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20" windowWidth="21435" windowHeight="7995"/>
  </bookViews>
  <sheets>
    <sheet name="质押式回购(银行）" sheetId="1" r:id="rId1"/>
    <sheet name="Shibor" sheetId="2" r:id="rId2"/>
    <sheet name="质押式回购（上交所）" sheetId="4" r:id="rId3"/>
    <sheet name="Sheet2" sheetId="5" r:id="rId4"/>
    <sheet name="银行间拆借" sheetId="6" r:id="rId5"/>
  </sheets>
  <externalReferences>
    <externalReference r:id="rId6"/>
  </externalReferences>
  <calcPr calcId="144525" calcMode="manual" calcCompleted="0" calcOnSave="0"/>
</workbook>
</file>

<file path=xl/calcChain.xml><?xml version="1.0" encoding="utf-8"?>
<calcChain xmlns="http://schemas.openxmlformats.org/spreadsheetml/2006/main">
  <c r="A1" i="6" l="1"/>
  <c r="A1" i="1" l="1"/>
  <c r="A1" i="2" l="1"/>
  <c r="C3" i="5" l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2" i="5"/>
  <c r="C1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2" i="5"/>
  <c r="A1" i="4"/>
</calcChain>
</file>

<file path=xl/comments1.xml><?xml version="1.0" encoding="utf-8"?>
<comments xmlns="http://schemas.openxmlformats.org/spreadsheetml/2006/main">
  <authors>
    <author>Cheng Li</author>
  </authors>
  <commentList>
    <comment ref="A1" authorId="0">
      <text>
        <r>
          <rPr>
            <b/>
            <sz val="9"/>
            <color indexed="81"/>
            <rFont val="宋体"/>
            <family val="3"/>
            <charset val="134"/>
          </rPr>
          <t>cgBvAHcAcwA9ADEAMQA2ADcALABjAG8AbABzAD0ANwA4AA==</t>
        </r>
      </text>
    </comment>
  </commentList>
</comments>
</file>

<file path=xl/comments2.xml><?xml version="1.0" encoding="utf-8"?>
<comments xmlns="http://schemas.openxmlformats.org/spreadsheetml/2006/main">
  <authors>
    <author>Cheng Li</author>
  </authors>
  <commentList>
    <comment ref="A1" authorId="0">
      <text>
        <r>
          <rPr>
            <b/>
            <sz val="9"/>
            <color indexed="81"/>
            <rFont val="宋体"/>
            <family val="3"/>
            <charset val="134"/>
          </rPr>
          <t>cgBvAHcAcwA9ADEAMQA2ADgALABjAG8AbABzAD0AOAA=</t>
        </r>
      </text>
    </comment>
  </commentList>
</comments>
</file>

<file path=xl/comments3.xml><?xml version="1.0" encoding="utf-8"?>
<comments xmlns="http://schemas.openxmlformats.org/spreadsheetml/2006/main">
  <authors>
    <author>Cheng Li</author>
  </authors>
  <commentList>
    <comment ref="A1" authorId="0">
      <text>
        <r>
          <rPr>
            <b/>
            <sz val="9"/>
            <color indexed="81"/>
            <rFont val="宋体"/>
            <family val="3"/>
            <charset val="134"/>
          </rPr>
          <t>cgBvAHcAcwA9ADEAMQAzADcALABjAG8AbABzAD0ANQA3AA==</t>
        </r>
      </text>
    </comment>
  </commentList>
</comments>
</file>

<file path=xl/comments4.xml><?xml version="1.0" encoding="utf-8"?>
<comments xmlns="http://schemas.openxmlformats.org/spreadsheetml/2006/main">
  <authors>
    <author>Cheng Li</author>
  </authors>
  <commentList>
    <comment ref="A1" authorId="0">
      <text>
        <r>
          <rPr>
            <b/>
            <sz val="9"/>
            <color indexed="81"/>
            <rFont val="宋体"/>
            <family val="3"/>
            <charset val="134"/>
          </rPr>
          <t>cgBvAHcAcwA9ADEAMQA2ADgALABjAG8AbABzAD0ANwA4AA==</t>
        </r>
      </text>
    </comment>
  </commentList>
</comments>
</file>

<file path=xl/sharedStrings.xml><?xml version="1.0" encoding="utf-8"?>
<sst xmlns="http://schemas.openxmlformats.org/spreadsheetml/2006/main" count="656" uniqueCount="82">
  <si>
    <t>日期</t>
  </si>
  <si>
    <t>R001.IB</t>
  </si>
  <si>
    <t>R007.IB</t>
  </si>
  <si>
    <t>R014.IB</t>
  </si>
  <si>
    <t>R021.IB</t>
  </si>
  <si>
    <t>R1M.IB</t>
  </si>
  <si>
    <t>R1Y.IB</t>
  </si>
  <si>
    <t>R2M.IB</t>
  </si>
  <si>
    <t>R3M.IB</t>
  </si>
  <si>
    <t>R4M.IB</t>
  </si>
  <si>
    <t>R6M.IB</t>
  </si>
  <si>
    <t>R9M.IB</t>
  </si>
  <si>
    <t>1日回购</t>
  </si>
  <si>
    <t>7日回购</t>
  </si>
  <si>
    <t>14日回购</t>
  </si>
  <si>
    <t>21日回购</t>
  </si>
  <si>
    <t>1月回购</t>
  </si>
  <si>
    <t>1年回购</t>
  </si>
  <si>
    <t>2月回购</t>
  </si>
  <si>
    <t>3月回购</t>
  </si>
  <si>
    <t>4月回购</t>
  </si>
  <si>
    <t>6月回购</t>
  </si>
  <si>
    <t>9月回购</t>
  </si>
  <si>
    <t>开盘价</t>
  </si>
  <si>
    <t>最高价</t>
  </si>
  <si>
    <t>最低价</t>
  </si>
  <si>
    <t>收盘价</t>
  </si>
  <si>
    <t>均价</t>
  </si>
  <si>
    <t>成交量</t>
  </si>
  <si>
    <t>SHIBORON.IR</t>
  </si>
  <si>
    <t>SHIBOR1W.IR</t>
  </si>
  <si>
    <t>SHIBOR2W.IR</t>
  </si>
  <si>
    <t>SHIBOR1M.IR</t>
  </si>
  <si>
    <t>SHIBOR3M.IR</t>
  </si>
  <si>
    <t>SHIBOR6M.IR</t>
  </si>
  <si>
    <t>SHIBOR9M.IR</t>
  </si>
  <si>
    <t>SHIBOR隔夜</t>
  </si>
  <si>
    <t>SHIBOR1周</t>
  </si>
  <si>
    <t>SHIBOR2周</t>
  </si>
  <si>
    <t>SHIBOR1月</t>
  </si>
  <si>
    <t>SHIBOR3月</t>
  </si>
  <si>
    <t>SHIBOR6月</t>
  </si>
  <si>
    <t>SHIBOR9月</t>
  </si>
  <si>
    <t>204001.SH</t>
  </si>
  <si>
    <t>204002.SH</t>
  </si>
  <si>
    <t>204003.SH</t>
  </si>
  <si>
    <t>204004.SH</t>
  </si>
  <si>
    <t>204007.SH</t>
  </si>
  <si>
    <t>204014.SH</t>
  </si>
  <si>
    <t>204028.SH</t>
  </si>
  <si>
    <t>204091.SH</t>
  </si>
  <si>
    <t>GC001</t>
  </si>
  <si>
    <t>GC002</t>
  </si>
  <si>
    <t>GC003</t>
  </si>
  <si>
    <t>GC004</t>
  </si>
  <si>
    <t>GC007</t>
  </si>
  <si>
    <t>GC014</t>
  </si>
  <si>
    <t>GC028</t>
  </si>
  <si>
    <t>GC091</t>
  </si>
  <si>
    <t>成交额</t>
  </si>
  <si>
    <t>IBO001.IB</t>
  </si>
  <si>
    <t>IBO007.IB</t>
  </si>
  <si>
    <t>IBO014.IB</t>
  </si>
  <si>
    <t>IBO021.IB</t>
  </si>
  <si>
    <t>IBO1M.IB</t>
  </si>
  <si>
    <t>IBO2M.IB</t>
  </si>
  <si>
    <t>IBO3M.IB</t>
  </si>
  <si>
    <t>IBO4M.IB</t>
  </si>
  <si>
    <t>IBO6M.IB</t>
  </si>
  <si>
    <t>IBO9M.IB</t>
  </si>
  <si>
    <t>IBO1Y.IB</t>
  </si>
  <si>
    <t>IBO001</t>
  </si>
  <si>
    <t>IBO007</t>
  </si>
  <si>
    <t>IBO014</t>
  </si>
  <si>
    <t>IBO021</t>
  </si>
  <si>
    <t>IBO1M</t>
  </si>
  <si>
    <t>IBO2M</t>
  </si>
  <si>
    <t>IBO3M</t>
  </si>
  <si>
    <t>IBO4M</t>
  </si>
  <si>
    <t>IBO6M</t>
  </si>
  <si>
    <t>IBO9M</t>
  </si>
  <si>
    <t>IBO1Y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</si>
</sst>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/mm/dd"/>
    <numFmt numFmtId="177" formatCode="#,##0.000_ ;\-#,##0.000\ "/>
  </numFmts>
  <fonts count="4" x14ac:knownFonts="1">
    <font>
      <sz val="11"/>
      <color theme="1"/>
      <name val="宋体"/>
      <family val="2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1" fillId="0" borderId="0" xfId="0" applyFon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SHIBOR隔夜</c:v>
                </c:pt>
              </c:strCache>
            </c:strRef>
          </c:tx>
          <c:marker>
            <c:symbol val="none"/>
          </c:marker>
          <c:cat>
            <c:numRef>
              <c:f>Sheet2!$A$2:$A$1165</c:f>
              <c:numCache>
                <c:formatCode>yyyy-mm-dd</c:formatCode>
                <c:ptCount val="116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39468</c:v>
                </c:pt>
                <c:pt idx="14">
                  <c:v>39469</c:v>
                </c:pt>
                <c:pt idx="15">
                  <c:v>39470</c:v>
                </c:pt>
                <c:pt idx="16">
                  <c:v>39471</c:v>
                </c:pt>
                <c:pt idx="17">
                  <c:v>39472</c:v>
                </c:pt>
                <c:pt idx="18">
                  <c:v>39475</c:v>
                </c:pt>
                <c:pt idx="19">
                  <c:v>39476</c:v>
                </c:pt>
                <c:pt idx="20">
                  <c:v>39477</c:v>
                </c:pt>
                <c:pt idx="21">
                  <c:v>39478</c:v>
                </c:pt>
                <c:pt idx="22">
                  <c:v>39479</c:v>
                </c:pt>
                <c:pt idx="23">
                  <c:v>39480</c:v>
                </c:pt>
                <c:pt idx="24">
                  <c:v>39481</c:v>
                </c:pt>
                <c:pt idx="25">
                  <c:v>39482</c:v>
                </c:pt>
                <c:pt idx="26">
                  <c:v>39483</c:v>
                </c:pt>
                <c:pt idx="27">
                  <c:v>39491</c:v>
                </c:pt>
                <c:pt idx="28">
                  <c:v>39492</c:v>
                </c:pt>
                <c:pt idx="29">
                  <c:v>39493</c:v>
                </c:pt>
                <c:pt idx="30">
                  <c:v>39496</c:v>
                </c:pt>
                <c:pt idx="31">
                  <c:v>39497</c:v>
                </c:pt>
                <c:pt idx="32">
                  <c:v>39498</c:v>
                </c:pt>
                <c:pt idx="33">
                  <c:v>39499</c:v>
                </c:pt>
                <c:pt idx="34">
                  <c:v>39500</c:v>
                </c:pt>
                <c:pt idx="35">
                  <c:v>39503</c:v>
                </c:pt>
                <c:pt idx="36">
                  <c:v>39504</c:v>
                </c:pt>
                <c:pt idx="37">
                  <c:v>39505</c:v>
                </c:pt>
                <c:pt idx="38">
                  <c:v>39506</c:v>
                </c:pt>
                <c:pt idx="39">
                  <c:v>39507</c:v>
                </c:pt>
                <c:pt idx="40">
                  <c:v>39510</c:v>
                </c:pt>
                <c:pt idx="41">
                  <c:v>39511</c:v>
                </c:pt>
                <c:pt idx="42">
                  <c:v>39512</c:v>
                </c:pt>
                <c:pt idx="43">
                  <c:v>39513</c:v>
                </c:pt>
                <c:pt idx="44">
                  <c:v>39514</c:v>
                </c:pt>
                <c:pt idx="45">
                  <c:v>39517</c:v>
                </c:pt>
                <c:pt idx="46">
                  <c:v>39518</c:v>
                </c:pt>
                <c:pt idx="47">
                  <c:v>39519</c:v>
                </c:pt>
                <c:pt idx="48">
                  <c:v>39520</c:v>
                </c:pt>
                <c:pt idx="49">
                  <c:v>39521</c:v>
                </c:pt>
                <c:pt idx="50">
                  <c:v>39524</c:v>
                </c:pt>
                <c:pt idx="51">
                  <c:v>39525</c:v>
                </c:pt>
                <c:pt idx="52">
                  <c:v>39526</c:v>
                </c:pt>
                <c:pt idx="53">
                  <c:v>39527</c:v>
                </c:pt>
                <c:pt idx="54">
                  <c:v>39528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39545</c:v>
                </c:pt>
                <c:pt idx="65">
                  <c:v>39546</c:v>
                </c:pt>
                <c:pt idx="66">
                  <c:v>39547</c:v>
                </c:pt>
                <c:pt idx="67">
                  <c:v>39548</c:v>
                </c:pt>
                <c:pt idx="68">
                  <c:v>39549</c:v>
                </c:pt>
                <c:pt idx="69">
                  <c:v>39552</c:v>
                </c:pt>
                <c:pt idx="70">
                  <c:v>39553</c:v>
                </c:pt>
                <c:pt idx="71">
                  <c:v>39554</c:v>
                </c:pt>
                <c:pt idx="72">
                  <c:v>39555</c:v>
                </c:pt>
                <c:pt idx="73">
                  <c:v>39556</c:v>
                </c:pt>
                <c:pt idx="74">
                  <c:v>39559</c:v>
                </c:pt>
                <c:pt idx="75">
                  <c:v>39560</c:v>
                </c:pt>
                <c:pt idx="76">
                  <c:v>39561</c:v>
                </c:pt>
                <c:pt idx="77">
                  <c:v>39562</c:v>
                </c:pt>
                <c:pt idx="78">
                  <c:v>39563</c:v>
                </c:pt>
                <c:pt idx="79">
                  <c:v>39566</c:v>
                </c:pt>
                <c:pt idx="80">
                  <c:v>39567</c:v>
                </c:pt>
                <c:pt idx="81">
                  <c:v>39568</c:v>
                </c:pt>
                <c:pt idx="82">
                  <c:v>39572</c:v>
                </c:pt>
                <c:pt idx="83">
                  <c:v>39573</c:v>
                </c:pt>
                <c:pt idx="84">
                  <c:v>39574</c:v>
                </c:pt>
                <c:pt idx="85">
                  <c:v>39575</c:v>
                </c:pt>
                <c:pt idx="86">
                  <c:v>39576</c:v>
                </c:pt>
                <c:pt idx="87">
                  <c:v>39577</c:v>
                </c:pt>
                <c:pt idx="88">
                  <c:v>39580</c:v>
                </c:pt>
                <c:pt idx="89">
                  <c:v>39581</c:v>
                </c:pt>
                <c:pt idx="90">
                  <c:v>39582</c:v>
                </c:pt>
                <c:pt idx="91">
                  <c:v>39583</c:v>
                </c:pt>
                <c:pt idx="92">
                  <c:v>39584</c:v>
                </c:pt>
                <c:pt idx="93">
                  <c:v>39587</c:v>
                </c:pt>
                <c:pt idx="94">
                  <c:v>39588</c:v>
                </c:pt>
                <c:pt idx="95">
                  <c:v>39589</c:v>
                </c:pt>
                <c:pt idx="96">
                  <c:v>39590</c:v>
                </c:pt>
                <c:pt idx="97">
                  <c:v>39591</c:v>
                </c:pt>
                <c:pt idx="98">
                  <c:v>39594</c:v>
                </c:pt>
                <c:pt idx="99">
                  <c:v>39595</c:v>
                </c:pt>
                <c:pt idx="100">
                  <c:v>39596</c:v>
                </c:pt>
                <c:pt idx="101">
                  <c:v>39597</c:v>
                </c:pt>
                <c:pt idx="102">
                  <c:v>39598</c:v>
                </c:pt>
                <c:pt idx="103">
                  <c:v>39601</c:v>
                </c:pt>
                <c:pt idx="104">
                  <c:v>39602</c:v>
                </c:pt>
                <c:pt idx="105">
                  <c:v>39603</c:v>
                </c:pt>
                <c:pt idx="106">
                  <c:v>39604</c:v>
                </c:pt>
                <c:pt idx="107">
                  <c:v>39605</c:v>
                </c:pt>
                <c:pt idx="108">
                  <c:v>39609</c:v>
                </c:pt>
                <c:pt idx="109">
                  <c:v>39610</c:v>
                </c:pt>
                <c:pt idx="110">
                  <c:v>39611</c:v>
                </c:pt>
                <c:pt idx="111">
                  <c:v>39612</c:v>
                </c:pt>
                <c:pt idx="112">
                  <c:v>39615</c:v>
                </c:pt>
                <c:pt idx="113">
                  <c:v>39616</c:v>
                </c:pt>
                <c:pt idx="114">
                  <c:v>39617</c:v>
                </c:pt>
                <c:pt idx="115">
                  <c:v>39618</c:v>
                </c:pt>
                <c:pt idx="116">
                  <c:v>39619</c:v>
                </c:pt>
                <c:pt idx="117">
                  <c:v>39622</c:v>
                </c:pt>
                <c:pt idx="118">
                  <c:v>39623</c:v>
                </c:pt>
                <c:pt idx="119">
                  <c:v>39624</c:v>
                </c:pt>
                <c:pt idx="120">
                  <c:v>39625</c:v>
                </c:pt>
                <c:pt idx="121">
                  <c:v>39626</c:v>
                </c:pt>
                <c:pt idx="122">
                  <c:v>39629</c:v>
                </c:pt>
                <c:pt idx="123">
                  <c:v>39630</c:v>
                </c:pt>
                <c:pt idx="124">
                  <c:v>39631</c:v>
                </c:pt>
                <c:pt idx="125">
                  <c:v>39632</c:v>
                </c:pt>
                <c:pt idx="126">
                  <c:v>39633</c:v>
                </c:pt>
                <c:pt idx="127">
                  <c:v>39636</c:v>
                </c:pt>
                <c:pt idx="128">
                  <c:v>39637</c:v>
                </c:pt>
                <c:pt idx="129">
                  <c:v>39638</c:v>
                </c:pt>
                <c:pt idx="130">
                  <c:v>39639</c:v>
                </c:pt>
                <c:pt idx="131">
                  <c:v>39640</c:v>
                </c:pt>
                <c:pt idx="132">
                  <c:v>39643</c:v>
                </c:pt>
                <c:pt idx="133">
                  <c:v>39644</c:v>
                </c:pt>
                <c:pt idx="134">
                  <c:v>39645</c:v>
                </c:pt>
                <c:pt idx="135">
                  <c:v>39646</c:v>
                </c:pt>
                <c:pt idx="136">
                  <c:v>39647</c:v>
                </c:pt>
                <c:pt idx="137">
                  <c:v>39650</c:v>
                </c:pt>
                <c:pt idx="138">
                  <c:v>39651</c:v>
                </c:pt>
                <c:pt idx="139">
                  <c:v>39652</c:v>
                </c:pt>
                <c:pt idx="140">
                  <c:v>39653</c:v>
                </c:pt>
                <c:pt idx="141">
                  <c:v>39654</c:v>
                </c:pt>
                <c:pt idx="142">
                  <c:v>39657</c:v>
                </c:pt>
                <c:pt idx="143">
                  <c:v>39658</c:v>
                </c:pt>
                <c:pt idx="144">
                  <c:v>39659</c:v>
                </c:pt>
                <c:pt idx="145">
                  <c:v>39660</c:v>
                </c:pt>
                <c:pt idx="146">
                  <c:v>39661</c:v>
                </c:pt>
                <c:pt idx="147">
                  <c:v>39664</c:v>
                </c:pt>
                <c:pt idx="148">
                  <c:v>39665</c:v>
                </c:pt>
                <c:pt idx="149">
                  <c:v>39666</c:v>
                </c:pt>
                <c:pt idx="150">
                  <c:v>39667</c:v>
                </c:pt>
                <c:pt idx="151">
                  <c:v>39668</c:v>
                </c:pt>
                <c:pt idx="152">
                  <c:v>39671</c:v>
                </c:pt>
                <c:pt idx="153">
                  <c:v>39672</c:v>
                </c:pt>
                <c:pt idx="154">
                  <c:v>39673</c:v>
                </c:pt>
                <c:pt idx="155">
                  <c:v>39674</c:v>
                </c:pt>
                <c:pt idx="156">
                  <c:v>39675</c:v>
                </c:pt>
                <c:pt idx="157">
                  <c:v>39678</c:v>
                </c:pt>
                <c:pt idx="158">
                  <c:v>39679</c:v>
                </c:pt>
                <c:pt idx="159">
                  <c:v>39680</c:v>
                </c:pt>
                <c:pt idx="160">
                  <c:v>39681</c:v>
                </c:pt>
                <c:pt idx="161">
                  <c:v>39682</c:v>
                </c:pt>
                <c:pt idx="162">
                  <c:v>39685</c:v>
                </c:pt>
                <c:pt idx="163">
                  <c:v>39686</c:v>
                </c:pt>
                <c:pt idx="164">
                  <c:v>39687</c:v>
                </c:pt>
                <c:pt idx="165">
                  <c:v>39688</c:v>
                </c:pt>
                <c:pt idx="166">
                  <c:v>39689</c:v>
                </c:pt>
                <c:pt idx="167">
                  <c:v>39692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39707</c:v>
                </c:pt>
                <c:pt idx="178">
                  <c:v>39708</c:v>
                </c:pt>
                <c:pt idx="179">
                  <c:v>39709</c:v>
                </c:pt>
                <c:pt idx="180">
                  <c:v>39710</c:v>
                </c:pt>
                <c:pt idx="181">
                  <c:v>39713</c:v>
                </c:pt>
                <c:pt idx="182">
                  <c:v>39714</c:v>
                </c:pt>
                <c:pt idx="183">
                  <c:v>39715</c:v>
                </c:pt>
                <c:pt idx="184">
                  <c:v>39716</c:v>
                </c:pt>
                <c:pt idx="185">
                  <c:v>39717</c:v>
                </c:pt>
                <c:pt idx="186">
                  <c:v>39718</c:v>
                </c:pt>
                <c:pt idx="187">
                  <c:v>39719</c:v>
                </c:pt>
                <c:pt idx="188">
                  <c:v>39727</c:v>
                </c:pt>
                <c:pt idx="189">
                  <c:v>39728</c:v>
                </c:pt>
                <c:pt idx="190">
                  <c:v>39729</c:v>
                </c:pt>
                <c:pt idx="191">
                  <c:v>39730</c:v>
                </c:pt>
                <c:pt idx="192">
                  <c:v>39731</c:v>
                </c:pt>
                <c:pt idx="193">
                  <c:v>39734</c:v>
                </c:pt>
                <c:pt idx="194">
                  <c:v>39735</c:v>
                </c:pt>
                <c:pt idx="195">
                  <c:v>39736</c:v>
                </c:pt>
                <c:pt idx="196">
                  <c:v>39737</c:v>
                </c:pt>
                <c:pt idx="197">
                  <c:v>39738</c:v>
                </c:pt>
                <c:pt idx="198">
                  <c:v>39741</c:v>
                </c:pt>
                <c:pt idx="199">
                  <c:v>39742</c:v>
                </c:pt>
                <c:pt idx="200">
                  <c:v>39743</c:v>
                </c:pt>
                <c:pt idx="201">
                  <c:v>39744</c:v>
                </c:pt>
                <c:pt idx="202">
                  <c:v>39745</c:v>
                </c:pt>
                <c:pt idx="203">
                  <c:v>39748</c:v>
                </c:pt>
                <c:pt idx="204">
                  <c:v>39749</c:v>
                </c:pt>
                <c:pt idx="205">
                  <c:v>39750</c:v>
                </c:pt>
                <c:pt idx="206">
                  <c:v>39751</c:v>
                </c:pt>
                <c:pt idx="207">
                  <c:v>39752</c:v>
                </c:pt>
                <c:pt idx="208">
                  <c:v>39755</c:v>
                </c:pt>
                <c:pt idx="209">
                  <c:v>39756</c:v>
                </c:pt>
                <c:pt idx="210">
                  <c:v>39757</c:v>
                </c:pt>
                <c:pt idx="211">
                  <c:v>39758</c:v>
                </c:pt>
                <c:pt idx="212">
                  <c:v>39759</c:v>
                </c:pt>
                <c:pt idx="213">
                  <c:v>39762</c:v>
                </c:pt>
                <c:pt idx="214">
                  <c:v>39763</c:v>
                </c:pt>
                <c:pt idx="215">
                  <c:v>39764</c:v>
                </c:pt>
                <c:pt idx="216">
                  <c:v>39765</c:v>
                </c:pt>
                <c:pt idx="217">
                  <c:v>39766</c:v>
                </c:pt>
                <c:pt idx="218">
                  <c:v>39769</c:v>
                </c:pt>
                <c:pt idx="219">
                  <c:v>39770</c:v>
                </c:pt>
                <c:pt idx="220">
                  <c:v>39771</c:v>
                </c:pt>
                <c:pt idx="221">
                  <c:v>39772</c:v>
                </c:pt>
                <c:pt idx="222">
                  <c:v>39773</c:v>
                </c:pt>
                <c:pt idx="223">
                  <c:v>39776</c:v>
                </c:pt>
                <c:pt idx="224">
                  <c:v>39777</c:v>
                </c:pt>
                <c:pt idx="225">
                  <c:v>39778</c:v>
                </c:pt>
                <c:pt idx="226">
                  <c:v>39779</c:v>
                </c:pt>
                <c:pt idx="227">
                  <c:v>39780</c:v>
                </c:pt>
                <c:pt idx="228">
                  <c:v>39783</c:v>
                </c:pt>
                <c:pt idx="229">
                  <c:v>39784</c:v>
                </c:pt>
                <c:pt idx="230">
                  <c:v>39785</c:v>
                </c:pt>
                <c:pt idx="231">
                  <c:v>39786</c:v>
                </c:pt>
                <c:pt idx="232">
                  <c:v>39787</c:v>
                </c:pt>
                <c:pt idx="233">
                  <c:v>39790</c:v>
                </c:pt>
                <c:pt idx="234">
                  <c:v>39791</c:v>
                </c:pt>
                <c:pt idx="235">
                  <c:v>39792</c:v>
                </c:pt>
                <c:pt idx="236">
                  <c:v>39793</c:v>
                </c:pt>
                <c:pt idx="237">
                  <c:v>39794</c:v>
                </c:pt>
                <c:pt idx="238">
                  <c:v>39797</c:v>
                </c:pt>
                <c:pt idx="239">
                  <c:v>39798</c:v>
                </c:pt>
                <c:pt idx="240">
                  <c:v>39799</c:v>
                </c:pt>
                <c:pt idx="241">
                  <c:v>39800</c:v>
                </c:pt>
                <c:pt idx="242">
                  <c:v>39801</c:v>
                </c:pt>
                <c:pt idx="243">
                  <c:v>39804</c:v>
                </c:pt>
                <c:pt idx="244">
                  <c:v>39805</c:v>
                </c:pt>
                <c:pt idx="245">
                  <c:v>39806</c:v>
                </c:pt>
                <c:pt idx="246">
                  <c:v>39807</c:v>
                </c:pt>
                <c:pt idx="247">
                  <c:v>39808</c:v>
                </c:pt>
                <c:pt idx="248">
                  <c:v>39811</c:v>
                </c:pt>
                <c:pt idx="249">
                  <c:v>39812</c:v>
                </c:pt>
                <c:pt idx="250">
                  <c:v>39813</c:v>
                </c:pt>
                <c:pt idx="251">
                  <c:v>39817</c:v>
                </c:pt>
                <c:pt idx="252">
                  <c:v>39818</c:v>
                </c:pt>
                <c:pt idx="253">
                  <c:v>39819</c:v>
                </c:pt>
                <c:pt idx="254">
                  <c:v>39820</c:v>
                </c:pt>
                <c:pt idx="255">
                  <c:v>39821</c:v>
                </c:pt>
                <c:pt idx="256">
                  <c:v>39822</c:v>
                </c:pt>
                <c:pt idx="257">
                  <c:v>39825</c:v>
                </c:pt>
                <c:pt idx="258">
                  <c:v>39826</c:v>
                </c:pt>
                <c:pt idx="259">
                  <c:v>39827</c:v>
                </c:pt>
                <c:pt idx="260">
                  <c:v>39828</c:v>
                </c:pt>
                <c:pt idx="261">
                  <c:v>39829</c:v>
                </c:pt>
                <c:pt idx="262">
                  <c:v>39832</c:v>
                </c:pt>
                <c:pt idx="263">
                  <c:v>39833</c:v>
                </c:pt>
                <c:pt idx="264">
                  <c:v>39834</c:v>
                </c:pt>
                <c:pt idx="265">
                  <c:v>39835</c:v>
                </c:pt>
                <c:pt idx="266">
                  <c:v>39836</c:v>
                </c:pt>
                <c:pt idx="267">
                  <c:v>39837</c:v>
                </c:pt>
                <c:pt idx="268">
                  <c:v>39845</c:v>
                </c:pt>
                <c:pt idx="269">
                  <c:v>39846</c:v>
                </c:pt>
                <c:pt idx="270">
                  <c:v>39847</c:v>
                </c:pt>
                <c:pt idx="271">
                  <c:v>39848</c:v>
                </c:pt>
                <c:pt idx="272">
                  <c:v>39849</c:v>
                </c:pt>
                <c:pt idx="273">
                  <c:v>39850</c:v>
                </c:pt>
                <c:pt idx="274">
                  <c:v>39853</c:v>
                </c:pt>
                <c:pt idx="275">
                  <c:v>39854</c:v>
                </c:pt>
                <c:pt idx="276">
                  <c:v>39855</c:v>
                </c:pt>
                <c:pt idx="277">
                  <c:v>39856</c:v>
                </c:pt>
                <c:pt idx="278">
                  <c:v>39857</c:v>
                </c:pt>
                <c:pt idx="279">
                  <c:v>39860</c:v>
                </c:pt>
                <c:pt idx="280">
                  <c:v>39861</c:v>
                </c:pt>
                <c:pt idx="281">
                  <c:v>39862</c:v>
                </c:pt>
                <c:pt idx="282">
                  <c:v>39863</c:v>
                </c:pt>
                <c:pt idx="283">
                  <c:v>39864</c:v>
                </c:pt>
                <c:pt idx="284">
                  <c:v>39867</c:v>
                </c:pt>
                <c:pt idx="285">
                  <c:v>39868</c:v>
                </c:pt>
                <c:pt idx="286">
                  <c:v>39869</c:v>
                </c:pt>
                <c:pt idx="287">
                  <c:v>39870</c:v>
                </c:pt>
                <c:pt idx="288">
                  <c:v>39871</c:v>
                </c:pt>
                <c:pt idx="289">
                  <c:v>39874</c:v>
                </c:pt>
                <c:pt idx="290">
                  <c:v>39875</c:v>
                </c:pt>
                <c:pt idx="291">
                  <c:v>39876</c:v>
                </c:pt>
                <c:pt idx="292">
                  <c:v>39877</c:v>
                </c:pt>
                <c:pt idx="293">
                  <c:v>39878</c:v>
                </c:pt>
                <c:pt idx="294">
                  <c:v>39881</c:v>
                </c:pt>
                <c:pt idx="295">
                  <c:v>39882</c:v>
                </c:pt>
                <c:pt idx="296">
                  <c:v>39883</c:v>
                </c:pt>
                <c:pt idx="297">
                  <c:v>39884</c:v>
                </c:pt>
                <c:pt idx="298">
                  <c:v>39885</c:v>
                </c:pt>
                <c:pt idx="299">
                  <c:v>39888</c:v>
                </c:pt>
                <c:pt idx="300">
                  <c:v>39889</c:v>
                </c:pt>
                <c:pt idx="301">
                  <c:v>39890</c:v>
                </c:pt>
                <c:pt idx="302">
                  <c:v>39891</c:v>
                </c:pt>
                <c:pt idx="303">
                  <c:v>39892</c:v>
                </c:pt>
                <c:pt idx="304">
                  <c:v>39895</c:v>
                </c:pt>
                <c:pt idx="305">
                  <c:v>39896</c:v>
                </c:pt>
                <c:pt idx="306">
                  <c:v>39897</c:v>
                </c:pt>
                <c:pt idx="307">
                  <c:v>39898</c:v>
                </c:pt>
                <c:pt idx="308">
                  <c:v>39899</c:v>
                </c:pt>
                <c:pt idx="309">
                  <c:v>39902</c:v>
                </c:pt>
                <c:pt idx="310">
                  <c:v>39903</c:v>
                </c:pt>
                <c:pt idx="311">
                  <c:v>39904</c:v>
                </c:pt>
                <c:pt idx="312">
                  <c:v>39905</c:v>
                </c:pt>
                <c:pt idx="313">
                  <c:v>39906</c:v>
                </c:pt>
                <c:pt idx="314">
                  <c:v>39910</c:v>
                </c:pt>
                <c:pt idx="315">
                  <c:v>39911</c:v>
                </c:pt>
                <c:pt idx="316">
                  <c:v>39912</c:v>
                </c:pt>
                <c:pt idx="317">
                  <c:v>39913</c:v>
                </c:pt>
                <c:pt idx="318">
                  <c:v>39916</c:v>
                </c:pt>
                <c:pt idx="319">
                  <c:v>39917</c:v>
                </c:pt>
                <c:pt idx="320">
                  <c:v>39918</c:v>
                </c:pt>
                <c:pt idx="321">
                  <c:v>39919</c:v>
                </c:pt>
                <c:pt idx="322">
                  <c:v>39920</c:v>
                </c:pt>
                <c:pt idx="323">
                  <c:v>39923</c:v>
                </c:pt>
                <c:pt idx="324">
                  <c:v>39924</c:v>
                </c:pt>
                <c:pt idx="325">
                  <c:v>39925</c:v>
                </c:pt>
                <c:pt idx="326">
                  <c:v>39926</c:v>
                </c:pt>
                <c:pt idx="327">
                  <c:v>39927</c:v>
                </c:pt>
                <c:pt idx="328">
                  <c:v>39930</c:v>
                </c:pt>
                <c:pt idx="329">
                  <c:v>39931</c:v>
                </c:pt>
                <c:pt idx="330">
                  <c:v>39932</c:v>
                </c:pt>
                <c:pt idx="331">
                  <c:v>39933</c:v>
                </c:pt>
                <c:pt idx="332">
                  <c:v>39937</c:v>
                </c:pt>
                <c:pt idx="333">
                  <c:v>39938</c:v>
                </c:pt>
                <c:pt idx="334">
                  <c:v>39939</c:v>
                </c:pt>
                <c:pt idx="335">
                  <c:v>39940</c:v>
                </c:pt>
                <c:pt idx="336">
                  <c:v>39941</c:v>
                </c:pt>
                <c:pt idx="337">
                  <c:v>39944</c:v>
                </c:pt>
                <c:pt idx="338">
                  <c:v>39945</c:v>
                </c:pt>
                <c:pt idx="339">
                  <c:v>39946</c:v>
                </c:pt>
                <c:pt idx="340">
                  <c:v>39947</c:v>
                </c:pt>
                <c:pt idx="341">
                  <c:v>39948</c:v>
                </c:pt>
                <c:pt idx="342">
                  <c:v>39951</c:v>
                </c:pt>
                <c:pt idx="343">
                  <c:v>39952</c:v>
                </c:pt>
                <c:pt idx="344">
                  <c:v>39953</c:v>
                </c:pt>
                <c:pt idx="345">
                  <c:v>39954</c:v>
                </c:pt>
                <c:pt idx="346">
                  <c:v>39955</c:v>
                </c:pt>
                <c:pt idx="347">
                  <c:v>39958</c:v>
                </c:pt>
                <c:pt idx="348">
                  <c:v>39959</c:v>
                </c:pt>
                <c:pt idx="349">
                  <c:v>39960</c:v>
                </c:pt>
                <c:pt idx="350">
                  <c:v>39964</c:v>
                </c:pt>
                <c:pt idx="351">
                  <c:v>39965</c:v>
                </c:pt>
                <c:pt idx="352">
                  <c:v>39966</c:v>
                </c:pt>
                <c:pt idx="353">
                  <c:v>39967</c:v>
                </c:pt>
                <c:pt idx="354">
                  <c:v>39968</c:v>
                </c:pt>
                <c:pt idx="355">
                  <c:v>39969</c:v>
                </c:pt>
                <c:pt idx="356">
                  <c:v>39972</c:v>
                </c:pt>
                <c:pt idx="357">
                  <c:v>39973</c:v>
                </c:pt>
                <c:pt idx="358">
                  <c:v>39974</c:v>
                </c:pt>
                <c:pt idx="359">
                  <c:v>39975</c:v>
                </c:pt>
                <c:pt idx="360">
                  <c:v>39976</c:v>
                </c:pt>
                <c:pt idx="361">
                  <c:v>39979</c:v>
                </c:pt>
                <c:pt idx="362">
                  <c:v>39980</c:v>
                </c:pt>
                <c:pt idx="363">
                  <c:v>39981</c:v>
                </c:pt>
                <c:pt idx="364">
                  <c:v>39982</c:v>
                </c:pt>
                <c:pt idx="365">
                  <c:v>39983</c:v>
                </c:pt>
                <c:pt idx="366">
                  <c:v>39986</c:v>
                </c:pt>
                <c:pt idx="367">
                  <c:v>39987</c:v>
                </c:pt>
                <c:pt idx="368">
                  <c:v>39988</c:v>
                </c:pt>
                <c:pt idx="369">
                  <c:v>39989</c:v>
                </c:pt>
                <c:pt idx="370">
                  <c:v>39990</c:v>
                </c:pt>
                <c:pt idx="371">
                  <c:v>39993</c:v>
                </c:pt>
                <c:pt idx="372">
                  <c:v>39994</c:v>
                </c:pt>
                <c:pt idx="373">
                  <c:v>39995</c:v>
                </c:pt>
                <c:pt idx="374">
                  <c:v>39996</c:v>
                </c:pt>
                <c:pt idx="375">
                  <c:v>39997</c:v>
                </c:pt>
                <c:pt idx="376">
                  <c:v>40000</c:v>
                </c:pt>
                <c:pt idx="377">
                  <c:v>40001</c:v>
                </c:pt>
                <c:pt idx="378">
                  <c:v>40002</c:v>
                </c:pt>
                <c:pt idx="379">
                  <c:v>40003</c:v>
                </c:pt>
                <c:pt idx="380">
                  <c:v>40004</c:v>
                </c:pt>
                <c:pt idx="381">
                  <c:v>40007</c:v>
                </c:pt>
                <c:pt idx="382">
                  <c:v>40008</c:v>
                </c:pt>
                <c:pt idx="383">
                  <c:v>40009</c:v>
                </c:pt>
                <c:pt idx="384">
                  <c:v>40010</c:v>
                </c:pt>
                <c:pt idx="385">
                  <c:v>40011</c:v>
                </c:pt>
                <c:pt idx="386">
                  <c:v>40014</c:v>
                </c:pt>
                <c:pt idx="387">
                  <c:v>40015</c:v>
                </c:pt>
                <c:pt idx="388">
                  <c:v>40016</c:v>
                </c:pt>
                <c:pt idx="389">
                  <c:v>40017</c:v>
                </c:pt>
                <c:pt idx="390">
                  <c:v>40018</c:v>
                </c:pt>
                <c:pt idx="391">
                  <c:v>40021</c:v>
                </c:pt>
                <c:pt idx="392">
                  <c:v>40022</c:v>
                </c:pt>
                <c:pt idx="393">
                  <c:v>40023</c:v>
                </c:pt>
                <c:pt idx="394">
                  <c:v>40024</c:v>
                </c:pt>
                <c:pt idx="395">
                  <c:v>40025</c:v>
                </c:pt>
                <c:pt idx="396">
                  <c:v>40028</c:v>
                </c:pt>
                <c:pt idx="397">
                  <c:v>40029</c:v>
                </c:pt>
                <c:pt idx="398">
                  <c:v>40030</c:v>
                </c:pt>
                <c:pt idx="399">
                  <c:v>40031</c:v>
                </c:pt>
                <c:pt idx="400">
                  <c:v>40032</c:v>
                </c:pt>
                <c:pt idx="401">
                  <c:v>40035</c:v>
                </c:pt>
                <c:pt idx="402">
                  <c:v>40036</c:v>
                </c:pt>
                <c:pt idx="403">
                  <c:v>40037</c:v>
                </c:pt>
                <c:pt idx="404">
                  <c:v>40038</c:v>
                </c:pt>
                <c:pt idx="405">
                  <c:v>40039</c:v>
                </c:pt>
                <c:pt idx="406">
                  <c:v>40042</c:v>
                </c:pt>
                <c:pt idx="407">
                  <c:v>40043</c:v>
                </c:pt>
                <c:pt idx="408">
                  <c:v>40044</c:v>
                </c:pt>
                <c:pt idx="409">
                  <c:v>40045</c:v>
                </c:pt>
                <c:pt idx="410">
                  <c:v>40046</c:v>
                </c:pt>
                <c:pt idx="411">
                  <c:v>40049</c:v>
                </c:pt>
                <c:pt idx="412">
                  <c:v>40050</c:v>
                </c:pt>
                <c:pt idx="413">
                  <c:v>40051</c:v>
                </c:pt>
                <c:pt idx="414">
                  <c:v>40052</c:v>
                </c:pt>
                <c:pt idx="415">
                  <c:v>40053</c:v>
                </c:pt>
                <c:pt idx="416">
                  <c:v>40056</c:v>
                </c:pt>
                <c:pt idx="417">
                  <c:v>40057</c:v>
                </c:pt>
                <c:pt idx="418">
                  <c:v>40058</c:v>
                </c:pt>
                <c:pt idx="419">
                  <c:v>40059</c:v>
                </c:pt>
                <c:pt idx="420">
                  <c:v>40060</c:v>
                </c:pt>
                <c:pt idx="421">
                  <c:v>40063</c:v>
                </c:pt>
                <c:pt idx="422">
                  <c:v>40064</c:v>
                </c:pt>
                <c:pt idx="423">
                  <c:v>40065</c:v>
                </c:pt>
                <c:pt idx="424">
                  <c:v>40066</c:v>
                </c:pt>
                <c:pt idx="425">
                  <c:v>40067</c:v>
                </c:pt>
                <c:pt idx="426">
                  <c:v>40070</c:v>
                </c:pt>
                <c:pt idx="427">
                  <c:v>40071</c:v>
                </c:pt>
                <c:pt idx="428">
                  <c:v>40072</c:v>
                </c:pt>
                <c:pt idx="429">
                  <c:v>40073</c:v>
                </c:pt>
                <c:pt idx="430">
                  <c:v>40074</c:v>
                </c:pt>
                <c:pt idx="431">
                  <c:v>40077</c:v>
                </c:pt>
                <c:pt idx="432">
                  <c:v>40078</c:v>
                </c:pt>
                <c:pt idx="433">
                  <c:v>40079</c:v>
                </c:pt>
                <c:pt idx="434">
                  <c:v>40080</c:v>
                </c:pt>
                <c:pt idx="435">
                  <c:v>40081</c:v>
                </c:pt>
                <c:pt idx="436">
                  <c:v>40083</c:v>
                </c:pt>
                <c:pt idx="437">
                  <c:v>40084</c:v>
                </c:pt>
                <c:pt idx="438">
                  <c:v>40085</c:v>
                </c:pt>
                <c:pt idx="439">
                  <c:v>40086</c:v>
                </c:pt>
                <c:pt idx="440">
                  <c:v>40095</c:v>
                </c:pt>
                <c:pt idx="441">
                  <c:v>40096</c:v>
                </c:pt>
                <c:pt idx="442">
                  <c:v>40098</c:v>
                </c:pt>
                <c:pt idx="443">
                  <c:v>40099</c:v>
                </c:pt>
                <c:pt idx="444">
                  <c:v>40100</c:v>
                </c:pt>
                <c:pt idx="445">
                  <c:v>40101</c:v>
                </c:pt>
                <c:pt idx="446">
                  <c:v>40102</c:v>
                </c:pt>
                <c:pt idx="447">
                  <c:v>40105</c:v>
                </c:pt>
                <c:pt idx="448">
                  <c:v>40106</c:v>
                </c:pt>
                <c:pt idx="449">
                  <c:v>40107</c:v>
                </c:pt>
                <c:pt idx="450">
                  <c:v>40108</c:v>
                </c:pt>
                <c:pt idx="451">
                  <c:v>40109</c:v>
                </c:pt>
                <c:pt idx="452">
                  <c:v>40112</c:v>
                </c:pt>
                <c:pt idx="453">
                  <c:v>40113</c:v>
                </c:pt>
                <c:pt idx="454">
                  <c:v>40114</c:v>
                </c:pt>
                <c:pt idx="455">
                  <c:v>40115</c:v>
                </c:pt>
                <c:pt idx="456">
                  <c:v>40116</c:v>
                </c:pt>
                <c:pt idx="457">
                  <c:v>40119</c:v>
                </c:pt>
                <c:pt idx="458">
                  <c:v>40120</c:v>
                </c:pt>
                <c:pt idx="459">
                  <c:v>40121</c:v>
                </c:pt>
                <c:pt idx="460">
                  <c:v>40122</c:v>
                </c:pt>
                <c:pt idx="461">
                  <c:v>40123</c:v>
                </c:pt>
                <c:pt idx="462">
                  <c:v>40126</c:v>
                </c:pt>
                <c:pt idx="463">
                  <c:v>40127</c:v>
                </c:pt>
                <c:pt idx="464">
                  <c:v>40128</c:v>
                </c:pt>
                <c:pt idx="465">
                  <c:v>40129</c:v>
                </c:pt>
                <c:pt idx="466">
                  <c:v>40130</c:v>
                </c:pt>
                <c:pt idx="467">
                  <c:v>40133</c:v>
                </c:pt>
                <c:pt idx="468">
                  <c:v>40134</c:v>
                </c:pt>
                <c:pt idx="469">
                  <c:v>40135</c:v>
                </c:pt>
                <c:pt idx="470">
                  <c:v>40136</c:v>
                </c:pt>
                <c:pt idx="471">
                  <c:v>40137</c:v>
                </c:pt>
                <c:pt idx="472">
                  <c:v>40140</c:v>
                </c:pt>
                <c:pt idx="473">
                  <c:v>40141</c:v>
                </c:pt>
                <c:pt idx="474">
                  <c:v>40142</c:v>
                </c:pt>
                <c:pt idx="475">
                  <c:v>40143</c:v>
                </c:pt>
                <c:pt idx="476">
                  <c:v>40144</c:v>
                </c:pt>
                <c:pt idx="477">
                  <c:v>40147</c:v>
                </c:pt>
                <c:pt idx="478">
                  <c:v>40148</c:v>
                </c:pt>
                <c:pt idx="479">
                  <c:v>40149</c:v>
                </c:pt>
                <c:pt idx="480">
                  <c:v>40150</c:v>
                </c:pt>
                <c:pt idx="481">
                  <c:v>40151</c:v>
                </c:pt>
                <c:pt idx="482">
                  <c:v>40154</c:v>
                </c:pt>
                <c:pt idx="483">
                  <c:v>40155</c:v>
                </c:pt>
                <c:pt idx="484">
                  <c:v>40156</c:v>
                </c:pt>
                <c:pt idx="485">
                  <c:v>40157</c:v>
                </c:pt>
                <c:pt idx="486">
                  <c:v>40158</c:v>
                </c:pt>
                <c:pt idx="487">
                  <c:v>40161</c:v>
                </c:pt>
                <c:pt idx="488">
                  <c:v>40162</c:v>
                </c:pt>
                <c:pt idx="489">
                  <c:v>40163</c:v>
                </c:pt>
                <c:pt idx="490">
                  <c:v>40164</c:v>
                </c:pt>
                <c:pt idx="491">
                  <c:v>40165</c:v>
                </c:pt>
                <c:pt idx="492">
                  <c:v>40168</c:v>
                </c:pt>
                <c:pt idx="493">
                  <c:v>40169</c:v>
                </c:pt>
                <c:pt idx="494">
                  <c:v>40170</c:v>
                </c:pt>
                <c:pt idx="495">
                  <c:v>40171</c:v>
                </c:pt>
                <c:pt idx="496">
                  <c:v>40172</c:v>
                </c:pt>
                <c:pt idx="497">
                  <c:v>40175</c:v>
                </c:pt>
                <c:pt idx="498">
                  <c:v>40176</c:v>
                </c:pt>
                <c:pt idx="499">
                  <c:v>40177</c:v>
                </c:pt>
                <c:pt idx="500">
                  <c:v>40178</c:v>
                </c:pt>
                <c:pt idx="501">
                  <c:v>40182</c:v>
                </c:pt>
                <c:pt idx="502">
                  <c:v>40183</c:v>
                </c:pt>
                <c:pt idx="503">
                  <c:v>40184</c:v>
                </c:pt>
                <c:pt idx="504">
                  <c:v>40185</c:v>
                </c:pt>
                <c:pt idx="505">
                  <c:v>40186</c:v>
                </c:pt>
                <c:pt idx="506">
                  <c:v>40189</c:v>
                </c:pt>
                <c:pt idx="507">
                  <c:v>40190</c:v>
                </c:pt>
                <c:pt idx="508">
                  <c:v>40191</c:v>
                </c:pt>
                <c:pt idx="509">
                  <c:v>40192</c:v>
                </c:pt>
                <c:pt idx="510">
                  <c:v>40193</c:v>
                </c:pt>
                <c:pt idx="511">
                  <c:v>40196</c:v>
                </c:pt>
                <c:pt idx="512">
                  <c:v>40197</c:v>
                </c:pt>
                <c:pt idx="513">
                  <c:v>40198</c:v>
                </c:pt>
                <c:pt idx="514">
                  <c:v>40199</c:v>
                </c:pt>
                <c:pt idx="515">
                  <c:v>40200</c:v>
                </c:pt>
                <c:pt idx="516">
                  <c:v>40203</c:v>
                </c:pt>
                <c:pt idx="517">
                  <c:v>40204</c:v>
                </c:pt>
                <c:pt idx="518">
                  <c:v>40205</c:v>
                </c:pt>
                <c:pt idx="519">
                  <c:v>40206</c:v>
                </c:pt>
                <c:pt idx="520">
                  <c:v>40207</c:v>
                </c:pt>
                <c:pt idx="521">
                  <c:v>40210</c:v>
                </c:pt>
                <c:pt idx="522">
                  <c:v>40211</c:v>
                </c:pt>
                <c:pt idx="523">
                  <c:v>40212</c:v>
                </c:pt>
                <c:pt idx="524">
                  <c:v>40213</c:v>
                </c:pt>
                <c:pt idx="525">
                  <c:v>40214</c:v>
                </c:pt>
                <c:pt idx="526">
                  <c:v>40217</c:v>
                </c:pt>
                <c:pt idx="527">
                  <c:v>40218</c:v>
                </c:pt>
                <c:pt idx="528">
                  <c:v>40219</c:v>
                </c:pt>
                <c:pt idx="529">
                  <c:v>40220</c:v>
                </c:pt>
                <c:pt idx="530">
                  <c:v>40221</c:v>
                </c:pt>
                <c:pt idx="531">
                  <c:v>40229</c:v>
                </c:pt>
                <c:pt idx="532">
                  <c:v>40230</c:v>
                </c:pt>
                <c:pt idx="533">
                  <c:v>40231</c:v>
                </c:pt>
                <c:pt idx="534">
                  <c:v>40232</c:v>
                </c:pt>
                <c:pt idx="535">
                  <c:v>40233</c:v>
                </c:pt>
                <c:pt idx="536">
                  <c:v>40234</c:v>
                </c:pt>
                <c:pt idx="537">
                  <c:v>40235</c:v>
                </c:pt>
                <c:pt idx="538">
                  <c:v>40238</c:v>
                </c:pt>
                <c:pt idx="539">
                  <c:v>40239</c:v>
                </c:pt>
                <c:pt idx="540">
                  <c:v>40240</c:v>
                </c:pt>
                <c:pt idx="541">
                  <c:v>40241</c:v>
                </c:pt>
                <c:pt idx="542">
                  <c:v>40242</c:v>
                </c:pt>
                <c:pt idx="543">
                  <c:v>40245</c:v>
                </c:pt>
                <c:pt idx="544">
                  <c:v>40246</c:v>
                </c:pt>
                <c:pt idx="545">
                  <c:v>40247</c:v>
                </c:pt>
                <c:pt idx="546">
                  <c:v>40248</c:v>
                </c:pt>
                <c:pt idx="547">
                  <c:v>40249</c:v>
                </c:pt>
                <c:pt idx="548">
                  <c:v>40252</c:v>
                </c:pt>
                <c:pt idx="549">
                  <c:v>40253</c:v>
                </c:pt>
                <c:pt idx="550">
                  <c:v>40254</c:v>
                </c:pt>
                <c:pt idx="551">
                  <c:v>40255</c:v>
                </c:pt>
                <c:pt idx="552">
                  <c:v>40256</c:v>
                </c:pt>
                <c:pt idx="553">
                  <c:v>40259</c:v>
                </c:pt>
                <c:pt idx="554">
                  <c:v>40260</c:v>
                </c:pt>
                <c:pt idx="555">
                  <c:v>40261</c:v>
                </c:pt>
                <c:pt idx="556">
                  <c:v>40262</c:v>
                </c:pt>
                <c:pt idx="557">
                  <c:v>40263</c:v>
                </c:pt>
                <c:pt idx="558">
                  <c:v>40266</c:v>
                </c:pt>
                <c:pt idx="559">
                  <c:v>40267</c:v>
                </c:pt>
                <c:pt idx="560">
                  <c:v>40268</c:v>
                </c:pt>
                <c:pt idx="561">
                  <c:v>40269</c:v>
                </c:pt>
                <c:pt idx="562">
                  <c:v>40270</c:v>
                </c:pt>
                <c:pt idx="563">
                  <c:v>40274</c:v>
                </c:pt>
                <c:pt idx="564">
                  <c:v>40275</c:v>
                </c:pt>
                <c:pt idx="565">
                  <c:v>40276</c:v>
                </c:pt>
                <c:pt idx="566">
                  <c:v>40277</c:v>
                </c:pt>
                <c:pt idx="567">
                  <c:v>40280</c:v>
                </c:pt>
                <c:pt idx="568">
                  <c:v>40281</c:v>
                </c:pt>
                <c:pt idx="569">
                  <c:v>40282</c:v>
                </c:pt>
                <c:pt idx="570">
                  <c:v>40283</c:v>
                </c:pt>
                <c:pt idx="571">
                  <c:v>40284</c:v>
                </c:pt>
                <c:pt idx="572">
                  <c:v>40287</c:v>
                </c:pt>
                <c:pt idx="573">
                  <c:v>40288</c:v>
                </c:pt>
                <c:pt idx="574">
                  <c:v>40289</c:v>
                </c:pt>
                <c:pt idx="575">
                  <c:v>40290</c:v>
                </c:pt>
                <c:pt idx="576">
                  <c:v>40291</c:v>
                </c:pt>
                <c:pt idx="577">
                  <c:v>40294</c:v>
                </c:pt>
                <c:pt idx="578">
                  <c:v>40295</c:v>
                </c:pt>
                <c:pt idx="579">
                  <c:v>40296</c:v>
                </c:pt>
                <c:pt idx="580">
                  <c:v>40297</c:v>
                </c:pt>
                <c:pt idx="581">
                  <c:v>40298</c:v>
                </c:pt>
                <c:pt idx="582">
                  <c:v>40302</c:v>
                </c:pt>
                <c:pt idx="583">
                  <c:v>40303</c:v>
                </c:pt>
                <c:pt idx="584">
                  <c:v>40304</c:v>
                </c:pt>
                <c:pt idx="585">
                  <c:v>40305</c:v>
                </c:pt>
                <c:pt idx="586">
                  <c:v>40308</c:v>
                </c:pt>
                <c:pt idx="587">
                  <c:v>40309</c:v>
                </c:pt>
                <c:pt idx="588">
                  <c:v>40310</c:v>
                </c:pt>
                <c:pt idx="589">
                  <c:v>40311</c:v>
                </c:pt>
                <c:pt idx="590">
                  <c:v>40312</c:v>
                </c:pt>
                <c:pt idx="591">
                  <c:v>40315</c:v>
                </c:pt>
                <c:pt idx="592">
                  <c:v>40316</c:v>
                </c:pt>
                <c:pt idx="593">
                  <c:v>40317</c:v>
                </c:pt>
                <c:pt idx="594">
                  <c:v>40318</c:v>
                </c:pt>
                <c:pt idx="595">
                  <c:v>40319</c:v>
                </c:pt>
                <c:pt idx="596">
                  <c:v>40322</c:v>
                </c:pt>
                <c:pt idx="597">
                  <c:v>40323</c:v>
                </c:pt>
                <c:pt idx="598">
                  <c:v>40324</c:v>
                </c:pt>
                <c:pt idx="599">
                  <c:v>40325</c:v>
                </c:pt>
                <c:pt idx="600">
                  <c:v>40326</c:v>
                </c:pt>
                <c:pt idx="601">
                  <c:v>40329</c:v>
                </c:pt>
                <c:pt idx="602">
                  <c:v>40330</c:v>
                </c:pt>
                <c:pt idx="603">
                  <c:v>40331</c:v>
                </c:pt>
                <c:pt idx="604">
                  <c:v>40332</c:v>
                </c:pt>
                <c:pt idx="605">
                  <c:v>40333</c:v>
                </c:pt>
                <c:pt idx="606">
                  <c:v>40336</c:v>
                </c:pt>
                <c:pt idx="607">
                  <c:v>40337</c:v>
                </c:pt>
                <c:pt idx="608">
                  <c:v>40338</c:v>
                </c:pt>
                <c:pt idx="609">
                  <c:v>40339</c:v>
                </c:pt>
                <c:pt idx="610">
                  <c:v>40340</c:v>
                </c:pt>
                <c:pt idx="611">
                  <c:v>40341</c:v>
                </c:pt>
                <c:pt idx="612">
                  <c:v>40342</c:v>
                </c:pt>
                <c:pt idx="613">
                  <c:v>40346</c:v>
                </c:pt>
                <c:pt idx="614">
                  <c:v>40347</c:v>
                </c:pt>
                <c:pt idx="615">
                  <c:v>40350</c:v>
                </c:pt>
                <c:pt idx="616">
                  <c:v>40351</c:v>
                </c:pt>
                <c:pt idx="617">
                  <c:v>40352</c:v>
                </c:pt>
                <c:pt idx="618">
                  <c:v>40353</c:v>
                </c:pt>
                <c:pt idx="619">
                  <c:v>40354</c:v>
                </c:pt>
                <c:pt idx="620">
                  <c:v>40357</c:v>
                </c:pt>
                <c:pt idx="621">
                  <c:v>40358</c:v>
                </c:pt>
                <c:pt idx="622">
                  <c:v>40359</c:v>
                </c:pt>
                <c:pt idx="623">
                  <c:v>40360</c:v>
                </c:pt>
                <c:pt idx="624">
                  <c:v>40361</c:v>
                </c:pt>
                <c:pt idx="625">
                  <c:v>40364</c:v>
                </c:pt>
                <c:pt idx="626">
                  <c:v>40365</c:v>
                </c:pt>
                <c:pt idx="627">
                  <c:v>40366</c:v>
                </c:pt>
                <c:pt idx="628">
                  <c:v>40367</c:v>
                </c:pt>
                <c:pt idx="629">
                  <c:v>40368</c:v>
                </c:pt>
                <c:pt idx="630">
                  <c:v>40371</c:v>
                </c:pt>
                <c:pt idx="631">
                  <c:v>40372</c:v>
                </c:pt>
                <c:pt idx="632">
                  <c:v>40373</c:v>
                </c:pt>
                <c:pt idx="633">
                  <c:v>40374</c:v>
                </c:pt>
                <c:pt idx="634">
                  <c:v>40375</c:v>
                </c:pt>
                <c:pt idx="635">
                  <c:v>40378</c:v>
                </c:pt>
                <c:pt idx="636">
                  <c:v>40379</c:v>
                </c:pt>
                <c:pt idx="637">
                  <c:v>40380</c:v>
                </c:pt>
                <c:pt idx="638">
                  <c:v>40381</c:v>
                </c:pt>
                <c:pt idx="639">
                  <c:v>40382</c:v>
                </c:pt>
                <c:pt idx="640">
                  <c:v>40385</c:v>
                </c:pt>
                <c:pt idx="641">
                  <c:v>40386</c:v>
                </c:pt>
                <c:pt idx="642">
                  <c:v>40387</c:v>
                </c:pt>
                <c:pt idx="643">
                  <c:v>40388</c:v>
                </c:pt>
                <c:pt idx="644">
                  <c:v>40389</c:v>
                </c:pt>
                <c:pt idx="645">
                  <c:v>40392</c:v>
                </c:pt>
                <c:pt idx="646">
                  <c:v>40393</c:v>
                </c:pt>
                <c:pt idx="647">
                  <c:v>40394</c:v>
                </c:pt>
                <c:pt idx="648">
                  <c:v>40395</c:v>
                </c:pt>
                <c:pt idx="649">
                  <c:v>40396</c:v>
                </c:pt>
                <c:pt idx="650">
                  <c:v>40399</c:v>
                </c:pt>
                <c:pt idx="651">
                  <c:v>40400</c:v>
                </c:pt>
                <c:pt idx="652">
                  <c:v>40401</c:v>
                </c:pt>
                <c:pt idx="653">
                  <c:v>40402</c:v>
                </c:pt>
                <c:pt idx="654">
                  <c:v>40403</c:v>
                </c:pt>
                <c:pt idx="655">
                  <c:v>40406</c:v>
                </c:pt>
                <c:pt idx="656">
                  <c:v>40407</c:v>
                </c:pt>
                <c:pt idx="657">
                  <c:v>40408</c:v>
                </c:pt>
                <c:pt idx="658">
                  <c:v>40409</c:v>
                </c:pt>
                <c:pt idx="659">
                  <c:v>40410</c:v>
                </c:pt>
                <c:pt idx="660">
                  <c:v>40413</c:v>
                </c:pt>
                <c:pt idx="661">
                  <c:v>40414</c:v>
                </c:pt>
                <c:pt idx="662">
                  <c:v>40415</c:v>
                </c:pt>
                <c:pt idx="663">
                  <c:v>40416</c:v>
                </c:pt>
                <c:pt idx="664">
                  <c:v>40417</c:v>
                </c:pt>
                <c:pt idx="665">
                  <c:v>40420</c:v>
                </c:pt>
                <c:pt idx="666">
                  <c:v>40421</c:v>
                </c:pt>
                <c:pt idx="667">
                  <c:v>40422</c:v>
                </c:pt>
                <c:pt idx="668">
                  <c:v>40423</c:v>
                </c:pt>
                <c:pt idx="669">
                  <c:v>40424</c:v>
                </c:pt>
                <c:pt idx="670">
                  <c:v>40427</c:v>
                </c:pt>
                <c:pt idx="671">
                  <c:v>40428</c:v>
                </c:pt>
                <c:pt idx="672">
                  <c:v>40429</c:v>
                </c:pt>
                <c:pt idx="673">
                  <c:v>40430</c:v>
                </c:pt>
                <c:pt idx="674">
                  <c:v>40431</c:v>
                </c:pt>
                <c:pt idx="675">
                  <c:v>40434</c:v>
                </c:pt>
                <c:pt idx="676">
                  <c:v>40435</c:v>
                </c:pt>
                <c:pt idx="677">
                  <c:v>40436</c:v>
                </c:pt>
                <c:pt idx="678">
                  <c:v>40437</c:v>
                </c:pt>
                <c:pt idx="679">
                  <c:v>40438</c:v>
                </c:pt>
                <c:pt idx="680">
                  <c:v>40440</c:v>
                </c:pt>
                <c:pt idx="681">
                  <c:v>40441</c:v>
                </c:pt>
                <c:pt idx="682">
                  <c:v>40442</c:v>
                </c:pt>
                <c:pt idx="683">
                  <c:v>40446</c:v>
                </c:pt>
                <c:pt idx="684">
                  <c:v>40447</c:v>
                </c:pt>
                <c:pt idx="685">
                  <c:v>40448</c:v>
                </c:pt>
                <c:pt idx="686">
                  <c:v>40449</c:v>
                </c:pt>
                <c:pt idx="687">
                  <c:v>40450</c:v>
                </c:pt>
                <c:pt idx="688">
                  <c:v>40451</c:v>
                </c:pt>
                <c:pt idx="689">
                  <c:v>40459</c:v>
                </c:pt>
                <c:pt idx="690">
                  <c:v>40460</c:v>
                </c:pt>
                <c:pt idx="691">
                  <c:v>40462</c:v>
                </c:pt>
                <c:pt idx="692">
                  <c:v>40463</c:v>
                </c:pt>
                <c:pt idx="693">
                  <c:v>40464</c:v>
                </c:pt>
                <c:pt idx="694">
                  <c:v>40465</c:v>
                </c:pt>
                <c:pt idx="695">
                  <c:v>40466</c:v>
                </c:pt>
                <c:pt idx="696">
                  <c:v>40469</c:v>
                </c:pt>
                <c:pt idx="697">
                  <c:v>40470</c:v>
                </c:pt>
                <c:pt idx="698">
                  <c:v>40471</c:v>
                </c:pt>
                <c:pt idx="699">
                  <c:v>40472</c:v>
                </c:pt>
                <c:pt idx="700">
                  <c:v>40473</c:v>
                </c:pt>
                <c:pt idx="701">
                  <c:v>40476</c:v>
                </c:pt>
                <c:pt idx="702">
                  <c:v>40477</c:v>
                </c:pt>
                <c:pt idx="703">
                  <c:v>40478</c:v>
                </c:pt>
                <c:pt idx="704">
                  <c:v>40479</c:v>
                </c:pt>
                <c:pt idx="705">
                  <c:v>40480</c:v>
                </c:pt>
                <c:pt idx="706">
                  <c:v>40483</c:v>
                </c:pt>
                <c:pt idx="707">
                  <c:v>40484</c:v>
                </c:pt>
                <c:pt idx="708">
                  <c:v>40485</c:v>
                </c:pt>
                <c:pt idx="709">
                  <c:v>40486</c:v>
                </c:pt>
                <c:pt idx="710">
                  <c:v>40487</c:v>
                </c:pt>
                <c:pt idx="711">
                  <c:v>40490</c:v>
                </c:pt>
                <c:pt idx="712">
                  <c:v>40491</c:v>
                </c:pt>
                <c:pt idx="713">
                  <c:v>40492</c:v>
                </c:pt>
                <c:pt idx="714">
                  <c:v>40493</c:v>
                </c:pt>
                <c:pt idx="715">
                  <c:v>40494</c:v>
                </c:pt>
                <c:pt idx="716">
                  <c:v>40497</c:v>
                </c:pt>
                <c:pt idx="717">
                  <c:v>40498</c:v>
                </c:pt>
                <c:pt idx="718">
                  <c:v>40499</c:v>
                </c:pt>
                <c:pt idx="719">
                  <c:v>40500</c:v>
                </c:pt>
                <c:pt idx="720">
                  <c:v>40501</c:v>
                </c:pt>
                <c:pt idx="721">
                  <c:v>40504</c:v>
                </c:pt>
                <c:pt idx="722">
                  <c:v>40505</c:v>
                </c:pt>
                <c:pt idx="723">
                  <c:v>40506</c:v>
                </c:pt>
                <c:pt idx="724">
                  <c:v>40507</c:v>
                </c:pt>
                <c:pt idx="725">
                  <c:v>40508</c:v>
                </c:pt>
                <c:pt idx="726">
                  <c:v>40511</c:v>
                </c:pt>
                <c:pt idx="727">
                  <c:v>40512</c:v>
                </c:pt>
                <c:pt idx="728">
                  <c:v>40513</c:v>
                </c:pt>
                <c:pt idx="729">
                  <c:v>40514</c:v>
                </c:pt>
                <c:pt idx="730">
                  <c:v>40515</c:v>
                </c:pt>
                <c:pt idx="731">
                  <c:v>40518</c:v>
                </c:pt>
                <c:pt idx="732">
                  <c:v>40519</c:v>
                </c:pt>
                <c:pt idx="733">
                  <c:v>40520</c:v>
                </c:pt>
                <c:pt idx="734">
                  <c:v>40521</c:v>
                </c:pt>
                <c:pt idx="735">
                  <c:v>40522</c:v>
                </c:pt>
                <c:pt idx="736">
                  <c:v>40525</c:v>
                </c:pt>
                <c:pt idx="737">
                  <c:v>40526</c:v>
                </c:pt>
                <c:pt idx="738">
                  <c:v>40527</c:v>
                </c:pt>
                <c:pt idx="739">
                  <c:v>40528</c:v>
                </c:pt>
                <c:pt idx="740">
                  <c:v>40529</c:v>
                </c:pt>
                <c:pt idx="741">
                  <c:v>40532</c:v>
                </c:pt>
                <c:pt idx="742">
                  <c:v>40533</c:v>
                </c:pt>
                <c:pt idx="743">
                  <c:v>40534</c:v>
                </c:pt>
                <c:pt idx="744">
                  <c:v>40535</c:v>
                </c:pt>
                <c:pt idx="745">
                  <c:v>40536</c:v>
                </c:pt>
                <c:pt idx="746">
                  <c:v>40539</c:v>
                </c:pt>
                <c:pt idx="747">
                  <c:v>40540</c:v>
                </c:pt>
                <c:pt idx="748">
                  <c:v>40541</c:v>
                </c:pt>
                <c:pt idx="749">
                  <c:v>40542</c:v>
                </c:pt>
                <c:pt idx="750">
                  <c:v>40543</c:v>
                </c:pt>
                <c:pt idx="751">
                  <c:v>40547</c:v>
                </c:pt>
                <c:pt idx="752">
                  <c:v>40548</c:v>
                </c:pt>
                <c:pt idx="753">
                  <c:v>40549</c:v>
                </c:pt>
                <c:pt idx="754">
                  <c:v>40550</c:v>
                </c:pt>
                <c:pt idx="755">
                  <c:v>40553</c:v>
                </c:pt>
                <c:pt idx="756">
                  <c:v>40554</c:v>
                </c:pt>
                <c:pt idx="757">
                  <c:v>40555</c:v>
                </c:pt>
                <c:pt idx="758">
                  <c:v>40556</c:v>
                </c:pt>
                <c:pt idx="759">
                  <c:v>40557</c:v>
                </c:pt>
                <c:pt idx="760">
                  <c:v>40560</c:v>
                </c:pt>
                <c:pt idx="761">
                  <c:v>40561</c:v>
                </c:pt>
                <c:pt idx="762">
                  <c:v>40562</c:v>
                </c:pt>
                <c:pt idx="763">
                  <c:v>40563</c:v>
                </c:pt>
                <c:pt idx="764">
                  <c:v>40564</c:v>
                </c:pt>
                <c:pt idx="765">
                  <c:v>40567</c:v>
                </c:pt>
                <c:pt idx="766">
                  <c:v>40568</c:v>
                </c:pt>
                <c:pt idx="767">
                  <c:v>40569</c:v>
                </c:pt>
                <c:pt idx="768">
                  <c:v>40570</c:v>
                </c:pt>
                <c:pt idx="769">
                  <c:v>40571</c:v>
                </c:pt>
                <c:pt idx="770">
                  <c:v>40573</c:v>
                </c:pt>
                <c:pt idx="771">
                  <c:v>40574</c:v>
                </c:pt>
                <c:pt idx="772">
                  <c:v>40575</c:v>
                </c:pt>
                <c:pt idx="773">
                  <c:v>40583</c:v>
                </c:pt>
                <c:pt idx="774">
                  <c:v>40584</c:v>
                </c:pt>
                <c:pt idx="775">
                  <c:v>40585</c:v>
                </c:pt>
                <c:pt idx="776">
                  <c:v>40586</c:v>
                </c:pt>
                <c:pt idx="777">
                  <c:v>40588</c:v>
                </c:pt>
                <c:pt idx="778">
                  <c:v>40589</c:v>
                </c:pt>
                <c:pt idx="779">
                  <c:v>40590</c:v>
                </c:pt>
                <c:pt idx="780">
                  <c:v>40591</c:v>
                </c:pt>
                <c:pt idx="781">
                  <c:v>40592</c:v>
                </c:pt>
                <c:pt idx="782">
                  <c:v>40595</c:v>
                </c:pt>
                <c:pt idx="783">
                  <c:v>40596</c:v>
                </c:pt>
                <c:pt idx="784">
                  <c:v>40597</c:v>
                </c:pt>
                <c:pt idx="785">
                  <c:v>40598</c:v>
                </c:pt>
                <c:pt idx="786">
                  <c:v>40599</c:v>
                </c:pt>
                <c:pt idx="787">
                  <c:v>40602</c:v>
                </c:pt>
                <c:pt idx="788">
                  <c:v>40603</c:v>
                </c:pt>
                <c:pt idx="789">
                  <c:v>40604</c:v>
                </c:pt>
                <c:pt idx="790">
                  <c:v>40605</c:v>
                </c:pt>
                <c:pt idx="791">
                  <c:v>40606</c:v>
                </c:pt>
                <c:pt idx="792">
                  <c:v>40609</c:v>
                </c:pt>
                <c:pt idx="793">
                  <c:v>40610</c:v>
                </c:pt>
                <c:pt idx="794">
                  <c:v>40611</c:v>
                </c:pt>
                <c:pt idx="795">
                  <c:v>40612</c:v>
                </c:pt>
                <c:pt idx="796">
                  <c:v>40613</c:v>
                </c:pt>
                <c:pt idx="797">
                  <c:v>40616</c:v>
                </c:pt>
                <c:pt idx="798">
                  <c:v>40617</c:v>
                </c:pt>
                <c:pt idx="799">
                  <c:v>40618</c:v>
                </c:pt>
                <c:pt idx="800">
                  <c:v>40619</c:v>
                </c:pt>
                <c:pt idx="801">
                  <c:v>40620</c:v>
                </c:pt>
                <c:pt idx="802">
                  <c:v>40623</c:v>
                </c:pt>
                <c:pt idx="803">
                  <c:v>40624</c:v>
                </c:pt>
                <c:pt idx="804">
                  <c:v>40625</c:v>
                </c:pt>
                <c:pt idx="805">
                  <c:v>40626</c:v>
                </c:pt>
                <c:pt idx="806">
                  <c:v>40627</c:v>
                </c:pt>
                <c:pt idx="807">
                  <c:v>40630</c:v>
                </c:pt>
                <c:pt idx="808">
                  <c:v>40631</c:v>
                </c:pt>
                <c:pt idx="809">
                  <c:v>40632</c:v>
                </c:pt>
                <c:pt idx="810">
                  <c:v>40633</c:v>
                </c:pt>
                <c:pt idx="811">
                  <c:v>40634</c:v>
                </c:pt>
                <c:pt idx="812">
                  <c:v>40635</c:v>
                </c:pt>
                <c:pt idx="813">
                  <c:v>40639</c:v>
                </c:pt>
                <c:pt idx="814">
                  <c:v>40640</c:v>
                </c:pt>
                <c:pt idx="815">
                  <c:v>40641</c:v>
                </c:pt>
                <c:pt idx="816">
                  <c:v>40644</c:v>
                </c:pt>
                <c:pt idx="817">
                  <c:v>40645</c:v>
                </c:pt>
                <c:pt idx="818">
                  <c:v>40646</c:v>
                </c:pt>
                <c:pt idx="819">
                  <c:v>40647</c:v>
                </c:pt>
                <c:pt idx="820">
                  <c:v>40648</c:v>
                </c:pt>
                <c:pt idx="821">
                  <c:v>40651</c:v>
                </c:pt>
                <c:pt idx="822">
                  <c:v>40652</c:v>
                </c:pt>
                <c:pt idx="823">
                  <c:v>40653</c:v>
                </c:pt>
                <c:pt idx="824">
                  <c:v>40654</c:v>
                </c:pt>
                <c:pt idx="825">
                  <c:v>40655</c:v>
                </c:pt>
                <c:pt idx="826">
                  <c:v>40658</c:v>
                </c:pt>
                <c:pt idx="827">
                  <c:v>40659</c:v>
                </c:pt>
                <c:pt idx="828">
                  <c:v>40660</c:v>
                </c:pt>
                <c:pt idx="829">
                  <c:v>40661</c:v>
                </c:pt>
                <c:pt idx="830">
                  <c:v>40662</c:v>
                </c:pt>
                <c:pt idx="831">
                  <c:v>40666</c:v>
                </c:pt>
                <c:pt idx="832">
                  <c:v>40667</c:v>
                </c:pt>
                <c:pt idx="833">
                  <c:v>40668</c:v>
                </c:pt>
                <c:pt idx="834">
                  <c:v>40669</c:v>
                </c:pt>
                <c:pt idx="835">
                  <c:v>40672</c:v>
                </c:pt>
                <c:pt idx="836">
                  <c:v>40673</c:v>
                </c:pt>
                <c:pt idx="837">
                  <c:v>40674</c:v>
                </c:pt>
                <c:pt idx="838">
                  <c:v>40675</c:v>
                </c:pt>
                <c:pt idx="839">
                  <c:v>40676</c:v>
                </c:pt>
                <c:pt idx="840">
                  <c:v>40679</c:v>
                </c:pt>
                <c:pt idx="841">
                  <c:v>40680</c:v>
                </c:pt>
                <c:pt idx="842">
                  <c:v>40681</c:v>
                </c:pt>
                <c:pt idx="843">
                  <c:v>40682</c:v>
                </c:pt>
                <c:pt idx="844">
                  <c:v>40683</c:v>
                </c:pt>
                <c:pt idx="845">
                  <c:v>40686</c:v>
                </c:pt>
                <c:pt idx="846">
                  <c:v>40687</c:v>
                </c:pt>
                <c:pt idx="847">
                  <c:v>40688</c:v>
                </c:pt>
                <c:pt idx="848">
                  <c:v>40689</c:v>
                </c:pt>
                <c:pt idx="849">
                  <c:v>40690</c:v>
                </c:pt>
                <c:pt idx="850">
                  <c:v>40693</c:v>
                </c:pt>
                <c:pt idx="851">
                  <c:v>40694</c:v>
                </c:pt>
                <c:pt idx="852">
                  <c:v>40695</c:v>
                </c:pt>
                <c:pt idx="853">
                  <c:v>40696</c:v>
                </c:pt>
                <c:pt idx="854">
                  <c:v>40697</c:v>
                </c:pt>
                <c:pt idx="855">
                  <c:v>40701</c:v>
                </c:pt>
                <c:pt idx="856">
                  <c:v>40702</c:v>
                </c:pt>
                <c:pt idx="857">
                  <c:v>40703</c:v>
                </c:pt>
                <c:pt idx="858">
                  <c:v>40704</c:v>
                </c:pt>
                <c:pt idx="859">
                  <c:v>40707</c:v>
                </c:pt>
                <c:pt idx="860">
                  <c:v>40708</c:v>
                </c:pt>
                <c:pt idx="861">
                  <c:v>40709</c:v>
                </c:pt>
                <c:pt idx="862">
                  <c:v>40710</c:v>
                </c:pt>
                <c:pt idx="863">
                  <c:v>40711</c:v>
                </c:pt>
                <c:pt idx="864">
                  <c:v>40714</c:v>
                </c:pt>
                <c:pt idx="865">
                  <c:v>40715</c:v>
                </c:pt>
                <c:pt idx="866">
                  <c:v>40716</c:v>
                </c:pt>
                <c:pt idx="867">
                  <c:v>40717</c:v>
                </c:pt>
                <c:pt idx="868">
                  <c:v>40718</c:v>
                </c:pt>
                <c:pt idx="869">
                  <c:v>40721</c:v>
                </c:pt>
                <c:pt idx="870">
                  <c:v>40722</c:v>
                </c:pt>
                <c:pt idx="871">
                  <c:v>40723</c:v>
                </c:pt>
                <c:pt idx="872">
                  <c:v>40724</c:v>
                </c:pt>
                <c:pt idx="873">
                  <c:v>40725</c:v>
                </c:pt>
                <c:pt idx="874">
                  <c:v>40728</c:v>
                </c:pt>
                <c:pt idx="875">
                  <c:v>40729</c:v>
                </c:pt>
                <c:pt idx="876">
                  <c:v>40730</c:v>
                </c:pt>
                <c:pt idx="877">
                  <c:v>40731</c:v>
                </c:pt>
                <c:pt idx="878">
                  <c:v>40732</c:v>
                </c:pt>
                <c:pt idx="879">
                  <c:v>40735</c:v>
                </c:pt>
                <c:pt idx="880">
                  <c:v>40736</c:v>
                </c:pt>
                <c:pt idx="881">
                  <c:v>40737</c:v>
                </c:pt>
                <c:pt idx="882">
                  <c:v>40738</c:v>
                </c:pt>
                <c:pt idx="883">
                  <c:v>40739</c:v>
                </c:pt>
                <c:pt idx="884">
                  <c:v>40742</c:v>
                </c:pt>
                <c:pt idx="885">
                  <c:v>40743</c:v>
                </c:pt>
                <c:pt idx="886">
                  <c:v>40744</c:v>
                </c:pt>
                <c:pt idx="887">
                  <c:v>40745</c:v>
                </c:pt>
                <c:pt idx="888">
                  <c:v>40746</c:v>
                </c:pt>
                <c:pt idx="889">
                  <c:v>40749</c:v>
                </c:pt>
                <c:pt idx="890">
                  <c:v>40750</c:v>
                </c:pt>
                <c:pt idx="891">
                  <c:v>40751</c:v>
                </c:pt>
                <c:pt idx="892">
                  <c:v>40752</c:v>
                </c:pt>
                <c:pt idx="893">
                  <c:v>40753</c:v>
                </c:pt>
                <c:pt idx="894">
                  <c:v>40756</c:v>
                </c:pt>
                <c:pt idx="895">
                  <c:v>40757</c:v>
                </c:pt>
                <c:pt idx="896">
                  <c:v>40758</c:v>
                </c:pt>
                <c:pt idx="897">
                  <c:v>40759</c:v>
                </c:pt>
                <c:pt idx="898">
                  <c:v>40760</c:v>
                </c:pt>
                <c:pt idx="899">
                  <c:v>40763</c:v>
                </c:pt>
                <c:pt idx="900">
                  <c:v>40764</c:v>
                </c:pt>
                <c:pt idx="901">
                  <c:v>40765</c:v>
                </c:pt>
                <c:pt idx="902">
                  <c:v>40766</c:v>
                </c:pt>
                <c:pt idx="903">
                  <c:v>40767</c:v>
                </c:pt>
                <c:pt idx="904">
                  <c:v>40770</c:v>
                </c:pt>
                <c:pt idx="905">
                  <c:v>40771</c:v>
                </c:pt>
                <c:pt idx="906">
                  <c:v>40772</c:v>
                </c:pt>
                <c:pt idx="907">
                  <c:v>40773</c:v>
                </c:pt>
                <c:pt idx="908">
                  <c:v>40774</c:v>
                </c:pt>
                <c:pt idx="909">
                  <c:v>40777</c:v>
                </c:pt>
                <c:pt idx="910">
                  <c:v>40778</c:v>
                </c:pt>
                <c:pt idx="911">
                  <c:v>40779</c:v>
                </c:pt>
                <c:pt idx="912">
                  <c:v>40780</c:v>
                </c:pt>
                <c:pt idx="913">
                  <c:v>40781</c:v>
                </c:pt>
                <c:pt idx="914">
                  <c:v>40784</c:v>
                </c:pt>
                <c:pt idx="915">
                  <c:v>40785</c:v>
                </c:pt>
                <c:pt idx="916">
                  <c:v>40786</c:v>
                </c:pt>
                <c:pt idx="917">
                  <c:v>40787</c:v>
                </c:pt>
                <c:pt idx="918">
                  <c:v>40788</c:v>
                </c:pt>
                <c:pt idx="919">
                  <c:v>40791</c:v>
                </c:pt>
                <c:pt idx="920">
                  <c:v>40792</c:v>
                </c:pt>
                <c:pt idx="921">
                  <c:v>40793</c:v>
                </c:pt>
                <c:pt idx="922">
                  <c:v>40794</c:v>
                </c:pt>
                <c:pt idx="923">
                  <c:v>40795</c:v>
                </c:pt>
                <c:pt idx="924">
                  <c:v>40799</c:v>
                </c:pt>
                <c:pt idx="925">
                  <c:v>40800</c:v>
                </c:pt>
                <c:pt idx="926">
                  <c:v>40801</c:v>
                </c:pt>
                <c:pt idx="927">
                  <c:v>40802</c:v>
                </c:pt>
                <c:pt idx="928">
                  <c:v>40805</c:v>
                </c:pt>
                <c:pt idx="929">
                  <c:v>40806</c:v>
                </c:pt>
                <c:pt idx="930">
                  <c:v>40807</c:v>
                </c:pt>
                <c:pt idx="931">
                  <c:v>40808</c:v>
                </c:pt>
                <c:pt idx="932">
                  <c:v>40809</c:v>
                </c:pt>
                <c:pt idx="933">
                  <c:v>40812</c:v>
                </c:pt>
                <c:pt idx="934">
                  <c:v>40813</c:v>
                </c:pt>
                <c:pt idx="935">
                  <c:v>40814</c:v>
                </c:pt>
                <c:pt idx="936">
                  <c:v>40815</c:v>
                </c:pt>
                <c:pt idx="937">
                  <c:v>40816</c:v>
                </c:pt>
                <c:pt idx="938">
                  <c:v>40824</c:v>
                </c:pt>
                <c:pt idx="939">
                  <c:v>40825</c:v>
                </c:pt>
                <c:pt idx="940">
                  <c:v>40826</c:v>
                </c:pt>
                <c:pt idx="941">
                  <c:v>40827</c:v>
                </c:pt>
                <c:pt idx="942">
                  <c:v>40828</c:v>
                </c:pt>
                <c:pt idx="943">
                  <c:v>40829</c:v>
                </c:pt>
                <c:pt idx="944">
                  <c:v>40830</c:v>
                </c:pt>
                <c:pt idx="945">
                  <c:v>40833</c:v>
                </c:pt>
                <c:pt idx="946">
                  <c:v>40834</c:v>
                </c:pt>
                <c:pt idx="947">
                  <c:v>40835</c:v>
                </c:pt>
                <c:pt idx="948">
                  <c:v>40836</c:v>
                </c:pt>
                <c:pt idx="949">
                  <c:v>40837</c:v>
                </c:pt>
                <c:pt idx="950">
                  <c:v>40840</c:v>
                </c:pt>
                <c:pt idx="951">
                  <c:v>40841</c:v>
                </c:pt>
                <c:pt idx="952">
                  <c:v>40842</c:v>
                </c:pt>
                <c:pt idx="953">
                  <c:v>40843</c:v>
                </c:pt>
                <c:pt idx="954">
                  <c:v>40844</c:v>
                </c:pt>
                <c:pt idx="955">
                  <c:v>40847</c:v>
                </c:pt>
                <c:pt idx="956">
                  <c:v>40848</c:v>
                </c:pt>
                <c:pt idx="957">
                  <c:v>40849</c:v>
                </c:pt>
                <c:pt idx="958">
                  <c:v>40850</c:v>
                </c:pt>
                <c:pt idx="959">
                  <c:v>40851</c:v>
                </c:pt>
                <c:pt idx="960">
                  <c:v>40854</c:v>
                </c:pt>
                <c:pt idx="961">
                  <c:v>40855</c:v>
                </c:pt>
                <c:pt idx="962">
                  <c:v>40856</c:v>
                </c:pt>
                <c:pt idx="963">
                  <c:v>40857</c:v>
                </c:pt>
                <c:pt idx="964">
                  <c:v>40858</c:v>
                </c:pt>
                <c:pt idx="965">
                  <c:v>40861</c:v>
                </c:pt>
                <c:pt idx="966">
                  <c:v>40862</c:v>
                </c:pt>
                <c:pt idx="967">
                  <c:v>40863</c:v>
                </c:pt>
                <c:pt idx="968">
                  <c:v>40864</c:v>
                </c:pt>
                <c:pt idx="969">
                  <c:v>40865</c:v>
                </c:pt>
                <c:pt idx="970">
                  <c:v>40868</c:v>
                </c:pt>
                <c:pt idx="971">
                  <c:v>40869</c:v>
                </c:pt>
                <c:pt idx="972">
                  <c:v>40870</c:v>
                </c:pt>
                <c:pt idx="973">
                  <c:v>40871</c:v>
                </c:pt>
                <c:pt idx="974">
                  <c:v>40872</c:v>
                </c:pt>
                <c:pt idx="975">
                  <c:v>40875</c:v>
                </c:pt>
                <c:pt idx="976">
                  <c:v>40876</c:v>
                </c:pt>
                <c:pt idx="977">
                  <c:v>40877</c:v>
                </c:pt>
                <c:pt idx="978">
                  <c:v>40878</c:v>
                </c:pt>
                <c:pt idx="979">
                  <c:v>40879</c:v>
                </c:pt>
                <c:pt idx="980">
                  <c:v>40882</c:v>
                </c:pt>
                <c:pt idx="981">
                  <c:v>40883</c:v>
                </c:pt>
                <c:pt idx="982">
                  <c:v>40884</c:v>
                </c:pt>
                <c:pt idx="983">
                  <c:v>40885</c:v>
                </c:pt>
                <c:pt idx="984">
                  <c:v>40886</c:v>
                </c:pt>
                <c:pt idx="985">
                  <c:v>40889</c:v>
                </c:pt>
                <c:pt idx="986">
                  <c:v>40890</c:v>
                </c:pt>
                <c:pt idx="987">
                  <c:v>40891</c:v>
                </c:pt>
                <c:pt idx="988">
                  <c:v>40892</c:v>
                </c:pt>
                <c:pt idx="989">
                  <c:v>40893</c:v>
                </c:pt>
                <c:pt idx="990">
                  <c:v>40896</c:v>
                </c:pt>
                <c:pt idx="991">
                  <c:v>40897</c:v>
                </c:pt>
                <c:pt idx="992">
                  <c:v>40898</c:v>
                </c:pt>
                <c:pt idx="993">
                  <c:v>40899</c:v>
                </c:pt>
                <c:pt idx="994">
                  <c:v>40900</c:v>
                </c:pt>
                <c:pt idx="995">
                  <c:v>40903</c:v>
                </c:pt>
                <c:pt idx="996">
                  <c:v>40904</c:v>
                </c:pt>
                <c:pt idx="997">
                  <c:v>40905</c:v>
                </c:pt>
                <c:pt idx="998">
                  <c:v>40906</c:v>
                </c:pt>
                <c:pt idx="999">
                  <c:v>40907</c:v>
                </c:pt>
                <c:pt idx="1000">
                  <c:v>40908</c:v>
                </c:pt>
                <c:pt idx="1001">
                  <c:v>40912</c:v>
                </c:pt>
                <c:pt idx="1002">
                  <c:v>40913</c:v>
                </c:pt>
                <c:pt idx="1003">
                  <c:v>40914</c:v>
                </c:pt>
                <c:pt idx="1004">
                  <c:v>40917</c:v>
                </c:pt>
                <c:pt idx="1005">
                  <c:v>40918</c:v>
                </c:pt>
                <c:pt idx="1006">
                  <c:v>40919</c:v>
                </c:pt>
                <c:pt idx="1007">
                  <c:v>40920</c:v>
                </c:pt>
                <c:pt idx="1008">
                  <c:v>40921</c:v>
                </c:pt>
                <c:pt idx="1009">
                  <c:v>40924</c:v>
                </c:pt>
                <c:pt idx="1010">
                  <c:v>40925</c:v>
                </c:pt>
                <c:pt idx="1011">
                  <c:v>40926</c:v>
                </c:pt>
                <c:pt idx="1012">
                  <c:v>40927</c:v>
                </c:pt>
                <c:pt idx="1013">
                  <c:v>40928</c:v>
                </c:pt>
                <c:pt idx="1014">
                  <c:v>40929</c:v>
                </c:pt>
                <c:pt idx="1015">
                  <c:v>40937</c:v>
                </c:pt>
                <c:pt idx="1016">
                  <c:v>40938</c:v>
                </c:pt>
                <c:pt idx="1017">
                  <c:v>40939</c:v>
                </c:pt>
                <c:pt idx="1018">
                  <c:v>40940</c:v>
                </c:pt>
                <c:pt idx="1019">
                  <c:v>40941</c:v>
                </c:pt>
                <c:pt idx="1020">
                  <c:v>40942</c:v>
                </c:pt>
                <c:pt idx="1021">
                  <c:v>40945</c:v>
                </c:pt>
                <c:pt idx="1022">
                  <c:v>40946</c:v>
                </c:pt>
                <c:pt idx="1023">
                  <c:v>40947</c:v>
                </c:pt>
                <c:pt idx="1024">
                  <c:v>40948</c:v>
                </c:pt>
                <c:pt idx="1025">
                  <c:v>40949</c:v>
                </c:pt>
                <c:pt idx="1026">
                  <c:v>40952</c:v>
                </c:pt>
                <c:pt idx="1027">
                  <c:v>40953</c:v>
                </c:pt>
                <c:pt idx="1028">
                  <c:v>40954</c:v>
                </c:pt>
                <c:pt idx="1029">
                  <c:v>40955</c:v>
                </c:pt>
                <c:pt idx="1030">
                  <c:v>40956</c:v>
                </c:pt>
                <c:pt idx="1031">
                  <c:v>40959</c:v>
                </c:pt>
                <c:pt idx="1032">
                  <c:v>40960</c:v>
                </c:pt>
                <c:pt idx="1033">
                  <c:v>40961</c:v>
                </c:pt>
                <c:pt idx="1034">
                  <c:v>40962</c:v>
                </c:pt>
                <c:pt idx="1035">
                  <c:v>40963</c:v>
                </c:pt>
                <c:pt idx="1036">
                  <c:v>40966</c:v>
                </c:pt>
                <c:pt idx="1037">
                  <c:v>40967</c:v>
                </c:pt>
                <c:pt idx="1038">
                  <c:v>40968</c:v>
                </c:pt>
                <c:pt idx="1039">
                  <c:v>40969</c:v>
                </c:pt>
                <c:pt idx="1040">
                  <c:v>40970</c:v>
                </c:pt>
                <c:pt idx="1041">
                  <c:v>40973</c:v>
                </c:pt>
                <c:pt idx="1042">
                  <c:v>40974</c:v>
                </c:pt>
                <c:pt idx="1043">
                  <c:v>40975</c:v>
                </c:pt>
                <c:pt idx="1044">
                  <c:v>40976</c:v>
                </c:pt>
                <c:pt idx="1045">
                  <c:v>40977</c:v>
                </c:pt>
                <c:pt idx="1046">
                  <c:v>40980</c:v>
                </c:pt>
                <c:pt idx="1047">
                  <c:v>40981</c:v>
                </c:pt>
                <c:pt idx="1048">
                  <c:v>40982</c:v>
                </c:pt>
                <c:pt idx="1049">
                  <c:v>40983</c:v>
                </c:pt>
                <c:pt idx="1050">
                  <c:v>40984</c:v>
                </c:pt>
                <c:pt idx="1051">
                  <c:v>40987</c:v>
                </c:pt>
                <c:pt idx="1052">
                  <c:v>40988</c:v>
                </c:pt>
                <c:pt idx="1053">
                  <c:v>40989</c:v>
                </c:pt>
                <c:pt idx="1054">
                  <c:v>40990</c:v>
                </c:pt>
                <c:pt idx="1055">
                  <c:v>40991</c:v>
                </c:pt>
                <c:pt idx="1056">
                  <c:v>40994</c:v>
                </c:pt>
                <c:pt idx="1057">
                  <c:v>40995</c:v>
                </c:pt>
                <c:pt idx="1058">
                  <c:v>40996</c:v>
                </c:pt>
                <c:pt idx="1059">
                  <c:v>40997</c:v>
                </c:pt>
                <c:pt idx="1060">
                  <c:v>40998</c:v>
                </c:pt>
                <c:pt idx="1061">
                  <c:v>40999</c:v>
                </c:pt>
                <c:pt idx="1062">
                  <c:v>41000</c:v>
                </c:pt>
                <c:pt idx="1063">
                  <c:v>41004</c:v>
                </c:pt>
                <c:pt idx="1064">
                  <c:v>41005</c:v>
                </c:pt>
                <c:pt idx="1065">
                  <c:v>41008</c:v>
                </c:pt>
                <c:pt idx="1066">
                  <c:v>41009</c:v>
                </c:pt>
                <c:pt idx="1067">
                  <c:v>41010</c:v>
                </c:pt>
                <c:pt idx="1068">
                  <c:v>41011</c:v>
                </c:pt>
                <c:pt idx="1069">
                  <c:v>41012</c:v>
                </c:pt>
                <c:pt idx="1070">
                  <c:v>41015</c:v>
                </c:pt>
                <c:pt idx="1071">
                  <c:v>41016</c:v>
                </c:pt>
                <c:pt idx="1072">
                  <c:v>41017</c:v>
                </c:pt>
                <c:pt idx="1073">
                  <c:v>41018</c:v>
                </c:pt>
                <c:pt idx="1074">
                  <c:v>41019</c:v>
                </c:pt>
                <c:pt idx="1075">
                  <c:v>41022</c:v>
                </c:pt>
                <c:pt idx="1076">
                  <c:v>41023</c:v>
                </c:pt>
                <c:pt idx="1077">
                  <c:v>41024</c:v>
                </c:pt>
                <c:pt idx="1078">
                  <c:v>41025</c:v>
                </c:pt>
                <c:pt idx="1079">
                  <c:v>41026</c:v>
                </c:pt>
                <c:pt idx="1080">
                  <c:v>41027</c:v>
                </c:pt>
                <c:pt idx="1081">
                  <c:v>41031</c:v>
                </c:pt>
                <c:pt idx="1082">
                  <c:v>41032</c:v>
                </c:pt>
                <c:pt idx="1083">
                  <c:v>41033</c:v>
                </c:pt>
                <c:pt idx="1084">
                  <c:v>41036</c:v>
                </c:pt>
                <c:pt idx="1085">
                  <c:v>41037</c:v>
                </c:pt>
                <c:pt idx="1086">
                  <c:v>41038</c:v>
                </c:pt>
                <c:pt idx="1087">
                  <c:v>41039</c:v>
                </c:pt>
                <c:pt idx="1088">
                  <c:v>41040</c:v>
                </c:pt>
                <c:pt idx="1089">
                  <c:v>41043</c:v>
                </c:pt>
                <c:pt idx="1090">
                  <c:v>41044</c:v>
                </c:pt>
                <c:pt idx="1091">
                  <c:v>41045</c:v>
                </c:pt>
                <c:pt idx="1092">
                  <c:v>41046</c:v>
                </c:pt>
                <c:pt idx="1093">
                  <c:v>41047</c:v>
                </c:pt>
                <c:pt idx="1094">
                  <c:v>41050</c:v>
                </c:pt>
                <c:pt idx="1095">
                  <c:v>41051</c:v>
                </c:pt>
                <c:pt idx="1096">
                  <c:v>41052</c:v>
                </c:pt>
                <c:pt idx="1097">
                  <c:v>41053</c:v>
                </c:pt>
                <c:pt idx="1098">
                  <c:v>41054</c:v>
                </c:pt>
                <c:pt idx="1099">
                  <c:v>41057</c:v>
                </c:pt>
                <c:pt idx="1100">
                  <c:v>41058</c:v>
                </c:pt>
                <c:pt idx="1101">
                  <c:v>41059</c:v>
                </c:pt>
                <c:pt idx="1102">
                  <c:v>41060</c:v>
                </c:pt>
                <c:pt idx="1103">
                  <c:v>41061</c:v>
                </c:pt>
                <c:pt idx="1104">
                  <c:v>41064</c:v>
                </c:pt>
                <c:pt idx="1105">
                  <c:v>41065</c:v>
                </c:pt>
                <c:pt idx="1106">
                  <c:v>41066</c:v>
                </c:pt>
                <c:pt idx="1107">
                  <c:v>41067</c:v>
                </c:pt>
                <c:pt idx="1108">
                  <c:v>41068</c:v>
                </c:pt>
                <c:pt idx="1109">
                  <c:v>41071</c:v>
                </c:pt>
                <c:pt idx="1110">
                  <c:v>41072</c:v>
                </c:pt>
                <c:pt idx="1111">
                  <c:v>41073</c:v>
                </c:pt>
                <c:pt idx="1112">
                  <c:v>41074</c:v>
                </c:pt>
                <c:pt idx="1113">
                  <c:v>41075</c:v>
                </c:pt>
                <c:pt idx="1114">
                  <c:v>41078</c:v>
                </c:pt>
                <c:pt idx="1115">
                  <c:v>41079</c:v>
                </c:pt>
                <c:pt idx="1116">
                  <c:v>41080</c:v>
                </c:pt>
                <c:pt idx="1117">
                  <c:v>41081</c:v>
                </c:pt>
                <c:pt idx="1118">
                  <c:v>41085</c:v>
                </c:pt>
                <c:pt idx="1119">
                  <c:v>41086</c:v>
                </c:pt>
                <c:pt idx="1120">
                  <c:v>41087</c:v>
                </c:pt>
                <c:pt idx="1121">
                  <c:v>41088</c:v>
                </c:pt>
                <c:pt idx="1122">
                  <c:v>41089</c:v>
                </c:pt>
                <c:pt idx="1123">
                  <c:v>41092</c:v>
                </c:pt>
                <c:pt idx="1124">
                  <c:v>41093</c:v>
                </c:pt>
                <c:pt idx="1125">
                  <c:v>41094</c:v>
                </c:pt>
                <c:pt idx="1126">
                  <c:v>41095</c:v>
                </c:pt>
                <c:pt idx="1127">
                  <c:v>41096</c:v>
                </c:pt>
                <c:pt idx="1128">
                  <c:v>41099</c:v>
                </c:pt>
                <c:pt idx="1129">
                  <c:v>41100</c:v>
                </c:pt>
                <c:pt idx="1130">
                  <c:v>41101</c:v>
                </c:pt>
                <c:pt idx="1131">
                  <c:v>41102</c:v>
                </c:pt>
                <c:pt idx="1132">
                  <c:v>41103</c:v>
                </c:pt>
                <c:pt idx="1133">
                  <c:v>41106</c:v>
                </c:pt>
                <c:pt idx="1134">
                  <c:v>41107</c:v>
                </c:pt>
                <c:pt idx="1135">
                  <c:v>41108</c:v>
                </c:pt>
                <c:pt idx="1136">
                  <c:v>41109</c:v>
                </c:pt>
                <c:pt idx="1137">
                  <c:v>41110</c:v>
                </c:pt>
                <c:pt idx="1138">
                  <c:v>41113</c:v>
                </c:pt>
                <c:pt idx="1139">
                  <c:v>41114</c:v>
                </c:pt>
                <c:pt idx="1140">
                  <c:v>41115</c:v>
                </c:pt>
                <c:pt idx="1141">
                  <c:v>41116</c:v>
                </c:pt>
                <c:pt idx="1142">
                  <c:v>41117</c:v>
                </c:pt>
                <c:pt idx="1143">
                  <c:v>41120</c:v>
                </c:pt>
                <c:pt idx="1144">
                  <c:v>41121</c:v>
                </c:pt>
                <c:pt idx="1145">
                  <c:v>41122</c:v>
                </c:pt>
                <c:pt idx="1146">
                  <c:v>41123</c:v>
                </c:pt>
                <c:pt idx="1147">
                  <c:v>41124</c:v>
                </c:pt>
                <c:pt idx="1148">
                  <c:v>41127</c:v>
                </c:pt>
                <c:pt idx="1149">
                  <c:v>41128</c:v>
                </c:pt>
                <c:pt idx="1150">
                  <c:v>41129</c:v>
                </c:pt>
                <c:pt idx="1151">
                  <c:v>41130</c:v>
                </c:pt>
                <c:pt idx="1152">
                  <c:v>41131</c:v>
                </c:pt>
                <c:pt idx="1153">
                  <c:v>41134</c:v>
                </c:pt>
                <c:pt idx="1154">
                  <c:v>41135</c:v>
                </c:pt>
                <c:pt idx="1155">
                  <c:v>41136</c:v>
                </c:pt>
                <c:pt idx="1156">
                  <c:v>41137</c:v>
                </c:pt>
                <c:pt idx="1157">
                  <c:v>41138</c:v>
                </c:pt>
                <c:pt idx="1158">
                  <c:v>41141</c:v>
                </c:pt>
                <c:pt idx="1159">
                  <c:v>41142</c:v>
                </c:pt>
                <c:pt idx="1160">
                  <c:v>41143</c:v>
                </c:pt>
                <c:pt idx="1161">
                  <c:v>41144</c:v>
                </c:pt>
                <c:pt idx="1162">
                  <c:v>41145</c:v>
                </c:pt>
                <c:pt idx="1163">
                  <c:v>41148</c:v>
                </c:pt>
              </c:numCache>
            </c:numRef>
          </c:cat>
          <c:val>
            <c:numRef>
              <c:f>Sheet2!$B$2:$B$1165</c:f>
              <c:numCache>
                <c:formatCode>G/通用格式</c:formatCode>
                <c:ptCount val="1164"/>
                <c:pt idx="0">
                  <c:v>2.5844</c:v>
                </c:pt>
                <c:pt idx="1">
                  <c:v>2.2989999999999999</c:v>
                </c:pt>
                <c:pt idx="2">
                  <c:v>2.2989999999999999</c:v>
                </c:pt>
                <c:pt idx="3">
                  <c:v>2.2723</c:v>
                </c:pt>
                <c:pt idx="4">
                  <c:v>2.0743999999999998</c:v>
                </c:pt>
                <c:pt idx="5">
                  <c:v>1.9088000000000001</c:v>
                </c:pt>
                <c:pt idx="6">
                  <c:v>1.8858999999999999</c:v>
                </c:pt>
                <c:pt idx="7">
                  <c:v>1.8842000000000001</c:v>
                </c:pt>
                <c:pt idx="8">
                  <c:v>1.8729</c:v>
                </c:pt>
                <c:pt idx="9">
                  <c:v>1.8754999999999999</c:v>
                </c:pt>
                <c:pt idx="10">
                  <c:v>1.8795999999999999</c:v>
                </c:pt>
                <c:pt idx="11">
                  <c:v>1.8789</c:v>
                </c:pt>
                <c:pt idx="12">
                  <c:v>1.8784000000000001</c:v>
                </c:pt>
                <c:pt idx="13">
                  <c:v>1.8711</c:v>
                </c:pt>
                <c:pt idx="14">
                  <c:v>1.8821000000000001</c:v>
                </c:pt>
                <c:pt idx="15">
                  <c:v>1.8803000000000001</c:v>
                </c:pt>
                <c:pt idx="16">
                  <c:v>1.8816999999999999</c:v>
                </c:pt>
                <c:pt idx="17">
                  <c:v>1.873</c:v>
                </c:pt>
                <c:pt idx="18">
                  <c:v>1.8786</c:v>
                </c:pt>
                <c:pt idx="19">
                  <c:v>1.8897999999999999</c:v>
                </c:pt>
                <c:pt idx="20">
                  <c:v>1.8928</c:v>
                </c:pt>
                <c:pt idx="21">
                  <c:v>1.9881</c:v>
                </c:pt>
                <c:pt idx="22">
                  <c:v>1.9958</c:v>
                </c:pt>
                <c:pt idx="23">
                  <c:v>1.9966999999999999</c:v>
                </c:pt>
                <c:pt idx="24">
                  <c:v>1.9970000000000001</c:v>
                </c:pt>
                <c:pt idx="25">
                  <c:v>1.9996</c:v>
                </c:pt>
                <c:pt idx="26">
                  <c:v>2.2711999999999999</c:v>
                </c:pt>
                <c:pt idx="27">
                  <c:v>2.2381000000000002</c:v>
                </c:pt>
                <c:pt idx="28">
                  <c:v>2.2080000000000002</c:v>
                </c:pt>
                <c:pt idx="29">
                  <c:v>2.1937000000000002</c:v>
                </c:pt>
                <c:pt idx="30">
                  <c:v>2.1831999999999998</c:v>
                </c:pt>
                <c:pt idx="31">
                  <c:v>2.1850000000000001</c:v>
                </c:pt>
                <c:pt idx="32">
                  <c:v>2.2982</c:v>
                </c:pt>
                <c:pt idx="33">
                  <c:v>2.4054000000000002</c:v>
                </c:pt>
                <c:pt idx="34">
                  <c:v>2.4005999999999998</c:v>
                </c:pt>
                <c:pt idx="35">
                  <c:v>2.39</c:v>
                </c:pt>
                <c:pt idx="36">
                  <c:v>2.4373</c:v>
                </c:pt>
                <c:pt idx="37">
                  <c:v>2.4927999999999999</c:v>
                </c:pt>
                <c:pt idx="38">
                  <c:v>2.4822000000000002</c:v>
                </c:pt>
                <c:pt idx="39">
                  <c:v>2.4847000000000001</c:v>
                </c:pt>
                <c:pt idx="40">
                  <c:v>2.4325000000000001</c:v>
                </c:pt>
                <c:pt idx="41">
                  <c:v>1.9427000000000001</c:v>
                </c:pt>
                <c:pt idx="42">
                  <c:v>1.9392</c:v>
                </c:pt>
                <c:pt idx="43">
                  <c:v>1.9307000000000001</c:v>
                </c:pt>
                <c:pt idx="44">
                  <c:v>1.9251</c:v>
                </c:pt>
                <c:pt idx="45">
                  <c:v>1.9238999999999999</c:v>
                </c:pt>
                <c:pt idx="46">
                  <c:v>1.9131</c:v>
                </c:pt>
                <c:pt idx="47">
                  <c:v>1.9055</c:v>
                </c:pt>
                <c:pt idx="48">
                  <c:v>1.8924000000000001</c:v>
                </c:pt>
                <c:pt idx="49">
                  <c:v>2.2536999999999998</c:v>
                </c:pt>
                <c:pt idx="50">
                  <c:v>2.1880999999999999</c:v>
                </c:pt>
                <c:pt idx="51">
                  <c:v>2.1642999999999999</c:v>
                </c:pt>
                <c:pt idx="52">
                  <c:v>2.1608000000000001</c:v>
                </c:pt>
                <c:pt idx="53">
                  <c:v>2.1343999999999999</c:v>
                </c:pt>
                <c:pt idx="54">
                  <c:v>2.2890999999999999</c:v>
                </c:pt>
                <c:pt idx="55">
                  <c:v>2.0503</c:v>
                </c:pt>
                <c:pt idx="56">
                  <c:v>2.0387</c:v>
                </c:pt>
                <c:pt idx="57">
                  <c:v>2.0750999999999999</c:v>
                </c:pt>
                <c:pt idx="58">
                  <c:v>2.0737000000000001</c:v>
                </c:pt>
                <c:pt idx="59">
                  <c:v>2.2597</c:v>
                </c:pt>
                <c:pt idx="60">
                  <c:v>2.2848000000000002</c:v>
                </c:pt>
                <c:pt idx="61">
                  <c:v>2.5914000000000001</c:v>
                </c:pt>
                <c:pt idx="62">
                  <c:v>2.3717999999999999</c:v>
                </c:pt>
                <c:pt idx="63">
                  <c:v>2.3610000000000002</c:v>
                </c:pt>
                <c:pt idx="64">
                  <c:v>2.3237999999999999</c:v>
                </c:pt>
                <c:pt idx="65">
                  <c:v>2.3384999999999998</c:v>
                </c:pt>
                <c:pt idx="66">
                  <c:v>2.3513999999999999</c:v>
                </c:pt>
                <c:pt idx="67">
                  <c:v>2.3664999999999998</c:v>
                </c:pt>
                <c:pt idx="68">
                  <c:v>2.3437999999999999</c:v>
                </c:pt>
                <c:pt idx="69">
                  <c:v>2.3969</c:v>
                </c:pt>
                <c:pt idx="70">
                  <c:v>2.3963000000000001</c:v>
                </c:pt>
                <c:pt idx="71">
                  <c:v>2.3948999999999998</c:v>
                </c:pt>
                <c:pt idx="72">
                  <c:v>2.3957999999999999</c:v>
                </c:pt>
                <c:pt idx="73">
                  <c:v>2.3197000000000001</c:v>
                </c:pt>
                <c:pt idx="74">
                  <c:v>2.2421000000000002</c:v>
                </c:pt>
                <c:pt idx="75">
                  <c:v>2.1280999999999999</c:v>
                </c:pt>
                <c:pt idx="76">
                  <c:v>2.1124000000000001</c:v>
                </c:pt>
                <c:pt idx="77">
                  <c:v>2.0911</c:v>
                </c:pt>
                <c:pt idx="78">
                  <c:v>2.1128999999999998</c:v>
                </c:pt>
                <c:pt idx="79">
                  <c:v>2.1278999999999999</c:v>
                </c:pt>
                <c:pt idx="80">
                  <c:v>2.1379999999999999</c:v>
                </c:pt>
                <c:pt idx="81">
                  <c:v>2.1659999999999999</c:v>
                </c:pt>
                <c:pt idx="82">
                  <c:v>2.1934</c:v>
                </c:pt>
                <c:pt idx="83">
                  <c:v>2.2528000000000001</c:v>
                </c:pt>
                <c:pt idx="84">
                  <c:v>2.3210999999999999</c:v>
                </c:pt>
                <c:pt idx="85">
                  <c:v>2.3472</c:v>
                </c:pt>
                <c:pt idx="86">
                  <c:v>2.3559999999999999</c:v>
                </c:pt>
                <c:pt idx="87">
                  <c:v>2.3620000000000001</c:v>
                </c:pt>
                <c:pt idx="88">
                  <c:v>2.4026999999999998</c:v>
                </c:pt>
                <c:pt idx="89">
                  <c:v>2.4504000000000001</c:v>
                </c:pt>
                <c:pt idx="90">
                  <c:v>2.5266999999999999</c:v>
                </c:pt>
                <c:pt idx="91">
                  <c:v>2.5295000000000001</c:v>
                </c:pt>
                <c:pt idx="92">
                  <c:v>2.57</c:v>
                </c:pt>
                <c:pt idx="93">
                  <c:v>2.6057000000000001</c:v>
                </c:pt>
                <c:pt idx="94">
                  <c:v>2.6246</c:v>
                </c:pt>
                <c:pt idx="95">
                  <c:v>2.6444999999999999</c:v>
                </c:pt>
                <c:pt idx="96">
                  <c:v>2.6465999999999998</c:v>
                </c:pt>
                <c:pt idx="97">
                  <c:v>2.6389</c:v>
                </c:pt>
                <c:pt idx="98">
                  <c:v>2.7208000000000001</c:v>
                </c:pt>
                <c:pt idx="99">
                  <c:v>2.8719000000000001</c:v>
                </c:pt>
                <c:pt idx="100">
                  <c:v>2.1823999999999999</c:v>
                </c:pt>
                <c:pt idx="101">
                  <c:v>2.4971999999999999</c:v>
                </c:pt>
                <c:pt idx="102">
                  <c:v>2.8565</c:v>
                </c:pt>
                <c:pt idx="103">
                  <c:v>2.8555000000000001</c:v>
                </c:pt>
                <c:pt idx="104">
                  <c:v>2.8542000000000001</c:v>
                </c:pt>
                <c:pt idx="105">
                  <c:v>2.8719000000000001</c:v>
                </c:pt>
                <c:pt idx="106">
                  <c:v>2.8986999999999998</c:v>
                </c:pt>
                <c:pt idx="107">
                  <c:v>2.9689000000000001</c:v>
                </c:pt>
                <c:pt idx="108">
                  <c:v>3.4417</c:v>
                </c:pt>
                <c:pt idx="109">
                  <c:v>3.5198999999999998</c:v>
                </c:pt>
                <c:pt idx="110">
                  <c:v>3.4161000000000001</c:v>
                </c:pt>
                <c:pt idx="111">
                  <c:v>2.6442000000000001</c:v>
                </c:pt>
                <c:pt idx="112">
                  <c:v>2.3994</c:v>
                </c:pt>
                <c:pt idx="113">
                  <c:v>2.4708000000000001</c:v>
                </c:pt>
                <c:pt idx="114">
                  <c:v>2.5448</c:v>
                </c:pt>
                <c:pt idx="115">
                  <c:v>2.5426000000000002</c:v>
                </c:pt>
                <c:pt idx="116">
                  <c:v>2.6635</c:v>
                </c:pt>
                <c:pt idx="117">
                  <c:v>2.6812999999999998</c:v>
                </c:pt>
                <c:pt idx="118">
                  <c:v>2.6882999999999999</c:v>
                </c:pt>
                <c:pt idx="119">
                  <c:v>2.6480999999999999</c:v>
                </c:pt>
                <c:pt idx="120">
                  <c:v>2.6614</c:v>
                </c:pt>
                <c:pt idx="121">
                  <c:v>2.8</c:v>
                </c:pt>
                <c:pt idx="122">
                  <c:v>2.7949000000000002</c:v>
                </c:pt>
                <c:pt idx="123">
                  <c:v>2.5005999999999999</c:v>
                </c:pt>
                <c:pt idx="124">
                  <c:v>2.7238000000000002</c:v>
                </c:pt>
                <c:pt idx="125">
                  <c:v>2.5762</c:v>
                </c:pt>
                <c:pt idx="126">
                  <c:v>2.5632000000000001</c:v>
                </c:pt>
                <c:pt idx="127">
                  <c:v>2.5678999999999998</c:v>
                </c:pt>
                <c:pt idx="128">
                  <c:v>2.5501</c:v>
                </c:pt>
                <c:pt idx="129">
                  <c:v>2.5282</c:v>
                </c:pt>
                <c:pt idx="130">
                  <c:v>2.4904000000000002</c:v>
                </c:pt>
                <c:pt idx="131">
                  <c:v>2.3473000000000002</c:v>
                </c:pt>
                <c:pt idx="132">
                  <c:v>2.3226</c:v>
                </c:pt>
                <c:pt idx="133">
                  <c:v>2.3763000000000001</c:v>
                </c:pt>
                <c:pt idx="134">
                  <c:v>2.4883999999999999</c:v>
                </c:pt>
                <c:pt idx="135">
                  <c:v>2.492</c:v>
                </c:pt>
                <c:pt idx="136">
                  <c:v>2.5009000000000001</c:v>
                </c:pt>
                <c:pt idx="137">
                  <c:v>2.5051999999999999</c:v>
                </c:pt>
                <c:pt idx="138">
                  <c:v>2.5041000000000002</c:v>
                </c:pt>
                <c:pt idx="139">
                  <c:v>2.5007000000000001</c:v>
                </c:pt>
                <c:pt idx="140">
                  <c:v>2.5209000000000001</c:v>
                </c:pt>
                <c:pt idx="141">
                  <c:v>2.5192000000000001</c:v>
                </c:pt>
                <c:pt idx="142">
                  <c:v>2.5167000000000002</c:v>
                </c:pt>
                <c:pt idx="143">
                  <c:v>2.5305</c:v>
                </c:pt>
                <c:pt idx="144">
                  <c:v>2.5236000000000001</c:v>
                </c:pt>
                <c:pt idx="145">
                  <c:v>2.5276000000000001</c:v>
                </c:pt>
                <c:pt idx="146">
                  <c:v>2.7765</c:v>
                </c:pt>
                <c:pt idx="147">
                  <c:v>2.7898000000000001</c:v>
                </c:pt>
                <c:pt idx="148">
                  <c:v>2.7902</c:v>
                </c:pt>
                <c:pt idx="149">
                  <c:v>2.79</c:v>
                </c:pt>
                <c:pt idx="150">
                  <c:v>2.7863000000000002</c:v>
                </c:pt>
                <c:pt idx="151">
                  <c:v>2.7837000000000001</c:v>
                </c:pt>
                <c:pt idx="152">
                  <c:v>2.7521</c:v>
                </c:pt>
                <c:pt idx="153">
                  <c:v>2.7284000000000002</c:v>
                </c:pt>
                <c:pt idx="154">
                  <c:v>2.7029000000000001</c:v>
                </c:pt>
                <c:pt idx="155">
                  <c:v>2.5299</c:v>
                </c:pt>
                <c:pt idx="156">
                  <c:v>2.5482999999999998</c:v>
                </c:pt>
                <c:pt idx="157">
                  <c:v>2.5867</c:v>
                </c:pt>
                <c:pt idx="158">
                  <c:v>2.5920999999999998</c:v>
                </c:pt>
                <c:pt idx="159">
                  <c:v>2.5762999999999998</c:v>
                </c:pt>
                <c:pt idx="160">
                  <c:v>2.5613000000000001</c:v>
                </c:pt>
                <c:pt idx="161">
                  <c:v>2.5642</c:v>
                </c:pt>
                <c:pt idx="162">
                  <c:v>2.5667</c:v>
                </c:pt>
                <c:pt idx="163">
                  <c:v>2.5649999999999999</c:v>
                </c:pt>
                <c:pt idx="164">
                  <c:v>2.6187999999999998</c:v>
                </c:pt>
                <c:pt idx="165">
                  <c:v>2.6347</c:v>
                </c:pt>
                <c:pt idx="166">
                  <c:v>2.6358999999999999</c:v>
                </c:pt>
                <c:pt idx="167">
                  <c:v>2.63</c:v>
                </c:pt>
                <c:pt idx="168">
                  <c:v>2.6606999999999998</c:v>
                </c:pt>
                <c:pt idx="169">
                  <c:v>2.6633</c:v>
                </c:pt>
                <c:pt idx="170">
                  <c:v>2.6648000000000001</c:v>
                </c:pt>
                <c:pt idx="171">
                  <c:v>2.6568999999999998</c:v>
                </c:pt>
                <c:pt idx="172">
                  <c:v>2.629</c:v>
                </c:pt>
                <c:pt idx="173">
                  <c:v>2.6154000000000002</c:v>
                </c:pt>
                <c:pt idx="174">
                  <c:v>2.6177999999999999</c:v>
                </c:pt>
                <c:pt idx="175">
                  <c:v>2.6145</c:v>
                </c:pt>
                <c:pt idx="176">
                  <c:v>2.6175000000000002</c:v>
                </c:pt>
                <c:pt idx="177">
                  <c:v>2.6109</c:v>
                </c:pt>
                <c:pt idx="178">
                  <c:v>2.6196000000000002</c:v>
                </c:pt>
                <c:pt idx="179">
                  <c:v>2.6981000000000002</c:v>
                </c:pt>
                <c:pt idx="180">
                  <c:v>2.9849999999999999</c:v>
                </c:pt>
                <c:pt idx="181">
                  <c:v>3.0409999999999999</c:v>
                </c:pt>
                <c:pt idx="182">
                  <c:v>3.0049999999999999</c:v>
                </c:pt>
                <c:pt idx="183">
                  <c:v>3.0141</c:v>
                </c:pt>
                <c:pt idx="184">
                  <c:v>2.8323</c:v>
                </c:pt>
                <c:pt idx="185">
                  <c:v>2.8441999999999998</c:v>
                </c:pt>
                <c:pt idx="186">
                  <c:v>2.8191999999999999</c:v>
                </c:pt>
                <c:pt idx="187">
                  <c:v>3.2208999999999999</c:v>
                </c:pt>
                <c:pt idx="188">
                  <c:v>3.1955</c:v>
                </c:pt>
                <c:pt idx="189">
                  <c:v>3.1991999999999998</c:v>
                </c:pt>
                <c:pt idx="190">
                  <c:v>2.9279000000000002</c:v>
                </c:pt>
                <c:pt idx="191">
                  <c:v>2.7978999999999998</c:v>
                </c:pt>
                <c:pt idx="192">
                  <c:v>2.7988</c:v>
                </c:pt>
                <c:pt idx="193">
                  <c:v>2.5985999999999998</c:v>
                </c:pt>
                <c:pt idx="194">
                  <c:v>2.5575999999999999</c:v>
                </c:pt>
                <c:pt idx="195">
                  <c:v>2.3588</c:v>
                </c:pt>
                <c:pt idx="196">
                  <c:v>2.3929</c:v>
                </c:pt>
                <c:pt idx="197">
                  <c:v>2.2907999999999999</c:v>
                </c:pt>
                <c:pt idx="198">
                  <c:v>2.2938000000000001</c:v>
                </c:pt>
                <c:pt idx="199">
                  <c:v>2.2970999999999999</c:v>
                </c:pt>
                <c:pt idx="200">
                  <c:v>2.2921</c:v>
                </c:pt>
                <c:pt idx="201">
                  <c:v>2.2957999999999998</c:v>
                </c:pt>
                <c:pt idx="202">
                  <c:v>2.2946</c:v>
                </c:pt>
                <c:pt idx="203">
                  <c:v>2.2949999999999999</c:v>
                </c:pt>
                <c:pt idx="204">
                  <c:v>2.2946</c:v>
                </c:pt>
                <c:pt idx="205">
                  <c:v>2.2963</c:v>
                </c:pt>
                <c:pt idx="206">
                  <c:v>2.2942</c:v>
                </c:pt>
                <c:pt idx="207">
                  <c:v>2.2921</c:v>
                </c:pt>
                <c:pt idx="208">
                  <c:v>2.2938000000000001</c:v>
                </c:pt>
                <c:pt idx="209">
                  <c:v>2.3342000000000001</c:v>
                </c:pt>
                <c:pt idx="210">
                  <c:v>2.1941999999999999</c:v>
                </c:pt>
                <c:pt idx="211">
                  <c:v>2.2463000000000002</c:v>
                </c:pt>
                <c:pt idx="212">
                  <c:v>2.2462</c:v>
                </c:pt>
                <c:pt idx="213">
                  <c:v>2.1787999999999998</c:v>
                </c:pt>
                <c:pt idx="214">
                  <c:v>2.1920999999999999</c:v>
                </c:pt>
                <c:pt idx="215">
                  <c:v>2.1938</c:v>
                </c:pt>
                <c:pt idx="216">
                  <c:v>2.2042000000000002</c:v>
                </c:pt>
                <c:pt idx="217">
                  <c:v>2.1657999999999999</c:v>
                </c:pt>
                <c:pt idx="218">
                  <c:v>2.1938</c:v>
                </c:pt>
                <c:pt idx="219">
                  <c:v>2.2174999999999998</c:v>
                </c:pt>
                <c:pt idx="220">
                  <c:v>2.2174999999999998</c:v>
                </c:pt>
                <c:pt idx="221">
                  <c:v>2.2425000000000002</c:v>
                </c:pt>
                <c:pt idx="222">
                  <c:v>2.1875</c:v>
                </c:pt>
                <c:pt idx="223">
                  <c:v>2.1958000000000002</c:v>
                </c:pt>
                <c:pt idx="224">
                  <c:v>2.1949999999999998</c:v>
                </c:pt>
                <c:pt idx="225">
                  <c:v>2.2046000000000001</c:v>
                </c:pt>
                <c:pt idx="226">
                  <c:v>1.5491999999999999</c:v>
                </c:pt>
                <c:pt idx="227">
                  <c:v>1.5942000000000001</c:v>
                </c:pt>
                <c:pt idx="228">
                  <c:v>1.4992000000000001</c:v>
                </c:pt>
                <c:pt idx="229">
                  <c:v>1.4933000000000001</c:v>
                </c:pt>
                <c:pt idx="230">
                  <c:v>1.494</c:v>
                </c:pt>
                <c:pt idx="231">
                  <c:v>1.4936</c:v>
                </c:pt>
                <c:pt idx="232">
                  <c:v>1.4350000000000001</c:v>
                </c:pt>
                <c:pt idx="233">
                  <c:v>1.43</c:v>
                </c:pt>
                <c:pt idx="234">
                  <c:v>1.4092</c:v>
                </c:pt>
                <c:pt idx="235">
                  <c:v>1.1433</c:v>
                </c:pt>
                <c:pt idx="236">
                  <c:v>1.1155999999999999</c:v>
                </c:pt>
                <c:pt idx="237">
                  <c:v>1.1071</c:v>
                </c:pt>
                <c:pt idx="238">
                  <c:v>1.0938000000000001</c:v>
                </c:pt>
                <c:pt idx="239">
                  <c:v>1.0321</c:v>
                </c:pt>
                <c:pt idx="240">
                  <c:v>0.96120000000000005</c:v>
                </c:pt>
                <c:pt idx="241">
                  <c:v>0.94489999999999996</c:v>
                </c:pt>
                <c:pt idx="242">
                  <c:v>0.92210000000000003</c:v>
                </c:pt>
                <c:pt idx="243">
                  <c:v>0.9133</c:v>
                </c:pt>
                <c:pt idx="244">
                  <c:v>0.91</c:v>
                </c:pt>
                <c:pt idx="245">
                  <c:v>0.90039999999999998</c:v>
                </c:pt>
                <c:pt idx="246">
                  <c:v>0.90459999999999996</c:v>
                </c:pt>
                <c:pt idx="247">
                  <c:v>0.89929999999999999</c:v>
                </c:pt>
                <c:pt idx="248">
                  <c:v>0.88890000000000002</c:v>
                </c:pt>
                <c:pt idx="249">
                  <c:v>0.88919999999999999</c:v>
                </c:pt>
                <c:pt idx="250">
                  <c:v>0.94710000000000005</c:v>
                </c:pt>
                <c:pt idx="251">
                  <c:v>0.91169999999999995</c:v>
                </c:pt>
                <c:pt idx="252">
                  <c:v>0.90859999999999996</c:v>
                </c:pt>
                <c:pt idx="253">
                  <c:v>0.89670000000000005</c:v>
                </c:pt>
                <c:pt idx="254">
                  <c:v>0.88939999999999997</c:v>
                </c:pt>
                <c:pt idx="255">
                  <c:v>0.88290000000000002</c:v>
                </c:pt>
                <c:pt idx="256">
                  <c:v>0.83630000000000004</c:v>
                </c:pt>
                <c:pt idx="257">
                  <c:v>0.83330000000000004</c:v>
                </c:pt>
                <c:pt idx="258">
                  <c:v>0.82169999999999999</c:v>
                </c:pt>
                <c:pt idx="259">
                  <c:v>0.82040000000000002</c:v>
                </c:pt>
                <c:pt idx="260">
                  <c:v>0.82</c:v>
                </c:pt>
                <c:pt idx="261">
                  <c:v>0.81359999999999999</c:v>
                </c:pt>
                <c:pt idx="262">
                  <c:v>0.81420000000000003</c:v>
                </c:pt>
                <c:pt idx="263">
                  <c:v>0.81669999999999998</c:v>
                </c:pt>
                <c:pt idx="264">
                  <c:v>0.9133</c:v>
                </c:pt>
                <c:pt idx="265">
                  <c:v>0.89419999999999999</c:v>
                </c:pt>
                <c:pt idx="266">
                  <c:v>0.87749999999999995</c:v>
                </c:pt>
                <c:pt idx="267">
                  <c:v>0.92830000000000001</c:v>
                </c:pt>
                <c:pt idx="268">
                  <c:v>0.92500000000000004</c:v>
                </c:pt>
                <c:pt idx="269">
                  <c:v>0.80630000000000002</c:v>
                </c:pt>
                <c:pt idx="270">
                  <c:v>0.82640000000000002</c:v>
                </c:pt>
                <c:pt idx="271">
                  <c:v>0.81559999999999999</c:v>
                </c:pt>
                <c:pt idx="272">
                  <c:v>0.82630000000000003</c:v>
                </c:pt>
                <c:pt idx="273">
                  <c:v>0.82420000000000004</c:v>
                </c:pt>
                <c:pt idx="274">
                  <c:v>0.83279999999999998</c:v>
                </c:pt>
                <c:pt idx="275">
                  <c:v>0.83209999999999995</c:v>
                </c:pt>
                <c:pt idx="276">
                  <c:v>0.83879999999999999</c:v>
                </c:pt>
                <c:pt idx="277">
                  <c:v>0.82920000000000005</c:v>
                </c:pt>
                <c:pt idx="278">
                  <c:v>0.83460000000000001</c:v>
                </c:pt>
                <c:pt idx="279">
                  <c:v>0.82040000000000002</c:v>
                </c:pt>
                <c:pt idx="280">
                  <c:v>0.8196</c:v>
                </c:pt>
                <c:pt idx="281">
                  <c:v>0.81630000000000003</c:v>
                </c:pt>
                <c:pt idx="282">
                  <c:v>0.82379999999999998</c:v>
                </c:pt>
                <c:pt idx="283">
                  <c:v>0.82130000000000003</c:v>
                </c:pt>
                <c:pt idx="284">
                  <c:v>0.82379999999999998</c:v>
                </c:pt>
                <c:pt idx="285">
                  <c:v>0.81499999999999995</c:v>
                </c:pt>
                <c:pt idx="286">
                  <c:v>0.81130000000000002</c:v>
                </c:pt>
                <c:pt idx="287">
                  <c:v>0.80669999999999997</c:v>
                </c:pt>
                <c:pt idx="288">
                  <c:v>0.80669999999999997</c:v>
                </c:pt>
                <c:pt idx="289">
                  <c:v>0.80459999999999998</c:v>
                </c:pt>
                <c:pt idx="290">
                  <c:v>0.80249999999999999</c:v>
                </c:pt>
                <c:pt idx="291">
                  <c:v>0.80079999999999996</c:v>
                </c:pt>
                <c:pt idx="292">
                  <c:v>0.80249999999999999</c:v>
                </c:pt>
                <c:pt idx="293">
                  <c:v>0.80079999999999996</c:v>
                </c:pt>
                <c:pt idx="294">
                  <c:v>0.80669999999999997</c:v>
                </c:pt>
                <c:pt idx="295">
                  <c:v>0.80330000000000001</c:v>
                </c:pt>
                <c:pt idx="296">
                  <c:v>0.80420000000000003</c:v>
                </c:pt>
                <c:pt idx="297">
                  <c:v>0.80330000000000001</c:v>
                </c:pt>
                <c:pt idx="298">
                  <c:v>0.80289999999999995</c:v>
                </c:pt>
                <c:pt idx="299">
                  <c:v>0.80459999999999998</c:v>
                </c:pt>
                <c:pt idx="300">
                  <c:v>0.80459999999999998</c:v>
                </c:pt>
                <c:pt idx="301">
                  <c:v>0.80420000000000003</c:v>
                </c:pt>
                <c:pt idx="302">
                  <c:v>0.80630000000000002</c:v>
                </c:pt>
                <c:pt idx="303">
                  <c:v>0.80459999999999998</c:v>
                </c:pt>
                <c:pt idx="304">
                  <c:v>0.80579999999999996</c:v>
                </c:pt>
                <c:pt idx="305">
                  <c:v>0.80330000000000001</c:v>
                </c:pt>
                <c:pt idx="306">
                  <c:v>0.80249999999999999</c:v>
                </c:pt>
                <c:pt idx="307">
                  <c:v>0.80289999999999995</c:v>
                </c:pt>
                <c:pt idx="308">
                  <c:v>0.80210000000000004</c:v>
                </c:pt>
                <c:pt idx="309">
                  <c:v>0.80379999999999996</c:v>
                </c:pt>
                <c:pt idx="310">
                  <c:v>0.80249999999999999</c:v>
                </c:pt>
                <c:pt idx="311">
                  <c:v>0.80249999999999999</c:v>
                </c:pt>
                <c:pt idx="312">
                  <c:v>0.80330000000000001</c:v>
                </c:pt>
                <c:pt idx="313">
                  <c:v>0.80210000000000004</c:v>
                </c:pt>
                <c:pt idx="314">
                  <c:v>0.80210000000000004</c:v>
                </c:pt>
                <c:pt idx="315">
                  <c:v>0.80210000000000004</c:v>
                </c:pt>
                <c:pt idx="316">
                  <c:v>0.80249999999999999</c:v>
                </c:pt>
                <c:pt idx="317">
                  <c:v>0.80210000000000004</c:v>
                </c:pt>
                <c:pt idx="318">
                  <c:v>0.80249999999999999</c:v>
                </c:pt>
                <c:pt idx="319">
                  <c:v>0.80079999999999996</c:v>
                </c:pt>
                <c:pt idx="320">
                  <c:v>0.80130000000000001</c:v>
                </c:pt>
                <c:pt idx="321">
                  <c:v>0.80079999999999996</c:v>
                </c:pt>
                <c:pt idx="322">
                  <c:v>0.80289999999999995</c:v>
                </c:pt>
                <c:pt idx="323">
                  <c:v>0.80130000000000001</c:v>
                </c:pt>
                <c:pt idx="324">
                  <c:v>0.82330000000000003</c:v>
                </c:pt>
                <c:pt idx="325">
                  <c:v>0.8296</c:v>
                </c:pt>
                <c:pt idx="326">
                  <c:v>0.81289999999999996</c:v>
                </c:pt>
                <c:pt idx="327">
                  <c:v>0.81289999999999996</c:v>
                </c:pt>
                <c:pt idx="328">
                  <c:v>0.81210000000000004</c:v>
                </c:pt>
                <c:pt idx="329">
                  <c:v>0.80789999999999995</c:v>
                </c:pt>
                <c:pt idx="330">
                  <c:v>0.80830000000000002</c:v>
                </c:pt>
                <c:pt idx="331">
                  <c:v>0.80669999999999997</c:v>
                </c:pt>
                <c:pt idx="332">
                  <c:v>0.81379999999999997</c:v>
                </c:pt>
                <c:pt idx="333">
                  <c:v>0.81</c:v>
                </c:pt>
                <c:pt idx="334">
                  <c:v>0.80920000000000003</c:v>
                </c:pt>
                <c:pt idx="335">
                  <c:v>0.80830000000000002</c:v>
                </c:pt>
                <c:pt idx="336">
                  <c:v>0.80789999999999995</c:v>
                </c:pt>
                <c:pt idx="337">
                  <c:v>0.80669999999999997</c:v>
                </c:pt>
                <c:pt idx="338">
                  <c:v>0.80710000000000004</c:v>
                </c:pt>
                <c:pt idx="339">
                  <c:v>0.80789999999999995</c:v>
                </c:pt>
                <c:pt idx="340">
                  <c:v>0.80789999999999995</c:v>
                </c:pt>
                <c:pt idx="341">
                  <c:v>0.81</c:v>
                </c:pt>
                <c:pt idx="342">
                  <c:v>0.81040000000000001</c:v>
                </c:pt>
                <c:pt idx="343">
                  <c:v>0.80959999999999999</c:v>
                </c:pt>
                <c:pt idx="344">
                  <c:v>0.81040000000000001</c:v>
                </c:pt>
                <c:pt idx="345">
                  <c:v>0.81040000000000001</c:v>
                </c:pt>
                <c:pt idx="346">
                  <c:v>0.81079999999999997</c:v>
                </c:pt>
                <c:pt idx="347">
                  <c:v>0.81040000000000001</c:v>
                </c:pt>
                <c:pt idx="348">
                  <c:v>0.81289999999999996</c:v>
                </c:pt>
                <c:pt idx="349">
                  <c:v>0.81330000000000002</c:v>
                </c:pt>
                <c:pt idx="350">
                  <c:v>0.81169999999999998</c:v>
                </c:pt>
                <c:pt idx="351">
                  <c:v>0.81289999999999996</c:v>
                </c:pt>
                <c:pt idx="352">
                  <c:v>0.81330000000000002</c:v>
                </c:pt>
                <c:pt idx="353">
                  <c:v>0.81420000000000003</c:v>
                </c:pt>
                <c:pt idx="354">
                  <c:v>0.81130000000000002</c:v>
                </c:pt>
                <c:pt idx="355">
                  <c:v>0.81210000000000004</c:v>
                </c:pt>
                <c:pt idx="356">
                  <c:v>0.81210000000000004</c:v>
                </c:pt>
                <c:pt idx="357">
                  <c:v>0.81169999999999998</c:v>
                </c:pt>
                <c:pt idx="358">
                  <c:v>0.81630000000000003</c:v>
                </c:pt>
                <c:pt idx="359">
                  <c:v>0.81420000000000003</c:v>
                </c:pt>
                <c:pt idx="360">
                  <c:v>0.81499999999999995</c:v>
                </c:pt>
                <c:pt idx="361">
                  <c:v>0.81789999999999996</c:v>
                </c:pt>
                <c:pt idx="362">
                  <c:v>0.81710000000000005</c:v>
                </c:pt>
                <c:pt idx="363">
                  <c:v>0.83040000000000003</c:v>
                </c:pt>
                <c:pt idx="364">
                  <c:v>0.84499999999999997</c:v>
                </c:pt>
                <c:pt idx="365">
                  <c:v>0.90249999999999997</c:v>
                </c:pt>
                <c:pt idx="366">
                  <c:v>0.94789999999999996</c:v>
                </c:pt>
                <c:pt idx="367">
                  <c:v>0.95789999999999997</c:v>
                </c:pt>
                <c:pt idx="368">
                  <c:v>0.95750000000000002</c:v>
                </c:pt>
                <c:pt idx="369">
                  <c:v>0.95879999999999999</c:v>
                </c:pt>
                <c:pt idx="370">
                  <c:v>0.96209999999999996</c:v>
                </c:pt>
                <c:pt idx="371">
                  <c:v>1</c:v>
                </c:pt>
                <c:pt idx="372">
                  <c:v>1.0900000000000001</c:v>
                </c:pt>
                <c:pt idx="373">
                  <c:v>1.0974999999999999</c:v>
                </c:pt>
                <c:pt idx="374">
                  <c:v>1.0958000000000001</c:v>
                </c:pt>
                <c:pt idx="375">
                  <c:v>1.0953999999999999</c:v>
                </c:pt>
                <c:pt idx="376">
                  <c:v>1.0938000000000001</c:v>
                </c:pt>
                <c:pt idx="377">
                  <c:v>1.0932999999999999</c:v>
                </c:pt>
                <c:pt idx="378">
                  <c:v>1.0958000000000001</c:v>
                </c:pt>
                <c:pt idx="379">
                  <c:v>1.095</c:v>
                </c:pt>
                <c:pt idx="380">
                  <c:v>1.0971</c:v>
                </c:pt>
                <c:pt idx="381">
                  <c:v>1.1428</c:v>
                </c:pt>
                <c:pt idx="382">
                  <c:v>1.1446000000000001</c:v>
                </c:pt>
                <c:pt idx="383">
                  <c:v>1.1496</c:v>
                </c:pt>
                <c:pt idx="384">
                  <c:v>1.1871</c:v>
                </c:pt>
                <c:pt idx="385">
                  <c:v>1.3763000000000001</c:v>
                </c:pt>
                <c:pt idx="386">
                  <c:v>1.3625</c:v>
                </c:pt>
                <c:pt idx="387">
                  <c:v>1.4963</c:v>
                </c:pt>
                <c:pt idx="388">
                  <c:v>1.5013000000000001</c:v>
                </c:pt>
                <c:pt idx="389">
                  <c:v>1.4871000000000001</c:v>
                </c:pt>
                <c:pt idx="390">
                  <c:v>1.4579</c:v>
                </c:pt>
                <c:pt idx="391">
                  <c:v>1.4441999999999999</c:v>
                </c:pt>
                <c:pt idx="392">
                  <c:v>1.4083000000000001</c:v>
                </c:pt>
                <c:pt idx="393">
                  <c:v>1.2428999999999999</c:v>
                </c:pt>
                <c:pt idx="394">
                  <c:v>1.3474999999999999</c:v>
                </c:pt>
                <c:pt idx="395">
                  <c:v>1.2991999999999999</c:v>
                </c:pt>
                <c:pt idx="396">
                  <c:v>1.3246</c:v>
                </c:pt>
                <c:pt idx="397">
                  <c:v>1.3225</c:v>
                </c:pt>
                <c:pt idx="398">
                  <c:v>1.3183</c:v>
                </c:pt>
                <c:pt idx="399">
                  <c:v>1.3183</c:v>
                </c:pt>
                <c:pt idx="400">
                  <c:v>1.3158000000000001</c:v>
                </c:pt>
                <c:pt idx="401">
                  <c:v>1.3112999999999999</c:v>
                </c:pt>
                <c:pt idx="402">
                  <c:v>1.2967</c:v>
                </c:pt>
                <c:pt idx="403">
                  <c:v>1.1546000000000001</c:v>
                </c:pt>
                <c:pt idx="404">
                  <c:v>1.1557999999999999</c:v>
                </c:pt>
                <c:pt idx="405">
                  <c:v>1.1467000000000001</c:v>
                </c:pt>
                <c:pt idx="406">
                  <c:v>1.1575</c:v>
                </c:pt>
                <c:pt idx="407">
                  <c:v>1.1346000000000001</c:v>
                </c:pt>
                <c:pt idx="408">
                  <c:v>1.0980000000000001</c:v>
                </c:pt>
                <c:pt idx="409">
                  <c:v>1.0925</c:v>
                </c:pt>
                <c:pt idx="410">
                  <c:v>1.0900000000000001</c:v>
                </c:pt>
                <c:pt idx="411">
                  <c:v>1.0549999999999999</c:v>
                </c:pt>
                <c:pt idx="412">
                  <c:v>0.99329999999999996</c:v>
                </c:pt>
                <c:pt idx="413">
                  <c:v>0.995</c:v>
                </c:pt>
                <c:pt idx="414">
                  <c:v>1.0083</c:v>
                </c:pt>
                <c:pt idx="415">
                  <c:v>1.0107999999999999</c:v>
                </c:pt>
                <c:pt idx="416">
                  <c:v>0.99750000000000005</c:v>
                </c:pt>
                <c:pt idx="417">
                  <c:v>0.99919999999999998</c:v>
                </c:pt>
                <c:pt idx="418">
                  <c:v>1.0846</c:v>
                </c:pt>
                <c:pt idx="419">
                  <c:v>1.0932999999999999</c:v>
                </c:pt>
                <c:pt idx="420">
                  <c:v>1.0983000000000001</c:v>
                </c:pt>
                <c:pt idx="421">
                  <c:v>1.095</c:v>
                </c:pt>
                <c:pt idx="422">
                  <c:v>1.0963000000000001</c:v>
                </c:pt>
                <c:pt idx="423">
                  <c:v>1.0925</c:v>
                </c:pt>
                <c:pt idx="424">
                  <c:v>1.0891999999999999</c:v>
                </c:pt>
                <c:pt idx="425">
                  <c:v>1.0932999999999999</c:v>
                </c:pt>
                <c:pt idx="426">
                  <c:v>1.0912999999999999</c:v>
                </c:pt>
                <c:pt idx="427">
                  <c:v>1.1297999999999999</c:v>
                </c:pt>
                <c:pt idx="428">
                  <c:v>1.1924999999999999</c:v>
                </c:pt>
                <c:pt idx="429">
                  <c:v>1.2475000000000001</c:v>
                </c:pt>
                <c:pt idx="430">
                  <c:v>1.2583</c:v>
                </c:pt>
                <c:pt idx="431">
                  <c:v>1.2575000000000001</c:v>
                </c:pt>
                <c:pt idx="432">
                  <c:v>1.2675000000000001</c:v>
                </c:pt>
                <c:pt idx="433">
                  <c:v>1.2932999999999999</c:v>
                </c:pt>
                <c:pt idx="434">
                  <c:v>1.3012999999999999</c:v>
                </c:pt>
                <c:pt idx="435">
                  <c:v>1.3132999999999999</c:v>
                </c:pt>
                <c:pt idx="436">
                  <c:v>1.3088</c:v>
                </c:pt>
                <c:pt idx="437">
                  <c:v>1.3146</c:v>
                </c:pt>
                <c:pt idx="438">
                  <c:v>1.3210999999999999</c:v>
                </c:pt>
                <c:pt idx="439">
                  <c:v>1.7742</c:v>
                </c:pt>
                <c:pt idx="440">
                  <c:v>1.6917</c:v>
                </c:pt>
                <c:pt idx="441">
                  <c:v>1.3653999999999999</c:v>
                </c:pt>
                <c:pt idx="442">
                  <c:v>1.2670999999999999</c:v>
                </c:pt>
                <c:pt idx="443">
                  <c:v>1.2642</c:v>
                </c:pt>
                <c:pt idx="444">
                  <c:v>1.2625</c:v>
                </c:pt>
                <c:pt idx="445">
                  <c:v>1.2638</c:v>
                </c:pt>
                <c:pt idx="446">
                  <c:v>1.2607999999999999</c:v>
                </c:pt>
                <c:pt idx="447">
                  <c:v>1.2554000000000001</c:v>
                </c:pt>
                <c:pt idx="448">
                  <c:v>1.2254</c:v>
                </c:pt>
                <c:pt idx="449">
                  <c:v>1.1950000000000001</c:v>
                </c:pt>
                <c:pt idx="450">
                  <c:v>1.1917</c:v>
                </c:pt>
                <c:pt idx="451">
                  <c:v>1.1867000000000001</c:v>
                </c:pt>
                <c:pt idx="452">
                  <c:v>1.1758</c:v>
                </c:pt>
                <c:pt idx="453">
                  <c:v>1.1467000000000001</c:v>
                </c:pt>
                <c:pt idx="454">
                  <c:v>1.1446000000000001</c:v>
                </c:pt>
                <c:pt idx="455">
                  <c:v>1.1415</c:v>
                </c:pt>
                <c:pt idx="456">
                  <c:v>1.1378999999999999</c:v>
                </c:pt>
                <c:pt idx="457">
                  <c:v>1.1357999999999999</c:v>
                </c:pt>
                <c:pt idx="458">
                  <c:v>1.1367</c:v>
                </c:pt>
                <c:pt idx="459">
                  <c:v>1.1416999999999999</c:v>
                </c:pt>
                <c:pt idx="460">
                  <c:v>1.2129000000000001</c:v>
                </c:pt>
                <c:pt idx="461">
                  <c:v>1.2145999999999999</c:v>
                </c:pt>
                <c:pt idx="462">
                  <c:v>1.2058</c:v>
                </c:pt>
                <c:pt idx="463">
                  <c:v>1.2332000000000001</c:v>
                </c:pt>
                <c:pt idx="464">
                  <c:v>1.2258</c:v>
                </c:pt>
                <c:pt idx="465">
                  <c:v>1.2275</c:v>
                </c:pt>
                <c:pt idx="466">
                  <c:v>1.2171000000000001</c:v>
                </c:pt>
                <c:pt idx="467">
                  <c:v>1.2103999999999999</c:v>
                </c:pt>
                <c:pt idx="468">
                  <c:v>1.2</c:v>
                </c:pt>
                <c:pt idx="469">
                  <c:v>1.1946000000000001</c:v>
                </c:pt>
                <c:pt idx="470">
                  <c:v>1.1938</c:v>
                </c:pt>
                <c:pt idx="471">
                  <c:v>1.1924999999999999</c:v>
                </c:pt>
                <c:pt idx="472">
                  <c:v>1.1888000000000001</c:v>
                </c:pt>
                <c:pt idx="473">
                  <c:v>1.1858</c:v>
                </c:pt>
                <c:pt idx="474">
                  <c:v>1.1879</c:v>
                </c:pt>
                <c:pt idx="475">
                  <c:v>1.1862999999999999</c:v>
                </c:pt>
                <c:pt idx="476">
                  <c:v>1.1871</c:v>
                </c:pt>
                <c:pt idx="477">
                  <c:v>1.1892</c:v>
                </c:pt>
                <c:pt idx="478">
                  <c:v>1.2524999999999999</c:v>
                </c:pt>
                <c:pt idx="479">
                  <c:v>1.2454000000000001</c:v>
                </c:pt>
                <c:pt idx="480">
                  <c:v>1.2333000000000001</c:v>
                </c:pt>
                <c:pt idx="481">
                  <c:v>1.2182999999999999</c:v>
                </c:pt>
                <c:pt idx="482">
                  <c:v>1.2098</c:v>
                </c:pt>
                <c:pt idx="483">
                  <c:v>1.2054</c:v>
                </c:pt>
                <c:pt idx="484">
                  <c:v>1.1971000000000001</c:v>
                </c:pt>
                <c:pt idx="485">
                  <c:v>1.1875</c:v>
                </c:pt>
                <c:pt idx="486">
                  <c:v>1.1762999999999999</c:v>
                </c:pt>
                <c:pt idx="487">
                  <c:v>1.1733</c:v>
                </c:pt>
                <c:pt idx="488">
                  <c:v>1.1667000000000001</c:v>
                </c:pt>
                <c:pt idx="489">
                  <c:v>1.1625000000000001</c:v>
                </c:pt>
                <c:pt idx="490">
                  <c:v>1.165</c:v>
                </c:pt>
                <c:pt idx="491">
                  <c:v>1.1669</c:v>
                </c:pt>
                <c:pt idx="492">
                  <c:v>1.1613</c:v>
                </c:pt>
                <c:pt idx="493">
                  <c:v>1.1529</c:v>
                </c:pt>
                <c:pt idx="494">
                  <c:v>1.1554</c:v>
                </c:pt>
                <c:pt idx="495">
                  <c:v>1.1554</c:v>
                </c:pt>
                <c:pt idx="496">
                  <c:v>1.1499999999999999</c:v>
                </c:pt>
                <c:pt idx="497">
                  <c:v>1.1529</c:v>
                </c:pt>
                <c:pt idx="498">
                  <c:v>1.1492</c:v>
                </c:pt>
                <c:pt idx="499">
                  <c:v>1.1488</c:v>
                </c:pt>
                <c:pt idx="500">
                  <c:v>1.1467000000000001</c:v>
                </c:pt>
                <c:pt idx="501">
                  <c:v>1.1174999999999999</c:v>
                </c:pt>
                <c:pt idx="502">
                  <c:v>1.115</c:v>
                </c:pt>
                <c:pt idx="503">
                  <c:v>1.1183000000000001</c:v>
                </c:pt>
                <c:pt idx="504">
                  <c:v>1.0797000000000001</c:v>
                </c:pt>
                <c:pt idx="505">
                  <c:v>1.0608</c:v>
                </c:pt>
                <c:pt idx="506">
                  <c:v>1.0470999999999999</c:v>
                </c:pt>
                <c:pt idx="507">
                  <c:v>1.0336000000000001</c:v>
                </c:pt>
                <c:pt idx="508">
                  <c:v>1.0853999999999999</c:v>
                </c:pt>
                <c:pt idx="509">
                  <c:v>1.0475000000000001</c:v>
                </c:pt>
                <c:pt idx="510">
                  <c:v>1.0283</c:v>
                </c:pt>
                <c:pt idx="511">
                  <c:v>1.0270999999999999</c:v>
                </c:pt>
                <c:pt idx="512">
                  <c:v>1.0270999999999999</c:v>
                </c:pt>
                <c:pt idx="513">
                  <c:v>1.0275000000000001</c:v>
                </c:pt>
                <c:pt idx="514">
                  <c:v>1.0283</c:v>
                </c:pt>
                <c:pt idx="515">
                  <c:v>1.0423</c:v>
                </c:pt>
                <c:pt idx="516">
                  <c:v>1.1879</c:v>
                </c:pt>
                <c:pt idx="517">
                  <c:v>1.1958</c:v>
                </c:pt>
                <c:pt idx="518">
                  <c:v>1.3149999999999999</c:v>
                </c:pt>
                <c:pt idx="519">
                  <c:v>1.3588</c:v>
                </c:pt>
                <c:pt idx="520">
                  <c:v>1.3592</c:v>
                </c:pt>
                <c:pt idx="521">
                  <c:v>1.3546</c:v>
                </c:pt>
                <c:pt idx="522">
                  <c:v>1.3574999999999999</c:v>
                </c:pt>
                <c:pt idx="523">
                  <c:v>1.3567</c:v>
                </c:pt>
                <c:pt idx="524">
                  <c:v>1.3574999999999999</c:v>
                </c:pt>
                <c:pt idx="525">
                  <c:v>1.3583000000000001</c:v>
                </c:pt>
                <c:pt idx="526">
                  <c:v>1.3567</c:v>
                </c:pt>
                <c:pt idx="527">
                  <c:v>1.405</c:v>
                </c:pt>
                <c:pt idx="528">
                  <c:v>1.4992000000000001</c:v>
                </c:pt>
                <c:pt idx="529">
                  <c:v>2.4967000000000001</c:v>
                </c:pt>
                <c:pt idx="530">
                  <c:v>2.2538</c:v>
                </c:pt>
                <c:pt idx="531">
                  <c:v>1.9858</c:v>
                </c:pt>
                <c:pt idx="532">
                  <c:v>1.4815</c:v>
                </c:pt>
                <c:pt idx="533">
                  <c:v>1.4313</c:v>
                </c:pt>
                <c:pt idx="534">
                  <c:v>1.4320999999999999</c:v>
                </c:pt>
                <c:pt idx="535">
                  <c:v>1.4375</c:v>
                </c:pt>
                <c:pt idx="536">
                  <c:v>1.4520999999999999</c:v>
                </c:pt>
                <c:pt idx="537">
                  <c:v>1.4315</c:v>
                </c:pt>
                <c:pt idx="538">
                  <c:v>1.4295</c:v>
                </c:pt>
                <c:pt idx="539">
                  <c:v>1.4241999999999999</c:v>
                </c:pt>
                <c:pt idx="540">
                  <c:v>1.4075</c:v>
                </c:pt>
                <c:pt idx="541">
                  <c:v>1.4016999999999999</c:v>
                </c:pt>
                <c:pt idx="542">
                  <c:v>1.3842000000000001</c:v>
                </c:pt>
                <c:pt idx="543">
                  <c:v>1.3785000000000001</c:v>
                </c:pt>
                <c:pt idx="544">
                  <c:v>1.3663000000000001</c:v>
                </c:pt>
                <c:pt idx="545">
                  <c:v>1.3592</c:v>
                </c:pt>
                <c:pt idx="546">
                  <c:v>1.3563000000000001</c:v>
                </c:pt>
                <c:pt idx="547">
                  <c:v>1.3446</c:v>
                </c:pt>
                <c:pt idx="548">
                  <c:v>1.3374999999999999</c:v>
                </c:pt>
                <c:pt idx="549">
                  <c:v>1.3353999999999999</c:v>
                </c:pt>
                <c:pt idx="550">
                  <c:v>1.3274999999999999</c:v>
                </c:pt>
                <c:pt idx="551">
                  <c:v>1.3246</c:v>
                </c:pt>
                <c:pt idx="552">
                  <c:v>1.3238000000000001</c:v>
                </c:pt>
                <c:pt idx="553">
                  <c:v>1.3163</c:v>
                </c:pt>
                <c:pt idx="554">
                  <c:v>1.3146</c:v>
                </c:pt>
                <c:pt idx="555">
                  <c:v>1.3132999999999999</c:v>
                </c:pt>
                <c:pt idx="556">
                  <c:v>1.3083</c:v>
                </c:pt>
                <c:pt idx="557">
                  <c:v>1.3042</c:v>
                </c:pt>
                <c:pt idx="558">
                  <c:v>1.3025</c:v>
                </c:pt>
                <c:pt idx="559">
                  <c:v>1.2946</c:v>
                </c:pt>
                <c:pt idx="560">
                  <c:v>1.3388</c:v>
                </c:pt>
                <c:pt idx="561">
                  <c:v>1.3045</c:v>
                </c:pt>
                <c:pt idx="562">
                  <c:v>1.3125</c:v>
                </c:pt>
                <c:pt idx="563">
                  <c:v>1.3096000000000001</c:v>
                </c:pt>
                <c:pt idx="564">
                  <c:v>1.2970999999999999</c:v>
                </c:pt>
                <c:pt idx="565">
                  <c:v>1.2925</c:v>
                </c:pt>
                <c:pt idx="566">
                  <c:v>1.2912999999999999</c:v>
                </c:pt>
                <c:pt idx="567">
                  <c:v>1.2842</c:v>
                </c:pt>
                <c:pt idx="568">
                  <c:v>1.2833000000000001</c:v>
                </c:pt>
                <c:pt idx="569">
                  <c:v>1.2838000000000001</c:v>
                </c:pt>
                <c:pt idx="570">
                  <c:v>1.2813000000000001</c:v>
                </c:pt>
                <c:pt idx="571">
                  <c:v>1.2874000000000001</c:v>
                </c:pt>
                <c:pt idx="572">
                  <c:v>1.2875000000000001</c:v>
                </c:pt>
                <c:pt idx="573">
                  <c:v>1.2896000000000001</c:v>
                </c:pt>
                <c:pt idx="574">
                  <c:v>1.2917000000000001</c:v>
                </c:pt>
                <c:pt idx="575">
                  <c:v>1.2932999999999999</c:v>
                </c:pt>
                <c:pt idx="576">
                  <c:v>1.2887999999999999</c:v>
                </c:pt>
                <c:pt idx="577">
                  <c:v>1.2896000000000001</c:v>
                </c:pt>
                <c:pt idx="578">
                  <c:v>1.3319000000000001</c:v>
                </c:pt>
                <c:pt idx="579">
                  <c:v>1.3425</c:v>
                </c:pt>
                <c:pt idx="580">
                  <c:v>1.3529</c:v>
                </c:pt>
                <c:pt idx="581">
                  <c:v>1.3973</c:v>
                </c:pt>
                <c:pt idx="582">
                  <c:v>1.3978999999999999</c:v>
                </c:pt>
                <c:pt idx="583">
                  <c:v>1.4093</c:v>
                </c:pt>
                <c:pt idx="584">
                  <c:v>1.4088000000000001</c:v>
                </c:pt>
                <c:pt idx="585">
                  <c:v>1.4088000000000001</c:v>
                </c:pt>
                <c:pt idx="586">
                  <c:v>1.5054000000000001</c:v>
                </c:pt>
                <c:pt idx="587">
                  <c:v>1.5042</c:v>
                </c:pt>
                <c:pt idx="588">
                  <c:v>1.5007999999999999</c:v>
                </c:pt>
                <c:pt idx="589">
                  <c:v>1.4983</c:v>
                </c:pt>
                <c:pt idx="590">
                  <c:v>1.5</c:v>
                </c:pt>
                <c:pt idx="591">
                  <c:v>1.5432999999999999</c:v>
                </c:pt>
                <c:pt idx="592">
                  <c:v>1.5438000000000001</c:v>
                </c:pt>
                <c:pt idx="593">
                  <c:v>1.5454000000000001</c:v>
                </c:pt>
                <c:pt idx="594">
                  <c:v>1.5502</c:v>
                </c:pt>
                <c:pt idx="595">
                  <c:v>1.6588000000000001</c:v>
                </c:pt>
                <c:pt idx="596">
                  <c:v>1.7424999999999999</c:v>
                </c:pt>
                <c:pt idx="597">
                  <c:v>1.855</c:v>
                </c:pt>
                <c:pt idx="598">
                  <c:v>2.1591999999999998</c:v>
                </c:pt>
                <c:pt idx="599">
                  <c:v>2.3199999999999998</c:v>
                </c:pt>
                <c:pt idx="600">
                  <c:v>2.21</c:v>
                </c:pt>
                <c:pt idx="601">
                  <c:v>2.3725000000000001</c:v>
                </c:pt>
                <c:pt idx="602">
                  <c:v>2.7408000000000001</c:v>
                </c:pt>
                <c:pt idx="603">
                  <c:v>2.7654000000000001</c:v>
                </c:pt>
                <c:pt idx="604">
                  <c:v>2.7513000000000001</c:v>
                </c:pt>
                <c:pt idx="605">
                  <c:v>2.1023999999999998</c:v>
                </c:pt>
                <c:pt idx="606">
                  <c:v>1.7040999999999999</c:v>
                </c:pt>
                <c:pt idx="607">
                  <c:v>1.8412999999999999</c:v>
                </c:pt>
                <c:pt idx="608">
                  <c:v>1.8453999999999999</c:v>
                </c:pt>
                <c:pt idx="609">
                  <c:v>1.9350000000000001</c:v>
                </c:pt>
                <c:pt idx="610">
                  <c:v>1.9787999999999999</c:v>
                </c:pt>
                <c:pt idx="611">
                  <c:v>2.2052999999999998</c:v>
                </c:pt>
                <c:pt idx="612">
                  <c:v>2.1892</c:v>
                </c:pt>
                <c:pt idx="613">
                  <c:v>2.1800000000000002</c:v>
                </c:pt>
                <c:pt idx="614">
                  <c:v>2.2141999999999999</c:v>
                </c:pt>
                <c:pt idx="615">
                  <c:v>2.2292000000000001</c:v>
                </c:pt>
                <c:pt idx="616">
                  <c:v>2.2463000000000002</c:v>
                </c:pt>
                <c:pt idx="617">
                  <c:v>2.2408000000000001</c:v>
                </c:pt>
                <c:pt idx="618">
                  <c:v>2.3067000000000002</c:v>
                </c:pt>
                <c:pt idx="619">
                  <c:v>2.2932999999999999</c:v>
                </c:pt>
                <c:pt idx="620">
                  <c:v>2.2883</c:v>
                </c:pt>
                <c:pt idx="621">
                  <c:v>2.2785000000000002</c:v>
                </c:pt>
                <c:pt idx="622">
                  <c:v>2.2683</c:v>
                </c:pt>
                <c:pt idx="623">
                  <c:v>2.2492000000000001</c:v>
                </c:pt>
                <c:pt idx="624">
                  <c:v>2.1941999999999999</c:v>
                </c:pt>
                <c:pt idx="625">
                  <c:v>2.165</c:v>
                </c:pt>
                <c:pt idx="626">
                  <c:v>2.1566999999999998</c:v>
                </c:pt>
                <c:pt idx="627">
                  <c:v>2.1291000000000002</c:v>
                </c:pt>
                <c:pt idx="628">
                  <c:v>1.9842</c:v>
                </c:pt>
                <c:pt idx="629">
                  <c:v>1.7205999999999999</c:v>
                </c:pt>
                <c:pt idx="630">
                  <c:v>1.6916</c:v>
                </c:pt>
                <c:pt idx="631">
                  <c:v>1.6478999999999999</c:v>
                </c:pt>
                <c:pt idx="632">
                  <c:v>1.5185999999999999</c:v>
                </c:pt>
                <c:pt idx="633">
                  <c:v>1.4608000000000001</c:v>
                </c:pt>
                <c:pt idx="634">
                  <c:v>1.4433</c:v>
                </c:pt>
                <c:pt idx="635">
                  <c:v>1.4441999999999999</c:v>
                </c:pt>
                <c:pt idx="636">
                  <c:v>1.4762999999999999</c:v>
                </c:pt>
                <c:pt idx="637">
                  <c:v>1.4729000000000001</c:v>
                </c:pt>
                <c:pt idx="638">
                  <c:v>1.4482999999999999</c:v>
                </c:pt>
                <c:pt idx="639">
                  <c:v>1.4275</c:v>
                </c:pt>
                <c:pt idx="640">
                  <c:v>1.4679</c:v>
                </c:pt>
                <c:pt idx="641">
                  <c:v>1.4403999999999999</c:v>
                </c:pt>
                <c:pt idx="642">
                  <c:v>1.4433</c:v>
                </c:pt>
                <c:pt idx="643">
                  <c:v>1.4446000000000001</c:v>
                </c:pt>
                <c:pt idx="644">
                  <c:v>1.4696</c:v>
                </c:pt>
                <c:pt idx="645">
                  <c:v>1.4696</c:v>
                </c:pt>
                <c:pt idx="646">
                  <c:v>1.4675</c:v>
                </c:pt>
                <c:pt idx="647">
                  <c:v>1.4729000000000001</c:v>
                </c:pt>
                <c:pt idx="648">
                  <c:v>1.4724999999999999</c:v>
                </c:pt>
                <c:pt idx="649">
                  <c:v>1.4692000000000001</c:v>
                </c:pt>
                <c:pt idx="650">
                  <c:v>1.4658</c:v>
                </c:pt>
                <c:pt idx="651">
                  <c:v>1.4658</c:v>
                </c:pt>
                <c:pt idx="652">
                  <c:v>1.4688000000000001</c:v>
                </c:pt>
                <c:pt idx="653">
                  <c:v>1.4729000000000001</c:v>
                </c:pt>
                <c:pt idx="654">
                  <c:v>1.4729000000000001</c:v>
                </c:pt>
                <c:pt idx="655">
                  <c:v>1.4717</c:v>
                </c:pt>
                <c:pt idx="656">
                  <c:v>1.4717</c:v>
                </c:pt>
                <c:pt idx="657">
                  <c:v>1.4945999999999999</c:v>
                </c:pt>
                <c:pt idx="658">
                  <c:v>1.5204</c:v>
                </c:pt>
                <c:pt idx="659">
                  <c:v>1.5379</c:v>
                </c:pt>
                <c:pt idx="660">
                  <c:v>1.4966999999999999</c:v>
                </c:pt>
                <c:pt idx="661">
                  <c:v>1.5170999999999999</c:v>
                </c:pt>
                <c:pt idx="662">
                  <c:v>1.5417000000000001</c:v>
                </c:pt>
                <c:pt idx="663">
                  <c:v>1.6316999999999999</c:v>
                </c:pt>
                <c:pt idx="664">
                  <c:v>1.9562999999999999</c:v>
                </c:pt>
                <c:pt idx="665">
                  <c:v>2.0533000000000001</c:v>
                </c:pt>
                <c:pt idx="666">
                  <c:v>2.3199999999999998</c:v>
                </c:pt>
                <c:pt idx="667">
                  <c:v>2.5350000000000001</c:v>
                </c:pt>
                <c:pt idx="668">
                  <c:v>1.9805999999999999</c:v>
                </c:pt>
                <c:pt idx="669">
                  <c:v>1.9792000000000001</c:v>
                </c:pt>
                <c:pt idx="670">
                  <c:v>1.9729000000000001</c:v>
                </c:pt>
                <c:pt idx="671">
                  <c:v>1.84</c:v>
                </c:pt>
                <c:pt idx="672">
                  <c:v>1.7054</c:v>
                </c:pt>
                <c:pt idx="673">
                  <c:v>1.6383000000000001</c:v>
                </c:pt>
                <c:pt idx="674">
                  <c:v>1.5583</c:v>
                </c:pt>
                <c:pt idx="675">
                  <c:v>1.4963</c:v>
                </c:pt>
                <c:pt idx="676">
                  <c:v>1.5988</c:v>
                </c:pt>
                <c:pt idx="677">
                  <c:v>1.6696</c:v>
                </c:pt>
                <c:pt idx="678">
                  <c:v>1.6588000000000001</c:v>
                </c:pt>
                <c:pt idx="679">
                  <c:v>1.5204</c:v>
                </c:pt>
                <c:pt idx="680">
                  <c:v>1.4530000000000001</c:v>
                </c:pt>
                <c:pt idx="681">
                  <c:v>1.6446000000000001</c:v>
                </c:pt>
                <c:pt idx="682">
                  <c:v>1.8069</c:v>
                </c:pt>
                <c:pt idx="683">
                  <c:v>1.8971</c:v>
                </c:pt>
                <c:pt idx="684">
                  <c:v>1.7735000000000001</c:v>
                </c:pt>
                <c:pt idx="685">
                  <c:v>1.7122999999999999</c:v>
                </c:pt>
                <c:pt idx="686">
                  <c:v>1.7814000000000001</c:v>
                </c:pt>
                <c:pt idx="687">
                  <c:v>1.7465999999999999</c:v>
                </c:pt>
                <c:pt idx="688">
                  <c:v>2.5975000000000001</c:v>
                </c:pt>
                <c:pt idx="689">
                  <c:v>1.7324999999999999</c:v>
                </c:pt>
                <c:pt idx="690">
                  <c:v>1.7299</c:v>
                </c:pt>
                <c:pt idx="691">
                  <c:v>1.6682999999999999</c:v>
                </c:pt>
                <c:pt idx="692">
                  <c:v>1.6375</c:v>
                </c:pt>
                <c:pt idx="693">
                  <c:v>1.6357999999999999</c:v>
                </c:pt>
                <c:pt idx="694">
                  <c:v>1.6187</c:v>
                </c:pt>
                <c:pt idx="695">
                  <c:v>1.5925</c:v>
                </c:pt>
                <c:pt idx="696">
                  <c:v>1.5946</c:v>
                </c:pt>
                <c:pt idx="697">
                  <c:v>1.5929</c:v>
                </c:pt>
                <c:pt idx="698">
                  <c:v>1.5958000000000001</c:v>
                </c:pt>
                <c:pt idx="699">
                  <c:v>1.5912999999999999</c:v>
                </c:pt>
                <c:pt idx="700">
                  <c:v>1.5904</c:v>
                </c:pt>
                <c:pt idx="701">
                  <c:v>1.5829</c:v>
                </c:pt>
                <c:pt idx="702">
                  <c:v>1.5283</c:v>
                </c:pt>
                <c:pt idx="703">
                  <c:v>1.5233000000000001</c:v>
                </c:pt>
                <c:pt idx="704">
                  <c:v>1.5238</c:v>
                </c:pt>
                <c:pt idx="705">
                  <c:v>1.5842000000000001</c:v>
                </c:pt>
                <c:pt idx="706">
                  <c:v>1.5832999999999999</c:v>
                </c:pt>
                <c:pt idx="707">
                  <c:v>1.5788</c:v>
                </c:pt>
                <c:pt idx="708">
                  <c:v>1.5738000000000001</c:v>
                </c:pt>
                <c:pt idx="709">
                  <c:v>1.5591999999999999</c:v>
                </c:pt>
                <c:pt idx="710">
                  <c:v>1.5325</c:v>
                </c:pt>
                <c:pt idx="711">
                  <c:v>1.5287999999999999</c:v>
                </c:pt>
                <c:pt idx="712">
                  <c:v>1.5207999999999999</c:v>
                </c:pt>
                <c:pt idx="713">
                  <c:v>1.5187999999999999</c:v>
                </c:pt>
                <c:pt idx="714">
                  <c:v>1.52</c:v>
                </c:pt>
                <c:pt idx="715">
                  <c:v>1.5258</c:v>
                </c:pt>
                <c:pt idx="716">
                  <c:v>1.5921000000000001</c:v>
                </c:pt>
                <c:pt idx="717">
                  <c:v>1.6508</c:v>
                </c:pt>
                <c:pt idx="718">
                  <c:v>1.7292000000000001</c:v>
                </c:pt>
                <c:pt idx="719">
                  <c:v>1.8028999999999999</c:v>
                </c:pt>
                <c:pt idx="720">
                  <c:v>1.8188</c:v>
                </c:pt>
                <c:pt idx="721">
                  <c:v>1.96</c:v>
                </c:pt>
                <c:pt idx="722">
                  <c:v>1.9815</c:v>
                </c:pt>
                <c:pt idx="723">
                  <c:v>1.9055</c:v>
                </c:pt>
                <c:pt idx="724">
                  <c:v>1.8913</c:v>
                </c:pt>
                <c:pt idx="725">
                  <c:v>1.8925000000000001</c:v>
                </c:pt>
                <c:pt idx="726">
                  <c:v>1.9217</c:v>
                </c:pt>
                <c:pt idx="727">
                  <c:v>2.13</c:v>
                </c:pt>
                <c:pt idx="728">
                  <c:v>2.23</c:v>
                </c:pt>
                <c:pt idx="729">
                  <c:v>2.2372000000000001</c:v>
                </c:pt>
                <c:pt idx="730">
                  <c:v>1.9982</c:v>
                </c:pt>
                <c:pt idx="731">
                  <c:v>1.88</c:v>
                </c:pt>
                <c:pt idx="732">
                  <c:v>1.9858</c:v>
                </c:pt>
                <c:pt idx="733">
                  <c:v>2.0979000000000001</c:v>
                </c:pt>
                <c:pt idx="734">
                  <c:v>2.0091999999999999</c:v>
                </c:pt>
                <c:pt idx="735">
                  <c:v>2.0108000000000001</c:v>
                </c:pt>
                <c:pt idx="736">
                  <c:v>2.0066999999999999</c:v>
                </c:pt>
                <c:pt idx="737">
                  <c:v>1.9984999999999999</c:v>
                </c:pt>
                <c:pt idx="738">
                  <c:v>2.0158</c:v>
                </c:pt>
                <c:pt idx="739">
                  <c:v>2.0007999999999999</c:v>
                </c:pt>
                <c:pt idx="740">
                  <c:v>1.9954000000000001</c:v>
                </c:pt>
                <c:pt idx="741">
                  <c:v>2.1034999999999999</c:v>
                </c:pt>
                <c:pt idx="742">
                  <c:v>2.3521000000000001</c:v>
                </c:pt>
                <c:pt idx="743">
                  <c:v>2.5533000000000001</c:v>
                </c:pt>
                <c:pt idx="744">
                  <c:v>3.2549999999999999</c:v>
                </c:pt>
                <c:pt idx="745">
                  <c:v>4.2583000000000002</c:v>
                </c:pt>
                <c:pt idx="746">
                  <c:v>4.5079000000000002</c:v>
                </c:pt>
                <c:pt idx="747">
                  <c:v>4.5953999999999997</c:v>
                </c:pt>
                <c:pt idx="748">
                  <c:v>4.7587999999999999</c:v>
                </c:pt>
                <c:pt idx="749">
                  <c:v>5.0995999999999997</c:v>
                </c:pt>
                <c:pt idx="750">
                  <c:v>4.5217000000000001</c:v>
                </c:pt>
                <c:pt idx="751">
                  <c:v>2.9308000000000001</c:v>
                </c:pt>
                <c:pt idx="752">
                  <c:v>2.68</c:v>
                </c:pt>
                <c:pt idx="753">
                  <c:v>2.1804000000000001</c:v>
                </c:pt>
                <c:pt idx="754">
                  <c:v>2.12</c:v>
                </c:pt>
                <c:pt idx="755">
                  <c:v>2.0099999999999998</c:v>
                </c:pt>
                <c:pt idx="756">
                  <c:v>1.98</c:v>
                </c:pt>
                <c:pt idx="757">
                  <c:v>1.9624999999999999</c:v>
                </c:pt>
                <c:pt idx="758">
                  <c:v>1.9157</c:v>
                </c:pt>
                <c:pt idx="759">
                  <c:v>1.9217</c:v>
                </c:pt>
                <c:pt idx="760">
                  <c:v>1.9258</c:v>
                </c:pt>
                <c:pt idx="761">
                  <c:v>1.9971000000000001</c:v>
                </c:pt>
                <c:pt idx="762">
                  <c:v>2.6274999999999999</c:v>
                </c:pt>
                <c:pt idx="763">
                  <c:v>5.7083000000000004</c:v>
                </c:pt>
                <c:pt idx="764">
                  <c:v>5.7241999999999997</c:v>
                </c:pt>
                <c:pt idx="765">
                  <c:v>5.0407999999999999</c:v>
                </c:pt>
                <c:pt idx="766">
                  <c:v>7.2042000000000002</c:v>
                </c:pt>
                <c:pt idx="767">
                  <c:v>7.7607999999999997</c:v>
                </c:pt>
                <c:pt idx="768">
                  <c:v>7.9996999999999998</c:v>
                </c:pt>
                <c:pt idx="769">
                  <c:v>7.6992000000000003</c:v>
                </c:pt>
                <c:pt idx="770">
                  <c:v>7.9832999999999998</c:v>
                </c:pt>
                <c:pt idx="771">
                  <c:v>5.0141999999999998</c:v>
                </c:pt>
                <c:pt idx="772">
                  <c:v>3.3458000000000001</c:v>
                </c:pt>
                <c:pt idx="773">
                  <c:v>3.8475000000000001</c:v>
                </c:pt>
                <c:pt idx="774">
                  <c:v>2.8757999999999999</c:v>
                </c:pt>
                <c:pt idx="775">
                  <c:v>2.8849999999999998</c:v>
                </c:pt>
                <c:pt idx="776">
                  <c:v>2.5950000000000002</c:v>
                </c:pt>
                <c:pt idx="777">
                  <c:v>2.31</c:v>
                </c:pt>
                <c:pt idx="778">
                  <c:v>2.31</c:v>
                </c:pt>
                <c:pt idx="779">
                  <c:v>2.3008000000000002</c:v>
                </c:pt>
                <c:pt idx="780">
                  <c:v>2.1867000000000001</c:v>
                </c:pt>
                <c:pt idx="781">
                  <c:v>2.1074999999999999</c:v>
                </c:pt>
                <c:pt idx="782">
                  <c:v>2.1783000000000001</c:v>
                </c:pt>
                <c:pt idx="783">
                  <c:v>2.0167000000000002</c:v>
                </c:pt>
                <c:pt idx="784">
                  <c:v>1.9950000000000001</c:v>
                </c:pt>
                <c:pt idx="785">
                  <c:v>2.2892000000000001</c:v>
                </c:pt>
                <c:pt idx="786">
                  <c:v>2.7027999999999999</c:v>
                </c:pt>
                <c:pt idx="787">
                  <c:v>2.3782999999999999</c:v>
                </c:pt>
                <c:pt idx="788">
                  <c:v>2.1875</c:v>
                </c:pt>
                <c:pt idx="789">
                  <c:v>2.0183</c:v>
                </c:pt>
                <c:pt idx="790">
                  <c:v>1.9419</c:v>
                </c:pt>
                <c:pt idx="791">
                  <c:v>1.8933</c:v>
                </c:pt>
                <c:pt idx="792">
                  <c:v>1.7858000000000001</c:v>
                </c:pt>
                <c:pt idx="793">
                  <c:v>1.6917</c:v>
                </c:pt>
                <c:pt idx="794">
                  <c:v>1.6875</c:v>
                </c:pt>
                <c:pt idx="795">
                  <c:v>1.6792</c:v>
                </c:pt>
                <c:pt idx="796">
                  <c:v>1.6858</c:v>
                </c:pt>
                <c:pt idx="797">
                  <c:v>1.6875</c:v>
                </c:pt>
                <c:pt idx="798">
                  <c:v>1.6803999999999999</c:v>
                </c:pt>
                <c:pt idx="799">
                  <c:v>1.6782999999999999</c:v>
                </c:pt>
                <c:pt idx="800">
                  <c:v>1.6733</c:v>
                </c:pt>
                <c:pt idx="801">
                  <c:v>1.6692</c:v>
                </c:pt>
                <c:pt idx="802">
                  <c:v>1.9241999999999999</c:v>
                </c:pt>
                <c:pt idx="803">
                  <c:v>1.9157999999999999</c:v>
                </c:pt>
                <c:pt idx="804">
                  <c:v>1.8992</c:v>
                </c:pt>
                <c:pt idx="805">
                  <c:v>1.879</c:v>
                </c:pt>
                <c:pt idx="806">
                  <c:v>1.8674999999999999</c:v>
                </c:pt>
                <c:pt idx="807">
                  <c:v>1.7883</c:v>
                </c:pt>
                <c:pt idx="808">
                  <c:v>1.7883</c:v>
                </c:pt>
                <c:pt idx="809">
                  <c:v>1.7858000000000001</c:v>
                </c:pt>
                <c:pt idx="810">
                  <c:v>1.7991999999999999</c:v>
                </c:pt>
                <c:pt idx="811">
                  <c:v>1.7922</c:v>
                </c:pt>
                <c:pt idx="812">
                  <c:v>1.7802</c:v>
                </c:pt>
                <c:pt idx="813">
                  <c:v>1.7828999999999999</c:v>
                </c:pt>
                <c:pt idx="814">
                  <c:v>1.7717000000000001</c:v>
                </c:pt>
                <c:pt idx="815">
                  <c:v>1.7663</c:v>
                </c:pt>
                <c:pt idx="816">
                  <c:v>1.7571000000000001</c:v>
                </c:pt>
                <c:pt idx="817">
                  <c:v>1.7452000000000001</c:v>
                </c:pt>
                <c:pt idx="818">
                  <c:v>1.7361</c:v>
                </c:pt>
                <c:pt idx="819">
                  <c:v>1.7338</c:v>
                </c:pt>
                <c:pt idx="820">
                  <c:v>1.7282</c:v>
                </c:pt>
                <c:pt idx="821">
                  <c:v>1.7628999999999999</c:v>
                </c:pt>
                <c:pt idx="822">
                  <c:v>1.7637</c:v>
                </c:pt>
                <c:pt idx="823">
                  <c:v>1.7568999999999999</c:v>
                </c:pt>
                <c:pt idx="824">
                  <c:v>3.5333000000000001</c:v>
                </c:pt>
                <c:pt idx="825">
                  <c:v>3.0775000000000001</c:v>
                </c:pt>
                <c:pt idx="826">
                  <c:v>2.6958000000000002</c:v>
                </c:pt>
                <c:pt idx="827">
                  <c:v>2.6791999999999998</c:v>
                </c:pt>
                <c:pt idx="828">
                  <c:v>2.0232999999999999</c:v>
                </c:pt>
                <c:pt idx="829">
                  <c:v>2.0242</c:v>
                </c:pt>
                <c:pt idx="830">
                  <c:v>2.4992000000000001</c:v>
                </c:pt>
                <c:pt idx="831">
                  <c:v>2.5525000000000002</c:v>
                </c:pt>
                <c:pt idx="832">
                  <c:v>2.5167000000000002</c:v>
                </c:pt>
                <c:pt idx="833">
                  <c:v>1.9942</c:v>
                </c:pt>
                <c:pt idx="834">
                  <c:v>1.9938</c:v>
                </c:pt>
                <c:pt idx="835">
                  <c:v>2.12</c:v>
                </c:pt>
                <c:pt idx="836">
                  <c:v>2.11</c:v>
                </c:pt>
                <c:pt idx="837">
                  <c:v>2.1006</c:v>
                </c:pt>
                <c:pt idx="838">
                  <c:v>2.0857999999999999</c:v>
                </c:pt>
                <c:pt idx="839">
                  <c:v>2.0891999999999999</c:v>
                </c:pt>
                <c:pt idx="840">
                  <c:v>2.0908000000000002</c:v>
                </c:pt>
                <c:pt idx="841">
                  <c:v>2.0992000000000002</c:v>
                </c:pt>
                <c:pt idx="842">
                  <c:v>3.1492</c:v>
                </c:pt>
                <c:pt idx="843">
                  <c:v>3.5467</c:v>
                </c:pt>
                <c:pt idx="844">
                  <c:v>4.0049999999999999</c:v>
                </c:pt>
                <c:pt idx="845">
                  <c:v>4.0007999999999999</c:v>
                </c:pt>
                <c:pt idx="846">
                  <c:v>4.4767000000000001</c:v>
                </c:pt>
                <c:pt idx="847">
                  <c:v>4.9992000000000001</c:v>
                </c:pt>
                <c:pt idx="848">
                  <c:v>4.8532999999999999</c:v>
                </c:pt>
                <c:pt idx="849">
                  <c:v>2.8361999999999998</c:v>
                </c:pt>
                <c:pt idx="850">
                  <c:v>2.5499999999999998</c:v>
                </c:pt>
                <c:pt idx="851">
                  <c:v>3.8433000000000002</c:v>
                </c:pt>
                <c:pt idx="852">
                  <c:v>3.1454</c:v>
                </c:pt>
                <c:pt idx="853">
                  <c:v>2.8435999999999999</c:v>
                </c:pt>
                <c:pt idx="854">
                  <c:v>2.5049999999999999</c:v>
                </c:pt>
                <c:pt idx="855">
                  <c:v>2.9967000000000001</c:v>
                </c:pt>
                <c:pt idx="856">
                  <c:v>3.6663000000000001</c:v>
                </c:pt>
                <c:pt idx="857">
                  <c:v>3.7858000000000001</c:v>
                </c:pt>
                <c:pt idx="858">
                  <c:v>3.8167</c:v>
                </c:pt>
                <c:pt idx="859">
                  <c:v>3.8025000000000002</c:v>
                </c:pt>
                <c:pt idx="860">
                  <c:v>3.4842</c:v>
                </c:pt>
                <c:pt idx="861">
                  <c:v>3.9878</c:v>
                </c:pt>
                <c:pt idx="862">
                  <c:v>3.9956999999999998</c:v>
                </c:pt>
                <c:pt idx="863">
                  <c:v>3.9849999999999999</c:v>
                </c:pt>
                <c:pt idx="864">
                  <c:v>6.9550000000000001</c:v>
                </c:pt>
                <c:pt idx="865">
                  <c:v>7.1375000000000002</c:v>
                </c:pt>
                <c:pt idx="866">
                  <c:v>7.47</c:v>
                </c:pt>
                <c:pt idx="867">
                  <c:v>7.3324999999999996</c:v>
                </c:pt>
                <c:pt idx="868">
                  <c:v>7.0502000000000002</c:v>
                </c:pt>
                <c:pt idx="869">
                  <c:v>6.1116999999999999</c:v>
                </c:pt>
                <c:pt idx="870">
                  <c:v>5.0553999999999997</c:v>
                </c:pt>
                <c:pt idx="871">
                  <c:v>5.0350000000000001</c:v>
                </c:pt>
                <c:pt idx="872">
                  <c:v>4.9983000000000004</c:v>
                </c:pt>
                <c:pt idx="873">
                  <c:v>4.7297000000000002</c:v>
                </c:pt>
                <c:pt idx="874">
                  <c:v>2.8504999999999998</c:v>
                </c:pt>
                <c:pt idx="875">
                  <c:v>5.8391999999999999</c:v>
                </c:pt>
                <c:pt idx="876">
                  <c:v>5.5816999999999997</c:v>
                </c:pt>
                <c:pt idx="877">
                  <c:v>4.8292000000000002</c:v>
                </c:pt>
                <c:pt idx="878">
                  <c:v>4.9983000000000004</c:v>
                </c:pt>
                <c:pt idx="879">
                  <c:v>4.0149999999999997</c:v>
                </c:pt>
                <c:pt idx="880">
                  <c:v>2.4325000000000001</c:v>
                </c:pt>
                <c:pt idx="881">
                  <c:v>3.4525000000000001</c:v>
                </c:pt>
                <c:pt idx="882">
                  <c:v>4.2217000000000002</c:v>
                </c:pt>
                <c:pt idx="883">
                  <c:v>3.8683000000000001</c:v>
                </c:pt>
                <c:pt idx="884">
                  <c:v>3.6366999999999998</c:v>
                </c:pt>
                <c:pt idx="885">
                  <c:v>4.43</c:v>
                </c:pt>
                <c:pt idx="886">
                  <c:v>4.7382999999999997</c:v>
                </c:pt>
                <c:pt idx="887">
                  <c:v>5.4207999999999998</c:v>
                </c:pt>
                <c:pt idx="888">
                  <c:v>5.2967000000000004</c:v>
                </c:pt>
                <c:pt idx="889">
                  <c:v>5.1407999999999996</c:v>
                </c:pt>
                <c:pt idx="890">
                  <c:v>4.6150000000000002</c:v>
                </c:pt>
                <c:pt idx="891">
                  <c:v>4.1482999999999999</c:v>
                </c:pt>
                <c:pt idx="892">
                  <c:v>3.6366999999999998</c:v>
                </c:pt>
                <c:pt idx="893">
                  <c:v>3.4817</c:v>
                </c:pt>
                <c:pt idx="894">
                  <c:v>3.0263</c:v>
                </c:pt>
                <c:pt idx="895">
                  <c:v>2.8121</c:v>
                </c:pt>
                <c:pt idx="896">
                  <c:v>2.8132999999999999</c:v>
                </c:pt>
                <c:pt idx="897">
                  <c:v>2.8441999999999998</c:v>
                </c:pt>
                <c:pt idx="898">
                  <c:v>2.8174999999999999</c:v>
                </c:pt>
                <c:pt idx="899">
                  <c:v>2.7286000000000001</c:v>
                </c:pt>
                <c:pt idx="900">
                  <c:v>2.7368000000000001</c:v>
                </c:pt>
                <c:pt idx="901">
                  <c:v>3.0425</c:v>
                </c:pt>
                <c:pt idx="902">
                  <c:v>2.7437999999999998</c:v>
                </c:pt>
                <c:pt idx="903">
                  <c:v>2.7942</c:v>
                </c:pt>
                <c:pt idx="904">
                  <c:v>2.8492000000000002</c:v>
                </c:pt>
                <c:pt idx="905">
                  <c:v>2.9870999999999999</c:v>
                </c:pt>
                <c:pt idx="906">
                  <c:v>2.9992000000000001</c:v>
                </c:pt>
                <c:pt idx="907">
                  <c:v>3.4424999999999999</c:v>
                </c:pt>
                <c:pt idx="908">
                  <c:v>3.6892</c:v>
                </c:pt>
                <c:pt idx="909">
                  <c:v>4.03</c:v>
                </c:pt>
                <c:pt idx="910">
                  <c:v>4.2305999999999999</c:v>
                </c:pt>
                <c:pt idx="911">
                  <c:v>3.7683</c:v>
                </c:pt>
                <c:pt idx="912">
                  <c:v>3.3376999999999999</c:v>
                </c:pt>
                <c:pt idx="913">
                  <c:v>3.2235</c:v>
                </c:pt>
                <c:pt idx="914">
                  <c:v>3.165</c:v>
                </c:pt>
                <c:pt idx="915">
                  <c:v>3.4308000000000001</c:v>
                </c:pt>
                <c:pt idx="916">
                  <c:v>3.3538000000000001</c:v>
                </c:pt>
                <c:pt idx="917">
                  <c:v>3.4192</c:v>
                </c:pt>
                <c:pt idx="918">
                  <c:v>3.4807999999999999</c:v>
                </c:pt>
                <c:pt idx="919">
                  <c:v>3.8892000000000002</c:v>
                </c:pt>
                <c:pt idx="920">
                  <c:v>2.9975000000000001</c:v>
                </c:pt>
                <c:pt idx="921">
                  <c:v>3.0546000000000002</c:v>
                </c:pt>
                <c:pt idx="922">
                  <c:v>3.1057999999999999</c:v>
                </c:pt>
                <c:pt idx="923">
                  <c:v>3.0407999999999999</c:v>
                </c:pt>
                <c:pt idx="924">
                  <c:v>2.9525000000000001</c:v>
                </c:pt>
                <c:pt idx="925">
                  <c:v>2.9575</c:v>
                </c:pt>
                <c:pt idx="926">
                  <c:v>3.1932999999999998</c:v>
                </c:pt>
                <c:pt idx="927">
                  <c:v>3.19</c:v>
                </c:pt>
                <c:pt idx="928">
                  <c:v>3.4777</c:v>
                </c:pt>
                <c:pt idx="929">
                  <c:v>3.7974999999999999</c:v>
                </c:pt>
                <c:pt idx="930">
                  <c:v>3.7345999999999999</c:v>
                </c:pt>
                <c:pt idx="931">
                  <c:v>3.5042</c:v>
                </c:pt>
                <c:pt idx="932">
                  <c:v>3.2942</c:v>
                </c:pt>
                <c:pt idx="933">
                  <c:v>3.0958000000000001</c:v>
                </c:pt>
                <c:pt idx="934">
                  <c:v>4.0549999999999997</c:v>
                </c:pt>
                <c:pt idx="935">
                  <c:v>3.9916999999999998</c:v>
                </c:pt>
                <c:pt idx="936">
                  <c:v>3.8721000000000001</c:v>
                </c:pt>
                <c:pt idx="937">
                  <c:v>4.8925000000000001</c:v>
                </c:pt>
                <c:pt idx="938">
                  <c:v>4.8604000000000003</c:v>
                </c:pt>
                <c:pt idx="939">
                  <c:v>4.5641999999999996</c:v>
                </c:pt>
                <c:pt idx="940">
                  <c:v>3.8191999999999999</c:v>
                </c:pt>
                <c:pt idx="941">
                  <c:v>3.4417</c:v>
                </c:pt>
                <c:pt idx="942">
                  <c:v>2.9950000000000001</c:v>
                </c:pt>
                <c:pt idx="943">
                  <c:v>2.9641999999999999</c:v>
                </c:pt>
                <c:pt idx="944">
                  <c:v>2.88</c:v>
                </c:pt>
                <c:pt idx="945">
                  <c:v>2.8075000000000001</c:v>
                </c:pt>
                <c:pt idx="946">
                  <c:v>2.8308</c:v>
                </c:pt>
                <c:pt idx="947">
                  <c:v>2.8963000000000001</c:v>
                </c:pt>
                <c:pt idx="948">
                  <c:v>3.01</c:v>
                </c:pt>
                <c:pt idx="949">
                  <c:v>3.0737999999999999</c:v>
                </c:pt>
                <c:pt idx="950">
                  <c:v>3.0649999999999999</c:v>
                </c:pt>
                <c:pt idx="951">
                  <c:v>3.5983000000000001</c:v>
                </c:pt>
                <c:pt idx="952">
                  <c:v>3.9983</c:v>
                </c:pt>
                <c:pt idx="953">
                  <c:v>4.1875</c:v>
                </c:pt>
                <c:pt idx="954">
                  <c:v>4.8982999999999999</c:v>
                </c:pt>
                <c:pt idx="955">
                  <c:v>4.6950000000000003</c:v>
                </c:pt>
                <c:pt idx="956">
                  <c:v>3.3025000000000002</c:v>
                </c:pt>
                <c:pt idx="957">
                  <c:v>3.0964</c:v>
                </c:pt>
                <c:pt idx="958">
                  <c:v>3.09</c:v>
                </c:pt>
                <c:pt idx="959">
                  <c:v>3.09</c:v>
                </c:pt>
                <c:pt idx="960">
                  <c:v>3.0933000000000002</c:v>
                </c:pt>
                <c:pt idx="961">
                  <c:v>3.1116999999999999</c:v>
                </c:pt>
                <c:pt idx="962">
                  <c:v>3.1166999999999998</c:v>
                </c:pt>
                <c:pt idx="963">
                  <c:v>3.1254</c:v>
                </c:pt>
                <c:pt idx="964">
                  <c:v>2.8233000000000001</c:v>
                </c:pt>
                <c:pt idx="965">
                  <c:v>2.8988</c:v>
                </c:pt>
                <c:pt idx="966">
                  <c:v>2.9125000000000001</c:v>
                </c:pt>
                <c:pt idx="967">
                  <c:v>2.9249999999999998</c:v>
                </c:pt>
                <c:pt idx="968">
                  <c:v>3.2292000000000001</c:v>
                </c:pt>
                <c:pt idx="969">
                  <c:v>3.4224999999999999</c:v>
                </c:pt>
                <c:pt idx="970">
                  <c:v>3.6032999999999999</c:v>
                </c:pt>
                <c:pt idx="971">
                  <c:v>3.8342000000000001</c:v>
                </c:pt>
                <c:pt idx="972">
                  <c:v>3.9567000000000001</c:v>
                </c:pt>
                <c:pt idx="973">
                  <c:v>3.9466999999999999</c:v>
                </c:pt>
                <c:pt idx="974">
                  <c:v>4.0191999999999997</c:v>
                </c:pt>
                <c:pt idx="975">
                  <c:v>3.7075</c:v>
                </c:pt>
                <c:pt idx="976">
                  <c:v>3.4085999999999999</c:v>
                </c:pt>
                <c:pt idx="977">
                  <c:v>3.4249999999999998</c:v>
                </c:pt>
                <c:pt idx="978">
                  <c:v>2.9775</c:v>
                </c:pt>
                <c:pt idx="979">
                  <c:v>2.9723000000000002</c:v>
                </c:pt>
                <c:pt idx="980">
                  <c:v>2.8567</c:v>
                </c:pt>
                <c:pt idx="981">
                  <c:v>2.8504</c:v>
                </c:pt>
                <c:pt idx="982">
                  <c:v>2.8696000000000002</c:v>
                </c:pt>
                <c:pt idx="983">
                  <c:v>2.8595999999999999</c:v>
                </c:pt>
                <c:pt idx="984">
                  <c:v>2.89</c:v>
                </c:pt>
                <c:pt idx="985">
                  <c:v>2.9474999999999998</c:v>
                </c:pt>
                <c:pt idx="986">
                  <c:v>2.9512999999999998</c:v>
                </c:pt>
                <c:pt idx="987">
                  <c:v>2.9157999999999999</c:v>
                </c:pt>
                <c:pt idx="988">
                  <c:v>2.9483000000000001</c:v>
                </c:pt>
                <c:pt idx="989">
                  <c:v>2.8757999999999999</c:v>
                </c:pt>
                <c:pt idx="990">
                  <c:v>2.8763000000000001</c:v>
                </c:pt>
                <c:pt idx="991">
                  <c:v>2.8774999999999999</c:v>
                </c:pt>
                <c:pt idx="992">
                  <c:v>2.8982999999999999</c:v>
                </c:pt>
                <c:pt idx="993">
                  <c:v>2.9350000000000001</c:v>
                </c:pt>
                <c:pt idx="994">
                  <c:v>2.9392</c:v>
                </c:pt>
                <c:pt idx="995">
                  <c:v>2.9992000000000001</c:v>
                </c:pt>
                <c:pt idx="996">
                  <c:v>3.0775000000000001</c:v>
                </c:pt>
                <c:pt idx="997">
                  <c:v>3.4201999999999999</c:v>
                </c:pt>
                <c:pt idx="998">
                  <c:v>3.4175</c:v>
                </c:pt>
                <c:pt idx="999">
                  <c:v>3.4066999999999998</c:v>
                </c:pt>
                <c:pt idx="1000">
                  <c:v>4.9992000000000001</c:v>
                </c:pt>
                <c:pt idx="1001">
                  <c:v>3.4975000000000001</c:v>
                </c:pt>
                <c:pt idx="1002">
                  <c:v>4</c:v>
                </c:pt>
                <c:pt idx="1003">
                  <c:v>3.9979</c:v>
                </c:pt>
                <c:pt idx="1004">
                  <c:v>4</c:v>
                </c:pt>
                <c:pt idx="1005">
                  <c:v>3.6932999999999998</c:v>
                </c:pt>
                <c:pt idx="1006">
                  <c:v>3.24</c:v>
                </c:pt>
                <c:pt idx="1007">
                  <c:v>3.4750000000000001</c:v>
                </c:pt>
                <c:pt idx="1008">
                  <c:v>4.6363000000000003</c:v>
                </c:pt>
                <c:pt idx="1009">
                  <c:v>5.4725000000000001</c:v>
                </c:pt>
                <c:pt idx="1010">
                  <c:v>7.3666999999999998</c:v>
                </c:pt>
                <c:pt idx="1011">
                  <c:v>8.1667000000000005</c:v>
                </c:pt>
                <c:pt idx="1012">
                  <c:v>6.4974999999999996</c:v>
                </c:pt>
                <c:pt idx="1013">
                  <c:v>3.4775</c:v>
                </c:pt>
                <c:pt idx="1014">
                  <c:v>3.4691999999999998</c:v>
                </c:pt>
                <c:pt idx="1015">
                  <c:v>3.2991999999999999</c:v>
                </c:pt>
                <c:pt idx="1016">
                  <c:v>2.8578000000000001</c:v>
                </c:pt>
                <c:pt idx="1017">
                  <c:v>2.9674999999999998</c:v>
                </c:pt>
                <c:pt idx="1018">
                  <c:v>2.9649999999999999</c:v>
                </c:pt>
                <c:pt idx="1019">
                  <c:v>2.9674999999999998</c:v>
                </c:pt>
                <c:pt idx="1020">
                  <c:v>2.9241999999999999</c:v>
                </c:pt>
                <c:pt idx="1021">
                  <c:v>2.7749999999999999</c:v>
                </c:pt>
                <c:pt idx="1022">
                  <c:v>2.7766999999999999</c:v>
                </c:pt>
                <c:pt idx="1023">
                  <c:v>2.7667000000000002</c:v>
                </c:pt>
                <c:pt idx="1024">
                  <c:v>2.6566999999999998</c:v>
                </c:pt>
                <c:pt idx="1025">
                  <c:v>2.6867000000000001</c:v>
                </c:pt>
                <c:pt idx="1026">
                  <c:v>2.6882999999999999</c:v>
                </c:pt>
                <c:pt idx="1027">
                  <c:v>2.9973000000000001</c:v>
                </c:pt>
                <c:pt idx="1028">
                  <c:v>3.0074999999999998</c:v>
                </c:pt>
                <c:pt idx="1029">
                  <c:v>3.5024999999999999</c:v>
                </c:pt>
                <c:pt idx="1030">
                  <c:v>4.4958</c:v>
                </c:pt>
                <c:pt idx="1031">
                  <c:v>4.7792000000000003</c:v>
                </c:pt>
                <c:pt idx="1032">
                  <c:v>4.8841999999999999</c:v>
                </c:pt>
                <c:pt idx="1033">
                  <c:v>5.0167000000000002</c:v>
                </c:pt>
                <c:pt idx="1034">
                  <c:v>5.2191999999999998</c:v>
                </c:pt>
                <c:pt idx="1035">
                  <c:v>4.6433</c:v>
                </c:pt>
                <c:pt idx="1036">
                  <c:v>3.0131000000000001</c:v>
                </c:pt>
                <c:pt idx="1037">
                  <c:v>2.6817000000000002</c:v>
                </c:pt>
                <c:pt idx="1038">
                  <c:v>2.5933000000000002</c:v>
                </c:pt>
                <c:pt idx="1039">
                  <c:v>2.5066999999999999</c:v>
                </c:pt>
                <c:pt idx="1040">
                  <c:v>2.5291999999999999</c:v>
                </c:pt>
                <c:pt idx="1041">
                  <c:v>2.4464999999999999</c:v>
                </c:pt>
                <c:pt idx="1042">
                  <c:v>2.3153999999999999</c:v>
                </c:pt>
                <c:pt idx="1043">
                  <c:v>2.3153999999999999</c:v>
                </c:pt>
                <c:pt idx="1044">
                  <c:v>2.3146</c:v>
                </c:pt>
                <c:pt idx="1045">
                  <c:v>2.3088000000000002</c:v>
                </c:pt>
                <c:pt idx="1046">
                  <c:v>2.3058000000000001</c:v>
                </c:pt>
                <c:pt idx="1047">
                  <c:v>2.3174999999999999</c:v>
                </c:pt>
                <c:pt idx="1048">
                  <c:v>2.3138999999999998</c:v>
                </c:pt>
                <c:pt idx="1049">
                  <c:v>2.3477000000000001</c:v>
                </c:pt>
                <c:pt idx="1050">
                  <c:v>2.3782999999999999</c:v>
                </c:pt>
                <c:pt idx="1051">
                  <c:v>2.395</c:v>
                </c:pt>
                <c:pt idx="1052">
                  <c:v>2.4992000000000001</c:v>
                </c:pt>
                <c:pt idx="1053">
                  <c:v>2.5478000000000001</c:v>
                </c:pt>
                <c:pt idx="1054">
                  <c:v>2.6983000000000001</c:v>
                </c:pt>
                <c:pt idx="1055">
                  <c:v>2.7124999999999999</c:v>
                </c:pt>
                <c:pt idx="1056">
                  <c:v>2.6842000000000001</c:v>
                </c:pt>
                <c:pt idx="1057">
                  <c:v>2.5482999999999998</c:v>
                </c:pt>
                <c:pt idx="1058">
                  <c:v>2.6349999999999998</c:v>
                </c:pt>
                <c:pt idx="1059">
                  <c:v>2.6008</c:v>
                </c:pt>
                <c:pt idx="1060">
                  <c:v>2.6766999999999999</c:v>
                </c:pt>
                <c:pt idx="1061">
                  <c:v>2.6732999999999998</c:v>
                </c:pt>
                <c:pt idx="1062">
                  <c:v>2.6392000000000002</c:v>
                </c:pt>
                <c:pt idx="1063">
                  <c:v>3.0032999999999999</c:v>
                </c:pt>
                <c:pt idx="1064">
                  <c:v>3.2288000000000001</c:v>
                </c:pt>
                <c:pt idx="1065">
                  <c:v>2.9125000000000001</c:v>
                </c:pt>
                <c:pt idx="1066">
                  <c:v>2.9946000000000002</c:v>
                </c:pt>
                <c:pt idx="1067">
                  <c:v>2.9975000000000001</c:v>
                </c:pt>
                <c:pt idx="1068">
                  <c:v>3.0474999999999999</c:v>
                </c:pt>
                <c:pt idx="1069">
                  <c:v>3.4958</c:v>
                </c:pt>
                <c:pt idx="1070">
                  <c:v>3.29</c:v>
                </c:pt>
                <c:pt idx="1071">
                  <c:v>3.0004</c:v>
                </c:pt>
                <c:pt idx="1072">
                  <c:v>2.9983</c:v>
                </c:pt>
                <c:pt idx="1073">
                  <c:v>3.1991999999999998</c:v>
                </c:pt>
                <c:pt idx="1074">
                  <c:v>3.4</c:v>
                </c:pt>
                <c:pt idx="1075">
                  <c:v>3.3267000000000002</c:v>
                </c:pt>
                <c:pt idx="1076">
                  <c:v>3.2162999999999999</c:v>
                </c:pt>
                <c:pt idx="1077">
                  <c:v>3.4658000000000002</c:v>
                </c:pt>
                <c:pt idx="1078">
                  <c:v>3.4358</c:v>
                </c:pt>
                <c:pt idx="1079">
                  <c:v>3.2850000000000001</c:v>
                </c:pt>
                <c:pt idx="1080">
                  <c:v>2.7967</c:v>
                </c:pt>
                <c:pt idx="1081">
                  <c:v>2.8367</c:v>
                </c:pt>
                <c:pt idx="1082">
                  <c:v>2.9550000000000001</c:v>
                </c:pt>
                <c:pt idx="1083">
                  <c:v>2.9575</c:v>
                </c:pt>
                <c:pt idx="1084">
                  <c:v>2.9624999999999999</c:v>
                </c:pt>
                <c:pt idx="1085">
                  <c:v>2.4683000000000002</c:v>
                </c:pt>
                <c:pt idx="1086">
                  <c:v>2.395</c:v>
                </c:pt>
                <c:pt idx="1087">
                  <c:v>2.3666999999999998</c:v>
                </c:pt>
                <c:pt idx="1088">
                  <c:v>2.2749999999999999</c:v>
                </c:pt>
                <c:pt idx="1089">
                  <c:v>1.9220999999999999</c:v>
                </c:pt>
                <c:pt idx="1090">
                  <c:v>1.8725000000000001</c:v>
                </c:pt>
                <c:pt idx="1091">
                  <c:v>1.8274999999999999</c:v>
                </c:pt>
                <c:pt idx="1092">
                  <c:v>1.8113999999999999</c:v>
                </c:pt>
                <c:pt idx="1093">
                  <c:v>1.8274999999999999</c:v>
                </c:pt>
                <c:pt idx="1094">
                  <c:v>1.8142</c:v>
                </c:pt>
                <c:pt idx="1095">
                  <c:v>1.8208</c:v>
                </c:pt>
                <c:pt idx="1096">
                  <c:v>1.845</c:v>
                </c:pt>
                <c:pt idx="1097">
                  <c:v>1.8833</c:v>
                </c:pt>
                <c:pt idx="1098">
                  <c:v>1.9016999999999999</c:v>
                </c:pt>
                <c:pt idx="1099">
                  <c:v>1.9117</c:v>
                </c:pt>
                <c:pt idx="1100">
                  <c:v>1.9041999999999999</c:v>
                </c:pt>
                <c:pt idx="1101">
                  <c:v>1.9057999999999999</c:v>
                </c:pt>
                <c:pt idx="1102">
                  <c:v>1.8788</c:v>
                </c:pt>
                <c:pt idx="1103">
                  <c:v>1.895</c:v>
                </c:pt>
                <c:pt idx="1104">
                  <c:v>1.9182999999999999</c:v>
                </c:pt>
                <c:pt idx="1105">
                  <c:v>1.9983</c:v>
                </c:pt>
                <c:pt idx="1106">
                  <c:v>2.2017000000000002</c:v>
                </c:pt>
                <c:pt idx="1107">
                  <c:v>2.4007999999999998</c:v>
                </c:pt>
                <c:pt idx="1108">
                  <c:v>2.4033000000000002</c:v>
                </c:pt>
                <c:pt idx="1109">
                  <c:v>2.3195999999999999</c:v>
                </c:pt>
                <c:pt idx="1110">
                  <c:v>2.3866999999999998</c:v>
                </c:pt>
                <c:pt idx="1111">
                  <c:v>2.4937999999999998</c:v>
                </c:pt>
                <c:pt idx="1112">
                  <c:v>2.5482999999999998</c:v>
                </c:pt>
                <c:pt idx="1113">
                  <c:v>2.5592000000000001</c:v>
                </c:pt>
                <c:pt idx="1114">
                  <c:v>2.5388000000000002</c:v>
                </c:pt>
                <c:pt idx="1115">
                  <c:v>2.6907999999999999</c:v>
                </c:pt>
                <c:pt idx="1116">
                  <c:v>3.2774999999999999</c:v>
                </c:pt>
                <c:pt idx="1117">
                  <c:v>3.59</c:v>
                </c:pt>
                <c:pt idx="1118">
                  <c:v>3.6507999999999998</c:v>
                </c:pt>
                <c:pt idx="1119">
                  <c:v>3.8774999999999999</c:v>
                </c:pt>
                <c:pt idx="1120">
                  <c:v>3.4967000000000001</c:v>
                </c:pt>
                <c:pt idx="1121">
                  <c:v>3.5482999999999998</c:v>
                </c:pt>
                <c:pt idx="1122">
                  <c:v>3.6008</c:v>
                </c:pt>
                <c:pt idx="1123">
                  <c:v>3.6092</c:v>
                </c:pt>
                <c:pt idx="1124">
                  <c:v>3.2475000000000001</c:v>
                </c:pt>
                <c:pt idx="1125">
                  <c:v>2.6208</c:v>
                </c:pt>
                <c:pt idx="1126">
                  <c:v>2.6025</c:v>
                </c:pt>
                <c:pt idx="1127">
                  <c:v>2.3500999999999999</c:v>
                </c:pt>
                <c:pt idx="1128">
                  <c:v>2.3437000000000001</c:v>
                </c:pt>
                <c:pt idx="1129">
                  <c:v>2.3277000000000001</c:v>
                </c:pt>
                <c:pt idx="1130">
                  <c:v>2.3466999999999998</c:v>
                </c:pt>
                <c:pt idx="1131">
                  <c:v>2.3889999999999998</c:v>
                </c:pt>
                <c:pt idx="1132">
                  <c:v>2.4792000000000001</c:v>
                </c:pt>
                <c:pt idx="1133">
                  <c:v>2.4573</c:v>
                </c:pt>
                <c:pt idx="1134">
                  <c:v>2.6324999999999998</c:v>
                </c:pt>
                <c:pt idx="1135">
                  <c:v>2.9342000000000001</c:v>
                </c:pt>
                <c:pt idx="1136">
                  <c:v>2.9857999999999998</c:v>
                </c:pt>
                <c:pt idx="1137">
                  <c:v>3.1271</c:v>
                </c:pt>
                <c:pt idx="1138">
                  <c:v>3.3275000000000001</c:v>
                </c:pt>
                <c:pt idx="1139">
                  <c:v>2.9517000000000002</c:v>
                </c:pt>
                <c:pt idx="1140">
                  <c:v>2.6812999999999998</c:v>
                </c:pt>
                <c:pt idx="1141">
                  <c:v>2.66</c:v>
                </c:pt>
                <c:pt idx="1142">
                  <c:v>2.6</c:v>
                </c:pt>
                <c:pt idx="1143">
                  <c:v>2.5283000000000002</c:v>
                </c:pt>
                <c:pt idx="1144">
                  <c:v>2.5983000000000001</c:v>
                </c:pt>
                <c:pt idx="1145">
                  <c:v>2.6192000000000002</c:v>
                </c:pt>
                <c:pt idx="1146">
                  <c:v>2.5375000000000001</c:v>
                </c:pt>
                <c:pt idx="1147">
                  <c:v>2.5032999999999999</c:v>
                </c:pt>
                <c:pt idx="1148">
                  <c:v>2.4782999999999999</c:v>
                </c:pt>
                <c:pt idx="1149">
                  <c:v>2.5344000000000002</c:v>
                </c:pt>
                <c:pt idx="1150">
                  <c:v>2.5482999999999998</c:v>
                </c:pt>
                <c:pt idx="1151">
                  <c:v>2.5992000000000002</c:v>
                </c:pt>
                <c:pt idx="1152">
                  <c:v>2.6591999999999998</c:v>
                </c:pt>
                <c:pt idx="1153">
                  <c:v>2.4342000000000001</c:v>
                </c:pt>
                <c:pt idx="1154">
                  <c:v>2.6749999999999998</c:v>
                </c:pt>
                <c:pt idx="1155">
                  <c:v>3.1116999999999999</c:v>
                </c:pt>
                <c:pt idx="1156">
                  <c:v>3.0941999999999998</c:v>
                </c:pt>
                <c:pt idx="1157">
                  <c:v>3.1749999999999998</c:v>
                </c:pt>
                <c:pt idx="1158">
                  <c:v>3.3525</c:v>
                </c:pt>
                <c:pt idx="1159">
                  <c:v>3.49</c:v>
                </c:pt>
                <c:pt idx="1160">
                  <c:v>3.08</c:v>
                </c:pt>
                <c:pt idx="1161">
                  <c:v>3.0550000000000002</c:v>
                </c:pt>
                <c:pt idx="1162">
                  <c:v>2.6983000000000001</c:v>
                </c:pt>
                <c:pt idx="1163">
                  <c:v>2.6974999999999998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251392"/>
        <c:axId val="128252928"/>
      </c:lineChart>
      <c:dateAx>
        <c:axId val="128251392"/>
        <c:scaling>
          <c:orientation val="minMax"/>
        </c:scaling>
        <c:delete val="0"/>
        <c:axPos val="b"/>
        <c:numFmt formatCode="yyyy-mm-dd" sourceLinked="1"/>
        <c:majorTickMark val="none"/>
        <c:minorTickMark val="none"/>
        <c:tickLblPos val="nextTo"/>
        <c:crossAx val="128252928"/>
        <c:crosses val="autoZero"/>
        <c:auto val="1"/>
        <c:lblOffset val="100"/>
        <c:baseTimeUnit val="days"/>
      </c:dateAx>
      <c:valAx>
        <c:axId val="128252928"/>
        <c:scaling>
          <c:orientation val="minMax"/>
        </c:scaling>
        <c:delete val="0"/>
        <c:axPos val="l"/>
        <c:numFmt formatCode="G/通用格式" sourceLinked="1"/>
        <c:majorTickMark val="none"/>
        <c:minorTickMark val="none"/>
        <c:tickLblPos val="nextTo"/>
        <c:crossAx val="12825139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Sheet2!$C$1</c:f>
              <c:strCache>
                <c:ptCount val="1"/>
                <c:pt idx="0">
                  <c:v>IBO001</c:v>
                </c:pt>
              </c:strCache>
            </c:strRef>
          </c:tx>
          <c:marker>
            <c:symbol val="none"/>
          </c:marker>
          <c:cat>
            <c:numRef>
              <c:f>Sheet2!$A$2:$A$1165</c:f>
              <c:numCache>
                <c:formatCode>yyyy-mm-dd</c:formatCode>
                <c:ptCount val="116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39468</c:v>
                </c:pt>
                <c:pt idx="14">
                  <c:v>39469</c:v>
                </c:pt>
                <c:pt idx="15">
                  <c:v>39470</c:v>
                </c:pt>
                <c:pt idx="16">
                  <c:v>39471</c:v>
                </c:pt>
                <c:pt idx="17">
                  <c:v>39472</c:v>
                </c:pt>
                <c:pt idx="18">
                  <c:v>39475</c:v>
                </c:pt>
                <c:pt idx="19">
                  <c:v>39476</c:v>
                </c:pt>
                <c:pt idx="20">
                  <c:v>39477</c:v>
                </c:pt>
                <c:pt idx="21">
                  <c:v>39478</c:v>
                </c:pt>
                <c:pt idx="22">
                  <c:v>39479</c:v>
                </c:pt>
                <c:pt idx="23">
                  <c:v>39480</c:v>
                </c:pt>
                <c:pt idx="24">
                  <c:v>39481</c:v>
                </c:pt>
                <c:pt idx="25">
                  <c:v>39482</c:v>
                </c:pt>
                <c:pt idx="26">
                  <c:v>39483</c:v>
                </c:pt>
                <c:pt idx="27">
                  <c:v>39491</c:v>
                </c:pt>
                <c:pt idx="28">
                  <c:v>39492</c:v>
                </c:pt>
                <c:pt idx="29">
                  <c:v>39493</c:v>
                </c:pt>
                <c:pt idx="30">
                  <c:v>39496</c:v>
                </c:pt>
                <c:pt idx="31">
                  <c:v>39497</c:v>
                </c:pt>
                <c:pt idx="32">
                  <c:v>39498</c:v>
                </c:pt>
                <c:pt idx="33">
                  <c:v>39499</c:v>
                </c:pt>
                <c:pt idx="34">
                  <c:v>39500</c:v>
                </c:pt>
                <c:pt idx="35">
                  <c:v>39503</c:v>
                </c:pt>
                <c:pt idx="36">
                  <c:v>39504</c:v>
                </c:pt>
                <c:pt idx="37">
                  <c:v>39505</c:v>
                </c:pt>
                <c:pt idx="38">
                  <c:v>39506</c:v>
                </c:pt>
                <c:pt idx="39">
                  <c:v>39507</c:v>
                </c:pt>
                <c:pt idx="40">
                  <c:v>39510</c:v>
                </c:pt>
                <c:pt idx="41">
                  <c:v>39511</c:v>
                </c:pt>
                <c:pt idx="42">
                  <c:v>39512</c:v>
                </c:pt>
                <c:pt idx="43">
                  <c:v>39513</c:v>
                </c:pt>
                <c:pt idx="44">
                  <c:v>39514</c:v>
                </c:pt>
                <c:pt idx="45">
                  <c:v>39517</c:v>
                </c:pt>
                <c:pt idx="46">
                  <c:v>39518</c:v>
                </c:pt>
                <c:pt idx="47">
                  <c:v>39519</c:v>
                </c:pt>
                <c:pt idx="48">
                  <c:v>39520</c:v>
                </c:pt>
                <c:pt idx="49">
                  <c:v>39521</c:v>
                </c:pt>
                <c:pt idx="50">
                  <c:v>39524</c:v>
                </c:pt>
                <c:pt idx="51">
                  <c:v>39525</c:v>
                </c:pt>
                <c:pt idx="52">
                  <c:v>39526</c:v>
                </c:pt>
                <c:pt idx="53">
                  <c:v>39527</c:v>
                </c:pt>
                <c:pt idx="54">
                  <c:v>39528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39545</c:v>
                </c:pt>
                <c:pt idx="65">
                  <c:v>39546</c:v>
                </c:pt>
                <c:pt idx="66">
                  <c:v>39547</c:v>
                </c:pt>
                <c:pt idx="67">
                  <c:v>39548</c:v>
                </c:pt>
                <c:pt idx="68">
                  <c:v>39549</c:v>
                </c:pt>
                <c:pt idx="69">
                  <c:v>39552</c:v>
                </c:pt>
                <c:pt idx="70">
                  <c:v>39553</c:v>
                </c:pt>
                <c:pt idx="71">
                  <c:v>39554</c:v>
                </c:pt>
                <c:pt idx="72">
                  <c:v>39555</c:v>
                </c:pt>
                <c:pt idx="73">
                  <c:v>39556</c:v>
                </c:pt>
                <c:pt idx="74">
                  <c:v>39559</c:v>
                </c:pt>
                <c:pt idx="75">
                  <c:v>39560</c:v>
                </c:pt>
                <c:pt idx="76">
                  <c:v>39561</c:v>
                </c:pt>
                <c:pt idx="77">
                  <c:v>39562</c:v>
                </c:pt>
                <c:pt idx="78">
                  <c:v>39563</c:v>
                </c:pt>
                <c:pt idx="79">
                  <c:v>39566</c:v>
                </c:pt>
                <c:pt idx="80">
                  <c:v>39567</c:v>
                </c:pt>
                <c:pt idx="81">
                  <c:v>39568</c:v>
                </c:pt>
                <c:pt idx="82">
                  <c:v>39572</c:v>
                </c:pt>
                <c:pt idx="83">
                  <c:v>39573</c:v>
                </c:pt>
                <c:pt idx="84">
                  <c:v>39574</c:v>
                </c:pt>
                <c:pt idx="85">
                  <c:v>39575</c:v>
                </c:pt>
                <c:pt idx="86">
                  <c:v>39576</c:v>
                </c:pt>
                <c:pt idx="87">
                  <c:v>39577</c:v>
                </c:pt>
                <c:pt idx="88">
                  <c:v>39580</c:v>
                </c:pt>
                <c:pt idx="89">
                  <c:v>39581</c:v>
                </c:pt>
                <c:pt idx="90">
                  <c:v>39582</c:v>
                </c:pt>
                <c:pt idx="91">
                  <c:v>39583</c:v>
                </c:pt>
                <c:pt idx="92">
                  <c:v>39584</c:v>
                </c:pt>
                <c:pt idx="93">
                  <c:v>39587</c:v>
                </c:pt>
                <c:pt idx="94">
                  <c:v>39588</c:v>
                </c:pt>
                <c:pt idx="95">
                  <c:v>39589</c:v>
                </c:pt>
                <c:pt idx="96">
                  <c:v>39590</c:v>
                </c:pt>
                <c:pt idx="97">
                  <c:v>39591</c:v>
                </c:pt>
                <c:pt idx="98">
                  <c:v>39594</c:v>
                </c:pt>
                <c:pt idx="99">
                  <c:v>39595</c:v>
                </c:pt>
                <c:pt idx="100">
                  <c:v>39596</c:v>
                </c:pt>
                <c:pt idx="101">
                  <c:v>39597</c:v>
                </c:pt>
                <c:pt idx="102">
                  <c:v>39598</c:v>
                </c:pt>
                <c:pt idx="103">
                  <c:v>39601</c:v>
                </c:pt>
                <c:pt idx="104">
                  <c:v>39602</c:v>
                </c:pt>
                <c:pt idx="105">
                  <c:v>39603</c:v>
                </c:pt>
                <c:pt idx="106">
                  <c:v>39604</c:v>
                </c:pt>
                <c:pt idx="107">
                  <c:v>39605</c:v>
                </c:pt>
                <c:pt idx="108">
                  <c:v>39609</c:v>
                </c:pt>
                <c:pt idx="109">
                  <c:v>39610</c:v>
                </c:pt>
                <c:pt idx="110">
                  <c:v>39611</c:v>
                </c:pt>
                <c:pt idx="111">
                  <c:v>39612</c:v>
                </c:pt>
                <c:pt idx="112">
                  <c:v>39615</c:v>
                </c:pt>
                <c:pt idx="113">
                  <c:v>39616</c:v>
                </c:pt>
                <c:pt idx="114">
                  <c:v>39617</c:v>
                </c:pt>
                <c:pt idx="115">
                  <c:v>39618</c:v>
                </c:pt>
                <c:pt idx="116">
                  <c:v>39619</c:v>
                </c:pt>
                <c:pt idx="117">
                  <c:v>39622</c:v>
                </c:pt>
                <c:pt idx="118">
                  <c:v>39623</c:v>
                </c:pt>
                <c:pt idx="119">
                  <c:v>39624</c:v>
                </c:pt>
                <c:pt idx="120">
                  <c:v>39625</c:v>
                </c:pt>
                <c:pt idx="121">
                  <c:v>39626</c:v>
                </c:pt>
                <c:pt idx="122">
                  <c:v>39629</c:v>
                </c:pt>
                <c:pt idx="123">
                  <c:v>39630</c:v>
                </c:pt>
                <c:pt idx="124">
                  <c:v>39631</c:v>
                </c:pt>
                <c:pt idx="125">
                  <c:v>39632</c:v>
                </c:pt>
                <c:pt idx="126">
                  <c:v>39633</c:v>
                </c:pt>
                <c:pt idx="127">
                  <c:v>39636</c:v>
                </c:pt>
                <c:pt idx="128">
                  <c:v>39637</c:v>
                </c:pt>
                <c:pt idx="129">
                  <c:v>39638</c:v>
                </c:pt>
                <c:pt idx="130">
                  <c:v>39639</c:v>
                </c:pt>
                <c:pt idx="131">
                  <c:v>39640</c:v>
                </c:pt>
                <c:pt idx="132">
                  <c:v>39643</c:v>
                </c:pt>
                <c:pt idx="133">
                  <c:v>39644</c:v>
                </c:pt>
                <c:pt idx="134">
                  <c:v>39645</c:v>
                </c:pt>
                <c:pt idx="135">
                  <c:v>39646</c:v>
                </c:pt>
                <c:pt idx="136">
                  <c:v>39647</c:v>
                </c:pt>
                <c:pt idx="137">
                  <c:v>39650</c:v>
                </c:pt>
                <c:pt idx="138">
                  <c:v>39651</c:v>
                </c:pt>
                <c:pt idx="139">
                  <c:v>39652</c:v>
                </c:pt>
                <c:pt idx="140">
                  <c:v>39653</c:v>
                </c:pt>
                <c:pt idx="141">
                  <c:v>39654</c:v>
                </c:pt>
                <c:pt idx="142">
                  <c:v>39657</c:v>
                </c:pt>
                <c:pt idx="143">
                  <c:v>39658</c:v>
                </c:pt>
                <c:pt idx="144">
                  <c:v>39659</c:v>
                </c:pt>
                <c:pt idx="145">
                  <c:v>39660</c:v>
                </c:pt>
                <c:pt idx="146">
                  <c:v>39661</c:v>
                </c:pt>
                <c:pt idx="147">
                  <c:v>39664</c:v>
                </c:pt>
                <c:pt idx="148">
                  <c:v>39665</c:v>
                </c:pt>
                <c:pt idx="149">
                  <c:v>39666</c:v>
                </c:pt>
                <c:pt idx="150">
                  <c:v>39667</c:v>
                </c:pt>
                <c:pt idx="151">
                  <c:v>39668</c:v>
                </c:pt>
                <c:pt idx="152">
                  <c:v>39671</c:v>
                </c:pt>
                <c:pt idx="153">
                  <c:v>39672</c:v>
                </c:pt>
                <c:pt idx="154">
                  <c:v>39673</c:v>
                </c:pt>
                <c:pt idx="155">
                  <c:v>39674</c:v>
                </c:pt>
                <c:pt idx="156">
                  <c:v>39675</c:v>
                </c:pt>
                <c:pt idx="157">
                  <c:v>39678</c:v>
                </c:pt>
                <c:pt idx="158">
                  <c:v>39679</c:v>
                </c:pt>
                <c:pt idx="159">
                  <c:v>39680</c:v>
                </c:pt>
                <c:pt idx="160">
                  <c:v>39681</c:v>
                </c:pt>
                <c:pt idx="161">
                  <c:v>39682</c:v>
                </c:pt>
                <c:pt idx="162">
                  <c:v>39685</c:v>
                </c:pt>
                <c:pt idx="163">
                  <c:v>39686</c:v>
                </c:pt>
                <c:pt idx="164">
                  <c:v>39687</c:v>
                </c:pt>
                <c:pt idx="165">
                  <c:v>39688</c:v>
                </c:pt>
                <c:pt idx="166">
                  <c:v>39689</c:v>
                </c:pt>
                <c:pt idx="167">
                  <c:v>39692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39707</c:v>
                </c:pt>
                <c:pt idx="178">
                  <c:v>39708</c:v>
                </c:pt>
                <c:pt idx="179">
                  <c:v>39709</c:v>
                </c:pt>
                <c:pt idx="180">
                  <c:v>39710</c:v>
                </c:pt>
                <c:pt idx="181">
                  <c:v>39713</c:v>
                </c:pt>
                <c:pt idx="182">
                  <c:v>39714</c:v>
                </c:pt>
                <c:pt idx="183">
                  <c:v>39715</c:v>
                </c:pt>
                <c:pt idx="184">
                  <c:v>39716</c:v>
                </c:pt>
                <c:pt idx="185">
                  <c:v>39717</c:v>
                </c:pt>
                <c:pt idx="186">
                  <c:v>39718</c:v>
                </c:pt>
                <c:pt idx="187">
                  <c:v>39719</c:v>
                </c:pt>
                <c:pt idx="188">
                  <c:v>39727</c:v>
                </c:pt>
                <c:pt idx="189">
                  <c:v>39728</c:v>
                </c:pt>
                <c:pt idx="190">
                  <c:v>39729</c:v>
                </c:pt>
                <c:pt idx="191">
                  <c:v>39730</c:v>
                </c:pt>
                <c:pt idx="192">
                  <c:v>39731</c:v>
                </c:pt>
                <c:pt idx="193">
                  <c:v>39734</c:v>
                </c:pt>
                <c:pt idx="194">
                  <c:v>39735</c:v>
                </c:pt>
                <c:pt idx="195">
                  <c:v>39736</c:v>
                </c:pt>
                <c:pt idx="196">
                  <c:v>39737</c:v>
                </c:pt>
                <c:pt idx="197">
                  <c:v>39738</c:v>
                </c:pt>
                <c:pt idx="198">
                  <c:v>39741</c:v>
                </c:pt>
                <c:pt idx="199">
                  <c:v>39742</c:v>
                </c:pt>
                <c:pt idx="200">
                  <c:v>39743</c:v>
                </c:pt>
                <c:pt idx="201">
                  <c:v>39744</c:v>
                </c:pt>
                <c:pt idx="202">
                  <c:v>39745</c:v>
                </c:pt>
                <c:pt idx="203">
                  <c:v>39748</c:v>
                </c:pt>
                <c:pt idx="204">
                  <c:v>39749</c:v>
                </c:pt>
                <c:pt idx="205">
                  <c:v>39750</c:v>
                </c:pt>
                <c:pt idx="206">
                  <c:v>39751</c:v>
                </c:pt>
                <c:pt idx="207">
                  <c:v>39752</c:v>
                </c:pt>
                <c:pt idx="208">
                  <c:v>39755</c:v>
                </c:pt>
                <c:pt idx="209">
                  <c:v>39756</c:v>
                </c:pt>
                <c:pt idx="210">
                  <c:v>39757</c:v>
                </c:pt>
                <c:pt idx="211">
                  <c:v>39758</c:v>
                </c:pt>
                <c:pt idx="212">
                  <c:v>39759</c:v>
                </c:pt>
                <c:pt idx="213">
                  <c:v>39762</c:v>
                </c:pt>
                <c:pt idx="214">
                  <c:v>39763</c:v>
                </c:pt>
                <c:pt idx="215">
                  <c:v>39764</c:v>
                </c:pt>
                <c:pt idx="216">
                  <c:v>39765</c:v>
                </c:pt>
                <c:pt idx="217">
                  <c:v>39766</c:v>
                </c:pt>
                <c:pt idx="218">
                  <c:v>39769</c:v>
                </c:pt>
                <c:pt idx="219">
                  <c:v>39770</c:v>
                </c:pt>
                <c:pt idx="220">
                  <c:v>39771</c:v>
                </c:pt>
                <c:pt idx="221">
                  <c:v>39772</c:v>
                </c:pt>
                <c:pt idx="222">
                  <c:v>39773</c:v>
                </c:pt>
                <c:pt idx="223">
                  <c:v>39776</c:v>
                </c:pt>
                <c:pt idx="224">
                  <c:v>39777</c:v>
                </c:pt>
                <c:pt idx="225">
                  <c:v>39778</c:v>
                </c:pt>
                <c:pt idx="226">
                  <c:v>39779</c:v>
                </c:pt>
                <c:pt idx="227">
                  <c:v>39780</c:v>
                </c:pt>
                <c:pt idx="228">
                  <c:v>39783</c:v>
                </c:pt>
                <c:pt idx="229">
                  <c:v>39784</c:v>
                </c:pt>
                <c:pt idx="230">
                  <c:v>39785</c:v>
                </c:pt>
                <c:pt idx="231">
                  <c:v>39786</c:v>
                </c:pt>
                <c:pt idx="232">
                  <c:v>39787</c:v>
                </c:pt>
                <c:pt idx="233">
                  <c:v>39790</c:v>
                </c:pt>
                <c:pt idx="234">
                  <c:v>39791</c:v>
                </c:pt>
                <c:pt idx="235">
                  <c:v>39792</c:v>
                </c:pt>
                <c:pt idx="236">
                  <c:v>39793</c:v>
                </c:pt>
                <c:pt idx="237">
                  <c:v>39794</c:v>
                </c:pt>
                <c:pt idx="238">
                  <c:v>39797</c:v>
                </c:pt>
                <c:pt idx="239">
                  <c:v>39798</c:v>
                </c:pt>
                <c:pt idx="240">
                  <c:v>39799</c:v>
                </c:pt>
                <c:pt idx="241">
                  <c:v>39800</c:v>
                </c:pt>
                <c:pt idx="242">
                  <c:v>39801</c:v>
                </c:pt>
                <c:pt idx="243">
                  <c:v>39804</c:v>
                </c:pt>
                <c:pt idx="244">
                  <c:v>39805</c:v>
                </c:pt>
                <c:pt idx="245">
                  <c:v>39806</c:v>
                </c:pt>
                <c:pt idx="246">
                  <c:v>39807</c:v>
                </c:pt>
                <c:pt idx="247">
                  <c:v>39808</c:v>
                </c:pt>
                <c:pt idx="248">
                  <c:v>39811</c:v>
                </c:pt>
                <c:pt idx="249">
                  <c:v>39812</c:v>
                </c:pt>
                <c:pt idx="250">
                  <c:v>39813</c:v>
                </c:pt>
                <c:pt idx="251">
                  <c:v>39817</c:v>
                </c:pt>
                <c:pt idx="252">
                  <c:v>39818</c:v>
                </c:pt>
                <c:pt idx="253">
                  <c:v>39819</c:v>
                </c:pt>
                <c:pt idx="254">
                  <c:v>39820</c:v>
                </c:pt>
                <c:pt idx="255">
                  <c:v>39821</c:v>
                </c:pt>
                <c:pt idx="256">
                  <c:v>39822</c:v>
                </c:pt>
                <c:pt idx="257">
                  <c:v>39825</c:v>
                </c:pt>
                <c:pt idx="258">
                  <c:v>39826</c:v>
                </c:pt>
                <c:pt idx="259">
                  <c:v>39827</c:v>
                </c:pt>
                <c:pt idx="260">
                  <c:v>39828</c:v>
                </c:pt>
                <c:pt idx="261">
                  <c:v>39829</c:v>
                </c:pt>
                <c:pt idx="262">
                  <c:v>39832</c:v>
                </c:pt>
                <c:pt idx="263">
                  <c:v>39833</c:v>
                </c:pt>
                <c:pt idx="264">
                  <c:v>39834</c:v>
                </c:pt>
                <c:pt idx="265">
                  <c:v>39835</c:v>
                </c:pt>
                <c:pt idx="266">
                  <c:v>39836</c:v>
                </c:pt>
                <c:pt idx="267">
                  <c:v>39837</c:v>
                </c:pt>
                <c:pt idx="268">
                  <c:v>39845</c:v>
                </c:pt>
                <c:pt idx="269">
                  <c:v>39846</c:v>
                </c:pt>
                <c:pt idx="270">
                  <c:v>39847</c:v>
                </c:pt>
                <c:pt idx="271">
                  <c:v>39848</c:v>
                </c:pt>
                <c:pt idx="272">
                  <c:v>39849</c:v>
                </c:pt>
                <c:pt idx="273">
                  <c:v>39850</c:v>
                </c:pt>
                <c:pt idx="274">
                  <c:v>39853</c:v>
                </c:pt>
                <c:pt idx="275">
                  <c:v>39854</c:v>
                </c:pt>
                <c:pt idx="276">
                  <c:v>39855</c:v>
                </c:pt>
                <c:pt idx="277">
                  <c:v>39856</c:v>
                </c:pt>
                <c:pt idx="278">
                  <c:v>39857</c:v>
                </c:pt>
                <c:pt idx="279">
                  <c:v>39860</c:v>
                </c:pt>
                <c:pt idx="280">
                  <c:v>39861</c:v>
                </c:pt>
                <c:pt idx="281">
                  <c:v>39862</c:v>
                </c:pt>
                <c:pt idx="282">
                  <c:v>39863</c:v>
                </c:pt>
                <c:pt idx="283">
                  <c:v>39864</c:v>
                </c:pt>
                <c:pt idx="284">
                  <c:v>39867</c:v>
                </c:pt>
                <c:pt idx="285">
                  <c:v>39868</c:v>
                </c:pt>
                <c:pt idx="286">
                  <c:v>39869</c:v>
                </c:pt>
                <c:pt idx="287">
                  <c:v>39870</c:v>
                </c:pt>
                <c:pt idx="288">
                  <c:v>39871</c:v>
                </c:pt>
                <c:pt idx="289">
                  <c:v>39874</c:v>
                </c:pt>
                <c:pt idx="290">
                  <c:v>39875</c:v>
                </c:pt>
                <c:pt idx="291">
                  <c:v>39876</c:v>
                </c:pt>
                <c:pt idx="292">
                  <c:v>39877</c:v>
                </c:pt>
                <c:pt idx="293">
                  <c:v>39878</c:v>
                </c:pt>
                <c:pt idx="294">
                  <c:v>39881</c:v>
                </c:pt>
                <c:pt idx="295">
                  <c:v>39882</c:v>
                </c:pt>
                <c:pt idx="296">
                  <c:v>39883</c:v>
                </c:pt>
                <c:pt idx="297">
                  <c:v>39884</c:v>
                </c:pt>
                <c:pt idx="298">
                  <c:v>39885</c:v>
                </c:pt>
                <c:pt idx="299">
                  <c:v>39888</c:v>
                </c:pt>
                <c:pt idx="300">
                  <c:v>39889</c:v>
                </c:pt>
                <c:pt idx="301">
                  <c:v>39890</c:v>
                </c:pt>
                <c:pt idx="302">
                  <c:v>39891</c:v>
                </c:pt>
                <c:pt idx="303">
                  <c:v>39892</c:v>
                </c:pt>
                <c:pt idx="304">
                  <c:v>39895</c:v>
                </c:pt>
                <c:pt idx="305">
                  <c:v>39896</c:v>
                </c:pt>
                <c:pt idx="306">
                  <c:v>39897</c:v>
                </c:pt>
                <c:pt idx="307">
                  <c:v>39898</c:v>
                </c:pt>
                <c:pt idx="308">
                  <c:v>39899</c:v>
                </c:pt>
                <c:pt idx="309">
                  <c:v>39902</c:v>
                </c:pt>
                <c:pt idx="310">
                  <c:v>39903</c:v>
                </c:pt>
                <c:pt idx="311">
                  <c:v>39904</c:v>
                </c:pt>
                <c:pt idx="312">
                  <c:v>39905</c:v>
                </c:pt>
                <c:pt idx="313">
                  <c:v>39906</c:v>
                </c:pt>
                <c:pt idx="314">
                  <c:v>39910</c:v>
                </c:pt>
                <c:pt idx="315">
                  <c:v>39911</c:v>
                </c:pt>
                <c:pt idx="316">
                  <c:v>39912</c:v>
                </c:pt>
                <c:pt idx="317">
                  <c:v>39913</c:v>
                </c:pt>
                <c:pt idx="318">
                  <c:v>39916</c:v>
                </c:pt>
                <c:pt idx="319">
                  <c:v>39917</c:v>
                </c:pt>
                <c:pt idx="320">
                  <c:v>39918</c:v>
                </c:pt>
                <c:pt idx="321">
                  <c:v>39919</c:v>
                </c:pt>
                <c:pt idx="322">
                  <c:v>39920</c:v>
                </c:pt>
                <c:pt idx="323">
                  <c:v>39923</c:v>
                </c:pt>
                <c:pt idx="324">
                  <c:v>39924</c:v>
                </c:pt>
                <c:pt idx="325">
                  <c:v>39925</c:v>
                </c:pt>
                <c:pt idx="326">
                  <c:v>39926</c:v>
                </c:pt>
                <c:pt idx="327">
                  <c:v>39927</c:v>
                </c:pt>
                <c:pt idx="328">
                  <c:v>39930</c:v>
                </c:pt>
                <c:pt idx="329">
                  <c:v>39931</c:v>
                </c:pt>
                <c:pt idx="330">
                  <c:v>39932</c:v>
                </c:pt>
                <c:pt idx="331">
                  <c:v>39933</c:v>
                </c:pt>
                <c:pt idx="332">
                  <c:v>39937</c:v>
                </c:pt>
                <c:pt idx="333">
                  <c:v>39938</c:v>
                </c:pt>
                <c:pt idx="334">
                  <c:v>39939</c:v>
                </c:pt>
                <c:pt idx="335">
                  <c:v>39940</c:v>
                </c:pt>
                <c:pt idx="336">
                  <c:v>39941</c:v>
                </c:pt>
                <c:pt idx="337">
                  <c:v>39944</c:v>
                </c:pt>
                <c:pt idx="338">
                  <c:v>39945</c:v>
                </c:pt>
                <c:pt idx="339">
                  <c:v>39946</c:v>
                </c:pt>
                <c:pt idx="340">
                  <c:v>39947</c:v>
                </c:pt>
                <c:pt idx="341">
                  <c:v>39948</c:v>
                </c:pt>
                <c:pt idx="342">
                  <c:v>39951</c:v>
                </c:pt>
                <c:pt idx="343">
                  <c:v>39952</c:v>
                </c:pt>
                <c:pt idx="344">
                  <c:v>39953</c:v>
                </c:pt>
                <c:pt idx="345">
                  <c:v>39954</c:v>
                </c:pt>
                <c:pt idx="346">
                  <c:v>39955</c:v>
                </c:pt>
                <c:pt idx="347">
                  <c:v>39958</c:v>
                </c:pt>
                <c:pt idx="348">
                  <c:v>39959</c:v>
                </c:pt>
                <c:pt idx="349">
                  <c:v>39960</c:v>
                </c:pt>
                <c:pt idx="350">
                  <c:v>39964</c:v>
                </c:pt>
                <c:pt idx="351">
                  <c:v>39965</c:v>
                </c:pt>
                <c:pt idx="352">
                  <c:v>39966</c:v>
                </c:pt>
                <c:pt idx="353">
                  <c:v>39967</c:v>
                </c:pt>
                <c:pt idx="354">
                  <c:v>39968</c:v>
                </c:pt>
                <c:pt idx="355">
                  <c:v>39969</c:v>
                </c:pt>
                <c:pt idx="356">
                  <c:v>39972</c:v>
                </c:pt>
                <c:pt idx="357">
                  <c:v>39973</c:v>
                </c:pt>
                <c:pt idx="358">
                  <c:v>39974</c:v>
                </c:pt>
                <c:pt idx="359">
                  <c:v>39975</c:v>
                </c:pt>
                <c:pt idx="360">
                  <c:v>39976</c:v>
                </c:pt>
                <c:pt idx="361">
                  <c:v>39979</c:v>
                </c:pt>
                <c:pt idx="362">
                  <c:v>39980</c:v>
                </c:pt>
                <c:pt idx="363">
                  <c:v>39981</c:v>
                </c:pt>
                <c:pt idx="364">
                  <c:v>39982</c:v>
                </c:pt>
                <c:pt idx="365">
                  <c:v>39983</c:v>
                </c:pt>
                <c:pt idx="366">
                  <c:v>39986</c:v>
                </c:pt>
                <c:pt idx="367">
                  <c:v>39987</c:v>
                </c:pt>
                <c:pt idx="368">
                  <c:v>39988</c:v>
                </c:pt>
                <c:pt idx="369">
                  <c:v>39989</c:v>
                </c:pt>
                <c:pt idx="370">
                  <c:v>39990</c:v>
                </c:pt>
                <c:pt idx="371">
                  <c:v>39993</c:v>
                </c:pt>
                <c:pt idx="372">
                  <c:v>39994</c:v>
                </c:pt>
                <c:pt idx="373">
                  <c:v>39995</c:v>
                </c:pt>
                <c:pt idx="374">
                  <c:v>39996</c:v>
                </c:pt>
                <c:pt idx="375">
                  <c:v>39997</c:v>
                </c:pt>
                <c:pt idx="376">
                  <c:v>40000</c:v>
                </c:pt>
                <c:pt idx="377">
                  <c:v>40001</c:v>
                </c:pt>
                <c:pt idx="378">
                  <c:v>40002</c:v>
                </c:pt>
                <c:pt idx="379">
                  <c:v>40003</c:v>
                </c:pt>
                <c:pt idx="380">
                  <c:v>40004</c:v>
                </c:pt>
                <c:pt idx="381">
                  <c:v>40007</c:v>
                </c:pt>
                <c:pt idx="382">
                  <c:v>40008</c:v>
                </c:pt>
                <c:pt idx="383">
                  <c:v>40009</c:v>
                </c:pt>
                <c:pt idx="384">
                  <c:v>40010</c:v>
                </c:pt>
                <c:pt idx="385">
                  <c:v>40011</c:v>
                </c:pt>
                <c:pt idx="386">
                  <c:v>40014</c:v>
                </c:pt>
                <c:pt idx="387">
                  <c:v>40015</c:v>
                </c:pt>
                <c:pt idx="388">
                  <c:v>40016</c:v>
                </c:pt>
                <c:pt idx="389">
                  <c:v>40017</c:v>
                </c:pt>
                <c:pt idx="390">
                  <c:v>40018</c:v>
                </c:pt>
                <c:pt idx="391">
                  <c:v>40021</c:v>
                </c:pt>
                <c:pt idx="392">
                  <c:v>40022</c:v>
                </c:pt>
                <c:pt idx="393">
                  <c:v>40023</c:v>
                </c:pt>
                <c:pt idx="394">
                  <c:v>40024</c:v>
                </c:pt>
                <c:pt idx="395">
                  <c:v>40025</c:v>
                </c:pt>
                <c:pt idx="396">
                  <c:v>40028</c:v>
                </c:pt>
                <c:pt idx="397">
                  <c:v>40029</c:v>
                </c:pt>
                <c:pt idx="398">
                  <c:v>40030</c:v>
                </c:pt>
                <c:pt idx="399">
                  <c:v>40031</c:v>
                </c:pt>
                <c:pt idx="400">
                  <c:v>40032</c:v>
                </c:pt>
                <c:pt idx="401">
                  <c:v>40035</c:v>
                </c:pt>
                <c:pt idx="402">
                  <c:v>40036</c:v>
                </c:pt>
                <c:pt idx="403">
                  <c:v>40037</c:v>
                </c:pt>
                <c:pt idx="404">
                  <c:v>40038</c:v>
                </c:pt>
                <c:pt idx="405">
                  <c:v>40039</c:v>
                </c:pt>
                <c:pt idx="406">
                  <c:v>40042</c:v>
                </c:pt>
                <c:pt idx="407">
                  <c:v>40043</c:v>
                </c:pt>
                <c:pt idx="408">
                  <c:v>40044</c:v>
                </c:pt>
                <c:pt idx="409">
                  <c:v>40045</c:v>
                </c:pt>
                <c:pt idx="410">
                  <c:v>40046</c:v>
                </c:pt>
                <c:pt idx="411">
                  <c:v>40049</c:v>
                </c:pt>
                <c:pt idx="412">
                  <c:v>40050</c:v>
                </c:pt>
                <c:pt idx="413">
                  <c:v>40051</c:v>
                </c:pt>
                <c:pt idx="414">
                  <c:v>40052</c:v>
                </c:pt>
                <c:pt idx="415">
                  <c:v>40053</c:v>
                </c:pt>
                <c:pt idx="416">
                  <c:v>40056</c:v>
                </c:pt>
                <c:pt idx="417">
                  <c:v>40057</c:v>
                </c:pt>
                <c:pt idx="418">
                  <c:v>40058</c:v>
                </c:pt>
                <c:pt idx="419">
                  <c:v>40059</c:v>
                </c:pt>
                <c:pt idx="420">
                  <c:v>40060</c:v>
                </c:pt>
                <c:pt idx="421">
                  <c:v>40063</c:v>
                </c:pt>
                <c:pt idx="422">
                  <c:v>40064</c:v>
                </c:pt>
                <c:pt idx="423">
                  <c:v>40065</c:v>
                </c:pt>
                <c:pt idx="424">
                  <c:v>40066</c:v>
                </c:pt>
                <c:pt idx="425">
                  <c:v>40067</c:v>
                </c:pt>
                <c:pt idx="426">
                  <c:v>40070</c:v>
                </c:pt>
                <c:pt idx="427">
                  <c:v>40071</c:v>
                </c:pt>
                <c:pt idx="428">
                  <c:v>40072</c:v>
                </c:pt>
                <c:pt idx="429">
                  <c:v>40073</c:v>
                </c:pt>
                <c:pt idx="430">
                  <c:v>40074</c:v>
                </c:pt>
                <c:pt idx="431">
                  <c:v>40077</c:v>
                </c:pt>
                <c:pt idx="432">
                  <c:v>40078</c:v>
                </c:pt>
                <c:pt idx="433">
                  <c:v>40079</c:v>
                </c:pt>
                <c:pt idx="434">
                  <c:v>40080</c:v>
                </c:pt>
                <c:pt idx="435">
                  <c:v>40081</c:v>
                </c:pt>
                <c:pt idx="436">
                  <c:v>40083</c:v>
                </c:pt>
                <c:pt idx="437">
                  <c:v>40084</c:v>
                </c:pt>
                <c:pt idx="438">
                  <c:v>40085</c:v>
                </c:pt>
                <c:pt idx="439">
                  <c:v>40086</c:v>
                </c:pt>
                <c:pt idx="440">
                  <c:v>40095</c:v>
                </c:pt>
                <c:pt idx="441">
                  <c:v>40096</c:v>
                </c:pt>
                <c:pt idx="442">
                  <c:v>40098</c:v>
                </c:pt>
                <c:pt idx="443">
                  <c:v>40099</c:v>
                </c:pt>
                <c:pt idx="444">
                  <c:v>40100</c:v>
                </c:pt>
                <c:pt idx="445">
                  <c:v>40101</c:v>
                </c:pt>
                <c:pt idx="446">
                  <c:v>40102</c:v>
                </c:pt>
                <c:pt idx="447">
                  <c:v>40105</c:v>
                </c:pt>
                <c:pt idx="448">
                  <c:v>40106</c:v>
                </c:pt>
                <c:pt idx="449">
                  <c:v>40107</c:v>
                </c:pt>
                <c:pt idx="450">
                  <c:v>40108</c:v>
                </c:pt>
                <c:pt idx="451">
                  <c:v>40109</c:v>
                </c:pt>
                <c:pt idx="452">
                  <c:v>40112</c:v>
                </c:pt>
                <c:pt idx="453">
                  <c:v>40113</c:v>
                </c:pt>
                <c:pt idx="454">
                  <c:v>40114</c:v>
                </c:pt>
                <c:pt idx="455">
                  <c:v>40115</c:v>
                </c:pt>
                <c:pt idx="456">
                  <c:v>40116</c:v>
                </c:pt>
                <c:pt idx="457">
                  <c:v>40119</c:v>
                </c:pt>
                <c:pt idx="458">
                  <c:v>40120</c:v>
                </c:pt>
                <c:pt idx="459">
                  <c:v>40121</c:v>
                </c:pt>
                <c:pt idx="460">
                  <c:v>40122</c:v>
                </c:pt>
                <c:pt idx="461">
                  <c:v>40123</c:v>
                </c:pt>
                <c:pt idx="462">
                  <c:v>40126</c:v>
                </c:pt>
                <c:pt idx="463">
                  <c:v>40127</c:v>
                </c:pt>
                <c:pt idx="464">
                  <c:v>40128</c:v>
                </c:pt>
                <c:pt idx="465">
                  <c:v>40129</c:v>
                </c:pt>
                <c:pt idx="466">
                  <c:v>40130</c:v>
                </c:pt>
                <c:pt idx="467">
                  <c:v>40133</c:v>
                </c:pt>
                <c:pt idx="468">
                  <c:v>40134</c:v>
                </c:pt>
                <c:pt idx="469">
                  <c:v>40135</c:v>
                </c:pt>
                <c:pt idx="470">
                  <c:v>40136</c:v>
                </c:pt>
                <c:pt idx="471">
                  <c:v>40137</c:v>
                </c:pt>
                <c:pt idx="472">
                  <c:v>40140</c:v>
                </c:pt>
                <c:pt idx="473">
                  <c:v>40141</c:v>
                </c:pt>
                <c:pt idx="474">
                  <c:v>40142</c:v>
                </c:pt>
                <c:pt idx="475">
                  <c:v>40143</c:v>
                </c:pt>
                <c:pt idx="476">
                  <c:v>40144</c:v>
                </c:pt>
                <c:pt idx="477">
                  <c:v>40147</c:v>
                </c:pt>
                <c:pt idx="478">
                  <c:v>40148</c:v>
                </c:pt>
                <c:pt idx="479">
                  <c:v>40149</c:v>
                </c:pt>
                <c:pt idx="480">
                  <c:v>40150</c:v>
                </c:pt>
                <c:pt idx="481">
                  <c:v>40151</c:v>
                </c:pt>
                <c:pt idx="482">
                  <c:v>40154</c:v>
                </c:pt>
                <c:pt idx="483">
                  <c:v>40155</c:v>
                </c:pt>
                <c:pt idx="484">
                  <c:v>40156</c:v>
                </c:pt>
                <c:pt idx="485">
                  <c:v>40157</c:v>
                </c:pt>
                <c:pt idx="486">
                  <c:v>40158</c:v>
                </c:pt>
                <c:pt idx="487">
                  <c:v>40161</c:v>
                </c:pt>
                <c:pt idx="488">
                  <c:v>40162</c:v>
                </c:pt>
                <c:pt idx="489">
                  <c:v>40163</c:v>
                </c:pt>
                <c:pt idx="490">
                  <c:v>40164</c:v>
                </c:pt>
                <c:pt idx="491">
                  <c:v>40165</c:v>
                </c:pt>
                <c:pt idx="492">
                  <c:v>40168</c:v>
                </c:pt>
                <c:pt idx="493">
                  <c:v>40169</c:v>
                </c:pt>
                <c:pt idx="494">
                  <c:v>40170</c:v>
                </c:pt>
                <c:pt idx="495">
                  <c:v>40171</c:v>
                </c:pt>
                <c:pt idx="496">
                  <c:v>40172</c:v>
                </c:pt>
                <c:pt idx="497">
                  <c:v>40175</c:v>
                </c:pt>
                <c:pt idx="498">
                  <c:v>40176</c:v>
                </c:pt>
                <c:pt idx="499">
                  <c:v>40177</c:v>
                </c:pt>
                <c:pt idx="500">
                  <c:v>40178</c:v>
                </c:pt>
                <c:pt idx="501">
                  <c:v>40182</c:v>
                </c:pt>
                <c:pt idx="502">
                  <c:v>40183</c:v>
                </c:pt>
                <c:pt idx="503">
                  <c:v>40184</c:v>
                </c:pt>
                <c:pt idx="504">
                  <c:v>40185</c:v>
                </c:pt>
                <c:pt idx="505">
                  <c:v>40186</c:v>
                </c:pt>
                <c:pt idx="506">
                  <c:v>40189</c:v>
                </c:pt>
                <c:pt idx="507">
                  <c:v>40190</c:v>
                </c:pt>
                <c:pt idx="508">
                  <c:v>40191</c:v>
                </c:pt>
                <c:pt idx="509">
                  <c:v>40192</c:v>
                </c:pt>
                <c:pt idx="510">
                  <c:v>40193</c:v>
                </c:pt>
                <c:pt idx="511">
                  <c:v>40196</c:v>
                </c:pt>
                <c:pt idx="512">
                  <c:v>40197</c:v>
                </c:pt>
                <c:pt idx="513">
                  <c:v>40198</c:v>
                </c:pt>
                <c:pt idx="514">
                  <c:v>40199</c:v>
                </c:pt>
                <c:pt idx="515">
                  <c:v>40200</c:v>
                </c:pt>
                <c:pt idx="516">
                  <c:v>40203</c:v>
                </c:pt>
                <c:pt idx="517">
                  <c:v>40204</c:v>
                </c:pt>
                <c:pt idx="518">
                  <c:v>40205</c:v>
                </c:pt>
                <c:pt idx="519">
                  <c:v>40206</c:v>
                </c:pt>
                <c:pt idx="520">
                  <c:v>40207</c:v>
                </c:pt>
                <c:pt idx="521">
                  <c:v>40210</c:v>
                </c:pt>
                <c:pt idx="522">
                  <c:v>40211</c:v>
                </c:pt>
                <c:pt idx="523">
                  <c:v>40212</c:v>
                </c:pt>
                <c:pt idx="524">
                  <c:v>40213</c:v>
                </c:pt>
                <c:pt idx="525">
                  <c:v>40214</c:v>
                </c:pt>
                <c:pt idx="526">
                  <c:v>40217</c:v>
                </c:pt>
                <c:pt idx="527">
                  <c:v>40218</c:v>
                </c:pt>
                <c:pt idx="528">
                  <c:v>40219</c:v>
                </c:pt>
                <c:pt idx="529">
                  <c:v>40220</c:v>
                </c:pt>
                <c:pt idx="530">
                  <c:v>40221</c:v>
                </c:pt>
                <c:pt idx="531">
                  <c:v>40229</c:v>
                </c:pt>
                <c:pt idx="532">
                  <c:v>40230</c:v>
                </c:pt>
                <c:pt idx="533">
                  <c:v>40231</c:v>
                </c:pt>
                <c:pt idx="534">
                  <c:v>40232</c:v>
                </c:pt>
                <c:pt idx="535">
                  <c:v>40233</c:v>
                </c:pt>
                <c:pt idx="536">
                  <c:v>40234</c:v>
                </c:pt>
                <c:pt idx="537">
                  <c:v>40235</c:v>
                </c:pt>
                <c:pt idx="538">
                  <c:v>40238</c:v>
                </c:pt>
                <c:pt idx="539">
                  <c:v>40239</c:v>
                </c:pt>
                <c:pt idx="540">
                  <c:v>40240</c:v>
                </c:pt>
                <c:pt idx="541">
                  <c:v>40241</c:v>
                </c:pt>
                <c:pt idx="542">
                  <c:v>40242</c:v>
                </c:pt>
                <c:pt idx="543">
                  <c:v>40245</c:v>
                </c:pt>
                <c:pt idx="544">
                  <c:v>40246</c:v>
                </c:pt>
                <c:pt idx="545">
                  <c:v>40247</c:v>
                </c:pt>
                <c:pt idx="546">
                  <c:v>40248</c:v>
                </c:pt>
                <c:pt idx="547">
                  <c:v>40249</c:v>
                </c:pt>
                <c:pt idx="548">
                  <c:v>40252</c:v>
                </c:pt>
                <c:pt idx="549">
                  <c:v>40253</c:v>
                </c:pt>
                <c:pt idx="550">
                  <c:v>40254</c:v>
                </c:pt>
                <c:pt idx="551">
                  <c:v>40255</c:v>
                </c:pt>
                <c:pt idx="552">
                  <c:v>40256</c:v>
                </c:pt>
                <c:pt idx="553">
                  <c:v>40259</c:v>
                </c:pt>
                <c:pt idx="554">
                  <c:v>40260</c:v>
                </c:pt>
                <c:pt idx="555">
                  <c:v>40261</c:v>
                </c:pt>
                <c:pt idx="556">
                  <c:v>40262</c:v>
                </c:pt>
                <c:pt idx="557">
                  <c:v>40263</c:v>
                </c:pt>
                <c:pt idx="558">
                  <c:v>40266</c:v>
                </c:pt>
                <c:pt idx="559">
                  <c:v>40267</c:v>
                </c:pt>
                <c:pt idx="560">
                  <c:v>40268</c:v>
                </c:pt>
                <c:pt idx="561">
                  <c:v>40269</c:v>
                </c:pt>
                <c:pt idx="562">
                  <c:v>40270</c:v>
                </c:pt>
                <c:pt idx="563">
                  <c:v>40274</c:v>
                </c:pt>
                <c:pt idx="564">
                  <c:v>40275</c:v>
                </c:pt>
                <c:pt idx="565">
                  <c:v>40276</c:v>
                </c:pt>
                <c:pt idx="566">
                  <c:v>40277</c:v>
                </c:pt>
                <c:pt idx="567">
                  <c:v>40280</c:v>
                </c:pt>
                <c:pt idx="568">
                  <c:v>40281</c:v>
                </c:pt>
                <c:pt idx="569">
                  <c:v>40282</c:v>
                </c:pt>
                <c:pt idx="570">
                  <c:v>40283</c:v>
                </c:pt>
                <c:pt idx="571">
                  <c:v>40284</c:v>
                </c:pt>
                <c:pt idx="572">
                  <c:v>40287</c:v>
                </c:pt>
                <c:pt idx="573">
                  <c:v>40288</c:v>
                </c:pt>
                <c:pt idx="574">
                  <c:v>40289</c:v>
                </c:pt>
                <c:pt idx="575">
                  <c:v>40290</c:v>
                </c:pt>
                <c:pt idx="576">
                  <c:v>40291</c:v>
                </c:pt>
                <c:pt idx="577">
                  <c:v>40294</c:v>
                </c:pt>
                <c:pt idx="578">
                  <c:v>40295</c:v>
                </c:pt>
                <c:pt idx="579">
                  <c:v>40296</c:v>
                </c:pt>
                <c:pt idx="580">
                  <c:v>40297</c:v>
                </c:pt>
                <c:pt idx="581">
                  <c:v>40298</c:v>
                </c:pt>
                <c:pt idx="582">
                  <c:v>40302</c:v>
                </c:pt>
                <c:pt idx="583">
                  <c:v>40303</c:v>
                </c:pt>
                <c:pt idx="584">
                  <c:v>40304</c:v>
                </c:pt>
                <c:pt idx="585">
                  <c:v>40305</c:v>
                </c:pt>
                <c:pt idx="586">
                  <c:v>40308</c:v>
                </c:pt>
                <c:pt idx="587">
                  <c:v>40309</c:v>
                </c:pt>
                <c:pt idx="588">
                  <c:v>40310</c:v>
                </c:pt>
                <c:pt idx="589">
                  <c:v>40311</c:v>
                </c:pt>
                <c:pt idx="590">
                  <c:v>40312</c:v>
                </c:pt>
                <c:pt idx="591">
                  <c:v>40315</c:v>
                </c:pt>
                <c:pt idx="592">
                  <c:v>40316</c:v>
                </c:pt>
                <c:pt idx="593">
                  <c:v>40317</c:v>
                </c:pt>
                <c:pt idx="594">
                  <c:v>40318</c:v>
                </c:pt>
                <c:pt idx="595">
                  <c:v>40319</c:v>
                </c:pt>
                <c:pt idx="596">
                  <c:v>40322</c:v>
                </c:pt>
                <c:pt idx="597">
                  <c:v>40323</c:v>
                </c:pt>
                <c:pt idx="598">
                  <c:v>40324</c:v>
                </c:pt>
                <c:pt idx="599">
                  <c:v>40325</c:v>
                </c:pt>
                <c:pt idx="600">
                  <c:v>40326</c:v>
                </c:pt>
                <c:pt idx="601">
                  <c:v>40329</c:v>
                </c:pt>
                <c:pt idx="602">
                  <c:v>40330</c:v>
                </c:pt>
                <c:pt idx="603">
                  <c:v>40331</c:v>
                </c:pt>
                <c:pt idx="604">
                  <c:v>40332</c:v>
                </c:pt>
                <c:pt idx="605">
                  <c:v>40333</c:v>
                </c:pt>
                <c:pt idx="606">
                  <c:v>40336</c:v>
                </c:pt>
                <c:pt idx="607">
                  <c:v>40337</c:v>
                </c:pt>
                <c:pt idx="608">
                  <c:v>40338</c:v>
                </c:pt>
                <c:pt idx="609">
                  <c:v>40339</c:v>
                </c:pt>
                <c:pt idx="610">
                  <c:v>40340</c:v>
                </c:pt>
                <c:pt idx="611">
                  <c:v>40341</c:v>
                </c:pt>
                <c:pt idx="612">
                  <c:v>40342</c:v>
                </c:pt>
                <c:pt idx="613">
                  <c:v>40346</c:v>
                </c:pt>
                <c:pt idx="614">
                  <c:v>40347</c:v>
                </c:pt>
                <c:pt idx="615">
                  <c:v>40350</c:v>
                </c:pt>
                <c:pt idx="616">
                  <c:v>40351</c:v>
                </c:pt>
                <c:pt idx="617">
                  <c:v>40352</c:v>
                </c:pt>
                <c:pt idx="618">
                  <c:v>40353</c:v>
                </c:pt>
                <c:pt idx="619">
                  <c:v>40354</c:v>
                </c:pt>
                <c:pt idx="620">
                  <c:v>40357</c:v>
                </c:pt>
                <c:pt idx="621">
                  <c:v>40358</c:v>
                </c:pt>
                <c:pt idx="622">
                  <c:v>40359</c:v>
                </c:pt>
                <c:pt idx="623">
                  <c:v>40360</c:v>
                </c:pt>
                <c:pt idx="624">
                  <c:v>40361</c:v>
                </c:pt>
                <c:pt idx="625">
                  <c:v>40364</c:v>
                </c:pt>
                <c:pt idx="626">
                  <c:v>40365</c:v>
                </c:pt>
                <c:pt idx="627">
                  <c:v>40366</c:v>
                </c:pt>
                <c:pt idx="628">
                  <c:v>40367</c:v>
                </c:pt>
                <c:pt idx="629">
                  <c:v>40368</c:v>
                </c:pt>
                <c:pt idx="630">
                  <c:v>40371</c:v>
                </c:pt>
                <c:pt idx="631">
                  <c:v>40372</c:v>
                </c:pt>
                <c:pt idx="632">
                  <c:v>40373</c:v>
                </c:pt>
                <c:pt idx="633">
                  <c:v>40374</c:v>
                </c:pt>
                <c:pt idx="634">
                  <c:v>40375</c:v>
                </c:pt>
                <c:pt idx="635">
                  <c:v>40378</c:v>
                </c:pt>
                <c:pt idx="636">
                  <c:v>40379</c:v>
                </c:pt>
                <c:pt idx="637">
                  <c:v>40380</c:v>
                </c:pt>
                <c:pt idx="638">
                  <c:v>40381</c:v>
                </c:pt>
                <c:pt idx="639">
                  <c:v>40382</c:v>
                </c:pt>
                <c:pt idx="640">
                  <c:v>40385</c:v>
                </c:pt>
                <c:pt idx="641">
                  <c:v>40386</c:v>
                </c:pt>
                <c:pt idx="642">
                  <c:v>40387</c:v>
                </c:pt>
                <c:pt idx="643">
                  <c:v>40388</c:v>
                </c:pt>
                <c:pt idx="644">
                  <c:v>40389</c:v>
                </c:pt>
                <c:pt idx="645">
                  <c:v>40392</c:v>
                </c:pt>
                <c:pt idx="646">
                  <c:v>40393</c:v>
                </c:pt>
                <c:pt idx="647">
                  <c:v>40394</c:v>
                </c:pt>
                <c:pt idx="648">
                  <c:v>40395</c:v>
                </c:pt>
                <c:pt idx="649">
                  <c:v>40396</c:v>
                </c:pt>
                <c:pt idx="650">
                  <c:v>40399</c:v>
                </c:pt>
                <c:pt idx="651">
                  <c:v>40400</c:v>
                </c:pt>
                <c:pt idx="652">
                  <c:v>40401</c:v>
                </c:pt>
                <c:pt idx="653">
                  <c:v>40402</c:v>
                </c:pt>
                <c:pt idx="654">
                  <c:v>40403</c:v>
                </c:pt>
                <c:pt idx="655">
                  <c:v>40406</c:v>
                </c:pt>
                <c:pt idx="656">
                  <c:v>40407</c:v>
                </c:pt>
                <c:pt idx="657">
                  <c:v>40408</c:v>
                </c:pt>
                <c:pt idx="658">
                  <c:v>40409</c:v>
                </c:pt>
                <c:pt idx="659">
                  <c:v>40410</c:v>
                </c:pt>
                <c:pt idx="660">
                  <c:v>40413</c:v>
                </c:pt>
                <c:pt idx="661">
                  <c:v>40414</c:v>
                </c:pt>
                <c:pt idx="662">
                  <c:v>40415</c:v>
                </c:pt>
                <c:pt idx="663">
                  <c:v>40416</c:v>
                </c:pt>
                <c:pt idx="664">
                  <c:v>40417</c:v>
                </c:pt>
                <c:pt idx="665">
                  <c:v>40420</c:v>
                </c:pt>
                <c:pt idx="666">
                  <c:v>40421</c:v>
                </c:pt>
                <c:pt idx="667">
                  <c:v>40422</c:v>
                </c:pt>
                <c:pt idx="668">
                  <c:v>40423</c:v>
                </c:pt>
                <c:pt idx="669">
                  <c:v>40424</c:v>
                </c:pt>
                <c:pt idx="670">
                  <c:v>40427</c:v>
                </c:pt>
                <c:pt idx="671">
                  <c:v>40428</c:v>
                </c:pt>
                <c:pt idx="672">
                  <c:v>40429</c:v>
                </c:pt>
                <c:pt idx="673">
                  <c:v>40430</c:v>
                </c:pt>
                <c:pt idx="674">
                  <c:v>40431</c:v>
                </c:pt>
                <c:pt idx="675">
                  <c:v>40434</c:v>
                </c:pt>
                <c:pt idx="676">
                  <c:v>40435</c:v>
                </c:pt>
                <c:pt idx="677">
                  <c:v>40436</c:v>
                </c:pt>
                <c:pt idx="678">
                  <c:v>40437</c:v>
                </c:pt>
                <c:pt idx="679">
                  <c:v>40438</c:v>
                </c:pt>
                <c:pt idx="680">
                  <c:v>40440</c:v>
                </c:pt>
                <c:pt idx="681">
                  <c:v>40441</c:v>
                </c:pt>
                <c:pt idx="682">
                  <c:v>40442</c:v>
                </c:pt>
                <c:pt idx="683">
                  <c:v>40446</c:v>
                </c:pt>
                <c:pt idx="684">
                  <c:v>40447</c:v>
                </c:pt>
                <c:pt idx="685">
                  <c:v>40448</c:v>
                </c:pt>
                <c:pt idx="686">
                  <c:v>40449</c:v>
                </c:pt>
                <c:pt idx="687">
                  <c:v>40450</c:v>
                </c:pt>
                <c:pt idx="688">
                  <c:v>40451</c:v>
                </c:pt>
                <c:pt idx="689">
                  <c:v>40459</c:v>
                </c:pt>
                <c:pt idx="690">
                  <c:v>40460</c:v>
                </c:pt>
                <c:pt idx="691">
                  <c:v>40462</c:v>
                </c:pt>
                <c:pt idx="692">
                  <c:v>40463</c:v>
                </c:pt>
                <c:pt idx="693">
                  <c:v>40464</c:v>
                </c:pt>
                <c:pt idx="694">
                  <c:v>40465</c:v>
                </c:pt>
                <c:pt idx="695">
                  <c:v>40466</c:v>
                </c:pt>
                <c:pt idx="696">
                  <c:v>40469</c:v>
                </c:pt>
                <c:pt idx="697">
                  <c:v>40470</c:v>
                </c:pt>
                <c:pt idx="698">
                  <c:v>40471</c:v>
                </c:pt>
                <c:pt idx="699">
                  <c:v>40472</c:v>
                </c:pt>
                <c:pt idx="700">
                  <c:v>40473</c:v>
                </c:pt>
                <c:pt idx="701">
                  <c:v>40476</c:v>
                </c:pt>
                <c:pt idx="702">
                  <c:v>40477</c:v>
                </c:pt>
                <c:pt idx="703">
                  <c:v>40478</c:v>
                </c:pt>
                <c:pt idx="704">
                  <c:v>40479</c:v>
                </c:pt>
                <c:pt idx="705">
                  <c:v>40480</c:v>
                </c:pt>
                <c:pt idx="706">
                  <c:v>40483</c:v>
                </c:pt>
                <c:pt idx="707">
                  <c:v>40484</c:v>
                </c:pt>
                <c:pt idx="708">
                  <c:v>40485</c:v>
                </c:pt>
                <c:pt idx="709">
                  <c:v>40486</c:v>
                </c:pt>
                <c:pt idx="710">
                  <c:v>40487</c:v>
                </c:pt>
                <c:pt idx="711">
                  <c:v>40490</c:v>
                </c:pt>
                <c:pt idx="712">
                  <c:v>40491</c:v>
                </c:pt>
                <c:pt idx="713">
                  <c:v>40492</c:v>
                </c:pt>
                <c:pt idx="714">
                  <c:v>40493</c:v>
                </c:pt>
                <c:pt idx="715">
                  <c:v>40494</c:v>
                </c:pt>
                <c:pt idx="716">
                  <c:v>40497</c:v>
                </c:pt>
                <c:pt idx="717">
                  <c:v>40498</c:v>
                </c:pt>
                <c:pt idx="718">
                  <c:v>40499</c:v>
                </c:pt>
                <c:pt idx="719">
                  <c:v>40500</c:v>
                </c:pt>
                <c:pt idx="720">
                  <c:v>40501</c:v>
                </c:pt>
                <c:pt idx="721">
                  <c:v>40504</c:v>
                </c:pt>
                <c:pt idx="722">
                  <c:v>40505</c:v>
                </c:pt>
                <c:pt idx="723">
                  <c:v>40506</c:v>
                </c:pt>
                <c:pt idx="724">
                  <c:v>40507</c:v>
                </c:pt>
                <c:pt idx="725">
                  <c:v>40508</c:v>
                </c:pt>
                <c:pt idx="726">
                  <c:v>40511</c:v>
                </c:pt>
                <c:pt idx="727">
                  <c:v>40512</c:v>
                </c:pt>
                <c:pt idx="728">
                  <c:v>40513</c:v>
                </c:pt>
                <c:pt idx="729">
                  <c:v>40514</c:v>
                </c:pt>
                <c:pt idx="730">
                  <c:v>40515</c:v>
                </c:pt>
                <c:pt idx="731">
                  <c:v>40518</c:v>
                </c:pt>
                <c:pt idx="732">
                  <c:v>40519</c:v>
                </c:pt>
                <c:pt idx="733">
                  <c:v>40520</c:v>
                </c:pt>
                <c:pt idx="734">
                  <c:v>40521</c:v>
                </c:pt>
                <c:pt idx="735">
                  <c:v>40522</c:v>
                </c:pt>
                <c:pt idx="736">
                  <c:v>40525</c:v>
                </c:pt>
                <c:pt idx="737">
                  <c:v>40526</c:v>
                </c:pt>
                <c:pt idx="738">
                  <c:v>40527</c:v>
                </c:pt>
                <c:pt idx="739">
                  <c:v>40528</c:v>
                </c:pt>
                <c:pt idx="740">
                  <c:v>40529</c:v>
                </c:pt>
                <c:pt idx="741">
                  <c:v>40532</c:v>
                </c:pt>
                <c:pt idx="742">
                  <c:v>40533</c:v>
                </c:pt>
                <c:pt idx="743">
                  <c:v>40534</c:v>
                </c:pt>
                <c:pt idx="744">
                  <c:v>40535</c:v>
                </c:pt>
                <c:pt idx="745">
                  <c:v>40536</c:v>
                </c:pt>
                <c:pt idx="746">
                  <c:v>40539</c:v>
                </c:pt>
                <c:pt idx="747">
                  <c:v>40540</c:v>
                </c:pt>
                <c:pt idx="748">
                  <c:v>40541</c:v>
                </c:pt>
                <c:pt idx="749">
                  <c:v>40542</c:v>
                </c:pt>
                <c:pt idx="750">
                  <c:v>40543</c:v>
                </c:pt>
                <c:pt idx="751">
                  <c:v>40547</c:v>
                </c:pt>
                <c:pt idx="752">
                  <c:v>40548</c:v>
                </c:pt>
                <c:pt idx="753">
                  <c:v>40549</c:v>
                </c:pt>
                <c:pt idx="754">
                  <c:v>40550</c:v>
                </c:pt>
                <c:pt idx="755">
                  <c:v>40553</c:v>
                </c:pt>
                <c:pt idx="756">
                  <c:v>40554</c:v>
                </c:pt>
                <c:pt idx="757">
                  <c:v>40555</c:v>
                </c:pt>
                <c:pt idx="758">
                  <c:v>40556</c:v>
                </c:pt>
                <c:pt idx="759">
                  <c:v>40557</c:v>
                </c:pt>
                <c:pt idx="760">
                  <c:v>40560</c:v>
                </c:pt>
                <c:pt idx="761">
                  <c:v>40561</c:v>
                </c:pt>
                <c:pt idx="762">
                  <c:v>40562</c:v>
                </c:pt>
                <c:pt idx="763">
                  <c:v>40563</c:v>
                </c:pt>
                <c:pt idx="764">
                  <c:v>40564</c:v>
                </c:pt>
                <c:pt idx="765">
                  <c:v>40567</c:v>
                </c:pt>
                <c:pt idx="766">
                  <c:v>40568</c:v>
                </c:pt>
                <c:pt idx="767">
                  <c:v>40569</c:v>
                </c:pt>
                <c:pt idx="768">
                  <c:v>40570</c:v>
                </c:pt>
                <c:pt idx="769">
                  <c:v>40571</c:v>
                </c:pt>
                <c:pt idx="770">
                  <c:v>40573</c:v>
                </c:pt>
                <c:pt idx="771">
                  <c:v>40574</c:v>
                </c:pt>
                <c:pt idx="772">
                  <c:v>40575</c:v>
                </c:pt>
                <c:pt idx="773">
                  <c:v>40583</c:v>
                </c:pt>
                <c:pt idx="774">
                  <c:v>40584</c:v>
                </c:pt>
                <c:pt idx="775">
                  <c:v>40585</c:v>
                </c:pt>
                <c:pt idx="776">
                  <c:v>40586</c:v>
                </c:pt>
                <c:pt idx="777">
                  <c:v>40588</c:v>
                </c:pt>
                <c:pt idx="778">
                  <c:v>40589</c:v>
                </c:pt>
                <c:pt idx="779">
                  <c:v>40590</c:v>
                </c:pt>
                <c:pt idx="780">
                  <c:v>40591</c:v>
                </c:pt>
                <c:pt idx="781">
                  <c:v>40592</c:v>
                </c:pt>
                <c:pt idx="782">
                  <c:v>40595</c:v>
                </c:pt>
                <c:pt idx="783">
                  <c:v>40596</c:v>
                </c:pt>
                <c:pt idx="784">
                  <c:v>40597</c:v>
                </c:pt>
                <c:pt idx="785">
                  <c:v>40598</c:v>
                </c:pt>
                <c:pt idx="786">
                  <c:v>40599</c:v>
                </c:pt>
                <c:pt idx="787">
                  <c:v>40602</c:v>
                </c:pt>
                <c:pt idx="788">
                  <c:v>40603</c:v>
                </c:pt>
                <c:pt idx="789">
                  <c:v>40604</c:v>
                </c:pt>
                <c:pt idx="790">
                  <c:v>40605</c:v>
                </c:pt>
                <c:pt idx="791">
                  <c:v>40606</c:v>
                </c:pt>
                <c:pt idx="792">
                  <c:v>40609</c:v>
                </c:pt>
                <c:pt idx="793">
                  <c:v>40610</c:v>
                </c:pt>
                <c:pt idx="794">
                  <c:v>40611</c:v>
                </c:pt>
                <c:pt idx="795">
                  <c:v>40612</c:v>
                </c:pt>
                <c:pt idx="796">
                  <c:v>40613</c:v>
                </c:pt>
                <c:pt idx="797">
                  <c:v>40616</c:v>
                </c:pt>
                <c:pt idx="798">
                  <c:v>40617</c:v>
                </c:pt>
                <c:pt idx="799">
                  <c:v>40618</c:v>
                </c:pt>
                <c:pt idx="800">
                  <c:v>40619</c:v>
                </c:pt>
                <c:pt idx="801">
                  <c:v>40620</c:v>
                </c:pt>
                <c:pt idx="802">
                  <c:v>40623</c:v>
                </c:pt>
                <c:pt idx="803">
                  <c:v>40624</c:v>
                </c:pt>
                <c:pt idx="804">
                  <c:v>40625</c:v>
                </c:pt>
                <c:pt idx="805">
                  <c:v>40626</c:v>
                </c:pt>
                <c:pt idx="806">
                  <c:v>40627</c:v>
                </c:pt>
                <c:pt idx="807">
                  <c:v>40630</c:v>
                </c:pt>
                <c:pt idx="808">
                  <c:v>40631</c:v>
                </c:pt>
                <c:pt idx="809">
                  <c:v>40632</c:v>
                </c:pt>
                <c:pt idx="810">
                  <c:v>40633</c:v>
                </c:pt>
                <c:pt idx="811">
                  <c:v>40634</c:v>
                </c:pt>
                <c:pt idx="812">
                  <c:v>40635</c:v>
                </c:pt>
                <c:pt idx="813">
                  <c:v>40639</c:v>
                </c:pt>
                <c:pt idx="814">
                  <c:v>40640</c:v>
                </c:pt>
                <c:pt idx="815">
                  <c:v>40641</c:v>
                </c:pt>
                <c:pt idx="816">
                  <c:v>40644</c:v>
                </c:pt>
                <c:pt idx="817">
                  <c:v>40645</c:v>
                </c:pt>
                <c:pt idx="818">
                  <c:v>40646</c:v>
                </c:pt>
                <c:pt idx="819">
                  <c:v>40647</c:v>
                </c:pt>
                <c:pt idx="820">
                  <c:v>40648</c:v>
                </c:pt>
                <c:pt idx="821">
                  <c:v>40651</c:v>
                </c:pt>
                <c:pt idx="822">
                  <c:v>40652</c:v>
                </c:pt>
                <c:pt idx="823">
                  <c:v>40653</c:v>
                </c:pt>
                <c:pt idx="824">
                  <c:v>40654</c:v>
                </c:pt>
                <c:pt idx="825">
                  <c:v>40655</c:v>
                </c:pt>
                <c:pt idx="826">
                  <c:v>40658</c:v>
                </c:pt>
                <c:pt idx="827">
                  <c:v>40659</c:v>
                </c:pt>
                <c:pt idx="828">
                  <c:v>40660</c:v>
                </c:pt>
                <c:pt idx="829">
                  <c:v>40661</c:v>
                </c:pt>
                <c:pt idx="830">
                  <c:v>40662</c:v>
                </c:pt>
                <c:pt idx="831">
                  <c:v>40666</c:v>
                </c:pt>
                <c:pt idx="832">
                  <c:v>40667</c:v>
                </c:pt>
                <c:pt idx="833">
                  <c:v>40668</c:v>
                </c:pt>
                <c:pt idx="834">
                  <c:v>40669</c:v>
                </c:pt>
                <c:pt idx="835">
                  <c:v>40672</c:v>
                </c:pt>
                <c:pt idx="836">
                  <c:v>40673</c:v>
                </c:pt>
                <c:pt idx="837">
                  <c:v>40674</c:v>
                </c:pt>
                <c:pt idx="838">
                  <c:v>40675</c:v>
                </c:pt>
                <c:pt idx="839">
                  <c:v>40676</c:v>
                </c:pt>
                <c:pt idx="840">
                  <c:v>40679</c:v>
                </c:pt>
                <c:pt idx="841">
                  <c:v>40680</c:v>
                </c:pt>
                <c:pt idx="842">
                  <c:v>40681</c:v>
                </c:pt>
                <c:pt idx="843">
                  <c:v>40682</c:v>
                </c:pt>
                <c:pt idx="844">
                  <c:v>40683</c:v>
                </c:pt>
                <c:pt idx="845">
                  <c:v>40686</c:v>
                </c:pt>
                <c:pt idx="846">
                  <c:v>40687</c:v>
                </c:pt>
                <c:pt idx="847">
                  <c:v>40688</c:v>
                </c:pt>
                <c:pt idx="848">
                  <c:v>40689</c:v>
                </c:pt>
                <c:pt idx="849">
                  <c:v>40690</c:v>
                </c:pt>
                <c:pt idx="850">
                  <c:v>40693</c:v>
                </c:pt>
                <c:pt idx="851">
                  <c:v>40694</c:v>
                </c:pt>
                <c:pt idx="852">
                  <c:v>40695</c:v>
                </c:pt>
                <c:pt idx="853">
                  <c:v>40696</c:v>
                </c:pt>
                <c:pt idx="854">
                  <c:v>40697</c:v>
                </c:pt>
                <c:pt idx="855">
                  <c:v>40701</c:v>
                </c:pt>
                <c:pt idx="856">
                  <c:v>40702</c:v>
                </c:pt>
                <c:pt idx="857">
                  <c:v>40703</c:v>
                </c:pt>
                <c:pt idx="858">
                  <c:v>40704</c:v>
                </c:pt>
                <c:pt idx="859">
                  <c:v>40707</c:v>
                </c:pt>
                <c:pt idx="860">
                  <c:v>40708</c:v>
                </c:pt>
                <c:pt idx="861">
                  <c:v>40709</c:v>
                </c:pt>
                <c:pt idx="862">
                  <c:v>40710</c:v>
                </c:pt>
                <c:pt idx="863">
                  <c:v>40711</c:v>
                </c:pt>
                <c:pt idx="864">
                  <c:v>40714</c:v>
                </c:pt>
                <c:pt idx="865">
                  <c:v>40715</c:v>
                </c:pt>
                <c:pt idx="866">
                  <c:v>40716</c:v>
                </c:pt>
                <c:pt idx="867">
                  <c:v>40717</c:v>
                </c:pt>
                <c:pt idx="868">
                  <c:v>40718</c:v>
                </c:pt>
                <c:pt idx="869">
                  <c:v>40721</c:v>
                </c:pt>
                <c:pt idx="870">
                  <c:v>40722</c:v>
                </c:pt>
                <c:pt idx="871">
                  <c:v>40723</c:v>
                </c:pt>
                <c:pt idx="872">
                  <c:v>40724</c:v>
                </c:pt>
                <c:pt idx="873">
                  <c:v>40725</c:v>
                </c:pt>
                <c:pt idx="874">
                  <c:v>40728</c:v>
                </c:pt>
                <c:pt idx="875">
                  <c:v>40729</c:v>
                </c:pt>
                <c:pt idx="876">
                  <c:v>40730</c:v>
                </c:pt>
                <c:pt idx="877">
                  <c:v>40731</c:v>
                </c:pt>
                <c:pt idx="878">
                  <c:v>40732</c:v>
                </c:pt>
                <c:pt idx="879">
                  <c:v>40735</c:v>
                </c:pt>
                <c:pt idx="880">
                  <c:v>40736</c:v>
                </c:pt>
                <c:pt idx="881">
                  <c:v>40737</c:v>
                </c:pt>
                <c:pt idx="882">
                  <c:v>40738</c:v>
                </c:pt>
                <c:pt idx="883">
                  <c:v>40739</c:v>
                </c:pt>
                <c:pt idx="884">
                  <c:v>40742</c:v>
                </c:pt>
                <c:pt idx="885">
                  <c:v>40743</c:v>
                </c:pt>
                <c:pt idx="886">
                  <c:v>40744</c:v>
                </c:pt>
                <c:pt idx="887">
                  <c:v>40745</c:v>
                </c:pt>
                <c:pt idx="888">
                  <c:v>40746</c:v>
                </c:pt>
                <c:pt idx="889">
                  <c:v>40749</c:v>
                </c:pt>
                <c:pt idx="890">
                  <c:v>40750</c:v>
                </c:pt>
                <c:pt idx="891">
                  <c:v>40751</c:v>
                </c:pt>
                <c:pt idx="892">
                  <c:v>40752</c:v>
                </c:pt>
                <c:pt idx="893">
                  <c:v>40753</c:v>
                </c:pt>
                <c:pt idx="894">
                  <c:v>40756</c:v>
                </c:pt>
                <c:pt idx="895">
                  <c:v>40757</c:v>
                </c:pt>
                <c:pt idx="896">
                  <c:v>40758</c:v>
                </c:pt>
                <c:pt idx="897">
                  <c:v>40759</c:v>
                </c:pt>
                <c:pt idx="898">
                  <c:v>40760</c:v>
                </c:pt>
                <c:pt idx="899">
                  <c:v>40763</c:v>
                </c:pt>
                <c:pt idx="900">
                  <c:v>40764</c:v>
                </c:pt>
                <c:pt idx="901">
                  <c:v>40765</c:v>
                </c:pt>
                <c:pt idx="902">
                  <c:v>40766</c:v>
                </c:pt>
                <c:pt idx="903">
                  <c:v>40767</c:v>
                </c:pt>
                <c:pt idx="904">
                  <c:v>40770</c:v>
                </c:pt>
                <c:pt idx="905">
                  <c:v>40771</c:v>
                </c:pt>
                <c:pt idx="906">
                  <c:v>40772</c:v>
                </c:pt>
                <c:pt idx="907">
                  <c:v>40773</c:v>
                </c:pt>
                <c:pt idx="908">
                  <c:v>40774</c:v>
                </c:pt>
                <c:pt idx="909">
                  <c:v>40777</c:v>
                </c:pt>
                <c:pt idx="910">
                  <c:v>40778</c:v>
                </c:pt>
                <c:pt idx="911">
                  <c:v>40779</c:v>
                </c:pt>
                <c:pt idx="912">
                  <c:v>40780</c:v>
                </c:pt>
                <c:pt idx="913">
                  <c:v>40781</c:v>
                </c:pt>
                <c:pt idx="914">
                  <c:v>40784</c:v>
                </c:pt>
                <c:pt idx="915">
                  <c:v>40785</c:v>
                </c:pt>
                <c:pt idx="916">
                  <c:v>40786</c:v>
                </c:pt>
                <c:pt idx="917">
                  <c:v>40787</c:v>
                </c:pt>
                <c:pt idx="918">
                  <c:v>40788</c:v>
                </c:pt>
                <c:pt idx="919">
                  <c:v>40791</c:v>
                </c:pt>
                <c:pt idx="920">
                  <c:v>40792</c:v>
                </c:pt>
                <c:pt idx="921">
                  <c:v>40793</c:v>
                </c:pt>
                <c:pt idx="922">
                  <c:v>40794</c:v>
                </c:pt>
                <c:pt idx="923">
                  <c:v>40795</c:v>
                </c:pt>
                <c:pt idx="924">
                  <c:v>40799</c:v>
                </c:pt>
                <c:pt idx="925">
                  <c:v>40800</c:v>
                </c:pt>
                <c:pt idx="926">
                  <c:v>40801</c:v>
                </c:pt>
                <c:pt idx="927">
                  <c:v>40802</c:v>
                </c:pt>
                <c:pt idx="928">
                  <c:v>40805</c:v>
                </c:pt>
                <c:pt idx="929">
                  <c:v>40806</c:v>
                </c:pt>
                <c:pt idx="930">
                  <c:v>40807</c:v>
                </c:pt>
                <c:pt idx="931">
                  <c:v>40808</c:v>
                </c:pt>
                <c:pt idx="932">
                  <c:v>40809</c:v>
                </c:pt>
                <c:pt idx="933">
                  <c:v>40812</c:v>
                </c:pt>
                <c:pt idx="934">
                  <c:v>40813</c:v>
                </c:pt>
                <c:pt idx="935">
                  <c:v>40814</c:v>
                </c:pt>
                <c:pt idx="936">
                  <c:v>40815</c:v>
                </c:pt>
                <c:pt idx="937">
                  <c:v>40816</c:v>
                </c:pt>
                <c:pt idx="938">
                  <c:v>40824</c:v>
                </c:pt>
                <c:pt idx="939">
                  <c:v>40825</c:v>
                </c:pt>
                <c:pt idx="940">
                  <c:v>40826</c:v>
                </c:pt>
                <c:pt idx="941">
                  <c:v>40827</c:v>
                </c:pt>
                <c:pt idx="942">
                  <c:v>40828</c:v>
                </c:pt>
                <c:pt idx="943">
                  <c:v>40829</c:v>
                </c:pt>
                <c:pt idx="944">
                  <c:v>40830</c:v>
                </c:pt>
                <c:pt idx="945">
                  <c:v>40833</c:v>
                </c:pt>
                <c:pt idx="946">
                  <c:v>40834</c:v>
                </c:pt>
                <c:pt idx="947">
                  <c:v>40835</c:v>
                </c:pt>
                <c:pt idx="948">
                  <c:v>40836</c:v>
                </c:pt>
                <c:pt idx="949">
                  <c:v>40837</c:v>
                </c:pt>
                <c:pt idx="950">
                  <c:v>40840</c:v>
                </c:pt>
                <c:pt idx="951">
                  <c:v>40841</c:v>
                </c:pt>
                <c:pt idx="952">
                  <c:v>40842</c:v>
                </c:pt>
                <c:pt idx="953">
                  <c:v>40843</c:v>
                </c:pt>
                <c:pt idx="954">
                  <c:v>40844</c:v>
                </c:pt>
                <c:pt idx="955">
                  <c:v>40847</c:v>
                </c:pt>
                <c:pt idx="956">
                  <c:v>40848</c:v>
                </c:pt>
                <c:pt idx="957">
                  <c:v>40849</c:v>
                </c:pt>
                <c:pt idx="958">
                  <c:v>40850</c:v>
                </c:pt>
                <c:pt idx="959">
                  <c:v>40851</c:v>
                </c:pt>
                <c:pt idx="960">
                  <c:v>40854</c:v>
                </c:pt>
                <c:pt idx="961">
                  <c:v>40855</c:v>
                </c:pt>
                <c:pt idx="962">
                  <c:v>40856</c:v>
                </c:pt>
                <c:pt idx="963">
                  <c:v>40857</c:v>
                </c:pt>
                <c:pt idx="964">
                  <c:v>40858</c:v>
                </c:pt>
                <c:pt idx="965">
                  <c:v>40861</c:v>
                </c:pt>
                <c:pt idx="966">
                  <c:v>40862</c:v>
                </c:pt>
                <c:pt idx="967">
                  <c:v>40863</c:v>
                </c:pt>
                <c:pt idx="968">
                  <c:v>40864</c:v>
                </c:pt>
                <c:pt idx="969">
                  <c:v>40865</c:v>
                </c:pt>
                <c:pt idx="970">
                  <c:v>40868</c:v>
                </c:pt>
                <c:pt idx="971">
                  <c:v>40869</c:v>
                </c:pt>
                <c:pt idx="972">
                  <c:v>40870</c:v>
                </c:pt>
                <c:pt idx="973">
                  <c:v>40871</c:v>
                </c:pt>
                <c:pt idx="974">
                  <c:v>40872</c:v>
                </c:pt>
                <c:pt idx="975">
                  <c:v>40875</c:v>
                </c:pt>
                <c:pt idx="976">
                  <c:v>40876</c:v>
                </c:pt>
                <c:pt idx="977">
                  <c:v>40877</c:v>
                </c:pt>
                <c:pt idx="978">
                  <c:v>40878</c:v>
                </c:pt>
                <c:pt idx="979">
                  <c:v>40879</c:v>
                </c:pt>
                <c:pt idx="980">
                  <c:v>40882</c:v>
                </c:pt>
                <c:pt idx="981">
                  <c:v>40883</c:v>
                </c:pt>
                <c:pt idx="982">
                  <c:v>40884</c:v>
                </c:pt>
                <c:pt idx="983">
                  <c:v>40885</c:v>
                </c:pt>
                <c:pt idx="984">
                  <c:v>40886</c:v>
                </c:pt>
                <c:pt idx="985">
                  <c:v>40889</c:v>
                </c:pt>
                <c:pt idx="986">
                  <c:v>40890</c:v>
                </c:pt>
                <c:pt idx="987">
                  <c:v>40891</c:v>
                </c:pt>
                <c:pt idx="988">
                  <c:v>40892</c:v>
                </c:pt>
                <c:pt idx="989">
                  <c:v>40893</c:v>
                </c:pt>
                <c:pt idx="990">
                  <c:v>40896</c:v>
                </c:pt>
                <c:pt idx="991">
                  <c:v>40897</c:v>
                </c:pt>
                <c:pt idx="992">
                  <c:v>40898</c:v>
                </c:pt>
                <c:pt idx="993">
                  <c:v>40899</c:v>
                </c:pt>
                <c:pt idx="994">
                  <c:v>40900</c:v>
                </c:pt>
                <c:pt idx="995">
                  <c:v>40903</c:v>
                </c:pt>
                <c:pt idx="996">
                  <c:v>40904</c:v>
                </c:pt>
                <c:pt idx="997">
                  <c:v>40905</c:v>
                </c:pt>
                <c:pt idx="998">
                  <c:v>40906</c:v>
                </c:pt>
                <c:pt idx="999">
                  <c:v>40907</c:v>
                </c:pt>
                <c:pt idx="1000">
                  <c:v>40908</c:v>
                </c:pt>
                <c:pt idx="1001">
                  <c:v>40912</c:v>
                </c:pt>
                <c:pt idx="1002">
                  <c:v>40913</c:v>
                </c:pt>
                <c:pt idx="1003">
                  <c:v>40914</c:v>
                </c:pt>
                <c:pt idx="1004">
                  <c:v>40917</c:v>
                </c:pt>
                <c:pt idx="1005">
                  <c:v>40918</c:v>
                </c:pt>
                <c:pt idx="1006">
                  <c:v>40919</c:v>
                </c:pt>
                <c:pt idx="1007">
                  <c:v>40920</c:v>
                </c:pt>
                <c:pt idx="1008">
                  <c:v>40921</c:v>
                </c:pt>
                <c:pt idx="1009">
                  <c:v>40924</c:v>
                </c:pt>
                <c:pt idx="1010">
                  <c:v>40925</c:v>
                </c:pt>
                <c:pt idx="1011">
                  <c:v>40926</c:v>
                </c:pt>
                <c:pt idx="1012">
                  <c:v>40927</c:v>
                </c:pt>
                <c:pt idx="1013">
                  <c:v>40928</c:v>
                </c:pt>
                <c:pt idx="1014">
                  <c:v>40929</c:v>
                </c:pt>
                <c:pt idx="1015">
                  <c:v>40937</c:v>
                </c:pt>
                <c:pt idx="1016">
                  <c:v>40938</c:v>
                </c:pt>
                <c:pt idx="1017">
                  <c:v>40939</c:v>
                </c:pt>
                <c:pt idx="1018">
                  <c:v>40940</c:v>
                </c:pt>
                <c:pt idx="1019">
                  <c:v>40941</c:v>
                </c:pt>
                <c:pt idx="1020">
                  <c:v>40942</c:v>
                </c:pt>
                <c:pt idx="1021">
                  <c:v>40945</c:v>
                </c:pt>
                <c:pt idx="1022">
                  <c:v>40946</c:v>
                </c:pt>
                <c:pt idx="1023">
                  <c:v>40947</c:v>
                </c:pt>
                <c:pt idx="1024">
                  <c:v>40948</c:v>
                </c:pt>
                <c:pt idx="1025">
                  <c:v>40949</c:v>
                </c:pt>
                <c:pt idx="1026">
                  <c:v>40952</c:v>
                </c:pt>
                <c:pt idx="1027">
                  <c:v>40953</c:v>
                </c:pt>
                <c:pt idx="1028">
                  <c:v>40954</c:v>
                </c:pt>
                <c:pt idx="1029">
                  <c:v>40955</c:v>
                </c:pt>
                <c:pt idx="1030">
                  <c:v>40956</c:v>
                </c:pt>
                <c:pt idx="1031">
                  <c:v>40959</c:v>
                </c:pt>
                <c:pt idx="1032">
                  <c:v>40960</c:v>
                </c:pt>
                <c:pt idx="1033">
                  <c:v>40961</c:v>
                </c:pt>
                <c:pt idx="1034">
                  <c:v>40962</c:v>
                </c:pt>
                <c:pt idx="1035">
                  <c:v>40963</c:v>
                </c:pt>
                <c:pt idx="1036">
                  <c:v>40966</c:v>
                </c:pt>
                <c:pt idx="1037">
                  <c:v>40967</c:v>
                </c:pt>
                <c:pt idx="1038">
                  <c:v>40968</c:v>
                </c:pt>
                <c:pt idx="1039">
                  <c:v>40969</c:v>
                </c:pt>
                <c:pt idx="1040">
                  <c:v>40970</c:v>
                </c:pt>
                <c:pt idx="1041">
                  <c:v>40973</c:v>
                </c:pt>
                <c:pt idx="1042">
                  <c:v>40974</c:v>
                </c:pt>
                <c:pt idx="1043">
                  <c:v>40975</c:v>
                </c:pt>
                <c:pt idx="1044">
                  <c:v>40976</c:v>
                </c:pt>
                <c:pt idx="1045">
                  <c:v>40977</c:v>
                </c:pt>
                <c:pt idx="1046">
                  <c:v>40980</c:v>
                </c:pt>
                <c:pt idx="1047">
                  <c:v>40981</c:v>
                </c:pt>
                <c:pt idx="1048">
                  <c:v>40982</c:v>
                </c:pt>
                <c:pt idx="1049">
                  <c:v>40983</c:v>
                </c:pt>
                <c:pt idx="1050">
                  <c:v>40984</c:v>
                </c:pt>
                <c:pt idx="1051">
                  <c:v>40987</c:v>
                </c:pt>
                <c:pt idx="1052">
                  <c:v>40988</c:v>
                </c:pt>
                <c:pt idx="1053">
                  <c:v>40989</c:v>
                </c:pt>
                <c:pt idx="1054">
                  <c:v>40990</c:v>
                </c:pt>
                <c:pt idx="1055">
                  <c:v>40991</c:v>
                </c:pt>
                <c:pt idx="1056">
                  <c:v>40994</c:v>
                </c:pt>
                <c:pt idx="1057">
                  <c:v>40995</c:v>
                </c:pt>
                <c:pt idx="1058">
                  <c:v>40996</c:v>
                </c:pt>
                <c:pt idx="1059">
                  <c:v>40997</c:v>
                </c:pt>
                <c:pt idx="1060">
                  <c:v>40998</c:v>
                </c:pt>
                <c:pt idx="1061">
                  <c:v>40999</c:v>
                </c:pt>
                <c:pt idx="1062">
                  <c:v>41000</c:v>
                </c:pt>
                <c:pt idx="1063">
                  <c:v>41004</c:v>
                </c:pt>
                <c:pt idx="1064">
                  <c:v>41005</c:v>
                </c:pt>
                <c:pt idx="1065">
                  <c:v>41008</c:v>
                </c:pt>
                <c:pt idx="1066">
                  <c:v>41009</c:v>
                </c:pt>
                <c:pt idx="1067">
                  <c:v>41010</c:v>
                </c:pt>
                <c:pt idx="1068">
                  <c:v>41011</c:v>
                </c:pt>
                <c:pt idx="1069">
                  <c:v>41012</c:v>
                </c:pt>
                <c:pt idx="1070">
                  <c:v>41015</c:v>
                </c:pt>
                <c:pt idx="1071">
                  <c:v>41016</c:v>
                </c:pt>
                <c:pt idx="1072">
                  <c:v>41017</c:v>
                </c:pt>
                <c:pt idx="1073">
                  <c:v>41018</c:v>
                </c:pt>
                <c:pt idx="1074">
                  <c:v>41019</c:v>
                </c:pt>
                <c:pt idx="1075">
                  <c:v>41022</c:v>
                </c:pt>
                <c:pt idx="1076">
                  <c:v>41023</c:v>
                </c:pt>
                <c:pt idx="1077">
                  <c:v>41024</c:v>
                </c:pt>
                <c:pt idx="1078">
                  <c:v>41025</c:v>
                </c:pt>
                <c:pt idx="1079">
                  <c:v>41026</c:v>
                </c:pt>
                <c:pt idx="1080">
                  <c:v>41027</c:v>
                </c:pt>
                <c:pt idx="1081">
                  <c:v>41031</c:v>
                </c:pt>
                <c:pt idx="1082">
                  <c:v>41032</c:v>
                </c:pt>
                <c:pt idx="1083">
                  <c:v>41033</c:v>
                </c:pt>
                <c:pt idx="1084">
                  <c:v>41036</c:v>
                </c:pt>
                <c:pt idx="1085">
                  <c:v>41037</c:v>
                </c:pt>
                <c:pt idx="1086">
                  <c:v>41038</c:v>
                </c:pt>
                <c:pt idx="1087">
                  <c:v>41039</c:v>
                </c:pt>
                <c:pt idx="1088">
                  <c:v>41040</c:v>
                </c:pt>
                <c:pt idx="1089">
                  <c:v>41043</c:v>
                </c:pt>
                <c:pt idx="1090">
                  <c:v>41044</c:v>
                </c:pt>
                <c:pt idx="1091">
                  <c:v>41045</c:v>
                </c:pt>
                <c:pt idx="1092">
                  <c:v>41046</c:v>
                </c:pt>
                <c:pt idx="1093">
                  <c:v>41047</c:v>
                </c:pt>
                <c:pt idx="1094">
                  <c:v>41050</c:v>
                </c:pt>
                <c:pt idx="1095">
                  <c:v>41051</c:v>
                </c:pt>
                <c:pt idx="1096">
                  <c:v>41052</c:v>
                </c:pt>
                <c:pt idx="1097">
                  <c:v>41053</c:v>
                </c:pt>
                <c:pt idx="1098">
                  <c:v>41054</c:v>
                </c:pt>
                <c:pt idx="1099">
                  <c:v>41057</c:v>
                </c:pt>
                <c:pt idx="1100">
                  <c:v>41058</c:v>
                </c:pt>
                <c:pt idx="1101">
                  <c:v>41059</c:v>
                </c:pt>
                <c:pt idx="1102">
                  <c:v>41060</c:v>
                </c:pt>
                <c:pt idx="1103">
                  <c:v>41061</c:v>
                </c:pt>
                <c:pt idx="1104">
                  <c:v>41064</c:v>
                </c:pt>
                <c:pt idx="1105">
                  <c:v>41065</c:v>
                </c:pt>
                <c:pt idx="1106">
                  <c:v>41066</c:v>
                </c:pt>
                <c:pt idx="1107">
                  <c:v>41067</c:v>
                </c:pt>
                <c:pt idx="1108">
                  <c:v>41068</c:v>
                </c:pt>
                <c:pt idx="1109">
                  <c:v>41071</c:v>
                </c:pt>
                <c:pt idx="1110">
                  <c:v>41072</c:v>
                </c:pt>
                <c:pt idx="1111">
                  <c:v>41073</c:v>
                </c:pt>
                <c:pt idx="1112">
                  <c:v>41074</c:v>
                </c:pt>
                <c:pt idx="1113">
                  <c:v>41075</c:v>
                </c:pt>
                <c:pt idx="1114">
                  <c:v>41078</c:v>
                </c:pt>
                <c:pt idx="1115">
                  <c:v>41079</c:v>
                </c:pt>
                <c:pt idx="1116">
                  <c:v>41080</c:v>
                </c:pt>
                <c:pt idx="1117">
                  <c:v>41081</c:v>
                </c:pt>
                <c:pt idx="1118">
                  <c:v>41085</c:v>
                </c:pt>
                <c:pt idx="1119">
                  <c:v>41086</c:v>
                </c:pt>
                <c:pt idx="1120">
                  <c:v>41087</c:v>
                </c:pt>
                <c:pt idx="1121">
                  <c:v>41088</c:v>
                </c:pt>
                <c:pt idx="1122">
                  <c:v>41089</c:v>
                </c:pt>
                <c:pt idx="1123">
                  <c:v>41092</c:v>
                </c:pt>
                <c:pt idx="1124">
                  <c:v>41093</c:v>
                </c:pt>
                <c:pt idx="1125">
                  <c:v>41094</c:v>
                </c:pt>
                <c:pt idx="1126">
                  <c:v>41095</c:v>
                </c:pt>
                <c:pt idx="1127">
                  <c:v>41096</c:v>
                </c:pt>
                <c:pt idx="1128">
                  <c:v>41099</c:v>
                </c:pt>
                <c:pt idx="1129">
                  <c:v>41100</c:v>
                </c:pt>
                <c:pt idx="1130">
                  <c:v>41101</c:v>
                </c:pt>
                <c:pt idx="1131">
                  <c:v>41102</c:v>
                </c:pt>
                <c:pt idx="1132">
                  <c:v>41103</c:v>
                </c:pt>
                <c:pt idx="1133">
                  <c:v>41106</c:v>
                </c:pt>
                <c:pt idx="1134">
                  <c:v>41107</c:v>
                </c:pt>
                <c:pt idx="1135">
                  <c:v>41108</c:v>
                </c:pt>
                <c:pt idx="1136">
                  <c:v>41109</c:v>
                </c:pt>
                <c:pt idx="1137">
                  <c:v>41110</c:v>
                </c:pt>
                <c:pt idx="1138">
                  <c:v>41113</c:v>
                </c:pt>
                <c:pt idx="1139">
                  <c:v>41114</c:v>
                </c:pt>
                <c:pt idx="1140">
                  <c:v>41115</c:v>
                </c:pt>
                <c:pt idx="1141">
                  <c:v>41116</c:v>
                </c:pt>
                <c:pt idx="1142">
                  <c:v>41117</c:v>
                </c:pt>
                <c:pt idx="1143">
                  <c:v>41120</c:v>
                </c:pt>
                <c:pt idx="1144">
                  <c:v>41121</c:v>
                </c:pt>
                <c:pt idx="1145">
                  <c:v>41122</c:v>
                </c:pt>
                <c:pt idx="1146">
                  <c:v>41123</c:v>
                </c:pt>
                <c:pt idx="1147">
                  <c:v>41124</c:v>
                </c:pt>
                <c:pt idx="1148">
                  <c:v>41127</c:v>
                </c:pt>
                <c:pt idx="1149">
                  <c:v>41128</c:v>
                </c:pt>
                <c:pt idx="1150">
                  <c:v>41129</c:v>
                </c:pt>
                <c:pt idx="1151">
                  <c:v>41130</c:v>
                </c:pt>
                <c:pt idx="1152">
                  <c:v>41131</c:v>
                </c:pt>
                <c:pt idx="1153">
                  <c:v>41134</c:v>
                </c:pt>
                <c:pt idx="1154">
                  <c:v>41135</c:v>
                </c:pt>
                <c:pt idx="1155">
                  <c:v>41136</c:v>
                </c:pt>
                <c:pt idx="1156">
                  <c:v>41137</c:v>
                </c:pt>
                <c:pt idx="1157">
                  <c:v>41138</c:v>
                </c:pt>
                <c:pt idx="1158">
                  <c:v>41141</c:v>
                </c:pt>
                <c:pt idx="1159">
                  <c:v>41142</c:v>
                </c:pt>
                <c:pt idx="1160">
                  <c:v>41143</c:v>
                </c:pt>
                <c:pt idx="1161">
                  <c:v>41144</c:v>
                </c:pt>
                <c:pt idx="1162">
                  <c:v>41145</c:v>
                </c:pt>
                <c:pt idx="1163">
                  <c:v>41148</c:v>
                </c:pt>
              </c:numCache>
            </c:numRef>
          </c:cat>
          <c:val>
            <c:numRef>
              <c:f>Sheet2!$C$2:$C$1165</c:f>
              <c:numCache>
                <c:formatCode>G/通用格式</c:formatCode>
                <c:ptCount val="1164"/>
                <c:pt idx="0">
                  <c:v>2.64</c:v>
                </c:pt>
                <c:pt idx="1">
                  <c:v>2.2999999999999998</c:v>
                </c:pt>
                <c:pt idx="2">
                  <c:v>2.3199999999999998</c:v>
                </c:pt>
                <c:pt idx="3">
                  <c:v>2.3119999999999998</c:v>
                </c:pt>
                <c:pt idx="4">
                  <c:v>2.4</c:v>
                </c:pt>
                <c:pt idx="5">
                  <c:v>1.92</c:v>
                </c:pt>
                <c:pt idx="6">
                  <c:v>1.89</c:v>
                </c:pt>
                <c:pt idx="7">
                  <c:v>1.89</c:v>
                </c:pt>
                <c:pt idx="8">
                  <c:v>1.8720000000000001</c:v>
                </c:pt>
                <c:pt idx="9">
                  <c:v>1.8802000000000001</c:v>
                </c:pt>
                <c:pt idx="10">
                  <c:v>1.8</c:v>
                </c:pt>
                <c:pt idx="11">
                  <c:v>1.88</c:v>
                </c:pt>
                <c:pt idx="12">
                  <c:v>1.8</c:v>
                </c:pt>
                <c:pt idx="13">
                  <c:v>1.8702000000000001</c:v>
                </c:pt>
                <c:pt idx="14">
                  <c:v>1.89</c:v>
                </c:pt>
                <c:pt idx="15">
                  <c:v>1.89</c:v>
                </c:pt>
                <c:pt idx="16">
                  <c:v>1.9</c:v>
                </c:pt>
                <c:pt idx="17">
                  <c:v>3.57</c:v>
                </c:pt>
                <c:pt idx="18">
                  <c:v>1.8862000000000001</c:v>
                </c:pt>
                <c:pt idx="19">
                  <c:v>1.899</c:v>
                </c:pt>
                <c:pt idx="20">
                  <c:v>1.9</c:v>
                </c:pt>
                <c:pt idx="21">
                  <c:v>1.85</c:v>
                </c:pt>
                <c:pt idx="22">
                  <c:v>2.0099999999999998</c:v>
                </c:pt>
                <c:pt idx="23">
                  <c:v>2.0099999999999998</c:v>
                </c:pt>
                <c:pt idx="24">
                  <c:v>1.994</c:v>
                </c:pt>
                <c:pt idx="25">
                  <c:v>2.02</c:v>
                </c:pt>
                <c:pt idx="26">
                  <c:v>2.29</c:v>
                </c:pt>
                <c:pt idx="27">
                  <c:v>2.2250000000000001</c:v>
                </c:pt>
                <c:pt idx="28">
                  <c:v>2.21</c:v>
                </c:pt>
                <c:pt idx="29">
                  <c:v>2</c:v>
                </c:pt>
                <c:pt idx="30">
                  <c:v>2.1831999999999998</c:v>
                </c:pt>
                <c:pt idx="31">
                  <c:v>2.161</c:v>
                </c:pt>
                <c:pt idx="32">
                  <c:v>2.2999999999999998</c:v>
                </c:pt>
                <c:pt idx="33">
                  <c:v>2.4300000000000002</c:v>
                </c:pt>
                <c:pt idx="34">
                  <c:v>2.4500000000000002</c:v>
                </c:pt>
                <c:pt idx="35">
                  <c:v>2.4</c:v>
                </c:pt>
                <c:pt idx="36">
                  <c:v>2.4500000000000002</c:v>
                </c:pt>
                <c:pt idx="37">
                  <c:v>2.5110000000000001</c:v>
                </c:pt>
                <c:pt idx="38">
                  <c:v>2.52</c:v>
                </c:pt>
                <c:pt idx="39">
                  <c:v>2.4</c:v>
                </c:pt>
                <c:pt idx="40">
                  <c:v>2.4700000000000002</c:v>
                </c:pt>
                <c:pt idx="41">
                  <c:v>1.94</c:v>
                </c:pt>
                <c:pt idx="42">
                  <c:v>1.94</c:v>
                </c:pt>
                <c:pt idx="43">
                  <c:v>1.72</c:v>
                </c:pt>
                <c:pt idx="44">
                  <c:v>1.95</c:v>
                </c:pt>
                <c:pt idx="45">
                  <c:v>1.92</c:v>
                </c:pt>
                <c:pt idx="46">
                  <c:v>1.9</c:v>
                </c:pt>
                <c:pt idx="47">
                  <c:v>1.95</c:v>
                </c:pt>
                <c:pt idx="48">
                  <c:v>1.9</c:v>
                </c:pt>
                <c:pt idx="49">
                  <c:v>2.1974999999999998</c:v>
                </c:pt>
                <c:pt idx="50">
                  <c:v>2.2000000000000002</c:v>
                </c:pt>
                <c:pt idx="51">
                  <c:v>2.15</c:v>
                </c:pt>
                <c:pt idx="52">
                  <c:v>2.08</c:v>
                </c:pt>
                <c:pt idx="53">
                  <c:v>2.1360000000000001</c:v>
                </c:pt>
                <c:pt idx="54">
                  <c:v>2.2890999999999999</c:v>
                </c:pt>
                <c:pt idx="55">
                  <c:v>2.0550000000000002</c:v>
                </c:pt>
                <c:pt idx="56">
                  <c:v>2.0430000000000001</c:v>
                </c:pt>
                <c:pt idx="57">
                  <c:v>2.09</c:v>
                </c:pt>
                <c:pt idx="58">
                  <c:v>2.0699999999999998</c:v>
                </c:pt>
                <c:pt idx="59">
                  <c:v>2.2650000000000001</c:v>
                </c:pt>
                <c:pt idx="60">
                  <c:v>2.2850000000000001</c:v>
                </c:pt>
                <c:pt idx="61">
                  <c:v>1.2</c:v>
                </c:pt>
                <c:pt idx="62">
                  <c:v>2.36</c:v>
                </c:pt>
                <c:pt idx="63">
                  <c:v>1.2</c:v>
                </c:pt>
                <c:pt idx="64">
                  <c:v>2.351</c:v>
                </c:pt>
                <c:pt idx="65">
                  <c:v>2.35</c:v>
                </c:pt>
                <c:pt idx="66">
                  <c:v>2.3650000000000002</c:v>
                </c:pt>
                <c:pt idx="67">
                  <c:v>2.37</c:v>
                </c:pt>
                <c:pt idx="68">
                  <c:v>2.38</c:v>
                </c:pt>
                <c:pt idx="69">
                  <c:v>2.5</c:v>
                </c:pt>
                <c:pt idx="70">
                  <c:v>2.4049999999999998</c:v>
                </c:pt>
                <c:pt idx="71">
                  <c:v>2.4</c:v>
                </c:pt>
                <c:pt idx="72">
                  <c:v>2.41</c:v>
                </c:pt>
                <c:pt idx="73">
                  <c:v>2.31</c:v>
                </c:pt>
                <c:pt idx="74">
                  <c:v>2.2465999999999999</c:v>
                </c:pt>
                <c:pt idx="75">
                  <c:v>2.1309999999999998</c:v>
                </c:pt>
                <c:pt idx="76">
                  <c:v>2.117</c:v>
                </c:pt>
                <c:pt idx="77">
                  <c:v>2.09</c:v>
                </c:pt>
                <c:pt idx="78">
                  <c:v>2.12</c:v>
                </c:pt>
                <c:pt idx="79">
                  <c:v>2.1190000000000002</c:v>
                </c:pt>
                <c:pt idx="80">
                  <c:v>2.19</c:v>
                </c:pt>
                <c:pt idx="81">
                  <c:v>2.15</c:v>
                </c:pt>
                <c:pt idx="82">
                  <c:v>2.19</c:v>
                </c:pt>
                <c:pt idx="83">
                  <c:v>2.2599999999999998</c:v>
                </c:pt>
                <c:pt idx="84">
                  <c:v>2.33</c:v>
                </c:pt>
                <c:pt idx="85">
                  <c:v>2.35</c:v>
                </c:pt>
                <c:pt idx="86">
                  <c:v>2.4</c:v>
                </c:pt>
                <c:pt idx="87">
                  <c:v>2.36</c:v>
                </c:pt>
                <c:pt idx="88">
                  <c:v>2.39</c:v>
                </c:pt>
                <c:pt idx="89">
                  <c:v>2.4596</c:v>
                </c:pt>
                <c:pt idx="90">
                  <c:v>2.5249999999999999</c:v>
                </c:pt>
                <c:pt idx="91">
                  <c:v>2.5099999999999998</c:v>
                </c:pt>
                <c:pt idx="92">
                  <c:v>2.58</c:v>
                </c:pt>
                <c:pt idx="93">
                  <c:v>2.6</c:v>
                </c:pt>
                <c:pt idx="94">
                  <c:v>2.61</c:v>
                </c:pt>
                <c:pt idx="95">
                  <c:v>2.65</c:v>
                </c:pt>
                <c:pt idx="96">
                  <c:v>2.85</c:v>
                </c:pt>
                <c:pt idx="97">
                  <c:v>2.64</c:v>
                </c:pt>
                <c:pt idx="98">
                  <c:v>2.645</c:v>
                </c:pt>
                <c:pt idx="99">
                  <c:v>2.75</c:v>
                </c:pt>
                <c:pt idx="100">
                  <c:v>1.85</c:v>
                </c:pt>
                <c:pt idx="101">
                  <c:v>2.5</c:v>
                </c:pt>
                <c:pt idx="102">
                  <c:v>2.86</c:v>
                </c:pt>
                <c:pt idx="103">
                  <c:v>2.93</c:v>
                </c:pt>
                <c:pt idx="104">
                  <c:v>2.855</c:v>
                </c:pt>
                <c:pt idx="105">
                  <c:v>2.875</c:v>
                </c:pt>
                <c:pt idx="106">
                  <c:v>2.9131999999999998</c:v>
                </c:pt>
                <c:pt idx="107">
                  <c:v>2.97</c:v>
                </c:pt>
                <c:pt idx="108">
                  <c:v>3.45</c:v>
                </c:pt>
                <c:pt idx="109">
                  <c:v>3.52</c:v>
                </c:pt>
                <c:pt idx="110">
                  <c:v>3.45</c:v>
                </c:pt>
                <c:pt idx="111">
                  <c:v>2.7</c:v>
                </c:pt>
                <c:pt idx="112">
                  <c:v>2.6</c:v>
                </c:pt>
                <c:pt idx="113">
                  <c:v>2.46</c:v>
                </c:pt>
                <c:pt idx="114">
                  <c:v>2.5449999999999999</c:v>
                </c:pt>
                <c:pt idx="115">
                  <c:v>2.5449999999999999</c:v>
                </c:pt>
                <c:pt idx="116">
                  <c:v>2.68</c:v>
                </c:pt>
                <c:pt idx="117">
                  <c:v>2.71</c:v>
                </c:pt>
                <c:pt idx="118">
                  <c:v>2.69</c:v>
                </c:pt>
                <c:pt idx="119">
                  <c:v>2.6522000000000001</c:v>
                </c:pt>
                <c:pt idx="120">
                  <c:v>2.5</c:v>
                </c:pt>
                <c:pt idx="121">
                  <c:v>2.81</c:v>
                </c:pt>
                <c:pt idx="122">
                  <c:v>2.79</c:v>
                </c:pt>
                <c:pt idx="123">
                  <c:v>2.5</c:v>
                </c:pt>
                <c:pt idx="124">
                  <c:v>2.7949999999999999</c:v>
                </c:pt>
                <c:pt idx="125">
                  <c:v>2.58</c:v>
                </c:pt>
                <c:pt idx="126">
                  <c:v>2.5499999999999998</c:v>
                </c:pt>
                <c:pt idx="127">
                  <c:v>2.58</c:v>
                </c:pt>
                <c:pt idx="128">
                  <c:v>2.5649999999999999</c:v>
                </c:pt>
                <c:pt idx="129">
                  <c:v>2.5499999999999998</c:v>
                </c:pt>
                <c:pt idx="130">
                  <c:v>2.5</c:v>
                </c:pt>
                <c:pt idx="131">
                  <c:v>2.33</c:v>
                </c:pt>
                <c:pt idx="132">
                  <c:v>2.34</c:v>
                </c:pt>
                <c:pt idx="133">
                  <c:v>2.38</c:v>
                </c:pt>
                <c:pt idx="134">
                  <c:v>2.4950000000000001</c:v>
                </c:pt>
                <c:pt idx="135">
                  <c:v>2.5</c:v>
                </c:pt>
                <c:pt idx="136">
                  <c:v>2.5099999999999998</c:v>
                </c:pt>
                <c:pt idx="137">
                  <c:v>1.85</c:v>
                </c:pt>
                <c:pt idx="138">
                  <c:v>2.5</c:v>
                </c:pt>
                <c:pt idx="139">
                  <c:v>1.85</c:v>
                </c:pt>
                <c:pt idx="140">
                  <c:v>2.5299999999999998</c:v>
                </c:pt>
                <c:pt idx="141">
                  <c:v>2.5299999999999998</c:v>
                </c:pt>
                <c:pt idx="142">
                  <c:v>2.5099999999999998</c:v>
                </c:pt>
                <c:pt idx="143">
                  <c:v>2.54</c:v>
                </c:pt>
                <c:pt idx="144">
                  <c:v>2.5350000000000001</c:v>
                </c:pt>
                <c:pt idx="145">
                  <c:v>1.85</c:v>
                </c:pt>
                <c:pt idx="146">
                  <c:v>2.84</c:v>
                </c:pt>
                <c:pt idx="147">
                  <c:v>1.85</c:v>
                </c:pt>
                <c:pt idx="148">
                  <c:v>1.85</c:v>
                </c:pt>
                <c:pt idx="149">
                  <c:v>2.7949999999999999</c:v>
                </c:pt>
                <c:pt idx="150">
                  <c:v>1.85</c:v>
                </c:pt>
                <c:pt idx="151">
                  <c:v>2.7650000000000001</c:v>
                </c:pt>
                <c:pt idx="152">
                  <c:v>2.75</c:v>
                </c:pt>
                <c:pt idx="153">
                  <c:v>2.73</c:v>
                </c:pt>
                <c:pt idx="154">
                  <c:v>2.9</c:v>
                </c:pt>
                <c:pt idx="155">
                  <c:v>2.52</c:v>
                </c:pt>
                <c:pt idx="156">
                  <c:v>1.85</c:v>
                </c:pt>
                <c:pt idx="157">
                  <c:v>2.6</c:v>
                </c:pt>
                <c:pt idx="158">
                  <c:v>1.85</c:v>
                </c:pt>
                <c:pt idx="159">
                  <c:v>2.68</c:v>
                </c:pt>
                <c:pt idx="160">
                  <c:v>1.85</c:v>
                </c:pt>
                <c:pt idx="161">
                  <c:v>2.57</c:v>
                </c:pt>
                <c:pt idx="162">
                  <c:v>2.57</c:v>
                </c:pt>
                <c:pt idx="163">
                  <c:v>1.85</c:v>
                </c:pt>
                <c:pt idx="164">
                  <c:v>1.85</c:v>
                </c:pt>
                <c:pt idx="165">
                  <c:v>2.64</c:v>
                </c:pt>
                <c:pt idx="166">
                  <c:v>2.65</c:v>
                </c:pt>
                <c:pt idx="167">
                  <c:v>2.645</c:v>
                </c:pt>
                <c:pt idx="168">
                  <c:v>2.68</c:v>
                </c:pt>
                <c:pt idx="169">
                  <c:v>1.85</c:v>
                </c:pt>
                <c:pt idx="170">
                  <c:v>1.85</c:v>
                </c:pt>
                <c:pt idx="171">
                  <c:v>1.85</c:v>
                </c:pt>
                <c:pt idx="172">
                  <c:v>2.64</c:v>
                </c:pt>
                <c:pt idx="173">
                  <c:v>1.85</c:v>
                </c:pt>
                <c:pt idx="174">
                  <c:v>2.62</c:v>
                </c:pt>
                <c:pt idx="175">
                  <c:v>1.85</c:v>
                </c:pt>
                <c:pt idx="176">
                  <c:v>1.85</c:v>
                </c:pt>
                <c:pt idx="177">
                  <c:v>1.85</c:v>
                </c:pt>
                <c:pt idx="178">
                  <c:v>2.63</c:v>
                </c:pt>
                <c:pt idx="179">
                  <c:v>2.74</c:v>
                </c:pt>
                <c:pt idx="180">
                  <c:v>2.9</c:v>
                </c:pt>
                <c:pt idx="181">
                  <c:v>1.85</c:v>
                </c:pt>
                <c:pt idx="182">
                  <c:v>1.85</c:v>
                </c:pt>
                <c:pt idx="183">
                  <c:v>1.85</c:v>
                </c:pt>
                <c:pt idx="184">
                  <c:v>2.84</c:v>
                </c:pt>
                <c:pt idx="185">
                  <c:v>1.85</c:v>
                </c:pt>
                <c:pt idx="186">
                  <c:v>2.82</c:v>
                </c:pt>
                <c:pt idx="187">
                  <c:v>3.2</c:v>
                </c:pt>
                <c:pt idx="188">
                  <c:v>3.2</c:v>
                </c:pt>
                <c:pt idx="189">
                  <c:v>1.85</c:v>
                </c:pt>
                <c:pt idx="190">
                  <c:v>2.9319999999999999</c:v>
                </c:pt>
                <c:pt idx="191">
                  <c:v>2.85</c:v>
                </c:pt>
                <c:pt idx="192">
                  <c:v>2.8</c:v>
                </c:pt>
                <c:pt idx="193">
                  <c:v>3.5</c:v>
                </c:pt>
                <c:pt idx="194">
                  <c:v>1.85</c:v>
                </c:pt>
                <c:pt idx="195">
                  <c:v>2.36</c:v>
                </c:pt>
                <c:pt idx="196">
                  <c:v>1.85</c:v>
                </c:pt>
                <c:pt idx="197">
                  <c:v>1.85</c:v>
                </c:pt>
                <c:pt idx="198">
                  <c:v>1.85</c:v>
                </c:pt>
                <c:pt idx="199">
                  <c:v>1.85</c:v>
                </c:pt>
                <c:pt idx="200">
                  <c:v>2.29</c:v>
                </c:pt>
                <c:pt idx="201">
                  <c:v>1.85</c:v>
                </c:pt>
                <c:pt idx="202">
                  <c:v>2.3250000000000002</c:v>
                </c:pt>
                <c:pt idx="203">
                  <c:v>2.2999999999999998</c:v>
                </c:pt>
                <c:pt idx="204">
                  <c:v>2.35</c:v>
                </c:pt>
                <c:pt idx="205">
                  <c:v>1.85</c:v>
                </c:pt>
                <c:pt idx="206">
                  <c:v>1.85</c:v>
                </c:pt>
                <c:pt idx="207">
                  <c:v>1.85</c:v>
                </c:pt>
                <c:pt idx="208">
                  <c:v>2.2999999999999998</c:v>
                </c:pt>
                <c:pt idx="209">
                  <c:v>2.34</c:v>
                </c:pt>
                <c:pt idx="210">
                  <c:v>1.85</c:v>
                </c:pt>
                <c:pt idx="211">
                  <c:v>2.2999999999999998</c:v>
                </c:pt>
                <c:pt idx="212">
                  <c:v>1.85</c:v>
                </c:pt>
                <c:pt idx="213">
                  <c:v>1.85</c:v>
                </c:pt>
                <c:pt idx="214">
                  <c:v>1.85</c:v>
                </c:pt>
                <c:pt idx="215">
                  <c:v>1.85</c:v>
                </c:pt>
                <c:pt idx="216">
                  <c:v>1.85</c:v>
                </c:pt>
                <c:pt idx="217">
                  <c:v>1.85</c:v>
                </c:pt>
                <c:pt idx="218">
                  <c:v>1.85</c:v>
                </c:pt>
                <c:pt idx="219">
                  <c:v>2.23</c:v>
                </c:pt>
                <c:pt idx="220">
                  <c:v>2.25</c:v>
                </c:pt>
                <c:pt idx="221">
                  <c:v>2.23</c:v>
                </c:pt>
                <c:pt idx="222">
                  <c:v>1.2</c:v>
                </c:pt>
                <c:pt idx="223">
                  <c:v>2.2050000000000001</c:v>
                </c:pt>
                <c:pt idx="224">
                  <c:v>1.85</c:v>
                </c:pt>
                <c:pt idx="225">
                  <c:v>1.85</c:v>
                </c:pt>
                <c:pt idx="226">
                  <c:v>1.4</c:v>
                </c:pt>
                <c:pt idx="227">
                  <c:v>1.5</c:v>
                </c:pt>
                <c:pt idx="228">
                  <c:v>0.9</c:v>
                </c:pt>
                <c:pt idx="229">
                  <c:v>1.4950000000000001</c:v>
                </c:pt>
                <c:pt idx="230">
                  <c:v>0.9</c:v>
                </c:pt>
                <c:pt idx="231">
                  <c:v>1.5</c:v>
                </c:pt>
                <c:pt idx="232">
                  <c:v>1.44</c:v>
                </c:pt>
                <c:pt idx="233">
                  <c:v>1.4</c:v>
                </c:pt>
                <c:pt idx="234">
                  <c:v>0.9</c:v>
                </c:pt>
                <c:pt idx="235">
                  <c:v>0.8</c:v>
                </c:pt>
                <c:pt idx="236">
                  <c:v>0.8</c:v>
                </c:pt>
                <c:pt idx="237">
                  <c:v>1.1100000000000001</c:v>
                </c:pt>
                <c:pt idx="238">
                  <c:v>0.9</c:v>
                </c:pt>
                <c:pt idx="239">
                  <c:v>0.9</c:v>
                </c:pt>
                <c:pt idx="240">
                  <c:v>1.56</c:v>
                </c:pt>
                <c:pt idx="241">
                  <c:v>0.8</c:v>
                </c:pt>
                <c:pt idx="242">
                  <c:v>0.91</c:v>
                </c:pt>
                <c:pt idx="243">
                  <c:v>0.93330000000000002</c:v>
                </c:pt>
                <c:pt idx="244">
                  <c:v>0.92</c:v>
                </c:pt>
                <c:pt idx="245">
                  <c:v>0.91</c:v>
                </c:pt>
                <c:pt idx="246">
                  <c:v>0.91</c:v>
                </c:pt>
                <c:pt idx="247">
                  <c:v>0.9</c:v>
                </c:pt>
                <c:pt idx="248">
                  <c:v>0.9</c:v>
                </c:pt>
                <c:pt idx="249">
                  <c:v>0.8</c:v>
                </c:pt>
                <c:pt idx="250">
                  <c:v>2.2000000000000002</c:v>
                </c:pt>
                <c:pt idx="251">
                  <c:v>0.9</c:v>
                </c:pt>
                <c:pt idx="252">
                  <c:v>0.91</c:v>
                </c:pt>
                <c:pt idx="253">
                  <c:v>0.90849999999999997</c:v>
                </c:pt>
                <c:pt idx="254">
                  <c:v>0.89</c:v>
                </c:pt>
                <c:pt idx="255">
                  <c:v>0.9</c:v>
                </c:pt>
                <c:pt idx="256">
                  <c:v>0.83499999999999996</c:v>
                </c:pt>
                <c:pt idx="257">
                  <c:v>0.84</c:v>
                </c:pt>
                <c:pt idx="258">
                  <c:v>0.83</c:v>
                </c:pt>
                <c:pt idx="259">
                  <c:v>1</c:v>
                </c:pt>
                <c:pt idx="260">
                  <c:v>0.8</c:v>
                </c:pt>
                <c:pt idx="261">
                  <c:v>1.1000000000000001</c:v>
                </c:pt>
                <c:pt idx="262">
                  <c:v>0.82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0.88</c:v>
                </c:pt>
                <c:pt idx="268">
                  <c:v>0.93</c:v>
                </c:pt>
                <c:pt idx="269">
                  <c:v>0.81</c:v>
                </c:pt>
                <c:pt idx="270">
                  <c:v>0.81</c:v>
                </c:pt>
                <c:pt idx="271">
                  <c:v>0.82</c:v>
                </c:pt>
                <c:pt idx="272">
                  <c:v>0.8</c:v>
                </c:pt>
                <c:pt idx="273">
                  <c:v>0.82</c:v>
                </c:pt>
                <c:pt idx="274">
                  <c:v>0.83299999999999996</c:v>
                </c:pt>
                <c:pt idx="275">
                  <c:v>0.84</c:v>
                </c:pt>
                <c:pt idx="276">
                  <c:v>0.82</c:v>
                </c:pt>
                <c:pt idx="277">
                  <c:v>0.8</c:v>
                </c:pt>
                <c:pt idx="278">
                  <c:v>0.85</c:v>
                </c:pt>
                <c:pt idx="279">
                  <c:v>0.8</c:v>
                </c:pt>
                <c:pt idx="280">
                  <c:v>0.91</c:v>
                </c:pt>
                <c:pt idx="281">
                  <c:v>0.82</c:v>
                </c:pt>
                <c:pt idx="282">
                  <c:v>0.8</c:v>
                </c:pt>
                <c:pt idx="283">
                  <c:v>0.83</c:v>
                </c:pt>
                <c:pt idx="284">
                  <c:v>0.81</c:v>
                </c:pt>
                <c:pt idx="285">
                  <c:v>0.8</c:v>
                </c:pt>
                <c:pt idx="286">
                  <c:v>0.8</c:v>
                </c:pt>
                <c:pt idx="287">
                  <c:v>0.82</c:v>
                </c:pt>
                <c:pt idx="288">
                  <c:v>0.8</c:v>
                </c:pt>
                <c:pt idx="289">
                  <c:v>0.81</c:v>
                </c:pt>
                <c:pt idx="290">
                  <c:v>0.8</c:v>
                </c:pt>
                <c:pt idx="291">
                  <c:v>0.8</c:v>
                </c:pt>
                <c:pt idx="292">
                  <c:v>0.75</c:v>
                </c:pt>
                <c:pt idx="293">
                  <c:v>0.8</c:v>
                </c:pt>
                <c:pt idx="294">
                  <c:v>0.8</c:v>
                </c:pt>
                <c:pt idx="295">
                  <c:v>0.81</c:v>
                </c:pt>
                <c:pt idx="296">
                  <c:v>0.81</c:v>
                </c:pt>
                <c:pt idx="297">
                  <c:v>0.8</c:v>
                </c:pt>
                <c:pt idx="298">
                  <c:v>0.8</c:v>
                </c:pt>
                <c:pt idx="299">
                  <c:v>0.82</c:v>
                </c:pt>
                <c:pt idx="300">
                  <c:v>0.78</c:v>
                </c:pt>
                <c:pt idx="301">
                  <c:v>0.80500000000000005</c:v>
                </c:pt>
                <c:pt idx="302">
                  <c:v>0.89</c:v>
                </c:pt>
                <c:pt idx="303">
                  <c:v>0.75</c:v>
                </c:pt>
                <c:pt idx="304">
                  <c:v>0.82</c:v>
                </c:pt>
                <c:pt idx="305">
                  <c:v>0.8</c:v>
                </c:pt>
                <c:pt idx="306">
                  <c:v>0.78</c:v>
                </c:pt>
                <c:pt idx="307">
                  <c:v>0.8</c:v>
                </c:pt>
                <c:pt idx="308">
                  <c:v>0.8</c:v>
                </c:pt>
                <c:pt idx="309">
                  <c:v>0.81</c:v>
                </c:pt>
                <c:pt idx="310">
                  <c:v>0.81</c:v>
                </c:pt>
                <c:pt idx="311">
                  <c:v>0.80500000000000005</c:v>
                </c:pt>
                <c:pt idx="312">
                  <c:v>0.82</c:v>
                </c:pt>
                <c:pt idx="313">
                  <c:v>0.81</c:v>
                </c:pt>
                <c:pt idx="314">
                  <c:v>0.8</c:v>
                </c:pt>
                <c:pt idx="315">
                  <c:v>0.81</c:v>
                </c:pt>
                <c:pt idx="316">
                  <c:v>0.85</c:v>
                </c:pt>
                <c:pt idx="317">
                  <c:v>0.81</c:v>
                </c:pt>
                <c:pt idx="318">
                  <c:v>0.8</c:v>
                </c:pt>
                <c:pt idx="319">
                  <c:v>0.83</c:v>
                </c:pt>
                <c:pt idx="320">
                  <c:v>0.8</c:v>
                </c:pt>
                <c:pt idx="321">
                  <c:v>0.8</c:v>
                </c:pt>
                <c:pt idx="322">
                  <c:v>0.8</c:v>
                </c:pt>
                <c:pt idx="323">
                  <c:v>0.8</c:v>
                </c:pt>
                <c:pt idx="324">
                  <c:v>0.82</c:v>
                </c:pt>
                <c:pt idx="325">
                  <c:v>0.82</c:v>
                </c:pt>
                <c:pt idx="326">
                  <c:v>0.82</c:v>
                </c:pt>
                <c:pt idx="327">
                  <c:v>0.8</c:v>
                </c:pt>
                <c:pt idx="328">
                  <c:v>0.82</c:v>
                </c:pt>
                <c:pt idx="329">
                  <c:v>0.82</c:v>
                </c:pt>
                <c:pt idx="330">
                  <c:v>0.81</c:v>
                </c:pt>
                <c:pt idx="331">
                  <c:v>0.81</c:v>
                </c:pt>
                <c:pt idx="332">
                  <c:v>0.80500000000000005</c:v>
                </c:pt>
                <c:pt idx="333">
                  <c:v>0.81</c:v>
                </c:pt>
                <c:pt idx="334">
                  <c:v>0.8</c:v>
                </c:pt>
                <c:pt idx="335">
                  <c:v>0.8</c:v>
                </c:pt>
                <c:pt idx="336">
                  <c:v>0.82</c:v>
                </c:pt>
                <c:pt idx="337">
                  <c:v>0.8</c:v>
                </c:pt>
                <c:pt idx="338">
                  <c:v>0.81</c:v>
                </c:pt>
                <c:pt idx="339">
                  <c:v>0.81</c:v>
                </c:pt>
                <c:pt idx="340">
                  <c:v>0.8</c:v>
                </c:pt>
                <c:pt idx="341">
                  <c:v>0.8</c:v>
                </c:pt>
                <c:pt idx="342">
                  <c:v>0.8</c:v>
                </c:pt>
                <c:pt idx="343">
                  <c:v>0.81</c:v>
                </c:pt>
                <c:pt idx="344">
                  <c:v>0.81</c:v>
                </c:pt>
                <c:pt idx="345">
                  <c:v>0.81</c:v>
                </c:pt>
                <c:pt idx="346">
                  <c:v>0.81</c:v>
                </c:pt>
                <c:pt idx="347">
                  <c:v>0.8</c:v>
                </c:pt>
                <c:pt idx="348">
                  <c:v>0.82</c:v>
                </c:pt>
                <c:pt idx="349">
                  <c:v>1.2</c:v>
                </c:pt>
                <c:pt idx="350">
                  <c:v>0.8</c:v>
                </c:pt>
                <c:pt idx="351">
                  <c:v>0.81</c:v>
                </c:pt>
                <c:pt idx="352">
                  <c:v>0.81</c:v>
                </c:pt>
                <c:pt idx="353">
                  <c:v>0.82</c:v>
                </c:pt>
                <c:pt idx="354">
                  <c:v>0.8</c:v>
                </c:pt>
                <c:pt idx="355">
                  <c:v>0.81</c:v>
                </c:pt>
                <c:pt idx="356">
                  <c:v>0.82</c:v>
                </c:pt>
                <c:pt idx="357">
                  <c:v>0.82</c:v>
                </c:pt>
                <c:pt idx="358">
                  <c:v>0.81</c:v>
                </c:pt>
                <c:pt idx="359">
                  <c:v>0.82</c:v>
                </c:pt>
                <c:pt idx="360">
                  <c:v>0.82499999999999996</c:v>
                </c:pt>
                <c:pt idx="361">
                  <c:v>0.83</c:v>
                </c:pt>
                <c:pt idx="362">
                  <c:v>0.82</c:v>
                </c:pt>
                <c:pt idx="363">
                  <c:v>0.83</c:v>
                </c:pt>
                <c:pt idx="364">
                  <c:v>0.83</c:v>
                </c:pt>
                <c:pt idx="365">
                  <c:v>0.91</c:v>
                </c:pt>
                <c:pt idx="366">
                  <c:v>0.95</c:v>
                </c:pt>
                <c:pt idx="367">
                  <c:v>0.96</c:v>
                </c:pt>
                <c:pt idx="368">
                  <c:v>0.96</c:v>
                </c:pt>
                <c:pt idx="369">
                  <c:v>0.96</c:v>
                </c:pt>
                <c:pt idx="370">
                  <c:v>0.96</c:v>
                </c:pt>
                <c:pt idx="371">
                  <c:v>1.2</c:v>
                </c:pt>
                <c:pt idx="372">
                  <c:v>1.02</c:v>
                </c:pt>
                <c:pt idx="373">
                  <c:v>1.1000000000000001</c:v>
                </c:pt>
                <c:pt idx="374">
                  <c:v>1.1000000000000001</c:v>
                </c:pt>
                <c:pt idx="375">
                  <c:v>1.1000000000000001</c:v>
                </c:pt>
                <c:pt idx="376">
                  <c:v>1.0900000000000001</c:v>
                </c:pt>
                <c:pt idx="377">
                  <c:v>1.0900000000000001</c:v>
                </c:pt>
                <c:pt idx="378">
                  <c:v>1.1000000000000001</c:v>
                </c:pt>
                <c:pt idx="379">
                  <c:v>1.1399999999999999</c:v>
                </c:pt>
                <c:pt idx="380">
                  <c:v>1.1000000000000001</c:v>
                </c:pt>
                <c:pt idx="381">
                  <c:v>1.1499999999999999</c:v>
                </c:pt>
                <c:pt idx="382">
                  <c:v>1.1599999999999999</c:v>
                </c:pt>
                <c:pt idx="383">
                  <c:v>1.3</c:v>
                </c:pt>
                <c:pt idx="384">
                  <c:v>1.19</c:v>
                </c:pt>
                <c:pt idx="385">
                  <c:v>1.4</c:v>
                </c:pt>
                <c:pt idx="386">
                  <c:v>1.37</c:v>
                </c:pt>
                <c:pt idx="387">
                  <c:v>1.5</c:v>
                </c:pt>
                <c:pt idx="388">
                  <c:v>1.51</c:v>
                </c:pt>
                <c:pt idx="389">
                  <c:v>1.48</c:v>
                </c:pt>
                <c:pt idx="390">
                  <c:v>1.45</c:v>
                </c:pt>
                <c:pt idx="391">
                  <c:v>1.45</c:v>
                </c:pt>
                <c:pt idx="392">
                  <c:v>1.42</c:v>
                </c:pt>
                <c:pt idx="393">
                  <c:v>1.23</c:v>
                </c:pt>
                <c:pt idx="394">
                  <c:v>1.34</c:v>
                </c:pt>
                <c:pt idx="395">
                  <c:v>1.31</c:v>
                </c:pt>
                <c:pt idx="396">
                  <c:v>1.33</c:v>
                </c:pt>
                <c:pt idx="397">
                  <c:v>1.33</c:v>
                </c:pt>
                <c:pt idx="398">
                  <c:v>1.33</c:v>
                </c:pt>
                <c:pt idx="399">
                  <c:v>1.32</c:v>
                </c:pt>
                <c:pt idx="400">
                  <c:v>1.33</c:v>
                </c:pt>
                <c:pt idx="401">
                  <c:v>1.32</c:v>
                </c:pt>
                <c:pt idx="402">
                  <c:v>1.3</c:v>
                </c:pt>
                <c:pt idx="403">
                  <c:v>1.1599999999999999</c:v>
                </c:pt>
                <c:pt idx="404">
                  <c:v>1.17</c:v>
                </c:pt>
                <c:pt idx="405">
                  <c:v>1.1499999999999999</c:v>
                </c:pt>
                <c:pt idx="406">
                  <c:v>1.1499999999999999</c:v>
                </c:pt>
                <c:pt idx="407">
                  <c:v>1.135</c:v>
                </c:pt>
                <c:pt idx="408">
                  <c:v>1.1200000000000001</c:v>
                </c:pt>
                <c:pt idx="409">
                  <c:v>1.1000000000000001</c:v>
                </c:pt>
                <c:pt idx="410">
                  <c:v>1.19</c:v>
                </c:pt>
                <c:pt idx="411">
                  <c:v>1.06</c:v>
                </c:pt>
                <c:pt idx="412">
                  <c:v>0.98</c:v>
                </c:pt>
                <c:pt idx="413">
                  <c:v>1.02</c:v>
                </c:pt>
                <c:pt idx="414">
                  <c:v>1.1000000000000001</c:v>
                </c:pt>
                <c:pt idx="415">
                  <c:v>1</c:v>
                </c:pt>
                <c:pt idx="416">
                  <c:v>1.01</c:v>
                </c:pt>
                <c:pt idx="417">
                  <c:v>1.05</c:v>
                </c:pt>
                <c:pt idx="418">
                  <c:v>1.1000000000000001</c:v>
                </c:pt>
                <c:pt idx="419">
                  <c:v>1.105</c:v>
                </c:pt>
                <c:pt idx="420">
                  <c:v>1.08</c:v>
                </c:pt>
                <c:pt idx="421">
                  <c:v>1.1000000000000001</c:v>
                </c:pt>
                <c:pt idx="422">
                  <c:v>1.45</c:v>
                </c:pt>
                <c:pt idx="423">
                  <c:v>1.1000000000000001</c:v>
                </c:pt>
                <c:pt idx="424">
                  <c:v>1.2</c:v>
                </c:pt>
                <c:pt idx="425">
                  <c:v>1.0900000000000001</c:v>
                </c:pt>
                <c:pt idx="426">
                  <c:v>1.0900000000000001</c:v>
                </c:pt>
                <c:pt idx="427">
                  <c:v>1.1299999999999999</c:v>
                </c:pt>
                <c:pt idx="428">
                  <c:v>1.1850000000000001</c:v>
                </c:pt>
                <c:pt idx="429">
                  <c:v>1.25</c:v>
                </c:pt>
                <c:pt idx="430">
                  <c:v>1.26</c:v>
                </c:pt>
                <c:pt idx="431">
                  <c:v>1.27</c:v>
                </c:pt>
                <c:pt idx="432">
                  <c:v>1.27</c:v>
                </c:pt>
                <c:pt idx="433">
                  <c:v>1.31</c:v>
                </c:pt>
                <c:pt idx="434">
                  <c:v>1.29</c:v>
                </c:pt>
                <c:pt idx="435">
                  <c:v>1.31</c:v>
                </c:pt>
                <c:pt idx="436">
                  <c:v>1.3</c:v>
                </c:pt>
                <c:pt idx="437">
                  <c:v>1.31</c:v>
                </c:pt>
                <c:pt idx="438">
                  <c:v>1.34</c:v>
                </c:pt>
                <c:pt idx="439">
                  <c:v>1.8</c:v>
                </c:pt>
                <c:pt idx="440">
                  <c:v>2.2000000000000002</c:v>
                </c:pt>
                <c:pt idx="441">
                  <c:v>1.37</c:v>
                </c:pt>
                <c:pt idx="442">
                  <c:v>1.27</c:v>
                </c:pt>
                <c:pt idx="443">
                  <c:v>1.26</c:v>
                </c:pt>
                <c:pt idx="444">
                  <c:v>1.26</c:v>
                </c:pt>
                <c:pt idx="445">
                  <c:v>1.26</c:v>
                </c:pt>
                <c:pt idx="446">
                  <c:v>1.56</c:v>
                </c:pt>
                <c:pt idx="447">
                  <c:v>1.24</c:v>
                </c:pt>
                <c:pt idx="448">
                  <c:v>1.24</c:v>
                </c:pt>
                <c:pt idx="449">
                  <c:v>1.2</c:v>
                </c:pt>
                <c:pt idx="450">
                  <c:v>1.19</c:v>
                </c:pt>
                <c:pt idx="451">
                  <c:v>1.17</c:v>
                </c:pt>
                <c:pt idx="452">
                  <c:v>1.24</c:v>
                </c:pt>
                <c:pt idx="453">
                  <c:v>1.46</c:v>
                </c:pt>
                <c:pt idx="454">
                  <c:v>1.1499999999999999</c:v>
                </c:pt>
                <c:pt idx="455">
                  <c:v>1.1499999999999999</c:v>
                </c:pt>
                <c:pt idx="456">
                  <c:v>1.1299999999999999</c:v>
                </c:pt>
                <c:pt idx="457">
                  <c:v>1.19</c:v>
                </c:pt>
                <c:pt idx="458">
                  <c:v>1.145</c:v>
                </c:pt>
                <c:pt idx="459">
                  <c:v>1.1399999999999999</c:v>
                </c:pt>
                <c:pt idx="460">
                  <c:v>1.22</c:v>
                </c:pt>
                <c:pt idx="461">
                  <c:v>1.22</c:v>
                </c:pt>
                <c:pt idx="462">
                  <c:v>1.2</c:v>
                </c:pt>
                <c:pt idx="463">
                  <c:v>1.24</c:v>
                </c:pt>
                <c:pt idx="464">
                  <c:v>1.23</c:v>
                </c:pt>
                <c:pt idx="465">
                  <c:v>1.2350000000000001</c:v>
                </c:pt>
                <c:pt idx="466">
                  <c:v>1.2050000000000001</c:v>
                </c:pt>
                <c:pt idx="467">
                  <c:v>1.2</c:v>
                </c:pt>
                <c:pt idx="468">
                  <c:v>1.2</c:v>
                </c:pt>
                <c:pt idx="469">
                  <c:v>1.25</c:v>
                </c:pt>
                <c:pt idx="470">
                  <c:v>1.19</c:v>
                </c:pt>
                <c:pt idx="471">
                  <c:v>1.22</c:v>
                </c:pt>
                <c:pt idx="472">
                  <c:v>1.19</c:v>
                </c:pt>
                <c:pt idx="473">
                  <c:v>1.23</c:v>
                </c:pt>
                <c:pt idx="474">
                  <c:v>1.19</c:v>
                </c:pt>
                <c:pt idx="475">
                  <c:v>1.18</c:v>
                </c:pt>
                <c:pt idx="476">
                  <c:v>1.18</c:v>
                </c:pt>
                <c:pt idx="477">
                  <c:v>1.17</c:v>
                </c:pt>
                <c:pt idx="478">
                  <c:v>1.25</c:v>
                </c:pt>
                <c:pt idx="479">
                  <c:v>1.24</c:v>
                </c:pt>
                <c:pt idx="480">
                  <c:v>1.23</c:v>
                </c:pt>
                <c:pt idx="481">
                  <c:v>1.21</c:v>
                </c:pt>
                <c:pt idx="482">
                  <c:v>1.212</c:v>
                </c:pt>
                <c:pt idx="483">
                  <c:v>1.2</c:v>
                </c:pt>
                <c:pt idx="484">
                  <c:v>1.19</c:v>
                </c:pt>
                <c:pt idx="485">
                  <c:v>1.1850000000000001</c:v>
                </c:pt>
                <c:pt idx="486">
                  <c:v>1.18</c:v>
                </c:pt>
                <c:pt idx="487">
                  <c:v>1.17</c:v>
                </c:pt>
                <c:pt idx="488">
                  <c:v>1.17</c:v>
                </c:pt>
                <c:pt idx="489">
                  <c:v>1.17</c:v>
                </c:pt>
                <c:pt idx="490">
                  <c:v>1.17</c:v>
                </c:pt>
                <c:pt idx="491">
                  <c:v>1.17</c:v>
                </c:pt>
                <c:pt idx="492">
                  <c:v>1.1599999999999999</c:v>
                </c:pt>
                <c:pt idx="493">
                  <c:v>1.1599999999999999</c:v>
                </c:pt>
                <c:pt idx="494">
                  <c:v>1.1599999999999999</c:v>
                </c:pt>
                <c:pt idx="495">
                  <c:v>1.1499999999999999</c:v>
                </c:pt>
                <c:pt idx="496">
                  <c:v>1.1599999999999999</c:v>
                </c:pt>
                <c:pt idx="497">
                  <c:v>1.1599999999999999</c:v>
                </c:pt>
                <c:pt idx="498">
                  <c:v>1.1499999999999999</c:v>
                </c:pt>
                <c:pt idx="499">
                  <c:v>1.6</c:v>
                </c:pt>
                <c:pt idx="500">
                  <c:v>1.1499999999999999</c:v>
                </c:pt>
                <c:pt idx="501">
                  <c:v>1.1200000000000001</c:v>
                </c:pt>
                <c:pt idx="502">
                  <c:v>1.1100000000000001</c:v>
                </c:pt>
                <c:pt idx="503">
                  <c:v>1.1200000000000001</c:v>
                </c:pt>
                <c:pt idx="504">
                  <c:v>1.1299999999999999</c:v>
                </c:pt>
                <c:pt idx="505">
                  <c:v>1.06</c:v>
                </c:pt>
                <c:pt idx="506">
                  <c:v>1.04</c:v>
                </c:pt>
                <c:pt idx="507">
                  <c:v>1.04</c:v>
                </c:pt>
                <c:pt idx="508">
                  <c:v>1.08</c:v>
                </c:pt>
                <c:pt idx="509">
                  <c:v>1.05</c:v>
                </c:pt>
                <c:pt idx="510">
                  <c:v>1.03</c:v>
                </c:pt>
                <c:pt idx="511">
                  <c:v>1.02</c:v>
                </c:pt>
                <c:pt idx="512">
                  <c:v>1.03</c:v>
                </c:pt>
                <c:pt idx="513">
                  <c:v>1.03</c:v>
                </c:pt>
                <c:pt idx="514">
                  <c:v>1.03</c:v>
                </c:pt>
                <c:pt idx="515">
                  <c:v>1.05</c:v>
                </c:pt>
                <c:pt idx="516">
                  <c:v>1.18</c:v>
                </c:pt>
                <c:pt idx="517">
                  <c:v>1.24</c:v>
                </c:pt>
                <c:pt idx="518">
                  <c:v>1.33</c:v>
                </c:pt>
                <c:pt idx="519">
                  <c:v>1.36</c:v>
                </c:pt>
                <c:pt idx="520">
                  <c:v>1.3592</c:v>
                </c:pt>
                <c:pt idx="521">
                  <c:v>1.36</c:v>
                </c:pt>
                <c:pt idx="522">
                  <c:v>1.36</c:v>
                </c:pt>
                <c:pt idx="523">
                  <c:v>1.38</c:v>
                </c:pt>
                <c:pt idx="524">
                  <c:v>1.4</c:v>
                </c:pt>
                <c:pt idx="525">
                  <c:v>1.36</c:v>
                </c:pt>
                <c:pt idx="526">
                  <c:v>1.36</c:v>
                </c:pt>
                <c:pt idx="527">
                  <c:v>1.41</c:v>
                </c:pt>
                <c:pt idx="528">
                  <c:v>1.51</c:v>
                </c:pt>
                <c:pt idx="529">
                  <c:v>2.2200000000000002</c:v>
                </c:pt>
                <c:pt idx="530">
                  <c:v>2.46</c:v>
                </c:pt>
                <c:pt idx="531">
                  <c:v>1.95</c:v>
                </c:pt>
                <c:pt idx="532">
                  <c:v>1.47</c:v>
                </c:pt>
                <c:pt idx="533">
                  <c:v>1.5</c:v>
                </c:pt>
                <c:pt idx="534">
                  <c:v>1.48</c:v>
                </c:pt>
                <c:pt idx="535">
                  <c:v>1.44</c:v>
                </c:pt>
                <c:pt idx="536">
                  <c:v>1.48</c:v>
                </c:pt>
                <c:pt idx="537">
                  <c:v>1.44</c:v>
                </c:pt>
                <c:pt idx="538">
                  <c:v>1.42</c:v>
                </c:pt>
                <c:pt idx="539">
                  <c:v>1.43</c:v>
                </c:pt>
                <c:pt idx="540">
                  <c:v>1.41</c:v>
                </c:pt>
                <c:pt idx="541">
                  <c:v>1.4</c:v>
                </c:pt>
                <c:pt idx="542">
                  <c:v>1.37</c:v>
                </c:pt>
                <c:pt idx="543">
                  <c:v>1.38</c:v>
                </c:pt>
                <c:pt idx="544">
                  <c:v>1.37</c:v>
                </c:pt>
                <c:pt idx="545">
                  <c:v>1.3678999999999999</c:v>
                </c:pt>
                <c:pt idx="546">
                  <c:v>1.3626</c:v>
                </c:pt>
                <c:pt idx="547">
                  <c:v>1.35</c:v>
                </c:pt>
                <c:pt idx="548">
                  <c:v>1.34</c:v>
                </c:pt>
                <c:pt idx="549">
                  <c:v>1.34</c:v>
                </c:pt>
                <c:pt idx="550">
                  <c:v>1.33</c:v>
                </c:pt>
                <c:pt idx="551">
                  <c:v>1.333</c:v>
                </c:pt>
                <c:pt idx="552">
                  <c:v>1.4</c:v>
                </c:pt>
                <c:pt idx="553">
                  <c:v>1.32</c:v>
                </c:pt>
                <c:pt idx="554">
                  <c:v>1.36</c:v>
                </c:pt>
                <c:pt idx="555">
                  <c:v>1.3633</c:v>
                </c:pt>
                <c:pt idx="556">
                  <c:v>1.31</c:v>
                </c:pt>
                <c:pt idx="557">
                  <c:v>1.31</c:v>
                </c:pt>
                <c:pt idx="558">
                  <c:v>1.28</c:v>
                </c:pt>
                <c:pt idx="559">
                  <c:v>1.28</c:v>
                </c:pt>
                <c:pt idx="560">
                  <c:v>1.34</c:v>
                </c:pt>
                <c:pt idx="561">
                  <c:v>1.32</c:v>
                </c:pt>
                <c:pt idx="562">
                  <c:v>1.8</c:v>
                </c:pt>
                <c:pt idx="563">
                  <c:v>1.36</c:v>
                </c:pt>
                <c:pt idx="564">
                  <c:v>1.3</c:v>
                </c:pt>
                <c:pt idx="565">
                  <c:v>1.3425</c:v>
                </c:pt>
                <c:pt idx="566">
                  <c:v>1.29</c:v>
                </c:pt>
                <c:pt idx="567">
                  <c:v>1.29</c:v>
                </c:pt>
                <c:pt idx="568">
                  <c:v>1.3332999999999999</c:v>
                </c:pt>
                <c:pt idx="569">
                  <c:v>1.35</c:v>
                </c:pt>
                <c:pt idx="570">
                  <c:v>1.28</c:v>
                </c:pt>
                <c:pt idx="571">
                  <c:v>1.35</c:v>
                </c:pt>
                <c:pt idx="572">
                  <c:v>1.3374999999999999</c:v>
                </c:pt>
                <c:pt idx="573">
                  <c:v>1.34</c:v>
                </c:pt>
                <c:pt idx="574">
                  <c:v>1.29</c:v>
                </c:pt>
                <c:pt idx="575">
                  <c:v>1.3</c:v>
                </c:pt>
                <c:pt idx="576">
                  <c:v>1.3</c:v>
                </c:pt>
                <c:pt idx="577">
                  <c:v>1.2896000000000001</c:v>
                </c:pt>
                <c:pt idx="578">
                  <c:v>1.3818999999999999</c:v>
                </c:pt>
                <c:pt idx="579">
                  <c:v>1.34</c:v>
                </c:pt>
                <c:pt idx="580">
                  <c:v>1.41</c:v>
                </c:pt>
                <c:pt idx="581">
                  <c:v>1.4</c:v>
                </c:pt>
                <c:pt idx="582">
                  <c:v>1.45</c:v>
                </c:pt>
                <c:pt idx="583">
                  <c:v>1.6483000000000001</c:v>
                </c:pt>
                <c:pt idx="584">
                  <c:v>1.42</c:v>
                </c:pt>
                <c:pt idx="585">
                  <c:v>1.41</c:v>
                </c:pt>
                <c:pt idx="586">
                  <c:v>1.52</c:v>
                </c:pt>
                <c:pt idx="587">
                  <c:v>1.5</c:v>
                </c:pt>
                <c:pt idx="588">
                  <c:v>1.75</c:v>
                </c:pt>
                <c:pt idx="589">
                  <c:v>1.55</c:v>
                </c:pt>
                <c:pt idx="590">
                  <c:v>1.5</c:v>
                </c:pt>
                <c:pt idx="591">
                  <c:v>1.55</c:v>
                </c:pt>
                <c:pt idx="592">
                  <c:v>1.53</c:v>
                </c:pt>
                <c:pt idx="593">
                  <c:v>1.6</c:v>
                </c:pt>
                <c:pt idx="594">
                  <c:v>1.56</c:v>
                </c:pt>
                <c:pt idx="595">
                  <c:v>1.71</c:v>
                </c:pt>
                <c:pt idx="596">
                  <c:v>1.78</c:v>
                </c:pt>
                <c:pt idx="597">
                  <c:v>1.85</c:v>
                </c:pt>
                <c:pt idx="598">
                  <c:v>2.2599999999999998</c:v>
                </c:pt>
                <c:pt idx="599">
                  <c:v>2.27</c:v>
                </c:pt>
                <c:pt idx="600">
                  <c:v>2.2000000000000002</c:v>
                </c:pt>
                <c:pt idx="601">
                  <c:v>2.36</c:v>
                </c:pt>
                <c:pt idx="602">
                  <c:v>2.77</c:v>
                </c:pt>
                <c:pt idx="603">
                  <c:v>2.77</c:v>
                </c:pt>
                <c:pt idx="604">
                  <c:v>2.74</c:v>
                </c:pt>
                <c:pt idx="605">
                  <c:v>2.1524000000000001</c:v>
                </c:pt>
                <c:pt idx="606">
                  <c:v>1.7150000000000001</c:v>
                </c:pt>
                <c:pt idx="607">
                  <c:v>1.85</c:v>
                </c:pt>
                <c:pt idx="608">
                  <c:v>1.85</c:v>
                </c:pt>
                <c:pt idx="609">
                  <c:v>1.95</c:v>
                </c:pt>
                <c:pt idx="610">
                  <c:v>2.0299999999999998</c:v>
                </c:pt>
                <c:pt idx="611">
                  <c:v>2.21</c:v>
                </c:pt>
                <c:pt idx="612">
                  <c:v>1.9</c:v>
                </c:pt>
                <c:pt idx="613">
                  <c:v>2.17</c:v>
                </c:pt>
                <c:pt idx="614">
                  <c:v>2.2200000000000002</c:v>
                </c:pt>
                <c:pt idx="615">
                  <c:v>2.2200000000000002</c:v>
                </c:pt>
                <c:pt idx="616">
                  <c:v>2.2400000000000002</c:v>
                </c:pt>
                <c:pt idx="617">
                  <c:v>2.7</c:v>
                </c:pt>
                <c:pt idx="618">
                  <c:v>2.36</c:v>
                </c:pt>
                <c:pt idx="619">
                  <c:v>2.2000000000000002</c:v>
                </c:pt>
                <c:pt idx="620">
                  <c:v>2.2999999999999998</c:v>
                </c:pt>
                <c:pt idx="621">
                  <c:v>2.2799999999999998</c:v>
                </c:pt>
                <c:pt idx="622">
                  <c:v>2.2999999999999998</c:v>
                </c:pt>
                <c:pt idx="623">
                  <c:v>2.2400000000000002</c:v>
                </c:pt>
                <c:pt idx="624">
                  <c:v>2.19</c:v>
                </c:pt>
                <c:pt idx="625">
                  <c:v>2.17</c:v>
                </c:pt>
                <c:pt idx="626">
                  <c:v>2.16</c:v>
                </c:pt>
                <c:pt idx="627">
                  <c:v>2.1791</c:v>
                </c:pt>
                <c:pt idx="628">
                  <c:v>2.0341999999999998</c:v>
                </c:pt>
                <c:pt idx="629">
                  <c:v>1.71</c:v>
                </c:pt>
                <c:pt idx="630">
                  <c:v>1.7</c:v>
                </c:pt>
                <c:pt idx="631">
                  <c:v>1.6</c:v>
                </c:pt>
                <c:pt idx="632">
                  <c:v>1.82</c:v>
                </c:pt>
                <c:pt idx="633">
                  <c:v>1.46</c:v>
                </c:pt>
                <c:pt idx="634">
                  <c:v>1.82</c:v>
                </c:pt>
                <c:pt idx="635">
                  <c:v>1.45</c:v>
                </c:pt>
                <c:pt idx="636">
                  <c:v>1.49</c:v>
                </c:pt>
                <c:pt idx="637">
                  <c:v>1.53</c:v>
                </c:pt>
                <c:pt idx="638">
                  <c:v>1.45</c:v>
                </c:pt>
                <c:pt idx="639">
                  <c:v>1.4775</c:v>
                </c:pt>
                <c:pt idx="640">
                  <c:v>1.48</c:v>
                </c:pt>
                <c:pt idx="641">
                  <c:v>1.44</c:v>
                </c:pt>
                <c:pt idx="642">
                  <c:v>1.4933000000000001</c:v>
                </c:pt>
                <c:pt idx="643">
                  <c:v>1.4945999999999999</c:v>
                </c:pt>
                <c:pt idx="644">
                  <c:v>1.48</c:v>
                </c:pt>
                <c:pt idx="645">
                  <c:v>1.5196000000000001</c:v>
                </c:pt>
                <c:pt idx="646">
                  <c:v>1.49</c:v>
                </c:pt>
                <c:pt idx="647">
                  <c:v>1.4950000000000001</c:v>
                </c:pt>
                <c:pt idx="648">
                  <c:v>1.48</c:v>
                </c:pt>
                <c:pt idx="649">
                  <c:v>1.5192000000000001</c:v>
                </c:pt>
                <c:pt idx="650">
                  <c:v>1.47</c:v>
                </c:pt>
                <c:pt idx="651">
                  <c:v>1.46</c:v>
                </c:pt>
                <c:pt idx="652">
                  <c:v>1.4650000000000001</c:v>
                </c:pt>
                <c:pt idx="653">
                  <c:v>1.4729000000000001</c:v>
                </c:pt>
                <c:pt idx="654">
                  <c:v>1.4750000000000001</c:v>
                </c:pt>
                <c:pt idx="655">
                  <c:v>1.4717</c:v>
                </c:pt>
                <c:pt idx="656">
                  <c:v>1.48</c:v>
                </c:pt>
                <c:pt idx="657">
                  <c:v>1.49</c:v>
                </c:pt>
                <c:pt idx="658">
                  <c:v>1.53</c:v>
                </c:pt>
                <c:pt idx="659">
                  <c:v>1.54</c:v>
                </c:pt>
                <c:pt idx="660">
                  <c:v>1.4966999999999999</c:v>
                </c:pt>
                <c:pt idx="661">
                  <c:v>1.5</c:v>
                </c:pt>
                <c:pt idx="662">
                  <c:v>1.5417000000000001</c:v>
                </c:pt>
                <c:pt idx="663">
                  <c:v>1.63</c:v>
                </c:pt>
                <c:pt idx="664">
                  <c:v>1.95</c:v>
                </c:pt>
                <c:pt idx="665">
                  <c:v>2.1</c:v>
                </c:pt>
                <c:pt idx="666">
                  <c:v>2.35</c:v>
                </c:pt>
                <c:pt idx="667">
                  <c:v>2.5499999999999998</c:v>
                </c:pt>
                <c:pt idx="668">
                  <c:v>1.98</c:v>
                </c:pt>
                <c:pt idx="669">
                  <c:v>1.98</c:v>
                </c:pt>
                <c:pt idx="670">
                  <c:v>2.0499999999999998</c:v>
                </c:pt>
                <c:pt idx="671">
                  <c:v>1.87</c:v>
                </c:pt>
                <c:pt idx="672">
                  <c:v>1.7050000000000001</c:v>
                </c:pt>
                <c:pt idx="673">
                  <c:v>1.645</c:v>
                </c:pt>
                <c:pt idx="674">
                  <c:v>1.56</c:v>
                </c:pt>
                <c:pt idx="675">
                  <c:v>1.48</c:v>
                </c:pt>
                <c:pt idx="676">
                  <c:v>1.6</c:v>
                </c:pt>
                <c:pt idx="677">
                  <c:v>1.67</c:v>
                </c:pt>
                <c:pt idx="678">
                  <c:v>1.66</c:v>
                </c:pt>
                <c:pt idx="679">
                  <c:v>1.53</c:v>
                </c:pt>
                <c:pt idx="680">
                  <c:v>1.46</c:v>
                </c:pt>
                <c:pt idx="681">
                  <c:v>1.65</c:v>
                </c:pt>
                <c:pt idx="682">
                  <c:v>1.82</c:v>
                </c:pt>
                <c:pt idx="683">
                  <c:v>1.9</c:v>
                </c:pt>
                <c:pt idx="684">
                  <c:v>1.78</c:v>
                </c:pt>
                <c:pt idx="685">
                  <c:v>1.8</c:v>
                </c:pt>
                <c:pt idx="686">
                  <c:v>1.82</c:v>
                </c:pt>
                <c:pt idx="687">
                  <c:v>1.76</c:v>
                </c:pt>
                <c:pt idx="688">
                  <c:v>2.6</c:v>
                </c:pt>
                <c:pt idx="689">
                  <c:v>1.7324999999999999</c:v>
                </c:pt>
                <c:pt idx="690">
                  <c:v>1.73</c:v>
                </c:pt>
                <c:pt idx="691">
                  <c:v>1.67</c:v>
                </c:pt>
                <c:pt idx="692">
                  <c:v>1.63</c:v>
                </c:pt>
                <c:pt idx="693">
                  <c:v>1.64</c:v>
                </c:pt>
                <c:pt idx="694">
                  <c:v>1.62</c:v>
                </c:pt>
                <c:pt idx="695">
                  <c:v>1.62</c:v>
                </c:pt>
                <c:pt idx="696">
                  <c:v>1.59</c:v>
                </c:pt>
                <c:pt idx="697">
                  <c:v>1.59</c:v>
                </c:pt>
                <c:pt idx="698">
                  <c:v>1.6</c:v>
                </c:pt>
                <c:pt idx="699">
                  <c:v>1.6</c:v>
                </c:pt>
                <c:pt idx="700">
                  <c:v>1.67</c:v>
                </c:pt>
                <c:pt idx="701">
                  <c:v>1.59</c:v>
                </c:pt>
                <c:pt idx="702">
                  <c:v>1.54</c:v>
                </c:pt>
                <c:pt idx="703">
                  <c:v>1.53</c:v>
                </c:pt>
                <c:pt idx="704">
                  <c:v>1.55</c:v>
                </c:pt>
                <c:pt idx="705">
                  <c:v>0.72</c:v>
                </c:pt>
                <c:pt idx="706">
                  <c:v>1.6</c:v>
                </c:pt>
                <c:pt idx="707">
                  <c:v>1.58</c:v>
                </c:pt>
                <c:pt idx="708">
                  <c:v>1.575</c:v>
                </c:pt>
                <c:pt idx="709">
                  <c:v>1.5591999999999999</c:v>
                </c:pt>
                <c:pt idx="710">
                  <c:v>1.53</c:v>
                </c:pt>
                <c:pt idx="711">
                  <c:v>1.544</c:v>
                </c:pt>
                <c:pt idx="712">
                  <c:v>1.52</c:v>
                </c:pt>
                <c:pt idx="713">
                  <c:v>1.51</c:v>
                </c:pt>
                <c:pt idx="714">
                  <c:v>1.53</c:v>
                </c:pt>
                <c:pt idx="715">
                  <c:v>1.61</c:v>
                </c:pt>
                <c:pt idx="716">
                  <c:v>1.6</c:v>
                </c:pt>
                <c:pt idx="717">
                  <c:v>1.67</c:v>
                </c:pt>
                <c:pt idx="718">
                  <c:v>1.72</c:v>
                </c:pt>
                <c:pt idx="719">
                  <c:v>1.8</c:v>
                </c:pt>
                <c:pt idx="720">
                  <c:v>1.82</c:v>
                </c:pt>
                <c:pt idx="721">
                  <c:v>1.95</c:v>
                </c:pt>
                <c:pt idx="722">
                  <c:v>1.99</c:v>
                </c:pt>
                <c:pt idx="723">
                  <c:v>1.91</c:v>
                </c:pt>
                <c:pt idx="724">
                  <c:v>1.9</c:v>
                </c:pt>
                <c:pt idx="725">
                  <c:v>1.895</c:v>
                </c:pt>
                <c:pt idx="726">
                  <c:v>1.93</c:v>
                </c:pt>
                <c:pt idx="727">
                  <c:v>2.1800000000000002</c:v>
                </c:pt>
                <c:pt idx="728">
                  <c:v>2.23</c:v>
                </c:pt>
                <c:pt idx="729">
                  <c:v>2.23</c:v>
                </c:pt>
                <c:pt idx="730">
                  <c:v>2</c:v>
                </c:pt>
                <c:pt idx="731">
                  <c:v>1.87</c:v>
                </c:pt>
                <c:pt idx="732">
                  <c:v>1.99</c:v>
                </c:pt>
                <c:pt idx="733">
                  <c:v>2.1</c:v>
                </c:pt>
                <c:pt idx="734">
                  <c:v>2.0099999999999998</c:v>
                </c:pt>
                <c:pt idx="735">
                  <c:v>2.0099999999999998</c:v>
                </c:pt>
                <c:pt idx="736">
                  <c:v>2.0099999999999998</c:v>
                </c:pt>
                <c:pt idx="737">
                  <c:v>2.02</c:v>
                </c:pt>
                <c:pt idx="738">
                  <c:v>2.02</c:v>
                </c:pt>
                <c:pt idx="739">
                  <c:v>2</c:v>
                </c:pt>
                <c:pt idx="740">
                  <c:v>2</c:v>
                </c:pt>
                <c:pt idx="741">
                  <c:v>2.12</c:v>
                </c:pt>
                <c:pt idx="742">
                  <c:v>2.35</c:v>
                </c:pt>
                <c:pt idx="743">
                  <c:v>3</c:v>
                </c:pt>
                <c:pt idx="744">
                  <c:v>3.25</c:v>
                </c:pt>
                <c:pt idx="745">
                  <c:v>4.3</c:v>
                </c:pt>
                <c:pt idx="746">
                  <c:v>4.5199999999999996</c:v>
                </c:pt>
                <c:pt idx="747">
                  <c:v>4.585</c:v>
                </c:pt>
                <c:pt idx="748">
                  <c:v>4.76</c:v>
                </c:pt>
                <c:pt idx="749">
                  <c:v>5.1100000000000003</c:v>
                </c:pt>
                <c:pt idx="750">
                  <c:v>4.5</c:v>
                </c:pt>
                <c:pt idx="751">
                  <c:v>2.94</c:v>
                </c:pt>
                <c:pt idx="752">
                  <c:v>2.69</c:v>
                </c:pt>
                <c:pt idx="753">
                  <c:v>2.1800000000000002</c:v>
                </c:pt>
                <c:pt idx="754">
                  <c:v>2.12</c:v>
                </c:pt>
                <c:pt idx="755">
                  <c:v>2.0099999999999998</c:v>
                </c:pt>
                <c:pt idx="756">
                  <c:v>1.98</c:v>
                </c:pt>
                <c:pt idx="757">
                  <c:v>1.85</c:v>
                </c:pt>
                <c:pt idx="758">
                  <c:v>1.92</c:v>
                </c:pt>
                <c:pt idx="759">
                  <c:v>1.93</c:v>
                </c:pt>
                <c:pt idx="760">
                  <c:v>1.93</c:v>
                </c:pt>
                <c:pt idx="761">
                  <c:v>2.5</c:v>
                </c:pt>
                <c:pt idx="762">
                  <c:v>3.01</c:v>
                </c:pt>
                <c:pt idx="763">
                  <c:v>6.02</c:v>
                </c:pt>
                <c:pt idx="764">
                  <c:v>5.91</c:v>
                </c:pt>
                <c:pt idx="765">
                  <c:v>8</c:v>
                </c:pt>
                <c:pt idx="766">
                  <c:v>4.8</c:v>
                </c:pt>
                <c:pt idx="767">
                  <c:v>7.7607999999999997</c:v>
                </c:pt>
                <c:pt idx="768">
                  <c:v>7.99</c:v>
                </c:pt>
                <c:pt idx="769">
                  <c:v>7.7</c:v>
                </c:pt>
                <c:pt idx="770">
                  <c:v>8</c:v>
                </c:pt>
                <c:pt idx="771">
                  <c:v>4.8499999999999996</c:v>
                </c:pt>
                <c:pt idx="772">
                  <c:v>3.3</c:v>
                </c:pt>
                <c:pt idx="773">
                  <c:v>3.85</c:v>
                </c:pt>
                <c:pt idx="774">
                  <c:v>2.88</c:v>
                </c:pt>
                <c:pt idx="775">
                  <c:v>2.89</c:v>
                </c:pt>
                <c:pt idx="776">
                  <c:v>2.605</c:v>
                </c:pt>
                <c:pt idx="777">
                  <c:v>2.4</c:v>
                </c:pt>
                <c:pt idx="778">
                  <c:v>2.33</c:v>
                </c:pt>
                <c:pt idx="779">
                  <c:v>2.21</c:v>
                </c:pt>
                <c:pt idx="780">
                  <c:v>2.19</c:v>
                </c:pt>
                <c:pt idx="781">
                  <c:v>2.12</c:v>
                </c:pt>
                <c:pt idx="782">
                  <c:v>2.25</c:v>
                </c:pt>
                <c:pt idx="783">
                  <c:v>2.0299999999999998</c:v>
                </c:pt>
                <c:pt idx="784">
                  <c:v>1.95</c:v>
                </c:pt>
                <c:pt idx="785">
                  <c:v>2.5</c:v>
                </c:pt>
                <c:pt idx="786">
                  <c:v>2.7</c:v>
                </c:pt>
                <c:pt idx="787">
                  <c:v>2.44</c:v>
                </c:pt>
                <c:pt idx="788">
                  <c:v>2.2200000000000002</c:v>
                </c:pt>
                <c:pt idx="789">
                  <c:v>2.04</c:v>
                </c:pt>
                <c:pt idx="790">
                  <c:v>1.95</c:v>
                </c:pt>
                <c:pt idx="791">
                  <c:v>1.9</c:v>
                </c:pt>
                <c:pt idx="792">
                  <c:v>1.7858000000000001</c:v>
                </c:pt>
                <c:pt idx="793">
                  <c:v>1.6</c:v>
                </c:pt>
                <c:pt idx="794">
                  <c:v>1.7</c:v>
                </c:pt>
                <c:pt idx="795">
                  <c:v>1.67</c:v>
                </c:pt>
                <c:pt idx="796">
                  <c:v>1.68</c:v>
                </c:pt>
                <c:pt idx="797">
                  <c:v>1.7</c:v>
                </c:pt>
                <c:pt idx="798">
                  <c:v>1.65</c:v>
                </c:pt>
                <c:pt idx="799">
                  <c:v>1.63</c:v>
                </c:pt>
                <c:pt idx="800">
                  <c:v>1.6877</c:v>
                </c:pt>
                <c:pt idx="801">
                  <c:v>1.65</c:v>
                </c:pt>
                <c:pt idx="802">
                  <c:v>1.96</c:v>
                </c:pt>
                <c:pt idx="803">
                  <c:v>1.92</c:v>
                </c:pt>
                <c:pt idx="804">
                  <c:v>1.86</c:v>
                </c:pt>
                <c:pt idx="805">
                  <c:v>1.8979999999999999</c:v>
                </c:pt>
                <c:pt idx="806">
                  <c:v>1.88</c:v>
                </c:pt>
                <c:pt idx="807">
                  <c:v>1.8</c:v>
                </c:pt>
                <c:pt idx="808">
                  <c:v>1.7883</c:v>
                </c:pt>
                <c:pt idx="809">
                  <c:v>1.79</c:v>
                </c:pt>
                <c:pt idx="810">
                  <c:v>1.8620000000000001</c:v>
                </c:pt>
                <c:pt idx="811">
                  <c:v>1.7949999999999999</c:v>
                </c:pt>
                <c:pt idx="812">
                  <c:v>1.78</c:v>
                </c:pt>
                <c:pt idx="813">
                  <c:v>1.73</c:v>
                </c:pt>
                <c:pt idx="814">
                  <c:v>1.74</c:v>
                </c:pt>
                <c:pt idx="815">
                  <c:v>1.75</c:v>
                </c:pt>
                <c:pt idx="816">
                  <c:v>1.7649999999999999</c:v>
                </c:pt>
                <c:pt idx="817">
                  <c:v>2</c:v>
                </c:pt>
                <c:pt idx="818">
                  <c:v>1.7361</c:v>
                </c:pt>
                <c:pt idx="819">
                  <c:v>1.75</c:v>
                </c:pt>
                <c:pt idx="820">
                  <c:v>1.72</c:v>
                </c:pt>
                <c:pt idx="821">
                  <c:v>1.77</c:v>
                </c:pt>
                <c:pt idx="822">
                  <c:v>1.76</c:v>
                </c:pt>
                <c:pt idx="823">
                  <c:v>3.6</c:v>
                </c:pt>
                <c:pt idx="824">
                  <c:v>3.55</c:v>
                </c:pt>
                <c:pt idx="825">
                  <c:v>3.05</c:v>
                </c:pt>
                <c:pt idx="826">
                  <c:v>2.7</c:v>
                </c:pt>
                <c:pt idx="827">
                  <c:v>2.64</c:v>
                </c:pt>
                <c:pt idx="828">
                  <c:v>2.02</c:v>
                </c:pt>
                <c:pt idx="829">
                  <c:v>2.02</c:v>
                </c:pt>
                <c:pt idx="830">
                  <c:v>2.5</c:v>
                </c:pt>
                <c:pt idx="831">
                  <c:v>2.56</c:v>
                </c:pt>
                <c:pt idx="832">
                  <c:v>2.6</c:v>
                </c:pt>
                <c:pt idx="833">
                  <c:v>2</c:v>
                </c:pt>
                <c:pt idx="834">
                  <c:v>1.9950000000000001</c:v>
                </c:pt>
                <c:pt idx="835">
                  <c:v>2.13</c:v>
                </c:pt>
                <c:pt idx="836">
                  <c:v>2.15</c:v>
                </c:pt>
                <c:pt idx="837">
                  <c:v>2.1</c:v>
                </c:pt>
                <c:pt idx="838">
                  <c:v>2.15</c:v>
                </c:pt>
                <c:pt idx="839">
                  <c:v>2.08</c:v>
                </c:pt>
                <c:pt idx="840">
                  <c:v>2.1</c:v>
                </c:pt>
                <c:pt idx="841">
                  <c:v>2.11</c:v>
                </c:pt>
                <c:pt idx="842">
                  <c:v>3.2</c:v>
                </c:pt>
                <c:pt idx="843">
                  <c:v>3.56</c:v>
                </c:pt>
                <c:pt idx="844">
                  <c:v>4</c:v>
                </c:pt>
                <c:pt idx="845">
                  <c:v>3.98</c:v>
                </c:pt>
                <c:pt idx="846">
                  <c:v>4.5</c:v>
                </c:pt>
                <c:pt idx="847">
                  <c:v>5.0199999999999996</c:v>
                </c:pt>
                <c:pt idx="848">
                  <c:v>4.8499999999999996</c:v>
                </c:pt>
                <c:pt idx="849">
                  <c:v>2.83</c:v>
                </c:pt>
                <c:pt idx="850">
                  <c:v>2.57</c:v>
                </c:pt>
                <c:pt idx="851">
                  <c:v>3.88</c:v>
                </c:pt>
                <c:pt idx="852">
                  <c:v>3.15</c:v>
                </c:pt>
                <c:pt idx="853">
                  <c:v>2.84</c:v>
                </c:pt>
                <c:pt idx="854">
                  <c:v>2.5299999999999998</c:v>
                </c:pt>
                <c:pt idx="855">
                  <c:v>3.2</c:v>
                </c:pt>
                <c:pt idx="856">
                  <c:v>3.7</c:v>
                </c:pt>
                <c:pt idx="857">
                  <c:v>3.8</c:v>
                </c:pt>
                <c:pt idx="858">
                  <c:v>3.8</c:v>
                </c:pt>
                <c:pt idx="859">
                  <c:v>3.83</c:v>
                </c:pt>
                <c:pt idx="860">
                  <c:v>3.52</c:v>
                </c:pt>
                <c:pt idx="861">
                  <c:v>4</c:v>
                </c:pt>
                <c:pt idx="862">
                  <c:v>3.99</c:v>
                </c:pt>
                <c:pt idx="863">
                  <c:v>4</c:v>
                </c:pt>
                <c:pt idx="864">
                  <c:v>6.9</c:v>
                </c:pt>
                <c:pt idx="865">
                  <c:v>7.16</c:v>
                </c:pt>
                <c:pt idx="866">
                  <c:v>7.46</c:v>
                </c:pt>
                <c:pt idx="867">
                  <c:v>7.33</c:v>
                </c:pt>
                <c:pt idx="868">
                  <c:v>7</c:v>
                </c:pt>
                <c:pt idx="869">
                  <c:v>6.12</c:v>
                </c:pt>
                <c:pt idx="870">
                  <c:v>5.0599999999999996</c:v>
                </c:pt>
                <c:pt idx="871">
                  <c:v>5.04</c:v>
                </c:pt>
                <c:pt idx="872">
                  <c:v>5</c:v>
                </c:pt>
                <c:pt idx="873">
                  <c:v>4.7</c:v>
                </c:pt>
                <c:pt idx="874">
                  <c:v>2.85</c:v>
                </c:pt>
                <c:pt idx="875">
                  <c:v>5.91</c:v>
                </c:pt>
                <c:pt idx="876">
                  <c:v>5.58</c:v>
                </c:pt>
                <c:pt idx="877">
                  <c:v>4.83</c:v>
                </c:pt>
                <c:pt idx="878">
                  <c:v>5</c:v>
                </c:pt>
                <c:pt idx="879">
                  <c:v>4.0199999999999996</c:v>
                </c:pt>
                <c:pt idx="880">
                  <c:v>2.44</c:v>
                </c:pt>
                <c:pt idx="881">
                  <c:v>3.47</c:v>
                </c:pt>
                <c:pt idx="882">
                  <c:v>4.2</c:v>
                </c:pt>
                <c:pt idx="883">
                  <c:v>3.86</c:v>
                </c:pt>
                <c:pt idx="884">
                  <c:v>3.66</c:v>
                </c:pt>
                <c:pt idx="885">
                  <c:v>4.4000000000000004</c:v>
                </c:pt>
                <c:pt idx="886">
                  <c:v>4.76</c:v>
                </c:pt>
                <c:pt idx="887">
                  <c:v>5.44</c:v>
                </c:pt>
                <c:pt idx="888">
                  <c:v>5.3</c:v>
                </c:pt>
                <c:pt idx="889">
                  <c:v>5.16</c:v>
                </c:pt>
                <c:pt idx="890">
                  <c:v>4.5</c:v>
                </c:pt>
                <c:pt idx="891">
                  <c:v>4.16</c:v>
                </c:pt>
                <c:pt idx="892">
                  <c:v>2</c:v>
                </c:pt>
                <c:pt idx="893">
                  <c:v>2</c:v>
                </c:pt>
                <c:pt idx="894">
                  <c:v>3.03</c:v>
                </c:pt>
                <c:pt idx="895">
                  <c:v>2.8149999999999999</c:v>
                </c:pt>
                <c:pt idx="896">
                  <c:v>2.82</c:v>
                </c:pt>
                <c:pt idx="897">
                  <c:v>2.85</c:v>
                </c:pt>
                <c:pt idx="898">
                  <c:v>2.82</c:v>
                </c:pt>
                <c:pt idx="899">
                  <c:v>2.68</c:v>
                </c:pt>
                <c:pt idx="900">
                  <c:v>2.74</c:v>
                </c:pt>
                <c:pt idx="901">
                  <c:v>3.05</c:v>
                </c:pt>
                <c:pt idx="902">
                  <c:v>2.7</c:v>
                </c:pt>
                <c:pt idx="903">
                  <c:v>2.65</c:v>
                </c:pt>
                <c:pt idx="904">
                  <c:v>3</c:v>
                </c:pt>
                <c:pt idx="905">
                  <c:v>3.02</c:v>
                </c:pt>
                <c:pt idx="906">
                  <c:v>2.99</c:v>
                </c:pt>
                <c:pt idx="907">
                  <c:v>3.48</c:v>
                </c:pt>
                <c:pt idx="908">
                  <c:v>3.64</c:v>
                </c:pt>
                <c:pt idx="909">
                  <c:v>4.03</c:v>
                </c:pt>
                <c:pt idx="910">
                  <c:v>4.2300000000000004</c:v>
                </c:pt>
                <c:pt idx="911">
                  <c:v>3.77</c:v>
                </c:pt>
                <c:pt idx="912">
                  <c:v>3.34</c:v>
                </c:pt>
                <c:pt idx="913">
                  <c:v>3.17</c:v>
                </c:pt>
                <c:pt idx="914">
                  <c:v>3.19</c:v>
                </c:pt>
                <c:pt idx="915">
                  <c:v>3.5</c:v>
                </c:pt>
                <c:pt idx="916">
                  <c:v>3.32</c:v>
                </c:pt>
                <c:pt idx="917">
                  <c:v>3.44</c:v>
                </c:pt>
                <c:pt idx="918">
                  <c:v>3.47</c:v>
                </c:pt>
                <c:pt idx="919">
                  <c:v>3.9</c:v>
                </c:pt>
                <c:pt idx="920">
                  <c:v>3</c:v>
                </c:pt>
                <c:pt idx="921">
                  <c:v>3.06</c:v>
                </c:pt>
                <c:pt idx="922">
                  <c:v>3.12</c:v>
                </c:pt>
                <c:pt idx="923">
                  <c:v>3.05</c:v>
                </c:pt>
                <c:pt idx="924">
                  <c:v>2.96</c:v>
                </c:pt>
                <c:pt idx="925">
                  <c:v>3.52</c:v>
                </c:pt>
                <c:pt idx="926">
                  <c:v>3.25</c:v>
                </c:pt>
                <c:pt idx="927">
                  <c:v>3.2</c:v>
                </c:pt>
                <c:pt idx="928">
                  <c:v>3.5</c:v>
                </c:pt>
                <c:pt idx="929">
                  <c:v>3.8</c:v>
                </c:pt>
                <c:pt idx="930">
                  <c:v>3.74</c:v>
                </c:pt>
                <c:pt idx="931">
                  <c:v>3.55</c:v>
                </c:pt>
                <c:pt idx="932">
                  <c:v>3.3</c:v>
                </c:pt>
                <c:pt idx="933">
                  <c:v>3.1</c:v>
                </c:pt>
                <c:pt idx="934">
                  <c:v>4.0599999999999996</c:v>
                </c:pt>
                <c:pt idx="935">
                  <c:v>4</c:v>
                </c:pt>
                <c:pt idx="936">
                  <c:v>3.87</c:v>
                </c:pt>
                <c:pt idx="937">
                  <c:v>5.0199999999999996</c:v>
                </c:pt>
                <c:pt idx="938">
                  <c:v>4.8600000000000003</c:v>
                </c:pt>
                <c:pt idx="939">
                  <c:v>4.5999999999999996</c:v>
                </c:pt>
                <c:pt idx="940">
                  <c:v>3.83</c:v>
                </c:pt>
                <c:pt idx="941">
                  <c:v>3.4</c:v>
                </c:pt>
                <c:pt idx="942">
                  <c:v>2.95</c:v>
                </c:pt>
                <c:pt idx="943">
                  <c:v>2.97</c:v>
                </c:pt>
                <c:pt idx="944">
                  <c:v>2.9</c:v>
                </c:pt>
                <c:pt idx="945">
                  <c:v>2.82</c:v>
                </c:pt>
                <c:pt idx="946">
                  <c:v>2.82</c:v>
                </c:pt>
                <c:pt idx="947">
                  <c:v>2.87</c:v>
                </c:pt>
                <c:pt idx="948">
                  <c:v>3.02</c:v>
                </c:pt>
                <c:pt idx="949">
                  <c:v>3.08</c:v>
                </c:pt>
                <c:pt idx="950">
                  <c:v>3.05</c:v>
                </c:pt>
                <c:pt idx="951">
                  <c:v>3.8</c:v>
                </c:pt>
                <c:pt idx="952">
                  <c:v>4.01</c:v>
                </c:pt>
                <c:pt idx="953">
                  <c:v>4.18</c:v>
                </c:pt>
                <c:pt idx="954">
                  <c:v>4.9400000000000004</c:v>
                </c:pt>
                <c:pt idx="955">
                  <c:v>4.7</c:v>
                </c:pt>
                <c:pt idx="956">
                  <c:v>3.31</c:v>
                </c:pt>
                <c:pt idx="957">
                  <c:v>3.09</c:v>
                </c:pt>
                <c:pt idx="958">
                  <c:v>3.1019999999999999</c:v>
                </c:pt>
                <c:pt idx="959">
                  <c:v>3.1019999999999999</c:v>
                </c:pt>
                <c:pt idx="960">
                  <c:v>3.12</c:v>
                </c:pt>
                <c:pt idx="961">
                  <c:v>3.13</c:v>
                </c:pt>
                <c:pt idx="962">
                  <c:v>3.5</c:v>
                </c:pt>
                <c:pt idx="963">
                  <c:v>3.11</c:v>
                </c:pt>
                <c:pt idx="964">
                  <c:v>2.73</c:v>
                </c:pt>
                <c:pt idx="965">
                  <c:v>2.93</c:v>
                </c:pt>
                <c:pt idx="966">
                  <c:v>2.92</c:v>
                </c:pt>
                <c:pt idx="967">
                  <c:v>2.93</c:v>
                </c:pt>
                <c:pt idx="968">
                  <c:v>3.24</c:v>
                </c:pt>
                <c:pt idx="969">
                  <c:v>3.43</c:v>
                </c:pt>
                <c:pt idx="970">
                  <c:v>3.61</c:v>
                </c:pt>
                <c:pt idx="971">
                  <c:v>3.84</c:v>
                </c:pt>
                <c:pt idx="972">
                  <c:v>3.98</c:v>
                </c:pt>
                <c:pt idx="973">
                  <c:v>3.95</c:v>
                </c:pt>
                <c:pt idx="974">
                  <c:v>4.0199999999999996</c:v>
                </c:pt>
                <c:pt idx="975">
                  <c:v>3.71</c:v>
                </c:pt>
                <c:pt idx="976">
                  <c:v>3.41</c:v>
                </c:pt>
                <c:pt idx="977">
                  <c:v>3.43</c:v>
                </c:pt>
                <c:pt idx="978">
                  <c:v>2.89</c:v>
                </c:pt>
                <c:pt idx="979">
                  <c:v>2.98</c:v>
                </c:pt>
                <c:pt idx="980">
                  <c:v>2.87</c:v>
                </c:pt>
                <c:pt idx="981">
                  <c:v>2.75</c:v>
                </c:pt>
                <c:pt idx="982">
                  <c:v>2.78</c:v>
                </c:pt>
                <c:pt idx="983">
                  <c:v>2.85</c:v>
                </c:pt>
                <c:pt idx="984">
                  <c:v>2.9</c:v>
                </c:pt>
                <c:pt idx="985">
                  <c:v>3</c:v>
                </c:pt>
                <c:pt idx="986">
                  <c:v>3</c:v>
                </c:pt>
                <c:pt idx="987">
                  <c:v>2.9849999999999999</c:v>
                </c:pt>
                <c:pt idx="988">
                  <c:v>2.96</c:v>
                </c:pt>
                <c:pt idx="989">
                  <c:v>2.89</c:v>
                </c:pt>
                <c:pt idx="990">
                  <c:v>2.88</c:v>
                </c:pt>
                <c:pt idx="991">
                  <c:v>2.88</c:v>
                </c:pt>
                <c:pt idx="992">
                  <c:v>2.9</c:v>
                </c:pt>
                <c:pt idx="993">
                  <c:v>2.93</c:v>
                </c:pt>
                <c:pt idx="994">
                  <c:v>2.95</c:v>
                </c:pt>
                <c:pt idx="995">
                  <c:v>3.06</c:v>
                </c:pt>
                <c:pt idx="996">
                  <c:v>2.9</c:v>
                </c:pt>
                <c:pt idx="997">
                  <c:v>3.42</c:v>
                </c:pt>
                <c:pt idx="998">
                  <c:v>3.42</c:v>
                </c:pt>
                <c:pt idx="999">
                  <c:v>3.41</c:v>
                </c:pt>
                <c:pt idx="1000">
                  <c:v>5</c:v>
                </c:pt>
                <c:pt idx="1001">
                  <c:v>3.5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3.65</c:v>
                </c:pt>
                <c:pt idx="1006">
                  <c:v>3.28</c:v>
                </c:pt>
                <c:pt idx="1007">
                  <c:v>3.47</c:v>
                </c:pt>
                <c:pt idx="1008">
                  <c:v>4.6100000000000003</c:v>
                </c:pt>
                <c:pt idx="1009">
                  <c:v>5.95</c:v>
                </c:pt>
                <c:pt idx="1010">
                  <c:v>7.49</c:v>
                </c:pt>
                <c:pt idx="1011">
                  <c:v>8.1300000000000008</c:v>
                </c:pt>
                <c:pt idx="1012">
                  <c:v>6.49</c:v>
                </c:pt>
                <c:pt idx="1013">
                  <c:v>4.8</c:v>
                </c:pt>
                <c:pt idx="1014">
                  <c:v>3.45</c:v>
                </c:pt>
                <c:pt idx="1015">
                  <c:v>3.24</c:v>
                </c:pt>
                <c:pt idx="1016">
                  <c:v>2.76</c:v>
                </c:pt>
                <c:pt idx="1017">
                  <c:v>3.05</c:v>
                </c:pt>
                <c:pt idx="1018">
                  <c:v>2.9649999999999999</c:v>
                </c:pt>
                <c:pt idx="1019">
                  <c:v>2.96</c:v>
                </c:pt>
                <c:pt idx="1020">
                  <c:v>2.94</c:v>
                </c:pt>
                <c:pt idx="1021">
                  <c:v>2.78</c:v>
                </c:pt>
                <c:pt idx="1022">
                  <c:v>2.78</c:v>
                </c:pt>
                <c:pt idx="1023">
                  <c:v>3.07</c:v>
                </c:pt>
                <c:pt idx="1024">
                  <c:v>2.66</c:v>
                </c:pt>
                <c:pt idx="1025">
                  <c:v>2.68</c:v>
                </c:pt>
                <c:pt idx="1026">
                  <c:v>2.7</c:v>
                </c:pt>
                <c:pt idx="1027">
                  <c:v>3.01</c:v>
                </c:pt>
                <c:pt idx="1028">
                  <c:v>3.01</c:v>
                </c:pt>
                <c:pt idx="1029">
                  <c:v>3.52</c:v>
                </c:pt>
                <c:pt idx="1030">
                  <c:v>4.74</c:v>
                </c:pt>
                <c:pt idx="1031">
                  <c:v>4.8</c:v>
                </c:pt>
                <c:pt idx="1032">
                  <c:v>4.9000000000000004</c:v>
                </c:pt>
                <c:pt idx="1033">
                  <c:v>5.0199999999999996</c:v>
                </c:pt>
                <c:pt idx="1034">
                  <c:v>4.5999999999999996</c:v>
                </c:pt>
                <c:pt idx="1035">
                  <c:v>4.6399999999999997</c:v>
                </c:pt>
                <c:pt idx="1036">
                  <c:v>2.97</c:v>
                </c:pt>
                <c:pt idx="1037">
                  <c:v>2.64</c:v>
                </c:pt>
                <c:pt idx="1038">
                  <c:v>2.6</c:v>
                </c:pt>
                <c:pt idx="1039">
                  <c:v>2.5099999999999998</c:v>
                </c:pt>
                <c:pt idx="1040">
                  <c:v>2.54</c:v>
                </c:pt>
                <c:pt idx="1041">
                  <c:v>2.4500000000000002</c:v>
                </c:pt>
                <c:pt idx="1042">
                  <c:v>2.42</c:v>
                </c:pt>
                <c:pt idx="1043">
                  <c:v>2.2200000000000002</c:v>
                </c:pt>
                <c:pt idx="1044">
                  <c:v>2.2999999999999998</c:v>
                </c:pt>
                <c:pt idx="1045">
                  <c:v>2.31</c:v>
                </c:pt>
                <c:pt idx="1046">
                  <c:v>2.2999999999999998</c:v>
                </c:pt>
                <c:pt idx="1047">
                  <c:v>2.3199999999999998</c:v>
                </c:pt>
                <c:pt idx="1048">
                  <c:v>2.31</c:v>
                </c:pt>
                <c:pt idx="1049">
                  <c:v>2.2599999999999998</c:v>
                </c:pt>
                <c:pt idx="1050">
                  <c:v>2.38</c:v>
                </c:pt>
                <c:pt idx="1051">
                  <c:v>2.38</c:v>
                </c:pt>
                <c:pt idx="1052">
                  <c:v>2.5299999999999998</c:v>
                </c:pt>
                <c:pt idx="1053">
                  <c:v>3.05</c:v>
                </c:pt>
                <c:pt idx="1054">
                  <c:v>2.7</c:v>
                </c:pt>
                <c:pt idx="1055">
                  <c:v>2.72</c:v>
                </c:pt>
                <c:pt idx="1056">
                  <c:v>2.77</c:v>
                </c:pt>
                <c:pt idx="1057">
                  <c:v>2.5499999999999998</c:v>
                </c:pt>
                <c:pt idx="1058">
                  <c:v>2.64</c:v>
                </c:pt>
                <c:pt idx="1059">
                  <c:v>2.6</c:v>
                </c:pt>
                <c:pt idx="1060">
                  <c:v>2.68</c:v>
                </c:pt>
                <c:pt idx="1061">
                  <c:v>2.67</c:v>
                </c:pt>
                <c:pt idx="1062">
                  <c:v>2.64</c:v>
                </c:pt>
                <c:pt idx="1063">
                  <c:v>3.01</c:v>
                </c:pt>
                <c:pt idx="1064">
                  <c:v>3.24</c:v>
                </c:pt>
                <c:pt idx="1065">
                  <c:v>2.9125000000000001</c:v>
                </c:pt>
                <c:pt idx="1066">
                  <c:v>3</c:v>
                </c:pt>
                <c:pt idx="1067">
                  <c:v>3</c:v>
                </c:pt>
                <c:pt idx="1068">
                  <c:v>3.05</c:v>
                </c:pt>
                <c:pt idx="1069">
                  <c:v>3.5</c:v>
                </c:pt>
                <c:pt idx="1070">
                  <c:v>3.25</c:v>
                </c:pt>
                <c:pt idx="1071">
                  <c:v>3</c:v>
                </c:pt>
                <c:pt idx="1072">
                  <c:v>3</c:v>
                </c:pt>
                <c:pt idx="1073">
                  <c:v>3.2</c:v>
                </c:pt>
                <c:pt idx="1074">
                  <c:v>3.41</c:v>
                </c:pt>
                <c:pt idx="1075">
                  <c:v>3.29</c:v>
                </c:pt>
                <c:pt idx="1076">
                  <c:v>3.2650000000000001</c:v>
                </c:pt>
                <c:pt idx="1077">
                  <c:v>3.57</c:v>
                </c:pt>
                <c:pt idx="1078">
                  <c:v>3.44</c:v>
                </c:pt>
                <c:pt idx="1079">
                  <c:v>3.28</c:v>
                </c:pt>
                <c:pt idx="1080">
                  <c:v>2.8</c:v>
                </c:pt>
                <c:pt idx="1081">
                  <c:v>2.84</c:v>
                </c:pt>
                <c:pt idx="1082">
                  <c:v>2.95</c:v>
                </c:pt>
                <c:pt idx="1083">
                  <c:v>2.96</c:v>
                </c:pt>
                <c:pt idx="1084">
                  <c:v>2.91</c:v>
                </c:pt>
                <c:pt idx="1085">
                  <c:v>2.4700000000000002</c:v>
                </c:pt>
                <c:pt idx="1086">
                  <c:v>2.41</c:v>
                </c:pt>
                <c:pt idx="1087">
                  <c:v>2.37</c:v>
                </c:pt>
                <c:pt idx="1088">
                  <c:v>2.27</c:v>
                </c:pt>
                <c:pt idx="1089">
                  <c:v>1.93</c:v>
                </c:pt>
                <c:pt idx="1090">
                  <c:v>1.9</c:v>
                </c:pt>
                <c:pt idx="1091">
                  <c:v>1.73</c:v>
                </c:pt>
                <c:pt idx="1092">
                  <c:v>1.867</c:v>
                </c:pt>
                <c:pt idx="1093">
                  <c:v>1.82</c:v>
                </c:pt>
                <c:pt idx="1094">
                  <c:v>1.72</c:v>
                </c:pt>
                <c:pt idx="1095">
                  <c:v>1.82</c:v>
                </c:pt>
                <c:pt idx="1096">
                  <c:v>1.7</c:v>
                </c:pt>
                <c:pt idx="1097">
                  <c:v>1.73</c:v>
                </c:pt>
                <c:pt idx="1098">
                  <c:v>1.89</c:v>
                </c:pt>
                <c:pt idx="1099">
                  <c:v>1.86</c:v>
                </c:pt>
                <c:pt idx="1100">
                  <c:v>1.8</c:v>
                </c:pt>
                <c:pt idx="1101">
                  <c:v>1.91</c:v>
                </c:pt>
                <c:pt idx="1102">
                  <c:v>1.88</c:v>
                </c:pt>
                <c:pt idx="1103">
                  <c:v>2</c:v>
                </c:pt>
                <c:pt idx="1104">
                  <c:v>1.91</c:v>
                </c:pt>
                <c:pt idx="1105">
                  <c:v>2</c:v>
                </c:pt>
                <c:pt idx="1106">
                  <c:v>2.2000000000000002</c:v>
                </c:pt>
                <c:pt idx="1107">
                  <c:v>2.41</c:v>
                </c:pt>
                <c:pt idx="1108">
                  <c:v>2.4</c:v>
                </c:pt>
                <c:pt idx="1109">
                  <c:v>2.3250000000000002</c:v>
                </c:pt>
                <c:pt idx="1110">
                  <c:v>2.39</c:v>
                </c:pt>
                <c:pt idx="1111">
                  <c:v>2.5</c:v>
                </c:pt>
                <c:pt idx="1112">
                  <c:v>2.5499999999999998</c:v>
                </c:pt>
                <c:pt idx="1113">
                  <c:v>2.56</c:v>
                </c:pt>
                <c:pt idx="1114">
                  <c:v>2.5499999999999998</c:v>
                </c:pt>
                <c:pt idx="1115">
                  <c:v>2.75</c:v>
                </c:pt>
                <c:pt idx="1116">
                  <c:v>3.29</c:v>
                </c:pt>
                <c:pt idx="1117">
                  <c:v>3.6</c:v>
                </c:pt>
                <c:pt idx="1118">
                  <c:v>3.7</c:v>
                </c:pt>
                <c:pt idx="1119">
                  <c:v>3.89</c:v>
                </c:pt>
                <c:pt idx="1120">
                  <c:v>3.5</c:v>
                </c:pt>
                <c:pt idx="1121">
                  <c:v>3.59</c:v>
                </c:pt>
                <c:pt idx="1122">
                  <c:v>3.62</c:v>
                </c:pt>
                <c:pt idx="1123">
                  <c:v>3.62</c:v>
                </c:pt>
                <c:pt idx="1124">
                  <c:v>3.25</c:v>
                </c:pt>
                <c:pt idx="1125">
                  <c:v>2.57</c:v>
                </c:pt>
                <c:pt idx="1126">
                  <c:v>2.61</c:v>
                </c:pt>
                <c:pt idx="1127">
                  <c:v>2.35</c:v>
                </c:pt>
                <c:pt idx="1128">
                  <c:v>2.34</c:v>
                </c:pt>
                <c:pt idx="1129">
                  <c:v>2.33</c:v>
                </c:pt>
                <c:pt idx="1130">
                  <c:v>2.35</c:v>
                </c:pt>
                <c:pt idx="1131">
                  <c:v>2.39</c:v>
                </c:pt>
                <c:pt idx="1132">
                  <c:v>2.4900000000000002</c:v>
                </c:pt>
                <c:pt idx="1133">
                  <c:v>2.4500000000000002</c:v>
                </c:pt>
                <c:pt idx="1134">
                  <c:v>2.65</c:v>
                </c:pt>
                <c:pt idx="1135">
                  <c:v>2.85</c:v>
                </c:pt>
                <c:pt idx="1136">
                  <c:v>3</c:v>
                </c:pt>
                <c:pt idx="1137">
                  <c:v>3.13</c:v>
                </c:pt>
                <c:pt idx="1138">
                  <c:v>3.34</c:v>
                </c:pt>
                <c:pt idx="1139">
                  <c:v>2.96</c:v>
                </c:pt>
                <c:pt idx="1140">
                  <c:v>2.68</c:v>
                </c:pt>
                <c:pt idx="1141">
                  <c:v>2.66</c:v>
                </c:pt>
                <c:pt idx="1142">
                  <c:v>2.4</c:v>
                </c:pt>
                <c:pt idx="1143">
                  <c:v>2.5299999999999998</c:v>
                </c:pt>
                <c:pt idx="1144">
                  <c:v>2.6</c:v>
                </c:pt>
                <c:pt idx="1145">
                  <c:v>2.63</c:v>
                </c:pt>
                <c:pt idx="1146">
                  <c:v>2.54</c:v>
                </c:pt>
                <c:pt idx="1147">
                  <c:v>2.5299999999999998</c:v>
                </c:pt>
                <c:pt idx="1148">
                  <c:v>2.48</c:v>
                </c:pt>
                <c:pt idx="1149">
                  <c:v>2.5299999999999998</c:v>
                </c:pt>
                <c:pt idx="1150">
                  <c:v>2.5499999999999998</c:v>
                </c:pt>
                <c:pt idx="1151">
                  <c:v>2.5</c:v>
                </c:pt>
                <c:pt idx="1152">
                  <c:v>2.66</c:v>
                </c:pt>
                <c:pt idx="1153">
                  <c:v>2.4500000000000002</c:v>
                </c:pt>
                <c:pt idx="1154">
                  <c:v>2.68</c:v>
                </c:pt>
                <c:pt idx="1155">
                  <c:v>3.13</c:v>
                </c:pt>
                <c:pt idx="1156">
                  <c:v>3.1</c:v>
                </c:pt>
                <c:pt idx="1157">
                  <c:v>3.17</c:v>
                </c:pt>
                <c:pt idx="1158">
                  <c:v>3.37</c:v>
                </c:pt>
                <c:pt idx="1159">
                  <c:v>3.51</c:v>
                </c:pt>
                <c:pt idx="1160">
                  <c:v>3.08</c:v>
                </c:pt>
                <c:pt idx="1161">
                  <c:v>3.05</c:v>
                </c:pt>
                <c:pt idx="1162">
                  <c:v>2.7</c:v>
                </c:pt>
                <c:pt idx="116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777664"/>
        <c:axId val="288688384"/>
      </c:lineChart>
      <c:dateAx>
        <c:axId val="259777664"/>
        <c:scaling>
          <c:orientation val="minMax"/>
        </c:scaling>
        <c:delete val="0"/>
        <c:axPos val="b"/>
        <c:numFmt formatCode="yyyy-mm-dd" sourceLinked="1"/>
        <c:majorTickMark val="none"/>
        <c:minorTickMark val="none"/>
        <c:tickLblPos val="nextTo"/>
        <c:crossAx val="288688384"/>
        <c:crosses val="autoZero"/>
        <c:auto val="1"/>
        <c:lblOffset val="100"/>
        <c:baseTimeUnit val="days"/>
      </c:dateAx>
      <c:valAx>
        <c:axId val="288688384"/>
        <c:scaling>
          <c:orientation val="minMax"/>
        </c:scaling>
        <c:delete val="0"/>
        <c:axPos val="l"/>
        <c:numFmt formatCode="G/通用格式" sourceLinked="1"/>
        <c:majorTickMark val="none"/>
        <c:minorTickMark val="none"/>
        <c:tickLblPos val="nextTo"/>
        <c:crossAx val="25977766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20</xdr:col>
      <xdr:colOff>314325</xdr:colOff>
      <xdr:row>40</xdr:row>
      <xdr:rowOff>33338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43</xdr:row>
      <xdr:rowOff>0</xdr:rowOff>
    </xdr:from>
    <xdr:to>
      <xdr:col>20</xdr:col>
      <xdr:colOff>314325</xdr:colOff>
      <xdr:row>81</xdr:row>
      <xdr:rowOff>33338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HisQuote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BZ1167"/>
  <sheetViews>
    <sheetView tabSelected="1" workbookViewId="0">
      <selection activeCell="E13" sqref="E13"/>
    </sheetView>
  </sheetViews>
  <sheetFormatPr defaultRowHeight="13.5" x14ac:dyDescent="0.15"/>
  <cols>
    <col min="1" max="1" width="11.625" bestFit="1" customWidth="1"/>
    <col min="2" max="6" width="9.25" bestFit="1" customWidth="1"/>
    <col min="7" max="7" width="16.25" bestFit="1" customWidth="1"/>
    <col min="8" max="8" width="17.25" bestFit="1" customWidth="1"/>
    <col min="9" max="12" width="9.25" bestFit="1" customWidth="1"/>
    <col min="13" max="13" width="16.25" bestFit="1" customWidth="1"/>
    <col min="14" max="14" width="16.125" bestFit="1" customWidth="1"/>
    <col min="15" max="15" width="17.25" bestFit="1" customWidth="1"/>
    <col min="16" max="18" width="9.25" bestFit="1" customWidth="1"/>
    <col min="19" max="19" width="16.25" bestFit="1" customWidth="1"/>
    <col min="20" max="20" width="9.25" bestFit="1" customWidth="1"/>
    <col min="21" max="21" width="16.125" bestFit="1" customWidth="1"/>
    <col min="22" max="22" width="17.25" bestFit="1" customWidth="1"/>
    <col min="23" max="24" width="9.25" bestFit="1" customWidth="1"/>
    <col min="25" max="25" width="14" bestFit="1" customWidth="1"/>
    <col min="26" max="27" width="9.25" bestFit="1" customWidth="1"/>
    <col min="28" max="28" width="13.875" bestFit="1" customWidth="1"/>
    <col min="29" max="29" width="16.125" bestFit="1" customWidth="1"/>
    <col min="30" max="30" width="9.25" bestFit="1" customWidth="1"/>
    <col min="31" max="31" width="14" bestFit="1" customWidth="1"/>
    <col min="32" max="34" width="9.25" bestFit="1" customWidth="1"/>
    <col min="35" max="35" width="13.875" bestFit="1" customWidth="1"/>
    <col min="36" max="36" width="16.125" bestFit="1" customWidth="1"/>
    <col min="37" max="37" width="12.875" bestFit="1" customWidth="1"/>
    <col min="38" max="41" width="9.25" bestFit="1" customWidth="1"/>
    <col min="42" max="42" width="12.75" bestFit="1" customWidth="1"/>
    <col min="43" max="43" width="14" bestFit="1" customWidth="1"/>
    <col min="44" max="48" width="9.25" bestFit="1" customWidth="1"/>
    <col min="49" max="49" width="14" bestFit="1" customWidth="1"/>
    <col min="50" max="50" width="16.125" bestFit="1" customWidth="1"/>
    <col min="51" max="54" width="9.25" bestFit="1" customWidth="1"/>
    <col min="55" max="55" width="12.875" bestFit="1" customWidth="1"/>
    <col min="56" max="56" width="13.875" bestFit="1" customWidth="1"/>
    <col min="57" max="57" width="16.125" bestFit="1" customWidth="1"/>
    <col min="58" max="60" width="9.25" bestFit="1" customWidth="1"/>
    <col min="61" max="61" width="12.875" bestFit="1" customWidth="1"/>
    <col min="62" max="62" width="9.25" bestFit="1" customWidth="1"/>
    <col min="63" max="63" width="12.75" bestFit="1" customWidth="1"/>
    <col min="64" max="64" width="13.875" bestFit="1" customWidth="1"/>
    <col min="65" max="66" width="9.25" bestFit="1" customWidth="1"/>
    <col min="67" max="67" width="12.875" bestFit="1" customWidth="1"/>
    <col min="68" max="69" width="9.125" bestFit="1" customWidth="1"/>
    <col min="70" max="70" width="12.75" bestFit="1" customWidth="1"/>
    <col min="71" max="71" width="13.875" bestFit="1" customWidth="1"/>
    <col min="72" max="76" width="9.125" bestFit="1" customWidth="1"/>
    <col min="77" max="77" width="12.75" bestFit="1" customWidth="1"/>
    <col min="78" max="78" width="13.875" bestFit="1" customWidth="1"/>
  </cols>
  <sheetData>
    <row r="1" spans="1:78" x14ac:dyDescent="0.15">
      <c r="A1" s="2" t="str">
        <f ca="1">[1]!HisQuote("[R001.IB,R007.IB,R014.IB,R021.IB,R1M.IB,R1Y.IB,R2M.IB,R3M.IB,R4M.IB,R6M.IB,R9M.IB]","[Open,High,Low,Close,AvgPrice,Volume,amount]","2","2008-01-01",,-1,"M",1,2,1,1,1,1,1,1,1,,3)</f>
        <v>Wind资讯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3</v>
      </c>
      <c r="Q1" s="1" t="s">
        <v>3</v>
      </c>
      <c r="R1" s="1" t="s">
        <v>3</v>
      </c>
      <c r="S1" s="1" t="s">
        <v>3</v>
      </c>
      <c r="T1" s="1" t="s">
        <v>3</v>
      </c>
      <c r="U1" s="1" t="s">
        <v>3</v>
      </c>
      <c r="V1" s="1" t="s">
        <v>3</v>
      </c>
      <c r="W1" s="1" t="s">
        <v>4</v>
      </c>
      <c r="X1" s="1" t="s">
        <v>4</v>
      </c>
      <c r="Y1" s="1" t="s">
        <v>4</v>
      </c>
      <c r="Z1" s="1" t="s">
        <v>4</v>
      </c>
      <c r="AA1" s="1" t="s">
        <v>4</v>
      </c>
      <c r="AB1" s="1" t="s">
        <v>4</v>
      </c>
      <c r="AC1" s="1" t="s">
        <v>4</v>
      </c>
      <c r="AD1" s="1" t="s">
        <v>5</v>
      </c>
      <c r="AE1" s="1" t="s">
        <v>5</v>
      </c>
      <c r="AF1" s="1" t="s">
        <v>5</v>
      </c>
      <c r="AG1" s="1" t="s">
        <v>5</v>
      </c>
      <c r="AH1" s="1" t="s">
        <v>5</v>
      </c>
      <c r="AI1" s="1" t="s">
        <v>5</v>
      </c>
      <c r="AJ1" s="1" t="s">
        <v>5</v>
      </c>
      <c r="AK1" s="1" t="s">
        <v>6</v>
      </c>
      <c r="AL1" s="1" t="s">
        <v>6</v>
      </c>
      <c r="AM1" s="1" t="s">
        <v>6</v>
      </c>
      <c r="AN1" s="1" t="s">
        <v>6</v>
      </c>
      <c r="AO1" s="1" t="s">
        <v>6</v>
      </c>
      <c r="AP1" s="1" t="s">
        <v>6</v>
      </c>
      <c r="AQ1" s="1" t="s">
        <v>6</v>
      </c>
      <c r="AR1" s="1" t="s">
        <v>7</v>
      </c>
      <c r="AS1" s="1" t="s">
        <v>7</v>
      </c>
      <c r="AT1" s="1" t="s">
        <v>7</v>
      </c>
      <c r="AU1" s="1" t="s">
        <v>7</v>
      </c>
      <c r="AV1" s="1" t="s">
        <v>7</v>
      </c>
      <c r="AW1" s="1" t="s">
        <v>7</v>
      </c>
      <c r="AX1" s="1" t="s">
        <v>7</v>
      </c>
      <c r="AY1" s="1" t="s">
        <v>8</v>
      </c>
      <c r="AZ1" s="1" t="s">
        <v>8</v>
      </c>
      <c r="BA1" s="1" t="s">
        <v>8</v>
      </c>
      <c r="BB1" s="1" t="s">
        <v>8</v>
      </c>
      <c r="BC1" s="1" t="s">
        <v>8</v>
      </c>
      <c r="BD1" s="1" t="s">
        <v>8</v>
      </c>
      <c r="BE1" s="1" t="s">
        <v>8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10</v>
      </c>
      <c r="BN1" s="1" t="s">
        <v>10</v>
      </c>
      <c r="BO1" s="1" t="s">
        <v>10</v>
      </c>
      <c r="BP1" s="1" t="s">
        <v>10</v>
      </c>
      <c r="BQ1" s="1" t="s">
        <v>10</v>
      </c>
      <c r="BR1" s="1" t="s">
        <v>10</v>
      </c>
      <c r="BS1" s="1" t="s">
        <v>10</v>
      </c>
      <c r="BT1" s="1" t="s">
        <v>11</v>
      </c>
      <c r="BU1" s="1" t="s">
        <v>11</v>
      </c>
      <c r="BV1" s="1" t="s">
        <v>11</v>
      </c>
      <c r="BW1" s="1" t="s">
        <v>11</v>
      </c>
      <c r="BX1" s="1" t="s">
        <v>11</v>
      </c>
      <c r="BY1" s="1" t="s">
        <v>11</v>
      </c>
      <c r="BZ1" s="1" t="s">
        <v>11</v>
      </c>
    </row>
    <row r="2" spans="1:78" x14ac:dyDescent="0.15">
      <c r="B2" s="1" t="s">
        <v>12</v>
      </c>
      <c r="C2" s="1" t="s">
        <v>12</v>
      </c>
      <c r="D2" s="1" t="s">
        <v>12</v>
      </c>
      <c r="E2" s="1" t="s">
        <v>12</v>
      </c>
      <c r="F2" s="1" t="s">
        <v>12</v>
      </c>
      <c r="G2" s="1" t="s">
        <v>12</v>
      </c>
      <c r="H2" s="1" t="s">
        <v>12</v>
      </c>
      <c r="I2" s="1" t="s">
        <v>13</v>
      </c>
      <c r="J2" s="1" t="s">
        <v>13</v>
      </c>
      <c r="K2" s="1" t="s">
        <v>13</v>
      </c>
      <c r="L2" s="1" t="s">
        <v>13</v>
      </c>
      <c r="M2" s="1" t="s">
        <v>13</v>
      </c>
      <c r="N2" s="1" t="s">
        <v>13</v>
      </c>
      <c r="O2" s="1" t="s">
        <v>13</v>
      </c>
      <c r="P2" s="1" t="s">
        <v>14</v>
      </c>
      <c r="Q2" s="1" t="s">
        <v>14</v>
      </c>
      <c r="R2" s="1" t="s">
        <v>14</v>
      </c>
      <c r="S2" s="1" t="s">
        <v>14</v>
      </c>
      <c r="T2" s="1" t="s">
        <v>14</v>
      </c>
      <c r="U2" s="1" t="s">
        <v>14</v>
      </c>
      <c r="V2" s="1" t="s">
        <v>14</v>
      </c>
      <c r="W2" s="1" t="s">
        <v>15</v>
      </c>
      <c r="X2" s="1" t="s">
        <v>15</v>
      </c>
      <c r="Y2" s="1" t="s">
        <v>15</v>
      </c>
      <c r="Z2" s="1" t="s">
        <v>15</v>
      </c>
      <c r="AA2" s="1" t="s">
        <v>15</v>
      </c>
      <c r="AB2" s="1" t="s">
        <v>15</v>
      </c>
      <c r="AC2" s="1" t="s">
        <v>15</v>
      </c>
      <c r="AD2" s="1" t="s">
        <v>16</v>
      </c>
      <c r="AE2" s="1" t="s">
        <v>16</v>
      </c>
      <c r="AF2" s="1" t="s">
        <v>16</v>
      </c>
      <c r="AG2" s="1" t="s">
        <v>16</v>
      </c>
      <c r="AH2" s="1" t="s">
        <v>16</v>
      </c>
      <c r="AI2" s="1" t="s">
        <v>16</v>
      </c>
      <c r="AJ2" s="1" t="s">
        <v>16</v>
      </c>
      <c r="AK2" s="1" t="s">
        <v>17</v>
      </c>
      <c r="AL2" s="1" t="s">
        <v>17</v>
      </c>
      <c r="AM2" s="1" t="s">
        <v>17</v>
      </c>
      <c r="AN2" s="1" t="s">
        <v>17</v>
      </c>
      <c r="AO2" s="1" t="s">
        <v>17</v>
      </c>
      <c r="AP2" s="1" t="s">
        <v>17</v>
      </c>
      <c r="AQ2" s="1" t="s">
        <v>17</v>
      </c>
      <c r="AR2" s="1" t="s">
        <v>18</v>
      </c>
      <c r="AS2" s="1" t="s">
        <v>18</v>
      </c>
      <c r="AT2" s="1" t="s">
        <v>18</v>
      </c>
      <c r="AU2" s="1" t="s">
        <v>18</v>
      </c>
      <c r="AV2" s="1" t="s">
        <v>18</v>
      </c>
      <c r="AW2" s="1" t="s">
        <v>18</v>
      </c>
      <c r="AX2" s="1" t="s">
        <v>18</v>
      </c>
      <c r="AY2" s="1" t="s">
        <v>19</v>
      </c>
      <c r="AZ2" s="1" t="s">
        <v>19</v>
      </c>
      <c r="BA2" s="1" t="s">
        <v>19</v>
      </c>
      <c r="BB2" s="1" t="s">
        <v>19</v>
      </c>
      <c r="BC2" s="1" t="s">
        <v>19</v>
      </c>
      <c r="BD2" s="1" t="s">
        <v>19</v>
      </c>
      <c r="BE2" s="1" t="s">
        <v>19</v>
      </c>
      <c r="BF2" s="1" t="s">
        <v>20</v>
      </c>
      <c r="BG2" s="1" t="s">
        <v>20</v>
      </c>
      <c r="BH2" s="1" t="s">
        <v>20</v>
      </c>
      <c r="BI2" s="1" t="s">
        <v>20</v>
      </c>
      <c r="BJ2" s="1" t="s">
        <v>20</v>
      </c>
      <c r="BK2" s="1" t="s">
        <v>20</v>
      </c>
      <c r="BL2" s="1" t="s">
        <v>20</v>
      </c>
      <c r="BM2" s="1" t="s">
        <v>21</v>
      </c>
      <c r="BN2" s="1" t="s">
        <v>21</v>
      </c>
      <c r="BO2" s="1" t="s">
        <v>21</v>
      </c>
      <c r="BP2" s="1" t="s">
        <v>21</v>
      </c>
      <c r="BQ2" s="1" t="s">
        <v>21</v>
      </c>
      <c r="BR2" s="1" t="s">
        <v>21</v>
      </c>
      <c r="BS2" s="1" t="s">
        <v>21</v>
      </c>
      <c r="BT2" s="1" t="s">
        <v>22</v>
      </c>
      <c r="BU2" s="1" t="s">
        <v>22</v>
      </c>
      <c r="BV2" s="1" t="s">
        <v>22</v>
      </c>
      <c r="BW2" s="1" t="s">
        <v>22</v>
      </c>
      <c r="BX2" s="1" t="s">
        <v>22</v>
      </c>
      <c r="BY2" s="1" t="s">
        <v>22</v>
      </c>
      <c r="BZ2" s="1" t="s">
        <v>22</v>
      </c>
    </row>
    <row r="3" spans="1:78" x14ac:dyDescent="0.15">
      <c r="A3" s="1" t="s">
        <v>0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G3" s="1" t="s">
        <v>28</v>
      </c>
      <c r="H3" s="1" t="s">
        <v>59</v>
      </c>
      <c r="I3" s="1" t="s">
        <v>23</v>
      </c>
      <c r="J3" s="1" t="s">
        <v>24</v>
      </c>
      <c r="K3" s="1" t="s">
        <v>25</v>
      </c>
      <c r="L3" s="1" t="s">
        <v>26</v>
      </c>
      <c r="M3" s="1" t="s">
        <v>27</v>
      </c>
      <c r="N3" s="1" t="s">
        <v>28</v>
      </c>
      <c r="O3" s="1" t="s">
        <v>59</v>
      </c>
      <c r="P3" s="1" t="s">
        <v>23</v>
      </c>
      <c r="Q3" s="1" t="s">
        <v>24</v>
      </c>
      <c r="R3" s="1" t="s">
        <v>25</v>
      </c>
      <c r="S3" s="1" t="s">
        <v>26</v>
      </c>
      <c r="T3" s="1" t="s">
        <v>27</v>
      </c>
      <c r="U3" s="1" t="s">
        <v>28</v>
      </c>
      <c r="V3" s="1" t="s">
        <v>59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59</v>
      </c>
      <c r="AD3" s="1" t="s">
        <v>23</v>
      </c>
      <c r="AE3" s="1" t="s">
        <v>24</v>
      </c>
      <c r="AF3" s="1" t="s">
        <v>25</v>
      </c>
      <c r="AG3" s="1" t="s">
        <v>26</v>
      </c>
      <c r="AH3" s="1" t="s">
        <v>27</v>
      </c>
      <c r="AI3" s="1" t="s">
        <v>28</v>
      </c>
      <c r="AJ3" s="1" t="s">
        <v>59</v>
      </c>
      <c r="AK3" s="1" t="s">
        <v>23</v>
      </c>
      <c r="AL3" s="1" t="s">
        <v>24</v>
      </c>
      <c r="AM3" s="1" t="s">
        <v>25</v>
      </c>
      <c r="AN3" s="1" t="s">
        <v>26</v>
      </c>
      <c r="AO3" s="1" t="s">
        <v>27</v>
      </c>
      <c r="AP3" s="1" t="s">
        <v>28</v>
      </c>
      <c r="AQ3" s="1" t="s">
        <v>59</v>
      </c>
      <c r="AR3" s="1" t="s">
        <v>23</v>
      </c>
      <c r="AS3" s="1" t="s">
        <v>24</v>
      </c>
      <c r="AT3" s="1" t="s">
        <v>25</v>
      </c>
      <c r="AU3" s="1" t="s">
        <v>26</v>
      </c>
      <c r="AV3" s="1" t="s">
        <v>27</v>
      </c>
      <c r="AW3" s="1" t="s">
        <v>28</v>
      </c>
      <c r="AX3" s="1" t="s">
        <v>59</v>
      </c>
      <c r="AY3" s="1" t="s">
        <v>23</v>
      </c>
      <c r="AZ3" s="1" t="s">
        <v>24</v>
      </c>
      <c r="BA3" s="1" t="s">
        <v>25</v>
      </c>
      <c r="BB3" s="1" t="s">
        <v>26</v>
      </c>
      <c r="BC3" s="1" t="s">
        <v>27</v>
      </c>
      <c r="BD3" s="1" t="s">
        <v>28</v>
      </c>
      <c r="BE3" s="1" t="s">
        <v>59</v>
      </c>
      <c r="BF3" s="1" t="s">
        <v>23</v>
      </c>
      <c r="BG3" s="1" t="s">
        <v>24</v>
      </c>
      <c r="BH3" s="1" t="s">
        <v>25</v>
      </c>
      <c r="BI3" s="1" t="s">
        <v>26</v>
      </c>
      <c r="BJ3" s="1" t="s">
        <v>27</v>
      </c>
      <c r="BK3" s="1" t="s">
        <v>28</v>
      </c>
      <c r="BL3" s="1" t="s">
        <v>59</v>
      </c>
      <c r="BM3" s="1" t="s">
        <v>23</v>
      </c>
      <c r="BN3" s="1" t="s">
        <v>24</v>
      </c>
      <c r="BO3" s="1" t="s">
        <v>25</v>
      </c>
      <c r="BP3" s="1" t="s">
        <v>26</v>
      </c>
      <c r="BQ3" s="1" t="s">
        <v>27</v>
      </c>
      <c r="BR3" s="1" t="s">
        <v>28</v>
      </c>
      <c r="BS3" s="1" t="s">
        <v>59</v>
      </c>
      <c r="BT3" s="1" t="s">
        <v>23</v>
      </c>
      <c r="BU3" s="1" t="s">
        <v>24</v>
      </c>
      <c r="BV3" s="1" t="s">
        <v>25</v>
      </c>
      <c r="BW3" s="1" t="s">
        <v>26</v>
      </c>
      <c r="BX3" s="1" t="s">
        <v>27</v>
      </c>
      <c r="BY3" s="1" t="s">
        <v>28</v>
      </c>
      <c r="BZ3" s="1" t="s">
        <v>59</v>
      </c>
    </row>
    <row r="4" spans="1:78" x14ac:dyDescent="0.15">
      <c r="A4" s="3">
        <v>39449</v>
      </c>
      <c r="B4" s="4">
        <v>2.5</v>
      </c>
      <c r="C4" s="4">
        <v>2.73</v>
      </c>
      <c r="D4" s="4">
        <v>2.2999999999999998</v>
      </c>
      <c r="E4" s="4">
        <v>2.58</v>
      </c>
      <c r="F4" s="4">
        <v>1</v>
      </c>
      <c r="G4" s="4">
        <v>922065.8</v>
      </c>
      <c r="H4" s="4">
        <v>9220658</v>
      </c>
      <c r="I4" s="4">
        <v>2.79</v>
      </c>
      <c r="J4" s="4">
        <v>3.2</v>
      </c>
      <c r="K4" s="4">
        <v>2.5</v>
      </c>
      <c r="L4" s="4">
        <v>2.87</v>
      </c>
      <c r="M4" s="4">
        <v>1</v>
      </c>
      <c r="N4" s="4">
        <v>1267982.3999999999</v>
      </c>
      <c r="O4" s="4">
        <v>12679824</v>
      </c>
      <c r="P4" s="4">
        <v>2.86</v>
      </c>
      <c r="Q4" s="4">
        <v>3.18</v>
      </c>
      <c r="R4" s="4">
        <v>2.85</v>
      </c>
      <c r="S4" s="4">
        <v>2.9</v>
      </c>
      <c r="T4" s="4">
        <v>1</v>
      </c>
      <c r="U4" s="4">
        <v>36339.5</v>
      </c>
      <c r="V4" s="4">
        <v>363395</v>
      </c>
      <c r="W4" s="4">
        <v>5</v>
      </c>
      <c r="X4" s="4">
        <v>5</v>
      </c>
      <c r="Y4" s="4">
        <v>3</v>
      </c>
      <c r="Z4" s="4">
        <v>3</v>
      </c>
      <c r="AA4" s="4">
        <v>1</v>
      </c>
      <c r="AB4" s="4">
        <v>10016</v>
      </c>
      <c r="AC4" s="4">
        <v>100160</v>
      </c>
      <c r="AD4" s="4">
        <v>4.12</v>
      </c>
      <c r="AE4" s="4">
        <v>4.125</v>
      </c>
      <c r="AF4" s="4">
        <v>2.95</v>
      </c>
      <c r="AG4" s="4">
        <v>2.95</v>
      </c>
      <c r="AH4" s="4">
        <v>1</v>
      </c>
      <c r="AI4" s="4">
        <v>994</v>
      </c>
      <c r="AJ4" s="4">
        <v>9940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3</v>
      </c>
      <c r="AS4" s="4">
        <v>4.12</v>
      </c>
      <c r="AT4" s="4">
        <v>3</v>
      </c>
      <c r="AU4" s="4">
        <v>4.12</v>
      </c>
      <c r="AV4" s="4">
        <v>1</v>
      </c>
      <c r="AW4" s="4">
        <v>2550</v>
      </c>
      <c r="AX4" s="4">
        <v>25500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</row>
    <row r="5" spans="1:78" x14ac:dyDescent="0.15">
      <c r="A5" s="3">
        <v>39450</v>
      </c>
      <c r="B5" s="4">
        <v>2.58</v>
      </c>
      <c r="C5" s="4">
        <v>2.58</v>
      </c>
      <c r="D5" s="4">
        <v>1.9</v>
      </c>
      <c r="E5" s="4">
        <v>2.2999999999999998</v>
      </c>
      <c r="F5" s="4">
        <v>1</v>
      </c>
      <c r="G5" s="4">
        <v>400257.9</v>
      </c>
      <c r="H5" s="4">
        <v>4002579</v>
      </c>
      <c r="I5" s="4">
        <v>2.87</v>
      </c>
      <c r="J5" s="4">
        <v>3.1</v>
      </c>
      <c r="K5" s="4">
        <v>2.5</v>
      </c>
      <c r="L5" s="4">
        <v>2.93</v>
      </c>
      <c r="M5" s="4">
        <v>1</v>
      </c>
      <c r="N5" s="4">
        <v>903278.4</v>
      </c>
      <c r="O5" s="4">
        <v>9032784</v>
      </c>
      <c r="P5" s="4">
        <v>3</v>
      </c>
      <c r="Q5" s="4">
        <v>3.1</v>
      </c>
      <c r="R5" s="4">
        <v>2.96</v>
      </c>
      <c r="S5" s="4">
        <v>3</v>
      </c>
      <c r="T5" s="4">
        <v>1</v>
      </c>
      <c r="U5" s="4">
        <v>88278.9</v>
      </c>
      <c r="V5" s="4">
        <v>882789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3.3</v>
      </c>
      <c r="AE5" s="4">
        <v>3.3</v>
      </c>
      <c r="AF5" s="4">
        <v>3.3</v>
      </c>
      <c r="AG5" s="4">
        <v>3.3</v>
      </c>
      <c r="AH5" s="4">
        <v>1</v>
      </c>
      <c r="AI5" s="4">
        <v>3970</v>
      </c>
      <c r="AJ5" s="4">
        <v>39700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3.1</v>
      </c>
      <c r="AS5" s="4">
        <v>4.12</v>
      </c>
      <c r="AT5" s="4">
        <v>3.1</v>
      </c>
      <c r="AU5" s="4">
        <v>4.12</v>
      </c>
      <c r="AV5" s="4">
        <v>1</v>
      </c>
      <c r="AW5" s="4">
        <v>8184.1</v>
      </c>
      <c r="AX5" s="4">
        <v>81841</v>
      </c>
      <c r="AY5" s="4">
        <v>3.02</v>
      </c>
      <c r="AZ5" s="4">
        <v>3.02</v>
      </c>
      <c r="BA5" s="4">
        <v>3.02</v>
      </c>
      <c r="BB5" s="4">
        <v>3.02</v>
      </c>
      <c r="BC5" s="4">
        <v>1</v>
      </c>
      <c r="BD5" s="4">
        <v>196</v>
      </c>
      <c r="BE5" s="4">
        <v>1960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4.05</v>
      </c>
      <c r="BN5" s="4">
        <v>4.05</v>
      </c>
      <c r="BO5" s="4">
        <v>4.05</v>
      </c>
      <c r="BP5" s="4">
        <v>4.05</v>
      </c>
      <c r="BQ5" s="4">
        <v>1</v>
      </c>
      <c r="BR5" s="4">
        <v>198</v>
      </c>
      <c r="BS5" s="4">
        <v>1980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</row>
    <row r="6" spans="1:78" x14ac:dyDescent="0.15">
      <c r="A6" s="3">
        <v>39451</v>
      </c>
      <c r="B6" s="4">
        <v>2.29</v>
      </c>
      <c r="C6" s="4">
        <v>2.4</v>
      </c>
      <c r="D6" s="4">
        <v>2</v>
      </c>
      <c r="E6" s="4">
        <v>2.2999999999999998</v>
      </c>
      <c r="F6" s="4">
        <v>1</v>
      </c>
      <c r="G6" s="4">
        <v>591326.19999999995</v>
      </c>
      <c r="H6" s="4">
        <v>5913262</v>
      </c>
      <c r="I6" s="4">
        <v>2.92</v>
      </c>
      <c r="J6" s="4">
        <v>3</v>
      </c>
      <c r="K6" s="4">
        <v>1.1984999999999999</v>
      </c>
      <c r="L6" s="4">
        <v>3</v>
      </c>
      <c r="M6" s="4">
        <v>1</v>
      </c>
      <c r="N6" s="4">
        <v>442422.2</v>
      </c>
      <c r="O6" s="4">
        <v>4424222</v>
      </c>
      <c r="P6" s="4">
        <v>3</v>
      </c>
      <c r="Q6" s="4">
        <v>3.0083000000000002</v>
      </c>
      <c r="R6" s="4">
        <v>2.95</v>
      </c>
      <c r="S6" s="4">
        <v>3</v>
      </c>
      <c r="T6" s="4">
        <v>1</v>
      </c>
      <c r="U6" s="4">
        <v>129603</v>
      </c>
      <c r="V6" s="4">
        <v>1296030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3.31</v>
      </c>
      <c r="AE6" s="4">
        <v>3.35</v>
      </c>
      <c r="AF6" s="4">
        <v>3.28</v>
      </c>
      <c r="AG6" s="4">
        <v>3.3</v>
      </c>
      <c r="AH6" s="4">
        <v>1</v>
      </c>
      <c r="AI6" s="4">
        <v>15300</v>
      </c>
      <c r="AJ6" s="4">
        <v>153000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3.85</v>
      </c>
      <c r="AS6" s="4">
        <v>3.9</v>
      </c>
      <c r="AT6" s="4">
        <v>3.85</v>
      </c>
      <c r="AU6" s="4">
        <v>3.9</v>
      </c>
      <c r="AV6" s="4">
        <v>1</v>
      </c>
      <c r="AW6" s="4">
        <v>1612</v>
      </c>
      <c r="AX6" s="4">
        <v>16120</v>
      </c>
      <c r="AY6" s="4">
        <v>4.5</v>
      </c>
      <c r="AZ6" s="4">
        <v>4.5</v>
      </c>
      <c r="BA6" s="4">
        <v>4.2</v>
      </c>
      <c r="BB6" s="4">
        <v>4.2</v>
      </c>
      <c r="BC6" s="4">
        <v>1</v>
      </c>
      <c r="BD6" s="4">
        <v>2112</v>
      </c>
      <c r="BE6" s="4">
        <v>21120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</row>
    <row r="7" spans="1:78" x14ac:dyDescent="0.15">
      <c r="A7" s="3">
        <v>39454</v>
      </c>
      <c r="B7" s="4">
        <v>2.2999999999999998</v>
      </c>
      <c r="C7" s="4">
        <v>2.5</v>
      </c>
      <c r="D7" s="4">
        <v>2</v>
      </c>
      <c r="E7" s="4">
        <v>2.2599999999999998</v>
      </c>
      <c r="F7" s="4">
        <v>1</v>
      </c>
      <c r="G7" s="4">
        <v>754651.4</v>
      </c>
      <c r="H7" s="4">
        <v>7546514</v>
      </c>
      <c r="I7" s="4">
        <v>2.75</v>
      </c>
      <c r="J7" s="4">
        <v>3</v>
      </c>
      <c r="K7" s="4">
        <v>2.35</v>
      </c>
      <c r="L7" s="4">
        <v>2.75</v>
      </c>
      <c r="M7" s="4">
        <v>1</v>
      </c>
      <c r="N7" s="4">
        <v>312523.09999999998</v>
      </c>
      <c r="O7" s="4">
        <v>3125231</v>
      </c>
      <c r="P7" s="4">
        <v>2.99</v>
      </c>
      <c r="Q7" s="4">
        <v>3</v>
      </c>
      <c r="R7" s="4">
        <v>2.71</v>
      </c>
      <c r="S7" s="4">
        <v>2.99</v>
      </c>
      <c r="T7" s="4">
        <v>1</v>
      </c>
      <c r="U7" s="4">
        <v>68643</v>
      </c>
      <c r="V7" s="4">
        <v>686430</v>
      </c>
      <c r="W7" s="4">
        <v>3.2</v>
      </c>
      <c r="X7" s="4">
        <v>3.2</v>
      </c>
      <c r="Y7" s="4">
        <v>3.1</v>
      </c>
      <c r="Z7" s="4">
        <v>3.165</v>
      </c>
      <c r="AA7" s="4">
        <v>1</v>
      </c>
      <c r="AB7" s="4">
        <v>19246</v>
      </c>
      <c r="AC7" s="4">
        <v>192460</v>
      </c>
      <c r="AD7" s="4">
        <v>3.3</v>
      </c>
      <c r="AE7" s="4">
        <v>3.33</v>
      </c>
      <c r="AF7" s="4">
        <v>2.5</v>
      </c>
      <c r="AG7" s="4">
        <v>3.3</v>
      </c>
      <c r="AH7" s="4">
        <v>1</v>
      </c>
      <c r="AI7" s="4">
        <v>79224.3</v>
      </c>
      <c r="AJ7" s="4">
        <v>792243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3.4</v>
      </c>
      <c r="AS7" s="4">
        <v>4.2</v>
      </c>
      <c r="AT7" s="4">
        <v>3.4</v>
      </c>
      <c r="AU7" s="4">
        <v>4.0999999999999996</v>
      </c>
      <c r="AV7" s="4">
        <v>1</v>
      </c>
      <c r="AW7" s="4">
        <v>5519</v>
      </c>
      <c r="AX7" s="4">
        <v>55190</v>
      </c>
      <c r="AY7" s="4">
        <v>4.5</v>
      </c>
      <c r="AZ7" s="4">
        <v>4.5</v>
      </c>
      <c r="BA7" s="4">
        <v>4.5</v>
      </c>
      <c r="BB7" s="4">
        <v>4.5</v>
      </c>
      <c r="BC7" s="4">
        <v>1</v>
      </c>
      <c r="BD7" s="4">
        <v>4900</v>
      </c>
      <c r="BE7" s="4">
        <v>49000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</row>
    <row r="8" spans="1:78" x14ac:dyDescent="0.15">
      <c r="A8" s="3">
        <v>39455</v>
      </c>
      <c r="B8" s="4">
        <v>2.27</v>
      </c>
      <c r="C8" s="4">
        <v>2.27</v>
      </c>
      <c r="D8" s="4">
        <v>1.9</v>
      </c>
      <c r="E8" s="4">
        <v>2.0764999999999998</v>
      </c>
      <c r="F8" s="4">
        <v>1</v>
      </c>
      <c r="G8" s="4">
        <v>535014.5</v>
      </c>
      <c r="H8" s="4">
        <v>5350145</v>
      </c>
      <c r="I8" s="4">
        <v>2.2999999999999998</v>
      </c>
      <c r="J8" s="4">
        <v>3</v>
      </c>
      <c r="K8" s="4">
        <v>2.1</v>
      </c>
      <c r="L8" s="4">
        <v>2.1</v>
      </c>
      <c r="M8" s="4">
        <v>1</v>
      </c>
      <c r="N8" s="4">
        <v>416360.4</v>
      </c>
      <c r="O8" s="4">
        <v>4163604</v>
      </c>
      <c r="P8" s="4">
        <v>2.7</v>
      </c>
      <c r="Q8" s="4">
        <v>2.98</v>
      </c>
      <c r="R8" s="4">
        <v>2.7</v>
      </c>
      <c r="S8" s="4">
        <v>2.82</v>
      </c>
      <c r="T8" s="4">
        <v>1</v>
      </c>
      <c r="U8" s="4">
        <v>8607</v>
      </c>
      <c r="V8" s="4">
        <v>86070</v>
      </c>
      <c r="W8" s="4">
        <v>3.15</v>
      </c>
      <c r="X8" s="4">
        <v>3.15</v>
      </c>
      <c r="Y8" s="4">
        <v>3.14</v>
      </c>
      <c r="Z8" s="4">
        <v>3.14</v>
      </c>
      <c r="AA8" s="4">
        <v>1</v>
      </c>
      <c r="AB8" s="4">
        <v>3195</v>
      </c>
      <c r="AC8" s="4">
        <v>31950</v>
      </c>
      <c r="AD8" s="4">
        <v>3.25</v>
      </c>
      <c r="AE8" s="4">
        <v>3.6</v>
      </c>
      <c r="AF8" s="4">
        <v>3.2</v>
      </c>
      <c r="AG8" s="4">
        <v>3.3</v>
      </c>
      <c r="AH8" s="4">
        <v>1</v>
      </c>
      <c r="AI8" s="4">
        <v>68090.600000000006</v>
      </c>
      <c r="AJ8" s="4">
        <v>680906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3.16</v>
      </c>
      <c r="AS8" s="4">
        <v>4.5999999999999996</v>
      </c>
      <c r="AT8" s="4">
        <v>3.16</v>
      </c>
      <c r="AU8" s="4">
        <v>3.35</v>
      </c>
      <c r="AV8" s="4">
        <v>1</v>
      </c>
      <c r="AW8" s="4">
        <v>20721</v>
      </c>
      <c r="AX8" s="4">
        <v>207210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</row>
    <row r="9" spans="1:78" x14ac:dyDescent="0.15">
      <c r="A9" s="3">
        <v>39456</v>
      </c>
      <c r="B9" s="4">
        <v>1.92</v>
      </c>
      <c r="C9" s="4">
        <v>2</v>
      </c>
      <c r="D9" s="4">
        <v>1.75</v>
      </c>
      <c r="E9" s="4">
        <v>1.92</v>
      </c>
      <c r="F9" s="4">
        <v>1</v>
      </c>
      <c r="G9" s="4">
        <v>571221.4</v>
      </c>
      <c r="H9" s="4">
        <v>5712214</v>
      </c>
      <c r="I9" s="4">
        <v>2.4900000000000002</v>
      </c>
      <c r="J9" s="4">
        <v>3</v>
      </c>
      <c r="K9" s="4">
        <v>2</v>
      </c>
      <c r="L9" s="4">
        <v>2.4409999999999998</v>
      </c>
      <c r="M9" s="4">
        <v>1</v>
      </c>
      <c r="N9" s="4">
        <v>389698.1</v>
      </c>
      <c r="O9" s="4">
        <v>3896981</v>
      </c>
      <c r="P9" s="4">
        <v>2.82</v>
      </c>
      <c r="Q9" s="4">
        <v>2.84</v>
      </c>
      <c r="R9" s="4">
        <v>2.8</v>
      </c>
      <c r="S9" s="4">
        <v>2.82</v>
      </c>
      <c r="T9" s="4">
        <v>1</v>
      </c>
      <c r="U9" s="4">
        <v>17768.8</v>
      </c>
      <c r="V9" s="4">
        <v>177688</v>
      </c>
      <c r="W9" s="4">
        <v>3.1</v>
      </c>
      <c r="X9" s="4">
        <v>3.1</v>
      </c>
      <c r="Y9" s="4">
        <v>3.05</v>
      </c>
      <c r="Z9" s="4">
        <v>3.08</v>
      </c>
      <c r="AA9" s="4">
        <v>1</v>
      </c>
      <c r="AB9" s="4">
        <v>6147.6</v>
      </c>
      <c r="AC9" s="4">
        <v>61476</v>
      </c>
      <c r="AD9" s="4">
        <v>3.4</v>
      </c>
      <c r="AE9" s="4">
        <v>3.4</v>
      </c>
      <c r="AF9" s="4">
        <v>3.3</v>
      </c>
      <c r="AG9" s="4">
        <v>3.4</v>
      </c>
      <c r="AH9" s="4">
        <v>1</v>
      </c>
      <c r="AI9" s="4">
        <v>88381.5</v>
      </c>
      <c r="AJ9" s="4">
        <v>883815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4.0149999999999997</v>
      </c>
      <c r="AS9" s="4">
        <v>4.0149999999999997</v>
      </c>
      <c r="AT9" s="4">
        <v>3.5</v>
      </c>
      <c r="AU9" s="4">
        <v>3.9</v>
      </c>
      <c r="AV9" s="4">
        <v>1</v>
      </c>
      <c r="AW9" s="4">
        <v>9279</v>
      </c>
      <c r="AX9" s="4">
        <v>92790</v>
      </c>
      <c r="AY9" s="4">
        <v>4.0999999999999996</v>
      </c>
      <c r="AZ9" s="4">
        <v>4.5</v>
      </c>
      <c r="BA9" s="4">
        <v>4.0999999999999996</v>
      </c>
      <c r="BB9" s="4">
        <v>4.5</v>
      </c>
      <c r="BC9" s="4">
        <v>1</v>
      </c>
      <c r="BD9" s="4">
        <v>4910</v>
      </c>
      <c r="BE9" s="4">
        <v>49100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</row>
    <row r="10" spans="1:78" x14ac:dyDescent="0.15">
      <c r="A10" s="3">
        <v>39457</v>
      </c>
      <c r="B10" s="4">
        <v>1.89</v>
      </c>
      <c r="C10" s="4">
        <v>2</v>
      </c>
      <c r="D10" s="4">
        <v>1.86</v>
      </c>
      <c r="E10" s="4">
        <v>1.89</v>
      </c>
      <c r="F10" s="4">
        <v>1</v>
      </c>
      <c r="G10" s="4">
        <v>700285</v>
      </c>
      <c r="H10" s="4">
        <v>7002850</v>
      </c>
      <c r="I10" s="4">
        <v>2.44</v>
      </c>
      <c r="J10" s="4">
        <v>3</v>
      </c>
      <c r="K10" s="4">
        <v>2.2000000000000002</v>
      </c>
      <c r="L10" s="4">
        <v>2.4500000000000002</v>
      </c>
      <c r="M10" s="4">
        <v>1</v>
      </c>
      <c r="N10" s="4">
        <v>482721.6</v>
      </c>
      <c r="O10" s="4">
        <v>4827216</v>
      </c>
      <c r="P10" s="4">
        <v>2.83</v>
      </c>
      <c r="Q10" s="4">
        <v>2.85</v>
      </c>
      <c r="R10" s="4">
        <v>2.4500000000000002</v>
      </c>
      <c r="S10" s="4">
        <v>2.81</v>
      </c>
      <c r="T10" s="4">
        <v>1</v>
      </c>
      <c r="U10" s="4">
        <v>30423</v>
      </c>
      <c r="V10" s="4">
        <v>304230</v>
      </c>
      <c r="W10" s="4">
        <v>3.08</v>
      </c>
      <c r="X10" s="4">
        <v>3.1</v>
      </c>
      <c r="Y10" s="4">
        <v>3</v>
      </c>
      <c r="Z10" s="4">
        <v>3.02</v>
      </c>
      <c r="AA10" s="4">
        <v>1</v>
      </c>
      <c r="AB10" s="4">
        <v>32498.6</v>
      </c>
      <c r="AC10" s="4">
        <v>324986</v>
      </c>
      <c r="AD10" s="4">
        <v>3.33</v>
      </c>
      <c r="AE10" s="4">
        <v>3.4</v>
      </c>
      <c r="AF10" s="4">
        <v>3.2</v>
      </c>
      <c r="AG10" s="4">
        <v>3.35</v>
      </c>
      <c r="AH10" s="4">
        <v>1</v>
      </c>
      <c r="AI10" s="4">
        <v>107937</v>
      </c>
      <c r="AJ10" s="4">
        <v>1079370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4</v>
      </c>
      <c r="AS10" s="4">
        <v>4</v>
      </c>
      <c r="AT10" s="4">
        <v>3.35</v>
      </c>
      <c r="AU10" s="4">
        <v>3.35</v>
      </c>
      <c r="AV10" s="4">
        <v>1</v>
      </c>
      <c r="AW10" s="4">
        <v>23330</v>
      </c>
      <c r="AX10" s="4">
        <v>233300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</row>
    <row r="11" spans="1:78" x14ac:dyDescent="0.15">
      <c r="A11" s="3">
        <v>39458</v>
      </c>
      <c r="B11" s="4">
        <v>1.89</v>
      </c>
      <c r="C11" s="4">
        <v>2.02</v>
      </c>
      <c r="D11" s="4">
        <v>1.7</v>
      </c>
      <c r="E11" s="4">
        <v>1.88</v>
      </c>
      <c r="F11" s="4">
        <v>1</v>
      </c>
      <c r="G11" s="4">
        <v>806532.9</v>
      </c>
      <c r="H11" s="4">
        <v>8065329</v>
      </c>
      <c r="I11" s="4">
        <v>2</v>
      </c>
      <c r="J11" s="4">
        <v>4.2</v>
      </c>
      <c r="K11" s="4">
        <v>1.88</v>
      </c>
      <c r="L11" s="4">
        <v>2.02</v>
      </c>
      <c r="M11" s="4">
        <v>1</v>
      </c>
      <c r="N11" s="4">
        <v>466738.5</v>
      </c>
      <c r="O11" s="4">
        <v>4667385</v>
      </c>
      <c r="P11" s="4">
        <v>2.81</v>
      </c>
      <c r="Q11" s="4">
        <v>2.81</v>
      </c>
      <c r="R11" s="4">
        <v>2.4</v>
      </c>
      <c r="S11" s="4">
        <v>2.8</v>
      </c>
      <c r="T11" s="4">
        <v>1</v>
      </c>
      <c r="U11" s="4">
        <v>22615</v>
      </c>
      <c r="V11" s="4">
        <v>226150</v>
      </c>
      <c r="W11" s="4">
        <v>3</v>
      </c>
      <c r="X11" s="4">
        <v>3.1</v>
      </c>
      <c r="Y11" s="4">
        <v>2.9</v>
      </c>
      <c r="Z11" s="4">
        <v>3.07</v>
      </c>
      <c r="AA11" s="4">
        <v>1</v>
      </c>
      <c r="AB11" s="4">
        <v>67453.100000000006</v>
      </c>
      <c r="AC11" s="4">
        <v>674531</v>
      </c>
      <c r="AD11" s="4">
        <v>3.3344999999999998</v>
      </c>
      <c r="AE11" s="4">
        <v>3.35</v>
      </c>
      <c r="AF11" s="4">
        <v>2.5</v>
      </c>
      <c r="AG11" s="4">
        <v>3.3</v>
      </c>
      <c r="AH11" s="4">
        <v>1</v>
      </c>
      <c r="AI11" s="4">
        <v>21947.1</v>
      </c>
      <c r="AJ11" s="4">
        <v>219471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3.33</v>
      </c>
      <c r="AS11" s="4">
        <v>4</v>
      </c>
      <c r="AT11" s="4">
        <v>3.33</v>
      </c>
      <c r="AU11" s="4">
        <v>4</v>
      </c>
      <c r="AV11" s="4">
        <v>1</v>
      </c>
      <c r="AW11" s="4">
        <v>26330</v>
      </c>
      <c r="AX11" s="4">
        <v>263300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</row>
    <row r="12" spans="1:78" x14ac:dyDescent="0.15">
      <c r="A12" s="3">
        <v>39461</v>
      </c>
      <c r="B12" s="4">
        <v>1.88</v>
      </c>
      <c r="C12" s="4">
        <v>1.98</v>
      </c>
      <c r="D12" s="4">
        <v>1.8</v>
      </c>
      <c r="E12" s="4">
        <v>1.88</v>
      </c>
      <c r="F12" s="4">
        <v>1</v>
      </c>
      <c r="G12" s="4">
        <v>768026.7</v>
      </c>
      <c r="H12" s="4">
        <v>7680267</v>
      </c>
      <c r="I12" s="4">
        <v>2.02</v>
      </c>
      <c r="J12" s="4">
        <v>3</v>
      </c>
      <c r="K12" s="4">
        <v>1.9</v>
      </c>
      <c r="L12" s="4">
        <v>2.0699999999999998</v>
      </c>
      <c r="M12" s="4">
        <v>1</v>
      </c>
      <c r="N12" s="4">
        <v>417171.7</v>
      </c>
      <c r="O12" s="4">
        <v>4171717</v>
      </c>
      <c r="P12" s="4">
        <v>2.02</v>
      </c>
      <c r="Q12" s="4">
        <v>3.65</v>
      </c>
      <c r="R12" s="4">
        <v>2</v>
      </c>
      <c r="S12" s="4">
        <v>2.7</v>
      </c>
      <c r="T12" s="4">
        <v>1</v>
      </c>
      <c r="U12" s="4">
        <v>39791</v>
      </c>
      <c r="V12" s="4">
        <v>397910</v>
      </c>
      <c r="W12" s="4">
        <v>3.1</v>
      </c>
      <c r="X12" s="4">
        <v>3.15</v>
      </c>
      <c r="Y12" s="4">
        <v>3.02</v>
      </c>
      <c r="Z12" s="4">
        <v>3.1</v>
      </c>
      <c r="AA12" s="4">
        <v>1</v>
      </c>
      <c r="AB12" s="4">
        <v>104771.9</v>
      </c>
      <c r="AC12" s="4">
        <v>1047719</v>
      </c>
      <c r="AD12" s="4">
        <v>3.15</v>
      </c>
      <c r="AE12" s="4">
        <v>3.3</v>
      </c>
      <c r="AF12" s="4">
        <v>3.15</v>
      </c>
      <c r="AG12" s="4">
        <v>3.27</v>
      </c>
      <c r="AH12" s="4">
        <v>1</v>
      </c>
      <c r="AI12" s="4">
        <v>31563</v>
      </c>
      <c r="AJ12" s="4">
        <v>315630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</row>
    <row r="13" spans="1:78" x14ac:dyDescent="0.15">
      <c r="A13" s="3">
        <v>39462</v>
      </c>
      <c r="B13" s="4">
        <v>1.88</v>
      </c>
      <c r="C13" s="4">
        <v>1.97</v>
      </c>
      <c r="D13" s="4">
        <v>1.8</v>
      </c>
      <c r="E13" s="4">
        <v>1.88</v>
      </c>
      <c r="F13" s="4">
        <v>1</v>
      </c>
      <c r="G13" s="4">
        <v>1017403.3</v>
      </c>
      <c r="H13" s="4">
        <v>10174033</v>
      </c>
      <c r="I13" s="4">
        <v>2.0699999999999998</v>
      </c>
      <c r="J13" s="4">
        <v>4.55</v>
      </c>
      <c r="K13" s="4">
        <v>1.88</v>
      </c>
      <c r="L13" s="4">
        <v>2.4</v>
      </c>
      <c r="M13" s="4">
        <v>1</v>
      </c>
      <c r="N13" s="4">
        <v>953989.1</v>
      </c>
      <c r="O13" s="4">
        <v>9539891</v>
      </c>
      <c r="P13" s="4">
        <v>2.1</v>
      </c>
      <c r="Q13" s="4">
        <v>2.8</v>
      </c>
      <c r="R13" s="4">
        <v>2.1</v>
      </c>
      <c r="S13" s="4">
        <v>2.5169999999999999</v>
      </c>
      <c r="T13" s="4">
        <v>1</v>
      </c>
      <c r="U13" s="4">
        <v>40718</v>
      </c>
      <c r="V13" s="4">
        <v>407180</v>
      </c>
      <c r="W13" s="4">
        <v>3.1</v>
      </c>
      <c r="X13" s="4">
        <v>3.3</v>
      </c>
      <c r="Y13" s="4">
        <v>3.1</v>
      </c>
      <c r="Z13" s="4">
        <v>3.3</v>
      </c>
      <c r="AA13" s="4">
        <v>1</v>
      </c>
      <c r="AB13" s="4">
        <v>12294</v>
      </c>
      <c r="AC13" s="4">
        <v>122940</v>
      </c>
      <c r="AD13" s="4">
        <v>3.3</v>
      </c>
      <c r="AE13" s="4">
        <v>3.8</v>
      </c>
      <c r="AF13" s="4">
        <v>3.3</v>
      </c>
      <c r="AG13" s="4">
        <v>3.5</v>
      </c>
      <c r="AH13" s="4">
        <v>1</v>
      </c>
      <c r="AI13" s="4">
        <v>38034.1</v>
      </c>
      <c r="AJ13" s="4">
        <v>380341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3.6</v>
      </c>
      <c r="AS13" s="4">
        <v>3.6</v>
      </c>
      <c r="AT13" s="4">
        <v>3.6</v>
      </c>
      <c r="AU13" s="4">
        <v>3.6</v>
      </c>
      <c r="AV13" s="4">
        <v>1</v>
      </c>
      <c r="AW13" s="4">
        <v>400</v>
      </c>
      <c r="AX13" s="4">
        <v>4000</v>
      </c>
      <c r="AY13" s="4">
        <v>4</v>
      </c>
      <c r="AZ13" s="4">
        <v>4</v>
      </c>
      <c r="BA13" s="4">
        <v>4</v>
      </c>
      <c r="BB13" s="4">
        <v>4</v>
      </c>
      <c r="BC13" s="4">
        <v>1</v>
      </c>
      <c r="BD13" s="4">
        <v>5980</v>
      </c>
      <c r="BE13" s="4">
        <v>59800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4</v>
      </c>
      <c r="BN13" s="4">
        <v>4</v>
      </c>
      <c r="BO13" s="4">
        <v>4</v>
      </c>
      <c r="BP13" s="4">
        <v>4</v>
      </c>
      <c r="BQ13" s="4">
        <v>1</v>
      </c>
      <c r="BR13" s="4">
        <v>2106</v>
      </c>
      <c r="BS13" s="4">
        <v>21060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</row>
    <row r="14" spans="1:78" x14ac:dyDescent="0.15">
      <c r="A14" s="3">
        <v>39463</v>
      </c>
      <c r="B14" s="4">
        <v>1.875</v>
      </c>
      <c r="C14" s="4">
        <v>1.95</v>
      </c>
      <c r="D14" s="4">
        <v>1.85</v>
      </c>
      <c r="E14" s="4">
        <v>1.93</v>
      </c>
      <c r="F14" s="4">
        <v>1</v>
      </c>
      <c r="G14" s="4">
        <v>955704.8</v>
      </c>
      <c r="H14" s="4">
        <v>9557048</v>
      </c>
      <c r="I14" s="4">
        <v>2.5</v>
      </c>
      <c r="J14" s="4">
        <v>4.4000000000000004</v>
      </c>
      <c r="K14" s="4">
        <v>2</v>
      </c>
      <c r="L14" s="4">
        <v>4.4000000000000004</v>
      </c>
      <c r="M14" s="4">
        <v>1</v>
      </c>
      <c r="N14" s="4">
        <v>765107.7</v>
      </c>
      <c r="O14" s="4">
        <v>7651077</v>
      </c>
      <c r="P14" s="4">
        <v>2.7</v>
      </c>
      <c r="Q14" s="4">
        <v>4.0999999999999996</v>
      </c>
      <c r="R14" s="4">
        <v>2.52</v>
      </c>
      <c r="S14" s="4">
        <v>4.0999999999999996</v>
      </c>
      <c r="T14" s="4">
        <v>1</v>
      </c>
      <c r="U14" s="4">
        <v>112325.9</v>
      </c>
      <c r="V14" s="4">
        <v>1123259</v>
      </c>
      <c r="W14" s="4">
        <v>3.25</v>
      </c>
      <c r="X14" s="4">
        <v>3.4</v>
      </c>
      <c r="Y14" s="4">
        <v>3.25</v>
      </c>
      <c r="Z14" s="4">
        <v>3.36</v>
      </c>
      <c r="AA14" s="4">
        <v>1</v>
      </c>
      <c r="AB14" s="4">
        <v>35015</v>
      </c>
      <c r="AC14" s="4">
        <v>350150</v>
      </c>
      <c r="AD14" s="4">
        <v>3.5</v>
      </c>
      <c r="AE14" s="4">
        <v>4</v>
      </c>
      <c r="AF14" s="4">
        <v>2.5</v>
      </c>
      <c r="AG14" s="4">
        <v>2.5</v>
      </c>
      <c r="AH14" s="4">
        <v>1</v>
      </c>
      <c r="AI14" s="4">
        <v>70368.899999999994</v>
      </c>
      <c r="AJ14" s="4">
        <v>703689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</row>
    <row r="15" spans="1:78" x14ac:dyDescent="0.15">
      <c r="A15" s="3">
        <v>39464</v>
      </c>
      <c r="B15" s="4">
        <v>1.89</v>
      </c>
      <c r="C15" s="4">
        <v>1.9</v>
      </c>
      <c r="D15" s="4">
        <v>1.85</v>
      </c>
      <c r="E15" s="4">
        <v>1.86</v>
      </c>
      <c r="F15" s="4">
        <v>1</v>
      </c>
      <c r="G15" s="4">
        <v>621640.80000000005</v>
      </c>
      <c r="H15" s="4">
        <v>6216408</v>
      </c>
      <c r="I15" s="4">
        <v>2.7</v>
      </c>
      <c r="J15" s="4">
        <v>3</v>
      </c>
      <c r="K15" s="4">
        <v>2.2000000000000002</v>
      </c>
      <c r="L15" s="4">
        <v>2.8</v>
      </c>
      <c r="M15" s="4">
        <v>1</v>
      </c>
      <c r="N15" s="4">
        <v>609046.5</v>
      </c>
      <c r="O15" s="4">
        <v>6090465</v>
      </c>
      <c r="P15" s="4">
        <v>3.5</v>
      </c>
      <c r="Q15" s="4">
        <v>3.6</v>
      </c>
      <c r="R15" s="4">
        <v>2.4</v>
      </c>
      <c r="S15" s="4">
        <v>2.4</v>
      </c>
      <c r="T15" s="4">
        <v>1</v>
      </c>
      <c r="U15" s="4">
        <v>151942.79999999999</v>
      </c>
      <c r="V15" s="4">
        <v>1519428</v>
      </c>
      <c r="W15" s="4">
        <v>3.36</v>
      </c>
      <c r="X15" s="4">
        <v>4</v>
      </c>
      <c r="Y15" s="4">
        <v>3.36</v>
      </c>
      <c r="Z15" s="4">
        <v>4</v>
      </c>
      <c r="AA15" s="4">
        <v>1</v>
      </c>
      <c r="AB15" s="4">
        <v>19255</v>
      </c>
      <c r="AC15" s="4">
        <v>192550</v>
      </c>
      <c r="AD15" s="4">
        <v>3.4</v>
      </c>
      <c r="AE15" s="4">
        <v>4</v>
      </c>
      <c r="AF15" s="4">
        <v>2.5</v>
      </c>
      <c r="AG15" s="4">
        <v>2.5</v>
      </c>
      <c r="AH15" s="4">
        <v>1</v>
      </c>
      <c r="AI15" s="4">
        <v>95498.1</v>
      </c>
      <c r="AJ15" s="4">
        <v>954981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3.9</v>
      </c>
      <c r="AS15" s="4">
        <v>4.1500000000000004</v>
      </c>
      <c r="AT15" s="4">
        <v>3.5</v>
      </c>
      <c r="AU15" s="4">
        <v>3.5</v>
      </c>
      <c r="AV15" s="4">
        <v>1</v>
      </c>
      <c r="AW15" s="4">
        <v>3028</v>
      </c>
      <c r="AX15" s="4">
        <v>30280</v>
      </c>
      <c r="AY15" s="4">
        <v>4</v>
      </c>
      <c r="AZ15" s="4">
        <v>4.2</v>
      </c>
      <c r="BA15" s="4">
        <v>4</v>
      </c>
      <c r="BB15" s="4">
        <v>4.2</v>
      </c>
      <c r="BC15" s="4">
        <v>1</v>
      </c>
      <c r="BD15" s="4">
        <v>5050</v>
      </c>
      <c r="BE15" s="4">
        <v>50500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4</v>
      </c>
      <c r="BN15" s="4">
        <v>4</v>
      </c>
      <c r="BO15" s="4">
        <v>4</v>
      </c>
      <c r="BP15" s="4">
        <v>4</v>
      </c>
      <c r="BQ15" s="4">
        <v>1</v>
      </c>
      <c r="BR15" s="4">
        <v>800</v>
      </c>
      <c r="BS15" s="4">
        <v>8000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</row>
    <row r="16" spans="1:78" x14ac:dyDescent="0.15">
      <c r="A16" s="3">
        <v>39465</v>
      </c>
      <c r="B16" s="4">
        <v>1.88</v>
      </c>
      <c r="C16" s="4">
        <v>1.9108000000000001</v>
      </c>
      <c r="D16" s="4">
        <v>1.85</v>
      </c>
      <c r="E16" s="4">
        <v>1.88</v>
      </c>
      <c r="F16" s="4">
        <v>1</v>
      </c>
      <c r="G16" s="4">
        <v>784120.7</v>
      </c>
      <c r="H16" s="4">
        <v>7841207</v>
      </c>
      <c r="I16" s="4">
        <v>2.7250000000000001</v>
      </c>
      <c r="J16" s="4">
        <v>3</v>
      </c>
      <c r="K16" s="4">
        <v>1.885</v>
      </c>
      <c r="L16" s="4">
        <v>2.6360000000000001</v>
      </c>
      <c r="M16" s="4">
        <v>1</v>
      </c>
      <c r="N16" s="4">
        <v>572498.80000000005</v>
      </c>
      <c r="O16" s="4">
        <v>5724988</v>
      </c>
      <c r="P16" s="4">
        <v>3.4</v>
      </c>
      <c r="Q16" s="4">
        <v>3.42</v>
      </c>
      <c r="R16" s="4">
        <v>3.4</v>
      </c>
      <c r="S16" s="4">
        <v>3.4</v>
      </c>
      <c r="T16" s="4">
        <v>1</v>
      </c>
      <c r="U16" s="4">
        <v>76026.3</v>
      </c>
      <c r="V16" s="4">
        <v>760263</v>
      </c>
      <c r="W16" s="4">
        <v>3.4</v>
      </c>
      <c r="X16" s="4">
        <v>4</v>
      </c>
      <c r="Y16" s="4">
        <v>3.4</v>
      </c>
      <c r="Z16" s="4">
        <v>3.41</v>
      </c>
      <c r="AA16" s="4">
        <v>1</v>
      </c>
      <c r="AB16" s="4">
        <v>5737</v>
      </c>
      <c r="AC16" s="4">
        <v>57370</v>
      </c>
      <c r="AD16" s="4">
        <v>2.7</v>
      </c>
      <c r="AE16" s="4">
        <v>3.68</v>
      </c>
      <c r="AF16" s="4">
        <v>2.7</v>
      </c>
      <c r="AG16" s="4">
        <v>3.55</v>
      </c>
      <c r="AH16" s="4">
        <v>1</v>
      </c>
      <c r="AI16" s="4">
        <v>35763.599999999999</v>
      </c>
      <c r="AJ16" s="4">
        <v>357636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4.5</v>
      </c>
      <c r="AZ16" s="4">
        <v>4.5</v>
      </c>
      <c r="BA16" s="4">
        <v>4.5</v>
      </c>
      <c r="BB16" s="4">
        <v>4.5</v>
      </c>
      <c r="BC16" s="4">
        <v>1</v>
      </c>
      <c r="BD16" s="4">
        <v>19946</v>
      </c>
      <c r="BE16" s="4">
        <v>199460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</row>
    <row r="17" spans="1:78" x14ac:dyDescent="0.15">
      <c r="A17" s="3">
        <v>39468</v>
      </c>
      <c r="B17" s="4">
        <v>1.9</v>
      </c>
      <c r="C17" s="4">
        <v>2.77</v>
      </c>
      <c r="D17" s="4">
        <v>1.85</v>
      </c>
      <c r="E17" s="4">
        <v>1.88</v>
      </c>
      <c r="F17" s="4">
        <v>1</v>
      </c>
      <c r="G17" s="4">
        <v>821293.7</v>
      </c>
      <c r="H17" s="4">
        <v>8212937</v>
      </c>
      <c r="I17" s="4">
        <v>2.7</v>
      </c>
      <c r="J17" s="4">
        <v>3.4</v>
      </c>
      <c r="K17" s="4">
        <v>2</v>
      </c>
      <c r="L17" s="4">
        <v>2.72</v>
      </c>
      <c r="M17" s="4">
        <v>1</v>
      </c>
      <c r="N17" s="4">
        <v>483725.4</v>
      </c>
      <c r="O17" s="4">
        <v>4837254</v>
      </c>
      <c r="P17" s="4">
        <v>3.4</v>
      </c>
      <c r="Q17" s="4">
        <v>5.2</v>
      </c>
      <c r="R17" s="4">
        <v>3</v>
      </c>
      <c r="S17" s="4">
        <v>5</v>
      </c>
      <c r="T17" s="4">
        <v>1</v>
      </c>
      <c r="U17" s="4">
        <v>983542.3</v>
      </c>
      <c r="V17" s="4">
        <v>9835423</v>
      </c>
      <c r="W17" s="4">
        <v>3.65</v>
      </c>
      <c r="X17" s="4">
        <v>4</v>
      </c>
      <c r="Y17" s="4">
        <v>3.6</v>
      </c>
      <c r="Z17" s="4">
        <v>3.85</v>
      </c>
      <c r="AA17" s="4">
        <v>1</v>
      </c>
      <c r="AB17" s="4">
        <v>147195.5</v>
      </c>
      <c r="AC17" s="4">
        <v>1471955</v>
      </c>
      <c r="AD17" s="4">
        <v>4</v>
      </c>
      <c r="AE17" s="4">
        <v>4</v>
      </c>
      <c r="AF17" s="4">
        <v>3.55</v>
      </c>
      <c r="AG17" s="4">
        <v>4</v>
      </c>
      <c r="AH17" s="4">
        <v>1</v>
      </c>
      <c r="AI17" s="4">
        <v>33912.5</v>
      </c>
      <c r="AJ17" s="4">
        <v>339125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4.2</v>
      </c>
      <c r="AS17" s="4">
        <v>4.2</v>
      </c>
      <c r="AT17" s="4">
        <v>4.2</v>
      </c>
      <c r="AU17" s="4">
        <v>4.2</v>
      </c>
      <c r="AV17" s="4">
        <v>1</v>
      </c>
      <c r="AW17" s="4">
        <v>3000</v>
      </c>
      <c r="AX17" s="4">
        <v>30000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</row>
    <row r="18" spans="1:78" x14ac:dyDescent="0.15">
      <c r="A18" s="3">
        <v>39469</v>
      </c>
      <c r="B18" s="4">
        <v>1.88</v>
      </c>
      <c r="C18" s="4">
        <v>2</v>
      </c>
      <c r="D18" s="4">
        <v>1.75</v>
      </c>
      <c r="E18" s="4">
        <v>2</v>
      </c>
      <c r="F18" s="4">
        <v>1</v>
      </c>
      <c r="G18" s="4">
        <v>818544.8</v>
      </c>
      <c r="H18" s="4">
        <v>8185448</v>
      </c>
      <c r="I18" s="4">
        <v>4</v>
      </c>
      <c r="J18" s="4">
        <v>5.0999999999999996</v>
      </c>
      <c r="K18" s="4">
        <v>2</v>
      </c>
      <c r="L18" s="4">
        <v>4</v>
      </c>
      <c r="M18" s="4">
        <v>1</v>
      </c>
      <c r="N18" s="4">
        <v>776930.4</v>
      </c>
      <c r="O18" s="4">
        <v>7769304</v>
      </c>
      <c r="P18" s="4">
        <v>5</v>
      </c>
      <c r="Q18" s="4">
        <v>5.2</v>
      </c>
      <c r="R18" s="4">
        <v>4.5</v>
      </c>
      <c r="S18" s="4">
        <v>4.9800000000000004</v>
      </c>
      <c r="T18" s="4">
        <v>1</v>
      </c>
      <c r="U18" s="4">
        <v>1346903.3</v>
      </c>
      <c r="V18" s="4">
        <v>13469033</v>
      </c>
      <c r="W18" s="4">
        <v>3.8761999999999999</v>
      </c>
      <c r="X18" s="4">
        <v>3.88</v>
      </c>
      <c r="Y18" s="4">
        <v>3.85</v>
      </c>
      <c r="Z18" s="4">
        <v>3.8712</v>
      </c>
      <c r="AA18" s="4">
        <v>1</v>
      </c>
      <c r="AB18" s="4">
        <v>42166</v>
      </c>
      <c r="AC18" s="4">
        <v>421660</v>
      </c>
      <c r="AD18" s="4">
        <v>4</v>
      </c>
      <c r="AE18" s="4">
        <v>4.8</v>
      </c>
      <c r="AF18" s="4">
        <v>2.4737</v>
      </c>
      <c r="AG18" s="4">
        <v>4.0999999999999996</v>
      </c>
      <c r="AH18" s="4">
        <v>1</v>
      </c>
      <c r="AI18" s="4">
        <v>106051.1</v>
      </c>
      <c r="AJ18" s="4">
        <v>1060511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4.2</v>
      </c>
      <c r="AS18" s="4">
        <v>4.2</v>
      </c>
      <c r="AT18" s="4">
        <v>4.2</v>
      </c>
      <c r="AU18" s="4">
        <v>4.2</v>
      </c>
      <c r="AV18" s="4">
        <v>1</v>
      </c>
      <c r="AW18" s="4">
        <v>3000</v>
      </c>
      <c r="AX18" s="4">
        <v>30000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</row>
    <row r="19" spans="1:78" x14ac:dyDescent="0.15">
      <c r="A19" s="3">
        <v>39470</v>
      </c>
      <c r="B19" s="4">
        <v>1.88</v>
      </c>
      <c r="C19" s="4">
        <v>1.97</v>
      </c>
      <c r="D19" s="4">
        <v>1.8</v>
      </c>
      <c r="E19" s="4">
        <v>1.88</v>
      </c>
      <c r="F19" s="4">
        <v>1</v>
      </c>
      <c r="G19" s="4">
        <v>756073.6</v>
      </c>
      <c r="H19" s="4">
        <v>7560736</v>
      </c>
      <c r="I19" s="4">
        <v>3.81</v>
      </c>
      <c r="J19" s="4">
        <v>6.8</v>
      </c>
      <c r="K19" s="4">
        <v>2</v>
      </c>
      <c r="L19" s="4">
        <v>5</v>
      </c>
      <c r="M19" s="4">
        <v>1</v>
      </c>
      <c r="N19" s="4">
        <v>1907363.6</v>
      </c>
      <c r="O19" s="4">
        <v>19073636</v>
      </c>
      <c r="P19" s="4">
        <v>5.05</v>
      </c>
      <c r="Q19" s="4">
        <v>6.68</v>
      </c>
      <c r="R19" s="4">
        <v>3.9</v>
      </c>
      <c r="S19" s="4">
        <v>5</v>
      </c>
      <c r="T19" s="4">
        <v>1</v>
      </c>
      <c r="U19" s="4">
        <v>107377.5</v>
      </c>
      <c r="V19" s="4">
        <v>1073775</v>
      </c>
      <c r="W19" s="4">
        <v>3.87</v>
      </c>
      <c r="X19" s="4">
        <v>3.95</v>
      </c>
      <c r="Y19" s="4">
        <v>3.75</v>
      </c>
      <c r="Z19" s="4">
        <v>3.95</v>
      </c>
      <c r="AA19" s="4">
        <v>1</v>
      </c>
      <c r="AB19" s="4">
        <v>25164</v>
      </c>
      <c r="AC19" s="4">
        <v>251640</v>
      </c>
      <c r="AD19" s="4">
        <v>4.0999999999999996</v>
      </c>
      <c r="AE19" s="4">
        <v>5.0999999999999996</v>
      </c>
      <c r="AF19" s="4">
        <v>2</v>
      </c>
      <c r="AG19" s="4">
        <v>2</v>
      </c>
      <c r="AH19" s="4">
        <v>1</v>
      </c>
      <c r="AI19" s="4">
        <v>120719</v>
      </c>
      <c r="AJ19" s="4">
        <v>1207190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4.07</v>
      </c>
      <c r="AS19" s="4">
        <v>4.07</v>
      </c>
      <c r="AT19" s="4">
        <v>4.07</v>
      </c>
      <c r="AU19" s="4">
        <v>4.07</v>
      </c>
      <c r="AV19" s="4">
        <v>1</v>
      </c>
      <c r="AW19" s="4">
        <v>500</v>
      </c>
      <c r="AX19" s="4">
        <v>5000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</row>
    <row r="20" spans="1:78" x14ac:dyDescent="0.15">
      <c r="A20" s="3">
        <v>39471</v>
      </c>
      <c r="B20" s="4">
        <v>1.87</v>
      </c>
      <c r="C20" s="4">
        <v>2</v>
      </c>
      <c r="D20" s="4">
        <v>1.82</v>
      </c>
      <c r="E20" s="4">
        <v>1.88</v>
      </c>
      <c r="F20" s="4">
        <v>1</v>
      </c>
      <c r="G20" s="4">
        <v>834163</v>
      </c>
      <c r="H20" s="4">
        <v>8341630</v>
      </c>
      <c r="I20" s="4">
        <v>4.88</v>
      </c>
      <c r="J20" s="4">
        <v>6.25</v>
      </c>
      <c r="K20" s="4">
        <v>2.69</v>
      </c>
      <c r="L20" s="4">
        <v>5.2</v>
      </c>
      <c r="M20" s="4">
        <v>1</v>
      </c>
      <c r="N20" s="4">
        <v>1852670</v>
      </c>
      <c r="O20" s="4">
        <v>18526700</v>
      </c>
      <c r="P20" s="4">
        <v>5</v>
      </c>
      <c r="Q20" s="4">
        <v>5.5</v>
      </c>
      <c r="R20" s="4">
        <v>5</v>
      </c>
      <c r="S20" s="4">
        <v>5.5</v>
      </c>
      <c r="T20" s="4">
        <v>1</v>
      </c>
      <c r="U20" s="4">
        <v>41269</v>
      </c>
      <c r="V20" s="4">
        <v>412690</v>
      </c>
      <c r="W20" s="4">
        <v>3.7</v>
      </c>
      <c r="X20" s="4">
        <v>3.95</v>
      </c>
      <c r="Y20" s="4">
        <v>3.7</v>
      </c>
      <c r="Z20" s="4">
        <v>3.8</v>
      </c>
      <c r="AA20" s="4">
        <v>1</v>
      </c>
      <c r="AB20" s="4">
        <v>19972</v>
      </c>
      <c r="AC20" s="4">
        <v>199720</v>
      </c>
      <c r="AD20" s="4">
        <v>4</v>
      </c>
      <c r="AE20" s="4">
        <v>4</v>
      </c>
      <c r="AF20" s="4">
        <v>3.98</v>
      </c>
      <c r="AG20" s="4">
        <v>4</v>
      </c>
      <c r="AH20" s="4">
        <v>1</v>
      </c>
      <c r="AI20" s="4">
        <v>27590</v>
      </c>
      <c r="AJ20" s="4">
        <v>275900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</row>
    <row r="21" spans="1:78" x14ac:dyDescent="0.15">
      <c r="A21" s="3">
        <v>39472</v>
      </c>
      <c r="B21" s="4">
        <v>1.88</v>
      </c>
      <c r="C21" s="4">
        <v>3.55</v>
      </c>
      <c r="D21" s="4">
        <v>1.7</v>
      </c>
      <c r="E21" s="4">
        <v>1.92</v>
      </c>
      <c r="F21" s="4">
        <v>1</v>
      </c>
      <c r="G21" s="4">
        <v>1096468.3999999999</v>
      </c>
      <c r="H21" s="4">
        <v>10964684</v>
      </c>
      <c r="I21" s="4">
        <v>5.0999999999999996</v>
      </c>
      <c r="J21" s="4">
        <v>5.0999999999999996</v>
      </c>
      <c r="K21" s="4">
        <v>1.87</v>
      </c>
      <c r="L21" s="4">
        <v>3.53</v>
      </c>
      <c r="M21" s="4">
        <v>1</v>
      </c>
      <c r="N21" s="4">
        <v>589855.5</v>
      </c>
      <c r="O21" s="4">
        <v>5898555</v>
      </c>
      <c r="P21" s="4">
        <v>5.36</v>
      </c>
      <c r="Q21" s="4">
        <v>5.36</v>
      </c>
      <c r="R21" s="4">
        <v>4.0999999999999996</v>
      </c>
      <c r="S21" s="4">
        <v>5.36</v>
      </c>
      <c r="T21" s="4">
        <v>1</v>
      </c>
      <c r="U21" s="4">
        <v>22154</v>
      </c>
      <c r="V21" s="4">
        <v>221540</v>
      </c>
      <c r="W21" s="4">
        <v>3.85</v>
      </c>
      <c r="X21" s="4">
        <v>3.85</v>
      </c>
      <c r="Y21" s="4">
        <v>3.8</v>
      </c>
      <c r="Z21" s="4">
        <v>3.82</v>
      </c>
      <c r="AA21" s="4">
        <v>1</v>
      </c>
      <c r="AB21" s="4">
        <v>26645</v>
      </c>
      <c r="AC21" s="4">
        <v>266450</v>
      </c>
      <c r="AD21" s="4">
        <v>4</v>
      </c>
      <c r="AE21" s="4">
        <v>4</v>
      </c>
      <c r="AF21" s="4">
        <v>4</v>
      </c>
      <c r="AG21" s="4">
        <v>4</v>
      </c>
      <c r="AH21" s="4">
        <v>1</v>
      </c>
      <c r="AI21" s="4">
        <v>16089</v>
      </c>
      <c r="AJ21" s="4">
        <v>160890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4</v>
      </c>
      <c r="AS21" s="4">
        <v>4</v>
      </c>
      <c r="AT21" s="4">
        <v>4</v>
      </c>
      <c r="AU21" s="4">
        <v>4</v>
      </c>
      <c r="AV21" s="4">
        <v>1</v>
      </c>
      <c r="AW21" s="4">
        <v>1985</v>
      </c>
      <c r="AX21" s="4">
        <v>19850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</row>
    <row r="22" spans="1:78" x14ac:dyDescent="0.15">
      <c r="A22" s="3">
        <v>39475</v>
      </c>
      <c r="B22" s="4">
        <v>1.87</v>
      </c>
      <c r="C22" s="4">
        <v>2.2999999999999998</v>
      </c>
      <c r="D22" s="4">
        <v>1.87</v>
      </c>
      <c r="E22" s="4">
        <v>1.88</v>
      </c>
      <c r="F22" s="4">
        <v>1</v>
      </c>
      <c r="G22" s="4">
        <v>1276575.3999999999</v>
      </c>
      <c r="H22" s="4">
        <v>12765754</v>
      </c>
      <c r="I22" s="4">
        <v>3.54</v>
      </c>
      <c r="J22" s="4">
        <v>3.54</v>
      </c>
      <c r="K22" s="4">
        <v>2.2999999999999998</v>
      </c>
      <c r="L22" s="4">
        <v>3.05</v>
      </c>
      <c r="M22" s="4">
        <v>1</v>
      </c>
      <c r="N22" s="4">
        <v>535908.1</v>
      </c>
      <c r="O22" s="4">
        <v>5359081</v>
      </c>
      <c r="P22" s="4">
        <v>3.4</v>
      </c>
      <c r="Q22" s="4">
        <v>3.6</v>
      </c>
      <c r="R22" s="4">
        <v>3.05</v>
      </c>
      <c r="S22" s="4">
        <v>3.6</v>
      </c>
      <c r="T22" s="4">
        <v>1</v>
      </c>
      <c r="U22" s="4">
        <v>76656.5</v>
      </c>
      <c r="V22" s="4">
        <v>766565</v>
      </c>
      <c r="W22" s="4">
        <v>3.9</v>
      </c>
      <c r="X22" s="4">
        <v>4.2</v>
      </c>
      <c r="Y22" s="4">
        <v>3.9</v>
      </c>
      <c r="Z22" s="4">
        <v>3.94</v>
      </c>
      <c r="AA22" s="4">
        <v>1</v>
      </c>
      <c r="AB22" s="4">
        <v>83543</v>
      </c>
      <c r="AC22" s="4">
        <v>835430</v>
      </c>
      <c r="AD22" s="4">
        <v>4</v>
      </c>
      <c r="AE22" s="4">
        <v>4.18</v>
      </c>
      <c r="AF22" s="4">
        <v>3.9</v>
      </c>
      <c r="AG22" s="4">
        <v>3.95</v>
      </c>
      <c r="AH22" s="4">
        <v>1</v>
      </c>
      <c r="AI22" s="4">
        <v>14888</v>
      </c>
      <c r="AJ22" s="4">
        <v>148880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</row>
    <row r="23" spans="1:78" x14ac:dyDescent="0.15">
      <c r="A23" s="3">
        <v>39476</v>
      </c>
      <c r="B23" s="4">
        <v>1.89</v>
      </c>
      <c r="C23" s="4">
        <v>2</v>
      </c>
      <c r="D23" s="4">
        <v>1.88</v>
      </c>
      <c r="E23" s="4">
        <v>1.9</v>
      </c>
      <c r="F23" s="4">
        <v>1</v>
      </c>
      <c r="G23" s="4">
        <v>1312665.6000000001</v>
      </c>
      <c r="H23" s="4">
        <v>13126656</v>
      </c>
      <c r="I23" s="4">
        <v>3</v>
      </c>
      <c r="J23" s="4">
        <v>3.2</v>
      </c>
      <c r="K23" s="4">
        <v>2.5</v>
      </c>
      <c r="L23" s="4">
        <v>3.1</v>
      </c>
      <c r="M23" s="4">
        <v>1</v>
      </c>
      <c r="N23" s="4">
        <v>513925.3</v>
      </c>
      <c r="O23" s="4">
        <v>5139253</v>
      </c>
      <c r="P23" s="4">
        <v>3.1</v>
      </c>
      <c r="Q23" s="4">
        <v>3.5</v>
      </c>
      <c r="R23" s="4">
        <v>3.1</v>
      </c>
      <c r="S23" s="4">
        <v>3.3</v>
      </c>
      <c r="T23" s="4">
        <v>1</v>
      </c>
      <c r="U23" s="4">
        <v>235416.3</v>
      </c>
      <c r="V23" s="4">
        <v>2354163</v>
      </c>
      <c r="W23" s="4">
        <v>3.9</v>
      </c>
      <c r="X23" s="4">
        <v>4</v>
      </c>
      <c r="Y23" s="4">
        <v>2.5499999999999998</v>
      </c>
      <c r="Z23" s="4">
        <v>2.5499999999999998</v>
      </c>
      <c r="AA23" s="4">
        <v>1</v>
      </c>
      <c r="AB23" s="4">
        <v>97266</v>
      </c>
      <c r="AC23" s="4">
        <v>972660</v>
      </c>
      <c r="AD23" s="4">
        <v>3.94</v>
      </c>
      <c r="AE23" s="4">
        <v>3.95</v>
      </c>
      <c r="AF23" s="4">
        <v>2.5499999999999998</v>
      </c>
      <c r="AG23" s="4">
        <v>2.5499999999999998</v>
      </c>
      <c r="AH23" s="4">
        <v>1</v>
      </c>
      <c r="AI23" s="4">
        <v>19129.5</v>
      </c>
      <c r="AJ23" s="4">
        <v>191295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4.05</v>
      </c>
      <c r="AS23" s="4">
        <v>4.05</v>
      </c>
      <c r="AT23" s="4">
        <v>4.05</v>
      </c>
      <c r="AU23" s="4">
        <v>4.05</v>
      </c>
      <c r="AV23" s="4">
        <v>1</v>
      </c>
      <c r="AW23" s="4">
        <v>2004</v>
      </c>
      <c r="AX23" s="4">
        <v>20040</v>
      </c>
      <c r="AY23" s="4">
        <v>4.0999999999999996</v>
      </c>
      <c r="AZ23" s="4">
        <v>4.0999999999999996</v>
      </c>
      <c r="BA23" s="4">
        <v>4.0999999999999996</v>
      </c>
      <c r="BB23" s="4">
        <v>4.0999999999999996</v>
      </c>
      <c r="BC23" s="4">
        <v>1</v>
      </c>
      <c r="BD23" s="4">
        <v>6028</v>
      </c>
      <c r="BE23" s="4">
        <v>60280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</row>
    <row r="24" spans="1:78" x14ac:dyDescent="0.15">
      <c r="A24" s="3">
        <v>39477</v>
      </c>
      <c r="B24" s="4">
        <v>1.897</v>
      </c>
      <c r="C24" s="4">
        <v>2</v>
      </c>
      <c r="D24" s="4">
        <v>1.88</v>
      </c>
      <c r="E24" s="4">
        <v>1.901</v>
      </c>
      <c r="F24" s="4">
        <v>1</v>
      </c>
      <c r="G24" s="4">
        <v>1228470.5</v>
      </c>
      <c r="H24" s="4">
        <v>12284705</v>
      </c>
      <c r="I24" s="4">
        <v>4</v>
      </c>
      <c r="J24" s="4">
        <v>4</v>
      </c>
      <c r="K24" s="4">
        <v>2.9</v>
      </c>
      <c r="L24" s="4">
        <v>2.9</v>
      </c>
      <c r="M24" s="4">
        <v>1</v>
      </c>
      <c r="N24" s="4">
        <v>746795.2</v>
      </c>
      <c r="O24" s="4">
        <v>7467952</v>
      </c>
      <c r="P24" s="4">
        <v>3.25</v>
      </c>
      <c r="Q24" s="4">
        <v>3.7</v>
      </c>
      <c r="R24" s="4">
        <v>3.2</v>
      </c>
      <c r="S24" s="4">
        <v>3.23</v>
      </c>
      <c r="T24" s="4">
        <v>1</v>
      </c>
      <c r="U24" s="4">
        <v>343501.1</v>
      </c>
      <c r="V24" s="4">
        <v>3435011</v>
      </c>
      <c r="W24" s="4">
        <v>3.6</v>
      </c>
      <c r="X24" s="4">
        <v>3.63</v>
      </c>
      <c r="Y24" s="4">
        <v>3</v>
      </c>
      <c r="Z24" s="4">
        <v>3.3</v>
      </c>
      <c r="AA24" s="4">
        <v>1</v>
      </c>
      <c r="AB24" s="4">
        <v>395637.7</v>
      </c>
      <c r="AC24" s="4">
        <v>3956377</v>
      </c>
      <c r="AD24" s="4">
        <v>3.4</v>
      </c>
      <c r="AE24" s="4">
        <v>3.8</v>
      </c>
      <c r="AF24" s="4">
        <v>3.4</v>
      </c>
      <c r="AG24" s="4">
        <v>3.55</v>
      </c>
      <c r="AH24" s="4">
        <v>1</v>
      </c>
      <c r="AI24" s="4">
        <v>17421.5</v>
      </c>
      <c r="AJ24" s="4">
        <v>174215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4</v>
      </c>
      <c r="AS24" s="4">
        <v>4</v>
      </c>
      <c r="AT24" s="4">
        <v>4</v>
      </c>
      <c r="AU24" s="4">
        <v>4</v>
      </c>
      <c r="AV24" s="4">
        <v>1</v>
      </c>
      <c r="AW24" s="4">
        <v>2998</v>
      </c>
      <c r="AX24" s="4">
        <v>29980</v>
      </c>
      <c r="AY24" s="4">
        <v>4.0999999999999996</v>
      </c>
      <c r="AZ24" s="4">
        <v>4.0999999999999996</v>
      </c>
      <c r="BA24" s="4">
        <v>4.05</v>
      </c>
      <c r="BB24" s="4">
        <v>4.0999999999999996</v>
      </c>
      <c r="BC24" s="4">
        <v>1</v>
      </c>
      <c r="BD24" s="4">
        <v>15036</v>
      </c>
      <c r="BE24" s="4">
        <v>150360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</row>
    <row r="25" spans="1:78" x14ac:dyDescent="0.15">
      <c r="A25" s="3">
        <v>39478</v>
      </c>
      <c r="B25" s="4">
        <v>2</v>
      </c>
      <c r="C25" s="4">
        <v>2.2000000000000002</v>
      </c>
      <c r="D25" s="4">
        <v>1.7</v>
      </c>
      <c r="E25" s="4">
        <v>1.99</v>
      </c>
      <c r="F25" s="4">
        <v>1</v>
      </c>
      <c r="G25" s="4">
        <v>1182209.2</v>
      </c>
      <c r="H25" s="4">
        <v>11822092</v>
      </c>
      <c r="I25" s="4">
        <v>3.2</v>
      </c>
      <c r="J25" s="4">
        <v>3.5</v>
      </c>
      <c r="K25" s="4">
        <v>3</v>
      </c>
      <c r="L25" s="4">
        <v>3.2</v>
      </c>
      <c r="M25" s="4">
        <v>1</v>
      </c>
      <c r="N25" s="4">
        <v>637386</v>
      </c>
      <c r="O25" s="4">
        <v>6373860</v>
      </c>
      <c r="P25" s="4">
        <v>3.23</v>
      </c>
      <c r="Q25" s="4">
        <v>3.45</v>
      </c>
      <c r="R25" s="4">
        <v>2.9</v>
      </c>
      <c r="S25" s="4">
        <v>3.31</v>
      </c>
      <c r="T25" s="4">
        <v>1</v>
      </c>
      <c r="U25" s="4">
        <v>432588.3</v>
      </c>
      <c r="V25" s="4">
        <v>4325883</v>
      </c>
      <c r="W25" s="4">
        <v>3.5</v>
      </c>
      <c r="X25" s="4">
        <v>3.5</v>
      </c>
      <c r="Y25" s="4">
        <v>3</v>
      </c>
      <c r="Z25" s="4">
        <v>3.32</v>
      </c>
      <c r="AA25" s="4">
        <v>1</v>
      </c>
      <c r="AB25" s="4">
        <v>145968.9</v>
      </c>
      <c r="AC25" s="4">
        <v>1459689</v>
      </c>
      <c r="AD25" s="4">
        <v>3.45</v>
      </c>
      <c r="AE25" s="4">
        <v>3.55</v>
      </c>
      <c r="AF25" s="4">
        <v>2.5</v>
      </c>
      <c r="AG25" s="4">
        <v>2.5</v>
      </c>
      <c r="AH25" s="4">
        <v>1</v>
      </c>
      <c r="AI25" s="4">
        <v>10433</v>
      </c>
      <c r="AJ25" s="4">
        <v>104330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4</v>
      </c>
      <c r="AS25" s="4">
        <v>4</v>
      </c>
      <c r="AT25" s="4">
        <v>3.5</v>
      </c>
      <c r="AU25" s="4">
        <v>3.9</v>
      </c>
      <c r="AV25" s="4">
        <v>1</v>
      </c>
      <c r="AW25" s="4">
        <v>9600</v>
      </c>
      <c r="AX25" s="4">
        <v>96000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</row>
    <row r="26" spans="1:78" x14ac:dyDescent="0.15">
      <c r="A26" s="3">
        <v>39479</v>
      </c>
      <c r="B26" s="4">
        <v>2</v>
      </c>
      <c r="C26" s="4">
        <v>2.0286</v>
      </c>
      <c r="D26" s="4">
        <v>1.99</v>
      </c>
      <c r="E26" s="4">
        <v>2</v>
      </c>
      <c r="F26" s="4">
        <v>1</v>
      </c>
      <c r="G26" s="4">
        <v>991483.9</v>
      </c>
      <c r="H26" s="4">
        <v>9914839</v>
      </c>
      <c r="I26" s="4">
        <v>3.2</v>
      </c>
      <c r="J26" s="4">
        <v>4</v>
      </c>
      <c r="K26" s="4">
        <v>2</v>
      </c>
      <c r="L26" s="4">
        <v>3.2120000000000002</v>
      </c>
      <c r="M26" s="4">
        <v>1</v>
      </c>
      <c r="N26" s="4">
        <v>373389.3</v>
      </c>
      <c r="O26" s="4">
        <v>3733893</v>
      </c>
      <c r="P26" s="4">
        <v>3.5</v>
      </c>
      <c r="Q26" s="4">
        <v>4</v>
      </c>
      <c r="R26" s="4">
        <v>2.9</v>
      </c>
      <c r="S26" s="4">
        <v>3.3</v>
      </c>
      <c r="T26" s="4">
        <v>1</v>
      </c>
      <c r="U26" s="4">
        <v>582333.69999999995</v>
      </c>
      <c r="V26" s="4">
        <v>5823337</v>
      </c>
      <c r="W26" s="4">
        <v>3.27</v>
      </c>
      <c r="X26" s="4">
        <v>3.32</v>
      </c>
      <c r="Y26" s="4">
        <v>3</v>
      </c>
      <c r="Z26" s="4">
        <v>3.3</v>
      </c>
      <c r="AA26" s="4">
        <v>1</v>
      </c>
      <c r="AB26" s="4">
        <v>107058</v>
      </c>
      <c r="AC26" s="4">
        <v>1070580</v>
      </c>
      <c r="AD26" s="4">
        <v>3.5</v>
      </c>
      <c r="AE26" s="4">
        <v>3.5</v>
      </c>
      <c r="AF26" s="4">
        <v>3.4</v>
      </c>
      <c r="AG26" s="4">
        <v>3.45</v>
      </c>
      <c r="AH26" s="4">
        <v>1</v>
      </c>
      <c r="AI26" s="4">
        <v>3980</v>
      </c>
      <c r="AJ26" s="4">
        <v>39800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3.45</v>
      </c>
      <c r="AS26" s="4">
        <v>3.6</v>
      </c>
      <c r="AT26" s="4">
        <v>3.02</v>
      </c>
      <c r="AU26" s="4">
        <v>3.6</v>
      </c>
      <c r="AV26" s="4">
        <v>1</v>
      </c>
      <c r="AW26" s="4">
        <v>8095</v>
      </c>
      <c r="AX26" s="4">
        <v>80950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3.9</v>
      </c>
      <c r="BG26" s="4">
        <v>4.05</v>
      </c>
      <c r="BH26" s="4">
        <v>3.9</v>
      </c>
      <c r="BI26" s="4">
        <v>4.05</v>
      </c>
      <c r="BJ26" s="4">
        <v>1</v>
      </c>
      <c r="BK26" s="4">
        <v>3088.8</v>
      </c>
      <c r="BL26" s="4">
        <v>30888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</row>
    <row r="27" spans="1:78" x14ac:dyDescent="0.15">
      <c r="A27" s="3">
        <v>39480</v>
      </c>
      <c r="B27" s="4">
        <v>2</v>
      </c>
      <c r="C27" s="4">
        <v>2.0270000000000001</v>
      </c>
      <c r="D27" s="4">
        <v>1.99</v>
      </c>
      <c r="E27" s="4">
        <v>2</v>
      </c>
      <c r="F27" s="4">
        <v>1</v>
      </c>
      <c r="G27" s="4">
        <v>806599</v>
      </c>
      <c r="H27" s="4">
        <v>8065990</v>
      </c>
      <c r="I27" s="4">
        <v>3.2</v>
      </c>
      <c r="J27" s="4">
        <v>3.2</v>
      </c>
      <c r="K27" s="4">
        <v>2.1</v>
      </c>
      <c r="L27" s="4">
        <v>3</v>
      </c>
      <c r="M27" s="4">
        <v>1</v>
      </c>
      <c r="N27" s="4">
        <v>89655.3</v>
      </c>
      <c r="O27" s="4">
        <v>896553</v>
      </c>
      <c r="P27" s="4">
        <v>3.1</v>
      </c>
      <c r="Q27" s="4">
        <v>3.2</v>
      </c>
      <c r="R27" s="4">
        <v>3</v>
      </c>
      <c r="S27" s="4">
        <v>3.1</v>
      </c>
      <c r="T27" s="4">
        <v>1</v>
      </c>
      <c r="U27" s="4">
        <v>226436.7</v>
      </c>
      <c r="V27" s="4">
        <v>2264367</v>
      </c>
      <c r="W27" s="4">
        <v>3.1</v>
      </c>
      <c r="X27" s="4">
        <v>3.15</v>
      </c>
      <c r="Y27" s="4">
        <v>3.1</v>
      </c>
      <c r="Z27" s="4">
        <v>3.15</v>
      </c>
      <c r="AA27" s="4">
        <v>1</v>
      </c>
      <c r="AB27" s="4">
        <v>50251</v>
      </c>
      <c r="AC27" s="4">
        <v>502510</v>
      </c>
      <c r="AD27" s="4">
        <v>3.3</v>
      </c>
      <c r="AE27" s="4">
        <v>3.3</v>
      </c>
      <c r="AF27" s="4">
        <v>3.3</v>
      </c>
      <c r="AG27" s="4">
        <v>3.3</v>
      </c>
      <c r="AH27" s="4">
        <v>1</v>
      </c>
      <c r="AI27" s="4">
        <v>10912</v>
      </c>
      <c r="AJ27" s="4">
        <v>109120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3.25</v>
      </c>
      <c r="AS27" s="4">
        <v>3.45</v>
      </c>
      <c r="AT27" s="4">
        <v>3.25</v>
      </c>
      <c r="AU27" s="4">
        <v>3.25</v>
      </c>
      <c r="AV27" s="4">
        <v>1</v>
      </c>
      <c r="AW27" s="4">
        <v>85301.3</v>
      </c>
      <c r="AX27" s="4">
        <v>853013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</row>
    <row r="28" spans="1:78" x14ac:dyDescent="0.15">
      <c r="A28" s="3">
        <v>39481</v>
      </c>
      <c r="B28" s="4">
        <v>2</v>
      </c>
      <c r="C28" s="4">
        <v>2.02</v>
      </c>
      <c r="D28" s="4">
        <v>1.9950000000000001</v>
      </c>
      <c r="E28" s="4">
        <v>2</v>
      </c>
      <c r="F28" s="4">
        <v>1</v>
      </c>
      <c r="G28" s="4">
        <v>757285.2</v>
      </c>
      <c r="H28" s="4">
        <v>7572852</v>
      </c>
      <c r="I28" s="4">
        <v>2.9</v>
      </c>
      <c r="J28" s="4">
        <v>2.96</v>
      </c>
      <c r="K28" s="4">
        <v>2.6</v>
      </c>
      <c r="L28" s="4">
        <v>2.9</v>
      </c>
      <c r="M28" s="4">
        <v>1</v>
      </c>
      <c r="N28" s="4">
        <v>56386</v>
      </c>
      <c r="O28" s="4">
        <v>563860</v>
      </c>
      <c r="P28" s="4">
        <v>3.1</v>
      </c>
      <c r="Q28" s="4">
        <v>3.2</v>
      </c>
      <c r="R28" s="4">
        <v>2.8984999999999999</v>
      </c>
      <c r="S28" s="4">
        <v>3.03</v>
      </c>
      <c r="T28" s="4">
        <v>1</v>
      </c>
      <c r="U28" s="4">
        <v>292494.90000000002</v>
      </c>
      <c r="V28" s="4">
        <v>2924949</v>
      </c>
      <c r="W28" s="4">
        <v>3.2</v>
      </c>
      <c r="X28" s="4">
        <v>3.2</v>
      </c>
      <c r="Y28" s="4">
        <v>2.5</v>
      </c>
      <c r="Z28" s="4">
        <v>3.08</v>
      </c>
      <c r="AA28" s="4">
        <v>1</v>
      </c>
      <c r="AB28" s="4">
        <v>77482.7</v>
      </c>
      <c r="AC28" s="4">
        <v>774827</v>
      </c>
      <c r="AD28" s="4">
        <v>2.6</v>
      </c>
      <c r="AE28" s="4">
        <v>2.6</v>
      </c>
      <c r="AF28" s="4">
        <v>2.6</v>
      </c>
      <c r="AG28" s="4">
        <v>2.6</v>
      </c>
      <c r="AH28" s="4">
        <v>1</v>
      </c>
      <c r="AI28" s="4">
        <v>7500</v>
      </c>
      <c r="AJ28" s="4">
        <v>75000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</row>
    <row r="29" spans="1:78" x14ac:dyDescent="0.15">
      <c r="A29" s="3">
        <v>39482</v>
      </c>
      <c r="B29" s="4">
        <v>2</v>
      </c>
      <c r="C29" s="4">
        <v>2.87</v>
      </c>
      <c r="D29" s="4">
        <v>2</v>
      </c>
      <c r="E29" s="4">
        <v>2.14</v>
      </c>
      <c r="F29" s="4">
        <v>1</v>
      </c>
      <c r="G29" s="4">
        <v>622133.69999999995</v>
      </c>
      <c r="H29" s="4">
        <v>6221337</v>
      </c>
      <c r="I29" s="4">
        <v>2.9</v>
      </c>
      <c r="J29" s="4">
        <v>3.05</v>
      </c>
      <c r="K29" s="4">
        <v>2.7</v>
      </c>
      <c r="L29" s="4">
        <v>3</v>
      </c>
      <c r="M29" s="4">
        <v>1</v>
      </c>
      <c r="N29" s="4">
        <v>252908.3</v>
      </c>
      <c r="O29" s="4">
        <v>2529083</v>
      </c>
      <c r="P29" s="4">
        <v>3.05</v>
      </c>
      <c r="Q29" s="4">
        <v>3.07</v>
      </c>
      <c r="R29" s="4">
        <v>2.6</v>
      </c>
      <c r="S29" s="4">
        <v>2.99</v>
      </c>
      <c r="T29" s="4">
        <v>1</v>
      </c>
      <c r="U29" s="4">
        <v>1061814.8</v>
      </c>
      <c r="V29" s="4">
        <v>10618148</v>
      </c>
      <c r="W29" s="4">
        <v>3.1</v>
      </c>
      <c r="X29" s="4">
        <v>3.2</v>
      </c>
      <c r="Y29" s="4">
        <v>3</v>
      </c>
      <c r="Z29" s="4">
        <v>3.09</v>
      </c>
      <c r="AA29" s="4">
        <v>1</v>
      </c>
      <c r="AB29" s="4">
        <v>74139</v>
      </c>
      <c r="AC29" s="4">
        <v>741390</v>
      </c>
      <c r="AD29" s="4">
        <v>3.08</v>
      </c>
      <c r="AE29" s="4">
        <v>3.08</v>
      </c>
      <c r="AF29" s="4">
        <v>3.08</v>
      </c>
      <c r="AG29" s="4">
        <v>3.08</v>
      </c>
      <c r="AH29" s="4">
        <v>1</v>
      </c>
      <c r="AI29" s="4">
        <v>16380</v>
      </c>
      <c r="AJ29" s="4">
        <v>163800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3.1</v>
      </c>
      <c r="AS29" s="4">
        <v>3.4</v>
      </c>
      <c r="AT29" s="4">
        <v>3.1</v>
      </c>
      <c r="AU29" s="4">
        <v>3.4</v>
      </c>
      <c r="AV29" s="4">
        <v>1</v>
      </c>
      <c r="AW29" s="4">
        <v>3880</v>
      </c>
      <c r="AX29" s="4">
        <v>38800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4.2740999999999998</v>
      </c>
      <c r="BG29" s="4">
        <v>4.2740999999999998</v>
      </c>
      <c r="BH29" s="4">
        <v>4.2740999999999998</v>
      </c>
      <c r="BI29" s="4">
        <v>4.2740999999999998</v>
      </c>
      <c r="BJ29" s="4">
        <v>1</v>
      </c>
      <c r="BK29" s="4">
        <v>5000</v>
      </c>
      <c r="BL29" s="4">
        <v>50000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</row>
    <row r="30" spans="1:78" x14ac:dyDescent="0.15">
      <c r="A30" s="3">
        <v>39483</v>
      </c>
      <c r="B30" s="4">
        <v>1.95</v>
      </c>
      <c r="C30" s="4">
        <v>2.87</v>
      </c>
      <c r="D30" s="4">
        <v>1.9</v>
      </c>
      <c r="E30" s="4">
        <v>2.25</v>
      </c>
      <c r="F30" s="4">
        <v>1</v>
      </c>
      <c r="G30" s="4">
        <v>113912</v>
      </c>
      <c r="H30" s="4">
        <v>1139120</v>
      </c>
      <c r="I30" s="4">
        <v>2.87</v>
      </c>
      <c r="J30" s="4">
        <v>2.9</v>
      </c>
      <c r="K30" s="4">
        <v>2.5</v>
      </c>
      <c r="L30" s="4">
        <v>2.5</v>
      </c>
      <c r="M30" s="4">
        <v>1</v>
      </c>
      <c r="N30" s="4">
        <v>79184</v>
      </c>
      <c r="O30" s="4">
        <v>791840</v>
      </c>
      <c r="P30" s="4">
        <v>2.5</v>
      </c>
      <c r="Q30" s="4">
        <v>2.9897</v>
      </c>
      <c r="R30" s="4">
        <v>2.2799999999999998</v>
      </c>
      <c r="S30" s="4">
        <v>2.9</v>
      </c>
      <c r="T30" s="4">
        <v>1</v>
      </c>
      <c r="U30" s="4">
        <v>789182.8</v>
      </c>
      <c r="V30" s="4">
        <v>7891828</v>
      </c>
      <c r="W30" s="4">
        <v>2.52</v>
      </c>
      <c r="X30" s="4">
        <v>2.52</v>
      </c>
      <c r="Y30" s="4">
        <v>2.52</v>
      </c>
      <c r="Z30" s="4">
        <v>2.52</v>
      </c>
      <c r="AA30" s="4">
        <v>1</v>
      </c>
      <c r="AB30" s="4">
        <v>1000</v>
      </c>
      <c r="AC30" s="4">
        <v>10000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3.54</v>
      </c>
      <c r="AL30" s="4">
        <v>3.54</v>
      </c>
      <c r="AM30" s="4">
        <v>3.54</v>
      </c>
      <c r="AN30" s="4">
        <v>3.54</v>
      </c>
      <c r="AO30" s="4">
        <v>1</v>
      </c>
      <c r="AP30" s="4">
        <v>2000</v>
      </c>
      <c r="AQ30" s="4">
        <v>20000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</row>
    <row r="31" spans="1:78" x14ac:dyDescent="0.15">
      <c r="A31" s="3">
        <v>39491</v>
      </c>
      <c r="B31" s="4">
        <v>2.25</v>
      </c>
      <c r="C31" s="4">
        <v>2.2850000000000001</v>
      </c>
      <c r="D31" s="4">
        <v>2.1</v>
      </c>
      <c r="E31" s="4">
        <v>2.2469999999999999</v>
      </c>
      <c r="F31" s="4">
        <v>1</v>
      </c>
      <c r="G31" s="4">
        <v>617822.80000000005</v>
      </c>
      <c r="H31" s="4">
        <v>6178228</v>
      </c>
      <c r="I31" s="4">
        <v>2.6</v>
      </c>
      <c r="J31" s="4">
        <v>2.8</v>
      </c>
      <c r="K31" s="4">
        <v>2.1</v>
      </c>
      <c r="L31" s="4">
        <v>2.1</v>
      </c>
      <c r="M31" s="4">
        <v>1</v>
      </c>
      <c r="N31" s="4">
        <v>564937.30000000005</v>
      </c>
      <c r="O31" s="4">
        <v>5649373</v>
      </c>
      <c r="P31" s="4">
        <v>2.5</v>
      </c>
      <c r="Q31" s="4">
        <v>2.7</v>
      </c>
      <c r="R31" s="4">
        <v>2.5</v>
      </c>
      <c r="S31" s="4">
        <v>2.65</v>
      </c>
      <c r="T31" s="4">
        <v>1</v>
      </c>
      <c r="U31" s="4">
        <v>43148</v>
      </c>
      <c r="V31" s="4">
        <v>431480</v>
      </c>
      <c r="W31" s="4">
        <v>2.7</v>
      </c>
      <c r="X31" s="4">
        <v>2.7</v>
      </c>
      <c r="Y31" s="4">
        <v>2.7</v>
      </c>
      <c r="Z31" s="4">
        <v>2.7</v>
      </c>
      <c r="AA31" s="4">
        <v>1</v>
      </c>
      <c r="AB31" s="4">
        <v>2772</v>
      </c>
      <c r="AC31" s="4">
        <v>27720</v>
      </c>
      <c r="AD31" s="4">
        <v>3.2</v>
      </c>
      <c r="AE31" s="4">
        <v>3.25</v>
      </c>
      <c r="AF31" s="4">
        <v>2.5</v>
      </c>
      <c r="AG31" s="4">
        <v>2.5</v>
      </c>
      <c r="AH31" s="4">
        <v>1</v>
      </c>
      <c r="AI31" s="4">
        <v>9538.5</v>
      </c>
      <c r="AJ31" s="4">
        <v>95385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3.5</v>
      </c>
      <c r="AS31" s="4">
        <v>3.5</v>
      </c>
      <c r="AT31" s="4">
        <v>3.5</v>
      </c>
      <c r="AU31" s="4">
        <v>3.5</v>
      </c>
      <c r="AV31" s="4">
        <v>1</v>
      </c>
      <c r="AW31" s="4">
        <v>873</v>
      </c>
      <c r="AX31" s="4">
        <v>8730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</row>
    <row r="32" spans="1:78" x14ac:dyDescent="0.15">
      <c r="A32" s="3">
        <v>39492</v>
      </c>
      <c r="B32" s="4">
        <v>2.2400000000000002</v>
      </c>
      <c r="C32" s="4">
        <v>2.6</v>
      </c>
      <c r="D32" s="4">
        <v>1.7</v>
      </c>
      <c r="E32" s="4">
        <v>2.1800000000000002</v>
      </c>
      <c r="F32" s="4">
        <v>1</v>
      </c>
      <c r="G32" s="4">
        <v>929566.8</v>
      </c>
      <c r="H32" s="4">
        <v>9295668</v>
      </c>
      <c r="I32" s="4">
        <v>2.59</v>
      </c>
      <c r="J32" s="4">
        <v>3.3</v>
      </c>
      <c r="K32" s="4">
        <v>2.2132999999999998</v>
      </c>
      <c r="L32" s="4">
        <v>2.63</v>
      </c>
      <c r="M32" s="4">
        <v>1</v>
      </c>
      <c r="N32" s="4">
        <v>448938.3</v>
      </c>
      <c r="O32" s="4">
        <v>4489383</v>
      </c>
      <c r="P32" s="4">
        <v>2.6</v>
      </c>
      <c r="Q32" s="4">
        <v>2.95</v>
      </c>
      <c r="R32" s="4">
        <v>2.6</v>
      </c>
      <c r="S32" s="4">
        <v>2.6147999999999998</v>
      </c>
      <c r="T32" s="4">
        <v>1</v>
      </c>
      <c r="U32" s="4">
        <v>111059.4</v>
      </c>
      <c r="V32" s="4">
        <v>1110594</v>
      </c>
      <c r="W32" s="4">
        <v>2.7</v>
      </c>
      <c r="X32" s="4">
        <v>2.7</v>
      </c>
      <c r="Y32" s="4">
        <v>2.7</v>
      </c>
      <c r="Z32" s="4">
        <v>2.7</v>
      </c>
      <c r="AA32" s="4">
        <v>1</v>
      </c>
      <c r="AB32" s="4">
        <v>15093</v>
      </c>
      <c r="AC32" s="4">
        <v>150930</v>
      </c>
      <c r="AD32" s="4">
        <v>2.84</v>
      </c>
      <c r="AE32" s="4">
        <v>2.95</v>
      </c>
      <c r="AF32" s="4">
        <v>2.8</v>
      </c>
      <c r="AG32" s="4">
        <v>2.95</v>
      </c>
      <c r="AH32" s="4">
        <v>1</v>
      </c>
      <c r="AI32" s="4">
        <v>11169.5</v>
      </c>
      <c r="AJ32" s="4">
        <v>111695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3.55</v>
      </c>
      <c r="AS32" s="4">
        <v>3.55</v>
      </c>
      <c r="AT32" s="4">
        <v>2.84</v>
      </c>
      <c r="AU32" s="4">
        <v>2.84</v>
      </c>
      <c r="AV32" s="4">
        <v>1</v>
      </c>
      <c r="AW32" s="4">
        <v>1510</v>
      </c>
      <c r="AX32" s="4">
        <v>15100</v>
      </c>
      <c r="AY32" s="4">
        <v>4.5999999999999996</v>
      </c>
      <c r="AZ32" s="4">
        <v>4.5999999999999996</v>
      </c>
      <c r="BA32" s="4">
        <v>4.2</v>
      </c>
      <c r="BB32" s="4">
        <v>4.2</v>
      </c>
      <c r="BC32" s="4">
        <v>1</v>
      </c>
      <c r="BD32" s="4">
        <v>21431</v>
      </c>
      <c r="BE32" s="4">
        <v>214310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</row>
    <row r="33" spans="1:78" x14ac:dyDescent="0.15">
      <c r="A33" s="3">
        <v>39493</v>
      </c>
      <c r="B33" s="4">
        <v>2.2000000000000002</v>
      </c>
      <c r="C33" s="4">
        <v>2.4</v>
      </c>
      <c r="D33" s="4">
        <v>2</v>
      </c>
      <c r="E33" s="4">
        <v>2.19</v>
      </c>
      <c r="F33" s="4">
        <v>1</v>
      </c>
      <c r="G33" s="4">
        <v>963210.1</v>
      </c>
      <c r="H33" s="4">
        <v>9632101</v>
      </c>
      <c r="I33" s="4">
        <v>2.6</v>
      </c>
      <c r="J33" s="4">
        <v>3</v>
      </c>
      <c r="K33" s="4">
        <v>2.14</v>
      </c>
      <c r="L33" s="4">
        <v>2.6</v>
      </c>
      <c r="M33" s="4">
        <v>1</v>
      </c>
      <c r="N33" s="4">
        <v>592071.4</v>
      </c>
      <c r="O33" s="4">
        <v>5920714</v>
      </c>
      <c r="P33" s="4">
        <v>2.61</v>
      </c>
      <c r="Q33" s="4">
        <v>3</v>
      </c>
      <c r="R33" s="4">
        <v>2.6</v>
      </c>
      <c r="S33" s="4">
        <v>2.65</v>
      </c>
      <c r="T33" s="4">
        <v>1</v>
      </c>
      <c r="U33" s="4">
        <v>326226.7</v>
      </c>
      <c r="V33" s="4">
        <v>3262267</v>
      </c>
      <c r="W33" s="4">
        <v>2.8</v>
      </c>
      <c r="X33" s="4">
        <v>3</v>
      </c>
      <c r="Y33" s="4">
        <v>2.75</v>
      </c>
      <c r="Z33" s="4">
        <v>3</v>
      </c>
      <c r="AA33" s="4">
        <v>1</v>
      </c>
      <c r="AB33" s="4">
        <v>44795.8</v>
      </c>
      <c r="AC33" s="4">
        <v>447958</v>
      </c>
      <c r="AD33" s="4">
        <v>2.9</v>
      </c>
      <c r="AE33" s="4">
        <v>3.2</v>
      </c>
      <c r="AF33" s="4">
        <v>2.5</v>
      </c>
      <c r="AG33" s="4">
        <v>3.2</v>
      </c>
      <c r="AH33" s="4">
        <v>1</v>
      </c>
      <c r="AI33" s="4">
        <v>17190.599999999999</v>
      </c>
      <c r="AJ33" s="4">
        <v>171906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2.8</v>
      </c>
      <c r="AS33" s="4">
        <v>2.8</v>
      </c>
      <c r="AT33" s="4">
        <v>2.8</v>
      </c>
      <c r="AU33" s="4">
        <v>2.8</v>
      </c>
      <c r="AV33" s="4">
        <v>1</v>
      </c>
      <c r="AW33" s="4">
        <v>1000</v>
      </c>
      <c r="AX33" s="4">
        <v>10000</v>
      </c>
      <c r="AY33" s="4">
        <v>4.2</v>
      </c>
      <c r="AZ33" s="4">
        <v>4.2</v>
      </c>
      <c r="BA33" s="4">
        <v>4.2</v>
      </c>
      <c r="BB33" s="4">
        <v>4.2</v>
      </c>
      <c r="BC33" s="4">
        <v>1</v>
      </c>
      <c r="BD33" s="4">
        <v>4977</v>
      </c>
      <c r="BE33" s="4">
        <v>49770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</row>
    <row r="34" spans="1:78" x14ac:dyDescent="0.15">
      <c r="A34" s="3">
        <v>39496</v>
      </c>
      <c r="B34" s="4">
        <v>2.19</v>
      </c>
      <c r="C34" s="4">
        <v>2.56</v>
      </c>
      <c r="D34" s="4">
        <v>2.1</v>
      </c>
      <c r="E34" s="4">
        <v>2.1920000000000002</v>
      </c>
      <c r="F34" s="4">
        <v>1</v>
      </c>
      <c r="G34" s="4">
        <v>843349.6</v>
      </c>
      <c r="H34" s="4">
        <v>8433496</v>
      </c>
      <c r="I34" s="4">
        <v>2.6</v>
      </c>
      <c r="J34" s="4">
        <v>3.5</v>
      </c>
      <c r="K34" s="4">
        <v>2.2799999999999998</v>
      </c>
      <c r="L34" s="4">
        <v>2.3199999999999998</v>
      </c>
      <c r="M34" s="4">
        <v>1</v>
      </c>
      <c r="N34" s="4">
        <v>702135</v>
      </c>
      <c r="O34" s="4">
        <v>7021350</v>
      </c>
      <c r="P34" s="4">
        <v>2.88</v>
      </c>
      <c r="Q34" s="4">
        <v>3.8</v>
      </c>
      <c r="R34" s="4">
        <v>2.7</v>
      </c>
      <c r="S34" s="4">
        <v>3.05</v>
      </c>
      <c r="T34" s="4">
        <v>1</v>
      </c>
      <c r="U34" s="4">
        <v>531770.1</v>
      </c>
      <c r="V34" s="4">
        <v>5317701</v>
      </c>
      <c r="W34" s="4">
        <v>2.98</v>
      </c>
      <c r="X34" s="4">
        <v>3.0068000000000001</v>
      </c>
      <c r="Y34" s="4">
        <v>2.98</v>
      </c>
      <c r="Z34" s="4">
        <v>3</v>
      </c>
      <c r="AA34" s="4">
        <v>1</v>
      </c>
      <c r="AB34" s="4">
        <v>6184</v>
      </c>
      <c r="AC34" s="4">
        <v>61840</v>
      </c>
      <c r="AD34" s="4">
        <v>3.2</v>
      </c>
      <c r="AE34" s="4">
        <v>3.3</v>
      </c>
      <c r="AF34" s="4">
        <v>3</v>
      </c>
      <c r="AG34" s="4">
        <v>3</v>
      </c>
      <c r="AH34" s="4">
        <v>1</v>
      </c>
      <c r="AI34" s="4">
        <v>14708</v>
      </c>
      <c r="AJ34" s="4">
        <v>147080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3.6</v>
      </c>
      <c r="AS34" s="4">
        <v>3.8</v>
      </c>
      <c r="AT34" s="4">
        <v>2.4</v>
      </c>
      <c r="AU34" s="4">
        <v>3.8</v>
      </c>
      <c r="AV34" s="4">
        <v>1</v>
      </c>
      <c r="AW34" s="4">
        <v>8698.5</v>
      </c>
      <c r="AX34" s="4">
        <v>86985</v>
      </c>
      <c r="AY34" s="4">
        <v>4.2</v>
      </c>
      <c r="AZ34" s="4">
        <v>4.3</v>
      </c>
      <c r="BA34" s="4">
        <v>4.2</v>
      </c>
      <c r="BB34" s="4">
        <v>4.3</v>
      </c>
      <c r="BC34" s="4">
        <v>1</v>
      </c>
      <c r="BD34" s="4">
        <v>6000</v>
      </c>
      <c r="BE34" s="4">
        <v>60000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</row>
    <row r="35" spans="1:78" x14ac:dyDescent="0.15">
      <c r="A35" s="3">
        <v>39497</v>
      </c>
      <c r="B35" s="4">
        <v>2.19</v>
      </c>
      <c r="C35" s="4">
        <v>2.58</v>
      </c>
      <c r="D35" s="4">
        <v>2.1</v>
      </c>
      <c r="E35" s="4">
        <v>2.19</v>
      </c>
      <c r="F35" s="4">
        <v>1</v>
      </c>
      <c r="G35" s="4">
        <v>966871.9</v>
      </c>
      <c r="H35" s="4">
        <v>9668719</v>
      </c>
      <c r="I35" s="4">
        <v>3.1</v>
      </c>
      <c r="J35" s="4">
        <v>3.1</v>
      </c>
      <c r="K35" s="4">
        <v>2.2400000000000002</v>
      </c>
      <c r="L35" s="4">
        <v>2.6</v>
      </c>
      <c r="M35" s="4">
        <v>1</v>
      </c>
      <c r="N35" s="4">
        <v>737509.2</v>
      </c>
      <c r="O35" s="4">
        <v>7375092</v>
      </c>
      <c r="P35" s="4">
        <v>4</v>
      </c>
      <c r="Q35" s="4">
        <v>4.67</v>
      </c>
      <c r="R35" s="4">
        <v>3</v>
      </c>
      <c r="S35" s="4">
        <v>4.3</v>
      </c>
      <c r="T35" s="4">
        <v>1</v>
      </c>
      <c r="U35" s="4">
        <v>1420246.5</v>
      </c>
      <c r="V35" s="4">
        <v>14202465</v>
      </c>
      <c r="W35" s="4">
        <v>3.3</v>
      </c>
      <c r="X35" s="4">
        <v>4</v>
      </c>
      <c r="Y35" s="4">
        <v>3.3</v>
      </c>
      <c r="Z35" s="4">
        <v>4</v>
      </c>
      <c r="AA35" s="4">
        <v>1</v>
      </c>
      <c r="AB35" s="4">
        <v>30690</v>
      </c>
      <c r="AC35" s="4">
        <v>306900</v>
      </c>
      <c r="AD35" s="4">
        <v>3.25</v>
      </c>
      <c r="AE35" s="4">
        <v>4.5</v>
      </c>
      <c r="AF35" s="4">
        <v>3.1</v>
      </c>
      <c r="AG35" s="4">
        <v>3.74</v>
      </c>
      <c r="AH35" s="4">
        <v>1</v>
      </c>
      <c r="AI35" s="4">
        <v>3263.6</v>
      </c>
      <c r="AJ35" s="4">
        <v>32636</v>
      </c>
      <c r="AK35" s="4">
        <v>3.54</v>
      </c>
      <c r="AL35" s="4">
        <v>3.54</v>
      </c>
      <c r="AM35" s="4">
        <v>3.54</v>
      </c>
      <c r="AN35" s="4">
        <v>3.54</v>
      </c>
      <c r="AO35" s="4">
        <v>1</v>
      </c>
      <c r="AP35" s="4">
        <v>2000</v>
      </c>
      <c r="AQ35" s="4">
        <v>20000</v>
      </c>
      <c r="AR35" s="4">
        <v>3.65</v>
      </c>
      <c r="AS35" s="4">
        <v>3.65</v>
      </c>
      <c r="AT35" s="4">
        <v>3.65</v>
      </c>
      <c r="AU35" s="4">
        <v>3.65</v>
      </c>
      <c r="AV35" s="4">
        <v>1</v>
      </c>
      <c r="AW35" s="4">
        <v>2940</v>
      </c>
      <c r="AX35" s="4">
        <v>29400</v>
      </c>
      <c r="AY35" s="4">
        <v>4.28</v>
      </c>
      <c r="AZ35" s="4">
        <v>4.5726000000000004</v>
      </c>
      <c r="BA35" s="4">
        <v>4.28</v>
      </c>
      <c r="BB35" s="4">
        <v>4.5</v>
      </c>
      <c r="BC35" s="4">
        <v>1</v>
      </c>
      <c r="BD35" s="4">
        <v>20150</v>
      </c>
      <c r="BE35" s="4">
        <v>201500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4.6654</v>
      </c>
      <c r="BN35" s="4">
        <v>4.6654</v>
      </c>
      <c r="BO35" s="4">
        <v>4.6654</v>
      </c>
      <c r="BP35" s="4">
        <v>4.6654</v>
      </c>
      <c r="BQ35" s="4">
        <v>1</v>
      </c>
      <c r="BR35" s="4">
        <v>100</v>
      </c>
      <c r="BS35" s="4">
        <v>1000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</row>
    <row r="36" spans="1:78" x14ac:dyDescent="0.15">
      <c r="A36" s="3">
        <v>39498</v>
      </c>
      <c r="B36" s="4">
        <v>2.2999999999999998</v>
      </c>
      <c r="C36" s="4">
        <v>2.64</v>
      </c>
      <c r="D36" s="4">
        <v>2.2000000000000002</v>
      </c>
      <c r="E36" s="4">
        <v>2.2999999999999998</v>
      </c>
      <c r="F36" s="4">
        <v>1</v>
      </c>
      <c r="G36" s="4">
        <v>1522803</v>
      </c>
      <c r="H36" s="4">
        <v>15228030</v>
      </c>
      <c r="I36" s="4">
        <v>2.59</v>
      </c>
      <c r="J36" s="4">
        <v>3.58</v>
      </c>
      <c r="K36" s="4">
        <v>2.2999999999999998</v>
      </c>
      <c r="L36" s="4">
        <v>2.66</v>
      </c>
      <c r="M36" s="4">
        <v>1</v>
      </c>
      <c r="N36" s="4">
        <v>865012.6</v>
      </c>
      <c r="O36" s="4">
        <v>8650126</v>
      </c>
      <c r="P36" s="4">
        <v>4.5</v>
      </c>
      <c r="Q36" s="4">
        <v>5.5</v>
      </c>
      <c r="R36" s="4">
        <v>3</v>
      </c>
      <c r="S36" s="4">
        <v>4.5</v>
      </c>
      <c r="T36" s="4">
        <v>1</v>
      </c>
      <c r="U36" s="4">
        <v>1119239.1000000001</v>
      </c>
      <c r="V36" s="4">
        <v>11192391</v>
      </c>
      <c r="W36" s="4">
        <v>4.42</v>
      </c>
      <c r="X36" s="4">
        <v>4.5</v>
      </c>
      <c r="Y36" s="4">
        <v>3.9817999999999998</v>
      </c>
      <c r="Z36" s="4">
        <v>4.5</v>
      </c>
      <c r="AA36" s="4">
        <v>1</v>
      </c>
      <c r="AB36" s="4">
        <v>5565</v>
      </c>
      <c r="AC36" s="4">
        <v>55650</v>
      </c>
      <c r="AD36" s="4">
        <v>4</v>
      </c>
      <c r="AE36" s="4">
        <v>4</v>
      </c>
      <c r="AF36" s="4">
        <v>4</v>
      </c>
      <c r="AG36" s="4">
        <v>4</v>
      </c>
      <c r="AH36" s="4">
        <v>1</v>
      </c>
      <c r="AI36" s="4">
        <v>610.29999999999995</v>
      </c>
      <c r="AJ36" s="4">
        <v>6103</v>
      </c>
      <c r="AK36" s="4">
        <v>5.4</v>
      </c>
      <c r="AL36" s="4">
        <v>5.4</v>
      </c>
      <c r="AM36" s="4">
        <v>5.4</v>
      </c>
      <c r="AN36" s="4">
        <v>5.4</v>
      </c>
      <c r="AO36" s="4">
        <v>1</v>
      </c>
      <c r="AP36" s="4">
        <v>4007.5</v>
      </c>
      <c r="AQ36" s="4">
        <v>40075</v>
      </c>
      <c r="AR36" s="4">
        <v>4</v>
      </c>
      <c r="AS36" s="4">
        <v>4</v>
      </c>
      <c r="AT36" s="4">
        <v>3.8</v>
      </c>
      <c r="AU36" s="4">
        <v>3.8</v>
      </c>
      <c r="AV36" s="4">
        <v>1</v>
      </c>
      <c r="AW36" s="4">
        <v>8000</v>
      </c>
      <c r="AX36" s="4">
        <v>80000</v>
      </c>
      <c r="AY36" s="4">
        <v>4.3</v>
      </c>
      <c r="AZ36" s="4">
        <v>4.5719000000000003</v>
      </c>
      <c r="BA36" s="4">
        <v>4.3</v>
      </c>
      <c r="BB36" s="4">
        <v>4.3</v>
      </c>
      <c r="BC36" s="4">
        <v>1</v>
      </c>
      <c r="BD36" s="4">
        <v>34180</v>
      </c>
      <c r="BE36" s="4">
        <v>341800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4.6593</v>
      </c>
      <c r="BN36" s="4">
        <v>4.6593</v>
      </c>
      <c r="BO36" s="4">
        <v>4.5</v>
      </c>
      <c r="BP36" s="4">
        <v>4.5</v>
      </c>
      <c r="BQ36" s="4">
        <v>1</v>
      </c>
      <c r="BR36" s="4">
        <v>1080</v>
      </c>
      <c r="BS36" s="4">
        <v>10800</v>
      </c>
      <c r="BT36" s="4">
        <v>4.6698000000000004</v>
      </c>
      <c r="BU36" s="4">
        <v>4.6698000000000004</v>
      </c>
      <c r="BV36" s="4">
        <v>4.6698000000000004</v>
      </c>
      <c r="BW36" s="4">
        <v>4.6698000000000004</v>
      </c>
      <c r="BX36" s="4">
        <v>1</v>
      </c>
      <c r="BY36" s="4">
        <v>100</v>
      </c>
      <c r="BZ36" s="4">
        <v>1000</v>
      </c>
    </row>
    <row r="37" spans="1:78" x14ac:dyDescent="0.15">
      <c r="A37" s="3">
        <v>39499</v>
      </c>
      <c r="B37" s="4">
        <v>2.2999999999999998</v>
      </c>
      <c r="C37" s="4">
        <v>3</v>
      </c>
      <c r="D37" s="4">
        <v>2.2000000000000002</v>
      </c>
      <c r="E37" s="4">
        <v>2.44</v>
      </c>
      <c r="F37" s="4">
        <v>1</v>
      </c>
      <c r="G37" s="4">
        <v>974631.9</v>
      </c>
      <c r="H37" s="4">
        <v>9746319</v>
      </c>
      <c r="I37" s="4">
        <v>4.0999999999999996</v>
      </c>
      <c r="J37" s="4">
        <v>4.5</v>
      </c>
      <c r="K37" s="4">
        <v>2.4</v>
      </c>
      <c r="L37" s="4">
        <v>3.8679999999999999</v>
      </c>
      <c r="M37" s="4">
        <v>1</v>
      </c>
      <c r="N37" s="4">
        <v>479260.8</v>
      </c>
      <c r="O37" s="4">
        <v>4792608</v>
      </c>
      <c r="P37" s="4">
        <v>4.5</v>
      </c>
      <c r="Q37" s="4">
        <v>4.9000000000000004</v>
      </c>
      <c r="R37" s="4">
        <v>3</v>
      </c>
      <c r="S37" s="4">
        <v>4.9000000000000004</v>
      </c>
      <c r="T37" s="4">
        <v>1</v>
      </c>
      <c r="U37" s="4">
        <v>454275.6</v>
      </c>
      <c r="V37" s="4">
        <v>4542756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4</v>
      </c>
      <c r="AE37" s="4">
        <v>4</v>
      </c>
      <c r="AF37" s="4">
        <v>3.4</v>
      </c>
      <c r="AG37" s="4">
        <v>3.4</v>
      </c>
      <c r="AH37" s="4">
        <v>1</v>
      </c>
      <c r="AI37" s="4">
        <v>1795</v>
      </c>
      <c r="AJ37" s="4">
        <v>17950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3.9</v>
      </c>
      <c r="AS37" s="4">
        <v>3.9</v>
      </c>
      <c r="AT37" s="4">
        <v>3.9</v>
      </c>
      <c r="AU37" s="4">
        <v>3.9</v>
      </c>
      <c r="AV37" s="4">
        <v>1</v>
      </c>
      <c r="AW37" s="4">
        <v>9508</v>
      </c>
      <c r="AX37" s="4">
        <v>95080</v>
      </c>
      <c r="AY37" s="4">
        <v>4.3</v>
      </c>
      <c r="AZ37" s="4">
        <v>4.5716000000000001</v>
      </c>
      <c r="BA37" s="4">
        <v>4.3</v>
      </c>
      <c r="BB37" s="4">
        <v>4.5716000000000001</v>
      </c>
      <c r="BC37" s="4">
        <v>1</v>
      </c>
      <c r="BD37" s="4">
        <v>1452</v>
      </c>
      <c r="BE37" s="4">
        <v>14520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4.6603000000000003</v>
      </c>
      <c r="BN37" s="4">
        <v>4.6603000000000003</v>
      </c>
      <c r="BO37" s="4">
        <v>4.5</v>
      </c>
      <c r="BP37" s="4">
        <v>4.5</v>
      </c>
      <c r="BQ37" s="4">
        <v>1</v>
      </c>
      <c r="BR37" s="4">
        <v>1100</v>
      </c>
      <c r="BS37" s="4">
        <v>11000</v>
      </c>
      <c r="BT37" s="4">
        <v>4.7239000000000004</v>
      </c>
      <c r="BU37" s="4">
        <v>4.7239000000000004</v>
      </c>
      <c r="BV37" s="4">
        <v>4.7239000000000004</v>
      </c>
      <c r="BW37" s="4">
        <v>4.7239000000000004</v>
      </c>
      <c r="BX37" s="4">
        <v>1</v>
      </c>
      <c r="BY37" s="4">
        <v>4900</v>
      </c>
      <c r="BZ37" s="4">
        <v>49000</v>
      </c>
    </row>
    <row r="38" spans="1:78" x14ac:dyDescent="0.15">
      <c r="A38" s="3">
        <v>39500</v>
      </c>
      <c r="B38" s="4">
        <v>2.4300000000000002</v>
      </c>
      <c r="C38" s="4">
        <v>2.5</v>
      </c>
      <c r="D38" s="4">
        <v>2.2000000000000002</v>
      </c>
      <c r="E38" s="4">
        <v>2.38</v>
      </c>
      <c r="F38" s="4">
        <v>1</v>
      </c>
      <c r="G38" s="4">
        <v>1041293</v>
      </c>
      <c r="H38" s="4">
        <v>10412930</v>
      </c>
      <c r="I38" s="4">
        <v>4.2</v>
      </c>
      <c r="J38" s="4">
        <v>4.8</v>
      </c>
      <c r="K38" s="4">
        <v>2</v>
      </c>
      <c r="L38" s="4">
        <v>4.2</v>
      </c>
      <c r="M38" s="4">
        <v>1</v>
      </c>
      <c r="N38" s="4">
        <v>1288080.3</v>
      </c>
      <c r="O38" s="4">
        <v>12880803</v>
      </c>
      <c r="P38" s="4">
        <v>4.4561000000000002</v>
      </c>
      <c r="Q38" s="4">
        <v>4.5</v>
      </c>
      <c r="R38" s="4">
        <v>3</v>
      </c>
      <c r="S38" s="4">
        <v>4.26</v>
      </c>
      <c r="T38" s="4">
        <v>1</v>
      </c>
      <c r="U38" s="4">
        <v>130228.4</v>
      </c>
      <c r="V38" s="4">
        <v>1302284</v>
      </c>
      <c r="W38" s="4">
        <v>3.5</v>
      </c>
      <c r="X38" s="4">
        <v>3.5</v>
      </c>
      <c r="Y38" s="4">
        <v>3.5</v>
      </c>
      <c r="Z38" s="4">
        <v>3.5</v>
      </c>
      <c r="AA38" s="4">
        <v>1</v>
      </c>
      <c r="AB38" s="4">
        <v>500</v>
      </c>
      <c r="AC38" s="4">
        <v>5000</v>
      </c>
      <c r="AD38" s="4">
        <v>4</v>
      </c>
      <c r="AE38" s="4">
        <v>4</v>
      </c>
      <c r="AF38" s="4">
        <v>3.85</v>
      </c>
      <c r="AG38" s="4">
        <v>3.85</v>
      </c>
      <c r="AH38" s="4">
        <v>1</v>
      </c>
      <c r="AI38" s="4">
        <v>8592</v>
      </c>
      <c r="AJ38" s="4">
        <v>85920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3.95</v>
      </c>
      <c r="AS38" s="4">
        <v>3.95</v>
      </c>
      <c r="AT38" s="4">
        <v>3.95</v>
      </c>
      <c r="AU38" s="4">
        <v>3.95</v>
      </c>
      <c r="AV38" s="4">
        <v>1</v>
      </c>
      <c r="AW38" s="4">
        <v>900</v>
      </c>
      <c r="AX38" s="4">
        <v>9000</v>
      </c>
      <c r="AY38" s="4">
        <v>4.25</v>
      </c>
      <c r="AZ38" s="4">
        <v>4.25</v>
      </c>
      <c r="BA38" s="4">
        <v>3.9</v>
      </c>
      <c r="BB38" s="4">
        <v>4.0199999999999996</v>
      </c>
      <c r="BC38" s="4">
        <v>1</v>
      </c>
      <c r="BD38" s="4">
        <v>5681</v>
      </c>
      <c r="BE38" s="4">
        <v>56810</v>
      </c>
      <c r="BF38" s="4">
        <v>4.45</v>
      </c>
      <c r="BG38" s="4">
        <v>4.5715000000000003</v>
      </c>
      <c r="BH38" s="4">
        <v>4.0199999999999996</v>
      </c>
      <c r="BI38" s="4">
        <v>4.0199999999999996</v>
      </c>
      <c r="BJ38" s="4">
        <v>1</v>
      </c>
      <c r="BK38" s="4">
        <v>3051.6</v>
      </c>
      <c r="BL38" s="4">
        <v>30516</v>
      </c>
      <c r="BM38" s="4">
        <v>4.6654</v>
      </c>
      <c r="BN38" s="4">
        <v>4.6654</v>
      </c>
      <c r="BO38" s="4">
        <v>4.6654</v>
      </c>
      <c r="BP38" s="4">
        <v>4.6654</v>
      </c>
      <c r="BQ38" s="4">
        <v>1</v>
      </c>
      <c r="BR38" s="4">
        <v>100</v>
      </c>
      <c r="BS38" s="4">
        <v>1000</v>
      </c>
      <c r="BT38" s="4">
        <v>4.7224000000000004</v>
      </c>
      <c r="BU38" s="4">
        <v>4.7224000000000004</v>
      </c>
      <c r="BV38" s="4">
        <v>4.7224000000000004</v>
      </c>
      <c r="BW38" s="4">
        <v>4.7224000000000004</v>
      </c>
      <c r="BX38" s="4">
        <v>1</v>
      </c>
      <c r="BY38" s="4">
        <v>4900</v>
      </c>
      <c r="BZ38" s="4">
        <v>49000</v>
      </c>
    </row>
    <row r="39" spans="1:78" x14ac:dyDescent="0.15">
      <c r="A39" s="3">
        <v>39503</v>
      </c>
      <c r="B39" s="4">
        <v>2.39</v>
      </c>
      <c r="C39" s="4">
        <v>2.5</v>
      </c>
      <c r="D39" s="4">
        <v>2.29</v>
      </c>
      <c r="E39" s="4">
        <v>2.39</v>
      </c>
      <c r="F39" s="4">
        <v>1</v>
      </c>
      <c r="G39" s="4">
        <v>1528328.5</v>
      </c>
      <c r="H39" s="4">
        <v>15283285</v>
      </c>
      <c r="I39" s="4">
        <v>3.82</v>
      </c>
      <c r="J39" s="4">
        <v>4.9000000000000004</v>
      </c>
      <c r="K39" s="4">
        <v>3.82</v>
      </c>
      <c r="L39" s="4">
        <v>4.5</v>
      </c>
      <c r="M39" s="4">
        <v>1</v>
      </c>
      <c r="N39" s="4">
        <v>1630335</v>
      </c>
      <c r="O39" s="4">
        <v>16303350</v>
      </c>
      <c r="P39" s="4">
        <v>4.0999999999999996</v>
      </c>
      <c r="Q39" s="4">
        <v>4.0999999999999996</v>
      </c>
      <c r="R39" s="4">
        <v>3</v>
      </c>
      <c r="S39" s="4">
        <v>3.6</v>
      </c>
      <c r="T39" s="4">
        <v>1</v>
      </c>
      <c r="U39" s="4">
        <v>39618</v>
      </c>
      <c r="V39" s="4">
        <v>396180</v>
      </c>
      <c r="W39" s="4">
        <v>4.0999999999999996</v>
      </c>
      <c r="X39" s="4">
        <v>4.0999999999999996</v>
      </c>
      <c r="Y39" s="4">
        <v>4.0999999999999996</v>
      </c>
      <c r="Z39" s="4">
        <v>4.0999999999999996</v>
      </c>
      <c r="AA39" s="4">
        <v>1</v>
      </c>
      <c r="AB39" s="4">
        <v>988.4</v>
      </c>
      <c r="AC39" s="4">
        <v>9884</v>
      </c>
      <c r="AD39" s="4">
        <v>3.98</v>
      </c>
      <c r="AE39" s="4">
        <v>3.98</v>
      </c>
      <c r="AF39" s="4">
        <v>3.98</v>
      </c>
      <c r="AG39" s="4">
        <v>3.98</v>
      </c>
      <c r="AH39" s="4">
        <v>1</v>
      </c>
      <c r="AI39" s="4">
        <v>1000</v>
      </c>
      <c r="AJ39" s="4">
        <v>10000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3.85</v>
      </c>
      <c r="AS39" s="4">
        <v>3.85</v>
      </c>
      <c r="AT39" s="4">
        <v>3.85</v>
      </c>
      <c r="AU39" s="4">
        <v>3.85</v>
      </c>
      <c r="AV39" s="4">
        <v>1</v>
      </c>
      <c r="AW39" s="4">
        <v>1000</v>
      </c>
      <c r="AX39" s="4">
        <v>10000</v>
      </c>
      <c r="AY39" s="4">
        <v>4</v>
      </c>
      <c r="AZ39" s="4">
        <v>4</v>
      </c>
      <c r="BA39" s="4">
        <v>4</v>
      </c>
      <c r="BB39" s="4">
        <v>4</v>
      </c>
      <c r="BC39" s="4">
        <v>1</v>
      </c>
      <c r="BD39" s="4">
        <v>4992</v>
      </c>
      <c r="BE39" s="4">
        <v>49920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</row>
    <row r="40" spans="1:78" x14ac:dyDescent="0.15">
      <c r="A40" s="3">
        <v>39504</v>
      </c>
      <c r="B40" s="4">
        <v>2.3906000000000001</v>
      </c>
      <c r="C40" s="4">
        <v>2.5499999999999998</v>
      </c>
      <c r="D40" s="4">
        <v>2.2999999999999998</v>
      </c>
      <c r="E40" s="4">
        <v>2.2999999999999998</v>
      </c>
      <c r="F40" s="4">
        <v>1</v>
      </c>
      <c r="G40" s="4">
        <v>1287808.8</v>
      </c>
      <c r="H40" s="4">
        <v>12878088</v>
      </c>
      <c r="I40" s="4">
        <v>4.4669999999999996</v>
      </c>
      <c r="J40" s="4">
        <v>5</v>
      </c>
      <c r="K40" s="4">
        <v>2.5</v>
      </c>
      <c r="L40" s="4">
        <v>4.2</v>
      </c>
      <c r="M40" s="4">
        <v>1</v>
      </c>
      <c r="N40" s="4">
        <v>480128.3</v>
      </c>
      <c r="O40" s="4">
        <v>4801283</v>
      </c>
      <c r="P40" s="4">
        <v>3.5</v>
      </c>
      <c r="Q40" s="4">
        <v>3.8</v>
      </c>
      <c r="R40" s="4">
        <v>3</v>
      </c>
      <c r="S40" s="4">
        <v>3.8</v>
      </c>
      <c r="T40" s="4">
        <v>1</v>
      </c>
      <c r="U40" s="4">
        <v>28295</v>
      </c>
      <c r="V40" s="4">
        <v>282950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3.98</v>
      </c>
      <c r="AE40" s="4">
        <v>3.98</v>
      </c>
      <c r="AF40" s="4">
        <v>2.8</v>
      </c>
      <c r="AG40" s="4">
        <v>2.8</v>
      </c>
      <c r="AH40" s="4">
        <v>1</v>
      </c>
      <c r="AI40" s="4">
        <v>9690</v>
      </c>
      <c r="AJ40" s="4">
        <v>96900</v>
      </c>
      <c r="AK40" s="4">
        <v>4.7460000000000004</v>
      </c>
      <c r="AL40" s="4">
        <v>4.7460000000000004</v>
      </c>
      <c r="AM40" s="4">
        <v>4.7460000000000004</v>
      </c>
      <c r="AN40" s="4">
        <v>4.7460000000000004</v>
      </c>
      <c r="AO40" s="4">
        <v>1</v>
      </c>
      <c r="AP40" s="4">
        <v>98</v>
      </c>
      <c r="AQ40" s="4">
        <v>980</v>
      </c>
      <c r="AR40" s="4">
        <v>4.0999999999999996</v>
      </c>
      <c r="AS40" s="4">
        <v>4.0999999999999996</v>
      </c>
      <c r="AT40" s="4">
        <v>3.7</v>
      </c>
      <c r="AU40" s="4">
        <v>3.9</v>
      </c>
      <c r="AV40" s="4">
        <v>1</v>
      </c>
      <c r="AW40" s="4">
        <v>10548.1</v>
      </c>
      <c r="AX40" s="4">
        <v>105481</v>
      </c>
      <c r="AY40" s="4">
        <v>4</v>
      </c>
      <c r="AZ40" s="4">
        <v>4.5690999999999997</v>
      </c>
      <c r="BA40" s="4">
        <v>4</v>
      </c>
      <c r="BB40" s="4">
        <v>4.0999999999999996</v>
      </c>
      <c r="BC40" s="4">
        <v>1</v>
      </c>
      <c r="BD40" s="4">
        <v>4200</v>
      </c>
      <c r="BE40" s="4">
        <v>42000</v>
      </c>
      <c r="BF40" s="4">
        <v>4.5994999999999999</v>
      </c>
      <c r="BG40" s="4">
        <v>4.5994999999999999</v>
      </c>
      <c r="BH40" s="4">
        <v>4.5994999999999999</v>
      </c>
      <c r="BI40" s="4">
        <v>4.5994999999999999</v>
      </c>
      <c r="BJ40" s="4">
        <v>1</v>
      </c>
      <c r="BK40" s="4">
        <v>97</v>
      </c>
      <c r="BL40" s="4">
        <v>970</v>
      </c>
      <c r="BM40" s="4">
        <v>4.5</v>
      </c>
      <c r="BN40" s="4">
        <v>4.6654</v>
      </c>
      <c r="BO40" s="4">
        <v>4.45</v>
      </c>
      <c r="BP40" s="4">
        <v>4.45</v>
      </c>
      <c r="BQ40" s="4">
        <v>1</v>
      </c>
      <c r="BR40" s="4">
        <v>4557</v>
      </c>
      <c r="BS40" s="4">
        <v>45570</v>
      </c>
      <c r="BT40" s="4">
        <v>4.6887999999999996</v>
      </c>
      <c r="BU40" s="4">
        <v>4.6887999999999996</v>
      </c>
      <c r="BV40" s="4">
        <v>4.6887999999999996</v>
      </c>
      <c r="BW40" s="4">
        <v>4.6887999999999996</v>
      </c>
      <c r="BX40" s="4">
        <v>1</v>
      </c>
      <c r="BY40" s="4">
        <v>98</v>
      </c>
      <c r="BZ40" s="4">
        <v>980</v>
      </c>
    </row>
    <row r="41" spans="1:78" x14ac:dyDescent="0.15">
      <c r="A41" s="3">
        <v>39505</v>
      </c>
      <c r="B41" s="4">
        <v>2.4300000000000002</v>
      </c>
      <c r="C41" s="4">
        <v>2.84</v>
      </c>
      <c r="D41" s="4">
        <v>2.4</v>
      </c>
      <c r="E41" s="4">
        <v>2.4950000000000001</v>
      </c>
      <c r="F41" s="4">
        <v>1</v>
      </c>
      <c r="G41" s="4">
        <v>1462370.1</v>
      </c>
      <c r="H41" s="4">
        <v>14623701</v>
      </c>
      <c r="I41" s="4">
        <v>4.0999999999999996</v>
      </c>
      <c r="J41" s="4">
        <v>4.0999999999999996</v>
      </c>
      <c r="K41" s="4">
        <v>2.5</v>
      </c>
      <c r="L41" s="4">
        <v>2.83</v>
      </c>
      <c r="M41" s="4">
        <v>1</v>
      </c>
      <c r="N41" s="4">
        <v>519796.4</v>
      </c>
      <c r="O41" s="4">
        <v>5197964</v>
      </c>
      <c r="P41" s="4">
        <v>3.17</v>
      </c>
      <c r="Q41" s="4">
        <v>3.17</v>
      </c>
      <c r="R41" s="4">
        <v>3.15</v>
      </c>
      <c r="S41" s="4">
        <v>3.16</v>
      </c>
      <c r="T41" s="4">
        <v>1</v>
      </c>
      <c r="U41" s="4">
        <v>34119.4</v>
      </c>
      <c r="V41" s="4">
        <v>341194</v>
      </c>
      <c r="W41" s="4">
        <v>3.25</v>
      </c>
      <c r="X41" s="4">
        <v>3.25</v>
      </c>
      <c r="Y41" s="4">
        <v>3.25</v>
      </c>
      <c r="Z41" s="4">
        <v>3.25</v>
      </c>
      <c r="AA41" s="4">
        <v>1</v>
      </c>
      <c r="AB41" s="4">
        <v>2070</v>
      </c>
      <c r="AC41" s="4">
        <v>20700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4.7484999999999999</v>
      </c>
      <c r="AL41" s="4">
        <v>4.7484999999999999</v>
      </c>
      <c r="AM41" s="4">
        <v>4.7484999999999999</v>
      </c>
      <c r="AN41" s="4">
        <v>4.7484999999999999</v>
      </c>
      <c r="AO41" s="4">
        <v>1</v>
      </c>
      <c r="AP41" s="4">
        <v>98</v>
      </c>
      <c r="AQ41" s="4">
        <v>980</v>
      </c>
      <c r="AR41" s="4">
        <v>3.2</v>
      </c>
      <c r="AS41" s="4">
        <v>3.3</v>
      </c>
      <c r="AT41" s="4">
        <v>3.2</v>
      </c>
      <c r="AU41" s="4">
        <v>3.3</v>
      </c>
      <c r="AV41" s="4">
        <v>1</v>
      </c>
      <c r="AW41" s="4">
        <v>1400</v>
      </c>
      <c r="AX41" s="4">
        <v>14000</v>
      </c>
      <c r="AY41" s="4">
        <v>3.95</v>
      </c>
      <c r="AZ41" s="4">
        <v>4.5726000000000004</v>
      </c>
      <c r="BA41" s="4">
        <v>3.95</v>
      </c>
      <c r="BB41" s="4">
        <v>4.5726000000000004</v>
      </c>
      <c r="BC41" s="4">
        <v>1</v>
      </c>
      <c r="BD41" s="4">
        <v>8997</v>
      </c>
      <c r="BE41" s="4">
        <v>89970</v>
      </c>
      <c r="BF41" s="4">
        <v>4.5964999999999998</v>
      </c>
      <c r="BG41" s="4">
        <v>4.5964999999999998</v>
      </c>
      <c r="BH41" s="4">
        <v>4.5964999999999998</v>
      </c>
      <c r="BI41" s="4">
        <v>4.5964999999999998</v>
      </c>
      <c r="BJ41" s="4">
        <v>1</v>
      </c>
      <c r="BK41" s="4">
        <v>97</v>
      </c>
      <c r="BL41" s="4">
        <v>970</v>
      </c>
      <c r="BM41" s="4">
        <v>4.5</v>
      </c>
      <c r="BN41" s="4">
        <v>4.6688000000000001</v>
      </c>
      <c r="BO41" s="4">
        <v>4</v>
      </c>
      <c r="BP41" s="4">
        <v>4</v>
      </c>
      <c r="BQ41" s="4">
        <v>1</v>
      </c>
      <c r="BR41" s="4">
        <v>2262</v>
      </c>
      <c r="BS41" s="4">
        <v>22620</v>
      </c>
      <c r="BT41" s="4">
        <v>4.7779999999999996</v>
      </c>
      <c r="BU41" s="4">
        <v>4.7779999999999996</v>
      </c>
      <c r="BV41" s="4">
        <v>4.6931000000000003</v>
      </c>
      <c r="BW41" s="4">
        <v>4.6931000000000003</v>
      </c>
      <c r="BX41" s="4">
        <v>1</v>
      </c>
      <c r="BY41" s="4">
        <v>198</v>
      </c>
      <c r="BZ41" s="4">
        <v>1980</v>
      </c>
    </row>
    <row r="42" spans="1:78" x14ac:dyDescent="0.15">
      <c r="A42" s="3">
        <v>39506</v>
      </c>
      <c r="B42" s="4">
        <v>2.4950000000000001</v>
      </c>
      <c r="C42" s="4">
        <v>2.5299999999999998</v>
      </c>
      <c r="D42" s="4">
        <v>2.2999999999999998</v>
      </c>
      <c r="E42" s="4">
        <v>2.4900000000000002</v>
      </c>
      <c r="F42" s="4">
        <v>1</v>
      </c>
      <c r="G42" s="4">
        <v>1125158.3999999999</v>
      </c>
      <c r="H42" s="4">
        <v>11251584</v>
      </c>
      <c r="I42" s="4">
        <v>2.83</v>
      </c>
      <c r="J42" s="4">
        <v>2.97</v>
      </c>
      <c r="K42" s="4">
        <v>2.6</v>
      </c>
      <c r="L42" s="4">
        <v>2.83</v>
      </c>
      <c r="M42" s="4">
        <v>1</v>
      </c>
      <c r="N42" s="4">
        <v>489815.5</v>
      </c>
      <c r="O42" s="4">
        <v>4898155</v>
      </c>
      <c r="P42" s="4">
        <v>3.16</v>
      </c>
      <c r="Q42" s="4">
        <v>3.16</v>
      </c>
      <c r="R42" s="4">
        <v>2.85</v>
      </c>
      <c r="S42" s="4">
        <v>3</v>
      </c>
      <c r="T42" s="4">
        <v>1</v>
      </c>
      <c r="U42" s="4">
        <v>41711.1</v>
      </c>
      <c r="V42" s="4">
        <v>417111</v>
      </c>
      <c r="W42" s="4">
        <v>3.25</v>
      </c>
      <c r="X42" s="4">
        <v>3.25</v>
      </c>
      <c r="Y42" s="4">
        <v>3.25</v>
      </c>
      <c r="Z42" s="4">
        <v>3.25</v>
      </c>
      <c r="AA42" s="4">
        <v>1</v>
      </c>
      <c r="AB42" s="4">
        <v>6045.8</v>
      </c>
      <c r="AC42" s="4">
        <v>60458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4.7499000000000002</v>
      </c>
      <c r="AL42" s="4">
        <v>4.7499000000000002</v>
      </c>
      <c r="AM42" s="4">
        <v>4.7499000000000002</v>
      </c>
      <c r="AN42" s="4">
        <v>4.7499000000000002</v>
      </c>
      <c r="AO42" s="4">
        <v>1</v>
      </c>
      <c r="AP42" s="4">
        <v>98</v>
      </c>
      <c r="AQ42" s="4">
        <v>980</v>
      </c>
      <c r="AR42" s="4">
        <v>3.2</v>
      </c>
      <c r="AS42" s="4">
        <v>4.2</v>
      </c>
      <c r="AT42" s="4">
        <v>3.2</v>
      </c>
      <c r="AU42" s="4">
        <v>4.2</v>
      </c>
      <c r="AV42" s="4">
        <v>1</v>
      </c>
      <c r="AW42" s="4">
        <v>7077</v>
      </c>
      <c r="AX42" s="4">
        <v>70770</v>
      </c>
      <c r="AY42" s="4">
        <v>4.5670999999999999</v>
      </c>
      <c r="AZ42" s="4">
        <v>4.5670999999999999</v>
      </c>
      <c r="BA42" s="4">
        <v>4.5422000000000002</v>
      </c>
      <c r="BB42" s="4">
        <v>4.5422000000000002</v>
      </c>
      <c r="BC42" s="4">
        <v>1</v>
      </c>
      <c r="BD42" s="4">
        <v>3097</v>
      </c>
      <c r="BE42" s="4">
        <v>30970</v>
      </c>
      <c r="BF42" s="4">
        <v>4.5975000000000001</v>
      </c>
      <c r="BG42" s="4">
        <v>4.5975000000000001</v>
      </c>
      <c r="BH42" s="4">
        <v>4.5975000000000001</v>
      </c>
      <c r="BI42" s="4">
        <v>4.5975000000000001</v>
      </c>
      <c r="BJ42" s="4">
        <v>1</v>
      </c>
      <c r="BK42" s="4">
        <v>97</v>
      </c>
      <c r="BL42" s="4">
        <v>970</v>
      </c>
      <c r="BM42" s="4">
        <v>4.6725000000000003</v>
      </c>
      <c r="BN42" s="4">
        <v>4.6725000000000003</v>
      </c>
      <c r="BO42" s="4">
        <v>4.6638999999999999</v>
      </c>
      <c r="BP42" s="4">
        <v>4.6654</v>
      </c>
      <c r="BQ42" s="4">
        <v>1</v>
      </c>
      <c r="BR42" s="4">
        <v>1597</v>
      </c>
      <c r="BS42" s="4">
        <v>15970</v>
      </c>
      <c r="BT42" s="4">
        <v>4.7739000000000003</v>
      </c>
      <c r="BU42" s="4">
        <v>4.7739000000000003</v>
      </c>
      <c r="BV42" s="4">
        <v>4.6399999999999997</v>
      </c>
      <c r="BW42" s="4">
        <v>4.6399999999999997</v>
      </c>
      <c r="BX42" s="4">
        <v>1</v>
      </c>
      <c r="BY42" s="4">
        <v>2198</v>
      </c>
      <c r="BZ42" s="4">
        <v>21980</v>
      </c>
    </row>
    <row r="43" spans="1:78" x14ac:dyDescent="0.15">
      <c r="A43" s="3">
        <v>39507</v>
      </c>
      <c r="B43" s="4">
        <v>2.5</v>
      </c>
      <c r="C43" s="4">
        <v>2.87</v>
      </c>
      <c r="D43" s="4">
        <v>2.4</v>
      </c>
      <c r="E43" s="4">
        <v>2.4</v>
      </c>
      <c r="F43" s="4">
        <v>1</v>
      </c>
      <c r="G43" s="4">
        <v>1557033.7</v>
      </c>
      <c r="H43" s="4">
        <v>15570337</v>
      </c>
      <c r="I43" s="4">
        <v>2.82</v>
      </c>
      <c r="J43" s="4">
        <v>2.9</v>
      </c>
      <c r="K43" s="4">
        <v>2.4</v>
      </c>
      <c r="L43" s="4">
        <v>2.83</v>
      </c>
      <c r="M43" s="4">
        <v>1</v>
      </c>
      <c r="N43" s="4">
        <v>1504008.5</v>
      </c>
      <c r="O43" s="4">
        <v>15040085</v>
      </c>
      <c r="P43" s="4">
        <v>3.08</v>
      </c>
      <c r="Q43" s="4">
        <v>3.1446000000000001</v>
      </c>
      <c r="R43" s="4">
        <v>3.08</v>
      </c>
      <c r="S43" s="4">
        <v>3.1</v>
      </c>
      <c r="T43" s="4">
        <v>1</v>
      </c>
      <c r="U43" s="4">
        <v>63114.2</v>
      </c>
      <c r="V43" s="4">
        <v>631142</v>
      </c>
      <c r="W43" s="4">
        <v>3.1</v>
      </c>
      <c r="X43" s="4">
        <v>3.15</v>
      </c>
      <c r="Y43" s="4">
        <v>3.1</v>
      </c>
      <c r="Z43" s="4">
        <v>3.15</v>
      </c>
      <c r="AA43" s="4">
        <v>1</v>
      </c>
      <c r="AB43" s="4">
        <v>1470</v>
      </c>
      <c r="AC43" s="4">
        <v>14700</v>
      </c>
      <c r="AD43" s="4">
        <v>3.1</v>
      </c>
      <c r="AE43" s="4">
        <v>3.1</v>
      </c>
      <c r="AF43" s="4">
        <v>3.1</v>
      </c>
      <c r="AG43" s="4">
        <v>3.1</v>
      </c>
      <c r="AH43" s="4">
        <v>1</v>
      </c>
      <c r="AI43" s="4">
        <v>500</v>
      </c>
      <c r="AJ43" s="4">
        <v>5000</v>
      </c>
      <c r="AK43" s="4">
        <v>4.7514000000000003</v>
      </c>
      <c r="AL43" s="4">
        <v>4.7514000000000003</v>
      </c>
      <c r="AM43" s="4">
        <v>4.7514000000000003</v>
      </c>
      <c r="AN43" s="4">
        <v>4.7514000000000003</v>
      </c>
      <c r="AO43" s="4">
        <v>1</v>
      </c>
      <c r="AP43" s="4">
        <v>100</v>
      </c>
      <c r="AQ43" s="4">
        <v>1000</v>
      </c>
      <c r="AR43" s="4">
        <v>3.5</v>
      </c>
      <c r="AS43" s="4">
        <v>3.5</v>
      </c>
      <c r="AT43" s="4">
        <v>3.2</v>
      </c>
      <c r="AU43" s="4">
        <v>3.2</v>
      </c>
      <c r="AV43" s="4">
        <v>1</v>
      </c>
      <c r="AW43" s="4">
        <v>6437</v>
      </c>
      <c r="AX43" s="4">
        <v>64370</v>
      </c>
      <c r="AY43" s="4">
        <v>4.5702999999999996</v>
      </c>
      <c r="AZ43" s="4">
        <v>4.5702999999999996</v>
      </c>
      <c r="BA43" s="4">
        <v>3.95</v>
      </c>
      <c r="BB43" s="4">
        <v>4.5636999999999999</v>
      </c>
      <c r="BC43" s="4">
        <v>1</v>
      </c>
      <c r="BD43" s="4">
        <v>5697</v>
      </c>
      <c r="BE43" s="4">
        <v>56970</v>
      </c>
      <c r="BF43" s="4">
        <v>4.6006999999999998</v>
      </c>
      <c r="BG43" s="4">
        <v>4.6006999999999998</v>
      </c>
      <c r="BH43" s="4">
        <v>4.6006999999999998</v>
      </c>
      <c r="BI43" s="4">
        <v>4.6006999999999998</v>
      </c>
      <c r="BJ43" s="4">
        <v>1</v>
      </c>
      <c r="BK43" s="4">
        <v>97</v>
      </c>
      <c r="BL43" s="4">
        <v>970</v>
      </c>
      <c r="BM43" s="4">
        <v>4.6717000000000004</v>
      </c>
      <c r="BN43" s="4">
        <v>4.6717000000000004</v>
      </c>
      <c r="BO43" s="4">
        <v>4.6632999999999996</v>
      </c>
      <c r="BP43" s="4">
        <v>4.6632999999999996</v>
      </c>
      <c r="BQ43" s="4">
        <v>1</v>
      </c>
      <c r="BR43" s="4">
        <v>597</v>
      </c>
      <c r="BS43" s="4">
        <v>5970</v>
      </c>
      <c r="BT43" s="4">
        <v>4.6980000000000004</v>
      </c>
      <c r="BU43" s="4">
        <v>4.6980000000000004</v>
      </c>
      <c r="BV43" s="4">
        <v>4.6399999999999997</v>
      </c>
      <c r="BW43" s="4">
        <v>4.6399999999999997</v>
      </c>
      <c r="BX43" s="4">
        <v>1</v>
      </c>
      <c r="BY43" s="4">
        <v>2100</v>
      </c>
      <c r="BZ43" s="4">
        <v>21000</v>
      </c>
    </row>
    <row r="44" spans="1:78" x14ac:dyDescent="0.15">
      <c r="A44" s="3">
        <v>39510</v>
      </c>
      <c r="B44" s="4">
        <v>2.4900000000000002</v>
      </c>
      <c r="C44" s="4">
        <v>2.5299999999999998</v>
      </c>
      <c r="D44" s="4">
        <v>2.2999999999999998</v>
      </c>
      <c r="E44" s="4">
        <v>2.44</v>
      </c>
      <c r="F44" s="4">
        <v>1</v>
      </c>
      <c r="G44" s="4">
        <v>1016000.5</v>
      </c>
      <c r="H44" s="4">
        <v>10160005</v>
      </c>
      <c r="I44" s="4">
        <v>2.82</v>
      </c>
      <c r="J44" s="4">
        <v>2.95</v>
      </c>
      <c r="K44" s="4">
        <v>2.5299999999999998</v>
      </c>
      <c r="L44" s="4">
        <v>2.78</v>
      </c>
      <c r="M44" s="4">
        <v>1</v>
      </c>
      <c r="N44" s="4">
        <v>353726.7</v>
      </c>
      <c r="O44" s="4">
        <v>3537267</v>
      </c>
      <c r="P44" s="4">
        <v>2.82</v>
      </c>
      <c r="Q44" s="4">
        <v>2.9</v>
      </c>
      <c r="R44" s="4">
        <v>2.82</v>
      </c>
      <c r="S44" s="4">
        <v>2.82</v>
      </c>
      <c r="T44" s="4">
        <v>1</v>
      </c>
      <c r="U44" s="4">
        <v>57636</v>
      </c>
      <c r="V44" s="4">
        <v>576360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3.3</v>
      </c>
      <c r="AE44" s="4">
        <v>3.5</v>
      </c>
      <c r="AF44" s="4">
        <v>3.02</v>
      </c>
      <c r="AG44" s="4">
        <v>3.1</v>
      </c>
      <c r="AH44" s="4">
        <v>1</v>
      </c>
      <c r="AI44" s="4">
        <v>14284.6</v>
      </c>
      <c r="AJ44" s="4">
        <v>142846</v>
      </c>
      <c r="AK44" s="4">
        <v>4.7526000000000002</v>
      </c>
      <c r="AL44" s="4">
        <v>4.7526000000000002</v>
      </c>
      <c r="AM44" s="4">
        <v>4.7526000000000002</v>
      </c>
      <c r="AN44" s="4">
        <v>4.7526000000000002</v>
      </c>
      <c r="AO44" s="4">
        <v>1</v>
      </c>
      <c r="AP44" s="4">
        <v>100</v>
      </c>
      <c r="AQ44" s="4">
        <v>1000</v>
      </c>
      <c r="AR44" s="4">
        <v>3.3</v>
      </c>
      <c r="AS44" s="4">
        <v>3.65</v>
      </c>
      <c r="AT44" s="4">
        <v>3.1</v>
      </c>
      <c r="AU44" s="4">
        <v>3.35</v>
      </c>
      <c r="AV44" s="4">
        <v>1</v>
      </c>
      <c r="AW44" s="4">
        <v>8493</v>
      </c>
      <c r="AX44" s="4">
        <v>84930</v>
      </c>
      <c r="AY44" s="4">
        <v>4.5641999999999996</v>
      </c>
      <c r="AZ44" s="4">
        <v>4.5641999999999996</v>
      </c>
      <c r="BA44" s="4">
        <v>4.5641999999999996</v>
      </c>
      <c r="BB44" s="4">
        <v>4.5641999999999996</v>
      </c>
      <c r="BC44" s="4">
        <v>1</v>
      </c>
      <c r="BD44" s="4">
        <v>97</v>
      </c>
      <c r="BE44" s="4">
        <v>970</v>
      </c>
      <c r="BF44" s="4">
        <v>4.5945999999999998</v>
      </c>
      <c r="BG44" s="4">
        <v>4.5945999999999998</v>
      </c>
      <c r="BH44" s="4">
        <v>4.5945999999999998</v>
      </c>
      <c r="BI44" s="4">
        <v>4.5945999999999998</v>
      </c>
      <c r="BJ44" s="4">
        <v>1</v>
      </c>
      <c r="BK44" s="4">
        <v>97</v>
      </c>
      <c r="BL44" s="4">
        <v>970</v>
      </c>
      <c r="BM44" s="4">
        <v>4.6608000000000001</v>
      </c>
      <c r="BN44" s="4">
        <v>4.6608000000000001</v>
      </c>
      <c r="BO44" s="4">
        <v>4.6608000000000001</v>
      </c>
      <c r="BP44" s="4">
        <v>4.6608000000000001</v>
      </c>
      <c r="BQ44" s="4">
        <v>1</v>
      </c>
      <c r="BR44" s="4">
        <v>200</v>
      </c>
      <c r="BS44" s="4">
        <v>2000</v>
      </c>
      <c r="BT44" s="4">
        <v>4.6985000000000001</v>
      </c>
      <c r="BU44" s="4">
        <v>4.6985000000000001</v>
      </c>
      <c r="BV44" s="4">
        <v>4.6399999999999997</v>
      </c>
      <c r="BW44" s="4">
        <v>4.6399999999999997</v>
      </c>
      <c r="BX44" s="4">
        <v>1</v>
      </c>
      <c r="BY44" s="4">
        <v>2100</v>
      </c>
      <c r="BZ44" s="4">
        <v>21000</v>
      </c>
    </row>
    <row r="45" spans="1:78" x14ac:dyDescent="0.15">
      <c r="A45" s="3">
        <v>39511</v>
      </c>
      <c r="B45" s="4">
        <v>2.4300000000000002</v>
      </c>
      <c r="C45" s="4">
        <v>2.62</v>
      </c>
      <c r="D45" s="4">
        <v>1.85</v>
      </c>
      <c r="E45" s="4">
        <v>1.9</v>
      </c>
      <c r="F45" s="4">
        <v>1</v>
      </c>
      <c r="G45" s="4">
        <v>1003723.7</v>
      </c>
      <c r="H45" s="4">
        <v>10037237</v>
      </c>
      <c r="I45" s="4">
        <v>2.81</v>
      </c>
      <c r="J45" s="4">
        <v>2.81</v>
      </c>
      <c r="K45" s="4">
        <v>2.1</v>
      </c>
      <c r="L45" s="4">
        <v>2.6</v>
      </c>
      <c r="M45" s="4">
        <v>1</v>
      </c>
      <c r="N45" s="4">
        <v>282085.90000000002</v>
      </c>
      <c r="O45" s="4">
        <v>2820859</v>
      </c>
      <c r="P45" s="4">
        <v>2.83</v>
      </c>
      <c r="Q45" s="4">
        <v>2.84</v>
      </c>
      <c r="R45" s="4">
        <v>2.6135000000000002</v>
      </c>
      <c r="S45" s="4">
        <v>2.83</v>
      </c>
      <c r="T45" s="4">
        <v>1</v>
      </c>
      <c r="U45" s="4">
        <v>61080.5</v>
      </c>
      <c r="V45" s="4">
        <v>610805</v>
      </c>
      <c r="W45" s="4">
        <v>2.9</v>
      </c>
      <c r="X45" s="4">
        <v>2.9</v>
      </c>
      <c r="Y45" s="4">
        <v>2.9</v>
      </c>
      <c r="Z45" s="4">
        <v>2.9</v>
      </c>
      <c r="AA45" s="4">
        <v>1</v>
      </c>
      <c r="AB45" s="4">
        <v>3000</v>
      </c>
      <c r="AC45" s="4">
        <v>30000</v>
      </c>
      <c r="AD45" s="4">
        <v>3.2</v>
      </c>
      <c r="AE45" s="4">
        <v>3.4</v>
      </c>
      <c r="AF45" s="4">
        <v>3</v>
      </c>
      <c r="AG45" s="4">
        <v>3.2067999999999999</v>
      </c>
      <c r="AH45" s="4">
        <v>1</v>
      </c>
      <c r="AI45" s="4">
        <v>47927</v>
      </c>
      <c r="AJ45" s="4">
        <v>479270</v>
      </c>
      <c r="AK45" s="4">
        <v>4.7537000000000003</v>
      </c>
      <c r="AL45" s="4">
        <v>4.7537000000000003</v>
      </c>
      <c r="AM45" s="4">
        <v>4.7537000000000003</v>
      </c>
      <c r="AN45" s="4">
        <v>4.7537000000000003</v>
      </c>
      <c r="AO45" s="4">
        <v>1</v>
      </c>
      <c r="AP45" s="4">
        <v>100</v>
      </c>
      <c r="AQ45" s="4">
        <v>1000</v>
      </c>
      <c r="AR45" s="4">
        <v>3.3</v>
      </c>
      <c r="AS45" s="4">
        <v>3.3</v>
      </c>
      <c r="AT45" s="4">
        <v>3.16</v>
      </c>
      <c r="AU45" s="4">
        <v>3.16</v>
      </c>
      <c r="AV45" s="4">
        <v>1</v>
      </c>
      <c r="AW45" s="4">
        <v>4260</v>
      </c>
      <c r="AX45" s="4">
        <v>42600</v>
      </c>
      <c r="AY45" s="4">
        <v>4.5650000000000004</v>
      </c>
      <c r="AZ45" s="4">
        <v>4.5675999999999997</v>
      </c>
      <c r="BA45" s="4">
        <v>2.2999999999999998</v>
      </c>
      <c r="BB45" s="4">
        <v>4.5675999999999997</v>
      </c>
      <c r="BC45" s="4">
        <v>1</v>
      </c>
      <c r="BD45" s="4">
        <v>3102.3</v>
      </c>
      <c r="BE45" s="4">
        <v>31023</v>
      </c>
      <c r="BF45" s="4">
        <v>4.5419</v>
      </c>
      <c r="BG45" s="4">
        <v>4.5419</v>
      </c>
      <c r="BH45" s="4">
        <v>4.5419</v>
      </c>
      <c r="BI45" s="4">
        <v>4.5419</v>
      </c>
      <c r="BJ45" s="4">
        <v>1</v>
      </c>
      <c r="BK45" s="4">
        <v>400</v>
      </c>
      <c r="BL45" s="4">
        <v>4000</v>
      </c>
      <c r="BM45" s="4">
        <v>4.6664000000000003</v>
      </c>
      <c r="BN45" s="4">
        <v>4.6664000000000003</v>
      </c>
      <c r="BO45" s="4">
        <v>4.6531000000000002</v>
      </c>
      <c r="BP45" s="4">
        <v>4.6531000000000002</v>
      </c>
      <c r="BQ45" s="4">
        <v>1</v>
      </c>
      <c r="BR45" s="4">
        <v>1077</v>
      </c>
      <c r="BS45" s="4">
        <v>10770</v>
      </c>
      <c r="BT45" s="4">
        <v>4.7556000000000003</v>
      </c>
      <c r="BU45" s="4">
        <v>4.7556000000000003</v>
      </c>
      <c r="BV45" s="4">
        <v>4.6990999999999996</v>
      </c>
      <c r="BW45" s="4">
        <v>4.6990999999999996</v>
      </c>
      <c r="BX45" s="4">
        <v>1</v>
      </c>
      <c r="BY45" s="4">
        <v>200</v>
      </c>
      <c r="BZ45" s="4">
        <v>2000</v>
      </c>
    </row>
    <row r="46" spans="1:78" x14ac:dyDescent="0.15">
      <c r="A46" s="3">
        <v>39512</v>
      </c>
      <c r="B46" s="4">
        <v>1.95</v>
      </c>
      <c r="C46" s="4">
        <v>3</v>
      </c>
      <c r="D46" s="4">
        <v>1.89</v>
      </c>
      <c r="E46" s="4">
        <v>1.94</v>
      </c>
      <c r="F46" s="4">
        <v>1</v>
      </c>
      <c r="G46" s="4">
        <v>1403511.2</v>
      </c>
      <c r="H46" s="4">
        <v>14035112</v>
      </c>
      <c r="I46" s="4">
        <v>2.6</v>
      </c>
      <c r="J46" s="4">
        <v>2.83</v>
      </c>
      <c r="K46" s="4">
        <v>2.4</v>
      </c>
      <c r="L46" s="4">
        <v>2.59</v>
      </c>
      <c r="M46" s="4">
        <v>1</v>
      </c>
      <c r="N46" s="4">
        <v>402771.1</v>
      </c>
      <c r="O46" s="4">
        <v>4027711</v>
      </c>
      <c r="P46" s="4">
        <v>2.85</v>
      </c>
      <c r="Q46" s="4">
        <v>2.95</v>
      </c>
      <c r="R46" s="4">
        <v>2.59</v>
      </c>
      <c r="S46" s="4">
        <v>2.8</v>
      </c>
      <c r="T46" s="4">
        <v>1</v>
      </c>
      <c r="U46" s="4">
        <v>36774.6</v>
      </c>
      <c r="V46" s="4">
        <v>367746</v>
      </c>
      <c r="W46" s="4">
        <v>2.88</v>
      </c>
      <c r="X46" s="4">
        <v>2.9</v>
      </c>
      <c r="Y46" s="4">
        <v>2.88</v>
      </c>
      <c r="Z46" s="4">
        <v>2.9</v>
      </c>
      <c r="AA46" s="4">
        <v>1</v>
      </c>
      <c r="AB46" s="4">
        <v>9220.7999999999993</v>
      </c>
      <c r="AC46" s="4">
        <v>92208</v>
      </c>
      <c r="AD46" s="4">
        <v>3.8</v>
      </c>
      <c r="AE46" s="4">
        <v>3.8</v>
      </c>
      <c r="AF46" s="4">
        <v>3.05</v>
      </c>
      <c r="AG46" s="4">
        <v>3.26</v>
      </c>
      <c r="AH46" s="4">
        <v>1</v>
      </c>
      <c r="AI46" s="4">
        <v>14446.5</v>
      </c>
      <c r="AJ46" s="4">
        <v>144465</v>
      </c>
      <c r="AK46" s="4">
        <v>4.7548000000000004</v>
      </c>
      <c r="AL46" s="4">
        <v>4.7548000000000004</v>
      </c>
      <c r="AM46" s="4">
        <v>4.7548000000000004</v>
      </c>
      <c r="AN46" s="4">
        <v>4.7548000000000004</v>
      </c>
      <c r="AO46" s="4">
        <v>1</v>
      </c>
      <c r="AP46" s="4">
        <v>100</v>
      </c>
      <c r="AQ46" s="4">
        <v>1000</v>
      </c>
      <c r="AR46" s="4">
        <v>3.24</v>
      </c>
      <c r="AS46" s="4">
        <v>3.5</v>
      </c>
      <c r="AT46" s="4">
        <v>3.24</v>
      </c>
      <c r="AU46" s="4">
        <v>3.5</v>
      </c>
      <c r="AV46" s="4">
        <v>1</v>
      </c>
      <c r="AW46" s="4">
        <v>2990</v>
      </c>
      <c r="AX46" s="4">
        <v>29900</v>
      </c>
      <c r="AY46" s="4">
        <v>4.5711000000000004</v>
      </c>
      <c r="AZ46" s="4">
        <v>4.5711000000000004</v>
      </c>
      <c r="BA46" s="4">
        <v>4.5503999999999998</v>
      </c>
      <c r="BB46" s="4">
        <v>4.5643000000000002</v>
      </c>
      <c r="BC46" s="4">
        <v>1</v>
      </c>
      <c r="BD46" s="4">
        <v>1197</v>
      </c>
      <c r="BE46" s="4">
        <v>11970</v>
      </c>
      <c r="BF46" s="4">
        <v>4.5999999999999996</v>
      </c>
      <c r="BG46" s="4">
        <v>4.5999999999999996</v>
      </c>
      <c r="BH46" s="4">
        <v>4.5949</v>
      </c>
      <c r="BI46" s="4">
        <v>4.5949</v>
      </c>
      <c r="BJ46" s="4">
        <v>1</v>
      </c>
      <c r="BK46" s="4">
        <v>200</v>
      </c>
      <c r="BL46" s="4">
        <v>2000</v>
      </c>
      <c r="BM46" s="4">
        <v>4.6725000000000003</v>
      </c>
      <c r="BN46" s="4">
        <v>4.6725000000000003</v>
      </c>
      <c r="BO46" s="4">
        <v>4.6281999999999996</v>
      </c>
      <c r="BP46" s="4">
        <v>4.6567999999999996</v>
      </c>
      <c r="BQ46" s="4">
        <v>1</v>
      </c>
      <c r="BR46" s="4">
        <v>997</v>
      </c>
      <c r="BS46" s="4">
        <v>9970</v>
      </c>
      <c r="BT46" s="4">
        <v>4.7576999999999998</v>
      </c>
      <c r="BU46" s="4">
        <v>4.7576999999999998</v>
      </c>
      <c r="BV46" s="4">
        <v>4.6992000000000003</v>
      </c>
      <c r="BW46" s="4">
        <v>4.6992000000000003</v>
      </c>
      <c r="BX46" s="4">
        <v>1</v>
      </c>
      <c r="BY46" s="4">
        <v>200</v>
      </c>
      <c r="BZ46" s="4">
        <v>2000</v>
      </c>
    </row>
    <row r="47" spans="1:78" x14ac:dyDescent="0.15">
      <c r="A47" s="3">
        <v>39513</v>
      </c>
      <c r="B47" s="4">
        <v>1.94</v>
      </c>
      <c r="C47" s="4">
        <v>4.5</v>
      </c>
      <c r="D47" s="4">
        <v>1.9</v>
      </c>
      <c r="E47" s="4">
        <v>1.93</v>
      </c>
      <c r="F47" s="4">
        <v>1</v>
      </c>
      <c r="G47" s="4">
        <v>1481393.1</v>
      </c>
      <c r="H47" s="4">
        <v>14813931</v>
      </c>
      <c r="I47" s="4">
        <v>2.58</v>
      </c>
      <c r="J47" s="4">
        <v>2.63</v>
      </c>
      <c r="K47" s="4">
        <v>1.94</v>
      </c>
      <c r="L47" s="4">
        <v>2.56</v>
      </c>
      <c r="M47" s="4">
        <v>1</v>
      </c>
      <c r="N47" s="4">
        <v>709151.7</v>
      </c>
      <c r="O47" s="4">
        <v>7091517</v>
      </c>
      <c r="P47" s="4">
        <v>2.7</v>
      </c>
      <c r="Q47" s="4">
        <v>2.7</v>
      </c>
      <c r="R47" s="4">
        <v>2.7</v>
      </c>
      <c r="S47" s="4">
        <v>2.7</v>
      </c>
      <c r="T47" s="4">
        <v>1</v>
      </c>
      <c r="U47" s="4">
        <v>34093.5</v>
      </c>
      <c r="V47" s="4">
        <v>340935</v>
      </c>
      <c r="W47" s="4">
        <v>2.6</v>
      </c>
      <c r="X47" s="4">
        <v>2.8</v>
      </c>
      <c r="Y47" s="4">
        <v>2.6</v>
      </c>
      <c r="Z47" s="4">
        <v>2.73</v>
      </c>
      <c r="AA47" s="4">
        <v>1</v>
      </c>
      <c r="AB47" s="4">
        <v>38785</v>
      </c>
      <c r="AC47" s="4">
        <v>387850</v>
      </c>
      <c r="AD47" s="4">
        <v>2.6</v>
      </c>
      <c r="AE47" s="4">
        <v>3.19</v>
      </c>
      <c r="AF47" s="4">
        <v>2.6</v>
      </c>
      <c r="AG47" s="4">
        <v>2.75</v>
      </c>
      <c r="AH47" s="4">
        <v>1</v>
      </c>
      <c r="AI47" s="4">
        <v>115026</v>
      </c>
      <c r="AJ47" s="4">
        <v>1150260</v>
      </c>
      <c r="AK47" s="4">
        <v>4.7554999999999996</v>
      </c>
      <c r="AL47" s="4">
        <v>4.7554999999999996</v>
      </c>
      <c r="AM47" s="4">
        <v>4.7554999999999996</v>
      </c>
      <c r="AN47" s="4">
        <v>4.7554999999999996</v>
      </c>
      <c r="AO47" s="4">
        <v>1</v>
      </c>
      <c r="AP47" s="4">
        <v>100</v>
      </c>
      <c r="AQ47" s="4">
        <v>1000</v>
      </c>
      <c r="AR47" s="4">
        <v>3.38</v>
      </c>
      <c r="AS47" s="4">
        <v>3.5</v>
      </c>
      <c r="AT47" s="4">
        <v>3.2</v>
      </c>
      <c r="AU47" s="4">
        <v>3.5</v>
      </c>
      <c r="AV47" s="4">
        <v>1</v>
      </c>
      <c r="AW47" s="4">
        <v>16439</v>
      </c>
      <c r="AX47" s="4">
        <v>164390</v>
      </c>
      <c r="AY47" s="4">
        <v>4.5511999999999997</v>
      </c>
      <c r="AZ47" s="4">
        <v>4.5629999999999997</v>
      </c>
      <c r="BA47" s="4">
        <v>4.2</v>
      </c>
      <c r="BB47" s="4">
        <v>4.5625</v>
      </c>
      <c r="BC47" s="4">
        <v>1</v>
      </c>
      <c r="BD47" s="4">
        <v>3086</v>
      </c>
      <c r="BE47" s="4">
        <v>30860</v>
      </c>
      <c r="BF47" s="4">
        <v>4.5944000000000003</v>
      </c>
      <c r="BG47" s="4">
        <v>4.5944000000000003</v>
      </c>
      <c r="BH47" s="4">
        <v>4.5944000000000003</v>
      </c>
      <c r="BI47" s="4">
        <v>4.5944000000000003</v>
      </c>
      <c r="BJ47" s="4">
        <v>1</v>
      </c>
      <c r="BK47" s="4">
        <v>100</v>
      </c>
      <c r="BL47" s="4">
        <v>1000</v>
      </c>
      <c r="BM47" s="4">
        <v>4.6513999999999998</v>
      </c>
      <c r="BN47" s="4">
        <v>4.6547999999999998</v>
      </c>
      <c r="BO47" s="4">
        <v>4.5</v>
      </c>
      <c r="BP47" s="4">
        <v>4.6547999999999998</v>
      </c>
      <c r="BQ47" s="4">
        <v>1</v>
      </c>
      <c r="BR47" s="4">
        <v>7001.2</v>
      </c>
      <c r="BS47" s="4">
        <v>70012</v>
      </c>
      <c r="BT47" s="4">
        <v>4.7556000000000003</v>
      </c>
      <c r="BU47" s="4">
        <v>4.7556000000000003</v>
      </c>
      <c r="BV47" s="4">
        <v>4.7005999999999997</v>
      </c>
      <c r="BW47" s="4">
        <v>4.7005999999999997</v>
      </c>
      <c r="BX47" s="4">
        <v>1</v>
      </c>
      <c r="BY47" s="4">
        <v>200</v>
      </c>
      <c r="BZ47" s="4">
        <v>2000</v>
      </c>
    </row>
    <row r="48" spans="1:78" x14ac:dyDescent="0.15">
      <c r="A48" s="3">
        <v>39514</v>
      </c>
      <c r="B48" s="4">
        <v>1.93</v>
      </c>
      <c r="C48" s="4">
        <v>2</v>
      </c>
      <c r="D48" s="4">
        <v>1.88</v>
      </c>
      <c r="E48" s="4">
        <v>1.93</v>
      </c>
      <c r="F48" s="4">
        <v>1</v>
      </c>
      <c r="G48" s="4">
        <v>1351617.2</v>
      </c>
      <c r="H48" s="4">
        <v>13516172</v>
      </c>
      <c r="I48" s="4">
        <v>2.5499999999999998</v>
      </c>
      <c r="J48" s="4">
        <v>2.57</v>
      </c>
      <c r="K48" s="4">
        <v>1.85</v>
      </c>
      <c r="L48" s="4">
        <v>2.37</v>
      </c>
      <c r="M48" s="4">
        <v>1</v>
      </c>
      <c r="N48" s="4">
        <v>334370.5</v>
      </c>
      <c r="O48" s="4">
        <v>3343705</v>
      </c>
      <c r="P48" s="4">
        <v>2.7</v>
      </c>
      <c r="Q48" s="4">
        <v>2.7374999999999998</v>
      </c>
      <c r="R48" s="4">
        <v>2.2999999999999998</v>
      </c>
      <c r="S48" s="4">
        <v>2.7</v>
      </c>
      <c r="T48" s="4">
        <v>1</v>
      </c>
      <c r="U48" s="4">
        <v>63057</v>
      </c>
      <c r="V48" s="4">
        <v>630570</v>
      </c>
      <c r="W48" s="4">
        <v>2.7</v>
      </c>
      <c r="X48" s="4">
        <v>2.8</v>
      </c>
      <c r="Y48" s="4">
        <v>2.6</v>
      </c>
      <c r="Z48" s="4">
        <v>2.6</v>
      </c>
      <c r="AA48" s="4">
        <v>1</v>
      </c>
      <c r="AB48" s="4">
        <v>23558.5</v>
      </c>
      <c r="AC48" s="4">
        <v>235585</v>
      </c>
      <c r="AD48" s="4">
        <v>3</v>
      </c>
      <c r="AE48" s="4">
        <v>3</v>
      </c>
      <c r="AF48" s="4">
        <v>2.9</v>
      </c>
      <c r="AG48" s="4">
        <v>2.91</v>
      </c>
      <c r="AH48" s="4">
        <v>1</v>
      </c>
      <c r="AI48" s="4">
        <v>21560</v>
      </c>
      <c r="AJ48" s="4">
        <v>215600</v>
      </c>
      <c r="AK48" s="4">
        <v>4.7557999999999998</v>
      </c>
      <c r="AL48" s="4">
        <v>4.7557999999999998</v>
      </c>
      <c r="AM48" s="4">
        <v>4.7557999999999998</v>
      </c>
      <c r="AN48" s="4">
        <v>4.7557999999999998</v>
      </c>
      <c r="AO48" s="4">
        <v>1</v>
      </c>
      <c r="AP48" s="4">
        <v>100</v>
      </c>
      <c r="AQ48" s="4">
        <v>1000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4.5662000000000003</v>
      </c>
      <c r="AZ48" s="4">
        <v>4.5662000000000003</v>
      </c>
      <c r="BA48" s="4">
        <v>4.5517000000000003</v>
      </c>
      <c r="BB48" s="4">
        <v>4.5625</v>
      </c>
      <c r="BC48" s="4">
        <v>1</v>
      </c>
      <c r="BD48" s="4">
        <v>1197</v>
      </c>
      <c r="BE48" s="4">
        <v>11970</v>
      </c>
      <c r="BF48" s="4">
        <v>4.5815000000000001</v>
      </c>
      <c r="BG48" s="4">
        <v>4.5827999999999998</v>
      </c>
      <c r="BH48" s="4">
        <v>4.5815000000000001</v>
      </c>
      <c r="BI48" s="4">
        <v>4.5827999999999998</v>
      </c>
      <c r="BJ48" s="4">
        <v>1</v>
      </c>
      <c r="BK48" s="4">
        <v>200</v>
      </c>
      <c r="BL48" s="4">
        <v>2000</v>
      </c>
      <c r="BM48" s="4">
        <v>4.6675000000000004</v>
      </c>
      <c r="BN48" s="4">
        <v>4.6675000000000004</v>
      </c>
      <c r="BO48" s="4">
        <v>4.6233000000000004</v>
      </c>
      <c r="BP48" s="4">
        <v>4.6233000000000004</v>
      </c>
      <c r="BQ48" s="4">
        <v>1</v>
      </c>
      <c r="BR48" s="4">
        <v>597</v>
      </c>
      <c r="BS48" s="4">
        <v>5970</v>
      </c>
      <c r="BT48" s="4">
        <v>4.7587999999999999</v>
      </c>
      <c r="BU48" s="4">
        <v>4.7587999999999999</v>
      </c>
      <c r="BV48" s="4">
        <v>4.7008999999999999</v>
      </c>
      <c r="BW48" s="4">
        <v>4.7008999999999999</v>
      </c>
      <c r="BX48" s="4">
        <v>1</v>
      </c>
      <c r="BY48" s="4">
        <v>200</v>
      </c>
      <c r="BZ48" s="4">
        <v>2000</v>
      </c>
    </row>
    <row r="49" spans="1:78" x14ac:dyDescent="0.15">
      <c r="A49" s="3">
        <v>39517</v>
      </c>
      <c r="B49" s="4">
        <v>1.93</v>
      </c>
      <c r="C49" s="4">
        <v>2.2000000000000002</v>
      </c>
      <c r="D49" s="4">
        <v>1.88</v>
      </c>
      <c r="E49" s="4">
        <v>1.93</v>
      </c>
      <c r="F49" s="4">
        <v>1</v>
      </c>
      <c r="G49" s="4">
        <v>1238808.3</v>
      </c>
      <c r="H49" s="4">
        <v>12388083</v>
      </c>
      <c r="I49" s="4">
        <v>2.37</v>
      </c>
      <c r="J49" s="4">
        <v>3</v>
      </c>
      <c r="K49" s="4">
        <v>1.95</v>
      </c>
      <c r="L49" s="4">
        <v>2.3107000000000002</v>
      </c>
      <c r="M49" s="4">
        <v>1</v>
      </c>
      <c r="N49" s="4">
        <v>545969.5</v>
      </c>
      <c r="O49" s="4">
        <v>5459695</v>
      </c>
      <c r="P49" s="4">
        <v>2.62</v>
      </c>
      <c r="Q49" s="4">
        <v>2.7</v>
      </c>
      <c r="R49" s="4">
        <v>2.6</v>
      </c>
      <c r="S49" s="4">
        <v>2.605</v>
      </c>
      <c r="T49" s="4">
        <v>1</v>
      </c>
      <c r="U49" s="4">
        <v>30960.7</v>
      </c>
      <c r="V49" s="4">
        <v>309607</v>
      </c>
      <c r="W49" s="4">
        <v>2.6</v>
      </c>
      <c r="X49" s="4">
        <v>2.62</v>
      </c>
      <c r="Y49" s="4">
        <v>2.6</v>
      </c>
      <c r="Z49" s="4">
        <v>2.61</v>
      </c>
      <c r="AA49" s="4">
        <v>1</v>
      </c>
      <c r="AB49" s="4">
        <v>3900</v>
      </c>
      <c r="AC49" s="4">
        <v>39000</v>
      </c>
      <c r="AD49" s="4">
        <v>2.92</v>
      </c>
      <c r="AE49" s="4">
        <v>3.3</v>
      </c>
      <c r="AF49" s="4">
        <v>2.92</v>
      </c>
      <c r="AG49" s="4">
        <v>2.92</v>
      </c>
      <c r="AH49" s="4">
        <v>1</v>
      </c>
      <c r="AI49" s="4">
        <v>20860</v>
      </c>
      <c r="AJ49" s="4">
        <v>208600</v>
      </c>
      <c r="AK49" s="4">
        <v>4.7567000000000004</v>
      </c>
      <c r="AL49" s="4">
        <v>4.7567000000000004</v>
      </c>
      <c r="AM49" s="4">
        <v>4.7567000000000004</v>
      </c>
      <c r="AN49" s="4">
        <v>4.7567000000000004</v>
      </c>
      <c r="AO49" s="4">
        <v>1</v>
      </c>
      <c r="AP49" s="4">
        <v>100</v>
      </c>
      <c r="AQ49" s="4">
        <v>1000</v>
      </c>
      <c r="AR49" s="4">
        <v>3.44</v>
      </c>
      <c r="AS49" s="4">
        <v>3.5</v>
      </c>
      <c r="AT49" s="4">
        <v>3.44</v>
      </c>
      <c r="AU49" s="4">
        <v>3.5</v>
      </c>
      <c r="AV49" s="4">
        <v>1</v>
      </c>
      <c r="AW49" s="4">
        <v>7900</v>
      </c>
      <c r="AX49" s="4">
        <v>79000</v>
      </c>
      <c r="AY49" s="4">
        <v>4.5704000000000002</v>
      </c>
      <c r="AZ49" s="4">
        <v>4.5704000000000002</v>
      </c>
      <c r="BA49" s="4">
        <v>4.5503</v>
      </c>
      <c r="BB49" s="4">
        <v>4.5620000000000003</v>
      </c>
      <c r="BC49" s="4">
        <v>1</v>
      </c>
      <c r="BD49" s="4">
        <v>1197</v>
      </c>
      <c r="BE49" s="4">
        <v>11970</v>
      </c>
      <c r="BF49" s="4">
        <v>4.6020000000000003</v>
      </c>
      <c r="BG49" s="4">
        <v>4.6020000000000003</v>
      </c>
      <c r="BH49" s="4">
        <v>4.5860000000000003</v>
      </c>
      <c r="BI49" s="4">
        <v>4.5860000000000003</v>
      </c>
      <c r="BJ49" s="4">
        <v>1</v>
      </c>
      <c r="BK49" s="4">
        <v>200</v>
      </c>
      <c r="BL49" s="4">
        <v>2000</v>
      </c>
      <c r="BM49" s="4">
        <v>4.6528999999999998</v>
      </c>
      <c r="BN49" s="4">
        <v>4.6528999999999998</v>
      </c>
      <c r="BO49" s="4">
        <v>4.6334999999999997</v>
      </c>
      <c r="BP49" s="4">
        <v>4.6334999999999997</v>
      </c>
      <c r="BQ49" s="4">
        <v>1</v>
      </c>
      <c r="BR49" s="4">
        <v>400</v>
      </c>
      <c r="BS49" s="4">
        <v>4000</v>
      </c>
      <c r="BT49" s="4">
        <v>4.7586000000000004</v>
      </c>
      <c r="BU49" s="4">
        <v>4.7586000000000004</v>
      </c>
      <c r="BV49" s="4">
        <v>4.7012</v>
      </c>
      <c r="BW49" s="4">
        <v>4.7300000000000004</v>
      </c>
      <c r="BX49" s="4">
        <v>1</v>
      </c>
      <c r="BY49" s="4">
        <v>675</v>
      </c>
      <c r="BZ49" s="4">
        <v>6750</v>
      </c>
    </row>
    <row r="50" spans="1:78" x14ac:dyDescent="0.15">
      <c r="A50" s="3">
        <v>39518</v>
      </c>
      <c r="B50" s="4">
        <v>1.93</v>
      </c>
      <c r="C50" s="4">
        <v>2.17</v>
      </c>
      <c r="D50" s="4">
        <v>1.86</v>
      </c>
      <c r="E50" s="4">
        <v>1.91</v>
      </c>
      <c r="F50" s="4">
        <v>1</v>
      </c>
      <c r="G50" s="4">
        <v>1252523.1000000001</v>
      </c>
      <c r="H50" s="4">
        <v>12525231</v>
      </c>
      <c r="I50" s="4">
        <v>2.33</v>
      </c>
      <c r="J50" s="4">
        <v>3</v>
      </c>
      <c r="K50" s="4">
        <v>2</v>
      </c>
      <c r="L50" s="4">
        <v>2.4900000000000002</v>
      </c>
      <c r="M50" s="4">
        <v>1</v>
      </c>
      <c r="N50" s="4">
        <v>318839.5</v>
      </c>
      <c r="O50" s="4">
        <v>3188395</v>
      </c>
      <c r="P50" s="4">
        <v>2.35</v>
      </c>
      <c r="Q50" s="4">
        <v>2.6</v>
      </c>
      <c r="R50" s="4">
        <v>2.35</v>
      </c>
      <c r="S50" s="4">
        <v>2.6</v>
      </c>
      <c r="T50" s="4">
        <v>1</v>
      </c>
      <c r="U50" s="4">
        <v>51968.2</v>
      </c>
      <c r="V50" s="4">
        <v>519682</v>
      </c>
      <c r="W50" s="4">
        <v>2.61</v>
      </c>
      <c r="X50" s="4">
        <v>2.61</v>
      </c>
      <c r="Y50" s="4">
        <v>2.5499999999999998</v>
      </c>
      <c r="Z50" s="4">
        <v>2.58</v>
      </c>
      <c r="AA50" s="4">
        <v>1</v>
      </c>
      <c r="AB50" s="4">
        <v>24940.9</v>
      </c>
      <c r="AC50" s="4">
        <v>249409</v>
      </c>
      <c r="AD50" s="4">
        <v>3</v>
      </c>
      <c r="AE50" s="4">
        <v>3.19</v>
      </c>
      <c r="AF50" s="4">
        <v>3</v>
      </c>
      <c r="AG50" s="4">
        <v>3.1</v>
      </c>
      <c r="AH50" s="4">
        <v>1</v>
      </c>
      <c r="AI50" s="4">
        <v>242475</v>
      </c>
      <c r="AJ50" s="4">
        <v>2424750</v>
      </c>
      <c r="AK50" s="4">
        <v>4.7565999999999997</v>
      </c>
      <c r="AL50" s="4">
        <v>4.7565999999999997</v>
      </c>
      <c r="AM50" s="4">
        <v>4.7565999999999997</v>
      </c>
      <c r="AN50" s="4">
        <v>4.7565999999999997</v>
      </c>
      <c r="AO50" s="4">
        <v>1</v>
      </c>
      <c r="AP50" s="4">
        <v>100</v>
      </c>
      <c r="AQ50" s="4">
        <v>1000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4</v>
      </c>
      <c r="AZ50" s="4">
        <v>4.5681000000000003</v>
      </c>
      <c r="BA50" s="4">
        <v>4</v>
      </c>
      <c r="BB50" s="4">
        <v>4.5637999999999996</v>
      </c>
      <c r="BC50" s="4">
        <v>1</v>
      </c>
      <c r="BD50" s="4">
        <v>647</v>
      </c>
      <c r="BE50" s="4">
        <v>6470</v>
      </c>
      <c r="BF50" s="4">
        <v>4.5938999999999997</v>
      </c>
      <c r="BG50" s="4">
        <v>4.5938999999999997</v>
      </c>
      <c r="BH50" s="4">
        <v>4.5938999999999997</v>
      </c>
      <c r="BI50" s="4">
        <v>4.5938999999999997</v>
      </c>
      <c r="BJ50" s="4">
        <v>1</v>
      </c>
      <c r="BK50" s="4">
        <v>100</v>
      </c>
      <c r="BL50" s="4">
        <v>1000</v>
      </c>
      <c r="BM50" s="4">
        <v>4.6695000000000002</v>
      </c>
      <c r="BN50" s="4">
        <v>4.6695000000000002</v>
      </c>
      <c r="BO50" s="4">
        <v>4.6527000000000003</v>
      </c>
      <c r="BP50" s="4">
        <v>4.6527000000000003</v>
      </c>
      <c r="BQ50" s="4">
        <v>1</v>
      </c>
      <c r="BR50" s="4">
        <v>197</v>
      </c>
      <c r="BS50" s="4">
        <v>1970</v>
      </c>
      <c r="BT50" s="4">
        <v>4.7012</v>
      </c>
      <c r="BU50" s="4">
        <v>4.7012</v>
      </c>
      <c r="BV50" s="4">
        <v>4.7012</v>
      </c>
      <c r="BW50" s="4">
        <v>4.7012</v>
      </c>
      <c r="BX50" s="4">
        <v>1</v>
      </c>
      <c r="BY50" s="4">
        <v>100</v>
      </c>
      <c r="BZ50" s="4">
        <v>1000</v>
      </c>
    </row>
    <row r="51" spans="1:78" x14ac:dyDescent="0.15">
      <c r="A51" s="3">
        <v>39519</v>
      </c>
      <c r="B51" s="4">
        <v>1.91</v>
      </c>
      <c r="C51" s="4">
        <v>2</v>
      </c>
      <c r="D51" s="4">
        <v>1.8</v>
      </c>
      <c r="E51" s="4">
        <v>1.9</v>
      </c>
      <c r="F51" s="4">
        <v>1</v>
      </c>
      <c r="G51" s="4">
        <v>1474460.6</v>
      </c>
      <c r="H51" s="4">
        <v>14744606</v>
      </c>
      <c r="I51" s="4">
        <v>2.5</v>
      </c>
      <c r="J51" s="4">
        <v>3.1</v>
      </c>
      <c r="K51" s="4">
        <v>2.2000000000000002</v>
      </c>
      <c r="L51" s="4">
        <v>2.6</v>
      </c>
      <c r="M51" s="4">
        <v>1</v>
      </c>
      <c r="N51" s="4">
        <v>446177.8</v>
      </c>
      <c r="O51" s="4">
        <v>4461778</v>
      </c>
      <c r="P51" s="4">
        <v>2.5</v>
      </c>
      <c r="Q51" s="4">
        <v>2.7</v>
      </c>
      <c r="R51" s="4">
        <v>2.5</v>
      </c>
      <c r="S51" s="4">
        <v>2.5499999999999998</v>
      </c>
      <c r="T51" s="4">
        <v>1</v>
      </c>
      <c r="U51" s="4">
        <v>39711.199999999997</v>
      </c>
      <c r="V51" s="4">
        <v>397112</v>
      </c>
      <c r="W51" s="4">
        <v>2.6</v>
      </c>
      <c r="X51" s="4">
        <v>2.9</v>
      </c>
      <c r="Y51" s="4">
        <v>2.6</v>
      </c>
      <c r="Z51" s="4">
        <v>2.61</v>
      </c>
      <c r="AA51" s="4">
        <v>1</v>
      </c>
      <c r="AB51" s="4">
        <v>51883</v>
      </c>
      <c r="AC51" s="4">
        <v>518830</v>
      </c>
      <c r="AD51" s="4">
        <v>3.2</v>
      </c>
      <c r="AE51" s="4">
        <v>3.2</v>
      </c>
      <c r="AF51" s="4">
        <v>3</v>
      </c>
      <c r="AG51" s="4">
        <v>3.15</v>
      </c>
      <c r="AH51" s="4">
        <v>1</v>
      </c>
      <c r="AI51" s="4">
        <v>11592</v>
      </c>
      <c r="AJ51" s="4">
        <v>115920</v>
      </c>
      <c r="AK51" s="4">
        <v>4.7569999999999997</v>
      </c>
      <c r="AL51" s="4">
        <v>4.7569999999999997</v>
      </c>
      <c r="AM51" s="4">
        <v>4.7569999999999997</v>
      </c>
      <c r="AN51" s="4">
        <v>4.7569999999999997</v>
      </c>
      <c r="AO51" s="4">
        <v>1</v>
      </c>
      <c r="AP51" s="4">
        <v>100</v>
      </c>
      <c r="AQ51" s="4">
        <v>1000</v>
      </c>
      <c r="AR51" s="4">
        <v>3.5</v>
      </c>
      <c r="AS51" s="4">
        <v>3.5</v>
      </c>
      <c r="AT51" s="4">
        <v>3.5</v>
      </c>
      <c r="AU51" s="4">
        <v>3.5</v>
      </c>
      <c r="AV51" s="4">
        <v>1</v>
      </c>
      <c r="AW51" s="4">
        <v>4920</v>
      </c>
      <c r="AX51" s="4">
        <v>49200</v>
      </c>
      <c r="AY51" s="4">
        <v>4.5690999999999997</v>
      </c>
      <c r="AZ51" s="4">
        <v>4.6346999999999996</v>
      </c>
      <c r="BA51" s="4">
        <v>4.5419</v>
      </c>
      <c r="BB51" s="4">
        <v>4.6346999999999996</v>
      </c>
      <c r="BC51" s="4">
        <v>1</v>
      </c>
      <c r="BD51" s="4">
        <v>1197</v>
      </c>
      <c r="BE51" s="4">
        <v>11970</v>
      </c>
      <c r="BF51" s="4">
        <v>4.5994999999999999</v>
      </c>
      <c r="BG51" s="4">
        <v>4.5994999999999999</v>
      </c>
      <c r="BH51" s="4">
        <v>4.5921000000000003</v>
      </c>
      <c r="BI51" s="4">
        <v>4.5921000000000003</v>
      </c>
      <c r="BJ51" s="4">
        <v>1</v>
      </c>
      <c r="BK51" s="4">
        <v>200</v>
      </c>
      <c r="BL51" s="4">
        <v>2000</v>
      </c>
      <c r="BM51" s="4">
        <v>4.6517999999999997</v>
      </c>
      <c r="BN51" s="4">
        <v>4.6517999999999997</v>
      </c>
      <c r="BO51" s="4">
        <v>4.6513999999999998</v>
      </c>
      <c r="BP51" s="4">
        <v>4.6513999999999998</v>
      </c>
      <c r="BQ51" s="4">
        <v>1</v>
      </c>
      <c r="BR51" s="4">
        <v>400</v>
      </c>
      <c r="BS51" s="4">
        <v>4000</v>
      </c>
      <c r="BT51" s="4">
        <v>4.7012</v>
      </c>
      <c r="BU51" s="4">
        <v>4.7012</v>
      </c>
      <c r="BV51" s="4">
        <v>4.7012</v>
      </c>
      <c r="BW51" s="4">
        <v>4.7012</v>
      </c>
      <c r="BX51" s="4">
        <v>1</v>
      </c>
      <c r="BY51" s="4">
        <v>100</v>
      </c>
      <c r="BZ51" s="4">
        <v>1000</v>
      </c>
    </row>
    <row r="52" spans="1:78" x14ac:dyDescent="0.15">
      <c r="A52" s="3">
        <v>39520</v>
      </c>
      <c r="B52" s="4">
        <v>1.9</v>
      </c>
      <c r="C52" s="4">
        <v>1.95</v>
      </c>
      <c r="D52" s="4">
        <v>1.8</v>
      </c>
      <c r="E52" s="4">
        <v>1.88</v>
      </c>
      <c r="F52" s="4">
        <v>1</v>
      </c>
      <c r="G52" s="4">
        <v>1237054.1000000001</v>
      </c>
      <c r="H52" s="4">
        <v>12370541</v>
      </c>
      <c r="I52" s="4">
        <v>2.68</v>
      </c>
      <c r="J52" s="4">
        <v>3</v>
      </c>
      <c r="K52" s="4">
        <v>1.89</v>
      </c>
      <c r="L52" s="4">
        <v>2.5499999999999998</v>
      </c>
      <c r="M52" s="4">
        <v>1</v>
      </c>
      <c r="N52" s="4">
        <v>570206.6</v>
      </c>
      <c r="O52" s="4">
        <v>5702066</v>
      </c>
      <c r="P52" s="4">
        <v>2.69</v>
      </c>
      <c r="Q52" s="4">
        <v>2.69</v>
      </c>
      <c r="R52" s="4">
        <v>2.5499999999999998</v>
      </c>
      <c r="S52" s="4">
        <v>2.6036000000000001</v>
      </c>
      <c r="T52" s="4">
        <v>1</v>
      </c>
      <c r="U52" s="4">
        <v>56559.199999999997</v>
      </c>
      <c r="V52" s="4">
        <v>565592</v>
      </c>
      <c r="W52" s="4">
        <v>2.62</v>
      </c>
      <c r="X52" s="4">
        <v>2.65</v>
      </c>
      <c r="Y52" s="4">
        <v>2.61</v>
      </c>
      <c r="Z52" s="4">
        <v>2.62</v>
      </c>
      <c r="AA52" s="4">
        <v>1</v>
      </c>
      <c r="AB52" s="4">
        <v>29858</v>
      </c>
      <c r="AC52" s="4">
        <v>298580</v>
      </c>
      <c r="AD52" s="4">
        <v>3.1</v>
      </c>
      <c r="AE52" s="4">
        <v>3.19</v>
      </c>
      <c r="AF52" s="4">
        <v>3</v>
      </c>
      <c r="AG52" s="4">
        <v>3.19</v>
      </c>
      <c r="AH52" s="4">
        <v>1</v>
      </c>
      <c r="AI52" s="4">
        <v>228799.9</v>
      </c>
      <c r="AJ52" s="4">
        <v>2287999</v>
      </c>
      <c r="AK52" s="4">
        <v>4.7580999999999998</v>
      </c>
      <c r="AL52" s="4">
        <v>4.7580999999999998</v>
      </c>
      <c r="AM52" s="4">
        <v>4.7580999999999998</v>
      </c>
      <c r="AN52" s="4">
        <v>4.7580999999999998</v>
      </c>
      <c r="AO52" s="4">
        <v>1</v>
      </c>
      <c r="AP52" s="4">
        <v>100</v>
      </c>
      <c r="AQ52" s="4">
        <v>1000</v>
      </c>
      <c r="AR52" s="4">
        <v>3.5</v>
      </c>
      <c r="AS52" s="4">
        <v>3.5</v>
      </c>
      <c r="AT52" s="4">
        <v>3.5</v>
      </c>
      <c r="AU52" s="4">
        <v>3.5</v>
      </c>
      <c r="AV52" s="4">
        <v>1</v>
      </c>
      <c r="AW52" s="4">
        <v>2000</v>
      </c>
      <c r="AX52" s="4">
        <v>20000</v>
      </c>
      <c r="AY52" s="4">
        <v>4.5659999999999998</v>
      </c>
      <c r="AZ52" s="4">
        <v>4.5681000000000003</v>
      </c>
      <c r="BA52" s="4">
        <v>4.5422000000000002</v>
      </c>
      <c r="BB52" s="4">
        <v>4.5655999999999999</v>
      </c>
      <c r="BC52" s="4">
        <v>1</v>
      </c>
      <c r="BD52" s="4">
        <v>1297</v>
      </c>
      <c r="BE52" s="4">
        <v>12970</v>
      </c>
      <c r="BF52" s="4">
        <v>4.5964999999999998</v>
      </c>
      <c r="BG52" s="4">
        <v>4.5964999999999998</v>
      </c>
      <c r="BH52" s="4">
        <v>4.5932000000000004</v>
      </c>
      <c r="BI52" s="4">
        <v>4.5932000000000004</v>
      </c>
      <c r="BJ52" s="4">
        <v>1</v>
      </c>
      <c r="BK52" s="4">
        <v>200</v>
      </c>
      <c r="BL52" s="4">
        <v>2000</v>
      </c>
      <c r="BM52" s="4">
        <v>4.6536999999999997</v>
      </c>
      <c r="BN52" s="4">
        <v>4.6536999999999997</v>
      </c>
      <c r="BO52" s="4">
        <v>4.6524000000000001</v>
      </c>
      <c r="BP52" s="4">
        <v>4.6524000000000001</v>
      </c>
      <c r="BQ52" s="4">
        <v>1</v>
      </c>
      <c r="BR52" s="4">
        <v>400</v>
      </c>
      <c r="BS52" s="4">
        <v>4000</v>
      </c>
      <c r="BT52" s="4">
        <v>4.7016999999999998</v>
      </c>
      <c r="BU52" s="4">
        <v>4.75</v>
      </c>
      <c r="BV52" s="4">
        <v>4.7016999999999998</v>
      </c>
      <c r="BW52" s="4">
        <v>4.7205000000000004</v>
      </c>
      <c r="BX52" s="4">
        <v>1</v>
      </c>
      <c r="BY52" s="4">
        <v>1055</v>
      </c>
      <c r="BZ52" s="4">
        <v>10550</v>
      </c>
    </row>
    <row r="53" spans="1:78" x14ac:dyDescent="0.15">
      <c r="A53" s="3">
        <v>39521</v>
      </c>
      <c r="B53" s="4">
        <v>1.89</v>
      </c>
      <c r="C53" s="4">
        <v>4.5631000000000004</v>
      </c>
      <c r="D53" s="4">
        <v>1.8</v>
      </c>
      <c r="E53" s="4">
        <v>2.2591999999999999</v>
      </c>
      <c r="F53" s="4">
        <v>1</v>
      </c>
      <c r="G53" s="4">
        <v>1228693</v>
      </c>
      <c r="H53" s="4">
        <v>12286930</v>
      </c>
      <c r="I53" s="4">
        <v>2.5499999999999998</v>
      </c>
      <c r="J53" s="4">
        <v>3</v>
      </c>
      <c r="K53" s="4">
        <v>2.2000000000000002</v>
      </c>
      <c r="L53" s="4">
        <v>2.2000000000000002</v>
      </c>
      <c r="M53" s="4">
        <v>1</v>
      </c>
      <c r="N53" s="4">
        <v>444274.9</v>
      </c>
      <c r="O53" s="4">
        <v>4442749</v>
      </c>
      <c r="P53" s="4">
        <v>2.6</v>
      </c>
      <c r="Q53" s="4">
        <v>2.8</v>
      </c>
      <c r="R53" s="4">
        <v>2.5499999999999998</v>
      </c>
      <c r="S53" s="4">
        <v>2.657</v>
      </c>
      <c r="T53" s="4">
        <v>1</v>
      </c>
      <c r="U53" s="4">
        <v>30198</v>
      </c>
      <c r="V53" s="4">
        <v>301980</v>
      </c>
      <c r="W53" s="4">
        <v>2.62</v>
      </c>
      <c r="X53" s="4">
        <v>2.8</v>
      </c>
      <c r="Y53" s="4">
        <v>2.62</v>
      </c>
      <c r="Z53" s="4">
        <v>2.8</v>
      </c>
      <c r="AA53" s="4">
        <v>1</v>
      </c>
      <c r="AB53" s="4">
        <v>14060.7</v>
      </c>
      <c r="AC53" s="4">
        <v>140607</v>
      </c>
      <c r="AD53" s="4">
        <v>2.6</v>
      </c>
      <c r="AE53" s="4">
        <v>3.35</v>
      </c>
      <c r="AF53" s="4">
        <v>2.6</v>
      </c>
      <c r="AG53" s="4">
        <v>3.25</v>
      </c>
      <c r="AH53" s="4">
        <v>1</v>
      </c>
      <c r="AI53" s="4">
        <v>7542</v>
      </c>
      <c r="AJ53" s="4">
        <v>75420</v>
      </c>
      <c r="AK53" s="4">
        <v>4.758</v>
      </c>
      <c r="AL53" s="4">
        <v>4.758</v>
      </c>
      <c r="AM53" s="4">
        <v>4.758</v>
      </c>
      <c r="AN53" s="4">
        <v>4.758</v>
      </c>
      <c r="AO53" s="4">
        <v>1</v>
      </c>
      <c r="AP53" s="4">
        <v>100</v>
      </c>
      <c r="AQ53" s="4">
        <v>1000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4.5404999999999998</v>
      </c>
      <c r="AZ53" s="4">
        <v>4.5646000000000004</v>
      </c>
      <c r="BA53" s="4">
        <v>4.5404999999999998</v>
      </c>
      <c r="BB53" s="4">
        <v>4.5646000000000004</v>
      </c>
      <c r="BC53" s="4">
        <v>1</v>
      </c>
      <c r="BD53" s="4">
        <v>1100</v>
      </c>
      <c r="BE53" s="4">
        <v>11000</v>
      </c>
      <c r="BF53" s="4">
        <v>4.5944000000000003</v>
      </c>
      <c r="BG53" s="4">
        <v>4.5944000000000003</v>
      </c>
      <c r="BH53" s="4">
        <v>4.5944000000000003</v>
      </c>
      <c r="BI53" s="4">
        <v>4.5944000000000003</v>
      </c>
      <c r="BJ53" s="4">
        <v>1</v>
      </c>
      <c r="BK53" s="4">
        <v>100</v>
      </c>
      <c r="BL53" s="4">
        <v>1000</v>
      </c>
      <c r="BM53" s="4">
        <v>4.6529999999999996</v>
      </c>
      <c r="BN53" s="4">
        <v>4.6547999999999998</v>
      </c>
      <c r="BO53" s="4">
        <v>4.6529999999999996</v>
      </c>
      <c r="BP53" s="4">
        <v>4.6547999999999998</v>
      </c>
      <c r="BQ53" s="4">
        <v>1</v>
      </c>
      <c r="BR53" s="4">
        <v>1080</v>
      </c>
      <c r="BS53" s="4">
        <v>10800</v>
      </c>
      <c r="BT53" s="4">
        <v>4.7012</v>
      </c>
      <c r="BU53" s="4">
        <v>4.7205000000000004</v>
      </c>
      <c r="BV53" s="4">
        <v>4.7012</v>
      </c>
      <c r="BW53" s="4">
        <v>4.7205000000000004</v>
      </c>
      <c r="BX53" s="4">
        <v>1</v>
      </c>
      <c r="BY53" s="4">
        <v>200</v>
      </c>
      <c r="BZ53" s="4">
        <v>2000</v>
      </c>
    </row>
    <row r="54" spans="1:78" x14ac:dyDescent="0.15">
      <c r="A54" s="3">
        <v>39524</v>
      </c>
      <c r="B54" s="4">
        <v>2.23</v>
      </c>
      <c r="C54" s="4">
        <v>2.2999999999999998</v>
      </c>
      <c r="D54" s="4">
        <v>1.95</v>
      </c>
      <c r="E54" s="4">
        <v>2.17</v>
      </c>
      <c r="F54" s="4">
        <v>1</v>
      </c>
      <c r="G54" s="4">
        <v>1235352.5</v>
      </c>
      <c r="H54" s="4">
        <v>12353525</v>
      </c>
      <c r="I54" s="4">
        <v>2.54</v>
      </c>
      <c r="J54" s="4">
        <v>3</v>
      </c>
      <c r="K54" s="4">
        <v>2.2000000000000002</v>
      </c>
      <c r="L54" s="4">
        <v>2.54</v>
      </c>
      <c r="M54" s="4">
        <v>1</v>
      </c>
      <c r="N54" s="4">
        <v>637618.1</v>
      </c>
      <c r="O54" s="4">
        <v>6376181</v>
      </c>
      <c r="P54" s="4">
        <v>2.65</v>
      </c>
      <c r="Q54" s="4">
        <v>2.6867999999999999</v>
      </c>
      <c r="R54" s="4">
        <v>2.6</v>
      </c>
      <c r="S54" s="4">
        <v>2.66</v>
      </c>
      <c r="T54" s="4">
        <v>1</v>
      </c>
      <c r="U54" s="4">
        <v>190788.9</v>
      </c>
      <c r="V54" s="4">
        <v>1907889</v>
      </c>
      <c r="W54" s="4">
        <v>2.6669999999999998</v>
      </c>
      <c r="X54" s="4">
        <v>2.7</v>
      </c>
      <c r="Y54" s="4">
        <v>2.6</v>
      </c>
      <c r="Z54" s="4">
        <v>2.66</v>
      </c>
      <c r="AA54" s="4">
        <v>1</v>
      </c>
      <c r="AB54" s="4">
        <v>121272.8</v>
      </c>
      <c r="AC54" s="4">
        <v>1212728</v>
      </c>
      <c r="AD54" s="4">
        <v>3.5</v>
      </c>
      <c r="AE54" s="4">
        <v>3.5</v>
      </c>
      <c r="AF54" s="4">
        <v>3.5</v>
      </c>
      <c r="AG54" s="4">
        <v>3.5</v>
      </c>
      <c r="AH54" s="4">
        <v>1</v>
      </c>
      <c r="AI54" s="4">
        <v>400</v>
      </c>
      <c r="AJ54" s="4">
        <v>4000</v>
      </c>
      <c r="AK54" s="4">
        <v>4.7580999999999998</v>
      </c>
      <c r="AL54" s="4">
        <v>4.7580999999999998</v>
      </c>
      <c r="AM54" s="4">
        <v>4.7580999999999998</v>
      </c>
      <c r="AN54" s="4">
        <v>4.7580999999999998</v>
      </c>
      <c r="AO54" s="4">
        <v>1</v>
      </c>
      <c r="AP54" s="4">
        <v>100</v>
      </c>
      <c r="AQ54" s="4">
        <v>1000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4.5631000000000004</v>
      </c>
      <c r="AZ54" s="4">
        <v>4.5636999999999999</v>
      </c>
      <c r="BA54" s="4">
        <v>4.5631000000000004</v>
      </c>
      <c r="BB54" s="4">
        <v>4.5636999999999999</v>
      </c>
      <c r="BC54" s="4">
        <v>1</v>
      </c>
      <c r="BD54" s="4">
        <v>300</v>
      </c>
      <c r="BE54" s="4">
        <v>3000</v>
      </c>
      <c r="BF54" s="4">
        <v>4.5970000000000004</v>
      </c>
      <c r="BG54" s="4">
        <v>4.5970000000000004</v>
      </c>
      <c r="BH54" s="4">
        <v>4.5970000000000004</v>
      </c>
      <c r="BI54" s="4">
        <v>4.5970000000000004</v>
      </c>
      <c r="BJ54" s="4">
        <v>1</v>
      </c>
      <c r="BK54" s="4">
        <v>100</v>
      </c>
      <c r="BL54" s="4">
        <v>1000</v>
      </c>
      <c r="BM54" s="4">
        <v>4.6619000000000002</v>
      </c>
      <c r="BN54" s="4">
        <v>4.6619000000000002</v>
      </c>
      <c r="BO54" s="4">
        <v>4.6619000000000002</v>
      </c>
      <c r="BP54" s="4">
        <v>4.6619000000000002</v>
      </c>
      <c r="BQ54" s="4">
        <v>1</v>
      </c>
      <c r="BR54" s="4">
        <v>100</v>
      </c>
      <c r="BS54" s="4">
        <v>1000</v>
      </c>
      <c r="BT54" s="4">
        <v>4.7012999999999998</v>
      </c>
      <c r="BU54" s="4">
        <v>4.7012999999999998</v>
      </c>
      <c r="BV54" s="4">
        <v>4.7012999999999998</v>
      </c>
      <c r="BW54" s="4">
        <v>4.7012999999999998</v>
      </c>
      <c r="BX54" s="4">
        <v>1</v>
      </c>
      <c r="BY54" s="4">
        <v>100</v>
      </c>
      <c r="BZ54" s="4">
        <v>1000</v>
      </c>
    </row>
    <row r="55" spans="1:78" x14ac:dyDescent="0.15">
      <c r="A55" s="3">
        <v>39525</v>
      </c>
      <c r="B55" s="4">
        <v>2.19</v>
      </c>
      <c r="C55" s="4">
        <v>2.2999999999999998</v>
      </c>
      <c r="D55" s="4">
        <v>1.95</v>
      </c>
      <c r="E55" s="4">
        <v>2.1440000000000001</v>
      </c>
      <c r="F55" s="4">
        <v>1</v>
      </c>
      <c r="G55" s="4">
        <v>1240880.1000000001</v>
      </c>
      <c r="H55" s="4">
        <v>12408801</v>
      </c>
      <c r="I55" s="4">
        <v>2.4</v>
      </c>
      <c r="J55" s="4">
        <v>2.5499999999999998</v>
      </c>
      <c r="K55" s="4">
        <v>2.2000000000000002</v>
      </c>
      <c r="L55" s="4">
        <v>2.5</v>
      </c>
      <c r="M55" s="4">
        <v>1</v>
      </c>
      <c r="N55" s="4">
        <v>363853.7</v>
      </c>
      <c r="O55" s="4">
        <v>3638537</v>
      </c>
      <c r="P55" s="4">
        <v>2.62</v>
      </c>
      <c r="Q55" s="4">
        <v>3</v>
      </c>
      <c r="R55" s="4">
        <v>2.6</v>
      </c>
      <c r="S55" s="4">
        <v>2.62</v>
      </c>
      <c r="T55" s="4">
        <v>1</v>
      </c>
      <c r="U55" s="4">
        <v>104161</v>
      </c>
      <c r="V55" s="4">
        <v>1041610</v>
      </c>
      <c r="W55" s="4">
        <v>2.66</v>
      </c>
      <c r="X55" s="4">
        <v>2.71</v>
      </c>
      <c r="Y55" s="4">
        <v>2.65</v>
      </c>
      <c r="Z55" s="4">
        <v>2.66</v>
      </c>
      <c r="AA55" s="4">
        <v>1</v>
      </c>
      <c r="AB55" s="4">
        <v>34734.1</v>
      </c>
      <c r="AC55" s="4">
        <v>347341</v>
      </c>
      <c r="AD55" s="4">
        <v>3.15</v>
      </c>
      <c r="AE55" s="4">
        <v>3.19</v>
      </c>
      <c r="AF55" s="4">
        <v>3.15</v>
      </c>
      <c r="AG55" s="4">
        <v>3.19</v>
      </c>
      <c r="AH55" s="4">
        <v>1</v>
      </c>
      <c r="AI55" s="4">
        <v>100000</v>
      </c>
      <c r="AJ55" s="4">
        <v>1000000</v>
      </c>
      <c r="AK55" s="4">
        <v>4.7591000000000001</v>
      </c>
      <c r="AL55" s="4">
        <v>4.7591000000000001</v>
      </c>
      <c r="AM55" s="4">
        <v>4.7591000000000001</v>
      </c>
      <c r="AN55" s="4">
        <v>4.7591000000000001</v>
      </c>
      <c r="AO55" s="4">
        <v>1</v>
      </c>
      <c r="AP55" s="4">
        <v>100</v>
      </c>
      <c r="AQ55" s="4">
        <v>1000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4.5701999999999998</v>
      </c>
      <c r="AZ55" s="4">
        <v>4.5701999999999998</v>
      </c>
      <c r="BA55" s="4">
        <v>4.4915000000000003</v>
      </c>
      <c r="BB55" s="4">
        <v>4.5625999999999998</v>
      </c>
      <c r="BC55" s="4">
        <v>1</v>
      </c>
      <c r="BD55" s="4">
        <v>1297</v>
      </c>
      <c r="BE55" s="4">
        <v>12970</v>
      </c>
      <c r="BF55" s="4">
        <v>4.6006</v>
      </c>
      <c r="BG55" s="4">
        <v>4.6006</v>
      </c>
      <c r="BH55" s="4">
        <v>4.5960999999999999</v>
      </c>
      <c r="BI55" s="4">
        <v>4.5960999999999999</v>
      </c>
      <c r="BJ55" s="4">
        <v>1</v>
      </c>
      <c r="BK55" s="4">
        <v>200</v>
      </c>
      <c r="BL55" s="4">
        <v>2000</v>
      </c>
      <c r="BM55" s="4">
        <v>4.6715999999999998</v>
      </c>
      <c r="BN55" s="4">
        <v>4.6715999999999998</v>
      </c>
      <c r="BO55" s="4">
        <v>4.6538000000000004</v>
      </c>
      <c r="BP55" s="4">
        <v>4.6597999999999997</v>
      </c>
      <c r="BQ55" s="4">
        <v>1</v>
      </c>
      <c r="BR55" s="4">
        <v>1177</v>
      </c>
      <c r="BS55" s="4">
        <v>11770</v>
      </c>
      <c r="BT55" s="4">
        <v>4.7012999999999998</v>
      </c>
      <c r="BU55" s="4">
        <v>4.7108999999999996</v>
      </c>
      <c r="BV55" s="4">
        <v>4.7012999999999998</v>
      </c>
      <c r="BW55" s="4">
        <v>4.7108999999999996</v>
      </c>
      <c r="BX55" s="4">
        <v>1</v>
      </c>
      <c r="BY55" s="4">
        <v>200</v>
      </c>
      <c r="BZ55" s="4">
        <v>2000</v>
      </c>
    </row>
    <row r="56" spans="1:78" x14ac:dyDescent="0.15">
      <c r="A56" s="3">
        <v>39526</v>
      </c>
      <c r="B56" s="4">
        <v>2.2000000000000002</v>
      </c>
      <c r="C56" s="4">
        <v>2.2048000000000001</v>
      </c>
      <c r="D56" s="4">
        <v>2</v>
      </c>
      <c r="E56" s="4">
        <v>2.17</v>
      </c>
      <c r="F56" s="4">
        <v>1</v>
      </c>
      <c r="G56" s="4">
        <v>1149041.6000000001</v>
      </c>
      <c r="H56" s="4">
        <v>11490416</v>
      </c>
      <c r="I56" s="4">
        <v>2.4700000000000002</v>
      </c>
      <c r="J56" s="4">
        <v>2.7593999999999999</v>
      </c>
      <c r="K56" s="4">
        <v>2.15</v>
      </c>
      <c r="L56" s="4">
        <v>2.4</v>
      </c>
      <c r="M56" s="4">
        <v>1</v>
      </c>
      <c r="N56" s="4">
        <v>365355.2</v>
      </c>
      <c r="O56" s="4">
        <v>3653552</v>
      </c>
      <c r="P56" s="4">
        <v>2.75</v>
      </c>
      <c r="Q56" s="4">
        <v>3</v>
      </c>
      <c r="R56" s="4">
        <v>2.46</v>
      </c>
      <c r="S56" s="4">
        <v>2.6230000000000002</v>
      </c>
      <c r="T56" s="4">
        <v>1</v>
      </c>
      <c r="U56" s="4">
        <v>172677.4</v>
      </c>
      <c r="V56" s="4">
        <v>1726774</v>
      </c>
      <c r="W56" s="4">
        <v>2.7</v>
      </c>
      <c r="X56" s="4">
        <v>2.73</v>
      </c>
      <c r="Y56" s="4">
        <v>2.7</v>
      </c>
      <c r="Z56" s="4">
        <v>2.73</v>
      </c>
      <c r="AA56" s="4">
        <v>1</v>
      </c>
      <c r="AB56" s="4">
        <v>11140.6</v>
      </c>
      <c r="AC56" s="4">
        <v>111406</v>
      </c>
      <c r="AD56" s="4">
        <v>3.17</v>
      </c>
      <c r="AE56" s="4">
        <v>3.5</v>
      </c>
      <c r="AF56" s="4">
        <v>3.17</v>
      </c>
      <c r="AG56" s="4">
        <v>3.2</v>
      </c>
      <c r="AH56" s="4">
        <v>1</v>
      </c>
      <c r="AI56" s="4">
        <v>2144</v>
      </c>
      <c r="AJ56" s="4">
        <v>21440</v>
      </c>
      <c r="AK56" s="4">
        <v>4.7594000000000003</v>
      </c>
      <c r="AL56" s="4">
        <v>4.7594000000000003</v>
      </c>
      <c r="AM56" s="4">
        <v>4.7594000000000003</v>
      </c>
      <c r="AN56" s="4">
        <v>4.7594000000000003</v>
      </c>
      <c r="AO56" s="4">
        <v>1</v>
      </c>
      <c r="AP56" s="4">
        <v>100</v>
      </c>
      <c r="AQ56" s="4">
        <v>1000</v>
      </c>
      <c r="AR56" s="4">
        <v>3.9</v>
      </c>
      <c r="AS56" s="4">
        <v>3.9</v>
      </c>
      <c r="AT56" s="4">
        <v>3.9</v>
      </c>
      <c r="AU56" s="4">
        <v>3.9</v>
      </c>
      <c r="AV56" s="4">
        <v>1</v>
      </c>
      <c r="AW56" s="4">
        <v>500</v>
      </c>
      <c r="AX56" s="4">
        <v>5000</v>
      </c>
      <c r="AY56" s="4">
        <v>4.5711000000000004</v>
      </c>
      <c r="AZ56" s="4">
        <v>4.5711000000000004</v>
      </c>
      <c r="BA56" s="4">
        <v>4.45</v>
      </c>
      <c r="BB56" s="4">
        <v>4.5632999999999999</v>
      </c>
      <c r="BC56" s="4">
        <v>1</v>
      </c>
      <c r="BD56" s="4">
        <v>4237</v>
      </c>
      <c r="BE56" s="4">
        <v>42370</v>
      </c>
      <c r="BF56" s="4">
        <v>4.6014999999999997</v>
      </c>
      <c r="BG56" s="4">
        <v>4.6014999999999997</v>
      </c>
      <c r="BH56" s="4">
        <v>4.5990000000000002</v>
      </c>
      <c r="BI56" s="4">
        <v>4.5990000000000002</v>
      </c>
      <c r="BJ56" s="4">
        <v>1</v>
      </c>
      <c r="BK56" s="4">
        <v>200</v>
      </c>
      <c r="BL56" s="4">
        <v>2000</v>
      </c>
      <c r="BM56" s="4">
        <v>4.6725000000000003</v>
      </c>
      <c r="BN56" s="4">
        <v>4.6725000000000003</v>
      </c>
      <c r="BO56" s="4">
        <v>4.6531000000000002</v>
      </c>
      <c r="BP56" s="4">
        <v>4.6619000000000002</v>
      </c>
      <c r="BQ56" s="4">
        <v>1</v>
      </c>
      <c r="BR56" s="4">
        <v>1197</v>
      </c>
      <c r="BS56" s="4">
        <v>11970</v>
      </c>
      <c r="BT56" s="4">
        <v>4.7009999999999996</v>
      </c>
      <c r="BU56" s="4">
        <v>4.7108999999999996</v>
      </c>
      <c r="BV56" s="4">
        <v>4.7009999999999996</v>
      </c>
      <c r="BW56" s="4">
        <v>4.7108999999999996</v>
      </c>
      <c r="BX56" s="4">
        <v>1</v>
      </c>
      <c r="BY56" s="4">
        <v>200</v>
      </c>
      <c r="BZ56" s="4">
        <v>2000</v>
      </c>
    </row>
    <row r="57" spans="1:78" x14ac:dyDescent="0.15">
      <c r="A57" s="3">
        <v>39527</v>
      </c>
      <c r="B57" s="4">
        <v>2.1536</v>
      </c>
      <c r="C57" s="4">
        <v>2.2000000000000002</v>
      </c>
      <c r="D57" s="4">
        <v>2</v>
      </c>
      <c r="E57" s="4">
        <v>2.12</v>
      </c>
      <c r="F57" s="4">
        <v>1</v>
      </c>
      <c r="G57" s="4">
        <v>1151994.8</v>
      </c>
      <c r="H57" s="4">
        <v>11519948</v>
      </c>
      <c r="I57" s="4">
        <v>2.44</v>
      </c>
      <c r="J57" s="4">
        <v>2.4741</v>
      </c>
      <c r="K57" s="4">
        <v>2.12</v>
      </c>
      <c r="L57" s="4">
        <v>2.4260000000000002</v>
      </c>
      <c r="M57" s="4">
        <v>1</v>
      </c>
      <c r="N57" s="4">
        <v>398826</v>
      </c>
      <c r="O57" s="4">
        <v>3988260</v>
      </c>
      <c r="P57" s="4">
        <v>2.63</v>
      </c>
      <c r="Q57" s="4">
        <v>3</v>
      </c>
      <c r="R57" s="4">
        <v>2.4700000000000002</v>
      </c>
      <c r="S57" s="4">
        <v>2.7</v>
      </c>
      <c r="T57" s="4">
        <v>1</v>
      </c>
      <c r="U57" s="4">
        <v>101724.2</v>
      </c>
      <c r="V57" s="4">
        <v>1017242</v>
      </c>
      <c r="W57" s="4">
        <v>2.7281</v>
      </c>
      <c r="X57" s="4">
        <v>2.9</v>
      </c>
      <c r="Y57" s="4">
        <v>2.72</v>
      </c>
      <c r="Z57" s="4">
        <v>2.9</v>
      </c>
      <c r="AA57" s="4">
        <v>1</v>
      </c>
      <c r="AB57" s="4">
        <v>2391</v>
      </c>
      <c r="AC57" s="4">
        <v>23910</v>
      </c>
      <c r="AD57" s="4">
        <v>3.2</v>
      </c>
      <c r="AE57" s="4">
        <v>3.4</v>
      </c>
      <c r="AF57" s="4">
        <v>3.15</v>
      </c>
      <c r="AG57" s="4">
        <v>3.15</v>
      </c>
      <c r="AH57" s="4">
        <v>1</v>
      </c>
      <c r="AI57" s="4">
        <v>34298.800000000003</v>
      </c>
      <c r="AJ57" s="4">
        <v>342988</v>
      </c>
      <c r="AK57" s="4">
        <v>4.7598000000000003</v>
      </c>
      <c r="AL57" s="4">
        <v>4.7598000000000003</v>
      </c>
      <c r="AM57" s="4">
        <v>4.7598000000000003</v>
      </c>
      <c r="AN57" s="4">
        <v>4.7598000000000003</v>
      </c>
      <c r="AO57" s="4">
        <v>1</v>
      </c>
      <c r="AP57" s="4">
        <v>100</v>
      </c>
      <c r="AQ57" s="4">
        <v>1000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4.5648</v>
      </c>
      <c r="AZ57" s="4">
        <v>4.5671999999999997</v>
      </c>
      <c r="BA57" s="4">
        <v>4.4695</v>
      </c>
      <c r="BB57" s="4">
        <v>4.5186000000000002</v>
      </c>
      <c r="BC57" s="4">
        <v>1</v>
      </c>
      <c r="BD57" s="4">
        <v>1300</v>
      </c>
      <c r="BE57" s="4">
        <v>13000</v>
      </c>
      <c r="BF57" s="4">
        <v>4.5952000000000002</v>
      </c>
      <c r="BG57" s="4">
        <v>4.5999999999999996</v>
      </c>
      <c r="BH57" s="4">
        <v>4.5952000000000002</v>
      </c>
      <c r="BI57" s="4">
        <v>4.5999999999999996</v>
      </c>
      <c r="BJ57" s="4">
        <v>1</v>
      </c>
      <c r="BK57" s="4">
        <v>200</v>
      </c>
      <c r="BL57" s="4">
        <v>2000</v>
      </c>
      <c r="BM57" s="4">
        <v>4.6534000000000004</v>
      </c>
      <c r="BN57" s="4">
        <v>4.6661999999999999</v>
      </c>
      <c r="BO57" s="4">
        <v>4.6271000000000004</v>
      </c>
      <c r="BP57" s="4">
        <v>4.6628999999999996</v>
      </c>
      <c r="BQ57" s="4">
        <v>1</v>
      </c>
      <c r="BR57" s="4">
        <v>1300</v>
      </c>
      <c r="BS57" s="4">
        <v>13000</v>
      </c>
      <c r="BT57" s="4">
        <v>4.7013999999999996</v>
      </c>
      <c r="BU57" s="4">
        <v>4.7115999999999998</v>
      </c>
      <c r="BV57" s="4">
        <v>4.7013999999999996</v>
      </c>
      <c r="BW57" s="4">
        <v>4.7115999999999998</v>
      </c>
      <c r="BX57" s="4">
        <v>1</v>
      </c>
      <c r="BY57" s="4">
        <v>200</v>
      </c>
      <c r="BZ57" s="4">
        <v>2000</v>
      </c>
    </row>
    <row r="58" spans="1:78" x14ac:dyDescent="0.15">
      <c r="A58" s="3">
        <v>39528</v>
      </c>
      <c r="B58" s="4">
        <v>2.12</v>
      </c>
      <c r="C58" s="4">
        <v>2.5</v>
      </c>
      <c r="D58" s="4">
        <v>1.89</v>
      </c>
      <c r="E58" s="4">
        <v>2.2799999999999998</v>
      </c>
      <c r="F58" s="4">
        <v>1</v>
      </c>
      <c r="G58" s="4">
        <v>1146287.7</v>
      </c>
      <c r="H58" s="4">
        <v>11462877</v>
      </c>
      <c r="I58" s="4">
        <v>2.44</v>
      </c>
      <c r="J58" s="4">
        <v>2.52</v>
      </c>
      <c r="K58" s="4">
        <v>2.25</v>
      </c>
      <c r="L58" s="4">
        <v>2.41</v>
      </c>
      <c r="M58" s="4">
        <v>1</v>
      </c>
      <c r="N58" s="4">
        <v>466444.4</v>
      </c>
      <c r="O58" s="4">
        <v>4664444</v>
      </c>
      <c r="P58" s="4">
        <v>2.68</v>
      </c>
      <c r="Q58" s="4">
        <v>3</v>
      </c>
      <c r="R58" s="4">
        <v>2.5499999999999998</v>
      </c>
      <c r="S58" s="4">
        <v>3</v>
      </c>
      <c r="T58" s="4">
        <v>1</v>
      </c>
      <c r="U58" s="4">
        <v>153480.1</v>
      </c>
      <c r="V58" s="4">
        <v>1534801</v>
      </c>
      <c r="W58" s="4">
        <v>2.7</v>
      </c>
      <c r="X58" s="4">
        <v>2.7</v>
      </c>
      <c r="Y58" s="4">
        <v>2.7</v>
      </c>
      <c r="Z58" s="4">
        <v>2.7</v>
      </c>
      <c r="AA58" s="4">
        <v>1</v>
      </c>
      <c r="AB58" s="4">
        <v>3690</v>
      </c>
      <c r="AC58" s="4">
        <v>36900</v>
      </c>
      <c r="AD58" s="4">
        <v>3.15</v>
      </c>
      <c r="AE58" s="4">
        <v>3.25</v>
      </c>
      <c r="AF58" s="4">
        <v>3.15</v>
      </c>
      <c r="AG58" s="4">
        <v>3.25</v>
      </c>
      <c r="AH58" s="4">
        <v>1</v>
      </c>
      <c r="AI58" s="4">
        <v>3700</v>
      </c>
      <c r="AJ58" s="4">
        <v>37000</v>
      </c>
      <c r="AK58" s="4">
        <v>4.7598000000000003</v>
      </c>
      <c r="AL58" s="4">
        <v>4.7598000000000003</v>
      </c>
      <c r="AM58" s="4">
        <v>4.7598000000000003</v>
      </c>
      <c r="AN58" s="4">
        <v>4.7598000000000003</v>
      </c>
      <c r="AO58" s="4">
        <v>1</v>
      </c>
      <c r="AP58" s="4">
        <v>100</v>
      </c>
      <c r="AQ58" s="4">
        <v>1000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4.5702999999999996</v>
      </c>
      <c r="AZ58" s="4">
        <v>4.5702999999999996</v>
      </c>
      <c r="BA58" s="4">
        <v>4.4696999999999996</v>
      </c>
      <c r="BB58" s="4">
        <v>4.5640000000000001</v>
      </c>
      <c r="BC58" s="4">
        <v>1</v>
      </c>
      <c r="BD58" s="4">
        <v>1800</v>
      </c>
      <c r="BE58" s="4">
        <v>18000</v>
      </c>
      <c r="BF58" s="4">
        <v>4.6006999999999998</v>
      </c>
      <c r="BG58" s="4">
        <v>4.6006999999999998</v>
      </c>
      <c r="BH58" s="4">
        <v>4.5991</v>
      </c>
      <c r="BI58" s="4">
        <v>4.5991</v>
      </c>
      <c r="BJ58" s="4">
        <v>1</v>
      </c>
      <c r="BK58" s="4">
        <v>200</v>
      </c>
      <c r="BL58" s="4">
        <v>2000</v>
      </c>
      <c r="BM58" s="4">
        <v>4.7331000000000003</v>
      </c>
      <c r="BN58" s="4">
        <v>4.7331000000000003</v>
      </c>
      <c r="BO58" s="4">
        <v>4.6597999999999997</v>
      </c>
      <c r="BP58" s="4">
        <v>4.6597999999999997</v>
      </c>
      <c r="BQ58" s="4">
        <v>1</v>
      </c>
      <c r="BR58" s="4">
        <v>1100</v>
      </c>
      <c r="BS58" s="4">
        <v>11000</v>
      </c>
      <c r="BT58" s="4">
        <v>4.7013999999999996</v>
      </c>
      <c r="BU58" s="4">
        <v>4.7013999999999996</v>
      </c>
      <c r="BV58" s="4">
        <v>4.7013999999999996</v>
      </c>
      <c r="BW58" s="4">
        <v>4.7013999999999996</v>
      </c>
      <c r="BX58" s="4">
        <v>1</v>
      </c>
      <c r="BY58" s="4">
        <v>100</v>
      </c>
      <c r="BZ58" s="4">
        <v>1000</v>
      </c>
    </row>
    <row r="59" spans="1:78" x14ac:dyDescent="0.15">
      <c r="A59" s="3">
        <v>39531</v>
      </c>
      <c r="B59" s="4">
        <v>2.2799999999999998</v>
      </c>
      <c r="C59" s="4">
        <v>2.2799999999999998</v>
      </c>
      <c r="D59" s="4">
        <v>1.9</v>
      </c>
      <c r="E59" s="4">
        <v>2.0499999999999998</v>
      </c>
      <c r="F59" s="4">
        <v>1</v>
      </c>
      <c r="G59" s="4">
        <v>1011271.4</v>
      </c>
      <c r="H59" s="4">
        <v>10112714</v>
      </c>
      <c r="I59" s="4">
        <v>2.4</v>
      </c>
      <c r="J59" s="4">
        <v>2.4300000000000002</v>
      </c>
      <c r="K59" s="4">
        <v>2.0499999999999998</v>
      </c>
      <c r="L59" s="4">
        <v>2.3660000000000001</v>
      </c>
      <c r="M59" s="4">
        <v>1</v>
      </c>
      <c r="N59" s="4">
        <v>407821.5</v>
      </c>
      <c r="O59" s="4">
        <v>4078215</v>
      </c>
      <c r="P59" s="4">
        <v>2.41</v>
      </c>
      <c r="Q59" s="4">
        <v>2.85</v>
      </c>
      <c r="R59" s="4">
        <v>2.41</v>
      </c>
      <c r="S59" s="4">
        <v>2.5</v>
      </c>
      <c r="T59" s="4">
        <v>1</v>
      </c>
      <c r="U59" s="4">
        <v>40748</v>
      </c>
      <c r="V59" s="4">
        <v>407480</v>
      </c>
      <c r="W59" s="4">
        <v>2.8</v>
      </c>
      <c r="X59" s="4">
        <v>3</v>
      </c>
      <c r="Y59" s="4">
        <v>2.7</v>
      </c>
      <c r="Z59" s="4">
        <v>3</v>
      </c>
      <c r="AA59" s="4">
        <v>1</v>
      </c>
      <c r="AB59" s="4">
        <v>26885</v>
      </c>
      <c r="AC59" s="4">
        <v>268850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4.7145000000000001</v>
      </c>
      <c r="AL59" s="4">
        <v>4.7145000000000001</v>
      </c>
      <c r="AM59" s="4">
        <v>4.7145000000000001</v>
      </c>
      <c r="AN59" s="4">
        <v>4.7145000000000001</v>
      </c>
      <c r="AO59" s="4">
        <v>1</v>
      </c>
      <c r="AP59" s="4">
        <v>100</v>
      </c>
      <c r="AQ59" s="4">
        <v>1000</v>
      </c>
      <c r="AR59" s="4">
        <v>3.65</v>
      </c>
      <c r="AS59" s="4">
        <v>3.65</v>
      </c>
      <c r="AT59" s="4">
        <v>3.65</v>
      </c>
      <c r="AU59" s="4">
        <v>3.65</v>
      </c>
      <c r="AV59" s="4">
        <v>1</v>
      </c>
      <c r="AW59" s="4">
        <v>2970</v>
      </c>
      <c r="AX59" s="4">
        <v>29700</v>
      </c>
      <c r="AY59" s="4">
        <v>4</v>
      </c>
      <c r="AZ59" s="4">
        <v>4.5646000000000004</v>
      </c>
      <c r="BA59" s="4">
        <v>4</v>
      </c>
      <c r="BB59" s="4">
        <v>4.5199999999999996</v>
      </c>
      <c r="BC59" s="4">
        <v>1</v>
      </c>
      <c r="BD59" s="4">
        <v>19352.3</v>
      </c>
      <c r="BE59" s="4">
        <v>193523</v>
      </c>
      <c r="BF59" s="4">
        <v>4.5960000000000001</v>
      </c>
      <c r="BG59" s="4">
        <v>4.5960000000000001</v>
      </c>
      <c r="BH59" s="4">
        <v>4.5960000000000001</v>
      </c>
      <c r="BI59" s="4">
        <v>4.5960000000000001</v>
      </c>
      <c r="BJ59" s="4">
        <v>1</v>
      </c>
      <c r="BK59" s="4">
        <v>100</v>
      </c>
      <c r="BL59" s="4">
        <v>1000</v>
      </c>
      <c r="BM59" s="4">
        <v>4.1399999999999997</v>
      </c>
      <c r="BN59" s="4">
        <v>4.6588000000000003</v>
      </c>
      <c r="BO59" s="4">
        <v>4.1399999999999997</v>
      </c>
      <c r="BP59" s="4">
        <v>4.6588000000000003</v>
      </c>
      <c r="BQ59" s="4">
        <v>1</v>
      </c>
      <c r="BR59" s="4">
        <v>930</v>
      </c>
      <c r="BS59" s="4">
        <v>9300</v>
      </c>
      <c r="BT59" s="4">
        <v>4.7013999999999996</v>
      </c>
      <c r="BU59" s="4">
        <v>4.7013999999999996</v>
      </c>
      <c r="BV59" s="4">
        <v>4.7013999999999996</v>
      </c>
      <c r="BW59" s="4">
        <v>4.7013999999999996</v>
      </c>
      <c r="BX59" s="4">
        <v>1</v>
      </c>
      <c r="BY59" s="4">
        <v>100</v>
      </c>
      <c r="BZ59" s="4">
        <v>1000</v>
      </c>
    </row>
    <row r="60" spans="1:78" x14ac:dyDescent="0.15">
      <c r="A60" s="3">
        <v>39532</v>
      </c>
      <c r="B60" s="4">
        <v>2.0499999999999998</v>
      </c>
      <c r="C60" s="4">
        <v>2.2999999999999998</v>
      </c>
      <c r="D60" s="4">
        <v>1.99</v>
      </c>
      <c r="E60" s="4">
        <v>2.0499999999999998</v>
      </c>
      <c r="F60" s="4">
        <v>1</v>
      </c>
      <c r="G60" s="4">
        <v>1257582</v>
      </c>
      <c r="H60" s="4">
        <v>12575820</v>
      </c>
      <c r="I60" s="4">
        <v>2.4</v>
      </c>
      <c r="J60" s="4">
        <v>2.5</v>
      </c>
      <c r="K60" s="4">
        <v>2.1</v>
      </c>
      <c r="L60" s="4">
        <v>2.38</v>
      </c>
      <c r="M60" s="4">
        <v>1</v>
      </c>
      <c r="N60" s="4">
        <v>523086.8</v>
      </c>
      <c r="O60" s="4">
        <v>5230868</v>
      </c>
      <c r="P60" s="4">
        <v>2.6</v>
      </c>
      <c r="Q60" s="4">
        <v>2.65</v>
      </c>
      <c r="R60" s="4">
        <v>2.5499999999999998</v>
      </c>
      <c r="S60" s="4">
        <v>2.5499999999999998</v>
      </c>
      <c r="T60" s="4">
        <v>1</v>
      </c>
      <c r="U60" s="4">
        <v>14297</v>
      </c>
      <c r="V60" s="4">
        <v>142970</v>
      </c>
      <c r="W60" s="4">
        <v>2.72</v>
      </c>
      <c r="X60" s="4">
        <v>2.95</v>
      </c>
      <c r="Y60" s="4">
        <v>2.7</v>
      </c>
      <c r="Z60" s="4">
        <v>2.95</v>
      </c>
      <c r="AA60" s="4">
        <v>1</v>
      </c>
      <c r="AB60" s="4">
        <v>4015</v>
      </c>
      <c r="AC60" s="4">
        <v>40150</v>
      </c>
      <c r="AD60" s="4">
        <v>3.25</v>
      </c>
      <c r="AE60" s="4">
        <v>3.25</v>
      </c>
      <c r="AF60" s="4">
        <v>3.15</v>
      </c>
      <c r="AG60" s="4">
        <v>3.25</v>
      </c>
      <c r="AH60" s="4">
        <v>1</v>
      </c>
      <c r="AI60" s="4">
        <v>98998.7</v>
      </c>
      <c r="AJ60" s="4">
        <v>989987</v>
      </c>
      <c r="AK60" s="4">
        <v>4.7595999999999998</v>
      </c>
      <c r="AL60" s="4">
        <v>4.7595999999999998</v>
      </c>
      <c r="AM60" s="4">
        <v>4.7595999999999998</v>
      </c>
      <c r="AN60" s="4">
        <v>4.7595999999999998</v>
      </c>
      <c r="AO60" s="4">
        <v>1</v>
      </c>
      <c r="AP60" s="4">
        <v>100</v>
      </c>
      <c r="AQ60" s="4">
        <v>1000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4.4690000000000003</v>
      </c>
      <c r="AZ60" s="4">
        <v>4.6356999999999999</v>
      </c>
      <c r="BA60" s="4">
        <v>4.4690000000000003</v>
      </c>
      <c r="BB60" s="4">
        <v>4.5407000000000002</v>
      </c>
      <c r="BC60" s="4">
        <v>1</v>
      </c>
      <c r="BD60" s="4">
        <v>1200</v>
      </c>
      <c r="BE60" s="4">
        <v>12000</v>
      </c>
      <c r="BF60" s="4">
        <v>4.5963000000000003</v>
      </c>
      <c r="BG60" s="4">
        <v>4.5963000000000003</v>
      </c>
      <c r="BH60" s="4">
        <v>4.5963000000000003</v>
      </c>
      <c r="BI60" s="4">
        <v>4.5963000000000003</v>
      </c>
      <c r="BJ60" s="4">
        <v>1</v>
      </c>
      <c r="BK60" s="4">
        <v>100</v>
      </c>
      <c r="BL60" s="4">
        <v>1000</v>
      </c>
      <c r="BM60" s="4">
        <v>4.6517999999999997</v>
      </c>
      <c r="BN60" s="4">
        <v>4.6585999999999999</v>
      </c>
      <c r="BO60" s="4">
        <v>4.6271000000000004</v>
      </c>
      <c r="BP60" s="4">
        <v>4.6585999999999999</v>
      </c>
      <c r="BQ60" s="4">
        <v>1</v>
      </c>
      <c r="BR60" s="4">
        <v>1200</v>
      </c>
      <c r="BS60" s="4">
        <v>12000</v>
      </c>
      <c r="BT60" s="4">
        <v>4.7018000000000004</v>
      </c>
      <c r="BU60" s="4">
        <v>4.7138999999999998</v>
      </c>
      <c r="BV60" s="4">
        <v>4.6818999999999997</v>
      </c>
      <c r="BW60" s="4">
        <v>4.6818999999999997</v>
      </c>
      <c r="BX60" s="4">
        <v>1</v>
      </c>
      <c r="BY60" s="4">
        <v>300</v>
      </c>
      <c r="BZ60" s="4">
        <v>3000</v>
      </c>
    </row>
    <row r="61" spans="1:78" x14ac:dyDescent="0.15">
      <c r="A61" s="3">
        <v>39533</v>
      </c>
      <c r="B61" s="4">
        <v>2.04</v>
      </c>
      <c r="C61" s="4">
        <v>2.4500000000000002</v>
      </c>
      <c r="D61" s="4">
        <v>2</v>
      </c>
      <c r="E61" s="4">
        <v>2.0699999999999998</v>
      </c>
      <c r="F61" s="4">
        <v>1</v>
      </c>
      <c r="G61" s="4">
        <v>1253248.7</v>
      </c>
      <c r="H61" s="4">
        <v>12532487</v>
      </c>
      <c r="I61" s="4">
        <v>2.4</v>
      </c>
      <c r="J61" s="4">
        <v>3</v>
      </c>
      <c r="K61" s="4">
        <v>2.2000000000000002</v>
      </c>
      <c r="L61" s="4">
        <v>2.46</v>
      </c>
      <c r="M61" s="4">
        <v>1</v>
      </c>
      <c r="N61" s="4">
        <v>515350.4</v>
      </c>
      <c r="O61" s="4">
        <v>5153504</v>
      </c>
      <c r="P61" s="4">
        <v>2.6</v>
      </c>
      <c r="Q61" s="4">
        <v>2.72</v>
      </c>
      <c r="R61" s="4">
        <v>2.6</v>
      </c>
      <c r="S61" s="4">
        <v>2.6970000000000001</v>
      </c>
      <c r="T61" s="4">
        <v>1</v>
      </c>
      <c r="U61" s="4">
        <v>27866</v>
      </c>
      <c r="V61" s="4">
        <v>278660</v>
      </c>
      <c r="W61" s="4">
        <v>2.8</v>
      </c>
      <c r="X61" s="4">
        <v>2.9</v>
      </c>
      <c r="Y61" s="4">
        <v>2.8</v>
      </c>
      <c r="Z61" s="4">
        <v>2.9</v>
      </c>
      <c r="AA61" s="4">
        <v>1</v>
      </c>
      <c r="AB61" s="4">
        <v>10526</v>
      </c>
      <c r="AC61" s="4">
        <v>105260</v>
      </c>
      <c r="AD61" s="4">
        <v>3.2</v>
      </c>
      <c r="AE61" s="4">
        <v>3.45</v>
      </c>
      <c r="AF61" s="4">
        <v>3.2</v>
      </c>
      <c r="AG61" s="4">
        <v>3.2</v>
      </c>
      <c r="AH61" s="4">
        <v>1</v>
      </c>
      <c r="AI61" s="4">
        <v>4000</v>
      </c>
      <c r="AJ61" s="4">
        <v>40000</v>
      </c>
      <c r="AK61" s="4">
        <v>4.7279999999999998</v>
      </c>
      <c r="AL61" s="4">
        <v>4.7279999999999998</v>
      </c>
      <c r="AM61" s="4">
        <v>4.7279999999999998</v>
      </c>
      <c r="AN61" s="4">
        <v>4.7279999999999998</v>
      </c>
      <c r="AO61" s="4">
        <v>1</v>
      </c>
      <c r="AP61" s="4">
        <v>100</v>
      </c>
      <c r="AQ61" s="4">
        <v>1000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4.4588999999999999</v>
      </c>
      <c r="AZ61" s="4">
        <v>4.5380000000000003</v>
      </c>
      <c r="BA61" s="4">
        <v>4.4588999999999999</v>
      </c>
      <c r="BB61" s="4">
        <v>4.5380000000000003</v>
      </c>
      <c r="BC61" s="4">
        <v>1</v>
      </c>
      <c r="BD61" s="4">
        <v>1100</v>
      </c>
      <c r="BE61" s="4">
        <v>11000</v>
      </c>
      <c r="BF61" s="4">
        <v>4.4000000000000004</v>
      </c>
      <c r="BG61" s="4">
        <v>4.5948000000000002</v>
      </c>
      <c r="BH61" s="4">
        <v>4.4000000000000004</v>
      </c>
      <c r="BI61" s="4">
        <v>4.5948000000000002</v>
      </c>
      <c r="BJ61" s="4">
        <v>1</v>
      </c>
      <c r="BK61" s="4">
        <v>9965</v>
      </c>
      <c r="BL61" s="4">
        <v>99650</v>
      </c>
      <c r="BM61" s="4">
        <v>4.6512000000000002</v>
      </c>
      <c r="BN61" s="4">
        <v>4.6567999999999996</v>
      </c>
      <c r="BO61" s="4">
        <v>4.6271000000000004</v>
      </c>
      <c r="BP61" s="4">
        <v>4.6567999999999996</v>
      </c>
      <c r="BQ61" s="4">
        <v>1</v>
      </c>
      <c r="BR61" s="4">
        <v>1200</v>
      </c>
      <c r="BS61" s="4">
        <v>12000</v>
      </c>
      <c r="BT61" s="4">
        <v>4.6679000000000004</v>
      </c>
      <c r="BU61" s="4">
        <v>4.6802999999999999</v>
      </c>
      <c r="BV61" s="4">
        <v>4.6679000000000004</v>
      </c>
      <c r="BW61" s="4">
        <v>4.6802999999999999</v>
      </c>
      <c r="BX61" s="4">
        <v>1</v>
      </c>
      <c r="BY61" s="4">
        <v>200</v>
      </c>
      <c r="BZ61" s="4">
        <v>2000</v>
      </c>
    </row>
    <row r="62" spans="1:78" x14ac:dyDescent="0.15">
      <c r="A62" s="3">
        <v>39534</v>
      </c>
      <c r="B62" s="4">
        <v>2.0699999999999998</v>
      </c>
      <c r="C62" s="4">
        <v>2.37</v>
      </c>
      <c r="D62" s="4">
        <v>2</v>
      </c>
      <c r="E62" s="4">
        <v>2.08</v>
      </c>
      <c r="F62" s="4">
        <v>1</v>
      </c>
      <c r="G62" s="4">
        <v>1185082.2</v>
      </c>
      <c r="H62" s="4">
        <v>11850822</v>
      </c>
      <c r="I62" s="4">
        <v>2.0699999999999998</v>
      </c>
      <c r="J62" s="4">
        <v>2.5299999999999998</v>
      </c>
      <c r="K62" s="4">
        <v>2.0699999999999998</v>
      </c>
      <c r="L62" s="4">
        <v>2.39</v>
      </c>
      <c r="M62" s="4">
        <v>1</v>
      </c>
      <c r="N62" s="4">
        <v>637505.30000000005</v>
      </c>
      <c r="O62" s="4">
        <v>6375053</v>
      </c>
      <c r="P62" s="4">
        <v>2.69</v>
      </c>
      <c r="Q62" s="4">
        <v>2.8</v>
      </c>
      <c r="R62" s="4">
        <v>2.5499999999999998</v>
      </c>
      <c r="S62" s="4">
        <v>2.8</v>
      </c>
      <c r="T62" s="4">
        <v>1</v>
      </c>
      <c r="U62" s="4">
        <v>102679.1</v>
      </c>
      <c r="V62" s="4">
        <v>1026791</v>
      </c>
      <c r="W62" s="4">
        <v>2.85</v>
      </c>
      <c r="X62" s="4">
        <v>2.89</v>
      </c>
      <c r="Y62" s="4">
        <v>2.85</v>
      </c>
      <c r="Z62" s="4">
        <v>2.88</v>
      </c>
      <c r="AA62" s="4">
        <v>1</v>
      </c>
      <c r="AB62" s="4">
        <v>5353</v>
      </c>
      <c r="AC62" s="4">
        <v>53530</v>
      </c>
      <c r="AD62" s="4">
        <v>3.23</v>
      </c>
      <c r="AE62" s="4">
        <v>3.23</v>
      </c>
      <c r="AF62" s="4">
        <v>3.23</v>
      </c>
      <c r="AG62" s="4">
        <v>3.23</v>
      </c>
      <c r="AH62" s="4">
        <v>1</v>
      </c>
      <c r="AI62" s="4">
        <v>6810</v>
      </c>
      <c r="AJ62" s="4">
        <v>68100</v>
      </c>
      <c r="AK62" s="4">
        <v>4.7595999999999998</v>
      </c>
      <c r="AL62" s="4">
        <v>4.7595999999999998</v>
      </c>
      <c r="AM62" s="4">
        <v>4.7595999999999998</v>
      </c>
      <c r="AN62" s="4">
        <v>4.7595999999999998</v>
      </c>
      <c r="AO62" s="4">
        <v>1</v>
      </c>
      <c r="AP62" s="4">
        <v>50</v>
      </c>
      <c r="AQ62" s="4">
        <v>500</v>
      </c>
      <c r="AR62" s="4">
        <v>3.23</v>
      </c>
      <c r="AS62" s="4">
        <v>3.4</v>
      </c>
      <c r="AT62" s="4">
        <v>3.23</v>
      </c>
      <c r="AU62" s="4">
        <v>3.4</v>
      </c>
      <c r="AV62" s="4">
        <v>1</v>
      </c>
      <c r="AW62" s="4">
        <v>1490</v>
      </c>
      <c r="AX62" s="4">
        <v>14900</v>
      </c>
      <c r="AY62" s="4">
        <v>4.4000000000000004</v>
      </c>
      <c r="AZ62" s="4">
        <v>4.55</v>
      </c>
      <c r="BA62" s="4">
        <v>4.4000000000000004</v>
      </c>
      <c r="BB62" s="4">
        <v>4.5205000000000002</v>
      </c>
      <c r="BC62" s="4">
        <v>1</v>
      </c>
      <c r="BD62" s="4">
        <v>17131</v>
      </c>
      <c r="BE62" s="4">
        <v>171310</v>
      </c>
      <c r="BF62" s="4">
        <v>4.4000000000000004</v>
      </c>
      <c r="BG62" s="4">
        <v>4.5942999999999996</v>
      </c>
      <c r="BH62" s="4">
        <v>4.4000000000000004</v>
      </c>
      <c r="BI62" s="4">
        <v>4.5942999999999996</v>
      </c>
      <c r="BJ62" s="4">
        <v>1</v>
      </c>
      <c r="BK62" s="4">
        <v>1400</v>
      </c>
      <c r="BL62" s="4">
        <v>14000</v>
      </c>
      <c r="BM62" s="4">
        <v>4.6520999999999999</v>
      </c>
      <c r="BN62" s="4">
        <v>4.6569000000000003</v>
      </c>
      <c r="BO62" s="4">
        <v>4.6257000000000001</v>
      </c>
      <c r="BP62" s="4">
        <v>4.6569000000000003</v>
      </c>
      <c r="BQ62" s="4">
        <v>1</v>
      </c>
      <c r="BR62" s="4">
        <v>1200</v>
      </c>
      <c r="BS62" s="4">
        <v>12000</v>
      </c>
      <c r="BT62" s="4">
        <v>4.7016999999999998</v>
      </c>
      <c r="BU62" s="4">
        <v>4.7122999999999999</v>
      </c>
      <c r="BV62" s="4">
        <v>4.6807999999999996</v>
      </c>
      <c r="BW62" s="4">
        <v>4.6807999999999996</v>
      </c>
      <c r="BX62" s="4">
        <v>1</v>
      </c>
      <c r="BY62" s="4">
        <v>250</v>
      </c>
      <c r="BZ62" s="4">
        <v>2500</v>
      </c>
    </row>
    <row r="63" spans="1:78" x14ac:dyDescent="0.15">
      <c r="A63" s="3">
        <v>39535</v>
      </c>
      <c r="B63" s="4">
        <v>2.08</v>
      </c>
      <c r="C63" s="4">
        <v>2.6</v>
      </c>
      <c r="D63" s="4">
        <v>2.0299999999999998</v>
      </c>
      <c r="E63" s="4">
        <v>2.2599999999999998</v>
      </c>
      <c r="F63" s="4">
        <v>1</v>
      </c>
      <c r="G63" s="4">
        <v>1207263.5</v>
      </c>
      <c r="H63" s="4">
        <v>12072635</v>
      </c>
      <c r="I63" s="4">
        <v>2.38</v>
      </c>
      <c r="J63" s="4">
        <v>3</v>
      </c>
      <c r="K63" s="4">
        <v>2.2599999999999998</v>
      </c>
      <c r="L63" s="4">
        <v>2.38</v>
      </c>
      <c r="M63" s="4">
        <v>1</v>
      </c>
      <c r="N63" s="4">
        <v>625957.6</v>
      </c>
      <c r="O63" s="4">
        <v>6259576</v>
      </c>
      <c r="P63" s="4">
        <v>2.8</v>
      </c>
      <c r="Q63" s="4">
        <v>3</v>
      </c>
      <c r="R63" s="4">
        <v>2.38</v>
      </c>
      <c r="S63" s="4">
        <v>2.75</v>
      </c>
      <c r="T63" s="4">
        <v>1</v>
      </c>
      <c r="U63" s="4">
        <v>457744.2</v>
      </c>
      <c r="V63" s="4">
        <v>4577442</v>
      </c>
      <c r="W63" s="4">
        <v>2.87</v>
      </c>
      <c r="X63" s="4">
        <v>2.9</v>
      </c>
      <c r="Y63" s="4">
        <v>2.84</v>
      </c>
      <c r="Z63" s="4">
        <v>2.9</v>
      </c>
      <c r="AA63" s="4">
        <v>1</v>
      </c>
      <c r="AB63" s="4">
        <v>10121.6</v>
      </c>
      <c r="AC63" s="4">
        <v>101216</v>
      </c>
      <c r="AD63" s="4">
        <v>3.2</v>
      </c>
      <c r="AE63" s="4">
        <v>3.6</v>
      </c>
      <c r="AF63" s="4">
        <v>2.9</v>
      </c>
      <c r="AG63" s="4">
        <v>2.9</v>
      </c>
      <c r="AH63" s="4">
        <v>1</v>
      </c>
      <c r="AI63" s="4">
        <v>6851</v>
      </c>
      <c r="AJ63" s="4">
        <v>68510</v>
      </c>
      <c r="AK63" s="4">
        <v>4.7569999999999997</v>
      </c>
      <c r="AL63" s="4">
        <v>4.7569999999999997</v>
      </c>
      <c r="AM63" s="4">
        <v>4.7569999999999997</v>
      </c>
      <c r="AN63" s="4">
        <v>4.7569999999999997</v>
      </c>
      <c r="AO63" s="4">
        <v>1</v>
      </c>
      <c r="AP63" s="4">
        <v>100</v>
      </c>
      <c r="AQ63" s="4">
        <v>1000</v>
      </c>
      <c r="AR63" s="4">
        <v>3.35</v>
      </c>
      <c r="AS63" s="4">
        <v>3.35</v>
      </c>
      <c r="AT63" s="4">
        <v>3.35</v>
      </c>
      <c r="AU63" s="4">
        <v>3.35</v>
      </c>
      <c r="AV63" s="4">
        <v>1</v>
      </c>
      <c r="AW63" s="4">
        <v>475</v>
      </c>
      <c r="AX63" s="4">
        <v>4750</v>
      </c>
      <c r="AY63" s="4">
        <v>4.5216000000000003</v>
      </c>
      <c r="AZ63" s="4">
        <v>4.5266000000000002</v>
      </c>
      <c r="BA63" s="4">
        <v>4.4928999999999997</v>
      </c>
      <c r="BB63" s="4">
        <v>4.4928999999999997</v>
      </c>
      <c r="BC63" s="4">
        <v>1</v>
      </c>
      <c r="BD63" s="4">
        <v>1600</v>
      </c>
      <c r="BE63" s="4">
        <v>16000</v>
      </c>
      <c r="BF63" s="4">
        <v>4.5933999999999999</v>
      </c>
      <c r="BG63" s="4">
        <v>4.5933999999999999</v>
      </c>
      <c r="BH63" s="4">
        <v>4.5933999999999999</v>
      </c>
      <c r="BI63" s="4">
        <v>4.5933999999999999</v>
      </c>
      <c r="BJ63" s="4">
        <v>1</v>
      </c>
      <c r="BK63" s="4">
        <v>100</v>
      </c>
      <c r="BL63" s="4">
        <v>1000</v>
      </c>
      <c r="BM63" s="4">
        <v>4.6532</v>
      </c>
      <c r="BN63" s="4">
        <v>4.6573000000000002</v>
      </c>
      <c r="BO63" s="4">
        <v>4.6250999999999998</v>
      </c>
      <c r="BP63" s="4">
        <v>4.6573000000000002</v>
      </c>
      <c r="BQ63" s="4">
        <v>1</v>
      </c>
      <c r="BR63" s="4">
        <v>1200</v>
      </c>
      <c r="BS63" s="4">
        <v>12000</v>
      </c>
      <c r="BT63" s="4">
        <v>4.7016999999999998</v>
      </c>
      <c r="BU63" s="4">
        <v>4.7016999999999998</v>
      </c>
      <c r="BV63" s="4">
        <v>4.6810999999999998</v>
      </c>
      <c r="BW63" s="4">
        <v>4.6810999999999998</v>
      </c>
      <c r="BX63" s="4">
        <v>1</v>
      </c>
      <c r="BY63" s="4">
        <v>200</v>
      </c>
      <c r="BZ63" s="4">
        <v>2000</v>
      </c>
    </row>
    <row r="64" spans="1:78" x14ac:dyDescent="0.15">
      <c r="A64" s="3">
        <v>39538</v>
      </c>
      <c r="B64" s="4">
        <v>2.2599999999999998</v>
      </c>
      <c r="C64" s="4">
        <v>2.95</v>
      </c>
      <c r="D64" s="4">
        <v>2.2000000000000002</v>
      </c>
      <c r="E64" s="4">
        <v>2.2999999999999998</v>
      </c>
      <c r="F64" s="4">
        <v>1</v>
      </c>
      <c r="G64" s="4">
        <v>1502008.5</v>
      </c>
      <c r="H64" s="4">
        <v>15020085</v>
      </c>
      <c r="I64" s="4">
        <v>2.39</v>
      </c>
      <c r="J64" s="4">
        <v>3</v>
      </c>
      <c r="K64" s="4">
        <v>2.39</v>
      </c>
      <c r="L64" s="4">
        <v>2.89</v>
      </c>
      <c r="M64" s="4">
        <v>1</v>
      </c>
      <c r="N64" s="4">
        <v>552158.69999999995</v>
      </c>
      <c r="O64" s="4">
        <v>5521587</v>
      </c>
      <c r="P64" s="4">
        <v>2.95</v>
      </c>
      <c r="Q64" s="4">
        <v>3.2837999999999998</v>
      </c>
      <c r="R64" s="4">
        <v>2.8</v>
      </c>
      <c r="S64" s="4">
        <v>2.9251</v>
      </c>
      <c r="T64" s="4">
        <v>1</v>
      </c>
      <c r="U64" s="4">
        <v>390064.2</v>
      </c>
      <c r="V64" s="4">
        <v>3900642</v>
      </c>
      <c r="W64" s="4">
        <v>2.8</v>
      </c>
      <c r="X64" s="4">
        <v>3.8</v>
      </c>
      <c r="Y64" s="4">
        <v>2.8</v>
      </c>
      <c r="Z64" s="4">
        <v>3.2</v>
      </c>
      <c r="AA64" s="4">
        <v>1</v>
      </c>
      <c r="AB64" s="4">
        <v>16828</v>
      </c>
      <c r="AC64" s="4">
        <v>168280</v>
      </c>
      <c r="AD64" s="4">
        <v>3.3</v>
      </c>
      <c r="AE64" s="4">
        <v>4</v>
      </c>
      <c r="AF64" s="4">
        <v>3.3</v>
      </c>
      <c r="AG64" s="4">
        <v>4</v>
      </c>
      <c r="AH64" s="4">
        <v>1</v>
      </c>
      <c r="AI64" s="4">
        <v>9315</v>
      </c>
      <c r="AJ64" s="4">
        <v>93150</v>
      </c>
      <c r="AK64" s="4">
        <v>5.3</v>
      </c>
      <c r="AL64" s="4">
        <v>5.3</v>
      </c>
      <c r="AM64" s="4">
        <v>4.7569999999999997</v>
      </c>
      <c r="AN64" s="4">
        <v>4.7569999999999997</v>
      </c>
      <c r="AO64" s="4">
        <v>1</v>
      </c>
      <c r="AP64" s="4">
        <v>4153</v>
      </c>
      <c r="AQ64" s="4">
        <v>41530</v>
      </c>
      <c r="AR64" s="4">
        <v>4.5</v>
      </c>
      <c r="AS64" s="4">
        <v>4.5</v>
      </c>
      <c r="AT64" s="4">
        <v>3.7</v>
      </c>
      <c r="AU64" s="4">
        <v>3.7</v>
      </c>
      <c r="AV64" s="4">
        <v>1</v>
      </c>
      <c r="AW64" s="4">
        <v>5450.6</v>
      </c>
      <c r="AX64" s="4">
        <v>54506</v>
      </c>
      <c r="AY64" s="4">
        <v>4.5</v>
      </c>
      <c r="AZ64" s="4">
        <v>4.5183</v>
      </c>
      <c r="BA64" s="4">
        <v>4.5</v>
      </c>
      <c r="BB64" s="4">
        <v>4.5183</v>
      </c>
      <c r="BC64" s="4">
        <v>1</v>
      </c>
      <c r="BD64" s="4">
        <v>5060</v>
      </c>
      <c r="BE64" s="4">
        <v>50600</v>
      </c>
      <c r="BF64" s="4">
        <v>4.5</v>
      </c>
      <c r="BG64" s="4">
        <v>4.5932000000000004</v>
      </c>
      <c r="BH64" s="4">
        <v>4.5</v>
      </c>
      <c r="BI64" s="4">
        <v>4.5932000000000004</v>
      </c>
      <c r="BJ64" s="4">
        <v>1</v>
      </c>
      <c r="BK64" s="4">
        <v>1540</v>
      </c>
      <c r="BL64" s="4">
        <v>15400</v>
      </c>
      <c r="BM64" s="4">
        <v>4.6246999999999998</v>
      </c>
      <c r="BN64" s="4">
        <v>4.6567999999999996</v>
      </c>
      <c r="BO64" s="4">
        <v>4.6246999999999998</v>
      </c>
      <c r="BP64" s="4">
        <v>4.6567999999999996</v>
      </c>
      <c r="BQ64" s="4">
        <v>1</v>
      </c>
      <c r="BR64" s="4">
        <v>200</v>
      </c>
      <c r="BS64" s="4">
        <v>2000</v>
      </c>
      <c r="BT64" s="4">
        <v>5</v>
      </c>
      <c r="BU64" s="4">
        <v>5</v>
      </c>
      <c r="BV64" s="4">
        <v>4.7016999999999998</v>
      </c>
      <c r="BW64" s="4">
        <v>4.7016999999999998</v>
      </c>
      <c r="BX64" s="4">
        <v>1</v>
      </c>
      <c r="BY64" s="4">
        <v>375.5</v>
      </c>
      <c r="BZ64" s="4">
        <v>3755</v>
      </c>
    </row>
    <row r="65" spans="1:78" x14ac:dyDescent="0.15">
      <c r="A65" s="3">
        <v>39539</v>
      </c>
      <c r="B65" s="4">
        <v>2.6</v>
      </c>
      <c r="C65" s="4">
        <v>2.7</v>
      </c>
      <c r="D65" s="4">
        <v>2.2000000000000002</v>
      </c>
      <c r="E65" s="4">
        <v>2.58</v>
      </c>
      <c r="F65" s="4">
        <v>1</v>
      </c>
      <c r="G65" s="4">
        <v>897266.8</v>
      </c>
      <c r="H65" s="4">
        <v>8972668</v>
      </c>
      <c r="I65" s="4">
        <v>3.05</v>
      </c>
      <c r="J65" s="4">
        <v>3.2</v>
      </c>
      <c r="K65" s="4">
        <v>2.6</v>
      </c>
      <c r="L65" s="4">
        <v>3.0971000000000002</v>
      </c>
      <c r="M65" s="4">
        <v>1</v>
      </c>
      <c r="N65" s="4">
        <v>443251.9</v>
      </c>
      <c r="O65" s="4">
        <v>4432519</v>
      </c>
      <c r="P65" s="4">
        <v>2.9</v>
      </c>
      <c r="Q65" s="4">
        <v>3.6</v>
      </c>
      <c r="R65" s="4">
        <v>2.8</v>
      </c>
      <c r="S65" s="4">
        <v>2.8</v>
      </c>
      <c r="T65" s="4">
        <v>1</v>
      </c>
      <c r="U65" s="4">
        <v>222520.5</v>
      </c>
      <c r="V65" s="4">
        <v>2225205</v>
      </c>
      <c r="W65" s="4">
        <v>3.12</v>
      </c>
      <c r="X65" s="4">
        <v>3.45</v>
      </c>
      <c r="Y65" s="4">
        <v>3.12</v>
      </c>
      <c r="Z65" s="4">
        <v>3.3</v>
      </c>
      <c r="AA65" s="4">
        <v>1</v>
      </c>
      <c r="AB65" s="4">
        <v>9820</v>
      </c>
      <c r="AC65" s="4">
        <v>98200</v>
      </c>
      <c r="AD65" s="4">
        <v>3</v>
      </c>
      <c r="AE65" s="4">
        <v>3.5</v>
      </c>
      <c r="AF65" s="4">
        <v>3</v>
      </c>
      <c r="AG65" s="4">
        <v>3.5</v>
      </c>
      <c r="AH65" s="4">
        <v>1</v>
      </c>
      <c r="AI65" s="4">
        <v>3460.1</v>
      </c>
      <c r="AJ65" s="4">
        <v>34601</v>
      </c>
      <c r="AK65" s="4">
        <v>4.7569999999999997</v>
      </c>
      <c r="AL65" s="4">
        <v>4.7569999999999997</v>
      </c>
      <c r="AM65" s="4">
        <v>4.7569999999999997</v>
      </c>
      <c r="AN65" s="4">
        <v>4.7569999999999997</v>
      </c>
      <c r="AO65" s="4">
        <v>1</v>
      </c>
      <c r="AP65" s="4">
        <v>10</v>
      </c>
      <c r="AQ65" s="4">
        <v>100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4.2</v>
      </c>
      <c r="AZ65" s="4">
        <v>4.2</v>
      </c>
      <c r="BA65" s="4">
        <v>4.2</v>
      </c>
      <c r="BB65" s="4">
        <v>4.2</v>
      </c>
      <c r="BC65" s="4">
        <v>1</v>
      </c>
      <c r="BD65" s="4">
        <v>1000</v>
      </c>
      <c r="BE65" s="4">
        <v>10000</v>
      </c>
      <c r="BF65" s="4">
        <v>4.5938999999999997</v>
      </c>
      <c r="BG65" s="4">
        <v>4.5938999999999997</v>
      </c>
      <c r="BH65" s="4">
        <v>4.5</v>
      </c>
      <c r="BI65" s="4">
        <v>4.5</v>
      </c>
      <c r="BJ65" s="4">
        <v>1</v>
      </c>
      <c r="BK65" s="4">
        <v>3098.6</v>
      </c>
      <c r="BL65" s="4">
        <v>30986</v>
      </c>
      <c r="BM65" s="4">
        <v>4.6588000000000003</v>
      </c>
      <c r="BN65" s="4">
        <v>4.6588000000000003</v>
      </c>
      <c r="BO65" s="4">
        <v>4.6243999999999996</v>
      </c>
      <c r="BP65" s="4">
        <v>4.6243999999999996</v>
      </c>
      <c r="BQ65" s="4">
        <v>1</v>
      </c>
      <c r="BR65" s="4">
        <v>200</v>
      </c>
      <c r="BS65" s="4">
        <v>2000</v>
      </c>
      <c r="BT65" s="4">
        <v>4.7016</v>
      </c>
      <c r="BU65" s="4">
        <v>4.7016</v>
      </c>
      <c r="BV65" s="4">
        <v>4.7016</v>
      </c>
      <c r="BW65" s="4">
        <v>4.7016</v>
      </c>
      <c r="BX65" s="4">
        <v>1</v>
      </c>
      <c r="BY65" s="4">
        <v>100</v>
      </c>
      <c r="BZ65" s="4">
        <v>1000</v>
      </c>
    </row>
    <row r="66" spans="1:78" x14ac:dyDescent="0.15">
      <c r="A66" s="3">
        <v>39540</v>
      </c>
      <c r="B66" s="4">
        <v>2.58</v>
      </c>
      <c r="C66" s="4">
        <v>3</v>
      </c>
      <c r="D66" s="4">
        <v>2.25</v>
      </c>
      <c r="E66" s="4">
        <v>2.3719999999999999</v>
      </c>
      <c r="F66" s="4">
        <v>1</v>
      </c>
      <c r="G66" s="4">
        <v>1039282.3</v>
      </c>
      <c r="H66" s="4">
        <v>10392823</v>
      </c>
      <c r="I66" s="4">
        <v>3.09</v>
      </c>
      <c r="J66" s="4">
        <v>3.25</v>
      </c>
      <c r="K66" s="4">
        <v>3</v>
      </c>
      <c r="L66" s="4">
        <v>3.15</v>
      </c>
      <c r="M66" s="4">
        <v>1</v>
      </c>
      <c r="N66" s="4">
        <v>453991.4</v>
      </c>
      <c r="O66" s="4">
        <v>4539914</v>
      </c>
      <c r="P66" s="4">
        <v>3.5</v>
      </c>
      <c r="Q66" s="4">
        <v>3.9</v>
      </c>
      <c r="R66" s="4">
        <v>3.16</v>
      </c>
      <c r="S66" s="4">
        <v>3.75</v>
      </c>
      <c r="T66" s="4">
        <v>1</v>
      </c>
      <c r="U66" s="4">
        <v>190564.7</v>
      </c>
      <c r="V66" s="4">
        <v>1905647</v>
      </c>
      <c r="W66" s="4">
        <v>3.3</v>
      </c>
      <c r="X66" s="4">
        <v>3.3</v>
      </c>
      <c r="Y66" s="4">
        <v>3.3</v>
      </c>
      <c r="Z66" s="4">
        <v>3.3</v>
      </c>
      <c r="AA66" s="4">
        <v>1</v>
      </c>
      <c r="AB66" s="4">
        <v>2940</v>
      </c>
      <c r="AC66" s="4">
        <v>29400</v>
      </c>
      <c r="AD66" s="4">
        <v>3.15</v>
      </c>
      <c r="AE66" s="4">
        <v>3.65</v>
      </c>
      <c r="AF66" s="4">
        <v>3.15</v>
      </c>
      <c r="AG66" s="4">
        <v>3.45</v>
      </c>
      <c r="AH66" s="4">
        <v>1</v>
      </c>
      <c r="AI66" s="4">
        <v>8251</v>
      </c>
      <c r="AJ66" s="4">
        <v>82510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4.5620000000000003</v>
      </c>
      <c r="AZ66" s="4">
        <v>4.5620000000000003</v>
      </c>
      <c r="BA66" s="4">
        <v>4.5</v>
      </c>
      <c r="BB66" s="4">
        <v>4.5</v>
      </c>
      <c r="BC66" s="4">
        <v>1</v>
      </c>
      <c r="BD66" s="4">
        <v>80871.199999999997</v>
      </c>
      <c r="BE66" s="4">
        <v>808712</v>
      </c>
      <c r="BF66" s="4">
        <v>4.5946999999999996</v>
      </c>
      <c r="BG66" s="4">
        <v>4.5946999999999996</v>
      </c>
      <c r="BH66" s="4">
        <v>4.5944000000000003</v>
      </c>
      <c r="BI66" s="4">
        <v>4.5944000000000003</v>
      </c>
      <c r="BJ66" s="4">
        <v>1</v>
      </c>
      <c r="BK66" s="4">
        <v>200</v>
      </c>
      <c r="BL66" s="4">
        <v>2000</v>
      </c>
      <c r="BM66" s="4">
        <v>4.6516000000000002</v>
      </c>
      <c r="BN66" s="4">
        <v>4.6597999999999997</v>
      </c>
      <c r="BO66" s="4">
        <v>4.6231999999999998</v>
      </c>
      <c r="BP66" s="4">
        <v>4.6597999999999997</v>
      </c>
      <c r="BQ66" s="4">
        <v>1</v>
      </c>
      <c r="BR66" s="4">
        <v>1200</v>
      </c>
      <c r="BS66" s="4">
        <v>12000</v>
      </c>
      <c r="BT66" s="4">
        <v>4.7135999999999996</v>
      </c>
      <c r="BU66" s="4">
        <v>4.7135999999999996</v>
      </c>
      <c r="BV66" s="4">
        <v>4.6826999999999996</v>
      </c>
      <c r="BW66" s="4">
        <v>4.6826999999999996</v>
      </c>
      <c r="BX66" s="4">
        <v>1</v>
      </c>
      <c r="BY66" s="4">
        <v>200</v>
      </c>
      <c r="BZ66" s="4">
        <v>2000</v>
      </c>
    </row>
    <row r="67" spans="1:78" x14ac:dyDescent="0.15">
      <c r="A67" s="3">
        <v>39541</v>
      </c>
      <c r="B67" s="4">
        <v>2.37</v>
      </c>
      <c r="C67" s="4">
        <v>2.7</v>
      </c>
      <c r="D67" s="4">
        <v>2.2000000000000002</v>
      </c>
      <c r="E67" s="4">
        <v>2.36</v>
      </c>
      <c r="F67" s="4">
        <v>1</v>
      </c>
      <c r="G67" s="4">
        <v>841953.8</v>
      </c>
      <c r="H67" s="4">
        <v>8419538</v>
      </c>
      <c r="I67" s="4">
        <v>3.2</v>
      </c>
      <c r="J67" s="4">
        <v>3.2</v>
      </c>
      <c r="K67" s="4">
        <v>2.2000000000000002</v>
      </c>
      <c r="L67" s="4">
        <v>2.78</v>
      </c>
      <c r="M67" s="4">
        <v>1</v>
      </c>
      <c r="N67" s="4">
        <v>435936.2</v>
      </c>
      <c r="O67" s="4">
        <v>4359362</v>
      </c>
      <c r="P67" s="4">
        <v>3.7</v>
      </c>
      <c r="Q67" s="4">
        <v>3.88</v>
      </c>
      <c r="R67" s="4">
        <v>2.7837000000000001</v>
      </c>
      <c r="S67" s="4">
        <v>3.5</v>
      </c>
      <c r="T67" s="4">
        <v>1</v>
      </c>
      <c r="U67" s="4">
        <v>128058.7</v>
      </c>
      <c r="V67" s="4">
        <v>1280587</v>
      </c>
      <c r="W67" s="4">
        <v>3.25</v>
      </c>
      <c r="X67" s="4">
        <v>3.25</v>
      </c>
      <c r="Y67" s="4">
        <v>2.8</v>
      </c>
      <c r="Z67" s="4">
        <v>3.2</v>
      </c>
      <c r="AA67" s="4">
        <v>1</v>
      </c>
      <c r="AB67" s="4">
        <v>13584.5</v>
      </c>
      <c r="AC67" s="4">
        <v>135845</v>
      </c>
      <c r="AD67" s="4">
        <v>3.6</v>
      </c>
      <c r="AE67" s="4">
        <v>3.6</v>
      </c>
      <c r="AF67" s="4">
        <v>3.25</v>
      </c>
      <c r="AG67" s="4">
        <v>3.35</v>
      </c>
      <c r="AH67" s="4">
        <v>1</v>
      </c>
      <c r="AI67" s="4">
        <v>6388.1</v>
      </c>
      <c r="AJ67" s="4">
        <v>63881</v>
      </c>
      <c r="AK67" s="4">
        <v>4.7571000000000003</v>
      </c>
      <c r="AL67" s="4">
        <v>4.7571000000000003</v>
      </c>
      <c r="AM67" s="4">
        <v>4.7571000000000003</v>
      </c>
      <c r="AN67" s="4">
        <v>4.7571000000000003</v>
      </c>
      <c r="AO67" s="4">
        <v>1</v>
      </c>
      <c r="AP67" s="4">
        <v>100</v>
      </c>
      <c r="AQ67" s="4">
        <v>1000</v>
      </c>
      <c r="AR67" s="4">
        <v>3.4</v>
      </c>
      <c r="AS67" s="4">
        <v>3.4</v>
      </c>
      <c r="AT67" s="4">
        <v>3.4</v>
      </c>
      <c r="AU67" s="4">
        <v>3.4</v>
      </c>
      <c r="AV67" s="4">
        <v>1</v>
      </c>
      <c r="AW67" s="4">
        <v>5000.1000000000004</v>
      </c>
      <c r="AX67" s="4">
        <v>50001</v>
      </c>
      <c r="AY67" s="4">
        <v>4.5681000000000003</v>
      </c>
      <c r="AZ67" s="4">
        <v>4.5690999999999997</v>
      </c>
      <c r="BA67" s="4">
        <v>4.5625</v>
      </c>
      <c r="BB67" s="4">
        <v>4.5690999999999997</v>
      </c>
      <c r="BC67" s="4">
        <v>1</v>
      </c>
      <c r="BD67" s="4">
        <v>20990</v>
      </c>
      <c r="BE67" s="4">
        <v>209900</v>
      </c>
      <c r="BF67" s="4">
        <v>4.5984999999999996</v>
      </c>
      <c r="BG67" s="4">
        <v>4.5984999999999996</v>
      </c>
      <c r="BH67" s="4">
        <v>4.5884999999999998</v>
      </c>
      <c r="BI67" s="4">
        <v>4.5884999999999998</v>
      </c>
      <c r="BJ67" s="4">
        <v>1</v>
      </c>
      <c r="BK67" s="4">
        <v>200</v>
      </c>
      <c r="BL67" s="4">
        <v>2000</v>
      </c>
      <c r="BM67" s="4">
        <v>4.6695000000000002</v>
      </c>
      <c r="BN67" s="4">
        <v>4.6695000000000002</v>
      </c>
      <c r="BO67" s="4">
        <v>4.6536999999999997</v>
      </c>
      <c r="BP67" s="4">
        <v>4.6604999999999999</v>
      </c>
      <c r="BQ67" s="4">
        <v>1</v>
      </c>
      <c r="BR67" s="4">
        <v>790</v>
      </c>
      <c r="BS67" s="4">
        <v>7900</v>
      </c>
      <c r="BT67" s="4">
        <v>4.7127999999999997</v>
      </c>
      <c r="BU67" s="4">
        <v>4.7127999999999997</v>
      </c>
      <c r="BV67" s="4">
        <v>4.6830999999999996</v>
      </c>
      <c r="BW67" s="4">
        <v>4.6830999999999996</v>
      </c>
      <c r="BX67" s="4">
        <v>1</v>
      </c>
      <c r="BY67" s="4">
        <v>300</v>
      </c>
      <c r="BZ67" s="4">
        <v>3000</v>
      </c>
    </row>
    <row r="68" spans="1:78" x14ac:dyDescent="0.15">
      <c r="A68" s="3">
        <v>39545</v>
      </c>
      <c r="B68" s="4">
        <v>2.36</v>
      </c>
      <c r="C68" s="4">
        <v>2.3622000000000001</v>
      </c>
      <c r="D68" s="4">
        <v>2.2000000000000002</v>
      </c>
      <c r="E68" s="4">
        <v>2.323</v>
      </c>
      <c r="F68" s="4">
        <v>1</v>
      </c>
      <c r="G68" s="4">
        <v>1625359</v>
      </c>
      <c r="H68" s="4">
        <v>16253590</v>
      </c>
      <c r="I68" s="4">
        <v>2.78</v>
      </c>
      <c r="J68" s="4">
        <v>4</v>
      </c>
      <c r="K68" s="4">
        <v>2.35</v>
      </c>
      <c r="L68" s="4">
        <v>3.5</v>
      </c>
      <c r="M68" s="4">
        <v>1</v>
      </c>
      <c r="N68" s="4">
        <v>795414.4</v>
      </c>
      <c r="O68" s="4">
        <v>7954144</v>
      </c>
      <c r="P68" s="4">
        <v>3.5</v>
      </c>
      <c r="Q68" s="4">
        <v>4.5599999999999996</v>
      </c>
      <c r="R68" s="4">
        <v>2.97</v>
      </c>
      <c r="S68" s="4">
        <v>3.65</v>
      </c>
      <c r="T68" s="4">
        <v>1</v>
      </c>
      <c r="U68" s="4">
        <v>308255.3</v>
      </c>
      <c r="V68" s="4">
        <v>3082553</v>
      </c>
      <c r="W68" s="4">
        <v>3.0390999999999999</v>
      </c>
      <c r="X68" s="4">
        <v>3.6</v>
      </c>
      <c r="Y68" s="4">
        <v>2.9</v>
      </c>
      <c r="Z68" s="4">
        <v>3.4</v>
      </c>
      <c r="AA68" s="4">
        <v>1</v>
      </c>
      <c r="AB68" s="4">
        <v>39058.800000000003</v>
      </c>
      <c r="AC68" s="4">
        <v>390588</v>
      </c>
      <c r="AD68" s="4">
        <v>3.8</v>
      </c>
      <c r="AE68" s="4">
        <v>3.8</v>
      </c>
      <c r="AF68" s="4">
        <v>3.65</v>
      </c>
      <c r="AG68" s="4">
        <v>3.65</v>
      </c>
      <c r="AH68" s="4">
        <v>1</v>
      </c>
      <c r="AI68" s="4">
        <v>1790.1</v>
      </c>
      <c r="AJ68" s="4">
        <v>17901</v>
      </c>
      <c r="AK68" s="4">
        <v>4.7576000000000001</v>
      </c>
      <c r="AL68" s="4">
        <v>4.7576000000000001</v>
      </c>
      <c r="AM68" s="4">
        <v>4.7576000000000001</v>
      </c>
      <c r="AN68" s="4">
        <v>4.7576000000000001</v>
      </c>
      <c r="AO68" s="4">
        <v>1</v>
      </c>
      <c r="AP68" s="4">
        <v>100</v>
      </c>
      <c r="AQ68" s="4">
        <v>1000</v>
      </c>
      <c r="AR68" s="4">
        <v>3.85</v>
      </c>
      <c r="AS68" s="4">
        <v>3.85</v>
      </c>
      <c r="AT68" s="4">
        <v>3.85</v>
      </c>
      <c r="AU68" s="4">
        <v>3.85</v>
      </c>
      <c r="AV68" s="4">
        <v>1</v>
      </c>
      <c r="AW68" s="4">
        <v>2015</v>
      </c>
      <c r="AX68" s="4">
        <v>20150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4.5898000000000003</v>
      </c>
      <c r="BG68" s="4">
        <v>4.5898000000000003</v>
      </c>
      <c r="BH68" s="4">
        <v>4.5898000000000003</v>
      </c>
      <c r="BI68" s="4">
        <v>4.5898000000000003</v>
      </c>
      <c r="BJ68" s="4">
        <v>1</v>
      </c>
      <c r="BK68" s="4">
        <v>100</v>
      </c>
      <c r="BL68" s="4">
        <v>1000</v>
      </c>
      <c r="BM68" s="4">
        <v>4.6215000000000002</v>
      </c>
      <c r="BN68" s="4">
        <v>4.6646000000000001</v>
      </c>
      <c r="BO68" s="4">
        <v>4.6215000000000002</v>
      </c>
      <c r="BP68" s="4">
        <v>4.6646000000000001</v>
      </c>
      <c r="BQ68" s="4">
        <v>1</v>
      </c>
      <c r="BR68" s="4">
        <v>200</v>
      </c>
      <c r="BS68" s="4">
        <v>2000</v>
      </c>
      <c r="BT68" s="4">
        <v>4.7023999999999999</v>
      </c>
      <c r="BU68" s="4">
        <v>4.7023999999999999</v>
      </c>
      <c r="BV68" s="4">
        <v>4.7023999999999999</v>
      </c>
      <c r="BW68" s="4">
        <v>4.7023999999999999</v>
      </c>
      <c r="BX68" s="4">
        <v>1</v>
      </c>
      <c r="BY68" s="4">
        <v>100</v>
      </c>
      <c r="BZ68" s="4">
        <v>1000</v>
      </c>
    </row>
    <row r="69" spans="1:78" x14ac:dyDescent="0.15">
      <c r="A69" s="3">
        <v>39546</v>
      </c>
      <c r="B69" s="4">
        <v>2.3199999999999998</v>
      </c>
      <c r="C69" s="4">
        <v>3.44</v>
      </c>
      <c r="D69" s="4">
        <v>2.25</v>
      </c>
      <c r="E69" s="4">
        <v>2.35</v>
      </c>
      <c r="F69" s="4">
        <v>1</v>
      </c>
      <c r="G69" s="4">
        <v>1452685.5</v>
      </c>
      <c r="H69" s="4">
        <v>14526855</v>
      </c>
      <c r="I69" s="4">
        <v>3.25</v>
      </c>
      <c r="J69" s="4">
        <v>4.2</v>
      </c>
      <c r="K69" s="4">
        <v>3.2</v>
      </c>
      <c r="L69" s="4">
        <v>3.9</v>
      </c>
      <c r="M69" s="4">
        <v>1</v>
      </c>
      <c r="N69" s="4">
        <v>1698055.2</v>
      </c>
      <c r="O69" s="4">
        <v>16980552</v>
      </c>
      <c r="P69" s="4">
        <v>3.6</v>
      </c>
      <c r="Q69" s="4">
        <v>4.2</v>
      </c>
      <c r="R69" s="4">
        <v>3.6</v>
      </c>
      <c r="S69" s="4">
        <v>4</v>
      </c>
      <c r="T69" s="4">
        <v>1</v>
      </c>
      <c r="U69" s="4">
        <v>574758.6</v>
      </c>
      <c r="V69" s="4">
        <v>5747586</v>
      </c>
      <c r="W69" s="4">
        <v>3.65</v>
      </c>
      <c r="X69" s="4">
        <v>4.0999999999999996</v>
      </c>
      <c r="Y69" s="4">
        <v>3.5</v>
      </c>
      <c r="Z69" s="4">
        <v>4.0999999999999996</v>
      </c>
      <c r="AA69" s="4">
        <v>1</v>
      </c>
      <c r="AB69" s="4">
        <v>20359</v>
      </c>
      <c r="AC69" s="4">
        <v>203590</v>
      </c>
      <c r="AD69" s="4">
        <v>3.6</v>
      </c>
      <c r="AE69" s="4">
        <v>4</v>
      </c>
      <c r="AF69" s="4">
        <v>3.6</v>
      </c>
      <c r="AG69" s="4">
        <v>4</v>
      </c>
      <c r="AH69" s="4">
        <v>1</v>
      </c>
      <c r="AI69" s="4">
        <v>21475.599999999999</v>
      </c>
      <c r="AJ69" s="4">
        <v>214756</v>
      </c>
      <c r="AK69" s="4">
        <v>4.7575000000000003</v>
      </c>
      <c r="AL69" s="4">
        <v>4.7575000000000003</v>
      </c>
      <c r="AM69" s="4">
        <v>4.7575000000000003</v>
      </c>
      <c r="AN69" s="4">
        <v>4.7575000000000003</v>
      </c>
      <c r="AO69" s="4">
        <v>1</v>
      </c>
      <c r="AP69" s="4">
        <v>100</v>
      </c>
      <c r="AQ69" s="4">
        <v>1000</v>
      </c>
      <c r="AR69" s="4">
        <v>4.2</v>
      </c>
      <c r="AS69" s="4">
        <v>4.2</v>
      </c>
      <c r="AT69" s="4">
        <v>4.2</v>
      </c>
      <c r="AU69" s="4">
        <v>4.2</v>
      </c>
      <c r="AV69" s="4">
        <v>1</v>
      </c>
      <c r="AW69" s="4">
        <v>4158</v>
      </c>
      <c r="AX69" s="4">
        <v>41580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4.5933999999999999</v>
      </c>
      <c r="BG69" s="4">
        <v>4.5933999999999999</v>
      </c>
      <c r="BH69" s="4">
        <v>4.5899000000000001</v>
      </c>
      <c r="BI69" s="4">
        <v>4.5899000000000001</v>
      </c>
      <c r="BJ69" s="4">
        <v>1</v>
      </c>
      <c r="BK69" s="4">
        <v>200</v>
      </c>
      <c r="BL69" s="4">
        <v>2000</v>
      </c>
      <c r="BM69" s="4">
        <v>4.6638999999999999</v>
      </c>
      <c r="BN69" s="4">
        <v>4.6649000000000003</v>
      </c>
      <c r="BO69" s="4">
        <v>4.55</v>
      </c>
      <c r="BP69" s="4">
        <v>4.6649000000000003</v>
      </c>
      <c r="BQ69" s="4">
        <v>1</v>
      </c>
      <c r="BR69" s="4">
        <v>1470</v>
      </c>
      <c r="BS69" s="4">
        <v>14700</v>
      </c>
      <c r="BT69" s="4">
        <v>4.7125000000000004</v>
      </c>
      <c r="BU69" s="4">
        <v>4.7125000000000004</v>
      </c>
      <c r="BV69" s="4">
        <v>4.6866000000000003</v>
      </c>
      <c r="BW69" s="4">
        <v>4.6866000000000003</v>
      </c>
      <c r="BX69" s="4">
        <v>1</v>
      </c>
      <c r="BY69" s="4">
        <v>300</v>
      </c>
      <c r="BZ69" s="4">
        <v>3000</v>
      </c>
    </row>
    <row r="70" spans="1:78" x14ac:dyDescent="0.15">
      <c r="A70" s="3">
        <v>39547</v>
      </c>
      <c r="B70" s="4">
        <v>2.35</v>
      </c>
      <c r="C70" s="4">
        <v>3.95</v>
      </c>
      <c r="D70" s="4">
        <v>2.25</v>
      </c>
      <c r="E70" s="4">
        <v>2.36</v>
      </c>
      <c r="F70" s="4">
        <v>1</v>
      </c>
      <c r="G70" s="4">
        <v>1448429</v>
      </c>
      <c r="H70" s="4">
        <v>14484290</v>
      </c>
      <c r="I70" s="4">
        <v>4</v>
      </c>
      <c r="J70" s="4">
        <v>4.5</v>
      </c>
      <c r="K70" s="4">
        <v>2.79</v>
      </c>
      <c r="L70" s="4">
        <v>3.96</v>
      </c>
      <c r="M70" s="4">
        <v>1</v>
      </c>
      <c r="N70" s="4">
        <v>1435609.1</v>
      </c>
      <c r="O70" s="4">
        <v>14356091</v>
      </c>
      <c r="P70" s="4">
        <v>4.0599999999999996</v>
      </c>
      <c r="Q70" s="4">
        <v>4.5</v>
      </c>
      <c r="R70" s="4">
        <v>3.7</v>
      </c>
      <c r="S70" s="4">
        <v>4.33</v>
      </c>
      <c r="T70" s="4">
        <v>1</v>
      </c>
      <c r="U70" s="4">
        <v>292122.3</v>
      </c>
      <c r="V70" s="4">
        <v>2921223</v>
      </c>
      <c r="W70" s="4">
        <v>3.87</v>
      </c>
      <c r="X70" s="4">
        <v>4.0599999999999996</v>
      </c>
      <c r="Y70" s="4">
        <v>3.87</v>
      </c>
      <c r="Z70" s="4">
        <v>3.97</v>
      </c>
      <c r="AA70" s="4">
        <v>1</v>
      </c>
      <c r="AB70" s="4">
        <v>3557</v>
      </c>
      <c r="AC70" s="4">
        <v>35570</v>
      </c>
      <c r="AD70" s="4">
        <v>3.6</v>
      </c>
      <c r="AE70" s="4">
        <v>4</v>
      </c>
      <c r="AF70" s="4">
        <v>3.6</v>
      </c>
      <c r="AG70" s="4">
        <v>4</v>
      </c>
      <c r="AH70" s="4">
        <v>1</v>
      </c>
      <c r="AI70" s="4">
        <v>6553</v>
      </c>
      <c r="AJ70" s="4">
        <v>65530</v>
      </c>
      <c r="AK70" s="4">
        <v>4.7575000000000003</v>
      </c>
      <c r="AL70" s="4">
        <v>4.7575000000000003</v>
      </c>
      <c r="AM70" s="4">
        <v>4.7575000000000003</v>
      </c>
      <c r="AN70" s="4">
        <v>4.7575000000000003</v>
      </c>
      <c r="AO70" s="4">
        <v>1</v>
      </c>
      <c r="AP70" s="4">
        <v>100</v>
      </c>
      <c r="AQ70" s="4">
        <v>1000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4.5625</v>
      </c>
      <c r="AZ70" s="4">
        <v>4.5625</v>
      </c>
      <c r="BA70" s="4">
        <v>4.5625</v>
      </c>
      <c r="BB70" s="4">
        <v>4.5625</v>
      </c>
      <c r="BC70" s="4">
        <v>1</v>
      </c>
      <c r="BD70" s="4">
        <v>500</v>
      </c>
      <c r="BE70" s="4">
        <v>5000</v>
      </c>
      <c r="BF70" s="4">
        <v>4.5941000000000001</v>
      </c>
      <c r="BG70" s="4">
        <v>4.5941000000000001</v>
      </c>
      <c r="BH70" s="4">
        <v>4.5884</v>
      </c>
      <c r="BI70" s="4">
        <v>4.5884</v>
      </c>
      <c r="BJ70" s="4">
        <v>1</v>
      </c>
      <c r="BK70" s="4">
        <v>200</v>
      </c>
      <c r="BL70" s="4">
        <v>2000</v>
      </c>
      <c r="BM70" s="4">
        <v>4.6638000000000002</v>
      </c>
      <c r="BN70" s="4">
        <v>4.6638000000000002</v>
      </c>
      <c r="BO70" s="4">
        <v>4.6215000000000002</v>
      </c>
      <c r="BP70" s="4">
        <v>4.6601999999999997</v>
      </c>
      <c r="BQ70" s="4">
        <v>1</v>
      </c>
      <c r="BR70" s="4">
        <v>680</v>
      </c>
      <c r="BS70" s="4">
        <v>6800</v>
      </c>
      <c r="BT70" s="4">
        <v>4.7119999999999997</v>
      </c>
      <c r="BU70" s="4">
        <v>4.7119999999999997</v>
      </c>
      <c r="BV70" s="4">
        <v>4.6829999999999998</v>
      </c>
      <c r="BW70" s="4">
        <v>4.6829999999999998</v>
      </c>
      <c r="BX70" s="4">
        <v>1</v>
      </c>
      <c r="BY70" s="4">
        <v>300</v>
      </c>
      <c r="BZ70" s="4">
        <v>3000</v>
      </c>
    </row>
    <row r="71" spans="1:78" x14ac:dyDescent="0.15">
      <c r="A71" s="3">
        <v>39548</v>
      </c>
      <c r="B71" s="4">
        <v>2.36</v>
      </c>
      <c r="C71" s="4">
        <v>3</v>
      </c>
      <c r="D71" s="4">
        <v>2.2999999999999998</v>
      </c>
      <c r="E71" s="4">
        <v>2.37</v>
      </c>
      <c r="F71" s="4">
        <v>1</v>
      </c>
      <c r="G71" s="4">
        <v>1412533.9</v>
      </c>
      <c r="H71" s="4">
        <v>14125339</v>
      </c>
      <c r="I71" s="4">
        <v>3.95</v>
      </c>
      <c r="J71" s="4">
        <v>3.95</v>
      </c>
      <c r="K71" s="4">
        <v>2.4</v>
      </c>
      <c r="L71" s="4">
        <v>3.46</v>
      </c>
      <c r="M71" s="4">
        <v>1</v>
      </c>
      <c r="N71" s="4">
        <v>452001.5</v>
      </c>
      <c r="O71" s="4">
        <v>4520015</v>
      </c>
      <c r="P71" s="4">
        <v>3.7</v>
      </c>
      <c r="Q71" s="4">
        <v>3.9</v>
      </c>
      <c r="R71" s="4">
        <v>3.5</v>
      </c>
      <c r="S71" s="4">
        <v>3.68</v>
      </c>
      <c r="T71" s="4">
        <v>1</v>
      </c>
      <c r="U71" s="4">
        <v>108627.9</v>
      </c>
      <c r="V71" s="4">
        <v>1086279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3.65</v>
      </c>
      <c r="AE71" s="4">
        <v>3.95</v>
      </c>
      <c r="AF71" s="4">
        <v>3.15</v>
      </c>
      <c r="AG71" s="4">
        <v>3.16</v>
      </c>
      <c r="AH71" s="4">
        <v>1</v>
      </c>
      <c r="AI71" s="4">
        <v>131460</v>
      </c>
      <c r="AJ71" s="4">
        <v>1314600</v>
      </c>
      <c r="AK71" s="4">
        <v>4.758</v>
      </c>
      <c r="AL71" s="4">
        <v>4.758</v>
      </c>
      <c r="AM71" s="4">
        <v>4.758</v>
      </c>
      <c r="AN71" s="4">
        <v>4.758</v>
      </c>
      <c r="AO71" s="4">
        <v>1</v>
      </c>
      <c r="AP71" s="4">
        <v>100</v>
      </c>
      <c r="AQ71" s="4">
        <v>1000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4.2</v>
      </c>
      <c r="AZ71" s="4">
        <v>4.5625</v>
      </c>
      <c r="BA71" s="4">
        <v>4.2</v>
      </c>
      <c r="BB71" s="4">
        <v>4.53</v>
      </c>
      <c r="BC71" s="4">
        <v>1</v>
      </c>
      <c r="BD71" s="4">
        <v>21880.9</v>
      </c>
      <c r="BE71" s="4">
        <v>218809</v>
      </c>
      <c r="BF71" s="4">
        <v>4.5960000000000001</v>
      </c>
      <c r="BG71" s="4">
        <v>4.5960000000000001</v>
      </c>
      <c r="BH71" s="4">
        <v>4.5888</v>
      </c>
      <c r="BI71" s="4">
        <v>4.5888</v>
      </c>
      <c r="BJ71" s="4">
        <v>1</v>
      </c>
      <c r="BK71" s="4">
        <v>200</v>
      </c>
      <c r="BL71" s="4">
        <v>2000</v>
      </c>
      <c r="BM71" s="4">
        <v>4.6740000000000004</v>
      </c>
      <c r="BN71" s="4">
        <v>4.6740000000000004</v>
      </c>
      <c r="BO71" s="4">
        <v>4.6210000000000004</v>
      </c>
      <c r="BP71" s="4">
        <v>4.6210000000000004</v>
      </c>
      <c r="BQ71" s="4">
        <v>1</v>
      </c>
      <c r="BR71" s="4">
        <v>700</v>
      </c>
      <c r="BS71" s="4">
        <v>7000</v>
      </c>
      <c r="BT71" s="4">
        <v>4.7023000000000001</v>
      </c>
      <c r="BU71" s="4">
        <v>4.7023000000000001</v>
      </c>
      <c r="BV71" s="4">
        <v>4.6841999999999997</v>
      </c>
      <c r="BW71" s="4">
        <v>4.6841999999999997</v>
      </c>
      <c r="BX71" s="4">
        <v>1</v>
      </c>
      <c r="BY71" s="4">
        <v>200</v>
      </c>
      <c r="BZ71" s="4">
        <v>2000</v>
      </c>
    </row>
    <row r="72" spans="1:78" x14ac:dyDescent="0.15">
      <c r="A72" s="3">
        <v>39549</v>
      </c>
      <c r="B72" s="4">
        <v>2.3690000000000002</v>
      </c>
      <c r="C72" s="4">
        <v>2.4</v>
      </c>
      <c r="D72" s="4">
        <v>2.2000000000000002</v>
      </c>
      <c r="E72" s="4">
        <v>2.3450000000000002</v>
      </c>
      <c r="F72" s="4">
        <v>1</v>
      </c>
      <c r="G72" s="4">
        <v>1220202.3999999999</v>
      </c>
      <c r="H72" s="4">
        <v>12202024</v>
      </c>
      <c r="I72" s="4">
        <v>3.45</v>
      </c>
      <c r="J72" s="4">
        <v>3.45</v>
      </c>
      <c r="K72" s="4">
        <v>2.34</v>
      </c>
      <c r="L72" s="4">
        <v>2.8</v>
      </c>
      <c r="M72" s="4">
        <v>1</v>
      </c>
      <c r="N72" s="4">
        <v>324473.09999999998</v>
      </c>
      <c r="O72" s="4">
        <v>3244731</v>
      </c>
      <c r="P72" s="4">
        <v>3.5</v>
      </c>
      <c r="Q72" s="4">
        <v>3.58</v>
      </c>
      <c r="R72" s="4">
        <v>3.3</v>
      </c>
      <c r="S72" s="4">
        <v>3.4</v>
      </c>
      <c r="T72" s="4">
        <v>1</v>
      </c>
      <c r="U72" s="4">
        <v>95028.1</v>
      </c>
      <c r="V72" s="4">
        <v>950281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3.3</v>
      </c>
      <c r="AE72" s="4">
        <v>3.3</v>
      </c>
      <c r="AF72" s="4">
        <v>3.3</v>
      </c>
      <c r="AG72" s="4">
        <v>3.3</v>
      </c>
      <c r="AH72" s="4">
        <v>1</v>
      </c>
      <c r="AI72" s="4">
        <v>6910</v>
      </c>
      <c r="AJ72" s="4">
        <v>69100</v>
      </c>
      <c r="AK72" s="4">
        <v>4.758</v>
      </c>
      <c r="AL72" s="4">
        <v>4.758</v>
      </c>
      <c r="AM72" s="4">
        <v>4.758</v>
      </c>
      <c r="AN72" s="4">
        <v>4.758</v>
      </c>
      <c r="AO72" s="4">
        <v>1</v>
      </c>
      <c r="AP72" s="4">
        <v>100</v>
      </c>
      <c r="AQ72" s="4">
        <v>1000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4.3499999999999996</v>
      </c>
      <c r="AZ72" s="4">
        <v>4.5625</v>
      </c>
      <c r="BA72" s="4">
        <v>4.3499999999999996</v>
      </c>
      <c r="BB72" s="4">
        <v>4.5625</v>
      </c>
      <c r="BC72" s="4">
        <v>1</v>
      </c>
      <c r="BD72" s="4">
        <v>20350.2</v>
      </c>
      <c r="BE72" s="4">
        <v>203502</v>
      </c>
      <c r="BF72" s="4">
        <v>4.6005000000000003</v>
      </c>
      <c r="BG72" s="4">
        <v>4.6005000000000003</v>
      </c>
      <c r="BH72" s="4">
        <v>4.6005000000000003</v>
      </c>
      <c r="BI72" s="4">
        <v>4.6005000000000003</v>
      </c>
      <c r="BJ72" s="4">
        <v>1</v>
      </c>
      <c r="BK72" s="4">
        <v>100</v>
      </c>
      <c r="BL72" s="4">
        <v>1000</v>
      </c>
      <c r="BM72" s="4">
        <v>4.6740000000000004</v>
      </c>
      <c r="BN72" s="4">
        <v>4.6740000000000004</v>
      </c>
      <c r="BO72" s="4">
        <v>4.6740000000000004</v>
      </c>
      <c r="BP72" s="4">
        <v>4.6740000000000004</v>
      </c>
      <c r="BQ72" s="4">
        <v>1</v>
      </c>
      <c r="BR72" s="4">
        <v>500</v>
      </c>
      <c r="BS72" s="4">
        <v>5000</v>
      </c>
      <c r="BT72" s="4">
        <v>4.7119999999999997</v>
      </c>
      <c r="BU72" s="4">
        <v>4.7119999999999997</v>
      </c>
      <c r="BV72" s="4">
        <v>4.7023000000000001</v>
      </c>
      <c r="BW72" s="4">
        <v>4.7023000000000001</v>
      </c>
      <c r="BX72" s="4">
        <v>1</v>
      </c>
      <c r="BY72" s="4">
        <v>200</v>
      </c>
      <c r="BZ72" s="4">
        <v>2000</v>
      </c>
    </row>
    <row r="73" spans="1:78" x14ac:dyDescent="0.15">
      <c r="A73" s="3">
        <v>39552</v>
      </c>
      <c r="B73" s="4">
        <v>2.4</v>
      </c>
      <c r="C73" s="4">
        <v>2.4500000000000002</v>
      </c>
      <c r="D73" s="4">
        <v>2.2999999999999998</v>
      </c>
      <c r="E73" s="4">
        <v>2.4</v>
      </c>
      <c r="F73" s="4">
        <v>1</v>
      </c>
      <c r="G73" s="4">
        <v>1123485.1000000001</v>
      </c>
      <c r="H73" s="4">
        <v>11234851</v>
      </c>
      <c r="I73" s="4">
        <v>2.8</v>
      </c>
      <c r="J73" s="4">
        <v>3.5</v>
      </c>
      <c r="K73" s="4">
        <v>1.9977</v>
      </c>
      <c r="L73" s="4">
        <v>3.15</v>
      </c>
      <c r="M73" s="4">
        <v>1</v>
      </c>
      <c r="N73" s="4">
        <v>900576.8</v>
      </c>
      <c r="O73" s="4">
        <v>9005768</v>
      </c>
      <c r="P73" s="4">
        <v>2.9</v>
      </c>
      <c r="Q73" s="4">
        <v>3.2</v>
      </c>
      <c r="R73" s="4">
        <v>2.9</v>
      </c>
      <c r="S73" s="4">
        <v>3.1</v>
      </c>
      <c r="T73" s="4">
        <v>1</v>
      </c>
      <c r="U73" s="4">
        <v>113297</v>
      </c>
      <c r="V73" s="4">
        <v>1132970</v>
      </c>
      <c r="W73" s="4">
        <v>2.95</v>
      </c>
      <c r="X73" s="4">
        <v>2.95</v>
      </c>
      <c r="Y73" s="4">
        <v>2.95</v>
      </c>
      <c r="Z73" s="4">
        <v>2.95</v>
      </c>
      <c r="AA73" s="4">
        <v>1</v>
      </c>
      <c r="AB73" s="4">
        <v>1940</v>
      </c>
      <c r="AC73" s="4">
        <v>19400</v>
      </c>
      <c r="AD73" s="4">
        <v>3.3</v>
      </c>
      <c r="AE73" s="4">
        <v>3.48</v>
      </c>
      <c r="AF73" s="4">
        <v>3.3</v>
      </c>
      <c r="AG73" s="4">
        <v>3.33</v>
      </c>
      <c r="AH73" s="4">
        <v>1</v>
      </c>
      <c r="AI73" s="4">
        <v>13712</v>
      </c>
      <c r="AJ73" s="4">
        <v>137120</v>
      </c>
      <c r="AK73" s="4">
        <v>4.7584999999999997</v>
      </c>
      <c r="AL73" s="4">
        <v>4.7584999999999997</v>
      </c>
      <c r="AM73" s="4">
        <v>4.7584999999999997</v>
      </c>
      <c r="AN73" s="4">
        <v>4.7584999999999997</v>
      </c>
      <c r="AO73" s="4">
        <v>1</v>
      </c>
      <c r="AP73" s="4">
        <v>100</v>
      </c>
      <c r="AQ73" s="4">
        <v>1000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4.5625</v>
      </c>
      <c r="AZ73" s="4">
        <v>4.5625</v>
      </c>
      <c r="BA73" s="4">
        <v>4.5625</v>
      </c>
      <c r="BB73" s="4">
        <v>4.5625</v>
      </c>
      <c r="BC73" s="4">
        <v>1</v>
      </c>
      <c r="BD73" s="4">
        <v>500</v>
      </c>
      <c r="BE73" s="4">
        <v>5000</v>
      </c>
      <c r="BF73" s="4">
        <v>4.5963000000000003</v>
      </c>
      <c r="BG73" s="4">
        <v>4.5963000000000003</v>
      </c>
      <c r="BH73" s="4">
        <v>4.5921000000000003</v>
      </c>
      <c r="BI73" s="4">
        <v>4.5921000000000003</v>
      </c>
      <c r="BJ73" s="4">
        <v>1</v>
      </c>
      <c r="BK73" s="4">
        <v>200</v>
      </c>
      <c r="BL73" s="4">
        <v>2000</v>
      </c>
      <c r="BM73" s="4">
        <v>4.6740000000000004</v>
      </c>
      <c r="BN73" s="4">
        <v>4.6740000000000004</v>
      </c>
      <c r="BO73" s="4">
        <v>4.6582999999999997</v>
      </c>
      <c r="BP73" s="4">
        <v>4.6582999999999997</v>
      </c>
      <c r="BQ73" s="4">
        <v>1</v>
      </c>
      <c r="BR73" s="4">
        <v>600</v>
      </c>
      <c r="BS73" s="4">
        <v>6000</v>
      </c>
      <c r="BT73" s="4">
        <v>4.7022000000000004</v>
      </c>
      <c r="BU73" s="4">
        <v>4.7103999999999999</v>
      </c>
      <c r="BV73" s="4">
        <v>4.6803999999999997</v>
      </c>
      <c r="BW73" s="4">
        <v>4.6803999999999997</v>
      </c>
      <c r="BX73" s="4">
        <v>1</v>
      </c>
      <c r="BY73" s="4">
        <v>400</v>
      </c>
      <c r="BZ73" s="4">
        <v>4000</v>
      </c>
    </row>
    <row r="74" spans="1:78" x14ac:dyDescent="0.15">
      <c r="A74" s="3">
        <v>39553</v>
      </c>
      <c r="B74" s="4">
        <v>2.4</v>
      </c>
      <c r="C74" s="4">
        <v>2.4500000000000002</v>
      </c>
      <c r="D74" s="4">
        <v>2.2000000000000002</v>
      </c>
      <c r="E74" s="4">
        <v>2.4</v>
      </c>
      <c r="F74" s="4">
        <v>1</v>
      </c>
      <c r="G74" s="4">
        <v>768660.1</v>
      </c>
      <c r="H74" s="4">
        <v>7686601</v>
      </c>
      <c r="I74" s="4">
        <v>3.2</v>
      </c>
      <c r="J74" s="4">
        <v>3.7</v>
      </c>
      <c r="K74" s="4">
        <v>3</v>
      </c>
      <c r="L74" s="4">
        <v>3.24</v>
      </c>
      <c r="M74" s="4">
        <v>1</v>
      </c>
      <c r="N74" s="4">
        <v>1740657.6</v>
      </c>
      <c r="O74" s="4">
        <v>17406576</v>
      </c>
      <c r="P74" s="4">
        <v>3.15</v>
      </c>
      <c r="Q74" s="4">
        <v>3.45</v>
      </c>
      <c r="R74" s="4">
        <v>3.15</v>
      </c>
      <c r="S74" s="4">
        <v>3.25</v>
      </c>
      <c r="T74" s="4">
        <v>1</v>
      </c>
      <c r="U74" s="4">
        <v>91371.1</v>
      </c>
      <c r="V74" s="4">
        <v>913711</v>
      </c>
      <c r="W74" s="4">
        <v>3.1</v>
      </c>
      <c r="X74" s="4">
        <v>3.25</v>
      </c>
      <c r="Y74" s="4">
        <v>3.08</v>
      </c>
      <c r="Z74" s="4">
        <v>3.24</v>
      </c>
      <c r="AA74" s="4">
        <v>1</v>
      </c>
      <c r="AB74" s="4">
        <v>3899.7</v>
      </c>
      <c r="AC74" s="4">
        <v>38997</v>
      </c>
      <c r="AD74" s="4">
        <v>3.15</v>
      </c>
      <c r="AE74" s="4">
        <v>3.15</v>
      </c>
      <c r="AF74" s="4">
        <v>3.15</v>
      </c>
      <c r="AG74" s="4">
        <v>3.15</v>
      </c>
      <c r="AH74" s="4">
        <v>1</v>
      </c>
      <c r="AI74" s="4">
        <v>100000</v>
      </c>
      <c r="AJ74" s="4">
        <v>1000000</v>
      </c>
      <c r="AK74" s="4">
        <v>4.7584</v>
      </c>
      <c r="AL74" s="4">
        <v>4.7584</v>
      </c>
      <c r="AM74" s="4">
        <v>4.7584</v>
      </c>
      <c r="AN74" s="4">
        <v>4.7584</v>
      </c>
      <c r="AO74" s="4">
        <v>1</v>
      </c>
      <c r="AP74" s="4">
        <v>100</v>
      </c>
      <c r="AQ74" s="4">
        <v>1000</v>
      </c>
      <c r="AR74" s="4">
        <v>3.45</v>
      </c>
      <c r="AS74" s="4">
        <v>3.45</v>
      </c>
      <c r="AT74" s="4">
        <v>3.45</v>
      </c>
      <c r="AU74" s="4">
        <v>3.45</v>
      </c>
      <c r="AV74" s="4">
        <v>1</v>
      </c>
      <c r="AW74" s="4">
        <v>780</v>
      </c>
      <c r="AX74" s="4">
        <v>7800</v>
      </c>
      <c r="AY74" s="4">
        <v>4.5625</v>
      </c>
      <c r="AZ74" s="4">
        <v>4.58</v>
      </c>
      <c r="BA74" s="4">
        <v>4.4703999999999997</v>
      </c>
      <c r="BB74" s="4">
        <v>4.58</v>
      </c>
      <c r="BC74" s="4">
        <v>1</v>
      </c>
      <c r="BD74" s="4">
        <v>800</v>
      </c>
      <c r="BE74" s="4">
        <v>8000</v>
      </c>
      <c r="BF74" s="4">
        <v>4.5921000000000003</v>
      </c>
      <c r="BG74" s="4">
        <v>4.5921000000000003</v>
      </c>
      <c r="BH74" s="4">
        <v>4.5921000000000003</v>
      </c>
      <c r="BI74" s="4">
        <v>4.5921000000000003</v>
      </c>
      <c r="BJ74" s="4">
        <v>1</v>
      </c>
      <c r="BK74" s="4">
        <v>100</v>
      </c>
      <c r="BL74" s="4">
        <v>1000</v>
      </c>
      <c r="BM74" s="4">
        <v>4.6740000000000004</v>
      </c>
      <c r="BN74" s="4">
        <v>4.6740000000000004</v>
      </c>
      <c r="BO74" s="4">
        <v>4.6220999999999997</v>
      </c>
      <c r="BP74" s="4">
        <v>4.6220999999999997</v>
      </c>
      <c r="BQ74" s="4">
        <v>1</v>
      </c>
      <c r="BR74" s="4">
        <v>700</v>
      </c>
      <c r="BS74" s="4">
        <v>7000</v>
      </c>
      <c r="BT74" s="4">
        <v>4.7022000000000004</v>
      </c>
      <c r="BU74" s="4">
        <v>4.7089999999999996</v>
      </c>
      <c r="BV74" s="4">
        <v>4.6794000000000002</v>
      </c>
      <c r="BW74" s="4">
        <v>4.6794000000000002</v>
      </c>
      <c r="BX74" s="4">
        <v>1</v>
      </c>
      <c r="BY74" s="4">
        <v>300</v>
      </c>
      <c r="BZ74" s="4">
        <v>3000</v>
      </c>
    </row>
    <row r="75" spans="1:78" x14ac:dyDescent="0.15">
      <c r="A75" s="3">
        <v>39554</v>
      </c>
      <c r="B75" s="4">
        <v>2.4</v>
      </c>
      <c r="C75" s="4">
        <v>2.4342999999999999</v>
      </c>
      <c r="D75" s="4">
        <v>2.25</v>
      </c>
      <c r="E75" s="4">
        <v>2.4</v>
      </c>
      <c r="F75" s="4">
        <v>1</v>
      </c>
      <c r="G75" s="4">
        <v>1400085.4</v>
      </c>
      <c r="H75" s="4">
        <v>14000854</v>
      </c>
      <c r="I75" s="4">
        <v>3.5</v>
      </c>
      <c r="J75" s="4">
        <v>4</v>
      </c>
      <c r="K75" s="4">
        <v>3.2</v>
      </c>
      <c r="L75" s="4">
        <v>3.33</v>
      </c>
      <c r="M75" s="4">
        <v>1</v>
      </c>
      <c r="N75" s="4">
        <v>989369.7</v>
      </c>
      <c r="O75" s="4">
        <v>9893697</v>
      </c>
      <c r="P75" s="4">
        <v>3.3</v>
      </c>
      <c r="Q75" s="4">
        <v>3.33</v>
      </c>
      <c r="R75" s="4">
        <v>3.3</v>
      </c>
      <c r="S75" s="4">
        <v>3.3069999999999999</v>
      </c>
      <c r="T75" s="4">
        <v>1</v>
      </c>
      <c r="U75" s="4">
        <v>43117</v>
      </c>
      <c r="V75" s="4">
        <v>431170</v>
      </c>
      <c r="W75" s="4">
        <v>3.2</v>
      </c>
      <c r="X75" s="4">
        <v>3.2</v>
      </c>
      <c r="Y75" s="4">
        <v>3.2</v>
      </c>
      <c r="Z75" s="4">
        <v>3.2</v>
      </c>
      <c r="AA75" s="4">
        <v>1</v>
      </c>
      <c r="AB75" s="4">
        <v>297</v>
      </c>
      <c r="AC75" s="4">
        <v>2970</v>
      </c>
      <c r="AD75" s="4">
        <v>3.2</v>
      </c>
      <c r="AE75" s="4">
        <v>3.6</v>
      </c>
      <c r="AF75" s="4">
        <v>3.1</v>
      </c>
      <c r="AG75" s="4">
        <v>3.4</v>
      </c>
      <c r="AH75" s="4">
        <v>1</v>
      </c>
      <c r="AI75" s="4">
        <v>6173.1</v>
      </c>
      <c r="AJ75" s="4">
        <v>61731</v>
      </c>
      <c r="AK75" s="4">
        <v>4.7584</v>
      </c>
      <c r="AL75" s="4">
        <v>4.7584</v>
      </c>
      <c r="AM75" s="4">
        <v>4.7584</v>
      </c>
      <c r="AN75" s="4">
        <v>4.7584</v>
      </c>
      <c r="AO75" s="4">
        <v>1</v>
      </c>
      <c r="AP75" s="4">
        <v>100</v>
      </c>
      <c r="AQ75" s="4">
        <v>1000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4.5625</v>
      </c>
      <c r="AZ75" s="4">
        <v>4.5625</v>
      </c>
      <c r="BA75" s="4">
        <v>4.5625</v>
      </c>
      <c r="BB75" s="4">
        <v>4.5625</v>
      </c>
      <c r="BC75" s="4">
        <v>1</v>
      </c>
      <c r="BD75" s="4">
        <v>300</v>
      </c>
      <c r="BE75" s="4">
        <v>3000</v>
      </c>
      <c r="BF75" s="4">
        <v>4.5925000000000002</v>
      </c>
      <c r="BG75" s="4">
        <v>4.6100000000000003</v>
      </c>
      <c r="BH75" s="4">
        <v>4.5</v>
      </c>
      <c r="BI75" s="4">
        <v>4.5963000000000003</v>
      </c>
      <c r="BJ75" s="4">
        <v>1</v>
      </c>
      <c r="BK75" s="4">
        <v>3382.3</v>
      </c>
      <c r="BL75" s="4">
        <v>33823</v>
      </c>
      <c r="BM75" s="4">
        <v>4.6740000000000004</v>
      </c>
      <c r="BN75" s="4">
        <v>4.6740000000000004</v>
      </c>
      <c r="BO75" s="4">
        <v>4.6223999999999998</v>
      </c>
      <c r="BP75" s="4">
        <v>4.6638999999999999</v>
      </c>
      <c r="BQ75" s="4">
        <v>1</v>
      </c>
      <c r="BR75" s="4">
        <v>500</v>
      </c>
      <c r="BS75" s="4">
        <v>5000</v>
      </c>
      <c r="BT75" s="4">
        <v>4.7096999999999998</v>
      </c>
      <c r="BU75" s="4">
        <v>4.7096999999999998</v>
      </c>
      <c r="BV75" s="4">
        <v>4.6844999999999999</v>
      </c>
      <c r="BW75" s="4">
        <v>4.6844999999999999</v>
      </c>
      <c r="BX75" s="4">
        <v>1</v>
      </c>
      <c r="BY75" s="4">
        <v>300</v>
      </c>
      <c r="BZ75" s="4">
        <v>3000</v>
      </c>
    </row>
    <row r="76" spans="1:78" x14ac:dyDescent="0.15">
      <c r="A76" s="3">
        <v>39555</v>
      </c>
      <c r="B76" s="4">
        <v>2.4</v>
      </c>
      <c r="C76" s="4">
        <v>2.65</v>
      </c>
      <c r="D76" s="4">
        <v>2.37</v>
      </c>
      <c r="E76" s="4">
        <v>2.4</v>
      </c>
      <c r="F76" s="4">
        <v>1</v>
      </c>
      <c r="G76" s="4">
        <v>1505293.9</v>
      </c>
      <c r="H76" s="4">
        <v>15052939</v>
      </c>
      <c r="I76" s="4">
        <v>3.33</v>
      </c>
      <c r="J76" s="4">
        <v>3.5</v>
      </c>
      <c r="K76" s="4">
        <v>2.7</v>
      </c>
      <c r="L76" s="4">
        <v>3.2</v>
      </c>
      <c r="M76" s="4">
        <v>1</v>
      </c>
      <c r="N76" s="4">
        <v>463657.6</v>
      </c>
      <c r="O76" s="4">
        <v>4636576</v>
      </c>
      <c r="P76" s="4">
        <v>3.3</v>
      </c>
      <c r="Q76" s="4">
        <v>3.35</v>
      </c>
      <c r="R76" s="4">
        <v>3.3</v>
      </c>
      <c r="S76" s="4">
        <v>3.3</v>
      </c>
      <c r="T76" s="4">
        <v>1</v>
      </c>
      <c r="U76" s="4">
        <v>57406</v>
      </c>
      <c r="V76" s="4">
        <v>574060</v>
      </c>
      <c r="W76" s="4">
        <v>3.3</v>
      </c>
      <c r="X76" s="4">
        <v>3.3</v>
      </c>
      <c r="Y76" s="4">
        <v>3.2</v>
      </c>
      <c r="Z76" s="4">
        <v>3.3</v>
      </c>
      <c r="AA76" s="4">
        <v>1</v>
      </c>
      <c r="AB76" s="4">
        <v>14891.6</v>
      </c>
      <c r="AC76" s="4">
        <v>148916</v>
      </c>
      <c r="AD76" s="4">
        <v>3.25</v>
      </c>
      <c r="AE76" s="4">
        <v>3.4</v>
      </c>
      <c r="AF76" s="4">
        <v>3.1</v>
      </c>
      <c r="AG76" s="4">
        <v>3.25</v>
      </c>
      <c r="AH76" s="4">
        <v>1</v>
      </c>
      <c r="AI76" s="4">
        <v>56110.5</v>
      </c>
      <c r="AJ76" s="4">
        <v>561105</v>
      </c>
      <c r="AK76" s="4">
        <v>4.7588999999999997</v>
      </c>
      <c r="AL76" s="4">
        <v>4.7588999999999997</v>
      </c>
      <c r="AM76" s="4">
        <v>4.7588999999999997</v>
      </c>
      <c r="AN76" s="4">
        <v>4.7588999999999997</v>
      </c>
      <c r="AO76" s="4">
        <v>1</v>
      </c>
      <c r="AP76" s="4">
        <v>100</v>
      </c>
      <c r="AQ76" s="4">
        <v>1000</v>
      </c>
      <c r="AR76" s="4">
        <v>3.35</v>
      </c>
      <c r="AS76" s="4">
        <v>3.35</v>
      </c>
      <c r="AT76" s="4">
        <v>3.3</v>
      </c>
      <c r="AU76" s="4">
        <v>3.3</v>
      </c>
      <c r="AV76" s="4">
        <v>1</v>
      </c>
      <c r="AW76" s="4">
        <v>11000</v>
      </c>
      <c r="AX76" s="4">
        <v>110000</v>
      </c>
      <c r="AY76" s="4">
        <v>4.5</v>
      </c>
      <c r="AZ76" s="4">
        <v>4.57</v>
      </c>
      <c r="BA76" s="4">
        <v>4.4915000000000003</v>
      </c>
      <c r="BB76" s="4">
        <v>4.57</v>
      </c>
      <c r="BC76" s="4">
        <v>1</v>
      </c>
      <c r="BD76" s="4">
        <v>20400</v>
      </c>
      <c r="BE76" s="4">
        <v>204000</v>
      </c>
      <c r="BF76" s="4">
        <v>4.6006999999999998</v>
      </c>
      <c r="BG76" s="4">
        <v>4.6006999999999998</v>
      </c>
      <c r="BH76" s="4">
        <v>4.5876999999999999</v>
      </c>
      <c r="BI76" s="4">
        <v>4.5876999999999999</v>
      </c>
      <c r="BJ76" s="4">
        <v>1</v>
      </c>
      <c r="BK76" s="4">
        <v>200</v>
      </c>
      <c r="BL76" s="4">
        <v>2000</v>
      </c>
      <c r="BM76" s="4">
        <v>4.6436000000000002</v>
      </c>
      <c r="BN76" s="4">
        <v>4.6553000000000004</v>
      </c>
      <c r="BO76" s="4">
        <v>4.6234000000000002</v>
      </c>
      <c r="BP76" s="4">
        <v>4.6553000000000004</v>
      </c>
      <c r="BQ76" s="4">
        <v>1</v>
      </c>
      <c r="BR76" s="4">
        <v>500</v>
      </c>
      <c r="BS76" s="4">
        <v>5000</v>
      </c>
      <c r="BT76" s="4">
        <v>4.7026000000000003</v>
      </c>
      <c r="BU76" s="4">
        <v>4.7100999999999997</v>
      </c>
      <c r="BV76" s="4">
        <v>4.6773999999999996</v>
      </c>
      <c r="BW76" s="4">
        <v>4.6773999999999996</v>
      </c>
      <c r="BX76" s="4">
        <v>1</v>
      </c>
      <c r="BY76" s="4">
        <v>400</v>
      </c>
      <c r="BZ76" s="4">
        <v>4000</v>
      </c>
    </row>
    <row r="77" spans="1:78" x14ac:dyDescent="0.15">
      <c r="A77" s="3">
        <v>39556</v>
      </c>
      <c r="B77" s="4">
        <v>2.2999999999999998</v>
      </c>
      <c r="C77" s="4">
        <v>2.88</v>
      </c>
      <c r="D77" s="4">
        <v>2.12</v>
      </c>
      <c r="E77" s="4">
        <v>2.3199999999999998</v>
      </c>
      <c r="F77" s="4">
        <v>1</v>
      </c>
      <c r="G77" s="4">
        <v>1329641.8</v>
      </c>
      <c r="H77" s="4">
        <v>13296418</v>
      </c>
      <c r="I77" s="4">
        <v>2.3199999999999998</v>
      </c>
      <c r="J77" s="4">
        <v>3.1</v>
      </c>
      <c r="K77" s="4">
        <v>2.3199999999999998</v>
      </c>
      <c r="L77" s="4">
        <v>2.7</v>
      </c>
      <c r="M77" s="4">
        <v>1</v>
      </c>
      <c r="N77" s="4">
        <v>388228.9</v>
      </c>
      <c r="O77" s="4">
        <v>3882289</v>
      </c>
      <c r="P77" s="4">
        <v>3.3</v>
      </c>
      <c r="Q77" s="4">
        <v>3.6</v>
      </c>
      <c r="R77" s="4">
        <v>2.88</v>
      </c>
      <c r="S77" s="4">
        <v>3.27</v>
      </c>
      <c r="T77" s="4">
        <v>1</v>
      </c>
      <c r="U77" s="4">
        <v>8553</v>
      </c>
      <c r="V77" s="4">
        <v>85530</v>
      </c>
      <c r="W77" s="4">
        <v>3</v>
      </c>
      <c r="X77" s="4">
        <v>3</v>
      </c>
      <c r="Y77" s="4">
        <v>3</v>
      </c>
      <c r="Z77" s="4">
        <v>3</v>
      </c>
      <c r="AA77" s="4">
        <v>1</v>
      </c>
      <c r="AB77" s="4">
        <v>2985</v>
      </c>
      <c r="AC77" s="4">
        <v>29850</v>
      </c>
      <c r="AD77" s="4">
        <v>3.17</v>
      </c>
      <c r="AE77" s="4">
        <v>3.25</v>
      </c>
      <c r="AF77" s="4">
        <v>3.17</v>
      </c>
      <c r="AG77" s="4">
        <v>3.25</v>
      </c>
      <c r="AH77" s="4">
        <v>1</v>
      </c>
      <c r="AI77" s="4">
        <v>12970.1</v>
      </c>
      <c r="AJ77" s="4">
        <v>129701</v>
      </c>
      <c r="AK77" s="4">
        <v>4.7594000000000003</v>
      </c>
      <c r="AL77" s="4">
        <v>4.7594000000000003</v>
      </c>
      <c r="AM77" s="4">
        <v>4.7594000000000003</v>
      </c>
      <c r="AN77" s="4">
        <v>4.7594000000000003</v>
      </c>
      <c r="AO77" s="4">
        <v>1</v>
      </c>
      <c r="AP77" s="4">
        <v>100</v>
      </c>
      <c r="AQ77" s="4">
        <v>1000</v>
      </c>
      <c r="AR77" s="4">
        <v>3.35</v>
      </c>
      <c r="AS77" s="4">
        <v>3.45</v>
      </c>
      <c r="AT77" s="4">
        <v>3.35</v>
      </c>
      <c r="AU77" s="4">
        <v>3.45</v>
      </c>
      <c r="AV77" s="4">
        <v>1</v>
      </c>
      <c r="AW77" s="4">
        <v>57921.9</v>
      </c>
      <c r="AX77" s="4">
        <v>579219</v>
      </c>
      <c r="AY77" s="4">
        <v>4.4915000000000003</v>
      </c>
      <c r="AZ77" s="4">
        <v>4.57</v>
      </c>
      <c r="BA77" s="4">
        <v>4.4915000000000003</v>
      </c>
      <c r="BB77" s="4">
        <v>4.57</v>
      </c>
      <c r="BC77" s="4">
        <v>1</v>
      </c>
      <c r="BD77" s="4">
        <v>400</v>
      </c>
      <c r="BE77" s="4">
        <v>4000</v>
      </c>
      <c r="BF77" s="4">
        <v>4.5937000000000001</v>
      </c>
      <c r="BG77" s="4">
        <v>4.6050000000000004</v>
      </c>
      <c r="BH77" s="4">
        <v>4.5892999999999997</v>
      </c>
      <c r="BI77" s="4">
        <v>4.5892999999999997</v>
      </c>
      <c r="BJ77" s="4">
        <v>1</v>
      </c>
      <c r="BK77" s="4">
        <v>400</v>
      </c>
      <c r="BL77" s="4">
        <v>4000</v>
      </c>
      <c r="BM77" s="4">
        <v>4.6436000000000002</v>
      </c>
      <c r="BN77" s="4">
        <v>4.6538000000000004</v>
      </c>
      <c r="BO77" s="4">
        <v>4.6227</v>
      </c>
      <c r="BP77" s="4">
        <v>4.6538000000000004</v>
      </c>
      <c r="BQ77" s="4">
        <v>1</v>
      </c>
      <c r="BR77" s="4">
        <v>500</v>
      </c>
      <c r="BS77" s="4">
        <v>5000</v>
      </c>
      <c r="BT77" s="4">
        <v>4.7031000000000001</v>
      </c>
      <c r="BU77" s="4">
        <v>4.7031000000000001</v>
      </c>
      <c r="BV77" s="4">
        <v>4.6771000000000003</v>
      </c>
      <c r="BW77" s="4">
        <v>4.6771000000000003</v>
      </c>
      <c r="BX77" s="4">
        <v>1</v>
      </c>
      <c r="BY77" s="4">
        <v>200</v>
      </c>
      <c r="BZ77" s="4">
        <v>2000</v>
      </c>
    </row>
    <row r="78" spans="1:78" x14ac:dyDescent="0.15">
      <c r="A78" s="3">
        <v>39559</v>
      </c>
      <c r="B78" s="4">
        <v>2.2000000000000002</v>
      </c>
      <c r="C78" s="4">
        <v>2.33</v>
      </c>
      <c r="D78" s="4">
        <v>2.15</v>
      </c>
      <c r="E78" s="4">
        <v>2.25</v>
      </c>
      <c r="F78" s="4">
        <v>1</v>
      </c>
      <c r="G78" s="4">
        <v>1446637.9</v>
      </c>
      <c r="H78" s="4">
        <v>14466379</v>
      </c>
      <c r="I78" s="4">
        <v>2.83</v>
      </c>
      <c r="J78" s="4">
        <v>2.99</v>
      </c>
      <c r="K78" s="4">
        <v>2.5</v>
      </c>
      <c r="L78" s="4">
        <v>2.8</v>
      </c>
      <c r="M78" s="4">
        <v>1</v>
      </c>
      <c r="N78" s="4">
        <v>630389.30000000005</v>
      </c>
      <c r="O78" s="4">
        <v>6303893</v>
      </c>
      <c r="P78" s="4">
        <v>3.3</v>
      </c>
      <c r="Q78" s="4">
        <v>4.3</v>
      </c>
      <c r="R78" s="4">
        <v>2.8</v>
      </c>
      <c r="S78" s="4">
        <v>3.2907000000000002</v>
      </c>
      <c r="T78" s="4">
        <v>1</v>
      </c>
      <c r="U78" s="4">
        <v>89211.5</v>
      </c>
      <c r="V78" s="4">
        <v>892115</v>
      </c>
      <c r="W78" s="4">
        <v>2.9</v>
      </c>
      <c r="X78" s="4">
        <v>3.55</v>
      </c>
      <c r="Y78" s="4">
        <v>2.9</v>
      </c>
      <c r="Z78" s="4">
        <v>3</v>
      </c>
      <c r="AA78" s="4">
        <v>1</v>
      </c>
      <c r="AB78" s="4">
        <v>20164</v>
      </c>
      <c r="AC78" s="4">
        <v>201640</v>
      </c>
      <c r="AD78" s="4">
        <v>3.3</v>
      </c>
      <c r="AE78" s="4">
        <v>3.3</v>
      </c>
      <c r="AF78" s="4">
        <v>3.3</v>
      </c>
      <c r="AG78" s="4">
        <v>3.3</v>
      </c>
      <c r="AH78" s="4">
        <v>1</v>
      </c>
      <c r="AI78" s="4">
        <v>2030</v>
      </c>
      <c r="AJ78" s="4">
        <v>20300</v>
      </c>
      <c r="AK78" s="4">
        <v>4.7450000000000001</v>
      </c>
      <c r="AL78" s="4">
        <v>4.7450000000000001</v>
      </c>
      <c r="AM78" s="4">
        <v>4.7450000000000001</v>
      </c>
      <c r="AN78" s="4">
        <v>4.7450000000000001</v>
      </c>
      <c r="AO78" s="4">
        <v>1</v>
      </c>
      <c r="AP78" s="4">
        <v>100</v>
      </c>
      <c r="AQ78" s="4">
        <v>1000</v>
      </c>
      <c r="AR78" s="4">
        <v>3.37</v>
      </c>
      <c r="AS78" s="4">
        <v>3.37</v>
      </c>
      <c r="AT78" s="4">
        <v>3.37</v>
      </c>
      <c r="AU78" s="4">
        <v>3.37</v>
      </c>
      <c r="AV78" s="4">
        <v>1</v>
      </c>
      <c r="AW78" s="4">
        <v>1000</v>
      </c>
      <c r="AX78" s="4">
        <v>10000</v>
      </c>
      <c r="AY78" s="4">
        <v>4.5670000000000002</v>
      </c>
      <c r="AZ78" s="4">
        <v>4.5670000000000002</v>
      </c>
      <c r="BA78" s="4">
        <v>4.45</v>
      </c>
      <c r="BB78" s="4">
        <v>4.45</v>
      </c>
      <c r="BC78" s="4">
        <v>1</v>
      </c>
      <c r="BD78" s="4">
        <v>3204</v>
      </c>
      <c r="BE78" s="4">
        <v>32040</v>
      </c>
      <c r="BF78" s="4">
        <v>4.59</v>
      </c>
      <c r="BG78" s="4">
        <v>4.5999999999999996</v>
      </c>
      <c r="BH78" s="4">
        <v>4.5860000000000003</v>
      </c>
      <c r="BI78" s="4">
        <v>4.5860000000000003</v>
      </c>
      <c r="BJ78" s="4">
        <v>1</v>
      </c>
      <c r="BK78" s="4">
        <v>300</v>
      </c>
      <c r="BL78" s="4">
        <v>3000</v>
      </c>
      <c r="BM78" s="4">
        <v>4.6532</v>
      </c>
      <c r="BN78" s="4">
        <v>4.6532</v>
      </c>
      <c r="BO78" s="4">
        <v>4.6532</v>
      </c>
      <c r="BP78" s="4">
        <v>4.6532</v>
      </c>
      <c r="BQ78" s="4">
        <v>1</v>
      </c>
      <c r="BR78" s="4">
        <v>100</v>
      </c>
      <c r="BS78" s="4">
        <v>1000</v>
      </c>
      <c r="BT78" s="4">
        <v>4.6882999999999999</v>
      </c>
      <c r="BU78" s="4">
        <v>4.6882999999999999</v>
      </c>
      <c r="BV78" s="4">
        <v>4.6882999999999999</v>
      </c>
      <c r="BW78" s="4">
        <v>4.6882999999999999</v>
      </c>
      <c r="BX78" s="4">
        <v>1</v>
      </c>
      <c r="BY78" s="4">
        <v>100</v>
      </c>
      <c r="BZ78" s="4">
        <v>1000</v>
      </c>
    </row>
    <row r="79" spans="1:78" x14ac:dyDescent="0.15">
      <c r="A79" s="3">
        <v>39560</v>
      </c>
      <c r="B79" s="4">
        <v>2.1</v>
      </c>
      <c r="C79" s="4">
        <v>2.2400000000000002</v>
      </c>
      <c r="D79" s="4">
        <v>2.0499999999999998</v>
      </c>
      <c r="E79" s="4">
        <v>2.13</v>
      </c>
      <c r="F79" s="4">
        <v>1</v>
      </c>
      <c r="G79" s="4">
        <v>1393162.4</v>
      </c>
      <c r="H79" s="4">
        <v>13931624</v>
      </c>
      <c r="I79" s="4">
        <v>2.8</v>
      </c>
      <c r="J79" s="4">
        <v>3.28</v>
      </c>
      <c r="K79" s="4">
        <v>2.5</v>
      </c>
      <c r="L79" s="4">
        <v>2.5</v>
      </c>
      <c r="M79" s="4">
        <v>1</v>
      </c>
      <c r="N79" s="4">
        <v>510205.7</v>
      </c>
      <c r="O79" s="4">
        <v>5102057</v>
      </c>
      <c r="P79" s="4">
        <v>3.2907000000000002</v>
      </c>
      <c r="Q79" s="4">
        <v>3.3</v>
      </c>
      <c r="R79" s="4">
        <v>2.86</v>
      </c>
      <c r="S79" s="4">
        <v>3.1</v>
      </c>
      <c r="T79" s="4">
        <v>1</v>
      </c>
      <c r="U79" s="4">
        <v>69562</v>
      </c>
      <c r="V79" s="4">
        <v>695620</v>
      </c>
      <c r="W79" s="4">
        <v>2.9</v>
      </c>
      <c r="X79" s="4">
        <v>3</v>
      </c>
      <c r="Y79" s="4">
        <v>2.9</v>
      </c>
      <c r="Z79" s="4">
        <v>2.98</v>
      </c>
      <c r="AA79" s="4">
        <v>1</v>
      </c>
      <c r="AB79" s="4">
        <v>17440.599999999999</v>
      </c>
      <c r="AC79" s="4">
        <v>174406</v>
      </c>
      <c r="AD79" s="4">
        <v>3.16</v>
      </c>
      <c r="AE79" s="4">
        <v>3.16</v>
      </c>
      <c r="AF79" s="4">
        <v>3.15</v>
      </c>
      <c r="AG79" s="4">
        <v>3.16</v>
      </c>
      <c r="AH79" s="4">
        <v>1</v>
      </c>
      <c r="AI79" s="4">
        <v>120990</v>
      </c>
      <c r="AJ79" s="4">
        <v>1209900</v>
      </c>
      <c r="AK79" s="4">
        <v>4.7599</v>
      </c>
      <c r="AL79" s="4">
        <v>4.7599</v>
      </c>
      <c r="AM79" s="4">
        <v>4.7599</v>
      </c>
      <c r="AN79" s="4">
        <v>4.7599</v>
      </c>
      <c r="AO79" s="4">
        <v>1</v>
      </c>
      <c r="AP79" s="4">
        <v>100</v>
      </c>
      <c r="AQ79" s="4">
        <v>1000</v>
      </c>
      <c r="AR79" s="4">
        <v>3.4</v>
      </c>
      <c r="AS79" s="4">
        <v>3.4</v>
      </c>
      <c r="AT79" s="4">
        <v>3.4</v>
      </c>
      <c r="AU79" s="4">
        <v>3.4</v>
      </c>
      <c r="AV79" s="4">
        <v>1</v>
      </c>
      <c r="AW79" s="4">
        <v>5000</v>
      </c>
      <c r="AX79" s="4">
        <v>50000</v>
      </c>
      <c r="AY79" s="4">
        <v>4.5640000000000001</v>
      </c>
      <c r="AZ79" s="4">
        <v>4.5640000000000001</v>
      </c>
      <c r="BA79" s="4">
        <v>4.5541999999999998</v>
      </c>
      <c r="BB79" s="4">
        <v>4.5541999999999998</v>
      </c>
      <c r="BC79" s="4">
        <v>1</v>
      </c>
      <c r="BD79" s="4">
        <v>200</v>
      </c>
      <c r="BE79" s="4">
        <v>2000</v>
      </c>
      <c r="BF79" s="4">
        <v>4.5968999999999998</v>
      </c>
      <c r="BG79" s="4">
        <v>4.5968999999999998</v>
      </c>
      <c r="BH79" s="4">
        <v>4.5869</v>
      </c>
      <c r="BI79" s="4">
        <v>4.5873999999999997</v>
      </c>
      <c r="BJ79" s="4">
        <v>1</v>
      </c>
      <c r="BK79" s="4">
        <v>300</v>
      </c>
      <c r="BL79" s="4">
        <v>3000</v>
      </c>
      <c r="BM79" s="4">
        <v>4.6528</v>
      </c>
      <c r="BN79" s="4">
        <v>4.6528</v>
      </c>
      <c r="BO79" s="4">
        <v>4.6178999999999997</v>
      </c>
      <c r="BP79" s="4">
        <v>4.6178999999999997</v>
      </c>
      <c r="BQ79" s="4">
        <v>1</v>
      </c>
      <c r="BR79" s="4">
        <v>200</v>
      </c>
      <c r="BS79" s="4">
        <v>2000</v>
      </c>
      <c r="BT79" s="4">
        <v>4.7037000000000004</v>
      </c>
      <c r="BU79" s="4">
        <v>4.7037000000000004</v>
      </c>
      <c r="BV79" s="4">
        <v>4.7037000000000004</v>
      </c>
      <c r="BW79" s="4">
        <v>4.7037000000000004</v>
      </c>
      <c r="BX79" s="4">
        <v>1</v>
      </c>
      <c r="BY79" s="4">
        <v>100</v>
      </c>
      <c r="BZ79" s="4">
        <v>1000</v>
      </c>
    </row>
    <row r="80" spans="1:78" x14ac:dyDescent="0.15">
      <c r="A80" s="3">
        <v>39561</v>
      </c>
      <c r="B80" s="4">
        <v>2.8</v>
      </c>
      <c r="C80" s="4">
        <v>2.8</v>
      </c>
      <c r="D80" s="4">
        <v>1.9</v>
      </c>
      <c r="E80" s="4">
        <v>2.11</v>
      </c>
      <c r="F80" s="4">
        <v>1</v>
      </c>
      <c r="G80" s="4">
        <v>1536132.1</v>
      </c>
      <c r="H80" s="4">
        <v>15361321</v>
      </c>
      <c r="I80" s="4">
        <v>2.79</v>
      </c>
      <c r="J80" s="4">
        <v>3</v>
      </c>
      <c r="K80" s="4">
        <v>2.13</v>
      </c>
      <c r="L80" s="4">
        <v>2.7</v>
      </c>
      <c r="M80" s="4">
        <v>1</v>
      </c>
      <c r="N80" s="4">
        <v>568205.80000000005</v>
      </c>
      <c r="O80" s="4">
        <v>5682058</v>
      </c>
      <c r="P80" s="4">
        <v>3.17</v>
      </c>
      <c r="Q80" s="4">
        <v>3.45</v>
      </c>
      <c r="R80" s="4">
        <v>3</v>
      </c>
      <c r="S80" s="4">
        <v>3.05</v>
      </c>
      <c r="T80" s="4">
        <v>1</v>
      </c>
      <c r="U80" s="4">
        <v>56659.9</v>
      </c>
      <c r="V80" s="4">
        <v>566599</v>
      </c>
      <c r="W80" s="4">
        <v>3</v>
      </c>
      <c r="X80" s="4">
        <v>3.13</v>
      </c>
      <c r="Y80" s="4">
        <v>3</v>
      </c>
      <c r="Z80" s="4">
        <v>3.1</v>
      </c>
      <c r="AA80" s="4">
        <v>1</v>
      </c>
      <c r="AB80" s="4">
        <v>26429.4</v>
      </c>
      <c r="AC80" s="4">
        <v>264294</v>
      </c>
      <c r="AD80" s="4">
        <v>3.17</v>
      </c>
      <c r="AE80" s="4">
        <v>3.2</v>
      </c>
      <c r="AF80" s="4">
        <v>3.17</v>
      </c>
      <c r="AG80" s="4">
        <v>3.2</v>
      </c>
      <c r="AH80" s="4">
        <v>1</v>
      </c>
      <c r="AI80" s="4">
        <v>5858</v>
      </c>
      <c r="AJ80" s="4">
        <v>58580</v>
      </c>
      <c r="AK80" s="4">
        <v>4.7595000000000001</v>
      </c>
      <c r="AL80" s="4">
        <v>4.7595000000000001</v>
      </c>
      <c r="AM80" s="4">
        <v>4.7595000000000001</v>
      </c>
      <c r="AN80" s="4">
        <v>4.7595000000000001</v>
      </c>
      <c r="AO80" s="4">
        <v>1</v>
      </c>
      <c r="AP80" s="4">
        <v>100</v>
      </c>
      <c r="AQ80" s="4">
        <v>1000</v>
      </c>
      <c r="AR80" s="4">
        <v>3.4</v>
      </c>
      <c r="AS80" s="4">
        <v>3.4</v>
      </c>
      <c r="AT80" s="4">
        <v>3.4</v>
      </c>
      <c r="AU80" s="4">
        <v>3.4</v>
      </c>
      <c r="AV80" s="4">
        <v>1</v>
      </c>
      <c r="AW80" s="4">
        <v>14873</v>
      </c>
      <c r="AX80" s="4">
        <v>148730</v>
      </c>
      <c r="AY80" s="4">
        <v>5.0999999999999996</v>
      </c>
      <c r="AZ80" s="4">
        <v>5.0999999999999996</v>
      </c>
      <c r="BA80" s="4">
        <v>4.5541</v>
      </c>
      <c r="BB80" s="4">
        <v>4.5541</v>
      </c>
      <c r="BC80" s="4">
        <v>1</v>
      </c>
      <c r="BD80" s="4">
        <v>1200.2</v>
      </c>
      <c r="BE80" s="4">
        <v>12002</v>
      </c>
      <c r="BF80" s="4">
        <v>4.5968</v>
      </c>
      <c r="BG80" s="4">
        <v>4.5968</v>
      </c>
      <c r="BH80" s="4">
        <v>4.5868000000000002</v>
      </c>
      <c r="BI80" s="4">
        <v>4.5868000000000002</v>
      </c>
      <c r="BJ80" s="4">
        <v>1</v>
      </c>
      <c r="BK80" s="4">
        <v>200</v>
      </c>
      <c r="BL80" s="4">
        <v>2000</v>
      </c>
      <c r="BM80" s="4">
        <v>4.6188000000000002</v>
      </c>
      <c r="BN80" s="4">
        <v>4.6529999999999996</v>
      </c>
      <c r="BO80" s="4">
        <v>4.6188000000000002</v>
      </c>
      <c r="BP80" s="4">
        <v>4.6529999999999996</v>
      </c>
      <c r="BQ80" s="4">
        <v>1</v>
      </c>
      <c r="BR80" s="4">
        <v>200</v>
      </c>
      <c r="BS80" s="4">
        <v>2000</v>
      </c>
      <c r="BT80" s="4">
        <v>4.7031000000000001</v>
      </c>
      <c r="BU80" s="4">
        <v>4.7031000000000001</v>
      </c>
      <c r="BV80" s="4">
        <v>4.7031000000000001</v>
      </c>
      <c r="BW80" s="4">
        <v>4.7031000000000001</v>
      </c>
      <c r="BX80" s="4">
        <v>1</v>
      </c>
      <c r="BY80" s="4">
        <v>100</v>
      </c>
      <c r="BZ80" s="4">
        <v>1000</v>
      </c>
    </row>
    <row r="81" spans="1:78" x14ac:dyDescent="0.15">
      <c r="A81" s="3">
        <v>39562</v>
      </c>
      <c r="B81" s="4">
        <v>2.11</v>
      </c>
      <c r="C81" s="4">
        <v>2.1393</v>
      </c>
      <c r="D81" s="4">
        <v>1.9739</v>
      </c>
      <c r="E81" s="4">
        <v>1.9739</v>
      </c>
      <c r="F81" s="4">
        <v>1</v>
      </c>
      <c r="G81" s="4">
        <v>1476057.5</v>
      </c>
      <c r="H81" s="4">
        <v>14760575</v>
      </c>
      <c r="I81" s="4">
        <v>2.69</v>
      </c>
      <c r="J81" s="4">
        <v>3.69</v>
      </c>
      <c r="K81" s="4">
        <v>2.5</v>
      </c>
      <c r="L81" s="4">
        <v>2.69</v>
      </c>
      <c r="M81" s="4">
        <v>1</v>
      </c>
      <c r="N81" s="4">
        <v>528230.1</v>
      </c>
      <c r="O81" s="4">
        <v>5282301</v>
      </c>
      <c r="P81" s="4">
        <v>3.05</v>
      </c>
      <c r="Q81" s="4">
        <v>3.25</v>
      </c>
      <c r="R81" s="4">
        <v>2.6</v>
      </c>
      <c r="S81" s="4">
        <v>2.93</v>
      </c>
      <c r="T81" s="4">
        <v>1</v>
      </c>
      <c r="U81" s="4">
        <v>282738</v>
      </c>
      <c r="V81" s="4">
        <v>2827380</v>
      </c>
      <c r="W81" s="4">
        <v>3</v>
      </c>
      <c r="X81" s="4">
        <v>3</v>
      </c>
      <c r="Y81" s="4">
        <v>2.95</v>
      </c>
      <c r="Z81" s="4">
        <v>2.95</v>
      </c>
      <c r="AA81" s="4">
        <v>1</v>
      </c>
      <c r="AB81" s="4">
        <v>15090</v>
      </c>
      <c r="AC81" s="4">
        <v>150900</v>
      </c>
      <c r="AD81" s="4">
        <v>3.4</v>
      </c>
      <c r="AE81" s="4">
        <v>3.4</v>
      </c>
      <c r="AF81" s="4">
        <v>3.28</v>
      </c>
      <c r="AG81" s="4">
        <v>3.28</v>
      </c>
      <c r="AH81" s="4">
        <v>1</v>
      </c>
      <c r="AI81" s="4">
        <v>7387.9</v>
      </c>
      <c r="AJ81" s="4">
        <v>73879</v>
      </c>
      <c r="AK81" s="4">
        <v>4.7595000000000001</v>
      </c>
      <c r="AL81" s="4">
        <v>4.7595000000000001</v>
      </c>
      <c r="AM81" s="4">
        <v>4.7595000000000001</v>
      </c>
      <c r="AN81" s="4">
        <v>4.7595000000000001</v>
      </c>
      <c r="AO81" s="4">
        <v>1</v>
      </c>
      <c r="AP81" s="4">
        <v>100</v>
      </c>
      <c r="AQ81" s="4">
        <v>1000</v>
      </c>
      <c r="AR81" s="4">
        <v>3.4</v>
      </c>
      <c r="AS81" s="4">
        <v>3.4</v>
      </c>
      <c r="AT81" s="4">
        <v>3.38</v>
      </c>
      <c r="AU81" s="4">
        <v>3.38</v>
      </c>
      <c r="AV81" s="4">
        <v>1</v>
      </c>
      <c r="AW81" s="4">
        <v>2286</v>
      </c>
      <c r="AX81" s="4">
        <v>22860</v>
      </c>
      <c r="AY81" s="4">
        <v>3.9</v>
      </c>
      <c r="AZ81" s="4">
        <v>4.5681000000000003</v>
      </c>
      <c r="BA81" s="4">
        <v>3.9</v>
      </c>
      <c r="BB81" s="4">
        <v>4.5526999999999997</v>
      </c>
      <c r="BC81" s="4">
        <v>1</v>
      </c>
      <c r="BD81" s="4">
        <v>10670</v>
      </c>
      <c r="BE81" s="4">
        <v>106700</v>
      </c>
      <c r="BF81" s="4">
        <v>4.5984999999999996</v>
      </c>
      <c r="BG81" s="4">
        <v>4.5984999999999996</v>
      </c>
      <c r="BH81" s="4">
        <v>4.5872000000000002</v>
      </c>
      <c r="BI81" s="4">
        <v>4.5872000000000002</v>
      </c>
      <c r="BJ81" s="4">
        <v>1</v>
      </c>
      <c r="BK81" s="4">
        <v>300</v>
      </c>
      <c r="BL81" s="4">
        <v>3000</v>
      </c>
      <c r="BM81" s="4">
        <v>2.5</v>
      </c>
      <c r="BN81" s="4">
        <v>4.6695000000000002</v>
      </c>
      <c r="BO81" s="4">
        <v>2.5</v>
      </c>
      <c r="BP81" s="4">
        <v>4.6516999999999999</v>
      </c>
      <c r="BQ81" s="4">
        <v>1</v>
      </c>
      <c r="BR81" s="4">
        <v>1452.1</v>
      </c>
      <c r="BS81" s="4">
        <v>14521</v>
      </c>
      <c r="BT81" s="4">
        <v>4.7031000000000001</v>
      </c>
      <c r="BU81" s="4">
        <v>4.7031000000000001</v>
      </c>
      <c r="BV81" s="4">
        <v>4.6757999999999997</v>
      </c>
      <c r="BW81" s="4">
        <v>4.6757999999999997</v>
      </c>
      <c r="BX81" s="4">
        <v>1</v>
      </c>
      <c r="BY81" s="4">
        <v>200</v>
      </c>
      <c r="BZ81" s="4">
        <v>2000</v>
      </c>
    </row>
    <row r="82" spans="1:78" x14ac:dyDescent="0.15">
      <c r="A82" s="3">
        <v>39563</v>
      </c>
      <c r="B82" s="4">
        <v>2.09</v>
      </c>
      <c r="C82" s="4">
        <v>2.2999999999999998</v>
      </c>
      <c r="D82" s="4">
        <v>2.09</v>
      </c>
      <c r="E82" s="4">
        <v>2.133</v>
      </c>
      <c r="F82" s="4">
        <v>1</v>
      </c>
      <c r="G82" s="4">
        <v>1430146.1</v>
      </c>
      <c r="H82" s="4">
        <v>14301461</v>
      </c>
      <c r="I82" s="4">
        <v>2.9</v>
      </c>
      <c r="J82" s="4">
        <v>3</v>
      </c>
      <c r="K82" s="4">
        <v>2.2999999999999998</v>
      </c>
      <c r="L82" s="4">
        <v>3</v>
      </c>
      <c r="M82" s="4">
        <v>1</v>
      </c>
      <c r="N82" s="4">
        <v>547609.59999999998</v>
      </c>
      <c r="O82" s="4">
        <v>5476096</v>
      </c>
      <c r="P82" s="4">
        <v>2.93</v>
      </c>
      <c r="Q82" s="4">
        <v>3.1</v>
      </c>
      <c r="R82" s="4">
        <v>2.9</v>
      </c>
      <c r="S82" s="4">
        <v>2.93</v>
      </c>
      <c r="T82" s="4">
        <v>1</v>
      </c>
      <c r="U82" s="4">
        <v>417681</v>
      </c>
      <c r="V82" s="4">
        <v>4176810</v>
      </c>
      <c r="W82" s="4">
        <v>2.98</v>
      </c>
      <c r="X82" s="4">
        <v>2.99</v>
      </c>
      <c r="Y82" s="4">
        <v>2.98</v>
      </c>
      <c r="Z82" s="4">
        <v>2.99</v>
      </c>
      <c r="AA82" s="4">
        <v>1</v>
      </c>
      <c r="AB82" s="4">
        <v>12007</v>
      </c>
      <c r="AC82" s="4">
        <v>120070</v>
      </c>
      <c r="AD82" s="4">
        <v>3.5</v>
      </c>
      <c r="AE82" s="4">
        <v>3.5</v>
      </c>
      <c r="AF82" s="4">
        <v>3.3</v>
      </c>
      <c r="AG82" s="4">
        <v>3.3</v>
      </c>
      <c r="AH82" s="4">
        <v>1</v>
      </c>
      <c r="AI82" s="4">
        <v>2079</v>
      </c>
      <c r="AJ82" s="4">
        <v>20790</v>
      </c>
      <c r="AK82" s="4">
        <v>4.7591000000000001</v>
      </c>
      <c r="AL82" s="4">
        <v>5.3</v>
      </c>
      <c r="AM82" s="4">
        <v>4.7591000000000001</v>
      </c>
      <c r="AN82" s="4">
        <v>5.3</v>
      </c>
      <c r="AO82" s="4">
        <v>1</v>
      </c>
      <c r="AP82" s="4">
        <v>5110</v>
      </c>
      <c r="AQ82" s="4">
        <v>51100</v>
      </c>
      <c r="AR82" s="4">
        <v>3.25</v>
      </c>
      <c r="AS82" s="4">
        <v>3.3961999999999999</v>
      </c>
      <c r="AT82" s="4">
        <v>3.25</v>
      </c>
      <c r="AU82" s="4">
        <v>3.3961999999999999</v>
      </c>
      <c r="AV82" s="4">
        <v>1</v>
      </c>
      <c r="AW82" s="4">
        <v>4990</v>
      </c>
      <c r="AX82" s="4">
        <v>49900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4.6162999999999998</v>
      </c>
      <c r="BN82" s="4">
        <v>4.6512000000000002</v>
      </c>
      <c r="BO82" s="4">
        <v>4.6162999999999998</v>
      </c>
      <c r="BP82" s="4">
        <v>4.6512000000000002</v>
      </c>
      <c r="BQ82" s="4">
        <v>1</v>
      </c>
      <c r="BR82" s="4">
        <v>200</v>
      </c>
      <c r="BS82" s="4">
        <v>2000</v>
      </c>
      <c r="BT82" s="4">
        <v>4.7027999999999999</v>
      </c>
      <c r="BU82" s="4">
        <v>4.7027999999999999</v>
      </c>
      <c r="BV82" s="4">
        <v>4.7027999999999999</v>
      </c>
      <c r="BW82" s="4">
        <v>4.7027999999999999</v>
      </c>
      <c r="BX82" s="4">
        <v>1</v>
      </c>
      <c r="BY82" s="4">
        <v>100</v>
      </c>
      <c r="BZ82" s="4">
        <v>1000</v>
      </c>
    </row>
    <row r="83" spans="1:78" x14ac:dyDescent="0.15">
      <c r="A83" s="3">
        <v>39566</v>
      </c>
      <c r="B83" s="4">
        <v>2.13</v>
      </c>
      <c r="C83" s="4">
        <v>2.25</v>
      </c>
      <c r="D83" s="4">
        <v>2.1</v>
      </c>
      <c r="E83" s="4">
        <v>2.13</v>
      </c>
      <c r="F83" s="4">
        <v>1</v>
      </c>
      <c r="G83" s="4">
        <v>1414658.1</v>
      </c>
      <c r="H83" s="4">
        <v>14146581</v>
      </c>
      <c r="I83" s="4">
        <v>2.9</v>
      </c>
      <c r="J83" s="4">
        <v>2.98</v>
      </c>
      <c r="K83" s="4">
        <v>2.12</v>
      </c>
      <c r="L83" s="4">
        <v>2.85</v>
      </c>
      <c r="M83" s="4">
        <v>1</v>
      </c>
      <c r="N83" s="4">
        <v>773214.7</v>
      </c>
      <c r="O83" s="4">
        <v>7732147</v>
      </c>
      <c r="P83" s="4">
        <v>2.95</v>
      </c>
      <c r="Q83" s="4">
        <v>3.18</v>
      </c>
      <c r="R83" s="4">
        <v>2.91</v>
      </c>
      <c r="S83" s="4">
        <v>2.97</v>
      </c>
      <c r="T83" s="4">
        <v>1</v>
      </c>
      <c r="U83" s="4">
        <v>95389.5</v>
      </c>
      <c r="V83" s="4">
        <v>953895</v>
      </c>
      <c r="W83" s="4">
        <v>2.99</v>
      </c>
      <c r="X83" s="4">
        <v>3.1</v>
      </c>
      <c r="Y83" s="4">
        <v>2.99</v>
      </c>
      <c r="Z83" s="4">
        <v>3.1</v>
      </c>
      <c r="AA83" s="4">
        <v>1</v>
      </c>
      <c r="AB83" s="4">
        <v>3349</v>
      </c>
      <c r="AC83" s="4">
        <v>33490</v>
      </c>
      <c r="AD83" s="4">
        <v>3.9</v>
      </c>
      <c r="AE83" s="4">
        <v>4</v>
      </c>
      <c r="AF83" s="4">
        <v>3.32</v>
      </c>
      <c r="AG83" s="4">
        <v>4</v>
      </c>
      <c r="AH83" s="4">
        <v>1</v>
      </c>
      <c r="AI83" s="4">
        <v>9751.4</v>
      </c>
      <c r="AJ83" s="4">
        <v>97514</v>
      </c>
      <c r="AK83" s="4">
        <v>4.7591999999999999</v>
      </c>
      <c r="AL83" s="4">
        <v>4.7591999999999999</v>
      </c>
      <c r="AM83" s="4">
        <v>4.7591999999999999</v>
      </c>
      <c r="AN83" s="4">
        <v>4.7591999999999999</v>
      </c>
      <c r="AO83" s="4">
        <v>1</v>
      </c>
      <c r="AP83" s="4">
        <v>100</v>
      </c>
      <c r="AQ83" s="4">
        <v>1000</v>
      </c>
      <c r="AR83" s="4">
        <v>3.35</v>
      </c>
      <c r="AS83" s="4">
        <v>3.5</v>
      </c>
      <c r="AT83" s="4">
        <v>3.35</v>
      </c>
      <c r="AU83" s="4">
        <v>3.5</v>
      </c>
      <c r="AV83" s="4">
        <v>1</v>
      </c>
      <c r="AW83" s="4">
        <v>6551.5</v>
      </c>
      <c r="AX83" s="4">
        <v>65515</v>
      </c>
      <c r="AY83" s="4">
        <v>4.3</v>
      </c>
      <c r="AZ83" s="4">
        <v>4.5644999999999998</v>
      </c>
      <c r="BA83" s="4">
        <v>4.3</v>
      </c>
      <c r="BB83" s="4">
        <v>4.5644999999999998</v>
      </c>
      <c r="BC83" s="4">
        <v>1</v>
      </c>
      <c r="BD83" s="4">
        <v>3307.7</v>
      </c>
      <c r="BE83" s="4">
        <v>33077</v>
      </c>
      <c r="BF83" s="4">
        <v>4.5949</v>
      </c>
      <c r="BG83" s="4">
        <v>4.5949</v>
      </c>
      <c r="BH83" s="4">
        <v>4.5850999999999997</v>
      </c>
      <c r="BI83" s="4">
        <v>4.5850999999999997</v>
      </c>
      <c r="BJ83" s="4">
        <v>1</v>
      </c>
      <c r="BK83" s="4">
        <v>200</v>
      </c>
      <c r="BL83" s="4">
        <v>2000</v>
      </c>
      <c r="BM83" s="4">
        <v>4.6436000000000002</v>
      </c>
      <c r="BN83" s="4">
        <v>4.6506999999999996</v>
      </c>
      <c r="BO83" s="4">
        <v>4.6158999999999999</v>
      </c>
      <c r="BP83" s="4">
        <v>4.6158999999999999</v>
      </c>
      <c r="BQ83" s="4">
        <v>1</v>
      </c>
      <c r="BR83" s="4">
        <v>500</v>
      </c>
      <c r="BS83" s="4">
        <v>5000</v>
      </c>
      <c r="BT83" s="4">
        <v>4.7028999999999996</v>
      </c>
      <c r="BU83" s="4">
        <v>4.7028999999999996</v>
      </c>
      <c r="BV83" s="4">
        <v>4.6749999999999998</v>
      </c>
      <c r="BW83" s="4">
        <v>4.6749999999999998</v>
      </c>
      <c r="BX83" s="4">
        <v>1</v>
      </c>
      <c r="BY83" s="4">
        <v>200</v>
      </c>
      <c r="BZ83" s="4">
        <v>2000</v>
      </c>
    </row>
    <row r="84" spans="1:78" x14ac:dyDescent="0.15">
      <c r="A84" s="3">
        <v>39567</v>
      </c>
      <c r="B84" s="4">
        <v>2.14</v>
      </c>
      <c r="C84" s="4">
        <v>2.5</v>
      </c>
      <c r="D84" s="4">
        <v>2.1</v>
      </c>
      <c r="E84" s="4">
        <v>2.14</v>
      </c>
      <c r="F84" s="4">
        <v>1</v>
      </c>
      <c r="G84" s="4">
        <v>1305977.8</v>
      </c>
      <c r="H84" s="4">
        <v>13059778</v>
      </c>
      <c r="I84" s="4">
        <v>2.9</v>
      </c>
      <c r="J84" s="4">
        <v>3.3</v>
      </c>
      <c r="K84" s="4">
        <v>2.14</v>
      </c>
      <c r="L84" s="4">
        <v>2.92</v>
      </c>
      <c r="M84" s="4">
        <v>1</v>
      </c>
      <c r="N84" s="4">
        <v>1219848.8</v>
      </c>
      <c r="O84" s="4">
        <v>12198488</v>
      </c>
      <c r="P84" s="4">
        <v>3.5</v>
      </c>
      <c r="Q84" s="4">
        <v>3.5</v>
      </c>
      <c r="R84" s="4">
        <v>3</v>
      </c>
      <c r="S84" s="4">
        <v>3.1</v>
      </c>
      <c r="T84" s="4">
        <v>1</v>
      </c>
      <c r="U84" s="4">
        <v>151851.20000000001</v>
      </c>
      <c r="V84" s="4">
        <v>1518512</v>
      </c>
      <c r="W84" s="4">
        <v>3.1</v>
      </c>
      <c r="X84" s="4">
        <v>3.1</v>
      </c>
      <c r="Y84" s="4">
        <v>2.99</v>
      </c>
      <c r="Z84" s="4">
        <v>2.99</v>
      </c>
      <c r="AA84" s="4">
        <v>1</v>
      </c>
      <c r="AB84" s="4">
        <v>2000</v>
      </c>
      <c r="AC84" s="4">
        <v>20000</v>
      </c>
      <c r="AD84" s="4">
        <v>3.45</v>
      </c>
      <c r="AE84" s="4">
        <v>3.45</v>
      </c>
      <c r="AF84" s="4">
        <v>3.45</v>
      </c>
      <c r="AG84" s="4">
        <v>3.45</v>
      </c>
      <c r="AH84" s="4">
        <v>1</v>
      </c>
      <c r="AI84" s="4">
        <v>2848</v>
      </c>
      <c r="AJ84" s="4">
        <v>28480</v>
      </c>
      <c r="AK84" s="4">
        <v>4.7596999999999996</v>
      </c>
      <c r="AL84" s="4">
        <v>4.7596999999999996</v>
      </c>
      <c r="AM84" s="4">
        <v>4.7596999999999996</v>
      </c>
      <c r="AN84" s="4">
        <v>4.7596999999999996</v>
      </c>
      <c r="AO84" s="4">
        <v>1</v>
      </c>
      <c r="AP84" s="4">
        <v>100</v>
      </c>
      <c r="AQ84" s="4">
        <v>1000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4.5</v>
      </c>
      <c r="AZ84" s="4">
        <v>4.5637999999999996</v>
      </c>
      <c r="BA84" s="4">
        <v>4.4611000000000001</v>
      </c>
      <c r="BB84" s="4">
        <v>4.5637999999999996</v>
      </c>
      <c r="BC84" s="4">
        <v>1</v>
      </c>
      <c r="BD84" s="4">
        <v>882</v>
      </c>
      <c r="BE84" s="4">
        <v>8820</v>
      </c>
      <c r="BF84" s="4">
        <v>4.5941000000000001</v>
      </c>
      <c r="BG84" s="4">
        <v>4.5941000000000001</v>
      </c>
      <c r="BH84" s="4">
        <v>4.5848000000000004</v>
      </c>
      <c r="BI84" s="4">
        <v>4.5848000000000004</v>
      </c>
      <c r="BJ84" s="4">
        <v>1</v>
      </c>
      <c r="BK84" s="4">
        <v>200</v>
      </c>
      <c r="BL84" s="4">
        <v>2000</v>
      </c>
      <c r="BM84" s="4">
        <v>4.6436000000000002</v>
      </c>
      <c r="BN84" s="4">
        <v>4.6497000000000002</v>
      </c>
      <c r="BO84" s="4">
        <v>4.6158999999999999</v>
      </c>
      <c r="BP84" s="4">
        <v>4.6497000000000002</v>
      </c>
      <c r="BQ84" s="4">
        <v>1</v>
      </c>
      <c r="BR84" s="4">
        <v>500</v>
      </c>
      <c r="BS84" s="4">
        <v>5000</v>
      </c>
      <c r="BT84" s="4">
        <v>4.7034000000000002</v>
      </c>
      <c r="BU84" s="4">
        <v>4.7034000000000002</v>
      </c>
      <c r="BV84" s="4">
        <v>4.7034000000000002</v>
      </c>
      <c r="BW84" s="4">
        <v>4.7034000000000002</v>
      </c>
      <c r="BX84" s="4">
        <v>1</v>
      </c>
      <c r="BY84" s="4">
        <v>100</v>
      </c>
      <c r="BZ84" s="4">
        <v>1000</v>
      </c>
    </row>
    <row r="85" spans="1:78" x14ac:dyDescent="0.15">
      <c r="A85" s="3">
        <v>39568</v>
      </c>
      <c r="B85" s="4">
        <v>2.14</v>
      </c>
      <c r="C85" s="4">
        <v>3</v>
      </c>
      <c r="D85" s="4">
        <v>2.1</v>
      </c>
      <c r="E85" s="4">
        <v>2.82</v>
      </c>
      <c r="F85" s="4">
        <v>1</v>
      </c>
      <c r="G85" s="4">
        <v>867564.9</v>
      </c>
      <c r="H85" s="4">
        <v>8675649</v>
      </c>
      <c r="I85" s="4">
        <v>2.8</v>
      </c>
      <c r="J85" s="4">
        <v>3.0249999999999999</v>
      </c>
      <c r="K85" s="4">
        <v>2.16</v>
      </c>
      <c r="L85" s="4">
        <v>2.81</v>
      </c>
      <c r="M85" s="4">
        <v>1</v>
      </c>
      <c r="N85" s="4">
        <v>1370633.5</v>
      </c>
      <c r="O85" s="4">
        <v>13706335</v>
      </c>
      <c r="P85" s="4">
        <v>3.2</v>
      </c>
      <c r="Q85" s="4">
        <v>3.2</v>
      </c>
      <c r="R85" s="4">
        <v>2.88</v>
      </c>
      <c r="S85" s="4">
        <v>3.11</v>
      </c>
      <c r="T85" s="4">
        <v>1</v>
      </c>
      <c r="U85" s="4">
        <v>119752.4</v>
      </c>
      <c r="V85" s="4">
        <v>1197524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3.45</v>
      </c>
      <c r="AE85" s="4">
        <v>3.45</v>
      </c>
      <c r="AF85" s="4">
        <v>3.45</v>
      </c>
      <c r="AG85" s="4">
        <v>3.45</v>
      </c>
      <c r="AH85" s="4">
        <v>1</v>
      </c>
      <c r="AI85" s="4">
        <v>5100</v>
      </c>
      <c r="AJ85" s="4">
        <v>51000</v>
      </c>
      <c r="AK85" s="4">
        <v>4.7599</v>
      </c>
      <c r="AL85" s="4">
        <v>4.7599</v>
      </c>
      <c r="AM85" s="4">
        <v>4.7599</v>
      </c>
      <c r="AN85" s="4">
        <v>4.7599</v>
      </c>
      <c r="AO85" s="4">
        <v>1</v>
      </c>
      <c r="AP85" s="4">
        <v>100</v>
      </c>
      <c r="AQ85" s="4">
        <v>1000</v>
      </c>
      <c r="AR85" s="4">
        <v>3.2242000000000002</v>
      </c>
      <c r="AS85" s="4">
        <v>3.8</v>
      </c>
      <c r="AT85" s="4">
        <v>3.2242000000000002</v>
      </c>
      <c r="AU85" s="4">
        <v>3.8</v>
      </c>
      <c r="AV85" s="4">
        <v>1</v>
      </c>
      <c r="AW85" s="4">
        <v>59960</v>
      </c>
      <c r="AX85" s="4">
        <v>599600</v>
      </c>
      <c r="AY85" s="4">
        <v>4.5533999999999999</v>
      </c>
      <c r="AZ85" s="4">
        <v>4.5533999999999999</v>
      </c>
      <c r="BA85" s="4">
        <v>4.5533999999999999</v>
      </c>
      <c r="BB85" s="4">
        <v>4.5533999999999999</v>
      </c>
      <c r="BC85" s="4">
        <v>1</v>
      </c>
      <c r="BD85" s="4">
        <v>700</v>
      </c>
      <c r="BE85" s="4">
        <v>7000</v>
      </c>
      <c r="BF85" s="4">
        <v>4.5853999999999999</v>
      </c>
      <c r="BG85" s="4">
        <v>4.5853999999999999</v>
      </c>
      <c r="BH85" s="4">
        <v>4.5853999999999999</v>
      </c>
      <c r="BI85" s="4">
        <v>4.5853999999999999</v>
      </c>
      <c r="BJ85" s="4">
        <v>1</v>
      </c>
      <c r="BK85" s="4">
        <v>100</v>
      </c>
      <c r="BL85" s="4">
        <v>1000</v>
      </c>
      <c r="BM85" s="4">
        <v>4.6505000000000001</v>
      </c>
      <c r="BN85" s="4">
        <v>4.6505000000000001</v>
      </c>
      <c r="BO85" s="4">
        <v>4.6163999999999996</v>
      </c>
      <c r="BP85" s="4">
        <v>4.6163999999999996</v>
      </c>
      <c r="BQ85" s="4">
        <v>1</v>
      </c>
      <c r="BR85" s="4">
        <v>200</v>
      </c>
      <c r="BS85" s="4">
        <v>2000</v>
      </c>
      <c r="BT85" s="4">
        <v>4.7031000000000001</v>
      </c>
      <c r="BU85" s="4">
        <v>4.7031000000000001</v>
      </c>
      <c r="BV85" s="4">
        <v>4.6749999999999998</v>
      </c>
      <c r="BW85" s="4">
        <v>4.6749999999999998</v>
      </c>
      <c r="BX85" s="4">
        <v>1</v>
      </c>
      <c r="BY85" s="4">
        <v>200</v>
      </c>
      <c r="BZ85" s="4">
        <v>2000</v>
      </c>
    </row>
    <row r="86" spans="1:78" x14ac:dyDescent="0.15">
      <c r="A86" s="3">
        <v>39572</v>
      </c>
      <c r="B86" s="4">
        <v>2.2000000000000002</v>
      </c>
      <c r="C86" s="4">
        <v>2.2400000000000002</v>
      </c>
      <c r="D86" s="4">
        <v>2</v>
      </c>
      <c r="E86" s="4">
        <v>2.19</v>
      </c>
      <c r="F86" s="4">
        <v>1</v>
      </c>
      <c r="G86" s="4">
        <v>675677.9</v>
      </c>
      <c r="H86" s="4">
        <v>6756779</v>
      </c>
      <c r="I86" s="4">
        <v>2.81</v>
      </c>
      <c r="J86" s="4">
        <v>3</v>
      </c>
      <c r="K86" s="4">
        <v>2.7</v>
      </c>
      <c r="L86" s="4">
        <v>2.7</v>
      </c>
      <c r="M86" s="4">
        <v>1</v>
      </c>
      <c r="N86" s="4">
        <v>339561.7</v>
      </c>
      <c r="O86" s="4">
        <v>3395617</v>
      </c>
      <c r="P86" s="4">
        <v>3.11</v>
      </c>
      <c r="Q86" s="4">
        <v>3.12</v>
      </c>
      <c r="R86" s="4">
        <v>3</v>
      </c>
      <c r="S86" s="4">
        <v>3.0979999999999999</v>
      </c>
      <c r="T86" s="4">
        <v>1</v>
      </c>
      <c r="U86" s="4">
        <v>36718.800000000003</v>
      </c>
      <c r="V86" s="4">
        <v>367188</v>
      </c>
      <c r="W86" s="4">
        <v>3.28</v>
      </c>
      <c r="X86" s="4">
        <v>3.28</v>
      </c>
      <c r="Y86" s="4">
        <v>3.15</v>
      </c>
      <c r="Z86" s="4">
        <v>3.15</v>
      </c>
      <c r="AA86" s="4">
        <v>1</v>
      </c>
      <c r="AB86" s="4">
        <v>4650</v>
      </c>
      <c r="AC86" s="4">
        <v>46500</v>
      </c>
      <c r="AD86" s="4">
        <v>3.45</v>
      </c>
      <c r="AE86" s="4">
        <v>3.45</v>
      </c>
      <c r="AF86" s="4">
        <v>3.4</v>
      </c>
      <c r="AG86" s="4">
        <v>3.45</v>
      </c>
      <c r="AH86" s="4">
        <v>1</v>
      </c>
      <c r="AI86" s="4">
        <v>11715</v>
      </c>
      <c r="AJ86" s="4">
        <v>117150</v>
      </c>
      <c r="AK86" s="4">
        <v>4.7603999999999997</v>
      </c>
      <c r="AL86" s="4">
        <v>4.7603999999999997</v>
      </c>
      <c r="AM86" s="4">
        <v>4.7603999999999997</v>
      </c>
      <c r="AN86" s="4">
        <v>4.7603999999999997</v>
      </c>
      <c r="AO86" s="4">
        <v>1</v>
      </c>
      <c r="AP86" s="4">
        <v>100</v>
      </c>
      <c r="AQ86" s="4">
        <v>1000</v>
      </c>
      <c r="AR86" s="4">
        <v>3.8</v>
      </c>
      <c r="AS86" s="4">
        <v>3.8</v>
      </c>
      <c r="AT86" s="4">
        <v>3.8</v>
      </c>
      <c r="AU86" s="4">
        <v>3.8</v>
      </c>
      <c r="AV86" s="4">
        <v>1</v>
      </c>
      <c r="AW86" s="4">
        <v>1600</v>
      </c>
      <c r="AX86" s="4">
        <v>16000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4.5929000000000002</v>
      </c>
      <c r="BG86" s="4">
        <v>4.5929000000000002</v>
      </c>
      <c r="BH86" s="4">
        <v>4.5853000000000002</v>
      </c>
      <c r="BI86" s="4">
        <v>4.5853000000000002</v>
      </c>
      <c r="BJ86" s="4">
        <v>1</v>
      </c>
      <c r="BK86" s="4">
        <v>200</v>
      </c>
      <c r="BL86" s="4">
        <v>2000</v>
      </c>
      <c r="BM86" s="4">
        <v>4.6158999999999999</v>
      </c>
      <c r="BN86" s="4">
        <v>4.6500000000000004</v>
      </c>
      <c r="BO86" s="4">
        <v>4.6158999999999999</v>
      </c>
      <c r="BP86" s="4">
        <v>4.6500000000000004</v>
      </c>
      <c r="BQ86" s="4">
        <v>1</v>
      </c>
      <c r="BR86" s="4">
        <v>200</v>
      </c>
      <c r="BS86" s="4">
        <v>2000</v>
      </c>
      <c r="BT86" s="4">
        <v>4.7037000000000004</v>
      </c>
      <c r="BU86" s="4">
        <v>4.7037000000000004</v>
      </c>
      <c r="BV86" s="4">
        <v>4.6745000000000001</v>
      </c>
      <c r="BW86" s="4">
        <v>4.6745000000000001</v>
      </c>
      <c r="BX86" s="4">
        <v>1</v>
      </c>
      <c r="BY86" s="4">
        <v>200</v>
      </c>
      <c r="BZ86" s="4">
        <v>2000</v>
      </c>
    </row>
    <row r="87" spans="1:78" x14ac:dyDescent="0.15">
      <c r="A87" s="3">
        <v>39573</v>
      </c>
      <c r="B87" s="4">
        <v>2.2000000000000002</v>
      </c>
      <c r="C87" s="4">
        <v>3</v>
      </c>
      <c r="D87" s="4">
        <v>2.16</v>
      </c>
      <c r="E87" s="4">
        <v>2.35</v>
      </c>
      <c r="F87" s="4">
        <v>1</v>
      </c>
      <c r="G87" s="4">
        <v>1344448.9</v>
      </c>
      <c r="H87" s="4">
        <v>13444489</v>
      </c>
      <c r="I87" s="4">
        <v>3</v>
      </c>
      <c r="J87" s="4">
        <v>3.4678</v>
      </c>
      <c r="K87" s="4">
        <v>2</v>
      </c>
      <c r="L87" s="4">
        <v>3</v>
      </c>
      <c r="M87" s="4">
        <v>1</v>
      </c>
      <c r="N87" s="4">
        <v>905443.6</v>
      </c>
      <c r="O87" s="4">
        <v>9054436</v>
      </c>
      <c r="P87" s="4">
        <v>3.2</v>
      </c>
      <c r="Q87" s="4">
        <v>4.17</v>
      </c>
      <c r="R87" s="4">
        <v>2.96</v>
      </c>
      <c r="S87" s="4">
        <v>3.19</v>
      </c>
      <c r="T87" s="4">
        <v>1</v>
      </c>
      <c r="U87" s="4">
        <v>145754.1</v>
      </c>
      <c r="V87" s="4">
        <v>1457541</v>
      </c>
      <c r="W87" s="4">
        <v>3.15</v>
      </c>
      <c r="X87" s="4">
        <v>3.3</v>
      </c>
      <c r="Y87" s="4">
        <v>3</v>
      </c>
      <c r="Z87" s="4">
        <v>3.3</v>
      </c>
      <c r="AA87" s="4">
        <v>1</v>
      </c>
      <c r="AB87" s="4">
        <v>9944.7000000000007</v>
      </c>
      <c r="AC87" s="4">
        <v>99447</v>
      </c>
      <c r="AD87" s="4">
        <v>3.4</v>
      </c>
      <c r="AE87" s="4">
        <v>3.4</v>
      </c>
      <c r="AF87" s="4">
        <v>3.4</v>
      </c>
      <c r="AG87" s="4">
        <v>3.4</v>
      </c>
      <c r="AH87" s="4">
        <v>1</v>
      </c>
      <c r="AI87" s="4">
        <v>11900</v>
      </c>
      <c r="AJ87" s="4">
        <v>119000</v>
      </c>
      <c r="AK87" s="4">
        <v>4.7603999999999997</v>
      </c>
      <c r="AL87" s="4">
        <v>4.7603999999999997</v>
      </c>
      <c r="AM87" s="4">
        <v>4.7603999999999997</v>
      </c>
      <c r="AN87" s="4">
        <v>4.7603999999999997</v>
      </c>
      <c r="AO87" s="4">
        <v>1</v>
      </c>
      <c r="AP87" s="4">
        <v>100</v>
      </c>
      <c r="AQ87" s="4">
        <v>1000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4.5574000000000003</v>
      </c>
      <c r="AZ87" s="4">
        <v>4.5574000000000003</v>
      </c>
      <c r="BA87" s="4">
        <v>4.5574000000000003</v>
      </c>
      <c r="BB87" s="4">
        <v>4.5574000000000003</v>
      </c>
      <c r="BC87" s="4">
        <v>1</v>
      </c>
      <c r="BD87" s="4">
        <v>100</v>
      </c>
      <c r="BE87" s="4">
        <v>1000</v>
      </c>
      <c r="BF87" s="4">
        <v>4.5949999999999998</v>
      </c>
      <c r="BG87" s="4">
        <v>4.5949999999999998</v>
      </c>
      <c r="BH87" s="4">
        <v>4.5848000000000004</v>
      </c>
      <c r="BI87" s="4">
        <v>4.5848000000000004</v>
      </c>
      <c r="BJ87" s="4">
        <v>1</v>
      </c>
      <c r="BK87" s="4">
        <v>200</v>
      </c>
      <c r="BL87" s="4">
        <v>2000</v>
      </c>
      <c r="BM87" s="4">
        <v>4.5929000000000002</v>
      </c>
      <c r="BN87" s="4">
        <v>4.6497000000000002</v>
      </c>
      <c r="BO87" s="4">
        <v>4.5929000000000002</v>
      </c>
      <c r="BP87" s="4">
        <v>4.6497000000000002</v>
      </c>
      <c r="BQ87" s="4">
        <v>1</v>
      </c>
      <c r="BR87" s="4">
        <v>400</v>
      </c>
      <c r="BS87" s="4">
        <v>4000</v>
      </c>
      <c r="BT87" s="4">
        <v>4.7038000000000002</v>
      </c>
      <c r="BU87" s="4">
        <v>4.7038000000000002</v>
      </c>
      <c r="BV87" s="4">
        <v>4.7038000000000002</v>
      </c>
      <c r="BW87" s="4">
        <v>4.7038000000000002</v>
      </c>
      <c r="BX87" s="4">
        <v>1</v>
      </c>
      <c r="BY87" s="4">
        <v>100</v>
      </c>
      <c r="BZ87" s="4">
        <v>1000</v>
      </c>
    </row>
    <row r="88" spans="1:78" x14ac:dyDescent="0.15">
      <c r="A88" s="3">
        <v>39574</v>
      </c>
      <c r="B88" s="4">
        <v>2.2999999999999998</v>
      </c>
      <c r="C88" s="4">
        <v>2.85</v>
      </c>
      <c r="D88" s="4">
        <v>2.2000000000000002</v>
      </c>
      <c r="E88" s="4">
        <v>2.3279999999999998</v>
      </c>
      <c r="F88" s="4">
        <v>1</v>
      </c>
      <c r="G88" s="4">
        <v>1067733.8999999999</v>
      </c>
      <c r="H88" s="4">
        <v>10677339</v>
      </c>
      <c r="I88" s="4">
        <v>2.97</v>
      </c>
      <c r="J88" s="4">
        <v>3.4</v>
      </c>
      <c r="K88" s="4">
        <v>2.36</v>
      </c>
      <c r="L88" s="4">
        <v>3.25</v>
      </c>
      <c r="M88" s="4">
        <v>1</v>
      </c>
      <c r="N88" s="4">
        <v>1410436.6</v>
      </c>
      <c r="O88" s="4">
        <v>14104366</v>
      </c>
      <c r="P88" s="4">
        <v>3.2</v>
      </c>
      <c r="Q88" s="4">
        <v>3.6</v>
      </c>
      <c r="R88" s="4">
        <v>3.2</v>
      </c>
      <c r="S88" s="4">
        <v>3.31</v>
      </c>
      <c r="T88" s="4">
        <v>1</v>
      </c>
      <c r="U88" s="4">
        <v>152043.5</v>
      </c>
      <c r="V88" s="4">
        <v>1520435</v>
      </c>
      <c r="W88" s="4">
        <v>3.3</v>
      </c>
      <c r="X88" s="4">
        <v>3.4</v>
      </c>
      <c r="Y88" s="4">
        <v>3</v>
      </c>
      <c r="Z88" s="4">
        <v>3.4</v>
      </c>
      <c r="AA88" s="4">
        <v>1</v>
      </c>
      <c r="AB88" s="4">
        <v>26556</v>
      </c>
      <c r="AC88" s="4">
        <v>265560</v>
      </c>
      <c r="AD88" s="4">
        <v>3.3</v>
      </c>
      <c r="AE88" s="4">
        <v>4</v>
      </c>
      <c r="AF88" s="4">
        <v>3.3</v>
      </c>
      <c r="AG88" s="4">
        <v>3.45</v>
      </c>
      <c r="AH88" s="4">
        <v>1</v>
      </c>
      <c r="AI88" s="4">
        <v>6332</v>
      </c>
      <c r="AJ88" s="4">
        <v>63320</v>
      </c>
      <c r="AK88" s="4">
        <v>4.7603999999999997</v>
      </c>
      <c r="AL88" s="4">
        <v>4.7603999999999997</v>
      </c>
      <c r="AM88" s="4">
        <v>4.7603999999999997</v>
      </c>
      <c r="AN88" s="4">
        <v>4.7603999999999997</v>
      </c>
      <c r="AO88" s="4">
        <v>1</v>
      </c>
      <c r="AP88" s="4">
        <v>100</v>
      </c>
      <c r="AQ88" s="4">
        <v>1000</v>
      </c>
      <c r="AR88" s="4">
        <v>3.75</v>
      </c>
      <c r="AS88" s="4">
        <v>3.75</v>
      </c>
      <c r="AT88" s="4">
        <v>3.75</v>
      </c>
      <c r="AU88" s="4">
        <v>3.75</v>
      </c>
      <c r="AV88" s="4">
        <v>1</v>
      </c>
      <c r="AW88" s="4">
        <v>1200</v>
      </c>
      <c r="AX88" s="4">
        <v>12000</v>
      </c>
      <c r="AY88" s="4">
        <v>4.4611000000000001</v>
      </c>
      <c r="AZ88" s="4">
        <v>4.4611000000000001</v>
      </c>
      <c r="BA88" s="4">
        <v>4.4611000000000001</v>
      </c>
      <c r="BB88" s="4">
        <v>4.4611000000000001</v>
      </c>
      <c r="BC88" s="4">
        <v>1</v>
      </c>
      <c r="BD88" s="4">
        <v>100</v>
      </c>
      <c r="BE88" s="4">
        <v>1000</v>
      </c>
      <c r="BF88" s="4">
        <v>4.6001000000000003</v>
      </c>
      <c r="BG88" s="4">
        <v>4.6001000000000003</v>
      </c>
      <c r="BH88" s="4">
        <v>3.5</v>
      </c>
      <c r="BI88" s="4">
        <v>3.5</v>
      </c>
      <c r="BJ88" s="4">
        <v>1</v>
      </c>
      <c r="BK88" s="4">
        <v>300</v>
      </c>
      <c r="BL88" s="4">
        <v>3000</v>
      </c>
      <c r="BM88" s="4">
        <v>4.6166999999999998</v>
      </c>
      <c r="BN88" s="4">
        <v>4.6492000000000004</v>
      </c>
      <c r="BO88" s="4">
        <v>4.6166999999999998</v>
      </c>
      <c r="BP88" s="4">
        <v>4.6492000000000004</v>
      </c>
      <c r="BQ88" s="4">
        <v>1</v>
      </c>
      <c r="BR88" s="4">
        <v>200</v>
      </c>
      <c r="BS88" s="4">
        <v>2000</v>
      </c>
      <c r="BT88" s="4">
        <v>4.7038000000000002</v>
      </c>
      <c r="BU88" s="4">
        <v>4.7038000000000002</v>
      </c>
      <c r="BV88" s="4">
        <v>4.7038000000000002</v>
      </c>
      <c r="BW88" s="4">
        <v>4.7038000000000002</v>
      </c>
      <c r="BX88" s="4">
        <v>1</v>
      </c>
      <c r="BY88" s="4">
        <v>100</v>
      </c>
      <c r="BZ88" s="4">
        <v>1000</v>
      </c>
    </row>
    <row r="89" spans="1:78" x14ac:dyDescent="0.15">
      <c r="A89" s="3">
        <v>39575</v>
      </c>
      <c r="B89" s="4">
        <v>2.33</v>
      </c>
      <c r="C89" s="4">
        <v>2.5</v>
      </c>
      <c r="D89" s="4">
        <v>2.3199999999999998</v>
      </c>
      <c r="E89" s="4">
        <v>2.35</v>
      </c>
      <c r="F89" s="4">
        <v>1</v>
      </c>
      <c r="G89" s="4">
        <v>1152536.3</v>
      </c>
      <c r="H89" s="4">
        <v>11525363</v>
      </c>
      <c r="I89" s="4">
        <v>3</v>
      </c>
      <c r="J89" s="4">
        <v>3.35</v>
      </c>
      <c r="K89" s="4">
        <v>2.65</v>
      </c>
      <c r="L89" s="4">
        <v>3.0470000000000002</v>
      </c>
      <c r="M89" s="4">
        <v>1</v>
      </c>
      <c r="N89" s="4">
        <v>1086650.6000000001</v>
      </c>
      <c r="O89" s="4">
        <v>10866506</v>
      </c>
      <c r="P89" s="4">
        <v>3.32</v>
      </c>
      <c r="Q89" s="4">
        <v>3.548</v>
      </c>
      <c r="R89" s="4">
        <v>3</v>
      </c>
      <c r="S89" s="4">
        <v>3.35</v>
      </c>
      <c r="T89" s="4">
        <v>1</v>
      </c>
      <c r="U89" s="4">
        <v>135499.6</v>
      </c>
      <c r="V89" s="4">
        <v>1354996</v>
      </c>
      <c r="W89" s="4">
        <v>3.35</v>
      </c>
      <c r="X89" s="4">
        <v>3.55</v>
      </c>
      <c r="Y89" s="4">
        <v>3.15</v>
      </c>
      <c r="Z89" s="4">
        <v>3.55</v>
      </c>
      <c r="AA89" s="4">
        <v>1</v>
      </c>
      <c r="AB89" s="4">
        <v>22714.1</v>
      </c>
      <c r="AC89" s="4">
        <v>227141</v>
      </c>
      <c r="AD89" s="4">
        <v>3.8</v>
      </c>
      <c r="AE89" s="4">
        <v>3.8</v>
      </c>
      <c r="AF89" s="4">
        <v>3.8</v>
      </c>
      <c r="AG89" s="4">
        <v>3.8</v>
      </c>
      <c r="AH89" s="4">
        <v>1</v>
      </c>
      <c r="AI89" s="4">
        <v>200</v>
      </c>
      <c r="AJ89" s="4">
        <v>2000</v>
      </c>
      <c r="AK89" s="4">
        <v>4.7606999999999999</v>
      </c>
      <c r="AL89" s="4">
        <v>4.7606999999999999</v>
      </c>
      <c r="AM89" s="4">
        <v>4.7606999999999999</v>
      </c>
      <c r="AN89" s="4">
        <v>4.7606999999999999</v>
      </c>
      <c r="AO89" s="4">
        <v>1</v>
      </c>
      <c r="AP89" s="4">
        <v>100</v>
      </c>
      <c r="AQ89" s="4">
        <v>1000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4.4611000000000001</v>
      </c>
      <c r="AZ89" s="4">
        <v>4.4611000000000001</v>
      </c>
      <c r="BA89" s="4">
        <v>4.4611000000000001</v>
      </c>
      <c r="BB89" s="4">
        <v>4.4611000000000001</v>
      </c>
      <c r="BC89" s="4">
        <v>1</v>
      </c>
      <c r="BD89" s="4">
        <v>100</v>
      </c>
      <c r="BE89" s="4">
        <v>1000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2.5</v>
      </c>
      <c r="BN89" s="4">
        <v>4.6436000000000002</v>
      </c>
      <c r="BO89" s="4">
        <v>2.5</v>
      </c>
      <c r="BP89" s="4">
        <v>4.6436000000000002</v>
      </c>
      <c r="BQ89" s="4">
        <v>1</v>
      </c>
      <c r="BR89" s="4">
        <v>2131.1999999999998</v>
      </c>
      <c r="BS89" s="4">
        <v>21312</v>
      </c>
      <c r="BT89" s="4">
        <v>4.7035</v>
      </c>
      <c r="BU89" s="4">
        <v>4.7035</v>
      </c>
      <c r="BV89" s="4">
        <v>4.7035</v>
      </c>
      <c r="BW89" s="4">
        <v>4.7035</v>
      </c>
      <c r="BX89" s="4">
        <v>1</v>
      </c>
      <c r="BY89" s="4">
        <v>100</v>
      </c>
      <c r="BZ89" s="4">
        <v>1000</v>
      </c>
    </row>
    <row r="90" spans="1:78" x14ac:dyDescent="0.15">
      <c r="A90" s="3">
        <v>39576</v>
      </c>
      <c r="B90" s="4">
        <v>2.34</v>
      </c>
      <c r="C90" s="4">
        <v>2.63</v>
      </c>
      <c r="D90" s="4">
        <v>2.3199999999999998</v>
      </c>
      <c r="E90" s="4">
        <v>2.36</v>
      </c>
      <c r="F90" s="4">
        <v>1</v>
      </c>
      <c r="G90" s="4">
        <v>1166449.2</v>
      </c>
      <c r="H90" s="4">
        <v>11664492</v>
      </c>
      <c r="I90" s="4">
        <v>3.1</v>
      </c>
      <c r="J90" s="4">
        <v>3.3</v>
      </c>
      <c r="K90" s="4">
        <v>2.4</v>
      </c>
      <c r="L90" s="4">
        <v>3.01</v>
      </c>
      <c r="M90" s="4">
        <v>1</v>
      </c>
      <c r="N90" s="4">
        <v>705021</v>
      </c>
      <c r="O90" s="4">
        <v>7050210</v>
      </c>
      <c r="P90" s="4">
        <v>3.35</v>
      </c>
      <c r="Q90" s="4">
        <v>3.5</v>
      </c>
      <c r="R90" s="4">
        <v>3.34</v>
      </c>
      <c r="S90" s="4">
        <v>3.35</v>
      </c>
      <c r="T90" s="4">
        <v>1</v>
      </c>
      <c r="U90" s="4">
        <v>27594.5</v>
      </c>
      <c r="V90" s="4">
        <v>275945</v>
      </c>
      <c r="W90" s="4">
        <v>3.35</v>
      </c>
      <c r="X90" s="4">
        <v>3.66</v>
      </c>
      <c r="Y90" s="4">
        <v>3.3</v>
      </c>
      <c r="Z90" s="4">
        <v>3.3</v>
      </c>
      <c r="AA90" s="4">
        <v>1</v>
      </c>
      <c r="AB90" s="4">
        <v>3290</v>
      </c>
      <c r="AC90" s="4">
        <v>32900</v>
      </c>
      <c r="AD90" s="4">
        <v>3.5</v>
      </c>
      <c r="AE90" s="4">
        <v>3.5</v>
      </c>
      <c r="AF90" s="4">
        <v>3.5</v>
      </c>
      <c r="AG90" s="4">
        <v>3.5</v>
      </c>
      <c r="AH90" s="4">
        <v>1</v>
      </c>
      <c r="AI90" s="4">
        <v>3605</v>
      </c>
      <c r="AJ90" s="4">
        <v>36050</v>
      </c>
      <c r="AK90" s="4">
        <v>4.7610000000000001</v>
      </c>
      <c r="AL90" s="4">
        <v>4.7610000000000001</v>
      </c>
      <c r="AM90" s="4">
        <v>4.7610000000000001</v>
      </c>
      <c r="AN90" s="4">
        <v>4.7610000000000001</v>
      </c>
      <c r="AO90" s="4">
        <v>1</v>
      </c>
      <c r="AP90" s="4">
        <v>100</v>
      </c>
      <c r="AQ90" s="4">
        <v>1000</v>
      </c>
      <c r="AR90" s="4">
        <v>3.8</v>
      </c>
      <c r="AS90" s="4">
        <v>3.8</v>
      </c>
      <c r="AT90" s="4">
        <v>3.8</v>
      </c>
      <c r="AU90" s="4">
        <v>3.8</v>
      </c>
      <c r="AV90" s="4">
        <v>1</v>
      </c>
      <c r="AW90" s="4">
        <v>197.5</v>
      </c>
      <c r="AX90" s="4">
        <v>1975</v>
      </c>
      <c r="AY90" s="4">
        <v>4.4611000000000001</v>
      </c>
      <c r="AZ90" s="4">
        <v>4.5541999999999998</v>
      </c>
      <c r="BA90" s="4">
        <v>4.4611000000000001</v>
      </c>
      <c r="BB90" s="4">
        <v>4.5541999999999998</v>
      </c>
      <c r="BC90" s="4">
        <v>1</v>
      </c>
      <c r="BD90" s="4">
        <v>200</v>
      </c>
      <c r="BE90" s="4">
        <v>2000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4.6436000000000002</v>
      </c>
      <c r="BN90" s="4">
        <v>4.6436000000000002</v>
      </c>
      <c r="BO90" s="4">
        <v>4.6174999999999997</v>
      </c>
      <c r="BP90" s="4">
        <v>4.6174999999999997</v>
      </c>
      <c r="BQ90" s="4">
        <v>1</v>
      </c>
      <c r="BR90" s="4">
        <v>200</v>
      </c>
      <c r="BS90" s="4">
        <v>2000</v>
      </c>
      <c r="BT90" s="4">
        <v>4.7038000000000002</v>
      </c>
      <c r="BU90" s="4">
        <v>4.7038000000000002</v>
      </c>
      <c r="BV90" s="4">
        <v>4.7038000000000002</v>
      </c>
      <c r="BW90" s="4">
        <v>4.7038000000000002</v>
      </c>
      <c r="BX90" s="4">
        <v>1</v>
      </c>
      <c r="BY90" s="4">
        <v>100</v>
      </c>
      <c r="BZ90" s="4">
        <v>1000</v>
      </c>
    </row>
    <row r="91" spans="1:78" x14ac:dyDescent="0.15">
      <c r="A91" s="3">
        <v>39577</v>
      </c>
      <c r="B91" s="4">
        <v>2.36</v>
      </c>
      <c r="C91" s="4">
        <v>2.4900000000000002</v>
      </c>
      <c r="D91" s="4">
        <v>2.2999999999999998</v>
      </c>
      <c r="E91" s="4">
        <v>2.36</v>
      </c>
      <c r="F91" s="4">
        <v>1</v>
      </c>
      <c r="G91" s="4">
        <v>1039934.1</v>
      </c>
      <c r="H91" s="4">
        <v>10399341</v>
      </c>
      <c r="I91" s="4">
        <v>3.03</v>
      </c>
      <c r="J91" s="4">
        <v>3.05</v>
      </c>
      <c r="K91" s="4">
        <v>2.2999999999999998</v>
      </c>
      <c r="L91" s="4">
        <v>3</v>
      </c>
      <c r="M91" s="4">
        <v>1</v>
      </c>
      <c r="N91" s="4">
        <v>460033.2</v>
      </c>
      <c r="O91" s="4">
        <v>4600332</v>
      </c>
      <c r="P91" s="4">
        <v>3.35</v>
      </c>
      <c r="Q91" s="4">
        <v>3.65</v>
      </c>
      <c r="R91" s="4">
        <v>3.3</v>
      </c>
      <c r="S91" s="4">
        <v>3.4</v>
      </c>
      <c r="T91" s="4">
        <v>1</v>
      </c>
      <c r="U91" s="4">
        <v>39017.699999999997</v>
      </c>
      <c r="V91" s="4">
        <v>390177</v>
      </c>
      <c r="W91" s="4">
        <v>3.39</v>
      </c>
      <c r="X91" s="4">
        <v>3.39</v>
      </c>
      <c r="Y91" s="4">
        <v>3.37</v>
      </c>
      <c r="Z91" s="4">
        <v>3.39</v>
      </c>
      <c r="AA91" s="4">
        <v>1</v>
      </c>
      <c r="AB91" s="4">
        <v>3128</v>
      </c>
      <c r="AC91" s="4">
        <v>31280</v>
      </c>
      <c r="AD91" s="4">
        <v>3.5</v>
      </c>
      <c r="AE91" s="4">
        <v>3.55</v>
      </c>
      <c r="AF91" s="4">
        <v>3.35</v>
      </c>
      <c r="AG91" s="4">
        <v>3.5</v>
      </c>
      <c r="AH91" s="4">
        <v>1</v>
      </c>
      <c r="AI91" s="4">
        <v>34627.599999999999</v>
      </c>
      <c r="AJ91" s="4">
        <v>346276</v>
      </c>
      <c r="AK91" s="4">
        <v>4.7614000000000001</v>
      </c>
      <c r="AL91" s="4">
        <v>4.7614000000000001</v>
      </c>
      <c r="AM91" s="4">
        <v>4.7614000000000001</v>
      </c>
      <c r="AN91" s="4">
        <v>4.7614000000000001</v>
      </c>
      <c r="AO91" s="4">
        <v>1</v>
      </c>
      <c r="AP91" s="4">
        <v>100</v>
      </c>
      <c r="AQ91" s="4">
        <v>1000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4.4611000000000001</v>
      </c>
      <c r="AZ91" s="4">
        <v>4.5548999999999999</v>
      </c>
      <c r="BA91" s="4">
        <v>4.4611000000000001</v>
      </c>
      <c r="BB91" s="4">
        <v>4.5548999999999999</v>
      </c>
      <c r="BC91" s="4">
        <v>1</v>
      </c>
      <c r="BD91" s="4">
        <v>200</v>
      </c>
      <c r="BE91" s="4">
        <v>2000</v>
      </c>
      <c r="BF91" s="4">
        <v>3.7</v>
      </c>
      <c r="BG91" s="4">
        <v>3.7</v>
      </c>
      <c r="BH91" s="4">
        <v>3.7</v>
      </c>
      <c r="BI91" s="4">
        <v>3.7</v>
      </c>
      <c r="BJ91" s="4">
        <v>1</v>
      </c>
      <c r="BK91" s="4">
        <v>200</v>
      </c>
      <c r="BL91" s="4">
        <v>2000</v>
      </c>
      <c r="BM91" s="4">
        <v>4.6436000000000002</v>
      </c>
      <c r="BN91" s="4">
        <v>4.6436000000000002</v>
      </c>
      <c r="BO91" s="4">
        <v>4.6184000000000003</v>
      </c>
      <c r="BP91" s="4">
        <v>4.6184000000000003</v>
      </c>
      <c r="BQ91" s="4">
        <v>1</v>
      </c>
      <c r="BR91" s="4">
        <v>200</v>
      </c>
      <c r="BS91" s="4">
        <v>2000</v>
      </c>
      <c r="BT91" s="4">
        <v>4.7041000000000004</v>
      </c>
      <c r="BU91" s="4">
        <v>4.7041000000000004</v>
      </c>
      <c r="BV91" s="4">
        <v>4.7041000000000004</v>
      </c>
      <c r="BW91" s="4">
        <v>4.7041000000000004</v>
      </c>
      <c r="BX91" s="4">
        <v>1</v>
      </c>
      <c r="BY91" s="4">
        <v>100</v>
      </c>
      <c r="BZ91" s="4">
        <v>1000</v>
      </c>
    </row>
    <row r="92" spans="1:78" x14ac:dyDescent="0.15">
      <c r="A92" s="3">
        <v>39580</v>
      </c>
      <c r="B92" s="4">
        <v>2.4</v>
      </c>
      <c r="C92" s="4">
        <v>2.65</v>
      </c>
      <c r="D92" s="4">
        <v>2.35</v>
      </c>
      <c r="E92" s="4">
        <v>2.41</v>
      </c>
      <c r="F92" s="4">
        <v>1</v>
      </c>
      <c r="G92" s="4">
        <v>922244.1</v>
      </c>
      <c r="H92" s="4">
        <v>9222441</v>
      </c>
      <c r="I92" s="4">
        <v>3</v>
      </c>
      <c r="J92" s="4">
        <v>3.7</v>
      </c>
      <c r="K92" s="4">
        <v>2.6</v>
      </c>
      <c r="L92" s="4">
        <v>3.2</v>
      </c>
      <c r="M92" s="4">
        <v>1</v>
      </c>
      <c r="N92" s="4">
        <v>1061213.5</v>
      </c>
      <c r="O92" s="4">
        <v>10612135</v>
      </c>
      <c r="P92" s="4">
        <v>3.45</v>
      </c>
      <c r="Q92" s="4">
        <v>3.65</v>
      </c>
      <c r="R92" s="4">
        <v>3.2</v>
      </c>
      <c r="S92" s="4">
        <v>3.45</v>
      </c>
      <c r="T92" s="4">
        <v>1</v>
      </c>
      <c r="U92" s="4">
        <v>119074</v>
      </c>
      <c r="V92" s="4">
        <v>1190740</v>
      </c>
      <c r="W92" s="4">
        <v>3.2</v>
      </c>
      <c r="X92" s="4">
        <v>3.3</v>
      </c>
      <c r="Y92" s="4">
        <v>3.1</v>
      </c>
      <c r="Z92" s="4">
        <v>3.3</v>
      </c>
      <c r="AA92" s="4">
        <v>1</v>
      </c>
      <c r="AB92" s="4">
        <v>12237.2</v>
      </c>
      <c r="AC92" s="4">
        <v>122372</v>
      </c>
      <c r="AD92" s="4">
        <v>3.4</v>
      </c>
      <c r="AE92" s="4">
        <v>3.4</v>
      </c>
      <c r="AF92" s="4">
        <v>3.4</v>
      </c>
      <c r="AG92" s="4">
        <v>3.4</v>
      </c>
      <c r="AH92" s="4">
        <v>1</v>
      </c>
      <c r="AI92" s="4">
        <v>1500.2</v>
      </c>
      <c r="AJ92" s="4">
        <v>15002</v>
      </c>
      <c r="AK92" s="4">
        <v>4.7610000000000001</v>
      </c>
      <c r="AL92" s="4">
        <v>4.7610000000000001</v>
      </c>
      <c r="AM92" s="4">
        <v>4.7610000000000001</v>
      </c>
      <c r="AN92" s="4">
        <v>4.7610000000000001</v>
      </c>
      <c r="AO92" s="4">
        <v>1</v>
      </c>
      <c r="AP92" s="4">
        <v>100</v>
      </c>
      <c r="AQ92" s="4">
        <v>1000</v>
      </c>
      <c r="AR92" s="4">
        <v>3.9</v>
      </c>
      <c r="AS92" s="4">
        <v>4</v>
      </c>
      <c r="AT92" s="4">
        <v>3.9</v>
      </c>
      <c r="AU92" s="4">
        <v>4</v>
      </c>
      <c r="AV92" s="4">
        <v>1</v>
      </c>
      <c r="AW92" s="4">
        <v>10345</v>
      </c>
      <c r="AX92" s="4">
        <v>103450</v>
      </c>
      <c r="AY92" s="4">
        <v>4.4611000000000001</v>
      </c>
      <c r="AZ92" s="4">
        <v>4.5726000000000004</v>
      </c>
      <c r="BA92" s="4">
        <v>4.4611000000000001</v>
      </c>
      <c r="BB92" s="4">
        <v>4.5726000000000004</v>
      </c>
      <c r="BC92" s="4">
        <v>1</v>
      </c>
      <c r="BD92" s="4">
        <v>200</v>
      </c>
      <c r="BE92" s="4">
        <v>2000</v>
      </c>
      <c r="BF92" s="4">
        <v>4.5957999999999997</v>
      </c>
      <c r="BG92" s="4">
        <v>4.5957999999999997</v>
      </c>
      <c r="BH92" s="4">
        <v>4.5957999999999997</v>
      </c>
      <c r="BI92" s="4">
        <v>4.5957999999999997</v>
      </c>
      <c r="BJ92" s="4">
        <v>1</v>
      </c>
      <c r="BK92" s="4">
        <v>100</v>
      </c>
      <c r="BL92" s="4">
        <v>1000</v>
      </c>
      <c r="BM92" s="4">
        <v>4.6184000000000003</v>
      </c>
      <c r="BN92" s="4">
        <v>4.6184000000000003</v>
      </c>
      <c r="BO92" s="4">
        <v>4.6184000000000003</v>
      </c>
      <c r="BP92" s="4">
        <v>4.6184000000000003</v>
      </c>
      <c r="BQ92" s="4">
        <v>1</v>
      </c>
      <c r="BR92" s="4">
        <v>100</v>
      </c>
      <c r="BS92" s="4">
        <v>1000</v>
      </c>
      <c r="BT92" s="4">
        <v>4.7035999999999998</v>
      </c>
      <c r="BU92" s="4">
        <v>4.7035999999999998</v>
      </c>
      <c r="BV92" s="4">
        <v>4.7035999999999998</v>
      </c>
      <c r="BW92" s="4">
        <v>4.7035999999999998</v>
      </c>
      <c r="BX92" s="4">
        <v>1</v>
      </c>
      <c r="BY92" s="4">
        <v>100</v>
      </c>
      <c r="BZ92" s="4">
        <v>1000</v>
      </c>
    </row>
    <row r="93" spans="1:78" x14ac:dyDescent="0.15">
      <c r="A93" s="3">
        <v>39581</v>
      </c>
      <c r="B93" s="4">
        <v>2.4300000000000002</v>
      </c>
      <c r="C93" s="4">
        <v>2.6</v>
      </c>
      <c r="D93" s="4">
        <v>2.4</v>
      </c>
      <c r="E93" s="4">
        <v>2.4700000000000002</v>
      </c>
      <c r="F93" s="4">
        <v>1</v>
      </c>
      <c r="G93" s="4">
        <v>1135397.3</v>
      </c>
      <c r="H93" s="4">
        <v>11353973</v>
      </c>
      <c r="I93" s="4">
        <v>3.2</v>
      </c>
      <c r="J93" s="4">
        <v>3.9</v>
      </c>
      <c r="K93" s="4">
        <v>3</v>
      </c>
      <c r="L93" s="4">
        <v>3.3</v>
      </c>
      <c r="M93" s="4">
        <v>1</v>
      </c>
      <c r="N93" s="4">
        <v>949271.5</v>
      </c>
      <c r="O93" s="4">
        <v>9492715</v>
      </c>
      <c r="P93" s="4">
        <v>3.4</v>
      </c>
      <c r="Q93" s="4">
        <v>3.9</v>
      </c>
      <c r="R93" s="4">
        <v>3.17</v>
      </c>
      <c r="S93" s="4">
        <v>3.53</v>
      </c>
      <c r="T93" s="4">
        <v>1</v>
      </c>
      <c r="U93" s="4">
        <v>127609</v>
      </c>
      <c r="V93" s="4">
        <v>1276090</v>
      </c>
      <c r="W93" s="4">
        <v>3.45</v>
      </c>
      <c r="X93" s="4">
        <v>3.5</v>
      </c>
      <c r="Y93" s="4">
        <v>3.45</v>
      </c>
      <c r="Z93" s="4">
        <v>3.5</v>
      </c>
      <c r="AA93" s="4">
        <v>1</v>
      </c>
      <c r="AB93" s="4">
        <v>12207.5</v>
      </c>
      <c r="AC93" s="4">
        <v>122075</v>
      </c>
      <c r="AD93" s="4">
        <v>4.1500000000000004</v>
      </c>
      <c r="AE93" s="4">
        <v>4.1500000000000004</v>
      </c>
      <c r="AF93" s="4">
        <v>3.15</v>
      </c>
      <c r="AG93" s="4">
        <v>3.5</v>
      </c>
      <c r="AH93" s="4">
        <v>1</v>
      </c>
      <c r="AI93" s="4">
        <v>154870</v>
      </c>
      <c r="AJ93" s="4">
        <v>1548700</v>
      </c>
      <c r="AK93" s="4">
        <v>4.7603999999999997</v>
      </c>
      <c r="AL93" s="4">
        <v>4.7603999999999997</v>
      </c>
      <c r="AM93" s="4">
        <v>4.7603999999999997</v>
      </c>
      <c r="AN93" s="4">
        <v>4.7603999999999997</v>
      </c>
      <c r="AO93" s="4">
        <v>1</v>
      </c>
      <c r="AP93" s="4">
        <v>100</v>
      </c>
      <c r="AQ93" s="4">
        <v>1000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4.4611000000000001</v>
      </c>
      <c r="AZ93" s="4">
        <v>4.5675999999999997</v>
      </c>
      <c r="BA93" s="4">
        <v>4.4611000000000001</v>
      </c>
      <c r="BB93" s="4">
        <v>4.5675999999999997</v>
      </c>
      <c r="BC93" s="4">
        <v>1</v>
      </c>
      <c r="BD93" s="4">
        <v>200</v>
      </c>
      <c r="BE93" s="4">
        <v>2000</v>
      </c>
      <c r="BF93" s="4">
        <v>4.5938999999999997</v>
      </c>
      <c r="BG93" s="4">
        <v>4.5938999999999997</v>
      </c>
      <c r="BH93" s="4">
        <v>4.5938999999999997</v>
      </c>
      <c r="BI93" s="4">
        <v>4.5938999999999997</v>
      </c>
      <c r="BJ93" s="4">
        <v>1</v>
      </c>
      <c r="BK93" s="4">
        <v>100</v>
      </c>
      <c r="BL93" s="4">
        <v>1000</v>
      </c>
      <c r="BM93" s="4">
        <v>4.6436000000000002</v>
      </c>
      <c r="BN93" s="4">
        <v>4.6436000000000002</v>
      </c>
      <c r="BO93" s="4">
        <v>4.6191000000000004</v>
      </c>
      <c r="BP93" s="4">
        <v>4.6191000000000004</v>
      </c>
      <c r="BQ93" s="4">
        <v>1</v>
      </c>
      <c r="BR93" s="4">
        <v>200</v>
      </c>
      <c r="BS93" s="4">
        <v>2000</v>
      </c>
      <c r="BT93" s="4">
        <v>4.7038000000000002</v>
      </c>
      <c r="BU93" s="4">
        <v>4.7038000000000002</v>
      </c>
      <c r="BV93" s="4">
        <v>4.7038000000000002</v>
      </c>
      <c r="BW93" s="4">
        <v>4.7038000000000002</v>
      </c>
      <c r="BX93" s="4">
        <v>1</v>
      </c>
      <c r="BY93" s="4">
        <v>100</v>
      </c>
      <c r="BZ93" s="4">
        <v>1000</v>
      </c>
    </row>
    <row r="94" spans="1:78" x14ac:dyDescent="0.15">
      <c r="A94" s="3">
        <v>39582</v>
      </c>
      <c r="B94" s="4">
        <v>2.5</v>
      </c>
      <c r="C94" s="4">
        <v>2.6</v>
      </c>
      <c r="D94" s="4">
        <v>2.35</v>
      </c>
      <c r="E94" s="4">
        <v>2.52</v>
      </c>
      <c r="F94" s="4">
        <v>1</v>
      </c>
      <c r="G94" s="4">
        <v>1152249.3999999999</v>
      </c>
      <c r="H94" s="4">
        <v>11522494</v>
      </c>
      <c r="I94" s="4">
        <v>3.35</v>
      </c>
      <c r="J94" s="4">
        <v>3.66</v>
      </c>
      <c r="K94" s="4">
        <v>3</v>
      </c>
      <c r="L94" s="4">
        <v>3.45</v>
      </c>
      <c r="M94" s="4">
        <v>1</v>
      </c>
      <c r="N94" s="4">
        <v>590466.6</v>
      </c>
      <c r="O94" s="4">
        <v>5904666</v>
      </c>
      <c r="P94" s="4">
        <v>3.55</v>
      </c>
      <c r="Q94" s="4">
        <v>3.7</v>
      </c>
      <c r="R94" s="4">
        <v>3.4</v>
      </c>
      <c r="S94" s="4">
        <v>3.65</v>
      </c>
      <c r="T94" s="4">
        <v>1</v>
      </c>
      <c r="U94" s="4">
        <v>109467.9</v>
      </c>
      <c r="V94" s="4">
        <v>1094679</v>
      </c>
      <c r="W94" s="4">
        <v>3.6</v>
      </c>
      <c r="X94" s="4">
        <v>3.6</v>
      </c>
      <c r="Y94" s="4">
        <v>3.45</v>
      </c>
      <c r="Z94" s="4">
        <v>3.58</v>
      </c>
      <c r="AA94" s="4">
        <v>1</v>
      </c>
      <c r="AB94" s="4">
        <v>3365</v>
      </c>
      <c r="AC94" s="4">
        <v>33650</v>
      </c>
      <c r="AD94" s="4">
        <v>3.6</v>
      </c>
      <c r="AE94" s="4">
        <v>3.6</v>
      </c>
      <c r="AF94" s="4">
        <v>3.5</v>
      </c>
      <c r="AG94" s="4">
        <v>3.5</v>
      </c>
      <c r="AH94" s="4">
        <v>1</v>
      </c>
      <c r="AI94" s="4">
        <v>2270</v>
      </c>
      <c r="AJ94" s="4">
        <v>22700</v>
      </c>
      <c r="AK94" s="4">
        <v>4.7606999999999999</v>
      </c>
      <c r="AL94" s="4">
        <v>4.7606999999999999</v>
      </c>
      <c r="AM94" s="4">
        <v>4.7606999999999999</v>
      </c>
      <c r="AN94" s="4">
        <v>4.7606999999999999</v>
      </c>
      <c r="AO94" s="4">
        <v>1</v>
      </c>
      <c r="AP94" s="4">
        <v>100</v>
      </c>
      <c r="AQ94" s="4">
        <v>1000</v>
      </c>
      <c r="AR94" s="4">
        <v>4</v>
      </c>
      <c r="AS94" s="4">
        <v>4.2538999999999998</v>
      </c>
      <c r="AT94" s="4">
        <v>3.87</v>
      </c>
      <c r="AU94" s="4">
        <v>4.2538999999999998</v>
      </c>
      <c r="AV94" s="4">
        <v>1</v>
      </c>
      <c r="AW94" s="4">
        <v>39133.599999999999</v>
      </c>
      <c r="AX94" s="4">
        <v>391336</v>
      </c>
      <c r="AY94" s="4">
        <v>4.4611000000000001</v>
      </c>
      <c r="AZ94" s="4">
        <v>4.5644999999999998</v>
      </c>
      <c r="BA94" s="4">
        <v>4.4611000000000001</v>
      </c>
      <c r="BB94" s="4">
        <v>4.5644999999999998</v>
      </c>
      <c r="BC94" s="4">
        <v>1</v>
      </c>
      <c r="BD94" s="4">
        <v>200</v>
      </c>
      <c r="BE94" s="4">
        <v>2000</v>
      </c>
      <c r="BF94" s="4">
        <v>4.5955000000000004</v>
      </c>
      <c r="BG94" s="4">
        <v>4.5955000000000004</v>
      </c>
      <c r="BH94" s="4">
        <v>4.5955000000000004</v>
      </c>
      <c r="BI94" s="4">
        <v>4.5955000000000004</v>
      </c>
      <c r="BJ94" s="4">
        <v>1</v>
      </c>
      <c r="BK94" s="4">
        <v>100</v>
      </c>
      <c r="BL94" s="4">
        <v>1000</v>
      </c>
      <c r="BM94" s="4">
        <v>4.6436000000000002</v>
      </c>
      <c r="BN94" s="4">
        <v>4.6436000000000002</v>
      </c>
      <c r="BO94" s="4">
        <v>4.6193999999999997</v>
      </c>
      <c r="BP94" s="4">
        <v>4.6193999999999997</v>
      </c>
      <c r="BQ94" s="4">
        <v>1</v>
      </c>
      <c r="BR94" s="4">
        <v>200</v>
      </c>
      <c r="BS94" s="4">
        <v>2000</v>
      </c>
      <c r="BT94" s="4">
        <v>4.7041000000000004</v>
      </c>
      <c r="BU94" s="4">
        <v>4.7041000000000004</v>
      </c>
      <c r="BV94" s="4">
        <v>4.7041000000000004</v>
      </c>
      <c r="BW94" s="4">
        <v>4.7041000000000004</v>
      </c>
      <c r="BX94" s="4">
        <v>1</v>
      </c>
      <c r="BY94" s="4">
        <v>100</v>
      </c>
      <c r="BZ94" s="4">
        <v>1000</v>
      </c>
    </row>
    <row r="95" spans="1:78" x14ac:dyDescent="0.15">
      <c r="A95" s="3">
        <v>39583</v>
      </c>
      <c r="B95" s="4">
        <v>2.5299999999999998</v>
      </c>
      <c r="C95" s="4">
        <v>2.63</v>
      </c>
      <c r="D95" s="4">
        <v>2.4500000000000002</v>
      </c>
      <c r="E95" s="4">
        <v>2.5299999999999998</v>
      </c>
      <c r="F95" s="4">
        <v>1</v>
      </c>
      <c r="G95" s="4">
        <v>880372.6</v>
      </c>
      <c r="H95" s="4">
        <v>8803726</v>
      </c>
      <c r="I95" s="4">
        <v>3.55</v>
      </c>
      <c r="J95" s="4">
        <v>3.6</v>
      </c>
      <c r="K95" s="4">
        <v>3</v>
      </c>
      <c r="L95" s="4">
        <v>3.49</v>
      </c>
      <c r="M95" s="4">
        <v>1</v>
      </c>
      <c r="N95" s="4">
        <v>718857.1</v>
      </c>
      <c r="O95" s="4">
        <v>7188571</v>
      </c>
      <c r="P95" s="4">
        <v>3.58</v>
      </c>
      <c r="Q95" s="4">
        <v>3.65</v>
      </c>
      <c r="R95" s="4">
        <v>3.58</v>
      </c>
      <c r="S95" s="4">
        <v>3.6</v>
      </c>
      <c r="T95" s="4">
        <v>1</v>
      </c>
      <c r="U95" s="4">
        <v>59766.3</v>
      </c>
      <c r="V95" s="4">
        <v>597663</v>
      </c>
      <c r="W95" s="4">
        <v>3.58</v>
      </c>
      <c r="X95" s="4">
        <v>3.58</v>
      </c>
      <c r="Y95" s="4">
        <v>3.58</v>
      </c>
      <c r="Z95" s="4">
        <v>3.58</v>
      </c>
      <c r="AA95" s="4">
        <v>1</v>
      </c>
      <c r="AB95" s="4">
        <v>3078</v>
      </c>
      <c r="AC95" s="4">
        <v>30780</v>
      </c>
      <c r="AD95" s="4">
        <v>3.64</v>
      </c>
      <c r="AE95" s="4">
        <v>3.8</v>
      </c>
      <c r="AF95" s="4">
        <v>3.64</v>
      </c>
      <c r="AG95" s="4">
        <v>3.73</v>
      </c>
      <c r="AH95" s="4">
        <v>1</v>
      </c>
      <c r="AI95" s="4">
        <v>8501</v>
      </c>
      <c r="AJ95" s="4">
        <v>85010</v>
      </c>
      <c r="AK95" s="4">
        <v>4.7611999999999997</v>
      </c>
      <c r="AL95" s="4">
        <v>4.7611999999999997</v>
      </c>
      <c r="AM95" s="4">
        <v>4.7611999999999997</v>
      </c>
      <c r="AN95" s="4">
        <v>4.7611999999999997</v>
      </c>
      <c r="AO95" s="4">
        <v>1</v>
      </c>
      <c r="AP95" s="4">
        <v>100</v>
      </c>
      <c r="AQ95" s="4">
        <v>1000</v>
      </c>
      <c r="AR95" s="4">
        <v>4.12</v>
      </c>
      <c r="AS95" s="4">
        <v>4.12</v>
      </c>
      <c r="AT95" s="4">
        <v>4.12</v>
      </c>
      <c r="AU95" s="4">
        <v>4.12</v>
      </c>
      <c r="AV95" s="4">
        <v>1</v>
      </c>
      <c r="AW95" s="4">
        <v>1300</v>
      </c>
      <c r="AX95" s="4">
        <v>13000</v>
      </c>
      <c r="AY95" s="4">
        <v>4.4611000000000001</v>
      </c>
      <c r="AZ95" s="4">
        <v>4.5625</v>
      </c>
      <c r="BA95" s="4">
        <v>4.4611000000000001</v>
      </c>
      <c r="BB95" s="4">
        <v>4.5599999999999996</v>
      </c>
      <c r="BC95" s="4">
        <v>1</v>
      </c>
      <c r="BD95" s="4">
        <v>1200</v>
      </c>
      <c r="BE95" s="4">
        <v>12000</v>
      </c>
      <c r="BF95" s="4">
        <v>4.6014999999999997</v>
      </c>
      <c r="BG95" s="4">
        <v>4.6014999999999997</v>
      </c>
      <c r="BH95" s="4">
        <v>4.6014999999999997</v>
      </c>
      <c r="BI95" s="4">
        <v>4.6014999999999997</v>
      </c>
      <c r="BJ95" s="4">
        <v>1</v>
      </c>
      <c r="BK95" s="4">
        <v>100</v>
      </c>
      <c r="BL95" s="4">
        <v>1000</v>
      </c>
      <c r="BM95" s="4">
        <v>4.6436000000000002</v>
      </c>
      <c r="BN95" s="4">
        <v>4.6436000000000002</v>
      </c>
      <c r="BO95" s="4">
        <v>4.6208999999999998</v>
      </c>
      <c r="BP95" s="4">
        <v>4.6208999999999998</v>
      </c>
      <c r="BQ95" s="4">
        <v>1</v>
      </c>
      <c r="BR95" s="4">
        <v>200</v>
      </c>
      <c r="BS95" s="4">
        <v>2000</v>
      </c>
      <c r="BT95" s="4">
        <v>4.7041000000000004</v>
      </c>
      <c r="BU95" s="4">
        <v>4.7041000000000004</v>
      </c>
      <c r="BV95" s="4">
        <v>4.7041000000000004</v>
      </c>
      <c r="BW95" s="4">
        <v>4.7041000000000004</v>
      </c>
      <c r="BX95" s="4">
        <v>1</v>
      </c>
      <c r="BY95" s="4">
        <v>100</v>
      </c>
      <c r="BZ95" s="4">
        <v>1000</v>
      </c>
    </row>
    <row r="96" spans="1:78" x14ac:dyDescent="0.15">
      <c r="A96" s="3">
        <v>39584</v>
      </c>
      <c r="B96" s="4">
        <v>2.5299999999999998</v>
      </c>
      <c r="C96" s="4">
        <v>6</v>
      </c>
      <c r="D96" s="4">
        <v>2.5299999999999998</v>
      </c>
      <c r="E96" s="4">
        <v>2.58</v>
      </c>
      <c r="F96" s="4">
        <v>1</v>
      </c>
      <c r="G96" s="4">
        <v>1105302.1000000001</v>
      </c>
      <c r="H96" s="4">
        <v>11053021</v>
      </c>
      <c r="I96" s="4">
        <v>3.56</v>
      </c>
      <c r="J96" s="4">
        <v>4.2</v>
      </c>
      <c r="K96" s="4">
        <v>2.65</v>
      </c>
      <c r="L96" s="4">
        <v>3.96</v>
      </c>
      <c r="M96" s="4">
        <v>1</v>
      </c>
      <c r="N96" s="4">
        <v>1016458.1</v>
      </c>
      <c r="O96" s="4">
        <v>10164581</v>
      </c>
      <c r="P96" s="4">
        <v>3.7</v>
      </c>
      <c r="Q96" s="4">
        <v>4.3</v>
      </c>
      <c r="R96" s="4">
        <v>3.6</v>
      </c>
      <c r="S96" s="4">
        <v>3.9</v>
      </c>
      <c r="T96" s="4">
        <v>1</v>
      </c>
      <c r="U96" s="4">
        <v>107693.3</v>
      </c>
      <c r="V96" s="4">
        <v>1076933</v>
      </c>
      <c r="W96" s="4">
        <v>3.58</v>
      </c>
      <c r="X96" s="4">
        <v>3.58</v>
      </c>
      <c r="Y96" s="4">
        <v>3.58</v>
      </c>
      <c r="Z96" s="4">
        <v>3.58</v>
      </c>
      <c r="AA96" s="4">
        <v>1</v>
      </c>
      <c r="AB96" s="4">
        <v>1378</v>
      </c>
      <c r="AC96" s="4">
        <v>13780</v>
      </c>
      <c r="AD96" s="4">
        <v>3.35</v>
      </c>
      <c r="AE96" s="4">
        <v>3.7</v>
      </c>
      <c r="AF96" s="4">
        <v>3.35</v>
      </c>
      <c r="AG96" s="4">
        <v>3.7</v>
      </c>
      <c r="AH96" s="4">
        <v>1</v>
      </c>
      <c r="AI96" s="4">
        <v>33772</v>
      </c>
      <c r="AJ96" s="4">
        <v>337720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4.12</v>
      </c>
      <c r="AS96" s="4">
        <v>4.12</v>
      </c>
      <c r="AT96" s="4">
        <v>3.78</v>
      </c>
      <c r="AU96" s="4">
        <v>3.78</v>
      </c>
      <c r="AV96" s="4">
        <v>1</v>
      </c>
      <c r="AW96" s="4">
        <v>2556</v>
      </c>
      <c r="AX96" s="4">
        <v>25560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4.5951000000000004</v>
      </c>
      <c r="BG96" s="4">
        <v>4.5951000000000004</v>
      </c>
      <c r="BH96" s="4">
        <v>4.45</v>
      </c>
      <c r="BI96" s="4">
        <v>4.55</v>
      </c>
      <c r="BJ96" s="4">
        <v>1</v>
      </c>
      <c r="BK96" s="4">
        <v>2600.1</v>
      </c>
      <c r="BL96" s="4">
        <v>26001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</row>
    <row r="97" spans="1:78" x14ac:dyDescent="0.15">
      <c r="A97" s="3">
        <v>39587</v>
      </c>
      <c r="B97" s="4">
        <v>2.59</v>
      </c>
      <c r="C97" s="4">
        <v>2.85</v>
      </c>
      <c r="D97" s="4">
        <v>2.5884999999999998</v>
      </c>
      <c r="E97" s="4">
        <v>2.6</v>
      </c>
      <c r="F97" s="4">
        <v>1</v>
      </c>
      <c r="G97" s="4">
        <v>1108295</v>
      </c>
      <c r="H97" s="4">
        <v>11082950</v>
      </c>
      <c r="I97" s="4">
        <v>3.9169999999999998</v>
      </c>
      <c r="J97" s="4">
        <v>4.24</v>
      </c>
      <c r="K97" s="4">
        <v>3</v>
      </c>
      <c r="L97" s="4">
        <v>4.03</v>
      </c>
      <c r="M97" s="4">
        <v>1</v>
      </c>
      <c r="N97" s="4">
        <v>1053580.8</v>
      </c>
      <c r="O97" s="4">
        <v>10535808</v>
      </c>
      <c r="P97" s="4">
        <v>4.0999999999999996</v>
      </c>
      <c r="Q97" s="4">
        <v>4.0999999999999996</v>
      </c>
      <c r="R97" s="4">
        <v>3.94</v>
      </c>
      <c r="S97" s="4">
        <v>3.94</v>
      </c>
      <c r="T97" s="4">
        <v>1</v>
      </c>
      <c r="U97" s="4">
        <v>79256.5</v>
      </c>
      <c r="V97" s="4">
        <v>792565</v>
      </c>
      <c r="W97" s="4">
        <v>3.8</v>
      </c>
      <c r="X97" s="4">
        <v>3.8</v>
      </c>
      <c r="Y97" s="4">
        <v>3.8</v>
      </c>
      <c r="Z97" s="4">
        <v>3.8</v>
      </c>
      <c r="AA97" s="4">
        <v>1</v>
      </c>
      <c r="AB97" s="4">
        <v>1000</v>
      </c>
      <c r="AC97" s="4">
        <v>10000</v>
      </c>
      <c r="AD97" s="4">
        <v>3.9</v>
      </c>
      <c r="AE97" s="4">
        <v>3.95</v>
      </c>
      <c r="AF97" s="4">
        <v>3.26</v>
      </c>
      <c r="AG97" s="4">
        <v>3.26</v>
      </c>
      <c r="AH97" s="4">
        <v>1</v>
      </c>
      <c r="AI97" s="4">
        <v>23921</v>
      </c>
      <c r="AJ97" s="4">
        <v>239210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4.2</v>
      </c>
      <c r="AS97" s="4">
        <v>4.2</v>
      </c>
      <c r="AT97" s="4">
        <v>4.2</v>
      </c>
      <c r="AU97" s="4">
        <v>4.2</v>
      </c>
      <c r="AV97" s="4">
        <v>1</v>
      </c>
      <c r="AW97" s="4">
        <v>5000</v>
      </c>
      <c r="AX97" s="4">
        <v>50000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4.51</v>
      </c>
      <c r="BG97" s="4">
        <v>4.51</v>
      </c>
      <c r="BH97" s="4">
        <v>4.45</v>
      </c>
      <c r="BI97" s="4">
        <v>4.45</v>
      </c>
      <c r="BJ97" s="4">
        <v>1</v>
      </c>
      <c r="BK97" s="4">
        <v>2509.3000000000002</v>
      </c>
      <c r="BL97" s="4">
        <v>25093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</row>
    <row r="98" spans="1:78" x14ac:dyDescent="0.15">
      <c r="A98" s="3">
        <v>39588</v>
      </c>
      <c r="B98" s="4">
        <v>2.61</v>
      </c>
      <c r="C98" s="4">
        <v>4</v>
      </c>
      <c r="D98" s="4">
        <v>2.5</v>
      </c>
      <c r="E98" s="4">
        <v>2.7</v>
      </c>
      <c r="F98" s="4">
        <v>1</v>
      </c>
      <c r="G98" s="4">
        <v>1276398.6000000001</v>
      </c>
      <c r="H98" s="4">
        <v>12763986</v>
      </c>
      <c r="I98" s="4">
        <v>3.9342000000000001</v>
      </c>
      <c r="J98" s="4">
        <v>4.2</v>
      </c>
      <c r="K98" s="4">
        <v>2.95</v>
      </c>
      <c r="L98" s="4">
        <v>3.95</v>
      </c>
      <c r="M98" s="4">
        <v>1</v>
      </c>
      <c r="N98" s="4">
        <v>686868.2</v>
      </c>
      <c r="O98" s="4">
        <v>6868682</v>
      </c>
      <c r="P98" s="4">
        <v>4</v>
      </c>
      <c r="Q98" s="4">
        <v>4.0599999999999996</v>
      </c>
      <c r="R98" s="4">
        <v>3.8</v>
      </c>
      <c r="S98" s="4">
        <v>3.8</v>
      </c>
      <c r="T98" s="4">
        <v>1</v>
      </c>
      <c r="U98" s="4">
        <v>44557</v>
      </c>
      <c r="V98" s="4">
        <v>445570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3.9</v>
      </c>
      <c r="AE98" s="4">
        <v>3.9</v>
      </c>
      <c r="AF98" s="4">
        <v>3.7</v>
      </c>
      <c r="AG98" s="4">
        <v>3.75</v>
      </c>
      <c r="AH98" s="4">
        <v>1</v>
      </c>
      <c r="AI98" s="4">
        <v>4225.3999999999996</v>
      </c>
      <c r="AJ98" s="4">
        <v>42254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</row>
    <row r="99" spans="1:78" x14ac:dyDescent="0.15">
      <c r="A99" s="3">
        <v>39589</v>
      </c>
      <c r="B99" s="4">
        <v>2.6360000000000001</v>
      </c>
      <c r="C99" s="4">
        <v>5.7285000000000004</v>
      </c>
      <c r="D99" s="4">
        <v>2.5</v>
      </c>
      <c r="E99" s="4">
        <v>2.64</v>
      </c>
      <c r="F99" s="4">
        <v>1</v>
      </c>
      <c r="G99" s="4">
        <v>1075379.3999999999</v>
      </c>
      <c r="H99" s="4">
        <v>10753794</v>
      </c>
      <c r="I99" s="4">
        <v>3.9260000000000002</v>
      </c>
      <c r="J99" s="4">
        <v>4.0999999999999996</v>
      </c>
      <c r="K99" s="4">
        <v>2.6</v>
      </c>
      <c r="L99" s="4">
        <v>3.73</v>
      </c>
      <c r="M99" s="4">
        <v>1</v>
      </c>
      <c r="N99" s="4">
        <v>601246.4</v>
      </c>
      <c r="O99" s="4">
        <v>6012464</v>
      </c>
      <c r="P99" s="4">
        <v>4.03</v>
      </c>
      <c r="Q99" s="4">
        <v>4.03</v>
      </c>
      <c r="R99" s="4">
        <v>3.8</v>
      </c>
      <c r="S99" s="4">
        <v>3.8</v>
      </c>
      <c r="T99" s="4">
        <v>1</v>
      </c>
      <c r="U99" s="4">
        <v>15375</v>
      </c>
      <c r="V99" s="4">
        <v>153750</v>
      </c>
      <c r="W99" s="4">
        <v>3.8</v>
      </c>
      <c r="X99" s="4">
        <v>3.8</v>
      </c>
      <c r="Y99" s="4">
        <v>3.8</v>
      </c>
      <c r="Z99" s="4">
        <v>3.8</v>
      </c>
      <c r="AA99" s="4">
        <v>1</v>
      </c>
      <c r="AB99" s="4">
        <v>900</v>
      </c>
      <c r="AC99" s="4">
        <v>9000</v>
      </c>
      <c r="AD99" s="4">
        <v>3.62</v>
      </c>
      <c r="AE99" s="4">
        <v>3.8</v>
      </c>
      <c r="AF99" s="4">
        <v>3.62</v>
      </c>
      <c r="AG99" s="4">
        <v>3.72</v>
      </c>
      <c r="AH99" s="4">
        <v>1</v>
      </c>
      <c r="AI99" s="4">
        <v>5451.7</v>
      </c>
      <c r="AJ99" s="4">
        <v>54517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4.2</v>
      </c>
      <c r="AS99" s="4">
        <v>4.2</v>
      </c>
      <c r="AT99" s="4">
        <v>4.2</v>
      </c>
      <c r="AU99" s="4">
        <v>4.2</v>
      </c>
      <c r="AV99" s="4">
        <v>1</v>
      </c>
      <c r="AW99" s="4">
        <v>638</v>
      </c>
      <c r="AX99" s="4">
        <v>6380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</row>
    <row r="100" spans="1:78" x14ac:dyDescent="0.15">
      <c r="A100" s="3">
        <v>39590</v>
      </c>
      <c r="B100" s="4">
        <v>2.65</v>
      </c>
      <c r="C100" s="4">
        <v>3.05</v>
      </c>
      <c r="D100" s="4">
        <v>2.5</v>
      </c>
      <c r="E100" s="4">
        <v>2.65</v>
      </c>
      <c r="F100" s="4">
        <v>1</v>
      </c>
      <c r="G100" s="4">
        <v>1039903.3</v>
      </c>
      <c r="H100" s="4">
        <v>10399033</v>
      </c>
      <c r="I100" s="4">
        <v>3.73</v>
      </c>
      <c r="J100" s="4">
        <v>4.2</v>
      </c>
      <c r="K100" s="4">
        <v>3.05</v>
      </c>
      <c r="L100" s="4">
        <v>3.8</v>
      </c>
      <c r="M100" s="4">
        <v>1</v>
      </c>
      <c r="N100" s="4">
        <v>448249.4</v>
      </c>
      <c r="O100" s="4">
        <v>4482494</v>
      </c>
      <c r="P100" s="4">
        <v>3.73</v>
      </c>
      <c r="Q100" s="4">
        <v>3.97</v>
      </c>
      <c r="R100" s="4">
        <v>3.55</v>
      </c>
      <c r="S100" s="4">
        <v>3.68</v>
      </c>
      <c r="T100" s="4">
        <v>1</v>
      </c>
      <c r="U100" s="4">
        <v>50142.400000000001</v>
      </c>
      <c r="V100" s="4">
        <v>501424</v>
      </c>
      <c r="W100" s="4">
        <v>3.8</v>
      </c>
      <c r="X100" s="4">
        <v>3.83</v>
      </c>
      <c r="Y100" s="4">
        <v>3.8</v>
      </c>
      <c r="Z100" s="4">
        <v>3.83</v>
      </c>
      <c r="AA100" s="4">
        <v>1</v>
      </c>
      <c r="AB100" s="4">
        <v>80990</v>
      </c>
      <c r="AC100" s="4">
        <v>809900</v>
      </c>
      <c r="AD100" s="4">
        <v>3.7</v>
      </c>
      <c r="AE100" s="4">
        <v>3.7</v>
      </c>
      <c r="AF100" s="4">
        <v>3.11</v>
      </c>
      <c r="AG100" s="4">
        <v>3.6</v>
      </c>
      <c r="AH100" s="4">
        <v>1</v>
      </c>
      <c r="AI100" s="4">
        <v>112678</v>
      </c>
      <c r="AJ100" s="4">
        <v>1126780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4</v>
      </c>
      <c r="BN100" s="4">
        <v>4</v>
      </c>
      <c r="BO100" s="4">
        <v>4</v>
      </c>
      <c r="BP100" s="4">
        <v>4</v>
      </c>
      <c r="BQ100" s="4">
        <v>1</v>
      </c>
      <c r="BR100" s="4">
        <v>750</v>
      </c>
      <c r="BS100" s="4">
        <v>7500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</row>
    <row r="101" spans="1:78" x14ac:dyDescent="0.15">
      <c r="A101" s="3">
        <v>39591</v>
      </c>
      <c r="B101" s="4">
        <v>2.65</v>
      </c>
      <c r="C101" s="4">
        <v>2.7</v>
      </c>
      <c r="D101" s="4">
        <v>2.5</v>
      </c>
      <c r="E101" s="4">
        <v>2.63</v>
      </c>
      <c r="F101" s="4">
        <v>1</v>
      </c>
      <c r="G101" s="4">
        <v>1123176.1000000001</v>
      </c>
      <c r="H101" s="4">
        <v>11231761</v>
      </c>
      <c r="I101" s="4">
        <v>3.81</v>
      </c>
      <c r="J101" s="4">
        <v>4</v>
      </c>
      <c r="K101" s="4">
        <v>2.64</v>
      </c>
      <c r="L101" s="4">
        <v>3.7</v>
      </c>
      <c r="M101" s="4">
        <v>1</v>
      </c>
      <c r="N101" s="4">
        <v>371995</v>
      </c>
      <c r="O101" s="4">
        <v>3719950</v>
      </c>
      <c r="P101" s="4">
        <v>3.6665999999999999</v>
      </c>
      <c r="Q101" s="4">
        <v>3.7665000000000002</v>
      </c>
      <c r="R101" s="4">
        <v>3.4</v>
      </c>
      <c r="S101" s="4">
        <v>3.7</v>
      </c>
      <c r="T101" s="4">
        <v>1</v>
      </c>
      <c r="U101" s="4">
        <v>83489.399999999994</v>
      </c>
      <c r="V101" s="4">
        <v>834894</v>
      </c>
      <c r="W101" s="4">
        <v>3.8</v>
      </c>
      <c r="X101" s="4">
        <v>3.8</v>
      </c>
      <c r="Y101" s="4">
        <v>3.8</v>
      </c>
      <c r="Z101" s="4">
        <v>3.8</v>
      </c>
      <c r="AA101" s="4">
        <v>1</v>
      </c>
      <c r="AB101" s="4">
        <v>30000</v>
      </c>
      <c r="AC101" s="4">
        <v>300000</v>
      </c>
      <c r="AD101" s="4">
        <v>3.55</v>
      </c>
      <c r="AE101" s="4">
        <v>3.55</v>
      </c>
      <c r="AF101" s="4">
        <v>3.35</v>
      </c>
      <c r="AG101" s="4">
        <v>3.55</v>
      </c>
      <c r="AH101" s="4">
        <v>1</v>
      </c>
      <c r="AI101" s="4">
        <v>54410.1</v>
      </c>
      <c r="AJ101" s="4">
        <v>544101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4.5555000000000003</v>
      </c>
      <c r="AZ101" s="4">
        <v>4.5555000000000003</v>
      </c>
      <c r="BA101" s="4">
        <v>4.5555000000000003</v>
      </c>
      <c r="BB101" s="4">
        <v>4.5555000000000003</v>
      </c>
      <c r="BC101" s="4">
        <v>1</v>
      </c>
      <c r="BD101" s="4">
        <v>600</v>
      </c>
      <c r="BE101" s="4">
        <v>6000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</row>
    <row r="102" spans="1:78" x14ac:dyDescent="0.15">
      <c r="A102" s="3">
        <v>39594</v>
      </c>
      <c r="B102" s="4">
        <v>2.63</v>
      </c>
      <c r="C102" s="4">
        <v>3.48</v>
      </c>
      <c r="D102" s="4">
        <v>2.6082999999999998</v>
      </c>
      <c r="E102" s="4">
        <v>2.73</v>
      </c>
      <c r="F102" s="4">
        <v>1</v>
      </c>
      <c r="G102" s="4">
        <v>1024818.4</v>
      </c>
      <c r="H102" s="4">
        <v>10248184</v>
      </c>
      <c r="I102" s="4">
        <v>3.4857999999999998</v>
      </c>
      <c r="J102" s="4">
        <v>3.8</v>
      </c>
      <c r="K102" s="4">
        <v>3</v>
      </c>
      <c r="L102" s="4">
        <v>3.49</v>
      </c>
      <c r="M102" s="4">
        <v>1</v>
      </c>
      <c r="N102" s="4">
        <v>755442.1</v>
      </c>
      <c r="O102" s="4">
        <v>7554421</v>
      </c>
      <c r="P102" s="4">
        <v>3.5</v>
      </c>
      <c r="Q102" s="4">
        <v>3.69</v>
      </c>
      <c r="R102" s="4">
        <v>3.4</v>
      </c>
      <c r="S102" s="4">
        <v>3.5</v>
      </c>
      <c r="T102" s="4">
        <v>1</v>
      </c>
      <c r="U102" s="4">
        <v>103273.5</v>
      </c>
      <c r="V102" s="4">
        <v>1032735</v>
      </c>
      <c r="W102" s="4">
        <v>3.5</v>
      </c>
      <c r="X102" s="4">
        <v>3.5</v>
      </c>
      <c r="Y102" s="4">
        <v>3.5</v>
      </c>
      <c r="Z102" s="4">
        <v>3.5</v>
      </c>
      <c r="AA102" s="4">
        <v>1</v>
      </c>
      <c r="AB102" s="4">
        <v>3500</v>
      </c>
      <c r="AC102" s="4">
        <v>35000</v>
      </c>
      <c r="AD102" s="4">
        <v>3.5</v>
      </c>
      <c r="AE102" s="4">
        <v>3.7</v>
      </c>
      <c r="AF102" s="4">
        <v>3.5</v>
      </c>
      <c r="AG102" s="4">
        <v>3.65</v>
      </c>
      <c r="AH102" s="4">
        <v>1</v>
      </c>
      <c r="AI102" s="4">
        <v>13786.6</v>
      </c>
      <c r="AJ102" s="4">
        <v>137866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3.9</v>
      </c>
      <c r="AS102" s="4">
        <v>3.9</v>
      </c>
      <c r="AT102" s="4">
        <v>3.6</v>
      </c>
      <c r="AU102" s="4">
        <v>3.6</v>
      </c>
      <c r="AV102" s="4">
        <v>1</v>
      </c>
      <c r="AW102" s="4">
        <v>3303.6</v>
      </c>
      <c r="AX102" s="4">
        <v>33036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</row>
    <row r="103" spans="1:78" x14ac:dyDescent="0.15">
      <c r="A103" s="3">
        <v>39595</v>
      </c>
      <c r="B103" s="4">
        <v>2.73</v>
      </c>
      <c r="C103" s="4">
        <v>3.2</v>
      </c>
      <c r="D103" s="4">
        <v>2.73</v>
      </c>
      <c r="E103" s="4">
        <v>2.88</v>
      </c>
      <c r="F103" s="4">
        <v>1</v>
      </c>
      <c r="G103" s="4">
        <v>1032478.6</v>
      </c>
      <c r="H103" s="4">
        <v>10324786</v>
      </c>
      <c r="I103" s="4">
        <v>3.48</v>
      </c>
      <c r="J103" s="4">
        <v>3.58</v>
      </c>
      <c r="K103" s="4">
        <v>2.4300000000000002</v>
      </c>
      <c r="L103" s="4">
        <v>3.38</v>
      </c>
      <c r="M103" s="4">
        <v>1</v>
      </c>
      <c r="N103" s="4">
        <v>500223.1</v>
      </c>
      <c r="O103" s="4">
        <v>5002231</v>
      </c>
      <c r="P103" s="4">
        <v>3.5</v>
      </c>
      <c r="Q103" s="4">
        <v>3.5</v>
      </c>
      <c r="R103" s="4">
        <v>3.3</v>
      </c>
      <c r="S103" s="4">
        <v>3.3</v>
      </c>
      <c r="T103" s="4">
        <v>1</v>
      </c>
      <c r="U103" s="4">
        <v>106003.2</v>
      </c>
      <c r="V103" s="4">
        <v>1060032</v>
      </c>
      <c r="W103" s="4">
        <v>3.5</v>
      </c>
      <c r="X103" s="4">
        <v>3.5</v>
      </c>
      <c r="Y103" s="4">
        <v>3.48</v>
      </c>
      <c r="Z103" s="4">
        <v>3.5</v>
      </c>
      <c r="AA103" s="4">
        <v>1</v>
      </c>
      <c r="AB103" s="4">
        <v>4851.5</v>
      </c>
      <c r="AC103" s="4">
        <v>48515</v>
      </c>
      <c r="AD103" s="4">
        <v>3.59</v>
      </c>
      <c r="AE103" s="4">
        <v>3.8</v>
      </c>
      <c r="AF103" s="4">
        <v>3.4</v>
      </c>
      <c r="AG103" s="4">
        <v>3.8</v>
      </c>
      <c r="AH103" s="4">
        <v>1</v>
      </c>
      <c r="AI103" s="4">
        <v>5910.1</v>
      </c>
      <c r="AJ103" s="4">
        <v>59101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3.65</v>
      </c>
      <c r="AS103" s="4">
        <v>3.75</v>
      </c>
      <c r="AT103" s="4">
        <v>3.65</v>
      </c>
      <c r="AU103" s="4">
        <v>3.75</v>
      </c>
      <c r="AV103" s="4">
        <v>1</v>
      </c>
      <c r="AW103" s="4">
        <v>3833</v>
      </c>
      <c r="AX103" s="4">
        <v>38330</v>
      </c>
      <c r="AY103" s="4">
        <v>4.2</v>
      </c>
      <c r="AZ103" s="4">
        <v>4.3499999999999996</v>
      </c>
      <c r="BA103" s="4">
        <v>4.2</v>
      </c>
      <c r="BB103" s="4">
        <v>4.3499999999999996</v>
      </c>
      <c r="BC103" s="4">
        <v>1</v>
      </c>
      <c r="BD103" s="4">
        <v>2977.6</v>
      </c>
      <c r="BE103" s="4">
        <v>29776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3.07</v>
      </c>
      <c r="BN103" s="4">
        <v>3.07</v>
      </c>
      <c r="BO103" s="4">
        <v>3.07</v>
      </c>
      <c r="BP103" s="4">
        <v>3.07</v>
      </c>
      <c r="BQ103" s="4">
        <v>1</v>
      </c>
      <c r="BR103" s="4">
        <v>4000</v>
      </c>
      <c r="BS103" s="4">
        <v>40000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</row>
    <row r="104" spans="1:78" x14ac:dyDescent="0.15">
      <c r="A104" s="3">
        <v>39596</v>
      </c>
      <c r="B104" s="4">
        <v>2</v>
      </c>
      <c r="C104" s="4">
        <v>2.88</v>
      </c>
      <c r="D104" s="4">
        <v>2</v>
      </c>
      <c r="E104" s="4">
        <v>2.1800000000000002</v>
      </c>
      <c r="F104" s="4">
        <v>1</v>
      </c>
      <c r="G104" s="4">
        <v>1535400</v>
      </c>
      <c r="H104" s="4">
        <v>15354000</v>
      </c>
      <c r="I104" s="4">
        <v>3.05</v>
      </c>
      <c r="J104" s="4">
        <v>3.38</v>
      </c>
      <c r="K104" s="4">
        <v>2.2999999999999998</v>
      </c>
      <c r="L104" s="4">
        <v>3.08</v>
      </c>
      <c r="M104" s="4">
        <v>1</v>
      </c>
      <c r="N104" s="4">
        <v>638995.4</v>
      </c>
      <c r="O104" s="4">
        <v>6389954</v>
      </c>
      <c r="P104" s="4">
        <v>3.48</v>
      </c>
      <c r="Q104" s="4">
        <v>3.6</v>
      </c>
      <c r="R104" s="4">
        <v>3.46</v>
      </c>
      <c r="S104" s="4">
        <v>3.47</v>
      </c>
      <c r="T104" s="4">
        <v>1</v>
      </c>
      <c r="U104" s="4">
        <v>121648</v>
      </c>
      <c r="V104" s="4">
        <v>1216480</v>
      </c>
      <c r="W104" s="4">
        <v>3.48</v>
      </c>
      <c r="X104" s="4">
        <v>3.5</v>
      </c>
      <c r="Y104" s="4">
        <v>3.48</v>
      </c>
      <c r="Z104" s="4">
        <v>3.5</v>
      </c>
      <c r="AA104" s="4">
        <v>1</v>
      </c>
      <c r="AB104" s="4">
        <v>4185</v>
      </c>
      <c r="AC104" s="4">
        <v>41850</v>
      </c>
      <c r="AD104" s="4">
        <v>3.6</v>
      </c>
      <c r="AE104" s="4">
        <v>3.6</v>
      </c>
      <c r="AF104" s="4">
        <v>3.6</v>
      </c>
      <c r="AG104" s="4">
        <v>3.6</v>
      </c>
      <c r="AH104" s="4">
        <v>1</v>
      </c>
      <c r="AI104" s="4">
        <v>7406</v>
      </c>
      <c r="AJ104" s="4">
        <v>74060</v>
      </c>
      <c r="AK104" s="4">
        <v>4.76</v>
      </c>
      <c r="AL104" s="4">
        <v>4.76</v>
      </c>
      <c r="AM104" s="4">
        <v>4.76</v>
      </c>
      <c r="AN104" s="4">
        <v>4.76</v>
      </c>
      <c r="AO104" s="4">
        <v>1</v>
      </c>
      <c r="AP104" s="4">
        <v>4500</v>
      </c>
      <c r="AQ104" s="4">
        <v>45000</v>
      </c>
      <c r="AR104" s="4">
        <v>4.16</v>
      </c>
      <c r="AS104" s="4">
        <v>4.16</v>
      </c>
      <c r="AT104" s="4">
        <v>4.16</v>
      </c>
      <c r="AU104" s="4">
        <v>4.16</v>
      </c>
      <c r="AV104" s="4">
        <v>1</v>
      </c>
      <c r="AW104" s="4">
        <v>1012</v>
      </c>
      <c r="AX104" s="4">
        <v>10120</v>
      </c>
      <c r="AY104" s="4">
        <v>4.2</v>
      </c>
      <c r="AZ104" s="4">
        <v>4.2</v>
      </c>
      <c r="BA104" s="4">
        <v>4.2</v>
      </c>
      <c r="BB104" s="4">
        <v>4.2</v>
      </c>
      <c r="BC104" s="4">
        <v>1</v>
      </c>
      <c r="BD104" s="4">
        <v>1000</v>
      </c>
      <c r="BE104" s="4">
        <v>10000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</row>
    <row r="105" spans="1:78" x14ac:dyDescent="0.15">
      <c r="A105" s="3">
        <v>39597</v>
      </c>
      <c r="B105" s="4">
        <v>2.5</v>
      </c>
      <c r="C105" s="4">
        <v>3.05</v>
      </c>
      <c r="D105" s="4">
        <v>1.9</v>
      </c>
      <c r="E105" s="4">
        <v>2.2999999999999998</v>
      </c>
      <c r="F105" s="4">
        <v>1</v>
      </c>
      <c r="G105" s="4">
        <v>1560597.3</v>
      </c>
      <c r="H105" s="4">
        <v>15605973</v>
      </c>
      <c r="I105" s="4">
        <v>3</v>
      </c>
      <c r="J105" s="4">
        <v>3.3</v>
      </c>
      <c r="K105" s="4">
        <v>2.5</v>
      </c>
      <c r="L105" s="4">
        <v>3.2563</v>
      </c>
      <c r="M105" s="4">
        <v>1</v>
      </c>
      <c r="N105" s="4">
        <v>515666.8</v>
      </c>
      <c r="O105" s="4">
        <v>5156668</v>
      </c>
      <c r="P105" s="4">
        <v>3.46</v>
      </c>
      <c r="Q105" s="4">
        <v>3.47</v>
      </c>
      <c r="R105" s="4">
        <v>3.25</v>
      </c>
      <c r="S105" s="4">
        <v>3.43</v>
      </c>
      <c r="T105" s="4">
        <v>1</v>
      </c>
      <c r="U105" s="4">
        <v>50394</v>
      </c>
      <c r="V105" s="4">
        <v>503940</v>
      </c>
      <c r="W105" s="4">
        <v>3.49</v>
      </c>
      <c r="X105" s="4">
        <v>3.49</v>
      </c>
      <c r="Y105" s="4">
        <v>3.49</v>
      </c>
      <c r="Z105" s="4">
        <v>3.49</v>
      </c>
      <c r="AA105" s="4">
        <v>1</v>
      </c>
      <c r="AB105" s="4">
        <v>1500</v>
      </c>
      <c r="AC105" s="4">
        <v>15000</v>
      </c>
      <c r="AD105" s="4">
        <v>3.6</v>
      </c>
      <c r="AE105" s="4">
        <v>3.6</v>
      </c>
      <c r="AF105" s="4">
        <v>3.15</v>
      </c>
      <c r="AG105" s="4">
        <v>3.15</v>
      </c>
      <c r="AH105" s="4">
        <v>1</v>
      </c>
      <c r="AI105" s="4">
        <v>60990</v>
      </c>
      <c r="AJ105" s="4">
        <v>609900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</row>
    <row r="106" spans="1:78" x14ac:dyDescent="0.15">
      <c r="A106" s="3">
        <v>39598</v>
      </c>
      <c r="B106" s="4">
        <v>2.8</v>
      </c>
      <c r="C106" s="4">
        <v>3.13</v>
      </c>
      <c r="D106" s="4">
        <v>2.4</v>
      </c>
      <c r="E106" s="4">
        <v>2.855</v>
      </c>
      <c r="F106" s="4">
        <v>1</v>
      </c>
      <c r="G106" s="4">
        <v>1497041</v>
      </c>
      <c r="H106" s="4">
        <v>14970410</v>
      </c>
      <c r="I106" s="4">
        <v>3.19</v>
      </c>
      <c r="J106" s="4">
        <v>3.3</v>
      </c>
      <c r="K106" s="4">
        <v>2.8</v>
      </c>
      <c r="L106" s="4">
        <v>3.13</v>
      </c>
      <c r="M106" s="4">
        <v>1</v>
      </c>
      <c r="N106" s="4">
        <v>541265.69999999995</v>
      </c>
      <c r="O106" s="4">
        <v>5412657</v>
      </c>
      <c r="P106" s="4">
        <v>3.42</v>
      </c>
      <c r="Q106" s="4">
        <v>3.42</v>
      </c>
      <c r="R106" s="4">
        <v>3.2</v>
      </c>
      <c r="S106" s="4">
        <v>3.4</v>
      </c>
      <c r="T106" s="4">
        <v>1</v>
      </c>
      <c r="U106" s="4">
        <v>61642.7</v>
      </c>
      <c r="V106" s="4">
        <v>616427</v>
      </c>
      <c r="W106" s="4">
        <v>3.45</v>
      </c>
      <c r="X106" s="4">
        <v>3.45</v>
      </c>
      <c r="Y106" s="4">
        <v>3.35</v>
      </c>
      <c r="Z106" s="4">
        <v>3.38</v>
      </c>
      <c r="AA106" s="4">
        <v>1</v>
      </c>
      <c r="AB106" s="4">
        <v>5931.2</v>
      </c>
      <c r="AC106" s="4">
        <v>59312</v>
      </c>
      <c r="AD106" s="4">
        <v>3.5</v>
      </c>
      <c r="AE106" s="4">
        <v>3.5</v>
      </c>
      <c r="AF106" s="4">
        <v>3.5</v>
      </c>
      <c r="AG106" s="4">
        <v>3.5</v>
      </c>
      <c r="AH106" s="4">
        <v>1</v>
      </c>
      <c r="AI106" s="4">
        <v>480</v>
      </c>
      <c r="AJ106" s="4">
        <v>4800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3.8</v>
      </c>
      <c r="AS106" s="4">
        <v>4.2</v>
      </c>
      <c r="AT106" s="4">
        <v>3.8</v>
      </c>
      <c r="AU106" s="4">
        <v>4.2</v>
      </c>
      <c r="AV106" s="4">
        <v>1</v>
      </c>
      <c r="AW106" s="4">
        <v>7003.4</v>
      </c>
      <c r="AX106" s="4">
        <v>70034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</row>
    <row r="107" spans="1:78" x14ac:dyDescent="0.15">
      <c r="A107" s="3">
        <v>39601</v>
      </c>
      <c r="B107" s="4">
        <v>2.86</v>
      </c>
      <c r="C107" s="4">
        <v>2.94</v>
      </c>
      <c r="D107" s="4">
        <v>2.7</v>
      </c>
      <c r="E107" s="4">
        <v>2.86</v>
      </c>
      <c r="F107" s="4">
        <v>1</v>
      </c>
      <c r="G107" s="4">
        <v>1173003.5</v>
      </c>
      <c r="H107" s="4">
        <v>11730035</v>
      </c>
      <c r="I107" s="4">
        <v>3.14</v>
      </c>
      <c r="J107" s="4">
        <v>3.5</v>
      </c>
      <c r="K107" s="4">
        <v>3</v>
      </c>
      <c r="L107" s="4">
        <v>3.14</v>
      </c>
      <c r="M107" s="4">
        <v>1</v>
      </c>
      <c r="N107" s="4">
        <v>481580.9</v>
      </c>
      <c r="O107" s="4">
        <v>4815809</v>
      </c>
      <c r="P107" s="4">
        <v>3.35</v>
      </c>
      <c r="Q107" s="4">
        <v>3.39</v>
      </c>
      <c r="R107" s="4">
        <v>3</v>
      </c>
      <c r="S107" s="4">
        <v>3.35</v>
      </c>
      <c r="T107" s="4">
        <v>1</v>
      </c>
      <c r="U107" s="4">
        <v>106941.6</v>
      </c>
      <c r="V107" s="4">
        <v>1069416</v>
      </c>
      <c r="W107" s="4">
        <v>3.35</v>
      </c>
      <c r="X107" s="4">
        <v>3.4</v>
      </c>
      <c r="Y107" s="4">
        <v>2.7722000000000002</v>
      </c>
      <c r="Z107" s="4">
        <v>3</v>
      </c>
      <c r="AA107" s="4">
        <v>1</v>
      </c>
      <c r="AB107" s="4">
        <v>213071</v>
      </c>
      <c r="AC107" s="4">
        <v>2130710</v>
      </c>
      <c r="AD107" s="4">
        <v>3.5</v>
      </c>
      <c r="AE107" s="4">
        <v>3.8</v>
      </c>
      <c r="AF107" s="4">
        <v>3.45</v>
      </c>
      <c r="AG107" s="4">
        <v>3.8</v>
      </c>
      <c r="AH107" s="4">
        <v>1</v>
      </c>
      <c r="AI107" s="4">
        <v>16945</v>
      </c>
      <c r="AJ107" s="4">
        <v>169450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4</v>
      </c>
      <c r="AS107" s="4">
        <v>4</v>
      </c>
      <c r="AT107" s="4">
        <v>3.48</v>
      </c>
      <c r="AU107" s="4">
        <v>3.48</v>
      </c>
      <c r="AV107" s="4">
        <v>1</v>
      </c>
      <c r="AW107" s="4">
        <v>10198</v>
      </c>
      <c r="AX107" s="4">
        <v>101980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</row>
    <row r="108" spans="1:78" x14ac:dyDescent="0.15">
      <c r="A108" s="3">
        <v>39602</v>
      </c>
      <c r="B108" s="4">
        <v>2.88</v>
      </c>
      <c r="C108" s="4">
        <v>3</v>
      </c>
      <c r="D108" s="4">
        <v>2.7</v>
      </c>
      <c r="E108" s="4">
        <v>2.86</v>
      </c>
      <c r="F108" s="4">
        <v>1</v>
      </c>
      <c r="G108" s="4">
        <v>1066893.3999999999</v>
      </c>
      <c r="H108" s="4">
        <v>10668934</v>
      </c>
      <c r="I108" s="4">
        <v>3.14</v>
      </c>
      <c r="J108" s="4">
        <v>3.35</v>
      </c>
      <c r="K108" s="4">
        <v>2.13</v>
      </c>
      <c r="L108" s="4">
        <v>3.2</v>
      </c>
      <c r="M108" s="4">
        <v>1</v>
      </c>
      <c r="N108" s="4">
        <v>485756</v>
      </c>
      <c r="O108" s="4">
        <v>4857560</v>
      </c>
      <c r="P108" s="4">
        <v>3.45</v>
      </c>
      <c r="Q108" s="4">
        <v>3.5</v>
      </c>
      <c r="R108" s="4">
        <v>3.1</v>
      </c>
      <c r="S108" s="4">
        <v>3.35</v>
      </c>
      <c r="T108" s="4">
        <v>1</v>
      </c>
      <c r="U108" s="4">
        <v>108175.8</v>
      </c>
      <c r="V108" s="4">
        <v>1081758</v>
      </c>
      <c r="W108" s="4">
        <v>3</v>
      </c>
      <c r="X108" s="4">
        <v>3.5</v>
      </c>
      <c r="Y108" s="4">
        <v>3</v>
      </c>
      <c r="Z108" s="4">
        <v>3.3</v>
      </c>
      <c r="AA108" s="4">
        <v>1</v>
      </c>
      <c r="AB108" s="4">
        <v>75746</v>
      </c>
      <c r="AC108" s="4">
        <v>757460</v>
      </c>
      <c r="AD108" s="4">
        <v>3.7</v>
      </c>
      <c r="AE108" s="4">
        <v>3.8</v>
      </c>
      <c r="AF108" s="4">
        <v>3.45</v>
      </c>
      <c r="AG108" s="4">
        <v>3.69</v>
      </c>
      <c r="AH108" s="4">
        <v>1</v>
      </c>
      <c r="AI108" s="4">
        <v>18307.2</v>
      </c>
      <c r="AJ108" s="4">
        <v>183072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</row>
    <row r="109" spans="1:78" x14ac:dyDescent="0.15">
      <c r="A109" s="3">
        <v>39603</v>
      </c>
      <c r="B109" s="4">
        <v>2.88</v>
      </c>
      <c r="C109" s="4">
        <v>2.94</v>
      </c>
      <c r="D109" s="4">
        <v>2.78</v>
      </c>
      <c r="E109" s="4">
        <v>2.88</v>
      </c>
      <c r="F109" s="4">
        <v>1</v>
      </c>
      <c r="G109" s="4">
        <v>1161546.1000000001</v>
      </c>
      <c r="H109" s="4">
        <v>11615461</v>
      </c>
      <c r="I109" s="4">
        <v>3.03</v>
      </c>
      <c r="J109" s="4">
        <v>3.58</v>
      </c>
      <c r="K109" s="4">
        <v>2.88</v>
      </c>
      <c r="L109" s="4">
        <v>3.3</v>
      </c>
      <c r="M109" s="4">
        <v>1</v>
      </c>
      <c r="N109" s="4">
        <v>535513.30000000005</v>
      </c>
      <c r="O109" s="4">
        <v>5355133</v>
      </c>
      <c r="P109" s="4">
        <v>3.35</v>
      </c>
      <c r="Q109" s="4">
        <v>3.35</v>
      </c>
      <c r="R109" s="4">
        <v>3.15</v>
      </c>
      <c r="S109" s="4">
        <v>3.3</v>
      </c>
      <c r="T109" s="4">
        <v>1</v>
      </c>
      <c r="U109" s="4">
        <v>96601.7</v>
      </c>
      <c r="V109" s="4">
        <v>966017</v>
      </c>
      <c r="W109" s="4">
        <v>3.3</v>
      </c>
      <c r="X109" s="4">
        <v>3.55</v>
      </c>
      <c r="Y109" s="4">
        <v>3.3</v>
      </c>
      <c r="Z109" s="4">
        <v>3.35</v>
      </c>
      <c r="AA109" s="4">
        <v>1</v>
      </c>
      <c r="AB109" s="4">
        <v>88798</v>
      </c>
      <c r="AC109" s="4">
        <v>887980</v>
      </c>
      <c r="AD109" s="4">
        <v>3.5</v>
      </c>
      <c r="AE109" s="4">
        <v>3.8</v>
      </c>
      <c r="AF109" s="4">
        <v>3.3</v>
      </c>
      <c r="AG109" s="4">
        <v>3.55</v>
      </c>
      <c r="AH109" s="4">
        <v>1</v>
      </c>
      <c r="AI109" s="4">
        <v>21425.200000000001</v>
      </c>
      <c r="AJ109" s="4">
        <v>214252</v>
      </c>
      <c r="AK109" s="4">
        <v>4.8</v>
      </c>
      <c r="AL109" s="4">
        <v>4.8</v>
      </c>
      <c r="AM109" s="4">
        <v>4.8</v>
      </c>
      <c r="AN109" s="4">
        <v>4.8</v>
      </c>
      <c r="AO109" s="4">
        <v>1</v>
      </c>
      <c r="AP109" s="4">
        <v>4003.7</v>
      </c>
      <c r="AQ109" s="4">
        <v>40037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2.5</v>
      </c>
      <c r="AZ109" s="4">
        <v>4.25</v>
      </c>
      <c r="BA109" s="4">
        <v>2.5</v>
      </c>
      <c r="BB109" s="4">
        <v>4.25</v>
      </c>
      <c r="BC109" s="4">
        <v>1</v>
      </c>
      <c r="BD109" s="4">
        <v>3621.5</v>
      </c>
      <c r="BE109" s="4">
        <v>36215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</row>
    <row r="110" spans="1:78" x14ac:dyDescent="0.15">
      <c r="A110" s="3">
        <v>39604</v>
      </c>
      <c r="B110" s="4">
        <v>2.88</v>
      </c>
      <c r="C110" s="4">
        <v>3.2</v>
      </c>
      <c r="D110" s="4">
        <v>2.88</v>
      </c>
      <c r="E110" s="4">
        <v>2.9</v>
      </c>
      <c r="F110" s="4">
        <v>1</v>
      </c>
      <c r="G110" s="4">
        <v>1321020.3999999999</v>
      </c>
      <c r="H110" s="4">
        <v>13210204</v>
      </c>
      <c r="I110" s="4">
        <v>3.3</v>
      </c>
      <c r="J110" s="4">
        <v>3.6</v>
      </c>
      <c r="K110" s="4">
        <v>3.15</v>
      </c>
      <c r="L110" s="4">
        <v>3.31</v>
      </c>
      <c r="M110" s="4">
        <v>1</v>
      </c>
      <c r="N110" s="4">
        <v>918144.3</v>
      </c>
      <c r="O110" s="4">
        <v>9181443</v>
      </c>
      <c r="P110" s="4">
        <v>3.98</v>
      </c>
      <c r="Q110" s="4">
        <v>3.98</v>
      </c>
      <c r="R110" s="4">
        <v>3.3</v>
      </c>
      <c r="S110" s="4">
        <v>3.74</v>
      </c>
      <c r="T110" s="4">
        <v>1</v>
      </c>
      <c r="U110" s="4">
        <v>93698.5</v>
      </c>
      <c r="V110" s="4">
        <v>936985</v>
      </c>
      <c r="W110" s="4">
        <v>3.33</v>
      </c>
      <c r="X110" s="4">
        <v>3.71</v>
      </c>
      <c r="Y110" s="4">
        <v>3.33</v>
      </c>
      <c r="Z110" s="4">
        <v>3.5</v>
      </c>
      <c r="AA110" s="4">
        <v>1</v>
      </c>
      <c r="AB110" s="4">
        <v>24672</v>
      </c>
      <c r="AC110" s="4">
        <v>246720</v>
      </c>
      <c r="AD110" s="4">
        <v>3.43</v>
      </c>
      <c r="AE110" s="4">
        <v>4</v>
      </c>
      <c r="AF110" s="4">
        <v>3.15</v>
      </c>
      <c r="AG110" s="4">
        <v>3.5</v>
      </c>
      <c r="AH110" s="4">
        <v>1</v>
      </c>
      <c r="AI110" s="4">
        <v>165411</v>
      </c>
      <c r="AJ110" s="4">
        <v>1654110</v>
      </c>
      <c r="AK110" s="4">
        <v>4.68</v>
      </c>
      <c r="AL110" s="4">
        <v>4.68</v>
      </c>
      <c r="AM110" s="4">
        <v>4.68</v>
      </c>
      <c r="AN110" s="4">
        <v>4.68</v>
      </c>
      <c r="AO110" s="4">
        <v>1</v>
      </c>
      <c r="AP110" s="4">
        <v>1000.1</v>
      </c>
      <c r="AQ110" s="4">
        <v>10001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4.25</v>
      </c>
      <c r="AZ110" s="4">
        <v>4.25</v>
      </c>
      <c r="BA110" s="4">
        <v>4.2</v>
      </c>
      <c r="BB110" s="4">
        <v>4.2</v>
      </c>
      <c r="BC110" s="4">
        <v>1</v>
      </c>
      <c r="BD110" s="4">
        <v>2990</v>
      </c>
      <c r="BE110" s="4">
        <v>29900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</row>
    <row r="111" spans="1:78" x14ac:dyDescent="0.15">
      <c r="A111" s="3">
        <v>39605</v>
      </c>
      <c r="B111" s="4">
        <v>2.5</v>
      </c>
      <c r="C111" s="4">
        <v>3.0516999999999999</v>
      </c>
      <c r="D111" s="4">
        <v>2.5</v>
      </c>
      <c r="E111" s="4">
        <v>2.9630000000000001</v>
      </c>
      <c r="F111" s="4">
        <v>1</v>
      </c>
      <c r="G111" s="4">
        <v>1204043.7</v>
      </c>
      <c r="H111" s="4">
        <v>12040437</v>
      </c>
      <c r="I111" s="4">
        <v>3.33</v>
      </c>
      <c r="J111" s="4">
        <v>3.53</v>
      </c>
      <c r="K111" s="4">
        <v>3.28</v>
      </c>
      <c r="L111" s="4">
        <v>3.3321000000000001</v>
      </c>
      <c r="M111" s="4">
        <v>1</v>
      </c>
      <c r="N111" s="4">
        <v>838823.5</v>
      </c>
      <c r="O111" s="4">
        <v>8388235</v>
      </c>
      <c r="P111" s="4">
        <v>3.7</v>
      </c>
      <c r="Q111" s="4">
        <v>3.75</v>
      </c>
      <c r="R111" s="4">
        <v>3.4</v>
      </c>
      <c r="S111" s="4">
        <v>3.7250000000000001</v>
      </c>
      <c r="T111" s="4">
        <v>1</v>
      </c>
      <c r="U111" s="4">
        <v>55754</v>
      </c>
      <c r="V111" s="4">
        <v>557540</v>
      </c>
      <c r="W111" s="4">
        <v>3.5</v>
      </c>
      <c r="X111" s="4">
        <v>4</v>
      </c>
      <c r="Y111" s="4">
        <v>3.45</v>
      </c>
      <c r="Z111" s="4">
        <v>3.5</v>
      </c>
      <c r="AA111" s="4">
        <v>1</v>
      </c>
      <c r="AB111" s="4">
        <v>28381</v>
      </c>
      <c r="AC111" s="4">
        <v>283810</v>
      </c>
      <c r="AD111" s="4">
        <v>3.55</v>
      </c>
      <c r="AE111" s="4">
        <v>3.8</v>
      </c>
      <c r="AF111" s="4">
        <v>3.35</v>
      </c>
      <c r="AG111" s="4">
        <v>3.4</v>
      </c>
      <c r="AH111" s="4">
        <v>1</v>
      </c>
      <c r="AI111" s="4">
        <v>42070</v>
      </c>
      <c r="AJ111" s="4">
        <v>420700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3.75</v>
      </c>
      <c r="AS111" s="4">
        <v>3.75</v>
      </c>
      <c r="AT111" s="4">
        <v>3.75</v>
      </c>
      <c r="AU111" s="4">
        <v>3.75</v>
      </c>
      <c r="AV111" s="4">
        <v>1</v>
      </c>
      <c r="AW111" s="4">
        <v>450</v>
      </c>
      <c r="AX111" s="4">
        <v>4500</v>
      </c>
      <c r="AY111" s="4">
        <v>4.25</v>
      </c>
      <c r="AZ111" s="4">
        <v>4.25</v>
      </c>
      <c r="BA111" s="4">
        <v>4.2300000000000004</v>
      </c>
      <c r="BB111" s="4">
        <v>4.2300000000000004</v>
      </c>
      <c r="BC111" s="4">
        <v>1</v>
      </c>
      <c r="BD111" s="4">
        <v>5001.3999999999996</v>
      </c>
      <c r="BE111" s="4">
        <v>50014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</row>
    <row r="112" spans="1:78" x14ac:dyDescent="0.15">
      <c r="A112" s="3">
        <v>39609</v>
      </c>
      <c r="B112" s="4">
        <v>2.9630000000000001</v>
      </c>
      <c r="C112" s="4">
        <v>4</v>
      </c>
      <c r="D112" s="4">
        <v>2.9630000000000001</v>
      </c>
      <c r="E112" s="4">
        <v>3.44</v>
      </c>
      <c r="F112" s="4">
        <v>1</v>
      </c>
      <c r="G112" s="4">
        <v>1232100.5</v>
      </c>
      <c r="H112" s="4">
        <v>12321005</v>
      </c>
      <c r="I112" s="4">
        <v>5</v>
      </c>
      <c r="J112" s="4">
        <v>5.2</v>
      </c>
      <c r="K112" s="4">
        <v>3</v>
      </c>
      <c r="L112" s="4">
        <v>4.95</v>
      </c>
      <c r="M112" s="4">
        <v>1</v>
      </c>
      <c r="N112" s="4">
        <v>792216.3</v>
      </c>
      <c r="O112" s="4">
        <v>7922163</v>
      </c>
      <c r="P112" s="4">
        <v>5</v>
      </c>
      <c r="Q112" s="4">
        <v>5</v>
      </c>
      <c r="R112" s="4">
        <v>4.9000000000000004</v>
      </c>
      <c r="S112" s="4">
        <v>5</v>
      </c>
      <c r="T112" s="4">
        <v>1</v>
      </c>
      <c r="U112" s="4">
        <v>70896.399999999994</v>
      </c>
      <c r="V112" s="4">
        <v>708964</v>
      </c>
      <c r="W112" s="4">
        <v>3.55</v>
      </c>
      <c r="X112" s="4">
        <v>4.9000000000000004</v>
      </c>
      <c r="Y112" s="4">
        <v>3.55</v>
      </c>
      <c r="Z112" s="4">
        <v>4.5</v>
      </c>
      <c r="AA112" s="4">
        <v>1</v>
      </c>
      <c r="AB112" s="4">
        <v>42650</v>
      </c>
      <c r="AC112" s="4">
        <v>426500</v>
      </c>
      <c r="AD112" s="4">
        <v>4</v>
      </c>
      <c r="AE112" s="4">
        <v>4.5</v>
      </c>
      <c r="AF112" s="4">
        <v>3.7</v>
      </c>
      <c r="AG112" s="4">
        <v>4.25</v>
      </c>
      <c r="AH112" s="4">
        <v>1</v>
      </c>
      <c r="AI112" s="4">
        <v>126738</v>
      </c>
      <c r="AJ112" s="4">
        <v>1267380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3.75</v>
      </c>
      <c r="AS112" s="4">
        <v>3.75</v>
      </c>
      <c r="AT112" s="4">
        <v>3.75</v>
      </c>
      <c r="AU112" s="4">
        <v>3.75</v>
      </c>
      <c r="AV112" s="4">
        <v>1</v>
      </c>
      <c r="AW112" s="4">
        <v>750</v>
      </c>
      <c r="AX112" s="4">
        <v>7500</v>
      </c>
      <c r="AY112" s="4">
        <v>4.5</v>
      </c>
      <c r="AZ112" s="4">
        <v>4.5</v>
      </c>
      <c r="BA112" s="4">
        <v>4.2</v>
      </c>
      <c r="BB112" s="4">
        <v>4.2</v>
      </c>
      <c r="BC112" s="4">
        <v>1</v>
      </c>
      <c r="BD112" s="4">
        <v>5940</v>
      </c>
      <c r="BE112" s="4">
        <v>59400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</row>
    <row r="113" spans="1:78" x14ac:dyDescent="0.15">
      <c r="A113" s="3">
        <v>39610</v>
      </c>
      <c r="B113" s="4">
        <v>3.44</v>
      </c>
      <c r="C113" s="4">
        <v>4.8</v>
      </c>
      <c r="D113" s="4">
        <v>3.4</v>
      </c>
      <c r="E113" s="4">
        <v>3.53</v>
      </c>
      <c r="F113" s="4">
        <v>1</v>
      </c>
      <c r="G113" s="4">
        <v>1171709.6000000001</v>
      </c>
      <c r="H113" s="4">
        <v>11717096</v>
      </c>
      <c r="I113" s="4">
        <v>3.5</v>
      </c>
      <c r="J113" s="4">
        <v>5.2</v>
      </c>
      <c r="K113" s="4">
        <v>2.9</v>
      </c>
      <c r="L113" s="4">
        <v>4.0599999999999996</v>
      </c>
      <c r="M113" s="4">
        <v>1</v>
      </c>
      <c r="N113" s="4">
        <v>697870.3</v>
      </c>
      <c r="O113" s="4">
        <v>6978703</v>
      </c>
      <c r="P113" s="4">
        <v>4.99</v>
      </c>
      <c r="Q113" s="4">
        <v>5.08</v>
      </c>
      <c r="R113" s="4">
        <v>4.22</v>
      </c>
      <c r="S113" s="4">
        <v>4.7</v>
      </c>
      <c r="T113" s="4">
        <v>1</v>
      </c>
      <c r="U113" s="4">
        <v>29897.4</v>
      </c>
      <c r="V113" s="4">
        <v>298974</v>
      </c>
      <c r="W113" s="4">
        <v>4.0999999999999996</v>
      </c>
      <c r="X113" s="4">
        <v>4.3499999999999996</v>
      </c>
      <c r="Y113" s="4">
        <v>4.0999999999999996</v>
      </c>
      <c r="Z113" s="4">
        <v>4.2</v>
      </c>
      <c r="AA113" s="4">
        <v>1</v>
      </c>
      <c r="AB113" s="4">
        <v>49231.7</v>
      </c>
      <c r="AC113" s="4">
        <v>492317</v>
      </c>
      <c r="AD113" s="4">
        <v>4.25</v>
      </c>
      <c r="AE113" s="4">
        <v>4.5</v>
      </c>
      <c r="AF113" s="4">
        <v>4.0999999999999996</v>
      </c>
      <c r="AG113" s="4">
        <v>4.3</v>
      </c>
      <c r="AH113" s="4">
        <v>1</v>
      </c>
      <c r="AI113" s="4">
        <v>105521.4</v>
      </c>
      <c r="AJ113" s="4">
        <v>1055214</v>
      </c>
      <c r="AK113" s="4">
        <v>4.8</v>
      </c>
      <c r="AL113" s="4">
        <v>4.8</v>
      </c>
      <c r="AM113" s="4">
        <v>4.8</v>
      </c>
      <c r="AN113" s="4">
        <v>4.8</v>
      </c>
      <c r="AO113" s="4">
        <v>1</v>
      </c>
      <c r="AP113" s="4">
        <v>1995</v>
      </c>
      <c r="AQ113" s="4">
        <v>19950</v>
      </c>
      <c r="AR113" s="4">
        <v>4.4000000000000004</v>
      </c>
      <c r="AS113" s="4">
        <v>4.4000000000000004</v>
      </c>
      <c r="AT113" s="4">
        <v>4.2300000000000004</v>
      </c>
      <c r="AU113" s="4">
        <v>4.4000000000000004</v>
      </c>
      <c r="AV113" s="4">
        <v>1</v>
      </c>
      <c r="AW113" s="4">
        <v>19160</v>
      </c>
      <c r="AX113" s="4">
        <v>191600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</row>
    <row r="114" spans="1:78" x14ac:dyDescent="0.15">
      <c r="A114" s="3">
        <v>39611</v>
      </c>
      <c r="B114" s="4">
        <v>3.54</v>
      </c>
      <c r="C114" s="4">
        <v>3.72</v>
      </c>
      <c r="D114" s="4">
        <v>2.6</v>
      </c>
      <c r="E114" s="4">
        <v>3.41</v>
      </c>
      <c r="F114" s="4">
        <v>1</v>
      </c>
      <c r="G114" s="4">
        <v>1166340.3</v>
      </c>
      <c r="H114" s="4">
        <v>11663403</v>
      </c>
      <c r="I114" s="4">
        <v>4.13</v>
      </c>
      <c r="J114" s="4">
        <v>4.13</v>
      </c>
      <c r="K114" s="4">
        <v>3</v>
      </c>
      <c r="L114" s="4">
        <v>3.55</v>
      </c>
      <c r="M114" s="4">
        <v>1</v>
      </c>
      <c r="N114" s="4">
        <v>550371</v>
      </c>
      <c r="O114" s="4">
        <v>5503710</v>
      </c>
      <c r="P114" s="4">
        <v>4.2</v>
      </c>
      <c r="Q114" s="4">
        <v>4.28</v>
      </c>
      <c r="R114" s="4">
        <v>3.7</v>
      </c>
      <c r="S114" s="4">
        <v>4.13</v>
      </c>
      <c r="T114" s="4">
        <v>1</v>
      </c>
      <c r="U114" s="4">
        <v>33061</v>
      </c>
      <c r="V114" s="4">
        <v>330610</v>
      </c>
      <c r="W114" s="4">
        <v>4.22</v>
      </c>
      <c r="X114" s="4">
        <v>4.25</v>
      </c>
      <c r="Y114" s="4">
        <v>4.0999999999999996</v>
      </c>
      <c r="Z114" s="4">
        <v>4.1288999999999998</v>
      </c>
      <c r="AA114" s="4">
        <v>1</v>
      </c>
      <c r="AB114" s="4">
        <v>32745.4</v>
      </c>
      <c r="AC114" s="4">
        <v>327454</v>
      </c>
      <c r="AD114" s="4">
        <v>4.0999999999999996</v>
      </c>
      <c r="AE114" s="4">
        <v>4.2300000000000004</v>
      </c>
      <c r="AF114" s="4">
        <v>4</v>
      </c>
      <c r="AG114" s="4">
        <v>4.08</v>
      </c>
      <c r="AH114" s="4">
        <v>1</v>
      </c>
      <c r="AI114" s="4">
        <v>57205</v>
      </c>
      <c r="AJ114" s="4">
        <v>572050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4.3</v>
      </c>
      <c r="AZ114" s="4">
        <v>4.3</v>
      </c>
      <c r="BA114" s="4">
        <v>4.3</v>
      </c>
      <c r="BB114" s="4">
        <v>4.3</v>
      </c>
      <c r="BC114" s="4">
        <v>1</v>
      </c>
      <c r="BD114" s="4">
        <v>3010.4</v>
      </c>
      <c r="BE114" s="4">
        <v>30104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</row>
    <row r="115" spans="1:78" x14ac:dyDescent="0.15">
      <c r="A115" s="3">
        <v>39612</v>
      </c>
      <c r="B115" s="4">
        <v>2</v>
      </c>
      <c r="C115" s="4">
        <v>3.4</v>
      </c>
      <c r="D115" s="4">
        <v>2</v>
      </c>
      <c r="E115" s="4">
        <v>2.63</v>
      </c>
      <c r="F115" s="4">
        <v>1</v>
      </c>
      <c r="G115" s="4">
        <v>1098387.8</v>
      </c>
      <c r="H115" s="4">
        <v>10983878</v>
      </c>
      <c r="I115" s="4">
        <v>3</v>
      </c>
      <c r="J115" s="4">
        <v>4.33</v>
      </c>
      <c r="K115" s="4">
        <v>2.645</v>
      </c>
      <c r="L115" s="4">
        <v>3.35</v>
      </c>
      <c r="M115" s="4">
        <v>1</v>
      </c>
      <c r="N115" s="4">
        <v>708873.6</v>
      </c>
      <c r="O115" s="4">
        <v>7088736</v>
      </c>
      <c r="P115" s="4">
        <v>4</v>
      </c>
      <c r="Q115" s="4">
        <v>4</v>
      </c>
      <c r="R115" s="4">
        <v>3.35</v>
      </c>
      <c r="S115" s="4">
        <v>3.6</v>
      </c>
      <c r="T115" s="4">
        <v>1</v>
      </c>
      <c r="U115" s="4">
        <v>200287.9</v>
      </c>
      <c r="V115" s="4">
        <v>2002879</v>
      </c>
      <c r="W115" s="4">
        <v>4.0999999999999996</v>
      </c>
      <c r="X115" s="4">
        <v>4.2</v>
      </c>
      <c r="Y115" s="4">
        <v>4</v>
      </c>
      <c r="Z115" s="4">
        <v>4.2</v>
      </c>
      <c r="AA115" s="4">
        <v>1</v>
      </c>
      <c r="AB115" s="4">
        <v>21500</v>
      </c>
      <c r="AC115" s="4">
        <v>215000</v>
      </c>
      <c r="AD115" s="4">
        <v>4.0999999999999996</v>
      </c>
      <c r="AE115" s="4">
        <v>4.25</v>
      </c>
      <c r="AF115" s="4">
        <v>4</v>
      </c>
      <c r="AG115" s="4">
        <v>4.0999999999999996</v>
      </c>
      <c r="AH115" s="4">
        <v>1</v>
      </c>
      <c r="AI115" s="4">
        <v>5445.8</v>
      </c>
      <c r="AJ115" s="4">
        <v>54458</v>
      </c>
      <c r="AK115" s="4">
        <v>4.9000000000000004</v>
      </c>
      <c r="AL115" s="4">
        <v>4.9000000000000004</v>
      </c>
      <c r="AM115" s="4">
        <v>4.9000000000000004</v>
      </c>
      <c r="AN115" s="4">
        <v>4.9000000000000004</v>
      </c>
      <c r="AO115" s="4">
        <v>1</v>
      </c>
      <c r="AP115" s="4">
        <v>2199.8000000000002</v>
      </c>
      <c r="AQ115" s="4">
        <v>21998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4.3</v>
      </c>
      <c r="AZ115" s="4">
        <v>4.3</v>
      </c>
      <c r="BA115" s="4">
        <v>4.3</v>
      </c>
      <c r="BB115" s="4">
        <v>4.3</v>
      </c>
      <c r="BC115" s="4">
        <v>1</v>
      </c>
      <c r="BD115" s="4">
        <v>2700.4</v>
      </c>
      <c r="BE115" s="4">
        <v>27004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4.5999999999999996</v>
      </c>
      <c r="BN115" s="4">
        <v>4.5999999999999996</v>
      </c>
      <c r="BO115" s="4">
        <v>4.5999999999999996</v>
      </c>
      <c r="BP115" s="4">
        <v>4.5999999999999996</v>
      </c>
      <c r="BQ115" s="4">
        <v>1</v>
      </c>
      <c r="BR115" s="4">
        <v>5000</v>
      </c>
      <c r="BS115" s="4">
        <v>50000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</row>
    <row r="116" spans="1:78" x14ac:dyDescent="0.15">
      <c r="A116" s="3">
        <v>39615</v>
      </c>
      <c r="B116" s="4">
        <v>2.2999999999999998</v>
      </c>
      <c r="C116" s="4">
        <v>2.8</v>
      </c>
      <c r="D116" s="4">
        <v>2.2999999999999998</v>
      </c>
      <c r="E116" s="4">
        <v>2.41</v>
      </c>
      <c r="F116" s="4">
        <v>1</v>
      </c>
      <c r="G116" s="4">
        <v>1247301.8999999999</v>
      </c>
      <c r="H116" s="4">
        <v>12473019</v>
      </c>
      <c r="I116" s="4">
        <v>3.35</v>
      </c>
      <c r="J116" s="4">
        <v>3.45</v>
      </c>
      <c r="K116" s="4">
        <v>2.7</v>
      </c>
      <c r="L116" s="4">
        <v>3.35</v>
      </c>
      <c r="M116" s="4">
        <v>1</v>
      </c>
      <c r="N116" s="4">
        <v>1091556.3</v>
      </c>
      <c r="O116" s="4">
        <v>10915563</v>
      </c>
      <c r="P116" s="4">
        <v>3.5</v>
      </c>
      <c r="Q116" s="4">
        <v>3.97</v>
      </c>
      <c r="R116" s="4">
        <v>3.5</v>
      </c>
      <c r="S116" s="4">
        <v>3.8</v>
      </c>
      <c r="T116" s="4">
        <v>1</v>
      </c>
      <c r="U116" s="4">
        <v>253273.4</v>
      </c>
      <c r="V116" s="4">
        <v>2532734</v>
      </c>
      <c r="W116" s="4">
        <v>4</v>
      </c>
      <c r="X116" s="4">
        <v>4.0199999999999996</v>
      </c>
      <c r="Y116" s="4">
        <v>3.9</v>
      </c>
      <c r="Z116" s="4">
        <v>3.9</v>
      </c>
      <c r="AA116" s="4">
        <v>1</v>
      </c>
      <c r="AB116" s="4">
        <v>41550.300000000003</v>
      </c>
      <c r="AC116" s="4">
        <v>415503</v>
      </c>
      <c r="AD116" s="4">
        <v>3.9</v>
      </c>
      <c r="AE116" s="4">
        <v>4</v>
      </c>
      <c r="AF116" s="4">
        <v>3.9</v>
      </c>
      <c r="AG116" s="4">
        <v>3.92</v>
      </c>
      <c r="AH116" s="4">
        <v>1</v>
      </c>
      <c r="AI116" s="4">
        <v>8868</v>
      </c>
      <c r="AJ116" s="4">
        <v>88680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4.3</v>
      </c>
      <c r="AZ116" s="4">
        <v>4.3</v>
      </c>
      <c r="BA116" s="4">
        <v>4.3</v>
      </c>
      <c r="BB116" s="4">
        <v>4.3</v>
      </c>
      <c r="BC116" s="4">
        <v>1</v>
      </c>
      <c r="BD116" s="4">
        <v>1200</v>
      </c>
      <c r="BE116" s="4">
        <v>12000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</row>
    <row r="117" spans="1:78" x14ac:dyDescent="0.15">
      <c r="A117" s="3">
        <v>39616</v>
      </c>
      <c r="B117" s="4">
        <v>2.5</v>
      </c>
      <c r="C117" s="4">
        <v>2.58</v>
      </c>
      <c r="D117" s="4">
        <v>2.2999999999999998</v>
      </c>
      <c r="E117" s="4">
        <v>2.46</v>
      </c>
      <c r="F117" s="4">
        <v>1</v>
      </c>
      <c r="G117" s="4">
        <v>1272575.8</v>
      </c>
      <c r="H117" s="4">
        <v>12725758</v>
      </c>
      <c r="I117" s="4">
        <v>3.35</v>
      </c>
      <c r="J117" s="4">
        <v>3.66</v>
      </c>
      <c r="K117" s="4">
        <v>2.8</v>
      </c>
      <c r="L117" s="4">
        <v>3.34</v>
      </c>
      <c r="M117" s="4">
        <v>1</v>
      </c>
      <c r="N117" s="4">
        <v>642070.19999999995</v>
      </c>
      <c r="O117" s="4">
        <v>6420702</v>
      </c>
      <c r="P117" s="4">
        <v>3.94</v>
      </c>
      <c r="Q117" s="4">
        <v>3.94</v>
      </c>
      <c r="R117" s="4">
        <v>3.22</v>
      </c>
      <c r="S117" s="4">
        <v>3.3</v>
      </c>
      <c r="T117" s="4">
        <v>1</v>
      </c>
      <c r="U117" s="4">
        <v>252080</v>
      </c>
      <c r="V117" s="4">
        <v>2520800</v>
      </c>
      <c r="W117" s="4">
        <v>4</v>
      </c>
      <c r="X117" s="4">
        <v>4</v>
      </c>
      <c r="Y117" s="4">
        <v>3.91</v>
      </c>
      <c r="Z117" s="4">
        <v>3.92</v>
      </c>
      <c r="AA117" s="4">
        <v>1</v>
      </c>
      <c r="AB117" s="4">
        <v>22930</v>
      </c>
      <c r="AC117" s="4">
        <v>229300</v>
      </c>
      <c r="AD117" s="4">
        <v>3.96</v>
      </c>
      <c r="AE117" s="4">
        <v>4</v>
      </c>
      <c r="AF117" s="4">
        <v>3.96</v>
      </c>
      <c r="AG117" s="4">
        <v>4</v>
      </c>
      <c r="AH117" s="4">
        <v>1</v>
      </c>
      <c r="AI117" s="4">
        <v>7020.2</v>
      </c>
      <c r="AJ117" s="4">
        <v>70202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4.5269000000000004</v>
      </c>
      <c r="AZ117" s="4">
        <v>4.5269000000000004</v>
      </c>
      <c r="BA117" s="4">
        <v>4.5269000000000004</v>
      </c>
      <c r="BB117" s="4">
        <v>4.5269000000000004</v>
      </c>
      <c r="BC117" s="4">
        <v>1</v>
      </c>
      <c r="BD117" s="4">
        <v>1000</v>
      </c>
      <c r="BE117" s="4">
        <v>10000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</row>
    <row r="118" spans="1:78" x14ac:dyDescent="0.15">
      <c r="A118" s="3">
        <v>39617</v>
      </c>
      <c r="B118" s="4">
        <v>2.5499999999999998</v>
      </c>
      <c r="C118" s="4">
        <v>2.66</v>
      </c>
      <c r="D118" s="4">
        <v>2.4700000000000002</v>
      </c>
      <c r="E118" s="4">
        <v>2.54</v>
      </c>
      <c r="F118" s="4">
        <v>1</v>
      </c>
      <c r="G118" s="4">
        <v>1258875.2</v>
      </c>
      <c r="H118" s="4">
        <v>12588752</v>
      </c>
      <c r="I118" s="4">
        <v>3.21</v>
      </c>
      <c r="J118" s="4">
        <v>3.5</v>
      </c>
      <c r="K118" s="4">
        <v>2.4</v>
      </c>
      <c r="L118" s="4">
        <v>3.17</v>
      </c>
      <c r="M118" s="4">
        <v>1</v>
      </c>
      <c r="N118" s="4">
        <v>421924.8</v>
      </c>
      <c r="O118" s="4">
        <v>4219248</v>
      </c>
      <c r="P118" s="4">
        <v>2.75</v>
      </c>
      <c r="Q118" s="4">
        <v>3.35</v>
      </c>
      <c r="R118" s="4">
        <v>2.75</v>
      </c>
      <c r="S118" s="4">
        <v>3.3250000000000002</v>
      </c>
      <c r="T118" s="4">
        <v>1</v>
      </c>
      <c r="U118" s="4">
        <v>163129.5</v>
      </c>
      <c r="V118" s="4">
        <v>1631295</v>
      </c>
      <c r="W118" s="4">
        <v>3.32</v>
      </c>
      <c r="X118" s="4">
        <v>3.5</v>
      </c>
      <c r="Y118" s="4">
        <v>3.3</v>
      </c>
      <c r="Z118" s="4">
        <v>3.3</v>
      </c>
      <c r="AA118" s="4">
        <v>1</v>
      </c>
      <c r="AB118" s="4">
        <v>33000</v>
      </c>
      <c r="AC118" s="4">
        <v>330000</v>
      </c>
      <c r="AD118" s="4">
        <v>3.96</v>
      </c>
      <c r="AE118" s="4">
        <v>4</v>
      </c>
      <c r="AF118" s="4">
        <v>3.9</v>
      </c>
      <c r="AG118" s="4">
        <v>4</v>
      </c>
      <c r="AH118" s="4">
        <v>1</v>
      </c>
      <c r="AI118" s="4">
        <v>7319.8</v>
      </c>
      <c r="AJ118" s="4">
        <v>73198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4.5274000000000001</v>
      </c>
      <c r="AZ118" s="4">
        <v>4.5274000000000001</v>
      </c>
      <c r="BA118" s="4">
        <v>4.5274000000000001</v>
      </c>
      <c r="BB118" s="4">
        <v>4.5274000000000001</v>
      </c>
      <c r="BC118" s="4">
        <v>1</v>
      </c>
      <c r="BD118" s="4">
        <v>1000</v>
      </c>
      <c r="BE118" s="4">
        <v>10000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4.6538000000000004</v>
      </c>
      <c r="BN118" s="4">
        <v>4.6538000000000004</v>
      </c>
      <c r="BO118" s="4">
        <v>4.55</v>
      </c>
      <c r="BP118" s="4">
        <v>4.55</v>
      </c>
      <c r="BQ118" s="4">
        <v>1</v>
      </c>
      <c r="BR118" s="4">
        <v>21908</v>
      </c>
      <c r="BS118" s="4">
        <v>219080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</row>
    <row r="119" spans="1:78" x14ac:dyDescent="0.15">
      <c r="A119" s="3">
        <v>39618</v>
      </c>
      <c r="B119" s="4">
        <v>2.5459999999999998</v>
      </c>
      <c r="C119" s="4">
        <v>2.8</v>
      </c>
      <c r="D119" s="4">
        <v>2.5</v>
      </c>
      <c r="E119" s="4">
        <v>2.5499999999999998</v>
      </c>
      <c r="F119" s="4">
        <v>1</v>
      </c>
      <c r="G119" s="4">
        <v>1368666.3</v>
      </c>
      <c r="H119" s="4">
        <v>13686663</v>
      </c>
      <c r="I119" s="4">
        <v>3.5</v>
      </c>
      <c r="J119" s="4">
        <v>3.58</v>
      </c>
      <c r="K119" s="4">
        <v>2.5499999999999998</v>
      </c>
      <c r="L119" s="4">
        <v>3</v>
      </c>
      <c r="M119" s="4">
        <v>1</v>
      </c>
      <c r="N119" s="4">
        <v>864446.6</v>
      </c>
      <c r="O119" s="4">
        <v>8644466</v>
      </c>
      <c r="P119" s="4">
        <v>3.8</v>
      </c>
      <c r="Q119" s="4">
        <v>3.8</v>
      </c>
      <c r="R119" s="4">
        <v>3.4</v>
      </c>
      <c r="S119" s="4">
        <v>3.42</v>
      </c>
      <c r="T119" s="4">
        <v>1</v>
      </c>
      <c r="U119" s="4">
        <v>73878</v>
      </c>
      <c r="V119" s="4">
        <v>738780</v>
      </c>
      <c r="W119" s="4">
        <v>3.3</v>
      </c>
      <c r="X119" s="4">
        <v>3.45</v>
      </c>
      <c r="Y119" s="4">
        <v>3.3</v>
      </c>
      <c r="Z119" s="4">
        <v>3.36</v>
      </c>
      <c r="AA119" s="4">
        <v>1</v>
      </c>
      <c r="AB119" s="4">
        <v>11787</v>
      </c>
      <c r="AC119" s="4">
        <v>117870</v>
      </c>
      <c r="AD119" s="4">
        <v>4</v>
      </c>
      <c r="AE119" s="4">
        <v>4.05</v>
      </c>
      <c r="AF119" s="4">
        <v>3.9</v>
      </c>
      <c r="AG119" s="4">
        <v>3.98</v>
      </c>
      <c r="AH119" s="4">
        <v>1</v>
      </c>
      <c r="AI119" s="4">
        <v>6700</v>
      </c>
      <c r="AJ119" s="4">
        <v>67000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4.0999999999999996</v>
      </c>
      <c r="AS119" s="4">
        <v>4.0999999999999996</v>
      </c>
      <c r="AT119" s="4">
        <v>4.0999999999999996</v>
      </c>
      <c r="AU119" s="4">
        <v>4.0999999999999996</v>
      </c>
      <c r="AV119" s="4">
        <v>1</v>
      </c>
      <c r="AW119" s="4">
        <v>3028.5</v>
      </c>
      <c r="AX119" s="4">
        <v>30285</v>
      </c>
      <c r="AY119" s="4">
        <v>4.5321999999999996</v>
      </c>
      <c r="AZ119" s="4">
        <v>4.5321999999999996</v>
      </c>
      <c r="BA119" s="4">
        <v>4.5321999999999996</v>
      </c>
      <c r="BB119" s="4">
        <v>4.5321999999999996</v>
      </c>
      <c r="BC119" s="4">
        <v>1</v>
      </c>
      <c r="BD119" s="4">
        <v>1000</v>
      </c>
      <c r="BE119" s="4">
        <v>10000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</row>
    <row r="120" spans="1:78" x14ac:dyDescent="0.15">
      <c r="A120" s="3">
        <v>39619</v>
      </c>
      <c r="B120" s="4">
        <v>2.6</v>
      </c>
      <c r="C120" s="4">
        <v>2.72</v>
      </c>
      <c r="D120" s="4">
        <v>2.12</v>
      </c>
      <c r="E120" s="4">
        <v>2.65</v>
      </c>
      <c r="F120" s="4">
        <v>1</v>
      </c>
      <c r="G120" s="4">
        <v>1516292.7</v>
      </c>
      <c r="H120" s="4">
        <v>15162927</v>
      </c>
      <c r="I120" s="4">
        <v>3.38</v>
      </c>
      <c r="J120" s="4">
        <v>3.38</v>
      </c>
      <c r="K120" s="4">
        <v>2.6760000000000002</v>
      </c>
      <c r="L120" s="4">
        <v>3.15</v>
      </c>
      <c r="M120" s="4">
        <v>1</v>
      </c>
      <c r="N120" s="4">
        <v>701031.3</v>
      </c>
      <c r="O120" s="4">
        <v>7010313</v>
      </c>
      <c r="P120" s="4">
        <v>4.0999999999999996</v>
      </c>
      <c r="Q120" s="4">
        <v>4.0999999999999996</v>
      </c>
      <c r="R120" s="4">
        <v>3</v>
      </c>
      <c r="S120" s="4">
        <v>3.41</v>
      </c>
      <c r="T120" s="4">
        <v>1</v>
      </c>
      <c r="U120" s="4">
        <v>34071.1</v>
      </c>
      <c r="V120" s="4">
        <v>340711</v>
      </c>
      <c r="W120" s="4">
        <v>3.45</v>
      </c>
      <c r="X120" s="4">
        <v>3.48</v>
      </c>
      <c r="Y120" s="4">
        <v>3.3</v>
      </c>
      <c r="Z120" s="4">
        <v>3.4</v>
      </c>
      <c r="AA120" s="4">
        <v>1</v>
      </c>
      <c r="AB120" s="4">
        <v>31068.6</v>
      </c>
      <c r="AC120" s="4">
        <v>310686</v>
      </c>
      <c r="AD120" s="4">
        <v>4</v>
      </c>
      <c r="AE120" s="4">
        <v>4</v>
      </c>
      <c r="AF120" s="4">
        <v>3.85</v>
      </c>
      <c r="AG120" s="4">
        <v>3.85</v>
      </c>
      <c r="AH120" s="4">
        <v>1</v>
      </c>
      <c r="AI120" s="4">
        <v>4201</v>
      </c>
      <c r="AJ120" s="4">
        <v>42010</v>
      </c>
      <c r="AK120" s="4">
        <v>4.8</v>
      </c>
      <c r="AL120" s="4">
        <v>4.8</v>
      </c>
      <c r="AM120" s="4">
        <v>4.8</v>
      </c>
      <c r="AN120" s="4">
        <v>4.8</v>
      </c>
      <c r="AO120" s="4">
        <v>1</v>
      </c>
      <c r="AP120" s="4">
        <v>1000.5</v>
      </c>
      <c r="AQ120" s="4">
        <v>10005</v>
      </c>
      <c r="AR120" s="4">
        <v>4.2</v>
      </c>
      <c r="AS120" s="4">
        <v>4.2</v>
      </c>
      <c r="AT120" s="4">
        <v>4.2</v>
      </c>
      <c r="AU120" s="4">
        <v>4.2</v>
      </c>
      <c r="AV120" s="4">
        <v>1</v>
      </c>
      <c r="AW120" s="4">
        <v>1500</v>
      </c>
      <c r="AX120" s="4">
        <v>15000</v>
      </c>
      <c r="AY120" s="4">
        <v>4.5350000000000001</v>
      </c>
      <c r="AZ120" s="4">
        <v>4.5350000000000001</v>
      </c>
      <c r="BA120" s="4">
        <v>4.5350000000000001</v>
      </c>
      <c r="BB120" s="4">
        <v>4.5350000000000001</v>
      </c>
      <c r="BC120" s="4">
        <v>1</v>
      </c>
      <c r="BD120" s="4">
        <v>1000</v>
      </c>
      <c r="BE120" s="4">
        <v>10000</v>
      </c>
      <c r="BF120" s="4">
        <v>4.5</v>
      </c>
      <c r="BG120" s="4">
        <v>4.5</v>
      </c>
      <c r="BH120" s="4">
        <v>4.5</v>
      </c>
      <c r="BI120" s="4">
        <v>4.5</v>
      </c>
      <c r="BJ120" s="4">
        <v>1</v>
      </c>
      <c r="BK120" s="4">
        <v>1900</v>
      </c>
      <c r="BL120" s="4">
        <v>19000</v>
      </c>
      <c r="BM120" s="4">
        <v>4.5999999999999996</v>
      </c>
      <c r="BN120" s="4">
        <v>4.5999999999999996</v>
      </c>
      <c r="BO120" s="4">
        <v>4.5</v>
      </c>
      <c r="BP120" s="4">
        <v>4.5</v>
      </c>
      <c r="BQ120" s="4">
        <v>1</v>
      </c>
      <c r="BR120" s="4">
        <v>3963.2</v>
      </c>
      <c r="BS120" s="4">
        <v>39632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</row>
    <row r="121" spans="1:78" x14ac:dyDescent="0.15">
      <c r="A121" s="3">
        <v>39622</v>
      </c>
      <c r="B121" s="4">
        <v>2.65</v>
      </c>
      <c r="C121" s="4">
        <v>3.29</v>
      </c>
      <c r="D121" s="4">
        <v>2.5499999999999998</v>
      </c>
      <c r="E121" s="4">
        <v>2.6</v>
      </c>
      <c r="F121" s="4">
        <v>1</v>
      </c>
      <c r="G121" s="4">
        <v>1483588.1</v>
      </c>
      <c r="H121" s="4">
        <v>14835881</v>
      </c>
      <c r="I121" s="4">
        <v>3.15</v>
      </c>
      <c r="J121" s="4">
        <v>3.35</v>
      </c>
      <c r="K121" s="4">
        <v>2.65</v>
      </c>
      <c r="L121" s="4">
        <v>3.04</v>
      </c>
      <c r="M121" s="4">
        <v>1</v>
      </c>
      <c r="N121" s="4">
        <v>551938.6</v>
      </c>
      <c r="O121" s="4">
        <v>5519386</v>
      </c>
      <c r="P121" s="4">
        <v>3.2</v>
      </c>
      <c r="Q121" s="4">
        <v>3.5</v>
      </c>
      <c r="R121" s="4">
        <v>3.06</v>
      </c>
      <c r="S121" s="4">
        <v>3.3733</v>
      </c>
      <c r="T121" s="4">
        <v>1</v>
      </c>
      <c r="U121" s="4">
        <v>440465</v>
      </c>
      <c r="V121" s="4">
        <v>4404650</v>
      </c>
      <c r="W121" s="4">
        <v>3.43</v>
      </c>
      <c r="X121" s="4">
        <v>3.6004</v>
      </c>
      <c r="Y121" s="4">
        <v>3.3</v>
      </c>
      <c r="Z121" s="4">
        <v>3.4</v>
      </c>
      <c r="AA121" s="4">
        <v>1</v>
      </c>
      <c r="AB121" s="4">
        <v>85212</v>
      </c>
      <c r="AC121" s="4">
        <v>852120</v>
      </c>
      <c r="AD121" s="4">
        <v>3.6</v>
      </c>
      <c r="AE121" s="4">
        <v>3.89</v>
      </c>
      <c r="AF121" s="4">
        <v>3.6</v>
      </c>
      <c r="AG121" s="4">
        <v>3.6</v>
      </c>
      <c r="AH121" s="4">
        <v>1</v>
      </c>
      <c r="AI121" s="4">
        <v>56088</v>
      </c>
      <c r="AJ121" s="4">
        <v>560880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4</v>
      </c>
      <c r="BN121" s="4">
        <v>4</v>
      </c>
      <c r="BO121" s="4">
        <v>4</v>
      </c>
      <c r="BP121" s="4">
        <v>4</v>
      </c>
      <c r="BQ121" s="4">
        <v>1</v>
      </c>
      <c r="BR121" s="4">
        <v>979.1</v>
      </c>
      <c r="BS121" s="4">
        <v>9791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</row>
    <row r="122" spans="1:78" x14ac:dyDescent="0.15">
      <c r="A122" s="3">
        <v>39623</v>
      </c>
      <c r="B122" s="4">
        <v>2.7</v>
      </c>
      <c r="C122" s="4">
        <v>2.8</v>
      </c>
      <c r="D122" s="4">
        <v>2.5</v>
      </c>
      <c r="E122" s="4">
        <v>2.69</v>
      </c>
      <c r="F122" s="4">
        <v>1</v>
      </c>
      <c r="G122" s="4">
        <v>1016226.7</v>
      </c>
      <c r="H122" s="4">
        <v>10162267</v>
      </c>
      <c r="I122" s="4">
        <v>3.04</v>
      </c>
      <c r="J122" s="4">
        <v>3.51</v>
      </c>
      <c r="K122" s="4">
        <v>2.85</v>
      </c>
      <c r="L122" s="4">
        <v>3.08</v>
      </c>
      <c r="M122" s="4">
        <v>1</v>
      </c>
      <c r="N122" s="4">
        <v>792847.9</v>
      </c>
      <c r="O122" s="4">
        <v>7928479</v>
      </c>
      <c r="P122" s="4">
        <v>3.29</v>
      </c>
      <c r="Q122" s="4">
        <v>3.5</v>
      </c>
      <c r="R122" s="4">
        <v>3.07</v>
      </c>
      <c r="S122" s="4">
        <v>3.32</v>
      </c>
      <c r="T122" s="4">
        <v>1</v>
      </c>
      <c r="U122" s="4">
        <v>229778</v>
      </c>
      <c r="V122" s="4">
        <v>2297780</v>
      </c>
      <c r="W122" s="4">
        <v>3.29</v>
      </c>
      <c r="X122" s="4">
        <v>3.5</v>
      </c>
      <c r="Y122" s="4">
        <v>3.29</v>
      </c>
      <c r="Z122" s="4">
        <v>3.33</v>
      </c>
      <c r="AA122" s="4">
        <v>1</v>
      </c>
      <c r="AB122" s="4">
        <v>130849.9</v>
      </c>
      <c r="AC122" s="4">
        <v>1308499</v>
      </c>
      <c r="AD122" s="4">
        <v>3.15</v>
      </c>
      <c r="AE122" s="4">
        <v>3.15</v>
      </c>
      <c r="AF122" s="4">
        <v>3.15</v>
      </c>
      <c r="AG122" s="4">
        <v>3.15</v>
      </c>
      <c r="AH122" s="4">
        <v>1</v>
      </c>
      <c r="AI122" s="4">
        <v>50000</v>
      </c>
      <c r="AJ122" s="4">
        <v>500000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4.5407000000000002</v>
      </c>
      <c r="AZ122" s="4">
        <v>4.5407000000000002</v>
      </c>
      <c r="BA122" s="4">
        <v>4.5407000000000002</v>
      </c>
      <c r="BB122" s="4">
        <v>4.5407000000000002</v>
      </c>
      <c r="BC122" s="4">
        <v>1</v>
      </c>
      <c r="BD122" s="4">
        <v>1000</v>
      </c>
      <c r="BE122" s="4">
        <v>10000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4.45</v>
      </c>
      <c r="BN122" s="4">
        <v>4.45</v>
      </c>
      <c r="BO122" s="4">
        <v>4.45</v>
      </c>
      <c r="BP122" s="4">
        <v>4.45</v>
      </c>
      <c r="BQ122" s="4">
        <v>1</v>
      </c>
      <c r="BR122" s="4">
        <v>2000.1</v>
      </c>
      <c r="BS122" s="4">
        <v>20001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</row>
    <row r="123" spans="1:78" x14ac:dyDescent="0.15">
      <c r="A123" s="3">
        <v>39624</v>
      </c>
      <c r="B123" s="4">
        <v>2.7</v>
      </c>
      <c r="C123" s="4">
        <v>2.8</v>
      </c>
      <c r="D123" s="4">
        <v>2.5499999999999998</v>
      </c>
      <c r="E123" s="4">
        <v>2.65</v>
      </c>
      <c r="F123" s="4">
        <v>1</v>
      </c>
      <c r="G123" s="4">
        <v>1078889.6000000001</v>
      </c>
      <c r="H123" s="4">
        <v>10788896</v>
      </c>
      <c r="I123" s="4">
        <v>3.07</v>
      </c>
      <c r="J123" s="4">
        <v>3.6869999999999998</v>
      </c>
      <c r="K123" s="4">
        <v>2.8</v>
      </c>
      <c r="L123" s="4">
        <v>3.25</v>
      </c>
      <c r="M123" s="4">
        <v>1</v>
      </c>
      <c r="N123" s="4">
        <v>531372.4</v>
      </c>
      <c r="O123" s="4">
        <v>5313724</v>
      </c>
      <c r="P123" s="4">
        <v>3.25</v>
      </c>
      <c r="Q123" s="4">
        <v>3.5</v>
      </c>
      <c r="R123" s="4">
        <v>3.25</v>
      </c>
      <c r="S123" s="4">
        <v>3.3</v>
      </c>
      <c r="T123" s="4">
        <v>1</v>
      </c>
      <c r="U123" s="4">
        <v>68335</v>
      </c>
      <c r="V123" s="4">
        <v>683350</v>
      </c>
      <c r="W123" s="4">
        <v>3.3</v>
      </c>
      <c r="X123" s="4">
        <v>3.33</v>
      </c>
      <c r="Y123" s="4">
        <v>3.3</v>
      </c>
      <c r="Z123" s="4">
        <v>3.33</v>
      </c>
      <c r="AA123" s="4">
        <v>1</v>
      </c>
      <c r="AB123" s="4">
        <v>1971</v>
      </c>
      <c r="AC123" s="4">
        <v>19710</v>
      </c>
      <c r="AD123" s="4">
        <v>3.7</v>
      </c>
      <c r="AE123" s="4">
        <v>3.85</v>
      </c>
      <c r="AF123" s="4">
        <v>3.5</v>
      </c>
      <c r="AG123" s="4">
        <v>3.7</v>
      </c>
      <c r="AH123" s="4">
        <v>1</v>
      </c>
      <c r="AI123" s="4">
        <v>5054.3</v>
      </c>
      <c r="AJ123" s="4">
        <v>50543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4.5392000000000001</v>
      </c>
      <c r="AZ123" s="4">
        <v>4.5392000000000001</v>
      </c>
      <c r="BA123" s="4">
        <v>4.5392000000000001</v>
      </c>
      <c r="BB123" s="4">
        <v>4.5392000000000001</v>
      </c>
      <c r="BC123" s="4">
        <v>1</v>
      </c>
      <c r="BD123" s="4">
        <v>1000</v>
      </c>
      <c r="BE123" s="4">
        <v>10000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4.6185</v>
      </c>
      <c r="BN123" s="4">
        <v>4.6185</v>
      </c>
      <c r="BO123" s="4">
        <v>4.6185</v>
      </c>
      <c r="BP123" s="4">
        <v>4.6185</v>
      </c>
      <c r="BQ123" s="4">
        <v>1</v>
      </c>
      <c r="BR123" s="4">
        <v>100</v>
      </c>
      <c r="BS123" s="4">
        <v>1000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</row>
    <row r="124" spans="1:78" x14ac:dyDescent="0.15">
      <c r="A124" s="3">
        <v>39625</v>
      </c>
      <c r="B124" s="4">
        <v>2.65</v>
      </c>
      <c r="C124" s="4">
        <v>3.3</v>
      </c>
      <c r="D124" s="4">
        <v>2.58</v>
      </c>
      <c r="E124" s="4">
        <v>2.67</v>
      </c>
      <c r="F124" s="4">
        <v>1</v>
      </c>
      <c r="G124" s="4">
        <v>1415963.6</v>
      </c>
      <c r="H124" s="4">
        <v>14159636</v>
      </c>
      <c r="I124" s="4">
        <v>3.3</v>
      </c>
      <c r="J124" s="4">
        <v>3.58</v>
      </c>
      <c r="K124" s="4">
        <v>2.75</v>
      </c>
      <c r="L124" s="4">
        <v>3.26</v>
      </c>
      <c r="M124" s="4">
        <v>1</v>
      </c>
      <c r="N124" s="4">
        <v>1003615.5</v>
      </c>
      <c r="O124" s="4">
        <v>10036155</v>
      </c>
      <c r="P124" s="4">
        <v>3.8</v>
      </c>
      <c r="Q124" s="4">
        <v>3.8</v>
      </c>
      <c r="R124" s="4">
        <v>3.3</v>
      </c>
      <c r="S124" s="4">
        <v>3.39</v>
      </c>
      <c r="T124" s="4">
        <v>1</v>
      </c>
      <c r="U124" s="4">
        <v>263495</v>
      </c>
      <c r="V124" s="4">
        <v>2634950</v>
      </c>
      <c r="W124" s="4">
        <v>3.32</v>
      </c>
      <c r="X124" s="4">
        <v>3.32</v>
      </c>
      <c r="Y124" s="4">
        <v>3.32</v>
      </c>
      <c r="Z124" s="4">
        <v>3.32</v>
      </c>
      <c r="AA124" s="4">
        <v>1</v>
      </c>
      <c r="AB124" s="4">
        <v>19989.599999999999</v>
      </c>
      <c r="AC124" s="4">
        <v>199896</v>
      </c>
      <c r="AD124" s="4">
        <v>3.7</v>
      </c>
      <c r="AE124" s="4">
        <v>3.78</v>
      </c>
      <c r="AF124" s="4">
        <v>3.15</v>
      </c>
      <c r="AG124" s="4">
        <v>3.78</v>
      </c>
      <c r="AH124" s="4">
        <v>1</v>
      </c>
      <c r="AI124" s="4">
        <v>61961.599999999999</v>
      </c>
      <c r="AJ124" s="4">
        <v>619616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4.55</v>
      </c>
      <c r="AZ124" s="4">
        <v>4.55</v>
      </c>
      <c r="BA124" s="4">
        <v>4.5372000000000003</v>
      </c>
      <c r="BB124" s="4">
        <v>4.5372000000000003</v>
      </c>
      <c r="BC124" s="4">
        <v>1</v>
      </c>
      <c r="BD124" s="4">
        <v>1100</v>
      </c>
      <c r="BE124" s="4">
        <v>11000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4.6185</v>
      </c>
      <c r="BN124" s="4">
        <v>4.6185</v>
      </c>
      <c r="BO124" s="4">
        <v>4.6185</v>
      </c>
      <c r="BP124" s="4">
        <v>4.6185</v>
      </c>
      <c r="BQ124" s="4">
        <v>1</v>
      </c>
      <c r="BR124" s="4">
        <v>100</v>
      </c>
      <c r="BS124" s="4">
        <v>1000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</row>
    <row r="125" spans="1:78" x14ac:dyDescent="0.15">
      <c r="A125" s="3">
        <v>39626</v>
      </c>
      <c r="B125" s="4">
        <v>2.8</v>
      </c>
      <c r="C125" s="4">
        <v>3.29</v>
      </c>
      <c r="D125" s="4">
        <v>2.65</v>
      </c>
      <c r="E125" s="4">
        <v>2.65</v>
      </c>
      <c r="F125" s="4">
        <v>1</v>
      </c>
      <c r="G125" s="4">
        <v>938020.1</v>
      </c>
      <c r="H125" s="4">
        <v>9380201</v>
      </c>
      <c r="I125" s="4">
        <v>3.26</v>
      </c>
      <c r="J125" s="4">
        <v>3.6</v>
      </c>
      <c r="K125" s="4">
        <v>2.8</v>
      </c>
      <c r="L125" s="4">
        <v>3.3</v>
      </c>
      <c r="M125" s="4">
        <v>1</v>
      </c>
      <c r="N125" s="4">
        <v>638603.1</v>
      </c>
      <c r="O125" s="4">
        <v>6386031</v>
      </c>
      <c r="P125" s="4">
        <v>3.39</v>
      </c>
      <c r="Q125" s="4">
        <v>3.5</v>
      </c>
      <c r="R125" s="4">
        <v>3.39</v>
      </c>
      <c r="S125" s="4">
        <v>3.42</v>
      </c>
      <c r="T125" s="4">
        <v>1</v>
      </c>
      <c r="U125" s="4">
        <v>21528</v>
      </c>
      <c r="V125" s="4">
        <v>215280</v>
      </c>
      <c r="W125" s="4">
        <v>3.35</v>
      </c>
      <c r="X125" s="4">
        <v>3.35</v>
      </c>
      <c r="Y125" s="4">
        <v>3.35</v>
      </c>
      <c r="Z125" s="4">
        <v>3.35</v>
      </c>
      <c r="AA125" s="4">
        <v>1</v>
      </c>
      <c r="AB125" s="4">
        <v>3224</v>
      </c>
      <c r="AC125" s="4">
        <v>32240</v>
      </c>
      <c r="AD125" s="4">
        <v>3.78</v>
      </c>
      <c r="AE125" s="4">
        <v>3.8</v>
      </c>
      <c r="AF125" s="4">
        <v>3.5</v>
      </c>
      <c r="AG125" s="4">
        <v>3.68</v>
      </c>
      <c r="AH125" s="4">
        <v>1</v>
      </c>
      <c r="AI125" s="4">
        <v>9272.7999999999993</v>
      </c>
      <c r="AJ125" s="4">
        <v>92728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3.8224</v>
      </c>
      <c r="AZ125" s="4">
        <v>3.8224</v>
      </c>
      <c r="BA125" s="4">
        <v>3.8224</v>
      </c>
      <c r="BB125" s="4">
        <v>3.8224</v>
      </c>
      <c r="BC125" s="4">
        <v>1</v>
      </c>
      <c r="BD125" s="4">
        <v>1000</v>
      </c>
      <c r="BE125" s="4">
        <v>10000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4</v>
      </c>
      <c r="BN125" s="4">
        <v>4</v>
      </c>
      <c r="BO125" s="4">
        <v>4</v>
      </c>
      <c r="BP125" s="4">
        <v>4</v>
      </c>
      <c r="BQ125" s="4">
        <v>1</v>
      </c>
      <c r="BR125" s="4">
        <v>400.1</v>
      </c>
      <c r="BS125" s="4">
        <v>4001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</row>
    <row r="126" spans="1:78" x14ac:dyDescent="0.15">
      <c r="A126" s="3">
        <v>39629</v>
      </c>
      <c r="B126" s="4">
        <v>2.79</v>
      </c>
      <c r="C126" s="4">
        <v>3.2</v>
      </c>
      <c r="D126" s="4">
        <v>2.6</v>
      </c>
      <c r="E126" s="4">
        <v>2.8</v>
      </c>
      <c r="F126" s="4">
        <v>1</v>
      </c>
      <c r="G126" s="4">
        <v>1600154.9</v>
      </c>
      <c r="H126" s="4">
        <v>16001549</v>
      </c>
      <c r="I126" s="4">
        <v>3.3</v>
      </c>
      <c r="J126" s="4">
        <v>3.5</v>
      </c>
      <c r="K126" s="4">
        <v>2.85</v>
      </c>
      <c r="L126" s="4">
        <v>3.3</v>
      </c>
      <c r="M126" s="4">
        <v>1</v>
      </c>
      <c r="N126" s="4">
        <v>672972.9</v>
      </c>
      <c r="O126" s="4">
        <v>6729729</v>
      </c>
      <c r="P126" s="4">
        <v>3.4</v>
      </c>
      <c r="Q126" s="4">
        <v>3.5</v>
      </c>
      <c r="R126" s="4">
        <v>3.29</v>
      </c>
      <c r="S126" s="4">
        <v>3.34</v>
      </c>
      <c r="T126" s="4">
        <v>1</v>
      </c>
      <c r="U126" s="4">
        <v>199051.9</v>
      </c>
      <c r="V126" s="4">
        <v>1990519</v>
      </c>
      <c r="W126" s="4">
        <v>3.5</v>
      </c>
      <c r="X126" s="4">
        <v>3.5</v>
      </c>
      <c r="Y126" s="4">
        <v>3.5</v>
      </c>
      <c r="Z126" s="4">
        <v>3.5</v>
      </c>
      <c r="AA126" s="4">
        <v>1</v>
      </c>
      <c r="AB126" s="4">
        <v>2000</v>
      </c>
      <c r="AC126" s="4">
        <v>20000</v>
      </c>
      <c r="AD126" s="4">
        <v>3.73</v>
      </c>
      <c r="AE126" s="4">
        <v>3.9</v>
      </c>
      <c r="AF126" s="4">
        <v>3.7</v>
      </c>
      <c r="AG126" s="4">
        <v>3.9</v>
      </c>
      <c r="AH126" s="4">
        <v>1</v>
      </c>
      <c r="AI126" s="4">
        <v>8671.7999999999993</v>
      </c>
      <c r="AJ126" s="4">
        <v>86718</v>
      </c>
      <c r="AK126" s="4">
        <v>3.5649999999999999</v>
      </c>
      <c r="AL126" s="4">
        <v>3.5649999999999999</v>
      </c>
      <c r="AM126" s="4">
        <v>3.5649999999999999</v>
      </c>
      <c r="AN126" s="4">
        <v>3.5649999999999999</v>
      </c>
      <c r="AO126" s="4">
        <v>1</v>
      </c>
      <c r="AP126" s="4">
        <v>200</v>
      </c>
      <c r="AQ126" s="4">
        <v>2000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</row>
    <row r="127" spans="1:78" x14ac:dyDescent="0.15">
      <c r="A127" s="3">
        <v>39630</v>
      </c>
      <c r="B127" s="4">
        <v>2.4900000000000002</v>
      </c>
      <c r="C127" s="4">
        <v>2.8</v>
      </c>
      <c r="D127" s="4">
        <v>2.4</v>
      </c>
      <c r="E127" s="4">
        <v>2.5</v>
      </c>
      <c r="F127" s="4">
        <v>1</v>
      </c>
      <c r="G127" s="4">
        <v>1092599</v>
      </c>
      <c r="H127" s="4">
        <v>10925990</v>
      </c>
      <c r="I127" s="4">
        <v>2.99</v>
      </c>
      <c r="J127" s="4">
        <v>3.3130000000000002</v>
      </c>
      <c r="K127" s="4">
        <v>2.5099999999999998</v>
      </c>
      <c r="L127" s="4">
        <v>3</v>
      </c>
      <c r="M127" s="4">
        <v>1</v>
      </c>
      <c r="N127" s="4">
        <v>753380.9</v>
      </c>
      <c r="O127" s="4">
        <v>7533809</v>
      </c>
      <c r="P127" s="4">
        <v>3.34</v>
      </c>
      <c r="Q127" s="4">
        <v>3.35</v>
      </c>
      <c r="R127" s="4">
        <v>3.25</v>
      </c>
      <c r="S127" s="4">
        <v>3.31</v>
      </c>
      <c r="T127" s="4">
        <v>1</v>
      </c>
      <c r="U127" s="4">
        <v>309320.40000000002</v>
      </c>
      <c r="V127" s="4">
        <v>3093204</v>
      </c>
      <c r="W127" s="4">
        <v>3.34</v>
      </c>
      <c r="X127" s="4">
        <v>3.4</v>
      </c>
      <c r="Y127" s="4">
        <v>3.34</v>
      </c>
      <c r="Z127" s="4">
        <v>3.38</v>
      </c>
      <c r="AA127" s="4">
        <v>1</v>
      </c>
      <c r="AB127" s="4">
        <v>3838</v>
      </c>
      <c r="AC127" s="4">
        <v>38380</v>
      </c>
      <c r="AD127" s="4">
        <v>3.72</v>
      </c>
      <c r="AE127" s="4">
        <v>3.75</v>
      </c>
      <c r="AF127" s="4">
        <v>3.71</v>
      </c>
      <c r="AG127" s="4">
        <v>3.75</v>
      </c>
      <c r="AH127" s="4">
        <v>1</v>
      </c>
      <c r="AI127" s="4">
        <v>9500</v>
      </c>
      <c r="AJ127" s="4">
        <v>95000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4</v>
      </c>
      <c r="AS127" s="4">
        <v>4.05</v>
      </c>
      <c r="AT127" s="4">
        <v>4</v>
      </c>
      <c r="AU127" s="4">
        <v>4.05</v>
      </c>
      <c r="AV127" s="4">
        <v>1</v>
      </c>
      <c r="AW127" s="4">
        <v>9558.7999999999993</v>
      </c>
      <c r="AX127" s="4">
        <v>95588</v>
      </c>
      <c r="AY127" s="4">
        <v>4.5434999999999999</v>
      </c>
      <c r="AZ127" s="4">
        <v>4.5434999999999999</v>
      </c>
      <c r="BA127" s="4">
        <v>4.4800000000000004</v>
      </c>
      <c r="BB127" s="4">
        <v>4.4800000000000004</v>
      </c>
      <c r="BC127" s="4">
        <v>1</v>
      </c>
      <c r="BD127" s="4">
        <v>53043</v>
      </c>
      <c r="BE127" s="4">
        <v>530430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4.6188000000000002</v>
      </c>
      <c r="BN127" s="4">
        <v>4.6188000000000002</v>
      </c>
      <c r="BO127" s="4">
        <v>4.6188000000000002</v>
      </c>
      <c r="BP127" s="4">
        <v>4.6188000000000002</v>
      </c>
      <c r="BQ127" s="4">
        <v>1</v>
      </c>
      <c r="BR127" s="4">
        <v>200</v>
      </c>
      <c r="BS127" s="4">
        <v>2000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</row>
    <row r="128" spans="1:78" x14ac:dyDescent="0.15">
      <c r="A128" s="3">
        <v>39631</v>
      </c>
      <c r="B128" s="4">
        <v>2.4500000000000002</v>
      </c>
      <c r="C128" s="4">
        <v>3.15</v>
      </c>
      <c r="D128" s="4">
        <v>2.4500000000000002</v>
      </c>
      <c r="E128" s="4">
        <v>2.73</v>
      </c>
      <c r="F128" s="4">
        <v>1</v>
      </c>
      <c r="G128" s="4">
        <v>956023.5</v>
      </c>
      <c r="H128" s="4">
        <v>9560235</v>
      </c>
      <c r="I128" s="4">
        <v>3</v>
      </c>
      <c r="J128" s="4">
        <v>3.37</v>
      </c>
      <c r="K128" s="4">
        <v>2.9</v>
      </c>
      <c r="L128" s="4">
        <v>3.16</v>
      </c>
      <c r="M128" s="4">
        <v>1</v>
      </c>
      <c r="N128" s="4">
        <v>471491.1</v>
      </c>
      <c r="O128" s="4">
        <v>4714911</v>
      </c>
      <c r="P128" s="4">
        <v>3.3</v>
      </c>
      <c r="Q128" s="4">
        <v>3.35</v>
      </c>
      <c r="R128" s="4">
        <v>3.27</v>
      </c>
      <c r="S128" s="4">
        <v>3.3</v>
      </c>
      <c r="T128" s="4">
        <v>1</v>
      </c>
      <c r="U128" s="4">
        <v>245328</v>
      </c>
      <c r="V128" s="4">
        <v>2453280</v>
      </c>
      <c r="W128" s="4">
        <v>3.38</v>
      </c>
      <c r="X128" s="4">
        <v>3.4</v>
      </c>
      <c r="Y128" s="4">
        <v>3.32</v>
      </c>
      <c r="Z128" s="4">
        <v>3.38</v>
      </c>
      <c r="AA128" s="4">
        <v>1</v>
      </c>
      <c r="AB128" s="4">
        <v>34351.599999999999</v>
      </c>
      <c r="AC128" s="4">
        <v>343516</v>
      </c>
      <c r="AD128" s="4">
        <v>3.73</v>
      </c>
      <c r="AE128" s="4">
        <v>3.85</v>
      </c>
      <c r="AF128" s="4">
        <v>3.6</v>
      </c>
      <c r="AG128" s="4">
        <v>3.73</v>
      </c>
      <c r="AH128" s="4">
        <v>1</v>
      </c>
      <c r="AI128" s="4">
        <v>11664.6</v>
      </c>
      <c r="AJ128" s="4">
        <v>116646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4</v>
      </c>
      <c r="AS128" s="4">
        <v>4</v>
      </c>
      <c r="AT128" s="4">
        <v>4</v>
      </c>
      <c r="AU128" s="4">
        <v>4</v>
      </c>
      <c r="AV128" s="4">
        <v>1</v>
      </c>
      <c r="AW128" s="4">
        <v>1995</v>
      </c>
      <c r="AX128" s="4">
        <v>19950</v>
      </c>
      <c r="AY128" s="4">
        <v>4.13</v>
      </c>
      <c r="AZ128" s="4">
        <v>4.4800000000000004</v>
      </c>
      <c r="BA128" s="4">
        <v>4.13</v>
      </c>
      <c r="BB128" s="4">
        <v>4.4800000000000004</v>
      </c>
      <c r="BC128" s="4">
        <v>1</v>
      </c>
      <c r="BD128" s="4">
        <v>44021.599999999999</v>
      </c>
      <c r="BE128" s="4">
        <v>440216</v>
      </c>
      <c r="BF128" s="4">
        <v>4.53</v>
      </c>
      <c r="BG128" s="4">
        <v>4.53</v>
      </c>
      <c r="BH128" s="4">
        <v>4.53</v>
      </c>
      <c r="BI128" s="4">
        <v>4.53</v>
      </c>
      <c r="BJ128" s="4">
        <v>1</v>
      </c>
      <c r="BK128" s="4">
        <v>800</v>
      </c>
      <c r="BL128" s="4">
        <v>8000</v>
      </c>
      <c r="BM128" s="4">
        <v>4.6197999999999997</v>
      </c>
      <c r="BN128" s="4">
        <v>4.6197999999999997</v>
      </c>
      <c r="BO128" s="4">
        <v>4.6197999999999997</v>
      </c>
      <c r="BP128" s="4">
        <v>4.6197999999999997</v>
      </c>
      <c r="BQ128" s="4">
        <v>1</v>
      </c>
      <c r="BR128" s="4">
        <v>200</v>
      </c>
      <c r="BS128" s="4">
        <v>2000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</row>
    <row r="129" spans="1:78" x14ac:dyDescent="0.15">
      <c r="A129" s="3">
        <v>39632</v>
      </c>
      <c r="B129" s="4">
        <v>2.88</v>
      </c>
      <c r="C129" s="4">
        <v>2.88</v>
      </c>
      <c r="D129" s="4">
        <v>2.35</v>
      </c>
      <c r="E129" s="4">
        <v>2.58</v>
      </c>
      <c r="F129" s="4">
        <v>1</v>
      </c>
      <c r="G129" s="4">
        <v>827380.6</v>
      </c>
      <c r="H129" s="4">
        <v>8273806</v>
      </c>
      <c r="I129" s="4">
        <v>2.9</v>
      </c>
      <c r="J129" s="4">
        <v>3.3</v>
      </c>
      <c r="K129" s="4">
        <v>2.65</v>
      </c>
      <c r="L129" s="4">
        <v>2.9</v>
      </c>
      <c r="M129" s="4">
        <v>1</v>
      </c>
      <c r="N129" s="4">
        <v>399435.3</v>
      </c>
      <c r="O129" s="4">
        <v>3994353</v>
      </c>
      <c r="P129" s="4">
        <v>3.3</v>
      </c>
      <c r="Q129" s="4">
        <v>3.3</v>
      </c>
      <c r="R129" s="4">
        <v>2.9</v>
      </c>
      <c r="S129" s="4">
        <v>3.27</v>
      </c>
      <c r="T129" s="4">
        <v>1</v>
      </c>
      <c r="U129" s="4">
        <v>54517.7</v>
      </c>
      <c r="V129" s="4">
        <v>545177</v>
      </c>
      <c r="W129" s="4">
        <v>3.4</v>
      </c>
      <c r="X129" s="4">
        <v>3.5</v>
      </c>
      <c r="Y129" s="4">
        <v>3.4</v>
      </c>
      <c r="Z129" s="4">
        <v>3.5</v>
      </c>
      <c r="AA129" s="4">
        <v>1</v>
      </c>
      <c r="AB129" s="4">
        <v>8798</v>
      </c>
      <c r="AC129" s="4">
        <v>87980</v>
      </c>
      <c r="AD129" s="4">
        <v>3.65</v>
      </c>
      <c r="AE129" s="4">
        <v>3.75</v>
      </c>
      <c r="AF129" s="4">
        <v>3.15</v>
      </c>
      <c r="AG129" s="4">
        <v>3.4</v>
      </c>
      <c r="AH129" s="4">
        <v>1</v>
      </c>
      <c r="AI129" s="4">
        <v>56094.5</v>
      </c>
      <c r="AJ129" s="4">
        <v>560945</v>
      </c>
      <c r="AK129" s="4">
        <v>4.7130000000000001</v>
      </c>
      <c r="AL129" s="4">
        <v>4.7130000000000001</v>
      </c>
      <c r="AM129" s="4">
        <v>4.7130000000000001</v>
      </c>
      <c r="AN129" s="4">
        <v>4.7130000000000001</v>
      </c>
      <c r="AO129" s="4">
        <v>1</v>
      </c>
      <c r="AP129" s="4">
        <v>1000.2</v>
      </c>
      <c r="AQ129" s="4">
        <v>10002</v>
      </c>
      <c r="AR129" s="4">
        <v>4</v>
      </c>
      <c r="AS129" s="4">
        <v>4</v>
      </c>
      <c r="AT129" s="4">
        <v>4</v>
      </c>
      <c r="AU129" s="4">
        <v>4</v>
      </c>
      <c r="AV129" s="4">
        <v>1</v>
      </c>
      <c r="AW129" s="4">
        <v>1998.2</v>
      </c>
      <c r="AX129" s="4">
        <v>19982</v>
      </c>
      <c r="AY129" s="4">
        <v>4.4000000000000004</v>
      </c>
      <c r="AZ129" s="4">
        <v>4.4000000000000004</v>
      </c>
      <c r="BA129" s="4">
        <v>4.4000000000000004</v>
      </c>
      <c r="BB129" s="4">
        <v>4.4000000000000004</v>
      </c>
      <c r="BC129" s="4">
        <v>1</v>
      </c>
      <c r="BD129" s="4">
        <v>5000</v>
      </c>
      <c r="BE129" s="4">
        <v>50000</v>
      </c>
      <c r="BF129" s="4">
        <v>4</v>
      </c>
      <c r="BG129" s="4">
        <v>4.5829000000000004</v>
      </c>
      <c r="BH129" s="4">
        <v>4</v>
      </c>
      <c r="BI129" s="4">
        <v>4.5829000000000004</v>
      </c>
      <c r="BJ129" s="4">
        <v>1</v>
      </c>
      <c r="BK129" s="4">
        <v>1198</v>
      </c>
      <c r="BL129" s="4">
        <v>11980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</row>
    <row r="130" spans="1:78" x14ac:dyDescent="0.15">
      <c r="A130" s="3">
        <v>39633</v>
      </c>
      <c r="B130" s="4">
        <v>2.58</v>
      </c>
      <c r="C130" s="4">
        <v>2.7</v>
      </c>
      <c r="D130" s="4">
        <v>2.2999999999999998</v>
      </c>
      <c r="E130" s="4">
        <v>2.5499999999999998</v>
      </c>
      <c r="F130" s="4">
        <v>1</v>
      </c>
      <c r="G130" s="4">
        <v>859250.3</v>
      </c>
      <c r="H130" s="4">
        <v>8592503</v>
      </c>
      <c r="I130" s="4">
        <v>2.9</v>
      </c>
      <c r="J130" s="4">
        <v>3.3</v>
      </c>
      <c r="K130" s="4">
        <v>2.85</v>
      </c>
      <c r="L130" s="4">
        <v>2.9</v>
      </c>
      <c r="M130" s="4">
        <v>1</v>
      </c>
      <c r="N130" s="4">
        <v>311625.90000000002</v>
      </c>
      <c r="O130" s="4">
        <v>3116259</v>
      </c>
      <c r="P130" s="4">
        <v>3.15</v>
      </c>
      <c r="Q130" s="4">
        <v>3.25</v>
      </c>
      <c r="R130" s="4">
        <v>3.15</v>
      </c>
      <c r="S130" s="4">
        <v>3.17</v>
      </c>
      <c r="T130" s="4">
        <v>1</v>
      </c>
      <c r="U130" s="4">
        <v>33327.4</v>
      </c>
      <c r="V130" s="4">
        <v>333274</v>
      </c>
      <c r="W130" s="4">
        <v>3.3</v>
      </c>
      <c r="X130" s="4">
        <v>3.3</v>
      </c>
      <c r="Y130" s="4">
        <v>3.3</v>
      </c>
      <c r="Z130" s="4">
        <v>3.3</v>
      </c>
      <c r="AA130" s="4">
        <v>1</v>
      </c>
      <c r="AB130" s="4">
        <v>12663.7</v>
      </c>
      <c r="AC130" s="4">
        <v>126637</v>
      </c>
      <c r="AD130" s="4">
        <v>3.3</v>
      </c>
      <c r="AE130" s="4">
        <v>3.55</v>
      </c>
      <c r="AF130" s="4">
        <v>3.3</v>
      </c>
      <c r="AG130" s="4">
        <v>3.55</v>
      </c>
      <c r="AH130" s="4">
        <v>1</v>
      </c>
      <c r="AI130" s="4">
        <v>12560</v>
      </c>
      <c r="AJ130" s="4">
        <v>125600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4.5829000000000004</v>
      </c>
      <c r="BG130" s="4">
        <v>4.5829000000000004</v>
      </c>
      <c r="BH130" s="4">
        <v>4.5829000000000004</v>
      </c>
      <c r="BI130" s="4">
        <v>4.5829000000000004</v>
      </c>
      <c r="BJ130" s="4">
        <v>1</v>
      </c>
      <c r="BK130" s="4">
        <v>200</v>
      </c>
      <c r="BL130" s="4">
        <v>2000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4.7275</v>
      </c>
      <c r="BU130" s="4">
        <v>4.7275</v>
      </c>
      <c r="BV130" s="4">
        <v>4.7275</v>
      </c>
      <c r="BW130" s="4">
        <v>4.7275</v>
      </c>
      <c r="BX130" s="4">
        <v>1</v>
      </c>
      <c r="BY130" s="4">
        <v>2120</v>
      </c>
      <c r="BZ130" s="4">
        <v>21200</v>
      </c>
    </row>
    <row r="131" spans="1:78" x14ac:dyDescent="0.15">
      <c r="A131" s="3">
        <v>39636</v>
      </c>
      <c r="B131" s="4">
        <v>2.5499999999999998</v>
      </c>
      <c r="C131" s="4">
        <v>2.67</v>
      </c>
      <c r="D131" s="4">
        <v>2.2999999999999998</v>
      </c>
      <c r="E131" s="4">
        <v>2.56</v>
      </c>
      <c r="F131" s="4">
        <v>1</v>
      </c>
      <c r="G131" s="4">
        <v>959456.1</v>
      </c>
      <c r="H131" s="4">
        <v>9594561</v>
      </c>
      <c r="I131" s="4">
        <v>3.5</v>
      </c>
      <c r="J131" s="4">
        <v>3.5</v>
      </c>
      <c r="K131" s="4">
        <v>2.5</v>
      </c>
      <c r="L131" s="4">
        <v>2.6</v>
      </c>
      <c r="M131" s="4">
        <v>1</v>
      </c>
      <c r="N131" s="4">
        <v>542074.9</v>
      </c>
      <c r="O131" s="4">
        <v>5420749</v>
      </c>
      <c r="P131" s="4">
        <v>3.05</v>
      </c>
      <c r="Q131" s="4">
        <v>3.15</v>
      </c>
      <c r="R131" s="4">
        <v>3.05</v>
      </c>
      <c r="S131" s="4">
        <v>3.1</v>
      </c>
      <c r="T131" s="4">
        <v>1</v>
      </c>
      <c r="U131" s="4">
        <v>27364.799999999999</v>
      </c>
      <c r="V131" s="4">
        <v>273648</v>
      </c>
      <c r="W131" s="4">
        <v>3.3</v>
      </c>
      <c r="X131" s="4">
        <v>3.35</v>
      </c>
      <c r="Y131" s="4">
        <v>3.3</v>
      </c>
      <c r="Z131" s="4">
        <v>3.35</v>
      </c>
      <c r="AA131" s="4">
        <v>1</v>
      </c>
      <c r="AB131" s="4">
        <v>33900</v>
      </c>
      <c r="AC131" s="4">
        <v>339000</v>
      </c>
      <c r="AD131" s="4">
        <v>3.32</v>
      </c>
      <c r="AE131" s="4">
        <v>3.45</v>
      </c>
      <c r="AF131" s="4">
        <v>3.32</v>
      </c>
      <c r="AG131" s="4">
        <v>3.35</v>
      </c>
      <c r="AH131" s="4">
        <v>1</v>
      </c>
      <c r="AI131" s="4">
        <v>78087.199999999997</v>
      </c>
      <c r="AJ131" s="4">
        <v>780872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4.5772000000000004</v>
      </c>
      <c r="BG131" s="4">
        <v>4.5772000000000004</v>
      </c>
      <c r="BH131" s="4">
        <v>4.5772000000000004</v>
      </c>
      <c r="BI131" s="4">
        <v>4.5772000000000004</v>
      </c>
      <c r="BJ131" s="4">
        <v>1</v>
      </c>
      <c r="BK131" s="4">
        <v>200</v>
      </c>
      <c r="BL131" s="4">
        <v>2000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</row>
    <row r="132" spans="1:78" x14ac:dyDescent="0.15">
      <c r="A132" s="3">
        <v>39637</v>
      </c>
      <c r="B132" s="4">
        <v>2.5678000000000001</v>
      </c>
      <c r="C132" s="4">
        <v>2.7</v>
      </c>
      <c r="D132" s="4">
        <v>2.4</v>
      </c>
      <c r="E132" s="4">
        <v>2.5499999999999998</v>
      </c>
      <c r="F132" s="4">
        <v>1</v>
      </c>
      <c r="G132" s="4">
        <v>1117389.8999999999</v>
      </c>
      <c r="H132" s="4">
        <v>11173899</v>
      </c>
      <c r="I132" s="4">
        <v>3.01</v>
      </c>
      <c r="J132" s="4">
        <v>3.3</v>
      </c>
      <c r="K132" s="4">
        <v>2.56</v>
      </c>
      <c r="L132" s="4">
        <v>3.1913999999999998</v>
      </c>
      <c r="M132" s="4">
        <v>1</v>
      </c>
      <c r="N132" s="4">
        <v>323349.5</v>
      </c>
      <c r="O132" s="4">
        <v>3233495</v>
      </c>
      <c r="P132" s="4">
        <v>3.23</v>
      </c>
      <c r="Q132" s="4">
        <v>3.42</v>
      </c>
      <c r="R132" s="4">
        <v>3.15</v>
      </c>
      <c r="S132" s="4">
        <v>3.22</v>
      </c>
      <c r="T132" s="4">
        <v>1</v>
      </c>
      <c r="U132" s="4">
        <v>53127.9</v>
      </c>
      <c r="V132" s="4">
        <v>531279</v>
      </c>
      <c r="W132" s="4">
        <v>3.3</v>
      </c>
      <c r="X132" s="4">
        <v>3.3</v>
      </c>
      <c r="Y132" s="4">
        <v>3.23</v>
      </c>
      <c r="Z132" s="4">
        <v>3.23</v>
      </c>
      <c r="AA132" s="4">
        <v>1</v>
      </c>
      <c r="AB132" s="4">
        <v>9259</v>
      </c>
      <c r="AC132" s="4">
        <v>92590</v>
      </c>
      <c r="AD132" s="4">
        <v>3.3271000000000002</v>
      </c>
      <c r="AE132" s="4">
        <v>3.45</v>
      </c>
      <c r="AF132" s="4">
        <v>3.15</v>
      </c>
      <c r="AG132" s="4">
        <v>3.3</v>
      </c>
      <c r="AH132" s="4">
        <v>1</v>
      </c>
      <c r="AI132" s="4">
        <v>78157.2</v>
      </c>
      <c r="AJ132" s="4">
        <v>781572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4.4800000000000004</v>
      </c>
      <c r="AZ132" s="4">
        <v>4.4800000000000004</v>
      </c>
      <c r="BA132" s="4">
        <v>4.4800000000000004</v>
      </c>
      <c r="BB132" s="4">
        <v>4.4800000000000004</v>
      </c>
      <c r="BC132" s="4">
        <v>1</v>
      </c>
      <c r="BD132" s="4">
        <v>19458.900000000001</v>
      </c>
      <c r="BE132" s="4">
        <v>194589</v>
      </c>
      <c r="BF132" s="4">
        <v>4.5720999999999998</v>
      </c>
      <c r="BG132" s="4">
        <v>4.5720999999999998</v>
      </c>
      <c r="BH132" s="4">
        <v>4.5720999999999998</v>
      </c>
      <c r="BI132" s="4">
        <v>4.5720999999999998</v>
      </c>
      <c r="BJ132" s="4">
        <v>1</v>
      </c>
      <c r="BK132" s="4">
        <v>200</v>
      </c>
      <c r="BL132" s="4">
        <v>2000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</row>
    <row r="133" spans="1:78" x14ac:dyDescent="0.15">
      <c r="A133" s="3">
        <v>39638</v>
      </c>
      <c r="B133" s="4">
        <v>2.56</v>
      </c>
      <c r="C133" s="4">
        <v>2.6</v>
      </c>
      <c r="D133" s="4">
        <v>2.2999999999999998</v>
      </c>
      <c r="E133" s="4">
        <v>2.5213999999999999</v>
      </c>
      <c r="F133" s="4">
        <v>1</v>
      </c>
      <c r="G133" s="4">
        <v>1048903.3</v>
      </c>
      <c r="H133" s="4">
        <v>10489033</v>
      </c>
      <c r="I133" s="4">
        <v>3.2</v>
      </c>
      <c r="J133" s="4">
        <v>3.3</v>
      </c>
      <c r="K133" s="4">
        <v>2.59</v>
      </c>
      <c r="L133" s="4">
        <v>3.11</v>
      </c>
      <c r="M133" s="4">
        <v>1</v>
      </c>
      <c r="N133" s="4">
        <v>312899.7</v>
      </c>
      <c r="O133" s="4">
        <v>3128997</v>
      </c>
      <c r="P133" s="4">
        <v>3.2</v>
      </c>
      <c r="Q133" s="4">
        <v>3.22</v>
      </c>
      <c r="R133" s="4">
        <v>3.2</v>
      </c>
      <c r="S133" s="4">
        <v>3.2</v>
      </c>
      <c r="T133" s="4">
        <v>1</v>
      </c>
      <c r="U133" s="4">
        <v>15285</v>
      </c>
      <c r="V133" s="4">
        <v>152850</v>
      </c>
      <c r="W133" s="4">
        <v>3.27</v>
      </c>
      <c r="X133" s="4">
        <v>3.27</v>
      </c>
      <c r="Y133" s="4">
        <v>3.21</v>
      </c>
      <c r="Z133" s="4">
        <v>3.23</v>
      </c>
      <c r="AA133" s="4">
        <v>1</v>
      </c>
      <c r="AB133" s="4">
        <v>8497</v>
      </c>
      <c r="AC133" s="4">
        <v>84970</v>
      </c>
      <c r="AD133" s="4">
        <v>3.22</v>
      </c>
      <c r="AE133" s="4">
        <v>3.4</v>
      </c>
      <c r="AF133" s="4">
        <v>3.22</v>
      </c>
      <c r="AG133" s="4">
        <v>3.34</v>
      </c>
      <c r="AH133" s="4">
        <v>1</v>
      </c>
      <c r="AI133" s="4">
        <v>28979</v>
      </c>
      <c r="AJ133" s="4">
        <v>289790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4.4800000000000004</v>
      </c>
      <c r="AZ133" s="4">
        <v>4.4800000000000004</v>
      </c>
      <c r="BA133" s="4">
        <v>4.4800000000000004</v>
      </c>
      <c r="BB133" s="4">
        <v>4.4800000000000004</v>
      </c>
      <c r="BC133" s="4">
        <v>1</v>
      </c>
      <c r="BD133" s="4">
        <v>14790</v>
      </c>
      <c r="BE133" s="4">
        <v>147900</v>
      </c>
      <c r="BF133" s="4">
        <v>4.5669000000000004</v>
      </c>
      <c r="BG133" s="4">
        <v>4.5669000000000004</v>
      </c>
      <c r="BH133" s="4">
        <v>4.5669000000000004</v>
      </c>
      <c r="BI133" s="4">
        <v>4.5669000000000004</v>
      </c>
      <c r="BJ133" s="4">
        <v>1</v>
      </c>
      <c r="BK133" s="4">
        <v>200</v>
      </c>
      <c r="BL133" s="4">
        <v>2000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</row>
    <row r="134" spans="1:78" x14ac:dyDescent="0.15">
      <c r="A134" s="3">
        <v>39639</v>
      </c>
      <c r="B134" s="4">
        <v>2.52</v>
      </c>
      <c r="C134" s="4">
        <v>2.6057999999999999</v>
      </c>
      <c r="D134" s="4">
        <v>2.2999999999999998</v>
      </c>
      <c r="E134" s="4">
        <v>2.48</v>
      </c>
      <c r="F134" s="4">
        <v>1</v>
      </c>
      <c r="G134" s="4">
        <v>1039954.6</v>
      </c>
      <c r="H134" s="4">
        <v>10399546</v>
      </c>
      <c r="I134" s="4">
        <v>2.9</v>
      </c>
      <c r="J134" s="4">
        <v>3.3</v>
      </c>
      <c r="K134" s="4">
        <v>2.5299999999999998</v>
      </c>
      <c r="L134" s="4">
        <v>2.93</v>
      </c>
      <c r="M134" s="4">
        <v>1</v>
      </c>
      <c r="N134" s="4">
        <v>615464.30000000005</v>
      </c>
      <c r="O134" s="4">
        <v>6154643</v>
      </c>
      <c r="P134" s="4">
        <v>3.05</v>
      </c>
      <c r="Q134" s="4">
        <v>3.1</v>
      </c>
      <c r="R134" s="4">
        <v>3.05</v>
      </c>
      <c r="S134" s="4">
        <v>3.09</v>
      </c>
      <c r="T134" s="4">
        <v>1</v>
      </c>
      <c r="U134" s="4">
        <v>20994.9</v>
      </c>
      <c r="V134" s="4">
        <v>209949</v>
      </c>
      <c r="W134" s="4">
        <v>3.1</v>
      </c>
      <c r="X134" s="4">
        <v>3.18</v>
      </c>
      <c r="Y134" s="4">
        <v>3.06</v>
      </c>
      <c r="Z134" s="4">
        <v>3.09</v>
      </c>
      <c r="AA134" s="4">
        <v>1</v>
      </c>
      <c r="AB134" s="4">
        <v>15731</v>
      </c>
      <c r="AC134" s="4">
        <v>157310</v>
      </c>
      <c r="AD134" s="4">
        <v>3.9</v>
      </c>
      <c r="AE134" s="4">
        <v>3.9</v>
      </c>
      <c r="AF134" s="4">
        <v>3.16</v>
      </c>
      <c r="AG134" s="4">
        <v>3.4</v>
      </c>
      <c r="AH134" s="4">
        <v>1</v>
      </c>
      <c r="AI134" s="4">
        <v>123841.1</v>
      </c>
      <c r="AJ134" s="4">
        <v>1238411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4.4800000000000004</v>
      </c>
      <c r="AZ134" s="4">
        <v>4.4800000000000004</v>
      </c>
      <c r="BA134" s="4">
        <v>4.4800000000000004</v>
      </c>
      <c r="BB134" s="4">
        <v>4.4800000000000004</v>
      </c>
      <c r="BC134" s="4">
        <v>1</v>
      </c>
      <c r="BD134" s="4">
        <v>19627</v>
      </c>
      <c r="BE134" s="4">
        <v>196270</v>
      </c>
      <c r="BF134" s="4">
        <v>4.3</v>
      </c>
      <c r="BG134" s="4">
        <v>4.5590000000000002</v>
      </c>
      <c r="BH134" s="4">
        <v>4.3</v>
      </c>
      <c r="BI134" s="4">
        <v>4.5590000000000002</v>
      </c>
      <c r="BJ134" s="4">
        <v>1</v>
      </c>
      <c r="BK134" s="4">
        <v>3302.5</v>
      </c>
      <c r="BL134" s="4">
        <v>33025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</row>
    <row r="135" spans="1:78" x14ac:dyDescent="0.15">
      <c r="A135" s="3">
        <v>39640</v>
      </c>
      <c r="B135" s="4">
        <v>2.38</v>
      </c>
      <c r="C135" s="4">
        <v>2.6</v>
      </c>
      <c r="D135" s="4">
        <v>2.23</v>
      </c>
      <c r="E135" s="4">
        <v>2.36</v>
      </c>
      <c r="F135" s="4">
        <v>1</v>
      </c>
      <c r="G135" s="4">
        <v>1066402.5</v>
      </c>
      <c r="H135" s="4">
        <v>10664025</v>
      </c>
      <c r="I135" s="4">
        <v>2.8</v>
      </c>
      <c r="J135" s="4">
        <v>3.3</v>
      </c>
      <c r="K135" s="4">
        <v>2.5</v>
      </c>
      <c r="L135" s="4">
        <v>2.8</v>
      </c>
      <c r="M135" s="4">
        <v>1</v>
      </c>
      <c r="N135" s="4">
        <v>467998.1</v>
      </c>
      <c r="O135" s="4">
        <v>4679981</v>
      </c>
      <c r="P135" s="4">
        <v>3.05</v>
      </c>
      <c r="Q135" s="4">
        <v>3.2</v>
      </c>
      <c r="R135" s="4">
        <v>2.95</v>
      </c>
      <c r="S135" s="4">
        <v>3.03</v>
      </c>
      <c r="T135" s="4">
        <v>1</v>
      </c>
      <c r="U135" s="4">
        <v>48151.5</v>
      </c>
      <c r="V135" s="4">
        <v>481515</v>
      </c>
      <c r="W135" s="4">
        <v>3.03</v>
      </c>
      <c r="X135" s="4">
        <v>3.18</v>
      </c>
      <c r="Y135" s="4">
        <v>3</v>
      </c>
      <c r="Z135" s="4">
        <v>3.18</v>
      </c>
      <c r="AA135" s="4">
        <v>1</v>
      </c>
      <c r="AB135" s="4">
        <v>25389</v>
      </c>
      <c r="AC135" s="4">
        <v>253890</v>
      </c>
      <c r="AD135" s="4">
        <v>3.22</v>
      </c>
      <c r="AE135" s="4">
        <v>3.4</v>
      </c>
      <c r="AF135" s="4">
        <v>3.15</v>
      </c>
      <c r="AG135" s="4">
        <v>3.4</v>
      </c>
      <c r="AH135" s="4">
        <v>1</v>
      </c>
      <c r="AI135" s="4">
        <v>16687</v>
      </c>
      <c r="AJ135" s="4">
        <v>166870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4.5</v>
      </c>
      <c r="AZ135" s="4">
        <v>4.5</v>
      </c>
      <c r="BA135" s="4">
        <v>4.25</v>
      </c>
      <c r="BB135" s="4">
        <v>4.4800000000000004</v>
      </c>
      <c r="BC135" s="4">
        <v>1</v>
      </c>
      <c r="BD135" s="4">
        <v>20562</v>
      </c>
      <c r="BE135" s="4">
        <v>205620</v>
      </c>
      <c r="BF135" s="4">
        <v>4.5564999999999998</v>
      </c>
      <c r="BG135" s="4">
        <v>4.5564999999999998</v>
      </c>
      <c r="BH135" s="4">
        <v>4.5564999999999998</v>
      </c>
      <c r="BI135" s="4">
        <v>4.5564999999999998</v>
      </c>
      <c r="BJ135" s="4">
        <v>1</v>
      </c>
      <c r="BK135" s="4">
        <v>200</v>
      </c>
      <c r="BL135" s="4">
        <v>2000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</row>
    <row r="136" spans="1:78" x14ac:dyDescent="0.15">
      <c r="A136" s="3">
        <v>39643</v>
      </c>
      <c r="B136" s="4">
        <v>2.33</v>
      </c>
      <c r="C136" s="4">
        <v>4</v>
      </c>
      <c r="D136" s="4">
        <v>2.2000000000000002</v>
      </c>
      <c r="E136" s="4">
        <v>2.35</v>
      </c>
      <c r="F136" s="4">
        <v>1</v>
      </c>
      <c r="G136" s="4">
        <v>1074313.7</v>
      </c>
      <c r="H136" s="4">
        <v>10743137</v>
      </c>
      <c r="I136" s="4">
        <v>3.3</v>
      </c>
      <c r="J136" s="4">
        <v>3.3</v>
      </c>
      <c r="K136" s="4">
        <v>2.3220000000000001</v>
      </c>
      <c r="L136" s="4">
        <v>2.92</v>
      </c>
      <c r="M136" s="4">
        <v>1</v>
      </c>
      <c r="N136" s="4">
        <v>418116.3</v>
      </c>
      <c r="O136" s="4">
        <v>4181163</v>
      </c>
      <c r="P136" s="4">
        <v>2.9</v>
      </c>
      <c r="Q136" s="4">
        <v>3.1</v>
      </c>
      <c r="R136" s="4">
        <v>2.9</v>
      </c>
      <c r="S136" s="4">
        <v>3</v>
      </c>
      <c r="T136" s="4">
        <v>1</v>
      </c>
      <c r="U136" s="4">
        <v>44085.2</v>
      </c>
      <c r="V136" s="4">
        <v>440852</v>
      </c>
      <c r="W136" s="4">
        <v>3.06</v>
      </c>
      <c r="X136" s="4">
        <v>3.15</v>
      </c>
      <c r="Y136" s="4">
        <v>3</v>
      </c>
      <c r="Z136" s="4">
        <v>3.02</v>
      </c>
      <c r="AA136" s="4">
        <v>1</v>
      </c>
      <c r="AB136" s="4">
        <v>10840</v>
      </c>
      <c r="AC136" s="4">
        <v>108400</v>
      </c>
      <c r="AD136" s="4">
        <v>3.3</v>
      </c>
      <c r="AE136" s="4">
        <v>3.5</v>
      </c>
      <c r="AF136" s="4">
        <v>3.18</v>
      </c>
      <c r="AG136" s="4">
        <v>3.18</v>
      </c>
      <c r="AH136" s="4">
        <v>1</v>
      </c>
      <c r="AI136" s="4">
        <v>23306</v>
      </c>
      <c r="AJ136" s="4">
        <v>233060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4.4800000000000004</v>
      </c>
      <c r="AZ136" s="4">
        <v>4.4800000000000004</v>
      </c>
      <c r="BA136" s="4">
        <v>4.45</v>
      </c>
      <c r="BB136" s="4">
        <v>4.45</v>
      </c>
      <c r="BC136" s="4">
        <v>1</v>
      </c>
      <c r="BD136" s="4">
        <v>39148.6</v>
      </c>
      <c r="BE136" s="4">
        <v>391486</v>
      </c>
      <c r="BF136" s="4">
        <v>4.5490000000000004</v>
      </c>
      <c r="BG136" s="4">
        <v>4.5490000000000004</v>
      </c>
      <c r="BH136" s="4">
        <v>4.5490000000000004</v>
      </c>
      <c r="BI136" s="4">
        <v>4.5490000000000004</v>
      </c>
      <c r="BJ136" s="4">
        <v>1</v>
      </c>
      <c r="BK136" s="4">
        <v>200</v>
      </c>
      <c r="BL136" s="4">
        <v>2000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</row>
    <row r="137" spans="1:78" x14ac:dyDescent="0.15">
      <c r="A137" s="3">
        <v>39644</v>
      </c>
      <c r="B137" s="4">
        <v>2.4</v>
      </c>
      <c r="C137" s="4">
        <v>2.6</v>
      </c>
      <c r="D137" s="4">
        <v>2.27</v>
      </c>
      <c r="E137" s="4">
        <v>2.37</v>
      </c>
      <c r="F137" s="4">
        <v>1</v>
      </c>
      <c r="G137" s="4">
        <v>1385060.2</v>
      </c>
      <c r="H137" s="4">
        <v>13850602</v>
      </c>
      <c r="I137" s="4">
        <v>2.9</v>
      </c>
      <c r="J137" s="4">
        <v>3.35</v>
      </c>
      <c r="K137" s="4">
        <v>2.33</v>
      </c>
      <c r="L137" s="4">
        <v>3.08</v>
      </c>
      <c r="M137" s="4">
        <v>1</v>
      </c>
      <c r="N137" s="4">
        <v>496750.7</v>
      </c>
      <c r="O137" s="4">
        <v>4967507</v>
      </c>
      <c r="P137" s="4">
        <v>3</v>
      </c>
      <c r="Q137" s="4">
        <v>3.35</v>
      </c>
      <c r="R137" s="4">
        <v>2.9</v>
      </c>
      <c r="S137" s="4">
        <v>3.08</v>
      </c>
      <c r="T137" s="4">
        <v>1</v>
      </c>
      <c r="U137" s="4">
        <v>69659.100000000006</v>
      </c>
      <c r="V137" s="4">
        <v>696591</v>
      </c>
      <c r="W137" s="4">
        <v>3.02</v>
      </c>
      <c r="X137" s="4">
        <v>3.1</v>
      </c>
      <c r="Y137" s="4">
        <v>3.02</v>
      </c>
      <c r="Z137" s="4">
        <v>3.05</v>
      </c>
      <c r="AA137" s="4">
        <v>1</v>
      </c>
      <c r="AB137" s="4">
        <v>13517.2</v>
      </c>
      <c r="AC137" s="4">
        <v>135172</v>
      </c>
      <c r="AD137" s="4">
        <v>3.32</v>
      </c>
      <c r="AE137" s="4">
        <v>3.32</v>
      </c>
      <c r="AF137" s="4">
        <v>3.2</v>
      </c>
      <c r="AG137" s="4">
        <v>3.2</v>
      </c>
      <c r="AH137" s="4">
        <v>1</v>
      </c>
      <c r="AI137" s="4">
        <v>20110</v>
      </c>
      <c r="AJ137" s="4">
        <v>201100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4.5423999999999998</v>
      </c>
      <c r="BG137" s="4">
        <v>4.5423999999999998</v>
      </c>
      <c r="BH137" s="4">
        <v>4.5423999999999998</v>
      </c>
      <c r="BI137" s="4">
        <v>4.5423999999999998</v>
      </c>
      <c r="BJ137" s="4">
        <v>1</v>
      </c>
      <c r="BK137" s="4">
        <v>200</v>
      </c>
      <c r="BL137" s="4">
        <v>2000</v>
      </c>
      <c r="BM137" s="4">
        <v>4.5</v>
      </c>
      <c r="BN137" s="4">
        <v>4.5</v>
      </c>
      <c r="BO137" s="4">
        <v>4.5</v>
      </c>
      <c r="BP137" s="4">
        <v>4.5</v>
      </c>
      <c r="BQ137" s="4">
        <v>1</v>
      </c>
      <c r="BR137" s="4">
        <v>2106</v>
      </c>
      <c r="BS137" s="4">
        <v>21060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</row>
    <row r="138" spans="1:78" x14ac:dyDescent="0.15">
      <c r="A138" s="3">
        <v>39645</v>
      </c>
      <c r="B138" s="4">
        <v>2.9</v>
      </c>
      <c r="C138" s="4">
        <v>2.9</v>
      </c>
      <c r="D138" s="4">
        <v>2.37</v>
      </c>
      <c r="E138" s="4">
        <v>2.48</v>
      </c>
      <c r="F138" s="4">
        <v>1</v>
      </c>
      <c r="G138" s="4">
        <v>1356547.5</v>
      </c>
      <c r="H138" s="4">
        <v>13565475</v>
      </c>
      <c r="I138" s="4">
        <v>2.9</v>
      </c>
      <c r="J138" s="4">
        <v>3.3</v>
      </c>
      <c r="K138" s="4">
        <v>2.5</v>
      </c>
      <c r="L138" s="4">
        <v>2.91</v>
      </c>
      <c r="M138" s="4">
        <v>1</v>
      </c>
      <c r="N138" s="4">
        <v>525497.30000000005</v>
      </c>
      <c r="O138" s="4">
        <v>5254973</v>
      </c>
      <c r="P138" s="4">
        <v>3.3</v>
      </c>
      <c r="Q138" s="4">
        <v>3.3</v>
      </c>
      <c r="R138" s="4">
        <v>3</v>
      </c>
      <c r="S138" s="4">
        <v>3.19</v>
      </c>
      <c r="T138" s="4">
        <v>1</v>
      </c>
      <c r="U138" s="4">
        <v>37420</v>
      </c>
      <c r="V138" s="4">
        <v>374200</v>
      </c>
      <c r="W138" s="4">
        <v>3.2</v>
      </c>
      <c r="X138" s="4">
        <v>3.2</v>
      </c>
      <c r="Y138" s="4">
        <v>3</v>
      </c>
      <c r="Z138" s="4">
        <v>3.02</v>
      </c>
      <c r="AA138" s="4">
        <v>1</v>
      </c>
      <c r="AB138" s="4">
        <v>64161</v>
      </c>
      <c r="AC138" s="4">
        <v>641610</v>
      </c>
      <c r="AD138" s="4">
        <v>3.22</v>
      </c>
      <c r="AE138" s="4">
        <v>3.4</v>
      </c>
      <c r="AF138" s="4">
        <v>3.2</v>
      </c>
      <c r="AG138" s="4">
        <v>3.27</v>
      </c>
      <c r="AH138" s="4">
        <v>1</v>
      </c>
      <c r="AI138" s="4">
        <v>19590</v>
      </c>
      <c r="AJ138" s="4">
        <v>195900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3.5</v>
      </c>
      <c r="AS138" s="4">
        <v>3.5</v>
      </c>
      <c r="AT138" s="4">
        <v>3.5</v>
      </c>
      <c r="AU138" s="4">
        <v>3.5</v>
      </c>
      <c r="AV138" s="4">
        <v>1</v>
      </c>
      <c r="AW138" s="4">
        <v>3573</v>
      </c>
      <c r="AX138" s="4">
        <v>35730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4.5433000000000003</v>
      </c>
      <c r="BG138" s="4">
        <v>4.5433000000000003</v>
      </c>
      <c r="BH138" s="4">
        <v>4.5433000000000003</v>
      </c>
      <c r="BI138" s="4">
        <v>4.5433000000000003</v>
      </c>
      <c r="BJ138" s="4">
        <v>1</v>
      </c>
      <c r="BK138" s="4">
        <v>200</v>
      </c>
      <c r="BL138" s="4">
        <v>2000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</row>
    <row r="139" spans="1:78" x14ac:dyDescent="0.15">
      <c r="A139" s="3">
        <v>39646</v>
      </c>
      <c r="B139" s="4">
        <v>2.5</v>
      </c>
      <c r="C139" s="4">
        <v>2.59</v>
      </c>
      <c r="D139" s="4">
        <v>2.4</v>
      </c>
      <c r="E139" s="4">
        <v>2.4900000000000002</v>
      </c>
      <c r="F139" s="4">
        <v>1</v>
      </c>
      <c r="G139" s="4">
        <v>1844535.6</v>
      </c>
      <c r="H139" s="4">
        <v>18445356</v>
      </c>
      <c r="I139" s="4">
        <v>2.8</v>
      </c>
      <c r="J139" s="4">
        <v>3.3</v>
      </c>
      <c r="K139" s="4">
        <v>2.5299999999999998</v>
      </c>
      <c r="L139" s="4">
        <v>3.03</v>
      </c>
      <c r="M139" s="4">
        <v>1</v>
      </c>
      <c r="N139" s="4">
        <v>695936.8</v>
      </c>
      <c r="O139" s="4">
        <v>6959368</v>
      </c>
      <c r="P139" s="4">
        <v>3.19</v>
      </c>
      <c r="Q139" s="4">
        <v>3.19</v>
      </c>
      <c r="R139" s="4">
        <v>3.1</v>
      </c>
      <c r="S139" s="4">
        <v>3.19</v>
      </c>
      <c r="T139" s="4">
        <v>1</v>
      </c>
      <c r="U139" s="4">
        <v>93968.5</v>
      </c>
      <c r="V139" s="4">
        <v>939685</v>
      </c>
      <c r="W139" s="4">
        <v>3</v>
      </c>
      <c r="X139" s="4">
        <v>3.3</v>
      </c>
      <c r="Y139" s="4">
        <v>3</v>
      </c>
      <c r="Z139" s="4">
        <v>3.3</v>
      </c>
      <c r="AA139" s="4">
        <v>1</v>
      </c>
      <c r="AB139" s="4">
        <v>70806</v>
      </c>
      <c r="AC139" s="4">
        <v>708060</v>
      </c>
      <c r="AD139" s="4">
        <v>3.27</v>
      </c>
      <c r="AE139" s="4">
        <v>3.27</v>
      </c>
      <c r="AF139" s="4">
        <v>3.15</v>
      </c>
      <c r="AG139" s="4">
        <v>3.2</v>
      </c>
      <c r="AH139" s="4">
        <v>1</v>
      </c>
      <c r="AI139" s="4">
        <v>92700</v>
      </c>
      <c r="AJ139" s="4">
        <v>927000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3.7</v>
      </c>
      <c r="AS139" s="4">
        <v>3.7</v>
      </c>
      <c r="AT139" s="4">
        <v>3.7</v>
      </c>
      <c r="AU139" s="4">
        <v>3.7</v>
      </c>
      <c r="AV139" s="4">
        <v>1</v>
      </c>
      <c r="AW139" s="4">
        <v>1700</v>
      </c>
      <c r="AX139" s="4">
        <v>17000</v>
      </c>
      <c r="AY139" s="4">
        <v>4</v>
      </c>
      <c r="AZ139" s="4">
        <v>4</v>
      </c>
      <c r="BA139" s="4">
        <v>4</v>
      </c>
      <c r="BB139" s="4">
        <v>4</v>
      </c>
      <c r="BC139" s="4">
        <v>1</v>
      </c>
      <c r="BD139" s="4">
        <v>595</v>
      </c>
      <c r="BE139" s="4">
        <v>5950</v>
      </c>
      <c r="BF139" s="4">
        <v>4.5427</v>
      </c>
      <c r="BG139" s="4">
        <v>4.5427</v>
      </c>
      <c r="BH139" s="4">
        <v>4.5427</v>
      </c>
      <c r="BI139" s="4">
        <v>4.5427</v>
      </c>
      <c r="BJ139" s="4">
        <v>1</v>
      </c>
      <c r="BK139" s="4">
        <v>200</v>
      </c>
      <c r="BL139" s="4">
        <v>2000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</row>
    <row r="140" spans="1:78" x14ac:dyDescent="0.15">
      <c r="A140" s="3">
        <v>39647</v>
      </c>
      <c r="B140" s="4">
        <v>2.5</v>
      </c>
      <c r="C140" s="4">
        <v>2.6</v>
      </c>
      <c r="D140" s="4">
        <v>2.4</v>
      </c>
      <c r="E140" s="4">
        <v>2.5</v>
      </c>
      <c r="F140" s="4">
        <v>1</v>
      </c>
      <c r="G140" s="4">
        <v>1447908.6</v>
      </c>
      <c r="H140" s="4">
        <v>14479086</v>
      </c>
      <c r="I140" s="4">
        <v>3.3</v>
      </c>
      <c r="J140" s="4">
        <v>3.3</v>
      </c>
      <c r="K140" s="4">
        <v>2.9</v>
      </c>
      <c r="L140" s="4">
        <v>3.16</v>
      </c>
      <c r="M140" s="4">
        <v>1</v>
      </c>
      <c r="N140" s="4">
        <v>591621.9</v>
      </c>
      <c r="O140" s="4">
        <v>5916219</v>
      </c>
      <c r="P140" s="4">
        <v>3.18</v>
      </c>
      <c r="Q140" s="4">
        <v>3.37</v>
      </c>
      <c r="R140" s="4">
        <v>3.1</v>
      </c>
      <c r="S140" s="4">
        <v>3.18</v>
      </c>
      <c r="T140" s="4">
        <v>1</v>
      </c>
      <c r="U140" s="4">
        <v>137605</v>
      </c>
      <c r="V140" s="4">
        <v>1376050</v>
      </c>
      <c r="W140" s="4">
        <v>3.1</v>
      </c>
      <c r="X140" s="4">
        <v>3.2</v>
      </c>
      <c r="Y140" s="4">
        <v>3</v>
      </c>
      <c r="Z140" s="4">
        <v>3.2</v>
      </c>
      <c r="AA140" s="4">
        <v>1</v>
      </c>
      <c r="AB140" s="4">
        <v>108880</v>
      </c>
      <c r="AC140" s="4">
        <v>1088800</v>
      </c>
      <c r="AD140" s="4">
        <v>3.2</v>
      </c>
      <c r="AE140" s="4">
        <v>3.22</v>
      </c>
      <c r="AF140" s="4">
        <v>3.16</v>
      </c>
      <c r="AG140" s="4">
        <v>3.22</v>
      </c>
      <c r="AH140" s="4">
        <v>1</v>
      </c>
      <c r="AI140" s="4">
        <v>19748</v>
      </c>
      <c r="AJ140" s="4">
        <v>197480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3.8</v>
      </c>
      <c r="AS140" s="4">
        <v>3.8</v>
      </c>
      <c r="AT140" s="4">
        <v>3.8</v>
      </c>
      <c r="AU140" s="4">
        <v>3.8</v>
      </c>
      <c r="AV140" s="4">
        <v>1</v>
      </c>
      <c r="AW140" s="4">
        <v>2009</v>
      </c>
      <c r="AX140" s="4">
        <v>20090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4.5399000000000003</v>
      </c>
      <c r="BG140" s="4">
        <v>4.5399000000000003</v>
      </c>
      <c r="BH140" s="4">
        <v>4.5399000000000003</v>
      </c>
      <c r="BI140" s="4">
        <v>4.5399000000000003</v>
      </c>
      <c r="BJ140" s="4">
        <v>1</v>
      </c>
      <c r="BK140" s="4">
        <v>200</v>
      </c>
      <c r="BL140" s="4">
        <v>2000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</row>
    <row r="141" spans="1:78" x14ac:dyDescent="0.15">
      <c r="A141" s="3">
        <v>39650</v>
      </c>
      <c r="B141" s="4">
        <v>2.5</v>
      </c>
      <c r="C141" s="4">
        <v>2.9</v>
      </c>
      <c r="D141" s="4">
        <v>2.4500000000000002</v>
      </c>
      <c r="E141" s="4">
        <v>2.5099999999999998</v>
      </c>
      <c r="F141" s="4">
        <v>1</v>
      </c>
      <c r="G141" s="4">
        <v>1287455.6000000001</v>
      </c>
      <c r="H141" s="4">
        <v>12874556</v>
      </c>
      <c r="I141" s="4">
        <v>3.05</v>
      </c>
      <c r="J141" s="4">
        <v>3.47</v>
      </c>
      <c r="K141" s="4">
        <v>2.56</v>
      </c>
      <c r="L141" s="4">
        <v>3.03</v>
      </c>
      <c r="M141" s="4">
        <v>1</v>
      </c>
      <c r="N141" s="4">
        <v>446348.6</v>
      </c>
      <c r="O141" s="4">
        <v>4463486</v>
      </c>
      <c r="P141" s="4">
        <v>3.17</v>
      </c>
      <c r="Q141" s="4">
        <v>3.17</v>
      </c>
      <c r="R141" s="4">
        <v>3.1</v>
      </c>
      <c r="S141" s="4">
        <v>3.1638000000000002</v>
      </c>
      <c r="T141" s="4">
        <v>1</v>
      </c>
      <c r="U141" s="4">
        <v>43794.7</v>
      </c>
      <c r="V141" s="4">
        <v>437947</v>
      </c>
      <c r="W141" s="4">
        <v>3.17</v>
      </c>
      <c r="X141" s="4">
        <v>3.2</v>
      </c>
      <c r="Y141" s="4">
        <v>3.1</v>
      </c>
      <c r="Z141" s="4">
        <v>3.18</v>
      </c>
      <c r="AA141" s="4">
        <v>1</v>
      </c>
      <c r="AB141" s="4">
        <v>17271.400000000001</v>
      </c>
      <c r="AC141" s="4">
        <v>172714</v>
      </c>
      <c r="AD141" s="4">
        <v>3.3</v>
      </c>
      <c r="AE141" s="4">
        <v>3.3</v>
      </c>
      <c r="AF141" s="4">
        <v>3.2</v>
      </c>
      <c r="AG141" s="4">
        <v>3.28</v>
      </c>
      <c r="AH141" s="4">
        <v>1</v>
      </c>
      <c r="AI141" s="4">
        <v>17961.400000000001</v>
      </c>
      <c r="AJ141" s="4">
        <v>179614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4.5376000000000003</v>
      </c>
      <c r="BG141" s="4">
        <v>4.5376000000000003</v>
      </c>
      <c r="BH141" s="4">
        <v>4.5376000000000003</v>
      </c>
      <c r="BI141" s="4">
        <v>4.5376000000000003</v>
      </c>
      <c r="BJ141" s="4">
        <v>1</v>
      </c>
      <c r="BK141" s="4">
        <v>200</v>
      </c>
      <c r="BL141" s="4">
        <v>2000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</row>
    <row r="142" spans="1:78" x14ac:dyDescent="0.15">
      <c r="A142" s="3">
        <v>39651</v>
      </c>
      <c r="B142" s="4">
        <v>2.5099999999999998</v>
      </c>
      <c r="C142" s="4">
        <v>2.61</v>
      </c>
      <c r="D142" s="4">
        <v>2.4500000000000002</v>
      </c>
      <c r="E142" s="4">
        <v>2.5</v>
      </c>
      <c r="F142" s="4">
        <v>1</v>
      </c>
      <c r="G142" s="4">
        <v>1210924.6000000001</v>
      </c>
      <c r="H142" s="4">
        <v>12109246</v>
      </c>
      <c r="I142" s="4">
        <v>3.1</v>
      </c>
      <c r="J142" s="4">
        <v>3.38</v>
      </c>
      <c r="K142" s="4">
        <v>2.5099999999999998</v>
      </c>
      <c r="L142" s="4">
        <v>3</v>
      </c>
      <c r="M142" s="4">
        <v>1</v>
      </c>
      <c r="N142" s="4">
        <v>326666.2</v>
      </c>
      <c r="O142" s="4">
        <v>3266662</v>
      </c>
      <c r="P142" s="4">
        <v>3.08</v>
      </c>
      <c r="Q142" s="4">
        <v>3.1</v>
      </c>
      <c r="R142" s="4">
        <v>3</v>
      </c>
      <c r="S142" s="4">
        <v>3.04</v>
      </c>
      <c r="T142" s="4">
        <v>1</v>
      </c>
      <c r="U142" s="4">
        <v>49488.1</v>
      </c>
      <c r="V142" s="4">
        <v>494881</v>
      </c>
      <c r="W142" s="4">
        <v>3.17</v>
      </c>
      <c r="X142" s="4">
        <v>3.17</v>
      </c>
      <c r="Y142" s="4">
        <v>3.17</v>
      </c>
      <c r="Z142" s="4">
        <v>3.17</v>
      </c>
      <c r="AA142" s="4">
        <v>1</v>
      </c>
      <c r="AB142" s="4">
        <v>11980</v>
      </c>
      <c r="AC142" s="4">
        <v>119800</v>
      </c>
      <c r="AD142" s="4">
        <v>3.3</v>
      </c>
      <c r="AE142" s="4">
        <v>3.35</v>
      </c>
      <c r="AF142" s="4">
        <v>3.15</v>
      </c>
      <c r="AG142" s="4">
        <v>3.25</v>
      </c>
      <c r="AH142" s="4">
        <v>1</v>
      </c>
      <c r="AI142" s="4">
        <v>227440.5</v>
      </c>
      <c r="AJ142" s="4">
        <v>2274405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5.0999999999999996</v>
      </c>
      <c r="AZ142" s="4">
        <v>5.0999999999999996</v>
      </c>
      <c r="BA142" s="4">
        <v>4.3499999999999996</v>
      </c>
      <c r="BB142" s="4">
        <v>4.3499999999999996</v>
      </c>
      <c r="BC142" s="4">
        <v>1</v>
      </c>
      <c r="BD142" s="4">
        <v>1503.5</v>
      </c>
      <c r="BE142" s="4">
        <v>15035</v>
      </c>
      <c r="BF142" s="4">
        <v>4.5354999999999999</v>
      </c>
      <c r="BG142" s="4">
        <v>4.5354999999999999</v>
      </c>
      <c r="BH142" s="4">
        <v>4.5354999999999999</v>
      </c>
      <c r="BI142" s="4">
        <v>4.5354999999999999</v>
      </c>
      <c r="BJ142" s="4">
        <v>1</v>
      </c>
      <c r="BK142" s="4">
        <v>200</v>
      </c>
      <c r="BL142" s="4">
        <v>2000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</row>
    <row r="143" spans="1:78" x14ac:dyDescent="0.15">
      <c r="A143" s="3">
        <v>39652</v>
      </c>
      <c r="B143" s="4">
        <v>2.5</v>
      </c>
      <c r="C143" s="4">
        <v>2.96</v>
      </c>
      <c r="D143" s="4">
        <v>2.4500000000000002</v>
      </c>
      <c r="E143" s="4">
        <v>2.5099999999999998</v>
      </c>
      <c r="F143" s="4">
        <v>1</v>
      </c>
      <c r="G143" s="4">
        <v>1253770</v>
      </c>
      <c r="H143" s="4">
        <v>12537700</v>
      </c>
      <c r="I143" s="4">
        <v>3.04</v>
      </c>
      <c r="J143" s="4">
        <v>3.3</v>
      </c>
      <c r="K143" s="4">
        <v>2.5099999999999998</v>
      </c>
      <c r="L143" s="4">
        <v>2.97</v>
      </c>
      <c r="M143" s="4">
        <v>1</v>
      </c>
      <c r="N143" s="4">
        <v>403546.9</v>
      </c>
      <c r="O143" s="4">
        <v>4035469</v>
      </c>
      <c r="P143" s="4">
        <v>3.06</v>
      </c>
      <c r="Q143" s="4">
        <v>3.1</v>
      </c>
      <c r="R143" s="4">
        <v>3.01</v>
      </c>
      <c r="S143" s="4">
        <v>3.02</v>
      </c>
      <c r="T143" s="4">
        <v>1</v>
      </c>
      <c r="U143" s="4">
        <v>80863</v>
      </c>
      <c r="V143" s="4">
        <v>808630</v>
      </c>
      <c r="W143" s="4">
        <v>3.17</v>
      </c>
      <c r="X143" s="4">
        <v>3.35</v>
      </c>
      <c r="Y143" s="4">
        <v>3.17</v>
      </c>
      <c r="Z143" s="4">
        <v>3.33</v>
      </c>
      <c r="AA143" s="4">
        <v>1</v>
      </c>
      <c r="AB143" s="4">
        <v>38490</v>
      </c>
      <c r="AC143" s="4">
        <v>384900</v>
      </c>
      <c r="AD143" s="4">
        <v>3.23</v>
      </c>
      <c r="AE143" s="4">
        <v>3.25</v>
      </c>
      <c r="AF143" s="4">
        <v>3.2</v>
      </c>
      <c r="AG143" s="4">
        <v>3.22</v>
      </c>
      <c r="AH143" s="4">
        <v>1</v>
      </c>
      <c r="AI143" s="4">
        <v>118291.5</v>
      </c>
      <c r="AJ143" s="4">
        <v>1182915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4.2</v>
      </c>
      <c r="AS143" s="4">
        <v>4.2</v>
      </c>
      <c r="AT143" s="4">
        <v>4.2</v>
      </c>
      <c r="AU143" s="4">
        <v>4.2</v>
      </c>
      <c r="AV143" s="4">
        <v>1</v>
      </c>
      <c r="AW143" s="4">
        <v>4512.8999999999996</v>
      </c>
      <c r="AX143" s="4">
        <v>45129</v>
      </c>
      <c r="AY143" s="4">
        <v>4.2</v>
      </c>
      <c r="AZ143" s="4">
        <v>4.5</v>
      </c>
      <c r="BA143" s="4">
        <v>4.2</v>
      </c>
      <c r="BB143" s="4">
        <v>4.5</v>
      </c>
      <c r="BC143" s="4">
        <v>1</v>
      </c>
      <c r="BD143" s="4">
        <v>1207</v>
      </c>
      <c r="BE143" s="4">
        <v>12070</v>
      </c>
      <c r="BF143" s="4">
        <v>4.5351999999999997</v>
      </c>
      <c r="BG143" s="4">
        <v>4.5351999999999997</v>
      </c>
      <c r="BH143" s="4">
        <v>4.5351999999999997</v>
      </c>
      <c r="BI143" s="4">
        <v>4.5351999999999997</v>
      </c>
      <c r="BJ143" s="4">
        <v>1</v>
      </c>
      <c r="BK143" s="4">
        <v>200</v>
      </c>
      <c r="BL143" s="4">
        <v>2000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</row>
    <row r="144" spans="1:78" x14ac:dyDescent="0.15">
      <c r="A144" s="3">
        <v>39653</v>
      </c>
      <c r="B144" s="4">
        <v>2.5</v>
      </c>
      <c r="C144" s="4">
        <v>2.7</v>
      </c>
      <c r="D144" s="4">
        <v>2.4700000000000002</v>
      </c>
      <c r="E144" s="4">
        <v>2.52</v>
      </c>
      <c r="F144" s="4">
        <v>1</v>
      </c>
      <c r="G144" s="4">
        <v>1333937.5</v>
      </c>
      <c r="H144" s="4">
        <v>13339375</v>
      </c>
      <c r="I144" s="4">
        <v>2.98</v>
      </c>
      <c r="J144" s="4">
        <v>3.3</v>
      </c>
      <c r="K144" s="4">
        <v>2.6</v>
      </c>
      <c r="L144" s="4">
        <v>3.07</v>
      </c>
      <c r="M144" s="4">
        <v>1</v>
      </c>
      <c r="N144" s="4">
        <v>375761.8</v>
      </c>
      <c r="O144" s="4">
        <v>3757618</v>
      </c>
      <c r="P144" s="4">
        <v>3.0640000000000001</v>
      </c>
      <c r="Q144" s="4">
        <v>3.08</v>
      </c>
      <c r="R144" s="4">
        <v>3.01</v>
      </c>
      <c r="S144" s="4">
        <v>3.05</v>
      </c>
      <c r="T144" s="4">
        <v>1</v>
      </c>
      <c r="U144" s="4">
        <v>53072.6</v>
      </c>
      <c r="V144" s="4">
        <v>530726</v>
      </c>
      <c r="W144" s="4">
        <v>3.15</v>
      </c>
      <c r="X144" s="4">
        <v>3.3</v>
      </c>
      <c r="Y144" s="4">
        <v>3.06</v>
      </c>
      <c r="Z144" s="4">
        <v>3.3</v>
      </c>
      <c r="AA144" s="4">
        <v>1</v>
      </c>
      <c r="AB144" s="4">
        <v>4090</v>
      </c>
      <c r="AC144" s="4">
        <v>40900</v>
      </c>
      <c r="AD144" s="4">
        <v>3.22</v>
      </c>
      <c r="AE144" s="4">
        <v>3.3</v>
      </c>
      <c r="AF144" s="4">
        <v>3.15</v>
      </c>
      <c r="AG144" s="4">
        <v>3.2</v>
      </c>
      <c r="AH144" s="4">
        <v>1</v>
      </c>
      <c r="AI144" s="4">
        <v>87412</v>
      </c>
      <c r="AJ144" s="4">
        <v>874120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4</v>
      </c>
      <c r="AS144" s="4">
        <v>4</v>
      </c>
      <c r="AT144" s="4">
        <v>4</v>
      </c>
      <c r="AU144" s="4">
        <v>4</v>
      </c>
      <c r="AV144" s="4">
        <v>1</v>
      </c>
      <c r="AW144" s="4">
        <v>570</v>
      </c>
      <c r="AX144" s="4">
        <v>5700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4.5286999999999997</v>
      </c>
      <c r="BG144" s="4">
        <v>4.5286999999999997</v>
      </c>
      <c r="BH144" s="4">
        <v>4.5286999999999997</v>
      </c>
      <c r="BI144" s="4">
        <v>4.5286999999999997</v>
      </c>
      <c r="BJ144" s="4">
        <v>1</v>
      </c>
      <c r="BK144" s="4">
        <v>200</v>
      </c>
      <c r="BL144" s="4">
        <v>2000</v>
      </c>
      <c r="BM144" s="4">
        <v>4.5955000000000004</v>
      </c>
      <c r="BN144" s="4">
        <v>4.6558999999999999</v>
      </c>
      <c r="BO144" s="4">
        <v>4.5955000000000004</v>
      </c>
      <c r="BP144" s="4">
        <v>4.6458000000000004</v>
      </c>
      <c r="BQ144" s="4">
        <v>1</v>
      </c>
      <c r="BR144" s="4">
        <v>600</v>
      </c>
      <c r="BS144" s="4">
        <v>6000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</row>
    <row r="145" spans="1:78" x14ac:dyDescent="0.15">
      <c r="A145" s="3">
        <v>39654</v>
      </c>
      <c r="B145" s="4">
        <v>2.52</v>
      </c>
      <c r="C145" s="4">
        <v>2.8</v>
      </c>
      <c r="D145" s="4">
        <v>2.2999999999999998</v>
      </c>
      <c r="E145" s="4">
        <v>2.52</v>
      </c>
      <c r="F145" s="4">
        <v>1</v>
      </c>
      <c r="G145" s="4">
        <v>961514.8</v>
      </c>
      <c r="H145" s="4">
        <v>9615148</v>
      </c>
      <c r="I145" s="4">
        <v>3.1</v>
      </c>
      <c r="J145" s="4">
        <v>3.3</v>
      </c>
      <c r="K145" s="4">
        <v>2.5</v>
      </c>
      <c r="L145" s="4">
        <v>3.03</v>
      </c>
      <c r="M145" s="4">
        <v>1</v>
      </c>
      <c r="N145" s="4">
        <v>393153.3</v>
      </c>
      <c r="O145" s="4">
        <v>3931533</v>
      </c>
      <c r="P145" s="4">
        <v>3.0465</v>
      </c>
      <c r="Q145" s="4">
        <v>3.3</v>
      </c>
      <c r="R145" s="4">
        <v>3.0465</v>
      </c>
      <c r="S145" s="4">
        <v>3.08</v>
      </c>
      <c r="T145" s="4">
        <v>1</v>
      </c>
      <c r="U145" s="4">
        <v>129853.8</v>
      </c>
      <c r="V145" s="4">
        <v>1298538</v>
      </c>
      <c r="W145" s="4">
        <v>3.2</v>
      </c>
      <c r="X145" s="4">
        <v>3.2</v>
      </c>
      <c r="Y145" s="4">
        <v>3.2</v>
      </c>
      <c r="Z145" s="4">
        <v>3.2</v>
      </c>
      <c r="AA145" s="4">
        <v>1</v>
      </c>
      <c r="AB145" s="4">
        <v>4437</v>
      </c>
      <c r="AC145" s="4">
        <v>44370</v>
      </c>
      <c r="AD145" s="4">
        <v>3.18</v>
      </c>
      <c r="AE145" s="4">
        <v>3.5</v>
      </c>
      <c r="AF145" s="4">
        <v>3.18</v>
      </c>
      <c r="AG145" s="4">
        <v>3.5</v>
      </c>
      <c r="AH145" s="4">
        <v>1</v>
      </c>
      <c r="AI145" s="4">
        <v>3196</v>
      </c>
      <c r="AJ145" s="4">
        <v>31960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3.8</v>
      </c>
      <c r="AS145" s="4">
        <v>3.8</v>
      </c>
      <c r="AT145" s="4">
        <v>3.8</v>
      </c>
      <c r="AU145" s="4">
        <v>3.8</v>
      </c>
      <c r="AV145" s="4">
        <v>1</v>
      </c>
      <c r="AW145" s="4">
        <v>500</v>
      </c>
      <c r="AX145" s="4">
        <v>5000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4.5122999999999998</v>
      </c>
      <c r="BG145" s="4">
        <v>4.5122999999999998</v>
      </c>
      <c r="BH145" s="4">
        <v>4.5122999999999998</v>
      </c>
      <c r="BI145" s="4">
        <v>4.5122999999999998</v>
      </c>
      <c r="BJ145" s="4">
        <v>1</v>
      </c>
      <c r="BK145" s="4">
        <v>200</v>
      </c>
      <c r="BL145" s="4">
        <v>2000</v>
      </c>
      <c r="BM145" s="4">
        <v>4.6569000000000003</v>
      </c>
      <c r="BN145" s="4">
        <v>4.6569000000000003</v>
      </c>
      <c r="BO145" s="4">
        <v>4.5843999999999996</v>
      </c>
      <c r="BP145" s="4">
        <v>4.5843999999999996</v>
      </c>
      <c r="BQ145" s="4">
        <v>1</v>
      </c>
      <c r="BR145" s="4">
        <v>400</v>
      </c>
      <c r="BS145" s="4">
        <v>4000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</row>
    <row r="146" spans="1:78" x14ac:dyDescent="0.15">
      <c r="A146" s="3">
        <v>39657</v>
      </c>
      <c r="B146" s="4">
        <v>2.52</v>
      </c>
      <c r="C146" s="4">
        <v>2.62</v>
      </c>
      <c r="D146" s="4">
        <v>2.4</v>
      </c>
      <c r="E146" s="4">
        <v>2.52</v>
      </c>
      <c r="F146" s="4">
        <v>1</v>
      </c>
      <c r="G146" s="4">
        <v>1214265.6000000001</v>
      </c>
      <c r="H146" s="4">
        <v>12142656</v>
      </c>
      <c r="I146" s="4">
        <v>3.1</v>
      </c>
      <c r="J146" s="4">
        <v>3.6</v>
      </c>
      <c r="K146" s="4">
        <v>2.5299999999999998</v>
      </c>
      <c r="L146" s="4">
        <v>3.13</v>
      </c>
      <c r="M146" s="4">
        <v>1</v>
      </c>
      <c r="N146" s="4">
        <v>329898.7</v>
      </c>
      <c r="O146" s="4">
        <v>3298987</v>
      </c>
      <c r="P146" s="4">
        <v>3.08</v>
      </c>
      <c r="Q146" s="4">
        <v>3.5</v>
      </c>
      <c r="R146" s="4">
        <v>3.05</v>
      </c>
      <c r="S146" s="4">
        <v>3.08</v>
      </c>
      <c r="T146" s="4">
        <v>1</v>
      </c>
      <c r="U146" s="4">
        <v>168234.6</v>
      </c>
      <c r="V146" s="4">
        <v>1682346</v>
      </c>
      <c r="W146" s="4">
        <v>3.25</v>
      </c>
      <c r="X146" s="4">
        <v>3.33</v>
      </c>
      <c r="Y146" s="4">
        <v>3.2</v>
      </c>
      <c r="Z146" s="4">
        <v>3.33</v>
      </c>
      <c r="AA146" s="4">
        <v>1</v>
      </c>
      <c r="AB146" s="4">
        <v>23069.1</v>
      </c>
      <c r="AC146" s="4">
        <v>230691</v>
      </c>
      <c r="AD146" s="4">
        <v>3.2</v>
      </c>
      <c r="AE146" s="4">
        <v>3.3</v>
      </c>
      <c r="AF146" s="4">
        <v>3.2</v>
      </c>
      <c r="AG146" s="4">
        <v>3.25</v>
      </c>
      <c r="AH146" s="4">
        <v>1</v>
      </c>
      <c r="AI146" s="4">
        <v>5200</v>
      </c>
      <c r="AJ146" s="4">
        <v>52000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4.3600000000000003</v>
      </c>
      <c r="AS146" s="4">
        <v>4.3600000000000003</v>
      </c>
      <c r="AT146" s="4">
        <v>4.3600000000000003</v>
      </c>
      <c r="AU146" s="4">
        <v>4.3600000000000003</v>
      </c>
      <c r="AV146" s="4">
        <v>1</v>
      </c>
      <c r="AW146" s="4">
        <v>10570</v>
      </c>
      <c r="AX146" s="4">
        <v>105700</v>
      </c>
      <c r="AY146" s="4">
        <v>4.0999999999999996</v>
      </c>
      <c r="AZ146" s="4">
        <v>4.5</v>
      </c>
      <c r="BA146" s="4">
        <v>4.0999999999999996</v>
      </c>
      <c r="BB146" s="4">
        <v>4.5</v>
      </c>
      <c r="BC146" s="4">
        <v>1</v>
      </c>
      <c r="BD146" s="4">
        <v>1182</v>
      </c>
      <c r="BE146" s="4">
        <v>11820</v>
      </c>
      <c r="BF146" s="4">
        <v>4.5151000000000003</v>
      </c>
      <c r="BG146" s="4">
        <v>4.5151000000000003</v>
      </c>
      <c r="BH146" s="4">
        <v>4.5151000000000003</v>
      </c>
      <c r="BI146" s="4">
        <v>4.5151000000000003</v>
      </c>
      <c r="BJ146" s="4">
        <v>1</v>
      </c>
      <c r="BK146" s="4">
        <v>200</v>
      </c>
      <c r="BL146" s="4">
        <v>2000</v>
      </c>
      <c r="BM146" s="4">
        <v>4.6603000000000003</v>
      </c>
      <c r="BN146" s="4">
        <v>4.6603000000000003</v>
      </c>
      <c r="BO146" s="4">
        <v>4.6603000000000003</v>
      </c>
      <c r="BP146" s="4">
        <v>4.6603000000000003</v>
      </c>
      <c r="BQ146" s="4">
        <v>1</v>
      </c>
      <c r="BR146" s="4">
        <v>200</v>
      </c>
      <c r="BS146" s="4">
        <v>2000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</row>
    <row r="147" spans="1:78" x14ac:dyDescent="0.15">
      <c r="A147" s="3">
        <v>39658</v>
      </c>
      <c r="B147" s="4">
        <v>2.5211000000000001</v>
      </c>
      <c r="C147" s="4">
        <v>2.73</v>
      </c>
      <c r="D147" s="4">
        <v>2.33</v>
      </c>
      <c r="E147" s="4">
        <v>2.5499999999999998</v>
      </c>
      <c r="F147" s="4">
        <v>1</v>
      </c>
      <c r="G147" s="4">
        <v>1409592.8</v>
      </c>
      <c r="H147" s="4">
        <v>14095928</v>
      </c>
      <c r="I147" s="4">
        <v>3.5</v>
      </c>
      <c r="J147" s="4">
        <v>3.52</v>
      </c>
      <c r="K147" s="4">
        <v>2</v>
      </c>
      <c r="L147" s="4">
        <v>3.41</v>
      </c>
      <c r="M147" s="4">
        <v>1</v>
      </c>
      <c r="N147" s="4">
        <v>345632.2</v>
      </c>
      <c r="O147" s="4">
        <v>3456322</v>
      </c>
      <c r="P147" s="4">
        <v>3.6</v>
      </c>
      <c r="Q147" s="4">
        <v>4</v>
      </c>
      <c r="R147" s="4">
        <v>3.55</v>
      </c>
      <c r="S147" s="4">
        <v>3.61</v>
      </c>
      <c r="T147" s="4">
        <v>1</v>
      </c>
      <c r="U147" s="4">
        <v>245928.1</v>
      </c>
      <c r="V147" s="4">
        <v>2459281</v>
      </c>
      <c r="W147" s="4">
        <v>3.5</v>
      </c>
      <c r="X147" s="4">
        <v>3.55</v>
      </c>
      <c r="Y147" s="4">
        <v>3.5</v>
      </c>
      <c r="Z147" s="4">
        <v>3.55</v>
      </c>
      <c r="AA147" s="4">
        <v>1</v>
      </c>
      <c r="AB147" s="4">
        <v>8730</v>
      </c>
      <c r="AC147" s="4">
        <v>87300</v>
      </c>
      <c r="AD147" s="4">
        <v>4</v>
      </c>
      <c r="AE147" s="4">
        <v>4</v>
      </c>
      <c r="AF147" s="4">
        <v>3.15</v>
      </c>
      <c r="AG147" s="4">
        <v>4</v>
      </c>
      <c r="AH147" s="4">
        <v>1</v>
      </c>
      <c r="AI147" s="4">
        <v>86029.1</v>
      </c>
      <c r="AJ147" s="4">
        <v>860291</v>
      </c>
      <c r="AK147" s="4">
        <v>4.7702999999999998</v>
      </c>
      <c r="AL147" s="4">
        <v>4.7702999999999998</v>
      </c>
      <c r="AM147" s="4">
        <v>4.7702999999999998</v>
      </c>
      <c r="AN147" s="4">
        <v>4.7702999999999998</v>
      </c>
      <c r="AO147" s="4">
        <v>1</v>
      </c>
      <c r="AP147" s="4">
        <v>200</v>
      </c>
      <c r="AQ147" s="4">
        <v>2000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4.657</v>
      </c>
      <c r="BN147" s="4">
        <v>4.657</v>
      </c>
      <c r="BO147" s="4">
        <v>4.657</v>
      </c>
      <c r="BP147" s="4">
        <v>4.657</v>
      </c>
      <c r="BQ147" s="4">
        <v>1</v>
      </c>
      <c r="BR147" s="4">
        <v>200</v>
      </c>
      <c r="BS147" s="4">
        <v>2000</v>
      </c>
      <c r="BT147" s="4">
        <v>4.7077</v>
      </c>
      <c r="BU147" s="4">
        <v>4.7077</v>
      </c>
      <c r="BV147" s="4">
        <v>4.6660000000000004</v>
      </c>
      <c r="BW147" s="4">
        <v>4.6660000000000004</v>
      </c>
      <c r="BX147" s="4">
        <v>1</v>
      </c>
      <c r="BY147" s="4">
        <v>400</v>
      </c>
      <c r="BZ147" s="4">
        <v>4000</v>
      </c>
    </row>
    <row r="148" spans="1:78" x14ac:dyDescent="0.15">
      <c r="A148" s="3">
        <v>39659</v>
      </c>
      <c r="B148" s="4">
        <v>2.52</v>
      </c>
      <c r="C148" s="4">
        <v>2.69</v>
      </c>
      <c r="D148" s="4">
        <v>2.4300000000000002</v>
      </c>
      <c r="E148" s="4">
        <v>2.5299999999999998</v>
      </c>
      <c r="F148" s="4">
        <v>1</v>
      </c>
      <c r="G148" s="4">
        <v>1158719.1000000001</v>
      </c>
      <c r="H148" s="4">
        <v>11587191</v>
      </c>
      <c r="I148" s="4">
        <v>3.41</v>
      </c>
      <c r="J148" s="4">
        <v>3.6</v>
      </c>
      <c r="K148" s="4">
        <v>2.6</v>
      </c>
      <c r="L148" s="4">
        <v>3.41</v>
      </c>
      <c r="M148" s="4">
        <v>1</v>
      </c>
      <c r="N148" s="4">
        <v>383469.3</v>
      </c>
      <c r="O148" s="4">
        <v>3834693</v>
      </c>
      <c r="P148" s="4">
        <v>3.61</v>
      </c>
      <c r="Q148" s="4">
        <v>4.25</v>
      </c>
      <c r="R148" s="4">
        <v>3.4</v>
      </c>
      <c r="S148" s="4">
        <v>4.05</v>
      </c>
      <c r="T148" s="4">
        <v>1</v>
      </c>
      <c r="U148" s="4">
        <v>660640.6</v>
      </c>
      <c r="V148" s="4">
        <v>6606406</v>
      </c>
      <c r="W148" s="4">
        <v>3.5</v>
      </c>
      <c r="X148" s="4">
        <v>3.5</v>
      </c>
      <c r="Y148" s="4">
        <v>3.5</v>
      </c>
      <c r="Z148" s="4">
        <v>3.5</v>
      </c>
      <c r="AA148" s="4">
        <v>1</v>
      </c>
      <c r="AB148" s="4">
        <v>1500</v>
      </c>
      <c r="AC148" s="4">
        <v>15000</v>
      </c>
      <c r="AD148" s="4">
        <v>3.25</v>
      </c>
      <c r="AE148" s="4">
        <v>3.25</v>
      </c>
      <c r="AF148" s="4">
        <v>3.25</v>
      </c>
      <c r="AG148" s="4">
        <v>3.25</v>
      </c>
      <c r="AH148" s="4">
        <v>1</v>
      </c>
      <c r="AI148" s="4">
        <v>760</v>
      </c>
      <c r="AJ148" s="4">
        <v>7600</v>
      </c>
      <c r="AK148" s="4">
        <v>4.7702999999999998</v>
      </c>
      <c r="AL148" s="4">
        <v>4.7702999999999998</v>
      </c>
      <c r="AM148" s="4">
        <v>4.7702999999999998</v>
      </c>
      <c r="AN148" s="4">
        <v>4.7702999999999998</v>
      </c>
      <c r="AO148" s="4">
        <v>1</v>
      </c>
      <c r="AP148" s="4">
        <v>200</v>
      </c>
      <c r="AQ148" s="4">
        <v>2000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4.657</v>
      </c>
      <c r="BN148" s="4">
        <v>4.657</v>
      </c>
      <c r="BO148" s="4">
        <v>4.657</v>
      </c>
      <c r="BP148" s="4">
        <v>4.657</v>
      </c>
      <c r="BQ148" s="4">
        <v>1</v>
      </c>
      <c r="BR148" s="4">
        <v>200</v>
      </c>
      <c r="BS148" s="4">
        <v>2000</v>
      </c>
      <c r="BT148" s="4">
        <v>4.7077</v>
      </c>
      <c r="BU148" s="4">
        <v>4.7077</v>
      </c>
      <c r="BV148" s="4">
        <v>4.665</v>
      </c>
      <c r="BW148" s="4">
        <v>4.665</v>
      </c>
      <c r="BX148" s="4">
        <v>1</v>
      </c>
      <c r="BY148" s="4">
        <v>400</v>
      </c>
      <c r="BZ148" s="4">
        <v>4000</v>
      </c>
    </row>
    <row r="149" spans="1:78" x14ac:dyDescent="0.15">
      <c r="A149" s="3">
        <v>39660</v>
      </c>
      <c r="B149" s="4">
        <v>2.5249999999999999</v>
      </c>
      <c r="C149" s="4">
        <v>2.8</v>
      </c>
      <c r="D149" s="4">
        <v>2.4500000000000002</v>
      </c>
      <c r="E149" s="4">
        <v>2.52</v>
      </c>
      <c r="F149" s="4">
        <v>1</v>
      </c>
      <c r="G149" s="4">
        <v>1437943.4</v>
      </c>
      <c r="H149" s="4">
        <v>14379434</v>
      </c>
      <c r="I149" s="4">
        <v>3.4</v>
      </c>
      <c r="J149" s="4">
        <v>4.0199999999999996</v>
      </c>
      <c r="K149" s="4">
        <v>3.15</v>
      </c>
      <c r="L149" s="4">
        <v>3.76</v>
      </c>
      <c r="M149" s="4">
        <v>1</v>
      </c>
      <c r="N149" s="4">
        <v>479977</v>
      </c>
      <c r="O149" s="4">
        <v>4799770</v>
      </c>
      <c r="P149" s="4">
        <v>4</v>
      </c>
      <c r="Q149" s="4">
        <v>4.1399999999999997</v>
      </c>
      <c r="R149" s="4">
        <v>3.85</v>
      </c>
      <c r="S149" s="4">
        <v>4.05</v>
      </c>
      <c r="T149" s="4">
        <v>1</v>
      </c>
      <c r="U149" s="4">
        <v>543297.4</v>
      </c>
      <c r="V149" s="4">
        <v>5432974</v>
      </c>
      <c r="W149" s="4">
        <v>3.6</v>
      </c>
      <c r="X149" s="4">
        <v>3.8</v>
      </c>
      <c r="Y149" s="4">
        <v>3.6</v>
      </c>
      <c r="Z149" s="4">
        <v>3.7</v>
      </c>
      <c r="AA149" s="4">
        <v>1</v>
      </c>
      <c r="AB149" s="4">
        <v>1866</v>
      </c>
      <c r="AC149" s="4">
        <v>18660</v>
      </c>
      <c r="AD149" s="4">
        <v>3.2</v>
      </c>
      <c r="AE149" s="4">
        <v>3.2</v>
      </c>
      <c r="AF149" s="4">
        <v>3.15</v>
      </c>
      <c r="AG149" s="4">
        <v>3.2</v>
      </c>
      <c r="AH149" s="4">
        <v>1</v>
      </c>
      <c r="AI149" s="4">
        <v>74228</v>
      </c>
      <c r="AJ149" s="4">
        <v>742280</v>
      </c>
      <c r="AK149" s="4">
        <v>4.7706999999999997</v>
      </c>
      <c r="AL149" s="4">
        <v>4.7706999999999997</v>
      </c>
      <c r="AM149" s="4">
        <v>4.7706999999999997</v>
      </c>
      <c r="AN149" s="4">
        <v>4.7706999999999997</v>
      </c>
      <c r="AO149" s="4">
        <v>1</v>
      </c>
      <c r="AP149" s="4">
        <v>200</v>
      </c>
      <c r="AQ149" s="4">
        <v>2000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4.7077999999999998</v>
      </c>
      <c r="BU149" s="4">
        <v>4.7077999999999998</v>
      </c>
      <c r="BV149" s="4">
        <v>4.6660000000000004</v>
      </c>
      <c r="BW149" s="4">
        <v>4.6660000000000004</v>
      </c>
      <c r="BX149" s="4">
        <v>1</v>
      </c>
      <c r="BY149" s="4">
        <v>400</v>
      </c>
      <c r="BZ149" s="4">
        <v>4000</v>
      </c>
    </row>
    <row r="150" spans="1:78" x14ac:dyDescent="0.15">
      <c r="A150" s="3">
        <v>39661</v>
      </c>
      <c r="B150" s="4">
        <v>2.5299999999999998</v>
      </c>
      <c r="C150" s="4">
        <v>2.9</v>
      </c>
      <c r="D150" s="4">
        <v>2.5</v>
      </c>
      <c r="E150" s="4">
        <v>2.76</v>
      </c>
      <c r="F150" s="4">
        <v>1</v>
      </c>
      <c r="G150" s="4">
        <v>1312903</v>
      </c>
      <c r="H150" s="4">
        <v>13129030</v>
      </c>
      <c r="I150" s="4">
        <v>3.76</v>
      </c>
      <c r="J150" s="4">
        <v>3.9</v>
      </c>
      <c r="K150" s="4">
        <v>2.9</v>
      </c>
      <c r="L150" s="4">
        <v>3.7879999999999998</v>
      </c>
      <c r="M150" s="4">
        <v>1</v>
      </c>
      <c r="N150" s="4">
        <v>958609.9</v>
      </c>
      <c r="O150" s="4">
        <v>9586099</v>
      </c>
      <c r="P150" s="4">
        <v>4.0999999999999996</v>
      </c>
      <c r="Q150" s="4">
        <v>4.0999999999999996</v>
      </c>
      <c r="R150" s="4">
        <v>3.88</v>
      </c>
      <c r="S150" s="4">
        <v>3.97</v>
      </c>
      <c r="T150" s="4">
        <v>1</v>
      </c>
      <c r="U150" s="4">
        <v>9965</v>
      </c>
      <c r="V150" s="4">
        <v>99650</v>
      </c>
      <c r="W150" s="4">
        <v>3.7</v>
      </c>
      <c r="X150" s="4">
        <v>3.7</v>
      </c>
      <c r="Y150" s="4">
        <v>3.7</v>
      </c>
      <c r="Z150" s="4">
        <v>3.7</v>
      </c>
      <c r="AA150" s="4">
        <v>1</v>
      </c>
      <c r="AB150" s="4">
        <v>1000</v>
      </c>
      <c r="AC150" s="4">
        <v>10000</v>
      </c>
      <c r="AD150" s="4">
        <v>3.35</v>
      </c>
      <c r="AE150" s="4">
        <v>3.35</v>
      </c>
      <c r="AF150" s="4">
        <v>3.2</v>
      </c>
      <c r="AG150" s="4">
        <v>3.2</v>
      </c>
      <c r="AH150" s="4">
        <v>1</v>
      </c>
      <c r="AI150" s="4">
        <v>2500</v>
      </c>
      <c r="AJ150" s="4">
        <v>25000</v>
      </c>
      <c r="AK150" s="4">
        <v>4.7708000000000004</v>
      </c>
      <c r="AL150" s="4">
        <v>4.7708000000000004</v>
      </c>
      <c r="AM150" s="4">
        <v>4.7708000000000004</v>
      </c>
      <c r="AN150" s="4">
        <v>4.7708000000000004</v>
      </c>
      <c r="AO150" s="4">
        <v>1</v>
      </c>
      <c r="AP150" s="4">
        <v>200</v>
      </c>
      <c r="AQ150" s="4">
        <v>2000</v>
      </c>
      <c r="AR150" s="4">
        <v>3.5</v>
      </c>
      <c r="AS150" s="4">
        <v>3.5</v>
      </c>
      <c r="AT150" s="4">
        <v>3.5</v>
      </c>
      <c r="AU150" s="4">
        <v>3.5</v>
      </c>
      <c r="AV150" s="4">
        <v>1</v>
      </c>
      <c r="AW150" s="4">
        <v>1000</v>
      </c>
      <c r="AX150" s="4">
        <v>10000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4.4539</v>
      </c>
      <c r="BG150" s="4">
        <v>4.4539</v>
      </c>
      <c r="BH150" s="4">
        <v>4.4539</v>
      </c>
      <c r="BI150" s="4">
        <v>4.4539</v>
      </c>
      <c r="BJ150" s="4">
        <v>1</v>
      </c>
      <c r="BK150" s="4">
        <v>200</v>
      </c>
      <c r="BL150" s="4">
        <v>2000</v>
      </c>
      <c r="BM150" s="4">
        <v>4</v>
      </c>
      <c r="BN150" s="4">
        <v>4.4000000000000004</v>
      </c>
      <c r="BO150" s="4">
        <v>4</v>
      </c>
      <c r="BP150" s="4">
        <v>4.4000000000000004</v>
      </c>
      <c r="BQ150" s="4">
        <v>1</v>
      </c>
      <c r="BR150" s="4">
        <v>1802.2</v>
      </c>
      <c r="BS150" s="4">
        <v>18022</v>
      </c>
      <c r="BT150" s="4">
        <v>4.665</v>
      </c>
      <c r="BU150" s="4">
        <v>4.7079000000000004</v>
      </c>
      <c r="BV150" s="4">
        <v>4.665</v>
      </c>
      <c r="BW150" s="4">
        <v>4.7079000000000004</v>
      </c>
      <c r="BX150" s="4">
        <v>1</v>
      </c>
      <c r="BY150" s="4">
        <v>400</v>
      </c>
      <c r="BZ150" s="4">
        <v>4000</v>
      </c>
    </row>
    <row r="151" spans="1:78" x14ac:dyDescent="0.15">
      <c r="A151" s="3">
        <v>39664</v>
      </c>
      <c r="B151" s="4">
        <v>2.8</v>
      </c>
      <c r="C151" s="4">
        <v>3</v>
      </c>
      <c r="D151" s="4">
        <v>2.69</v>
      </c>
      <c r="E151" s="4">
        <v>2.79</v>
      </c>
      <c r="F151" s="4">
        <v>1</v>
      </c>
      <c r="G151" s="4">
        <v>1513664.3</v>
      </c>
      <c r="H151" s="4">
        <v>15136643</v>
      </c>
      <c r="I151" s="4">
        <v>3.78</v>
      </c>
      <c r="J151" s="4">
        <v>4.26</v>
      </c>
      <c r="K151" s="4">
        <v>2.7</v>
      </c>
      <c r="L151" s="4">
        <v>3.97</v>
      </c>
      <c r="M151" s="4">
        <v>1</v>
      </c>
      <c r="N151" s="4">
        <v>2255511.2000000002</v>
      </c>
      <c r="O151" s="4">
        <v>22555112</v>
      </c>
      <c r="P151" s="4">
        <v>3.92</v>
      </c>
      <c r="Q151" s="4">
        <v>4.0199999999999996</v>
      </c>
      <c r="R151" s="4">
        <v>3.7</v>
      </c>
      <c r="S151" s="4">
        <v>3.7</v>
      </c>
      <c r="T151" s="4">
        <v>1</v>
      </c>
      <c r="U151" s="4">
        <v>19825.599999999999</v>
      </c>
      <c r="V151" s="4">
        <v>198256</v>
      </c>
      <c r="W151" s="4">
        <v>3.7</v>
      </c>
      <c r="X151" s="4">
        <v>3.71</v>
      </c>
      <c r="Y151" s="4">
        <v>3.7</v>
      </c>
      <c r="Z151" s="4">
        <v>3.7</v>
      </c>
      <c r="AA151" s="4">
        <v>1</v>
      </c>
      <c r="AB151" s="4">
        <v>6110</v>
      </c>
      <c r="AC151" s="4">
        <v>61100</v>
      </c>
      <c r="AD151" s="4">
        <v>3.55</v>
      </c>
      <c r="AE151" s="4">
        <v>3.66</v>
      </c>
      <c r="AF151" s="4">
        <v>3.55</v>
      </c>
      <c r="AG151" s="4">
        <v>3.66</v>
      </c>
      <c r="AH151" s="4">
        <v>1</v>
      </c>
      <c r="AI151" s="4">
        <v>56183.5</v>
      </c>
      <c r="AJ151" s="4">
        <v>561835</v>
      </c>
      <c r="AK151" s="4">
        <v>4.7709999999999999</v>
      </c>
      <c r="AL151" s="4">
        <v>4.7709999999999999</v>
      </c>
      <c r="AM151" s="4">
        <v>4.7709999999999999</v>
      </c>
      <c r="AN151" s="4">
        <v>4.7709999999999999</v>
      </c>
      <c r="AO151" s="4">
        <v>1</v>
      </c>
      <c r="AP151" s="4">
        <v>200</v>
      </c>
      <c r="AQ151" s="4">
        <v>2000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4.4599000000000002</v>
      </c>
      <c r="BG151" s="4">
        <v>4.4599000000000002</v>
      </c>
      <c r="BH151" s="4">
        <v>4.4599000000000002</v>
      </c>
      <c r="BI151" s="4">
        <v>4.4599000000000002</v>
      </c>
      <c r="BJ151" s="4">
        <v>1</v>
      </c>
      <c r="BK151" s="4">
        <v>200</v>
      </c>
      <c r="BL151" s="4">
        <v>2000</v>
      </c>
      <c r="BM151" s="4">
        <v>4.3499999999999996</v>
      </c>
      <c r="BN151" s="4">
        <v>4.6558999999999999</v>
      </c>
      <c r="BO151" s="4">
        <v>4.3499999999999996</v>
      </c>
      <c r="BP151" s="4">
        <v>4.6558999999999999</v>
      </c>
      <c r="BQ151" s="4">
        <v>1</v>
      </c>
      <c r="BR151" s="4">
        <v>1212</v>
      </c>
      <c r="BS151" s="4">
        <v>12120</v>
      </c>
      <c r="BT151" s="4">
        <v>4.7081</v>
      </c>
      <c r="BU151" s="4">
        <v>4.7081</v>
      </c>
      <c r="BV151" s="4">
        <v>4.6639999999999997</v>
      </c>
      <c r="BW151" s="4">
        <v>4.6639999999999997</v>
      </c>
      <c r="BX151" s="4">
        <v>1</v>
      </c>
      <c r="BY151" s="4">
        <v>400</v>
      </c>
      <c r="BZ151" s="4">
        <v>4000</v>
      </c>
    </row>
    <row r="152" spans="1:78" x14ac:dyDescent="0.15">
      <c r="A152" s="3">
        <v>39665</v>
      </c>
      <c r="B152" s="4">
        <v>2.8</v>
      </c>
      <c r="C152" s="4">
        <v>3.9</v>
      </c>
      <c r="D152" s="4">
        <v>2.65</v>
      </c>
      <c r="E152" s="4">
        <v>2.8</v>
      </c>
      <c r="F152" s="4">
        <v>1</v>
      </c>
      <c r="G152" s="4">
        <v>1750911.5</v>
      </c>
      <c r="H152" s="4">
        <v>17509115</v>
      </c>
      <c r="I152" s="4">
        <v>3.86</v>
      </c>
      <c r="J152" s="4">
        <v>4.3499999999999996</v>
      </c>
      <c r="K152" s="4">
        <v>2.9</v>
      </c>
      <c r="L152" s="4">
        <v>4</v>
      </c>
      <c r="M152" s="4">
        <v>1</v>
      </c>
      <c r="N152" s="4">
        <v>1245781.2</v>
      </c>
      <c r="O152" s="4">
        <v>12457812</v>
      </c>
      <c r="P152" s="4">
        <v>3.7</v>
      </c>
      <c r="Q152" s="4">
        <v>3.95</v>
      </c>
      <c r="R152" s="4">
        <v>3.7</v>
      </c>
      <c r="S152" s="4">
        <v>3.7</v>
      </c>
      <c r="T152" s="4">
        <v>1</v>
      </c>
      <c r="U152" s="4">
        <v>5093</v>
      </c>
      <c r="V152" s="4">
        <v>50930</v>
      </c>
      <c r="W152" s="4">
        <v>3.7</v>
      </c>
      <c r="X152" s="4">
        <v>3.71</v>
      </c>
      <c r="Y152" s="4">
        <v>3.7</v>
      </c>
      <c r="Z152" s="4">
        <v>3.7</v>
      </c>
      <c r="AA152" s="4">
        <v>1</v>
      </c>
      <c r="AB152" s="4">
        <v>3799.7</v>
      </c>
      <c r="AC152" s="4">
        <v>37997</v>
      </c>
      <c r="AD152" s="4">
        <v>3.64</v>
      </c>
      <c r="AE152" s="4">
        <v>3.68</v>
      </c>
      <c r="AF152" s="4">
        <v>3.15</v>
      </c>
      <c r="AG152" s="4">
        <v>3.15</v>
      </c>
      <c r="AH152" s="4">
        <v>1</v>
      </c>
      <c r="AI152" s="4">
        <v>47861.599999999999</v>
      </c>
      <c r="AJ152" s="4">
        <v>478616</v>
      </c>
      <c r="AK152" s="4">
        <v>4.7712000000000003</v>
      </c>
      <c r="AL152" s="4">
        <v>4.7712000000000003</v>
      </c>
      <c r="AM152" s="4">
        <v>4.7712000000000003</v>
      </c>
      <c r="AN152" s="4">
        <v>4.7712000000000003</v>
      </c>
      <c r="AO152" s="4">
        <v>1</v>
      </c>
      <c r="AP152" s="4">
        <v>200</v>
      </c>
      <c r="AQ152" s="4">
        <v>2000</v>
      </c>
      <c r="AR152" s="4">
        <v>4</v>
      </c>
      <c r="AS152" s="4">
        <v>4</v>
      </c>
      <c r="AT152" s="4">
        <v>4</v>
      </c>
      <c r="AU152" s="4">
        <v>4</v>
      </c>
      <c r="AV152" s="4">
        <v>1</v>
      </c>
      <c r="AW152" s="4">
        <v>17187</v>
      </c>
      <c r="AX152" s="4">
        <v>171870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4.3499999999999996</v>
      </c>
      <c r="BG152" s="4">
        <v>4.4667000000000003</v>
      </c>
      <c r="BH152" s="4">
        <v>4.3499999999999996</v>
      </c>
      <c r="BI152" s="4">
        <v>4.4667000000000003</v>
      </c>
      <c r="BJ152" s="4">
        <v>1</v>
      </c>
      <c r="BK152" s="4">
        <v>650</v>
      </c>
      <c r="BL152" s="4">
        <v>6500</v>
      </c>
      <c r="BM152" s="4">
        <v>4.6593</v>
      </c>
      <c r="BN152" s="4">
        <v>4.6593</v>
      </c>
      <c r="BO152" s="4">
        <v>4.6593</v>
      </c>
      <c r="BP152" s="4">
        <v>4.6593</v>
      </c>
      <c r="BQ152" s="4">
        <v>1</v>
      </c>
      <c r="BR152" s="4">
        <v>200</v>
      </c>
      <c r="BS152" s="4">
        <v>2000</v>
      </c>
      <c r="BT152" s="4">
        <v>4.7084999999999999</v>
      </c>
      <c r="BU152" s="4">
        <v>4.7084999999999999</v>
      </c>
      <c r="BV152" s="4">
        <v>4.6651999999999996</v>
      </c>
      <c r="BW152" s="4">
        <v>4.6651999999999996</v>
      </c>
      <c r="BX152" s="4">
        <v>1</v>
      </c>
      <c r="BY152" s="4">
        <v>400</v>
      </c>
      <c r="BZ152" s="4">
        <v>4000</v>
      </c>
    </row>
    <row r="153" spans="1:78" x14ac:dyDescent="0.15">
      <c r="A153" s="3">
        <v>39666</v>
      </c>
      <c r="B153" s="4">
        <v>2.79</v>
      </c>
      <c r="C153" s="4">
        <v>3.7801999999999998</v>
      </c>
      <c r="D153" s="4">
        <v>2.7</v>
      </c>
      <c r="E153" s="4">
        <v>2.79</v>
      </c>
      <c r="F153" s="4">
        <v>1</v>
      </c>
      <c r="G153" s="4">
        <v>2158329.7999999998</v>
      </c>
      <c r="H153" s="4">
        <v>21583298</v>
      </c>
      <c r="I153" s="4">
        <v>3.88</v>
      </c>
      <c r="J153" s="4">
        <v>4</v>
      </c>
      <c r="K153" s="4">
        <v>3</v>
      </c>
      <c r="L153" s="4">
        <v>3.65</v>
      </c>
      <c r="M153" s="4">
        <v>1</v>
      </c>
      <c r="N153" s="4">
        <v>420902.2</v>
      </c>
      <c r="O153" s="4">
        <v>4209022</v>
      </c>
      <c r="P153" s="4">
        <v>3.7</v>
      </c>
      <c r="Q153" s="4">
        <v>3.76</v>
      </c>
      <c r="R153" s="4">
        <v>3.6</v>
      </c>
      <c r="S153" s="4">
        <v>3.76</v>
      </c>
      <c r="T153" s="4">
        <v>1</v>
      </c>
      <c r="U153" s="4">
        <v>26825.1</v>
      </c>
      <c r="V153" s="4">
        <v>268251</v>
      </c>
      <c r="W153" s="4">
        <v>3.7</v>
      </c>
      <c r="X153" s="4">
        <v>3.7</v>
      </c>
      <c r="Y153" s="4">
        <v>3.7</v>
      </c>
      <c r="Z153" s="4">
        <v>3.7</v>
      </c>
      <c r="AA153" s="4">
        <v>1</v>
      </c>
      <c r="AB153" s="4">
        <v>12077</v>
      </c>
      <c r="AC153" s="4">
        <v>120770</v>
      </c>
      <c r="AD153" s="4">
        <v>3.5</v>
      </c>
      <c r="AE153" s="4">
        <v>3.5</v>
      </c>
      <c r="AF153" s="4">
        <v>3.1</v>
      </c>
      <c r="AG153" s="4">
        <v>3.42</v>
      </c>
      <c r="AH153" s="4">
        <v>1</v>
      </c>
      <c r="AI153" s="4">
        <v>11966.5</v>
      </c>
      <c r="AJ153" s="4">
        <v>119665</v>
      </c>
      <c r="AK153" s="4">
        <v>4.7712000000000003</v>
      </c>
      <c r="AL153" s="4">
        <v>4.7712000000000003</v>
      </c>
      <c r="AM153" s="4">
        <v>4.7712000000000003</v>
      </c>
      <c r="AN153" s="4">
        <v>4.7712000000000003</v>
      </c>
      <c r="AO153" s="4">
        <v>1</v>
      </c>
      <c r="AP153" s="4">
        <v>200</v>
      </c>
      <c r="AQ153" s="4">
        <v>2000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4.4668999999999999</v>
      </c>
      <c r="BG153" s="4">
        <v>4.4668999999999999</v>
      </c>
      <c r="BH153" s="4">
        <v>4.4668999999999999</v>
      </c>
      <c r="BI153" s="4">
        <v>4.4668999999999999</v>
      </c>
      <c r="BJ153" s="4">
        <v>1</v>
      </c>
      <c r="BK153" s="4">
        <v>200</v>
      </c>
      <c r="BL153" s="4">
        <v>2000</v>
      </c>
      <c r="BM153" s="4">
        <v>4.66</v>
      </c>
      <c r="BN153" s="4">
        <v>4.66</v>
      </c>
      <c r="BO153" s="4">
        <v>4.66</v>
      </c>
      <c r="BP153" s="4">
        <v>4.66</v>
      </c>
      <c r="BQ153" s="4">
        <v>1</v>
      </c>
      <c r="BR153" s="4">
        <v>200</v>
      </c>
      <c r="BS153" s="4">
        <v>2000</v>
      </c>
      <c r="BT153" s="4">
        <v>4.7087000000000003</v>
      </c>
      <c r="BU153" s="4">
        <v>4.7087000000000003</v>
      </c>
      <c r="BV153" s="4">
        <v>4.6673999999999998</v>
      </c>
      <c r="BW153" s="4">
        <v>4.6673999999999998</v>
      </c>
      <c r="BX153" s="4">
        <v>1</v>
      </c>
      <c r="BY153" s="4">
        <v>400</v>
      </c>
      <c r="BZ153" s="4">
        <v>4000</v>
      </c>
    </row>
    <row r="154" spans="1:78" x14ac:dyDescent="0.15">
      <c r="A154" s="3">
        <v>39667</v>
      </c>
      <c r="B154" s="4">
        <v>2.79</v>
      </c>
      <c r="C154" s="4">
        <v>5</v>
      </c>
      <c r="D154" s="4">
        <v>2.72</v>
      </c>
      <c r="E154" s="4">
        <v>2.72</v>
      </c>
      <c r="F154" s="4">
        <v>1</v>
      </c>
      <c r="G154" s="4">
        <v>1598933.7</v>
      </c>
      <c r="H154" s="4">
        <v>15989337</v>
      </c>
      <c r="I154" s="4">
        <v>3.77</v>
      </c>
      <c r="J154" s="4">
        <v>3.77</v>
      </c>
      <c r="K154" s="4">
        <v>2.79</v>
      </c>
      <c r="L154" s="4">
        <v>3.22</v>
      </c>
      <c r="M154" s="4">
        <v>1</v>
      </c>
      <c r="N154" s="4">
        <v>817509.3</v>
      </c>
      <c r="O154" s="4">
        <v>8175093</v>
      </c>
      <c r="P154" s="4">
        <v>3.6</v>
      </c>
      <c r="Q154" s="4">
        <v>3.65</v>
      </c>
      <c r="R154" s="4">
        <v>3.4</v>
      </c>
      <c r="S154" s="4">
        <v>3.6</v>
      </c>
      <c r="T154" s="4">
        <v>1</v>
      </c>
      <c r="U154" s="4">
        <v>18480</v>
      </c>
      <c r="V154" s="4">
        <v>184800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3.42</v>
      </c>
      <c r="AE154" s="4">
        <v>3.42</v>
      </c>
      <c r="AF154" s="4">
        <v>3.15</v>
      </c>
      <c r="AG154" s="4">
        <v>3.25</v>
      </c>
      <c r="AH154" s="4">
        <v>1</v>
      </c>
      <c r="AI154" s="4">
        <v>83051</v>
      </c>
      <c r="AJ154" s="4">
        <v>830510</v>
      </c>
      <c r="AK154" s="4">
        <v>4.7713999999999999</v>
      </c>
      <c r="AL154" s="4">
        <v>4.7713999999999999</v>
      </c>
      <c r="AM154" s="4">
        <v>4.7713999999999999</v>
      </c>
      <c r="AN154" s="4">
        <v>4.7713999999999999</v>
      </c>
      <c r="AO154" s="4">
        <v>1</v>
      </c>
      <c r="AP154" s="4">
        <v>200</v>
      </c>
      <c r="AQ154" s="4">
        <v>2000</v>
      </c>
      <c r="AR154" s="4">
        <v>3.9</v>
      </c>
      <c r="AS154" s="4">
        <v>3.9</v>
      </c>
      <c r="AT154" s="4">
        <v>3.9</v>
      </c>
      <c r="AU154" s="4">
        <v>3.9</v>
      </c>
      <c r="AV154" s="4">
        <v>1</v>
      </c>
      <c r="AW154" s="4">
        <v>19321</v>
      </c>
      <c r="AX154" s="4">
        <v>193210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4.4671000000000003</v>
      </c>
      <c r="BG154" s="4">
        <v>4.4671000000000003</v>
      </c>
      <c r="BH154" s="4">
        <v>4.4671000000000003</v>
      </c>
      <c r="BI154" s="4">
        <v>4.4671000000000003</v>
      </c>
      <c r="BJ154" s="4">
        <v>1</v>
      </c>
      <c r="BK154" s="4">
        <v>200</v>
      </c>
      <c r="BL154" s="4">
        <v>2000</v>
      </c>
      <c r="BM154" s="4">
        <v>4.6562999999999999</v>
      </c>
      <c r="BN154" s="4">
        <v>4.6562999999999999</v>
      </c>
      <c r="BO154" s="4">
        <v>4.6562999999999999</v>
      </c>
      <c r="BP154" s="4">
        <v>4.6562999999999999</v>
      </c>
      <c r="BQ154" s="4">
        <v>1</v>
      </c>
      <c r="BR154" s="4">
        <v>200</v>
      </c>
      <c r="BS154" s="4">
        <v>2000</v>
      </c>
      <c r="BT154" s="4">
        <v>4.6669999999999998</v>
      </c>
      <c r="BU154" s="4">
        <v>4.7095000000000002</v>
      </c>
      <c r="BV154" s="4">
        <v>4.6669999999999998</v>
      </c>
      <c r="BW154" s="4">
        <v>4.7095000000000002</v>
      </c>
      <c r="BX154" s="4">
        <v>1</v>
      </c>
      <c r="BY154" s="4">
        <v>400</v>
      </c>
      <c r="BZ154" s="4">
        <v>4000</v>
      </c>
    </row>
    <row r="155" spans="1:78" x14ac:dyDescent="0.15">
      <c r="A155" s="3">
        <v>39668</v>
      </c>
      <c r="B155" s="4">
        <v>2.79</v>
      </c>
      <c r="C155" s="4">
        <v>3.2</v>
      </c>
      <c r="D155" s="4">
        <v>2.2999999999999998</v>
      </c>
      <c r="E155" s="4">
        <v>2.7</v>
      </c>
      <c r="F155" s="4">
        <v>1</v>
      </c>
      <c r="G155" s="4">
        <v>1116314.3</v>
      </c>
      <c r="H155" s="4">
        <v>11163143</v>
      </c>
      <c r="I155" s="4">
        <v>3.25</v>
      </c>
      <c r="J155" s="4">
        <v>3.25</v>
      </c>
      <c r="K155" s="4">
        <v>2.8</v>
      </c>
      <c r="L155" s="4">
        <v>3.16</v>
      </c>
      <c r="M155" s="4">
        <v>1</v>
      </c>
      <c r="N155" s="4">
        <v>224663.3</v>
      </c>
      <c r="O155" s="4">
        <v>2246633</v>
      </c>
      <c r="P155" s="4">
        <v>3.35</v>
      </c>
      <c r="Q155" s="4">
        <v>3.36</v>
      </c>
      <c r="R155" s="4">
        <v>3.35</v>
      </c>
      <c r="S155" s="4">
        <v>3.35</v>
      </c>
      <c r="T155" s="4">
        <v>1</v>
      </c>
      <c r="U155" s="4">
        <v>3482.5</v>
      </c>
      <c r="V155" s="4">
        <v>34825</v>
      </c>
      <c r="W155" s="4">
        <v>3.6</v>
      </c>
      <c r="X155" s="4">
        <v>3.6</v>
      </c>
      <c r="Y155" s="4">
        <v>3.6</v>
      </c>
      <c r="Z155" s="4">
        <v>3.6</v>
      </c>
      <c r="AA155" s="4">
        <v>1</v>
      </c>
      <c r="AB155" s="4">
        <v>1705.8</v>
      </c>
      <c r="AC155" s="4">
        <v>17058</v>
      </c>
      <c r="AD155" s="4">
        <v>3.3</v>
      </c>
      <c r="AE155" s="4">
        <v>3.4</v>
      </c>
      <c r="AF155" s="4">
        <v>3.25</v>
      </c>
      <c r="AG155" s="4">
        <v>3.4</v>
      </c>
      <c r="AH155" s="4">
        <v>1</v>
      </c>
      <c r="AI155" s="4">
        <v>32454</v>
      </c>
      <c r="AJ155" s="4">
        <v>324540</v>
      </c>
      <c r="AK155" s="4">
        <v>4.7714999999999996</v>
      </c>
      <c r="AL155" s="4">
        <v>4.7714999999999996</v>
      </c>
      <c r="AM155" s="4">
        <v>4.7714999999999996</v>
      </c>
      <c r="AN155" s="4">
        <v>4.7714999999999996</v>
      </c>
      <c r="AO155" s="4">
        <v>1</v>
      </c>
      <c r="AP155" s="4">
        <v>200</v>
      </c>
      <c r="AQ155" s="4">
        <v>2000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4.6574</v>
      </c>
      <c r="BN155" s="4">
        <v>4.6574</v>
      </c>
      <c r="BO155" s="4">
        <v>4.6574</v>
      </c>
      <c r="BP155" s="4">
        <v>4.6574</v>
      </c>
      <c r="BQ155" s="4">
        <v>1</v>
      </c>
      <c r="BR155" s="4">
        <v>200</v>
      </c>
      <c r="BS155" s="4">
        <v>2000</v>
      </c>
      <c r="BT155" s="4">
        <v>4.7096</v>
      </c>
      <c r="BU155" s="4">
        <v>4.7096</v>
      </c>
      <c r="BV155" s="4">
        <v>4.7096</v>
      </c>
      <c r="BW155" s="4">
        <v>4.7096</v>
      </c>
      <c r="BX155" s="4">
        <v>1</v>
      </c>
      <c r="BY155" s="4">
        <v>200</v>
      </c>
      <c r="BZ155" s="4">
        <v>2000</v>
      </c>
    </row>
    <row r="156" spans="1:78" x14ac:dyDescent="0.15">
      <c r="A156" s="3">
        <v>39671</v>
      </c>
      <c r="B156" s="4">
        <v>2.85</v>
      </c>
      <c r="C156" s="4">
        <v>3.03</v>
      </c>
      <c r="D156" s="4">
        <v>2.56</v>
      </c>
      <c r="E156" s="4">
        <v>2.75</v>
      </c>
      <c r="F156" s="4">
        <v>1</v>
      </c>
      <c r="G156" s="4">
        <v>1199358.6000000001</v>
      </c>
      <c r="H156" s="4">
        <v>11993586</v>
      </c>
      <c r="I156" s="4">
        <v>3.16</v>
      </c>
      <c r="J156" s="4">
        <v>3.3</v>
      </c>
      <c r="K156" s="4">
        <v>3</v>
      </c>
      <c r="L156" s="4">
        <v>3.14</v>
      </c>
      <c r="M156" s="4">
        <v>1</v>
      </c>
      <c r="N156" s="4">
        <v>297310.3</v>
      </c>
      <c r="O156" s="4">
        <v>2973103</v>
      </c>
      <c r="P156" s="4">
        <v>3.35</v>
      </c>
      <c r="Q156" s="4">
        <v>3.5</v>
      </c>
      <c r="R156" s="4">
        <v>3.1</v>
      </c>
      <c r="S156" s="4">
        <v>3.3</v>
      </c>
      <c r="T156" s="4">
        <v>1</v>
      </c>
      <c r="U156" s="4">
        <v>22402.2</v>
      </c>
      <c r="V156" s="4">
        <v>224022</v>
      </c>
      <c r="W156" s="4">
        <v>3.45</v>
      </c>
      <c r="X156" s="4">
        <v>3.45</v>
      </c>
      <c r="Y156" s="4">
        <v>3.35</v>
      </c>
      <c r="Z156" s="4">
        <v>3.4</v>
      </c>
      <c r="AA156" s="4">
        <v>1</v>
      </c>
      <c r="AB156" s="4">
        <v>2480</v>
      </c>
      <c r="AC156" s="4">
        <v>24800</v>
      </c>
      <c r="AD156" s="4">
        <v>3.35</v>
      </c>
      <c r="AE156" s="4">
        <v>3.9</v>
      </c>
      <c r="AF156" s="4">
        <v>3.3</v>
      </c>
      <c r="AG156" s="4">
        <v>3.4</v>
      </c>
      <c r="AH156" s="4">
        <v>1</v>
      </c>
      <c r="AI156" s="4">
        <v>32665.200000000001</v>
      </c>
      <c r="AJ156" s="4">
        <v>326652</v>
      </c>
      <c r="AK156" s="4">
        <v>4.7713000000000001</v>
      </c>
      <c r="AL156" s="4">
        <v>4.7713000000000001</v>
      </c>
      <c r="AM156" s="4">
        <v>4.5</v>
      </c>
      <c r="AN156" s="4">
        <v>4.5</v>
      </c>
      <c r="AO156" s="4">
        <v>1</v>
      </c>
      <c r="AP156" s="4">
        <v>1208</v>
      </c>
      <c r="AQ156" s="4">
        <v>12080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4.0999999999999996</v>
      </c>
      <c r="AZ156" s="4">
        <v>4.0999999999999996</v>
      </c>
      <c r="BA156" s="4">
        <v>4.0999999999999996</v>
      </c>
      <c r="BB156" s="4">
        <v>4.0999999999999996</v>
      </c>
      <c r="BC156" s="4">
        <v>1</v>
      </c>
      <c r="BD156" s="4">
        <v>5021</v>
      </c>
      <c r="BE156" s="4">
        <v>50210</v>
      </c>
      <c r="BF156" s="4">
        <v>4.4527000000000001</v>
      </c>
      <c r="BG156" s="4">
        <v>4.4527000000000001</v>
      </c>
      <c r="BH156" s="4">
        <v>4.4527000000000001</v>
      </c>
      <c r="BI156" s="4">
        <v>4.4527000000000001</v>
      </c>
      <c r="BJ156" s="4">
        <v>1</v>
      </c>
      <c r="BK156" s="4">
        <v>200</v>
      </c>
      <c r="BL156" s="4">
        <v>2000</v>
      </c>
      <c r="BM156" s="4">
        <v>4.6558000000000002</v>
      </c>
      <c r="BN156" s="4">
        <v>4.6558000000000002</v>
      </c>
      <c r="BO156" s="4">
        <v>4.6558000000000002</v>
      </c>
      <c r="BP156" s="4">
        <v>4.6558000000000002</v>
      </c>
      <c r="BQ156" s="4">
        <v>1</v>
      </c>
      <c r="BR156" s="4">
        <v>200</v>
      </c>
      <c r="BS156" s="4">
        <v>2000</v>
      </c>
      <c r="BT156" s="4">
        <v>4.7096</v>
      </c>
      <c r="BU156" s="4">
        <v>4.7096</v>
      </c>
      <c r="BV156" s="4">
        <v>4.3499999999999996</v>
      </c>
      <c r="BW156" s="4">
        <v>4.6660000000000004</v>
      </c>
      <c r="BX156" s="4">
        <v>1</v>
      </c>
      <c r="BY156" s="4">
        <v>2403</v>
      </c>
      <c r="BZ156" s="4">
        <v>24030</v>
      </c>
    </row>
    <row r="157" spans="1:78" x14ac:dyDescent="0.15">
      <c r="A157" s="3">
        <v>39672</v>
      </c>
      <c r="B157" s="4">
        <v>2.75</v>
      </c>
      <c r="C157" s="4">
        <v>2.83</v>
      </c>
      <c r="D157" s="4">
        <v>2.6</v>
      </c>
      <c r="E157" s="4">
        <v>2.72</v>
      </c>
      <c r="F157" s="4">
        <v>1</v>
      </c>
      <c r="G157" s="4">
        <v>1183203.2</v>
      </c>
      <c r="H157" s="4">
        <v>11832032</v>
      </c>
      <c r="I157" s="4">
        <v>3.14</v>
      </c>
      <c r="J157" s="4">
        <v>3.43</v>
      </c>
      <c r="K157" s="4">
        <v>2.7</v>
      </c>
      <c r="L157" s="4">
        <v>3.14</v>
      </c>
      <c r="M157" s="4">
        <v>1</v>
      </c>
      <c r="N157" s="4">
        <v>355898.5</v>
      </c>
      <c r="O157" s="4">
        <v>3558985</v>
      </c>
      <c r="P157" s="4">
        <v>3.18</v>
      </c>
      <c r="Q157" s="4">
        <v>3.45</v>
      </c>
      <c r="R157" s="4">
        <v>2.73</v>
      </c>
      <c r="S157" s="4">
        <v>3.15</v>
      </c>
      <c r="T157" s="4">
        <v>1</v>
      </c>
      <c r="U157" s="4">
        <v>24367.8</v>
      </c>
      <c r="V157" s="4">
        <v>243678</v>
      </c>
      <c r="W157" s="4">
        <v>3.38</v>
      </c>
      <c r="X157" s="4">
        <v>3.38</v>
      </c>
      <c r="Y157" s="4">
        <v>3.14</v>
      </c>
      <c r="Z157" s="4">
        <v>3.23</v>
      </c>
      <c r="AA157" s="4">
        <v>1</v>
      </c>
      <c r="AB157" s="4">
        <v>33090</v>
      </c>
      <c r="AC157" s="4">
        <v>330900</v>
      </c>
      <c r="AD157" s="4">
        <v>3.4</v>
      </c>
      <c r="AE157" s="4">
        <v>3.6</v>
      </c>
      <c r="AF157" s="4">
        <v>3.2</v>
      </c>
      <c r="AG157" s="4">
        <v>3.26</v>
      </c>
      <c r="AH157" s="4">
        <v>1</v>
      </c>
      <c r="AI157" s="4">
        <v>21383.4</v>
      </c>
      <c r="AJ157" s="4">
        <v>213834</v>
      </c>
      <c r="AK157" s="4">
        <v>4.7710999999999997</v>
      </c>
      <c r="AL157" s="4">
        <v>4.7710999999999997</v>
      </c>
      <c r="AM157" s="4">
        <v>4.7710999999999997</v>
      </c>
      <c r="AN157" s="4">
        <v>4.7710999999999997</v>
      </c>
      <c r="AO157" s="4">
        <v>1</v>
      </c>
      <c r="AP157" s="4">
        <v>200</v>
      </c>
      <c r="AQ157" s="4">
        <v>2000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4.4703999999999997</v>
      </c>
      <c r="BG157" s="4">
        <v>4.4703999999999997</v>
      </c>
      <c r="BH157" s="4">
        <v>4.4703999999999997</v>
      </c>
      <c r="BI157" s="4">
        <v>4.4703999999999997</v>
      </c>
      <c r="BJ157" s="4">
        <v>1</v>
      </c>
      <c r="BK157" s="4">
        <v>200</v>
      </c>
      <c r="BL157" s="4">
        <v>2000</v>
      </c>
      <c r="BM157" s="4">
        <v>4.2</v>
      </c>
      <c r="BN157" s="4">
        <v>4.6588000000000003</v>
      </c>
      <c r="BO157" s="4">
        <v>4.2</v>
      </c>
      <c r="BP157" s="4">
        <v>4.6588000000000003</v>
      </c>
      <c r="BQ157" s="4">
        <v>1</v>
      </c>
      <c r="BR157" s="4">
        <v>2205</v>
      </c>
      <c r="BS157" s="4">
        <v>22050</v>
      </c>
      <c r="BT157" s="4">
        <v>4.7088000000000001</v>
      </c>
      <c r="BU157" s="4">
        <v>4.7088000000000001</v>
      </c>
      <c r="BV157" s="4">
        <v>4.665</v>
      </c>
      <c r="BW157" s="4">
        <v>4.665</v>
      </c>
      <c r="BX157" s="4">
        <v>1</v>
      </c>
      <c r="BY157" s="4">
        <v>400</v>
      </c>
      <c r="BZ157" s="4">
        <v>4000</v>
      </c>
    </row>
    <row r="158" spans="1:78" x14ac:dyDescent="0.15">
      <c r="A158" s="3">
        <v>39673</v>
      </c>
      <c r="B158" s="4">
        <v>2.7271999999999998</v>
      </c>
      <c r="C158" s="4">
        <v>2.95</v>
      </c>
      <c r="D158" s="4">
        <v>2.5</v>
      </c>
      <c r="E158" s="4">
        <v>2.7</v>
      </c>
      <c r="F158" s="4">
        <v>1</v>
      </c>
      <c r="G158" s="4">
        <v>1343252.3</v>
      </c>
      <c r="H158" s="4">
        <v>13432523</v>
      </c>
      <c r="I158" s="4">
        <v>3.13</v>
      </c>
      <c r="J158" s="4">
        <v>3.42</v>
      </c>
      <c r="K158" s="4">
        <v>2.74</v>
      </c>
      <c r="L158" s="4">
        <v>3.15</v>
      </c>
      <c r="M158" s="4">
        <v>1</v>
      </c>
      <c r="N158" s="4">
        <v>663171.69999999995</v>
      </c>
      <c r="O158" s="4">
        <v>6631717</v>
      </c>
      <c r="P158" s="4">
        <v>3.13</v>
      </c>
      <c r="Q158" s="4">
        <v>3.3</v>
      </c>
      <c r="R158" s="4">
        <v>3.1</v>
      </c>
      <c r="S158" s="4">
        <v>3.13</v>
      </c>
      <c r="T158" s="4">
        <v>1</v>
      </c>
      <c r="U158" s="4">
        <v>34413.800000000003</v>
      </c>
      <c r="V158" s="4">
        <v>344138</v>
      </c>
      <c r="W158" s="4">
        <v>3.23</v>
      </c>
      <c r="X158" s="4">
        <v>3.23</v>
      </c>
      <c r="Y158" s="4">
        <v>3.23</v>
      </c>
      <c r="Z158" s="4">
        <v>3.23</v>
      </c>
      <c r="AA158" s="4">
        <v>1</v>
      </c>
      <c r="AB158" s="4">
        <v>300</v>
      </c>
      <c r="AC158" s="4">
        <v>3000</v>
      </c>
      <c r="AD158" s="4">
        <v>3.2</v>
      </c>
      <c r="AE158" s="4">
        <v>3.38</v>
      </c>
      <c r="AF158" s="4">
        <v>3.2</v>
      </c>
      <c r="AG158" s="4">
        <v>3.38</v>
      </c>
      <c r="AH158" s="4">
        <v>1</v>
      </c>
      <c r="AI158" s="4">
        <v>17842.5</v>
      </c>
      <c r="AJ158" s="4">
        <v>178425</v>
      </c>
      <c r="AK158" s="4">
        <v>4.7708000000000004</v>
      </c>
      <c r="AL158" s="4">
        <v>4.7708000000000004</v>
      </c>
      <c r="AM158" s="4">
        <v>4.7708000000000004</v>
      </c>
      <c r="AN158" s="4">
        <v>4.7708000000000004</v>
      </c>
      <c r="AO158" s="4">
        <v>1</v>
      </c>
      <c r="AP158" s="4">
        <v>200</v>
      </c>
      <c r="AQ158" s="4">
        <v>2000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4.4524999999999997</v>
      </c>
      <c r="BG158" s="4">
        <v>4.4524999999999997</v>
      </c>
      <c r="BH158" s="4">
        <v>4.4524999999999997</v>
      </c>
      <c r="BI158" s="4">
        <v>4.4524999999999997</v>
      </c>
      <c r="BJ158" s="4">
        <v>1</v>
      </c>
      <c r="BK158" s="4">
        <v>200</v>
      </c>
      <c r="BL158" s="4">
        <v>2000</v>
      </c>
      <c r="BM158" s="4">
        <v>4.6436000000000002</v>
      </c>
      <c r="BN158" s="4">
        <v>4.6436000000000002</v>
      </c>
      <c r="BO158" s="4">
        <v>4.6436000000000002</v>
      </c>
      <c r="BP158" s="4">
        <v>4.6436000000000002</v>
      </c>
      <c r="BQ158" s="4">
        <v>1</v>
      </c>
      <c r="BR158" s="4">
        <v>200</v>
      </c>
      <c r="BS158" s="4">
        <v>2000</v>
      </c>
      <c r="BT158" s="4">
        <v>4.7085999999999997</v>
      </c>
      <c r="BU158" s="4">
        <v>4.7085999999999997</v>
      </c>
      <c r="BV158" s="4">
        <v>4.6666999999999996</v>
      </c>
      <c r="BW158" s="4">
        <v>4.6666999999999996</v>
      </c>
      <c r="BX158" s="4">
        <v>1</v>
      </c>
      <c r="BY158" s="4">
        <v>400</v>
      </c>
      <c r="BZ158" s="4">
        <v>4000</v>
      </c>
    </row>
    <row r="159" spans="1:78" x14ac:dyDescent="0.15">
      <c r="A159" s="3">
        <v>39674</v>
      </c>
      <c r="B159" s="4">
        <v>2.5499999999999998</v>
      </c>
      <c r="C159" s="4">
        <v>2.75</v>
      </c>
      <c r="D159" s="4">
        <v>1.5</v>
      </c>
      <c r="E159" s="4">
        <v>2.5499999999999998</v>
      </c>
      <c r="F159" s="4">
        <v>1</v>
      </c>
      <c r="G159" s="4">
        <v>1773535.3</v>
      </c>
      <c r="H159" s="4">
        <v>17735353</v>
      </c>
      <c r="I159" s="4">
        <v>3.14</v>
      </c>
      <c r="J159" s="4">
        <v>3.45</v>
      </c>
      <c r="K159" s="4">
        <v>2.6</v>
      </c>
      <c r="L159" s="4">
        <v>3.21</v>
      </c>
      <c r="M159" s="4">
        <v>1</v>
      </c>
      <c r="N159" s="4">
        <v>923440.7</v>
      </c>
      <c r="O159" s="4">
        <v>9234407</v>
      </c>
      <c r="P159" s="4">
        <v>3.13</v>
      </c>
      <c r="Q159" s="4">
        <v>3.3</v>
      </c>
      <c r="R159" s="4">
        <v>3.12</v>
      </c>
      <c r="S159" s="4">
        <v>3.14</v>
      </c>
      <c r="T159" s="4">
        <v>1</v>
      </c>
      <c r="U159" s="4">
        <v>41178</v>
      </c>
      <c r="V159" s="4">
        <v>411780</v>
      </c>
      <c r="W159" s="4">
        <v>3.23</v>
      </c>
      <c r="X159" s="4">
        <v>3.25</v>
      </c>
      <c r="Y159" s="4">
        <v>3.23</v>
      </c>
      <c r="Z159" s="4">
        <v>3.25</v>
      </c>
      <c r="AA159" s="4">
        <v>1</v>
      </c>
      <c r="AB159" s="4">
        <v>5240.5</v>
      </c>
      <c r="AC159" s="4">
        <v>52405</v>
      </c>
      <c r="AD159" s="4">
        <v>3.3</v>
      </c>
      <c r="AE159" s="4">
        <v>3.3</v>
      </c>
      <c r="AF159" s="4">
        <v>3.15</v>
      </c>
      <c r="AG159" s="4">
        <v>3.25</v>
      </c>
      <c r="AH159" s="4">
        <v>1</v>
      </c>
      <c r="AI159" s="4">
        <v>88194</v>
      </c>
      <c r="AJ159" s="4">
        <v>881940</v>
      </c>
      <c r="AK159" s="4">
        <v>4.7708000000000004</v>
      </c>
      <c r="AL159" s="4">
        <v>4.7708000000000004</v>
      </c>
      <c r="AM159" s="4">
        <v>4.7293000000000003</v>
      </c>
      <c r="AN159" s="4">
        <v>4.7293000000000003</v>
      </c>
      <c r="AO159" s="4">
        <v>1</v>
      </c>
      <c r="AP159" s="4">
        <v>400</v>
      </c>
      <c r="AQ159" s="4">
        <v>4000</v>
      </c>
      <c r="AR159" s="4">
        <v>3.65</v>
      </c>
      <c r="AS159" s="4">
        <v>3.65</v>
      </c>
      <c r="AT159" s="4">
        <v>3.65</v>
      </c>
      <c r="AU159" s="4">
        <v>3.65</v>
      </c>
      <c r="AV159" s="4">
        <v>1</v>
      </c>
      <c r="AW159" s="4">
        <v>5000</v>
      </c>
      <c r="AX159" s="4">
        <v>50000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4.4622000000000002</v>
      </c>
      <c r="BG159" s="4">
        <v>4.4622000000000002</v>
      </c>
      <c r="BH159" s="4">
        <v>4.4622000000000002</v>
      </c>
      <c r="BI159" s="4">
        <v>4.4622000000000002</v>
      </c>
      <c r="BJ159" s="4">
        <v>1</v>
      </c>
      <c r="BK159" s="4">
        <v>200</v>
      </c>
      <c r="BL159" s="4">
        <v>2000</v>
      </c>
      <c r="BM159" s="4">
        <v>4.2</v>
      </c>
      <c r="BN159" s="4">
        <v>4.2</v>
      </c>
      <c r="BO159" s="4">
        <v>4.2</v>
      </c>
      <c r="BP159" s="4">
        <v>4.2</v>
      </c>
      <c r="BQ159" s="4">
        <v>1</v>
      </c>
      <c r="BR159" s="4">
        <v>5010</v>
      </c>
      <c r="BS159" s="4">
        <v>50100</v>
      </c>
      <c r="BT159" s="4">
        <v>4.7065000000000001</v>
      </c>
      <c r="BU159" s="4">
        <v>4.7065000000000001</v>
      </c>
      <c r="BV159" s="4">
        <v>4.6664000000000003</v>
      </c>
      <c r="BW159" s="4">
        <v>4.6664000000000003</v>
      </c>
      <c r="BX159" s="4">
        <v>1</v>
      </c>
      <c r="BY159" s="4">
        <v>400</v>
      </c>
      <c r="BZ159" s="4">
        <v>4000</v>
      </c>
    </row>
    <row r="160" spans="1:78" x14ac:dyDescent="0.15">
      <c r="A160" s="3">
        <v>39675</v>
      </c>
      <c r="B160" s="4">
        <v>2.5499999999999998</v>
      </c>
      <c r="C160" s="4">
        <v>2.85</v>
      </c>
      <c r="D160" s="4">
        <v>2.5</v>
      </c>
      <c r="E160" s="4">
        <v>2.5499999999999998</v>
      </c>
      <c r="F160" s="4">
        <v>1</v>
      </c>
      <c r="G160" s="4">
        <v>1983985.5</v>
      </c>
      <c r="H160" s="4">
        <v>19839855</v>
      </c>
      <c r="I160" s="4">
        <v>2.75</v>
      </c>
      <c r="J160" s="4">
        <v>3.2</v>
      </c>
      <c r="K160" s="4">
        <v>2.6</v>
      </c>
      <c r="L160" s="4">
        <v>2.7930000000000001</v>
      </c>
      <c r="M160" s="4">
        <v>1</v>
      </c>
      <c r="N160" s="4">
        <v>363282.8</v>
      </c>
      <c r="O160" s="4">
        <v>3632828</v>
      </c>
      <c r="P160" s="4">
        <v>3.13</v>
      </c>
      <c r="Q160" s="4">
        <v>3.2</v>
      </c>
      <c r="R160" s="4">
        <v>2.9</v>
      </c>
      <c r="S160" s="4">
        <v>3.11</v>
      </c>
      <c r="T160" s="4">
        <v>1</v>
      </c>
      <c r="U160" s="4">
        <v>51440</v>
      </c>
      <c r="V160" s="4">
        <v>514400</v>
      </c>
      <c r="W160" s="4">
        <v>3.3</v>
      </c>
      <c r="X160" s="4">
        <v>3.3</v>
      </c>
      <c r="Y160" s="4">
        <v>3.3</v>
      </c>
      <c r="Z160" s="4">
        <v>3.3</v>
      </c>
      <c r="AA160" s="4">
        <v>1</v>
      </c>
      <c r="AB160" s="4">
        <v>1000</v>
      </c>
      <c r="AC160" s="4">
        <v>10000</v>
      </c>
      <c r="AD160" s="4">
        <v>3.23</v>
      </c>
      <c r="AE160" s="4">
        <v>3.35</v>
      </c>
      <c r="AF160" s="4">
        <v>3.23</v>
      </c>
      <c r="AG160" s="4">
        <v>3.35</v>
      </c>
      <c r="AH160" s="4">
        <v>1</v>
      </c>
      <c r="AI160" s="4">
        <v>4930</v>
      </c>
      <c r="AJ160" s="4">
        <v>49300</v>
      </c>
      <c r="AK160" s="4">
        <v>4.7708000000000004</v>
      </c>
      <c r="AL160" s="4">
        <v>4.7708000000000004</v>
      </c>
      <c r="AM160" s="4">
        <v>4.7708000000000004</v>
      </c>
      <c r="AN160" s="4">
        <v>4.7708000000000004</v>
      </c>
      <c r="AO160" s="4">
        <v>1</v>
      </c>
      <c r="AP160" s="4">
        <v>200</v>
      </c>
      <c r="AQ160" s="4">
        <v>2000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4.6375000000000002</v>
      </c>
      <c r="BN160" s="4">
        <v>4.6375000000000002</v>
      </c>
      <c r="BO160" s="4">
        <v>4.5442999999999998</v>
      </c>
      <c r="BP160" s="4">
        <v>4.5442999999999998</v>
      </c>
      <c r="BQ160" s="4">
        <v>1</v>
      </c>
      <c r="BR160" s="4">
        <v>380</v>
      </c>
      <c r="BS160" s="4">
        <v>3800</v>
      </c>
      <c r="BT160" s="4">
        <v>4.7083000000000004</v>
      </c>
      <c r="BU160" s="4">
        <v>4.7083000000000004</v>
      </c>
      <c r="BV160" s="4">
        <v>4.6666999999999996</v>
      </c>
      <c r="BW160" s="4">
        <v>4.6666999999999996</v>
      </c>
      <c r="BX160" s="4">
        <v>1</v>
      </c>
      <c r="BY160" s="4">
        <v>400</v>
      </c>
      <c r="BZ160" s="4">
        <v>4000</v>
      </c>
    </row>
    <row r="161" spans="1:78" x14ac:dyDescent="0.15">
      <c r="A161" s="3">
        <v>39678</v>
      </c>
      <c r="B161" s="4">
        <v>2.5499999999999998</v>
      </c>
      <c r="C161" s="4">
        <v>2.7</v>
      </c>
      <c r="D161" s="4">
        <v>2.5</v>
      </c>
      <c r="E161" s="4">
        <v>2.59</v>
      </c>
      <c r="F161" s="4">
        <v>1</v>
      </c>
      <c r="G161" s="4">
        <v>1852025.1</v>
      </c>
      <c r="H161" s="4">
        <v>18520251</v>
      </c>
      <c r="I161" s="4">
        <v>3.3</v>
      </c>
      <c r="J161" s="4">
        <v>3.3740999999999999</v>
      </c>
      <c r="K161" s="4">
        <v>2.6</v>
      </c>
      <c r="L161" s="4">
        <v>3.23</v>
      </c>
      <c r="M161" s="4">
        <v>1</v>
      </c>
      <c r="N161" s="4">
        <v>371186</v>
      </c>
      <c r="O161" s="4">
        <v>3711860</v>
      </c>
      <c r="P161" s="4">
        <v>3.11</v>
      </c>
      <c r="Q161" s="4">
        <v>3.28</v>
      </c>
      <c r="R161" s="4">
        <v>3.1</v>
      </c>
      <c r="S161" s="4">
        <v>3.19</v>
      </c>
      <c r="T161" s="4">
        <v>1</v>
      </c>
      <c r="U161" s="4">
        <v>54470.7</v>
      </c>
      <c r="V161" s="4">
        <v>544707</v>
      </c>
      <c r="W161" s="4">
        <v>3.5</v>
      </c>
      <c r="X161" s="4">
        <v>3.5</v>
      </c>
      <c r="Y161" s="4">
        <v>3.5</v>
      </c>
      <c r="Z161" s="4">
        <v>3.5</v>
      </c>
      <c r="AA161" s="4">
        <v>1</v>
      </c>
      <c r="AB161" s="4">
        <v>410</v>
      </c>
      <c r="AC161" s="4">
        <v>4100</v>
      </c>
      <c r="AD161" s="4">
        <v>3.4</v>
      </c>
      <c r="AE161" s="4">
        <v>3.4</v>
      </c>
      <c r="AF161" s="4">
        <v>3.2</v>
      </c>
      <c r="AG161" s="4">
        <v>3.2</v>
      </c>
      <c r="AH161" s="4">
        <v>1</v>
      </c>
      <c r="AI161" s="4">
        <v>6988</v>
      </c>
      <c r="AJ161" s="4">
        <v>69880</v>
      </c>
      <c r="AK161" s="4">
        <v>4.7702999999999998</v>
      </c>
      <c r="AL161" s="4">
        <v>4.7702999999999998</v>
      </c>
      <c r="AM161" s="4">
        <v>4.7702999999999998</v>
      </c>
      <c r="AN161" s="4">
        <v>4.7702999999999998</v>
      </c>
      <c r="AO161" s="4">
        <v>1</v>
      </c>
      <c r="AP161" s="4">
        <v>200</v>
      </c>
      <c r="AQ161" s="4">
        <v>2000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3.6</v>
      </c>
      <c r="AZ161" s="4">
        <v>3.6</v>
      </c>
      <c r="BA161" s="4">
        <v>3.6</v>
      </c>
      <c r="BB161" s="4">
        <v>3.6</v>
      </c>
      <c r="BC161" s="4">
        <v>1</v>
      </c>
      <c r="BD161" s="4">
        <v>2980</v>
      </c>
      <c r="BE161" s="4">
        <v>29800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4.6364999999999998</v>
      </c>
      <c r="BN161" s="4">
        <v>4.6364999999999998</v>
      </c>
      <c r="BO161" s="4">
        <v>4.5488</v>
      </c>
      <c r="BP161" s="4">
        <v>4.5488</v>
      </c>
      <c r="BQ161" s="4">
        <v>1</v>
      </c>
      <c r="BR161" s="4">
        <v>380</v>
      </c>
      <c r="BS161" s="4">
        <v>3800</v>
      </c>
      <c r="BT161" s="4">
        <v>4.7077999999999998</v>
      </c>
      <c r="BU161" s="4">
        <v>4.7077999999999998</v>
      </c>
      <c r="BV161" s="4">
        <v>4.6654</v>
      </c>
      <c r="BW161" s="4">
        <v>4.6654</v>
      </c>
      <c r="BX161" s="4">
        <v>1</v>
      </c>
      <c r="BY161" s="4">
        <v>400</v>
      </c>
      <c r="BZ161" s="4">
        <v>4000</v>
      </c>
    </row>
    <row r="162" spans="1:78" x14ac:dyDescent="0.15">
      <c r="A162" s="3">
        <v>39679</v>
      </c>
      <c r="B162" s="4">
        <v>2.59</v>
      </c>
      <c r="C162" s="4">
        <v>2.75</v>
      </c>
      <c r="D162" s="4">
        <v>2.4500000000000002</v>
      </c>
      <c r="E162" s="4">
        <v>2.58</v>
      </c>
      <c r="F162" s="4">
        <v>1</v>
      </c>
      <c r="G162" s="4">
        <v>1603675.7</v>
      </c>
      <c r="H162" s="4">
        <v>16036757</v>
      </c>
      <c r="I162" s="4">
        <v>3.27</v>
      </c>
      <c r="J162" s="4">
        <v>3.45</v>
      </c>
      <c r="K162" s="4">
        <v>2.8</v>
      </c>
      <c r="L162" s="4">
        <v>3.1</v>
      </c>
      <c r="M162" s="4">
        <v>1</v>
      </c>
      <c r="N162" s="4">
        <v>477271.2</v>
      </c>
      <c r="O162" s="4">
        <v>4772712</v>
      </c>
      <c r="P162" s="4">
        <v>3.15</v>
      </c>
      <c r="Q162" s="4">
        <v>3.2774999999999999</v>
      </c>
      <c r="R162" s="4">
        <v>3.07</v>
      </c>
      <c r="S162" s="4">
        <v>3.1</v>
      </c>
      <c r="T162" s="4">
        <v>1</v>
      </c>
      <c r="U162" s="4">
        <v>46815.3</v>
      </c>
      <c r="V162" s="4">
        <v>468153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3.38</v>
      </c>
      <c r="AE162" s="4">
        <v>3.5</v>
      </c>
      <c r="AF162" s="4">
        <v>3.15</v>
      </c>
      <c r="AG162" s="4">
        <v>3.3</v>
      </c>
      <c r="AH162" s="4">
        <v>1</v>
      </c>
      <c r="AI162" s="4">
        <v>63119.5</v>
      </c>
      <c r="AJ162" s="4">
        <v>631195</v>
      </c>
      <c r="AK162" s="4">
        <v>4.7702</v>
      </c>
      <c r="AL162" s="4">
        <v>4.7702</v>
      </c>
      <c r="AM162" s="4">
        <v>4.7702</v>
      </c>
      <c r="AN162" s="4">
        <v>4.7702</v>
      </c>
      <c r="AO162" s="4">
        <v>1</v>
      </c>
      <c r="AP162" s="4">
        <v>200</v>
      </c>
      <c r="AQ162" s="4">
        <v>2000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4.6436000000000002</v>
      </c>
      <c r="BN162" s="4">
        <v>4.6436000000000002</v>
      </c>
      <c r="BO162" s="4">
        <v>4.5522999999999998</v>
      </c>
      <c r="BP162" s="4">
        <v>4.5522999999999998</v>
      </c>
      <c r="BQ162" s="4">
        <v>1</v>
      </c>
      <c r="BR162" s="4">
        <v>380</v>
      </c>
      <c r="BS162" s="4">
        <v>3800</v>
      </c>
      <c r="BT162" s="4">
        <v>4.7077</v>
      </c>
      <c r="BU162" s="4">
        <v>4.7077</v>
      </c>
      <c r="BV162" s="4">
        <v>4.6660000000000004</v>
      </c>
      <c r="BW162" s="4">
        <v>4.6660000000000004</v>
      </c>
      <c r="BX162" s="4">
        <v>1</v>
      </c>
      <c r="BY162" s="4">
        <v>400</v>
      </c>
      <c r="BZ162" s="4">
        <v>4000</v>
      </c>
    </row>
    <row r="163" spans="1:78" x14ac:dyDescent="0.15">
      <c r="A163" s="3">
        <v>39680</v>
      </c>
      <c r="B163" s="4">
        <v>2.59</v>
      </c>
      <c r="C163" s="4">
        <v>2.75</v>
      </c>
      <c r="D163" s="4">
        <v>2.5</v>
      </c>
      <c r="E163" s="4">
        <v>2.59</v>
      </c>
      <c r="F163" s="4">
        <v>1</v>
      </c>
      <c r="G163" s="4">
        <v>1587563.6</v>
      </c>
      <c r="H163" s="4">
        <v>15875636</v>
      </c>
      <c r="I163" s="4">
        <v>3.13</v>
      </c>
      <c r="J163" s="4">
        <v>3.2</v>
      </c>
      <c r="K163" s="4">
        <v>2.61</v>
      </c>
      <c r="L163" s="4">
        <v>3.1</v>
      </c>
      <c r="M163" s="4">
        <v>1</v>
      </c>
      <c r="N163" s="4">
        <v>399763.6</v>
      </c>
      <c r="O163" s="4">
        <v>3997636</v>
      </c>
      <c r="P163" s="4">
        <v>3.08</v>
      </c>
      <c r="Q163" s="4">
        <v>3.13</v>
      </c>
      <c r="R163" s="4">
        <v>3.07</v>
      </c>
      <c r="S163" s="4">
        <v>3.12</v>
      </c>
      <c r="T163" s="4">
        <v>1</v>
      </c>
      <c r="U163" s="4">
        <v>41398</v>
      </c>
      <c r="V163" s="4">
        <v>413980</v>
      </c>
      <c r="W163" s="4">
        <v>3.15</v>
      </c>
      <c r="X163" s="4">
        <v>3.15</v>
      </c>
      <c r="Y163" s="4">
        <v>3.1</v>
      </c>
      <c r="Z163" s="4">
        <v>3.1</v>
      </c>
      <c r="AA163" s="4">
        <v>1</v>
      </c>
      <c r="AB163" s="4">
        <v>4500</v>
      </c>
      <c r="AC163" s="4">
        <v>45000</v>
      </c>
      <c r="AD163" s="4">
        <v>3.2</v>
      </c>
      <c r="AE163" s="4">
        <v>3.4</v>
      </c>
      <c r="AF163" s="4">
        <v>3.2</v>
      </c>
      <c r="AG163" s="4">
        <v>3.4</v>
      </c>
      <c r="AH163" s="4">
        <v>1</v>
      </c>
      <c r="AI163" s="4">
        <v>23762</v>
      </c>
      <c r="AJ163" s="4">
        <v>237620</v>
      </c>
      <c r="AK163" s="4">
        <v>4.7698</v>
      </c>
      <c r="AL163" s="4">
        <v>4.7698</v>
      </c>
      <c r="AM163" s="4">
        <v>4.7698</v>
      </c>
      <c r="AN163" s="4">
        <v>4.7698</v>
      </c>
      <c r="AO163" s="4">
        <v>1</v>
      </c>
      <c r="AP163" s="4">
        <v>200</v>
      </c>
      <c r="AQ163" s="4">
        <v>2000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4.4000000000000004</v>
      </c>
      <c r="BN163" s="4">
        <v>4.6467000000000001</v>
      </c>
      <c r="BO163" s="4">
        <v>4</v>
      </c>
      <c r="BP163" s="4">
        <v>4</v>
      </c>
      <c r="BQ163" s="4">
        <v>1</v>
      </c>
      <c r="BR163" s="4">
        <v>2772</v>
      </c>
      <c r="BS163" s="4">
        <v>27720</v>
      </c>
      <c r="BT163" s="4">
        <v>4.7074999999999996</v>
      </c>
      <c r="BU163" s="4">
        <v>4.7074999999999996</v>
      </c>
      <c r="BV163" s="4">
        <v>4.665</v>
      </c>
      <c r="BW163" s="4">
        <v>4.665</v>
      </c>
      <c r="BX163" s="4">
        <v>1</v>
      </c>
      <c r="BY163" s="4">
        <v>400</v>
      </c>
      <c r="BZ163" s="4">
        <v>4000</v>
      </c>
    </row>
    <row r="164" spans="1:78" x14ac:dyDescent="0.15">
      <c r="A164" s="3">
        <v>39681</v>
      </c>
      <c r="B164" s="4">
        <v>2.58</v>
      </c>
      <c r="C164" s="4">
        <v>3.0253000000000001</v>
      </c>
      <c r="D164" s="4">
        <v>2.5</v>
      </c>
      <c r="E164" s="4">
        <v>2.56</v>
      </c>
      <c r="F164" s="4">
        <v>1</v>
      </c>
      <c r="G164" s="4">
        <v>2298487.2999999998</v>
      </c>
      <c r="H164" s="4">
        <v>22984873</v>
      </c>
      <c r="I164" s="4">
        <v>3</v>
      </c>
      <c r="J164" s="4">
        <v>3.3</v>
      </c>
      <c r="K164" s="4">
        <v>2.68</v>
      </c>
      <c r="L164" s="4">
        <v>3.01</v>
      </c>
      <c r="M164" s="4">
        <v>1</v>
      </c>
      <c r="N164" s="4">
        <v>601939.69999999995</v>
      </c>
      <c r="O164" s="4">
        <v>6019397</v>
      </c>
      <c r="P164" s="4">
        <v>3.12</v>
      </c>
      <c r="Q164" s="4">
        <v>3.29</v>
      </c>
      <c r="R164" s="4">
        <v>3</v>
      </c>
      <c r="S164" s="4">
        <v>3.09</v>
      </c>
      <c r="T164" s="4">
        <v>1</v>
      </c>
      <c r="U164" s="4">
        <v>51783.4</v>
      </c>
      <c r="V164" s="4">
        <v>517834</v>
      </c>
      <c r="W164" s="4">
        <v>3.1</v>
      </c>
      <c r="X164" s="4">
        <v>3.4</v>
      </c>
      <c r="Y164" s="4">
        <v>3.1</v>
      </c>
      <c r="Z164" s="4">
        <v>3.2</v>
      </c>
      <c r="AA164" s="4">
        <v>1</v>
      </c>
      <c r="AB164" s="4">
        <v>2161</v>
      </c>
      <c r="AC164" s="4">
        <v>21610</v>
      </c>
      <c r="AD164" s="4">
        <v>3.4</v>
      </c>
      <c r="AE164" s="4">
        <v>3.4</v>
      </c>
      <c r="AF164" s="4">
        <v>3.15</v>
      </c>
      <c r="AG164" s="4">
        <v>3.2</v>
      </c>
      <c r="AH164" s="4">
        <v>1</v>
      </c>
      <c r="AI164" s="4">
        <v>75684</v>
      </c>
      <c r="AJ164" s="4">
        <v>756840</v>
      </c>
      <c r="AK164" s="4">
        <v>4.7698999999999998</v>
      </c>
      <c r="AL164" s="4">
        <v>4.7698999999999998</v>
      </c>
      <c r="AM164" s="4">
        <v>4.7698999999999998</v>
      </c>
      <c r="AN164" s="4">
        <v>4.7698999999999998</v>
      </c>
      <c r="AO164" s="4">
        <v>1</v>
      </c>
      <c r="AP164" s="4">
        <v>200</v>
      </c>
      <c r="AQ164" s="4">
        <v>2000</v>
      </c>
      <c r="AR164" s="4">
        <v>3.8</v>
      </c>
      <c r="AS164" s="4">
        <v>3.8</v>
      </c>
      <c r="AT164" s="4">
        <v>3.8</v>
      </c>
      <c r="AU164" s="4">
        <v>3.8</v>
      </c>
      <c r="AV164" s="4">
        <v>1</v>
      </c>
      <c r="AW164" s="4">
        <v>2000</v>
      </c>
      <c r="AX164" s="4">
        <v>20000</v>
      </c>
      <c r="AY164" s="4">
        <v>4.3699000000000003</v>
      </c>
      <c r="AZ164" s="4">
        <v>4.3699000000000003</v>
      </c>
      <c r="BA164" s="4">
        <v>4.3699000000000003</v>
      </c>
      <c r="BB164" s="4">
        <v>4.3699000000000003</v>
      </c>
      <c r="BC164" s="4">
        <v>1</v>
      </c>
      <c r="BD164" s="4">
        <v>200</v>
      </c>
      <c r="BE164" s="4">
        <v>2000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4.6445999999999996</v>
      </c>
      <c r="BN164" s="4">
        <v>4.6445999999999996</v>
      </c>
      <c r="BO164" s="4">
        <v>4.6355000000000004</v>
      </c>
      <c r="BP164" s="4">
        <v>4.6355000000000004</v>
      </c>
      <c r="BQ164" s="4">
        <v>1</v>
      </c>
      <c r="BR164" s="4">
        <v>400</v>
      </c>
      <c r="BS164" s="4">
        <v>4000</v>
      </c>
      <c r="BT164" s="4">
        <v>4.7073999999999998</v>
      </c>
      <c r="BU164" s="4">
        <v>4.7073999999999998</v>
      </c>
      <c r="BV164" s="4">
        <v>4.6657000000000002</v>
      </c>
      <c r="BW164" s="4">
        <v>4.6657000000000002</v>
      </c>
      <c r="BX164" s="4">
        <v>1</v>
      </c>
      <c r="BY164" s="4">
        <v>400</v>
      </c>
      <c r="BZ164" s="4">
        <v>4000</v>
      </c>
    </row>
    <row r="165" spans="1:78" x14ac:dyDescent="0.15">
      <c r="A165" s="3">
        <v>39682</v>
      </c>
      <c r="B165" s="4">
        <v>2.56</v>
      </c>
      <c r="C165" s="4">
        <v>2.7</v>
      </c>
      <c r="D165" s="4">
        <v>2.5</v>
      </c>
      <c r="E165" s="4">
        <v>2.57</v>
      </c>
      <c r="F165" s="4">
        <v>1</v>
      </c>
      <c r="G165" s="4">
        <v>2208952.4</v>
      </c>
      <c r="H165" s="4">
        <v>22089524</v>
      </c>
      <c r="I165" s="4">
        <v>2.56</v>
      </c>
      <c r="J165" s="4">
        <v>3.45</v>
      </c>
      <c r="K165" s="4">
        <v>2.56</v>
      </c>
      <c r="L165" s="4">
        <v>3.1</v>
      </c>
      <c r="M165" s="4">
        <v>1</v>
      </c>
      <c r="N165" s="4">
        <v>472166.8</v>
      </c>
      <c r="O165" s="4">
        <v>4721668</v>
      </c>
      <c r="P165" s="4">
        <v>3.08</v>
      </c>
      <c r="Q165" s="4">
        <v>3.11</v>
      </c>
      <c r="R165" s="4">
        <v>3.05</v>
      </c>
      <c r="S165" s="4">
        <v>3.08</v>
      </c>
      <c r="T165" s="4">
        <v>1</v>
      </c>
      <c r="U165" s="4">
        <v>22205</v>
      </c>
      <c r="V165" s="4">
        <v>222050</v>
      </c>
      <c r="W165" s="4">
        <v>3.23</v>
      </c>
      <c r="X165" s="4">
        <v>3.23</v>
      </c>
      <c r="Y165" s="4">
        <v>3.23</v>
      </c>
      <c r="Z165" s="4">
        <v>3.23</v>
      </c>
      <c r="AA165" s="4">
        <v>1</v>
      </c>
      <c r="AB165" s="4">
        <v>2940</v>
      </c>
      <c r="AC165" s="4">
        <v>29400</v>
      </c>
      <c r="AD165" s="4">
        <v>3.25</v>
      </c>
      <c r="AE165" s="4">
        <v>3.25</v>
      </c>
      <c r="AF165" s="4">
        <v>3.25</v>
      </c>
      <c r="AG165" s="4">
        <v>3.25</v>
      </c>
      <c r="AH165" s="4">
        <v>1</v>
      </c>
      <c r="AI165" s="4">
        <v>3490</v>
      </c>
      <c r="AJ165" s="4">
        <v>34900</v>
      </c>
      <c r="AK165" s="4">
        <v>4.7695999999999996</v>
      </c>
      <c r="AL165" s="4">
        <v>4.7695999999999996</v>
      </c>
      <c r="AM165" s="4">
        <v>4.7695999999999996</v>
      </c>
      <c r="AN165" s="4">
        <v>4.7695999999999996</v>
      </c>
      <c r="AO165" s="4">
        <v>1</v>
      </c>
      <c r="AP165" s="4">
        <v>200</v>
      </c>
      <c r="AQ165" s="4">
        <v>2000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4.3784000000000001</v>
      </c>
      <c r="AZ165" s="4">
        <v>4.3784000000000001</v>
      </c>
      <c r="BA165" s="4">
        <v>4.3784000000000001</v>
      </c>
      <c r="BB165" s="4">
        <v>4.3784000000000001</v>
      </c>
      <c r="BC165" s="4">
        <v>1</v>
      </c>
      <c r="BD165" s="4">
        <v>200</v>
      </c>
      <c r="BE165" s="4">
        <v>2000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4.6436000000000002</v>
      </c>
      <c r="BN165" s="4">
        <v>4.6436000000000002</v>
      </c>
      <c r="BO165" s="4">
        <v>4.6334999999999997</v>
      </c>
      <c r="BP165" s="4">
        <v>4.6334999999999997</v>
      </c>
      <c r="BQ165" s="4">
        <v>1</v>
      </c>
      <c r="BR165" s="4">
        <v>400</v>
      </c>
      <c r="BS165" s="4">
        <v>4000</v>
      </c>
      <c r="BT165" s="4">
        <v>4.7073</v>
      </c>
      <c r="BU165" s="4">
        <v>4.7073</v>
      </c>
      <c r="BV165" s="4">
        <v>4.6639999999999997</v>
      </c>
      <c r="BW165" s="4">
        <v>4.6639999999999997</v>
      </c>
      <c r="BX165" s="4">
        <v>1</v>
      </c>
      <c r="BY165" s="4">
        <v>400</v>
      </c>
      <c r="BZ165" s="4">
        <v>4000</v>
      </c>
    </row>
    <row r="166" spans="1:78" x14ac:dyDescent="0.15">
      <c r="A166" s="3">
        <v>39685</v>
      </c>
      <c r="B166" s="4">
        <v>2.57</v>
      </c>
      <c r="C166" s="4">
        <v>2.67</v>
      </c>
      <c r="D166" s="4">
        <v>2.5</v>
      </c>
      <c r="E166" s="4">
        <v>2.5750000000000002</v>
      </c>
      <c r="F166" s="4">
        <v>1</v>
      </c>
      <c r="G166" s="4">
        <v>1890142.5</v>
      </c>
      <c r="H166" s="4">
        <v>18901425</v>
      </c>
      <c r="I166" s="4">
        <v>3</v>
      </c>
      <c r="J166" s="4">
        <v>3.1</v>
      </c>
      <c r="K166" s="4">
        <v>2.57</v>
      </c>
      <c r="L166" s="4">
        <v>2.7</v>
      </c>
      <c r="M166" s="4">
        <v>1</v>
      </c>
      <c r="N166" s="4">
        <v>344877.6</v>
      </c>
      <c r="O166" s="4">
        <v>3448776</v>
      </c>
      <c r="P166" s="4">
        <v>3.05</v>
      </c>
      <c r="Q166" s="4">
        <v>3.22</v>
      </c>
      <c r="R166" s="4">
        <v>3</v>
      </c>
      <c r="S166" s="4">
        <v>3.05</v>
      </c>
      <c r="T166" s="4">
        <v>1</v>
      </c>
      <c r="U166" s="4">
        <v>47374</v>
      </c>
      <c r="V166" s="4">
        <v>473740</v>
      </c>
      <c r="W166" s="4">
        <v>3.23</v>
      </c>
      <c r="X166" s="4">
        <v>3.23</v>
      </c>
      <c r="Y166" s="4">
        <v>3.05</v>
      </c>
      <c r="Z166" s="4">
        <v>3.13</v>
      </c>
      <c r="AA166" s="4">
        <v>1</v>
      </c>
      <c r="AB166" s="4">
        <v>6519</v>
      </c>
      <c r="AC166" s="4">
        <v>65190</v>
      </c>
      <c r="AD166" s="4">
        <v>3.25</v>
      </c>
      <c r="AE166" s="4">
        <v>3.25</v>
      </c>
      <c r="AF166" s="4">
        <v>3.2</v>
      </c>
      <c r="AG166" s="4">
        <v>3.24</v>
      </c>
      <c r="AH166" s="4">
        <v>1</v>
      </c>
      <c r="AI166" s="4">
        <v>14915</v>
      </c>
      <c r="AJ166" s="4">
        <v>149150</v>
      </c>
      <c r="AK166" s="4">
        <v>4.7695999999999996</v>
      </c>
      <c r="AL166" s="4">
        <v>4.7695999999999996</v>
      </c>
      <c r="AM166" s="4">
        <v>4.7247000000000003</v>
      </c>
      <c r="AN166" s="4">
        <v>4.7247000000000003</v>
      </c>
      <c r="AO166" s="4">
        <v>1</v>
      </c>
      <c r="AP166" s="4">
        <v>400</v>
      </c>
      <c r="AQ166" s="4">
        <v>4000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4.38</v>
      </c>
      <c r="AZ166" s="4">
        <v>4.38</v>
      </c>
      <c r="BA166" s="4">
        <v>4.38</v>
      </c>
      <c r="BB166" s="4">
        <v>4.38</v>
      </c>
      <c r="BC166" s="4">
        <v>1</v>
      </c>
      <c r="BD166" s="4">
        <v>200</v>
      </c>
      <c r="BE166" s="4">
        <v>2000</v>
      </c>
      <c r="BF166" s="4">
        <v>4.4645000000000001</v>
      </c>
      <c r="BG166" s="4">
        <v>4.4645000000000001</v>
      </c>
      <c r="BH166" s="4">
        <v>4.4645000000000001</v>
      </c>
      <c r="BI166" s="4">
        <v>4.4645000000000001</v>
      </c>
      <c r="BJ166" s="4">
        <v>1</v>
      </c>
      <c r="BK166" s="4">
        <v>200</v>
      </c>
      <c r="BL166" s="4">
        <v>2000</v>
      </c>
      <c r="BM166" s="4">
        <v>4.6425999999999998</v>
      </c>
      <c r="BN166" s="4">
        <v>4.6425999999999998</v>
      </c>
      <c r="BO166" s="4">
        <v>4.6425999999999998</v>
      </c>
      <c r="BP166" s="4">
        <v>4.6425999999999998</v>
      </c>
      <c r="BQ166" s="4">
        <v>1</v>
      </c>
      <c r="BR166" s="4">
        <v>200</v>
      </c>
      <c r="BS166" s="4">
        <v>2000</v>
      </c>
      <c r="BT166" s="4">
        <v>4.7069000000000001</v>
      </c>
      <c r="BU166" s="4">
        <v>4.7069000000000001</v>
      </c>
      <c r="BV166" s="4">
        <v>4.6643999999999997</v>
      </c>
      <c r="BW166" s="4">
        <v>4.6643999999999997</v>
      </c>
      <c r="BX166" s="4">
        <v>1</v>
      </c>
      <c r="BY166" s="4">
        <v>400</v>
      </c>
      <c r="BZ166" s="4">
        <v>4000</v>
      </c>
    </row>
    <row r="167" spans="1:78" x14ac:dyDescent="0.15">
      <c r="A167" s="3">
        <v>39686</v>
      </c>
      <c r="B167" s="4">
        <v>2.57</v>
      </c>
      <c r="C167" s="4">
        <v>3</v>
      </c>
      <c r="D167" s="4">
        <v>2.52</v>
      </c>
      <c r="E167" s="4">
        <v>2.56</v>
      </c>
      <c r="F167" s="4">
        <v>1</v>
      </c>
      <c r="G167" s="4">
        <v>1720485.7</v>
      </c>
      <c r="H167" s="4">
        <v>17204857</v>
      </c>
      <c r="I167" s="4">
        <v>2.9961000000000002</v>
      </c>
      <c r="J167" s="4">
        <v>3.43</v>
      </c>
      <c r="K167" s="4">
        <v>2.9</v>
      </c>
      <c r="L167" s="4">
        <v>2.9</v>
      </c>
      <c r="M167" s="4">
        <v>1</v>
      </c>
      <c r="N167" s="4">
        <v>358147.9</v>
      </c>
      <c r="O167" s="4">
        <v>3581479</v>
      </c>
      <c r="P167" s="4">
        <v>3.07</v>
      </c>
      <c r="Q167" s="4">
        <v>3.07</v>
      </c>
      <c r="R167" s="4">
        <v>3</v>
      </c>
      <c r="S167" s="4">
        <v>3.05</v>
      </c>
      <c r="T167" s="4">
        <v>1</v>
      </c>
      <c r="U167" s="4">
        <v>50134.8</v>
      </c>
      <c r="V167" s="4">
        <v>501348</v>
      </c>
      <c r="W167" s="4">
        <v>3.15</v>
      </c>
      <c r="X167" s="4">
        <v>3.15</v>
      </c>
      <c r="Y167" s="4">
        <v>3.05</v>
      </c>
      <c r="Z167" s="4">
        <v>3.14</v>
      </c>
      <c r="AA167" s="4">
        <v>1</v>
      </c>
      <c r="AB167" s="4">
        <v>5555</v>
      </c>
      <c r="AC167" s="4">
        <v>55550</v>
      </c>
      <c r="AD167" s="4">
        <v>3.2</v>
      </c>
      <c r="AE167" s="4">
        <v>3.25</v>
      </c>
      <c r="AF167" s="4">
        <v>3.15</v>
      </c>
      <c r="AG167" s="4">
        <v>3.18</v>
      </c>
      <c r="AH167" s="4">
        <v>1</v>
      </c>
      <c r="AI167" s="4">
        <v>73649.2</v>
      </c>
      <c r="AJ167" s="4">
        <v>736492</v>
      </c>
      <c r="AK167" s="4">
        <v>4.7698999999999998</v>
      </c>
      <c r="AL167" s="4">
        <v>4.7698999999999998</v>
      </c>
      <c r="AM167" s="4">
        <v>4.7398999999999996</v>
      </c>
      <c r="AN167" s="4">
        <v>4.7398999999999996</v>
      </c>
      <c r="AO167" s="4">
        <v>1</v>
      </c>
      <c r="AP167" s="4">
        <v>2200</v>
      </c>
      <c r="AQ167" s="4">
        <v>22000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4.3822999999999999</v>
      </c>
      <c r="AZ167" s="4">
        <v>4.3822999999999999</v>
      </c>
      <c r="BA167" s="4">
        <v>4.3822999999999999</v>
      </c>
      <c r="BB167" s="4">
        <v>4.3822999999999999</v>
      </c>
      <c r="BC167" s="4">
        <v>1</v>
      </c>
      <c r="BD167" s="4">
        <v>200</v>
      </c>
      <c r="BE167" s="4">
        <v>2000</v>
      </c>
      <c r="BF167" s="4">
        <v>4.4630999999999998</v>
      </c>
      <c r="BG167" s="4">
        <v>4.4630999999999998</v>
      </c>
      <c r="BH167" s="4">
        <v>4.4630999999999998</v>
      </c>
      <c r="BI167" s="4">
        <v>4.4630999999999998</v>
      </c>
      <c r="BJ167" s="4">
        <v>1</v>
      </c>
      <c r="BK167" s="4">
        <v>200</v>
      </c>
      <c r="BL167" s="4">
        <v>2000</v>
      </c>
      <c r="BM167" s="4">
        <v>4.6364999999999998</v>
      </c>
      <c r="BN167" s="4">
        <v>4.6364999999999998</v>
      </c>
      <c r="BO167" s="4">
        <v>4.6364999999999998</v>
      </c>
      <c r="BP167" s="4">
        <v>4.6364999999999998</v>
      </c>
      <c r="BQ167" s="4">
        <v>1</v>
      </c>
      <c r="BR167" s="4">
        <v>200</v>
      </c>
      <c r="BS167" s="4">
        <v>2000</v>
      </c>
      <c r="BT167" s="4">
        <v>4.7073</v>
      </c>
      <c r="BU167" s="4">
        <v>4.7073</v>
      </c>
      <c r="BV167" s="4">
        <v>4.6622000000000003</v>
      </c>
      <c r="BW167" s="4">
        <v>4.6622000000000003</v>
      </c>
      <c r="BX167" s="4">
        <v>1</v>
      </c>
      <c r="BY167" s="4">
        <v>400</v>
      </c>
      <c r="BZ167" s="4">
        <v>4000</v>
      </c>
    </row>
    <row r="168" spans="1:78" x14ac:dyDescent="0.15">
      <c r="A168" s="3">
        <v>39687</v>
      </c>
      <c r="B168" s="4">
        <v>2.62</v>
      </c>
      <c r="C168" s="4">
        <v>2.7250000000000001</v>
      </c>
      <c r="D168" s="4">
        <v>2.57</v>
      </c>
      <c r="E168" s="4">
        <v>2.64</v>
      </c>
      <c r="F168" s="4">
        <v>1</v>
      </c>
      <c r="G168" s="4">
        <v>1771758.1</v>
      </c>
      <c r="H168" s="4">
        <v>17717581</v>
      </c>
      <c r="I168" s="4">
        <v>3</v>
      </c>
      <c r="J168" s="4">
        <v>3.3</v>
      </c>
      <c r="K168" s="4">
        <v>2.63</v>
      </c>
      <c r="L168" s="4">
        <v>3</v>
      </c>
      <c r="M168" s="4">
        <v>1</v>
      </c>
      <c r="N168" s="4">
        <v>348306.7</v>
      </c>
      <c r="O168" s="4">
        <v>3483067</v>
      </c>
      <c r="P168" s="4">
        <v>3</v>
      </c>
      <c r="Q168" s="4">
        <v>3.1</v>
      </c>
      <c r="R168" s="4">
        <v>3</v>
      </c>
      <c r="S168" s="4">
        <v>3.02</v>
      </c>
      <c r="T168" s="4">
        <v>1</v>
      </c>
      <c r="U168" s="4">
        <v>44893.5</v>
      </c>
      <c r="V168" s="4">
        <v>448935</v>
      </c>
      <c r="W168" s="4">
        <v>3.13</v>
      </c>
      <c r="X168" s="4">
        <v>3.13</v>
      </c>
      <c r="Y168" s="4">
        <v>3.04</v>
      </c>
      <c r="Z168" s="4">
        <v>3.04</v>
      </c>
      <c r="AA168" s="4">
        <v>1</v>
      </c>
      <c r="AB168" s="4">
        <v>1650</v>
      </c>
      <c r="AC168" s="4">
        <v>16500</v>
      </c>
      <c r="AD168" s="4">
        <v>3.1</v>
      </c>
      <c r="AE168" s="4">
        <v>3.3</v>
      </c>
      <c r="AF168" s="4">
        <v>3.1</v>
      </c>
      <c r="AG168" s="4">
        <v>3.3</v>
      </c>
      <c r="AH168" s="4">
        <v>1</v>
      </c>
      <c r="AI168" s="4">
        <v>4465</v>
      </c>
      <c r="AJ168" s="4">
        <v>44650</v>
      </c>
      <c r="AK168" s="4">
        <v>4.7695999999999996</v>
      </c>
      <c r="AL168" s="4">
        <v>4.7695999999999996</v>
      </c>
      <c r="AM168" s="4">
        <v>4.7695999999999996</v>
      </c>
      <c r="AN168" s="4">
        <v>4.7695999999999996</v>
      </c>
      <c r="AO168" s="4">
        <v>1</v>
      </c>
      <c r="AP168" s="4">
        <v>200</v>
      </c>
      <c r="AQ168" s="4">
        <v>2000</v>
      </c>
      <c r="AR168" s="4">
        <v>3.5</v>
      </c>
      <c r="AS168" s="4">
        <v>3.5</v>
      </c>
      <c r="AT168" s="4">
        <v>3.5</v>
      </c>
      <c r="AU168" s="4">
        <v>3.5</v>
      </c>
      <c r="AV168" s="4">
        <v>1</v>
      </c>
      <c r="AW168" s="4">
        <v>562</v>
      </c>
      <c r="AX168" s="4">
        <v>5620</v>
      </c>
      <c r="AY168" s="4">
        <v>4.13</v>
      </c>
      <c r="AZ168" s="4">
        <v>4.3804999999999996</v>
      </c>
      <c r="BA168" s="4">
        <v>4.13</v>
      </c>
      <c r="BB168" s="4">
        <v>4.3804999999999996</v>
      </c>
      <c r="BC168" s="4">
        <v>1</v>
      </c>
      <c r="BD168" s="4">
        <v>2801.6</v>
      </c>
      <c r="BE168" s="4">
        <v>28016</v>
      </c>
      <c r="BF168" s="4">
        <v>4.4915000000000003</v>
      </c>
      <c r="BG168" s="4">
        <v>4.4915000000000003</v>
      </c>
      <c r="BH168" s="4">
        <v>4.4691999999999998</v>
      </c>
      <c r="BI168" s="4">
        <v>4.4691999999999998</v>
      </c>
      <c r="BJ168" s="4">
        <v>1</v>
      </c>
      <c r="BK168" s="4">
        <v>1200</v>
      </c>
      <c r="BL168" s="4">
        <v>12000</v>
      </c>
      <c r="BM168" s="4">
        <v>4.6355000000000004</v>
      </c>
      <c r="BN168" s="4">
        <v>4.6355000000000004</v>
      </c>
      <c r="BO168" s="4">
        <v>4.6345000000000001</v>
      </c>
      <c r="BP168" s="4">
        <v>4.6345000000000001</v>
      </c>
      <c r="BQ168" s="4">
        <v>1</v>
      </c>
      <c r="BR168" s="4">
        <v>2200</v>
      </c>
      <c r="BS168" s="4">
        <v>22000</v>
      </c>
      <c r="BT168" s="4">
        <v>4.7069999999999999</v>
      </c>
      <c r="BU168" s="4">
        <v>4.7069999999999999</v>
      </c>
      <c r="BV168" s="4">
        <v>4.6614000000000004</v>
      </c>
      <c r="BW168" s="4">
        <v>4.6614000000000004</v>
      </c>
      <c r="BX168" s="4">
        <v>1</v>
      </c>
      <c r="BY168" s="4">
        <v>400</v>
      </c>
      <c r="BZ168" s="4">
        <v>4000</v>
      </c>
    </row>
    <row r="169" spans="1:78" x14ac:dyDescent="0.15">
      <c r="A169" s="3">
        <v>39688</v>
      </c>
      <c r="B169" s="4">
        <v>2.65</v>
      </c>
      <c r="C169" s="4">
        <v>2.95</v>
      </c>
      <c r="D169" s="4">
        <v>2.59</v>
      </c>
      <c r="E169" s="4">
        <v>2.64</v>
      </c>
      <c r="F169" s="4">
        <v>1</v>
      </c>
      <c r="G169" s="4">
        <v>1889412.5</v>
      </c>
      <c r="H169" s="4">
        <v>18894125</v>
      </c>
      <c r="I169" s="4">
        <v>3.15</v>
      </c>
      <c r="J169" s="4">
        <v>3.5</v>
      </c>
      <c r="K169" s="4">
        <v>2.8</v>
      </c>
      <c r="L169" s="4">
        <v>3.2</v>
      </c>
      <c r="M169" s="4">
        <v>1</v>
      </c>
      <c r="N169" s="4">
        <v>309613.8</v>
      </c>
      <c r="O169" s="4">
        <v>3096138</v>
      </c>
      <c r="P169" s="4">
        <v>3.16</v>
      </c>
      <c r="Q169" s="4">
        <v>3.25</v>
      </c>
      <c r="R169" s="4">
        <v>3.1</v>
      </c>
      <c r="S169" s="4">
        <v>3.25</v>
      </c>
      <c r="T169" s="4">
        <v>1</v>
      </c>
      <c r="U169" s="4">
        <v>145979</v>
      </c>
      <c r="V169" s="4">
        <v>1459790</v>
      </c>
      <c r="W169" s="4">
        <v>3.1</v>
      </c>
      <c r="X169" s="4">
        <v>3.1</v>
      </c>
      <c r="Y169" s="4">
        <v>3.09</v>
      </c>
      <c r="Z169" s="4">
        <v>3.09</v>
      </c>
      <c r="AA169" s="4">
        <v>1</v>
      </c>
      <c r="AB169" s="4">
        <v>4250</v>
      </c>
      <c r="AC169" s="4">
        <v>42500</v>
      </c>
      <c r="AD169" s="4">
        <v>3.2</v>
      </c>
      <c r="AE169" s="4">
        <v>3.2</v>
      </c>
      <c r="AF169" s="4">
        <v>3.15</v>
      </c>
      <c r="AG169" s="4">
        <v>3.1642999999999999</v>
      </c>
      <c r="AH169" s="4">
        <v>1</v>
      </c>
      <c r="AI169" s="4">
        <v>75096</v>
      </c>
      <c r="AJ169" s="4">
        <v>750960</v>
      </c>
      <c r="AK169" s="4">
        <v>4.7693000000000003</v>
      </c>
      <c r="AL169" s="4">
        <v>4.7693000000000003</v>
      </c>
      <c r="AM169" s="4">
        <v>4.7693000000000003</v>
      </c>
      <c r="AN169" s="4">
        <v>4.7693000000000003</v>
      </c>
      <c r="AO169" s="4">
        <v>1</v>
      </c>
      <c r="AP169" s="4">
        <v>200</v>
      </c>
      <c r="AQ169" s="4">
        <v>2000</v>
      </c>
      <c r="AR169" s="4">
        <v>3.3</v>
      </c>
      <c r="AS169" s="4">
        <v>3.4</v>
      </c>
      <c r="AT169" s="4">
        <v>3.3</v>
      </c>
      <c r="AU169" s="4">
        <v>3.4</v>
      </c>
      <c r="AV169" s="4">
        <v>1</v>
      </c>
      <c r="AW169" s="4">
        <v>3943</v>
      </c>
      <c r="AX169" s="4">
        <v>39430</v>
      </c>
      <c r="AY169" s="4">
        <v>4.2</v>
      </c>
      <c r="AZ169" s="4">
        <v>4.3749000000000002</v>
      </c>
      <c r="BA169" s="4">
        <v>4.2</v>
      </c>
      <c r="BB169" s="4">
        <v>4.3749000000000002</v>
      </c>
      <c r="BC169" s="4">
        <v>1</v>
      </c>
      <c r="BD169" s="4">
        <v>2000</v>
      </c>
      <c r="BE169" s="4">
        <v>20000</v>
      </c>
      <c r="BF169" s="4">
        <v>4.4813999999999998</v>
      </c>
      <c r="BG169" s="4">
        <v>4.4813999999999998</v>
      </c>
      <c r="BH169" s="4">
        <v>4.4702000000000002</v>
      </c>
      <c r="BI169" s="4">
        <v>4.4702000000000002</v>
      </c>
      <c r="BJ169" s="4">
        <v>1</v>
      </c>
      <c r="BK169" s="4">
        <v>1200</v>
      </c>
      <c r="BL169" s="4">
        <v>12000</v>
      </c>
      <c r="BM169" s="4">
        <v>4.58</v>
      </c>
      <c r="BN169" s="4">
        <v>4.6334999999999997</v>
      </c>
      <c r="BO169" s="4">
        <v>4.58</v>
      </c>
      <c r="BP169" s="4">
        <v>4.6314000000000002</v>
      </c>
      <c r="BQ169" s="4">
        <v>1</v>
      </c>
      <c r="BR169" s="4">
        <v>5009</v>
      </c>
      <c r="BS169" s="4">
        <v>50090</v>
      </c>
      <c r="BT169" s="4">
        <v>4.7064000000000004</v>
      </c>
      <c r="BU169" s="4">
        <v>4.7064000000000004</v>
      </c>
      <c r="BV169" s="4">
        <v>4.6581000000000001</v>
      </c>
      <c r="BW169" s="4">
        <v>4.6581000000000001</v>
      </c>
      <c r="BX169" s="4">
        <v>1</v>
      </c>
      <c r="BY169" s="4">
        <v>400</v>
      </c>
      <c r="BZ169" s="4">
        <v>4000</v>
      </c>
    </row>
    <row r="170" spans="1:78" x14ac:dyDescent="0.15">
      <c r="A170" s="3">
        <v>39689</v>
      </c>
      <c r="B170" s="4">
        <v>2.64</v>
      </c>
      <c r="C170" s="4">
        <v>7.6</v>
      </c>
      <c r="D170" s="4">
        <v>2.6</v>
      </c>
      <c r="E170" s="4">
        <v>2.64</v>
      </c>
      <c r="F170" s="4">
        <v>1</v>
      </c>
      <c r="G170" s="4">
        <v>1908539.4</v>
      </c>
      <c r="H170" s="4">
        <v>19085394</v>
      </c>
      <c r="I170" s="4">
        <v>2.9</v>
      </c>
      <c r="J170" s="4">
        <v>3.4</v>
      </c>
      <c r="K170" s="4">
        <v>2.6</v>
      </c>
      <c r="L170" s="4">
        <v>2.6</v>
      </c>
      <c r="M170" s="4">
        <v>1</v>
      </c>
      <c r="N170" s="4">
        <v>489107.5</v>
      </c>
      <c r="O170" s="4">
        <v>4891075</v>
      </c>
      <c r="P170" s="4">
        <v>3.16</v>
      </c>
      <c r="Q170" s="4">
        <v>3.2</v>
      </c>
      <c r="R170" s="4">
        <v>3.15</v>
      </c>
      <c r="S170" s="4">
        <v>3.16</v>
      </c>
      <c r="T170" s="4">
        <v>1</v>
      </c>
      <c r="U170" s="4">
        <v>19934.8</v>
      </c>
      <c r="V170" s="4">
        <v>199348</v>
      </c>
      <c r="W170" s="4">
        <v>3.16</v>
      </c>
      <c r="X170" s="4">
        <v>3.16</v>
      </c>
      <c r="Y170" s="4">
        <v>3.16</v>
      </c>
      <c r="Z170" s="4">
        <v>3.16</v>
      </c>
      <c r="AA170" s="4">
        <v>1</v>
      </c>
      <c r="AB170" s="4">
        <v>1000</v>
      </c>
      <c r="AC170" s="4">
        <v>10000</v>
      </c>
      <c r="AD170" s="4">
        <v>3.2</v>
      </c>
      <c r="AE170" s="4">
        <v>3.2</v>
      </c>
      <c r="AF170" s="4">
        <v>3.2</v>
      </c>
      <c r="AG170" s="4">
        <v>3.2</v>
      </c>
      <c r="AH170" s="4">
        <v>1</v>
      </c>
      <c r="AI170" s="4">
        <v>9530</v>
      </c>
      <c r="AJ170" s="4">
        <v>95300</v>
      </c>
      <c r="AK170" s="4">
        <v>4.7689000000000004</v>
      </c>
      <c r="AL170" s="4">
        <v>4.7689000000000004</v>
      </c>
      <c r="AM170" s="4">
        <v>4.7689000000000004</v>
      </c>
      <c r="AN170" s="4">
        <v>4.7689000000000004</v>
      </c>
      <c r="AO170" s="4">
        <v>1</v>
      </c>
      <c r="AP170" s="4">
        <v>200</v>
      </c>
      <c r="AQ170" s="4">
        <v>2000</v>
      </c>
      <c r="AR170" s="4">
        <v>3.2</v>
      </c>
      <c r="AS170" s="4">
        <v>3.2</v>
      </c>
      <c r="AT170" s="4">
        <v>3.2</v>
      </c>
      <c r="AU170" s="4">
        <v>3.2</v>
      </c>
      <c r="AV170" s="4">
        <v>1</v>
      </c>
      <c r="AW170" s="4">
        <v>955</v>
      </c>
      <c r="AX170" s="4">
        <v>9550</v>
      </c>
      <c r="AY170" s="4">
        <v>4.38</v>
      </c>
      <c r="AZ170" s="4">
        <v>4.38</v>
      </c>
      <c r="BA170" s="4">
        <v>4.38</v>
      </c>
      <c r="BB170" s="4">
        <v>4.38</v>
      </c>
      <c r="BC170" s="4">
        <v>1</v>
      </c>
      <c r="BD170" s="4">
        <v>1000</v>
      </c>
      <c r="BE170" s="4">
        <v>10000</v>
      </c>
      <c r="BF170" s="4">
        <v>4.4915000000000003</v>
      </c>
      <c r="BG170" s="4">
        <v>4.4915000000000003</v>
      </c>
      <c r="BH170" s="4">
        <v>4.4691999999999998</v>
      </c>
      <c r="BI170" s="4">
        <v>4.4691999999999998</v>
      </c>
      <c r="BJ170" s="4">
        <v>1</v>
      </c>
      <c r="BK170" s="4">
        <v>1200</v>
      </c>
      <c r="BL170" s="4">
        <v>12000</v>
      </c>
      <c r="BM170" s="4">
        <v>4.6314000000000002</v>
      </c>
      <c r="BN170" s="4">
        <v>4.6314000000000002</v>
      </c>
      <c r="BO170" s="4">
        <v>4.6314000000000002</v>
      </c>
      <c r="BP170" s="4">
        <v>4.6314000000000002</v>
      </c>
      <c r="BQ170" s="4">
        <v>1</v>
      </c>
      <c r="BR170" s="4">
        <v>200</v>
      </c>
      <c r="BS170" s="4">
        <v>2000</v>
      </c>
      <c r="BT170" s="4">
        <v>4.7062999999999997</v>
      </c>
      <c r="BU170" s="4">
        <v>4.7062999999999997</v>
      </c>
      <c r="BV170" s="4">
        <v>4.6599000000000004</v>
      </c>
      <c r="BW170" s="4">
        <v>4.6599000000000004</v>
      </c>
      <c r="BX170" s="4">
        <v>1</v>
      </c>
      <c r="BY170" s="4">
        <v>400</v>
      </c>
      <c r="BZ170" s="4">
        <v>4000</v>
      </c>
    </row>
    <row r="171" spans="1:78" x14ac:dyDescent="0.15">
      <c r="A171" s="3">
        <v>39692</v>
      </c>
      <c r="B171" s="4">
        <v>2.64</v>
      </c>
      <c r="C171" s="4">
        <v>2.8</v>
      </c>
      <c r="D171" s="4">
        <v>2.58</v>
      </c>
      <c r="E171" s="4">
        <v>2.64</v>
      </c>
      <c r="F171" s="4">
        <v>1</v>
      </c>
      <c r="G171" s="4">
        <v>1746418.1</v>
      </c>
      <c r="H171" s="4">
        <v>17464181</v>
      </c>
      <c r="I171" s="4">
        <v>3.2</v>
      </c>
      <c r="J171" s="4">
        <v>3.2</v>
      </c>
      <c r="K171" s="4">
        <v>2.65</v>
      </c>
      <c r="L171" s="4">
        <v>2.7</v>
      </c>
      <c r="M171" s="4">
        <v>1</v>
      </c>
      <c r="N171" s="4">
        <v>365955.2</v>
      </c>
      <c r="O171" s="4">
        <v>3659552</v>
      </c>
      <c r="P171" s="4">
        <v>3.16</v>
      </c>
      <c r="Q171" s="4">
        <v>3.2</v>
      </c>
      <c r="R171" s="4">
        <v>3.05</v>
      </c>
      <c r="S171" s="4">
        <v>3.14</v>
      </c>
      <c r="T171" s="4">
        <v>1</v>
      </c>
      <c r="U171" s="4">
        <v>41364</v>
      </c>
      <c r="V171" s="4">
        <v>413640</v>
      </c>
      <c r="W171" s="4">
        <v>3.16</v>
      </c>
      <c r="X171" s="4">
        <v>3.16</v>
      </c>
      <c r="Y171" s="4">
        <v>3.16</v>
      </c>
      <c r="Z171" s="4">
        <v>3.16</v>
      </c>
      <c r="AA171" s="4">
        <v>1</v>
      </c>
      <c r="AB171" s="4">
        <v>9870</v>
      </c>
      <c r="AC171" s="4">
        <v>98700</v>
      </c>
      <c r="AD171" s="4">
        <v>3.2</v>
      </c>
      <c r="AE171" s="4">
        <v>3.38</v>
      </c>
      <c r="AF171" s="4">
        <v>3.2</v>
      </c>
      <c r="AG171" s="4">
        <v>3.2494999999999998</v>
      </c>
      <c r="AH171" s="4">
        <v>1</v>
      </c>
      <c r="AI171" s="4">
        <v>11352</v>
      </c>
      <c r="AJ171" s="4">
        <v>113520</v>
      </c>
      <c r="AK171" s="4">
        <v>4.7686999999999999</v>
      </c>
      <c r="AL171" s="4">
        <v>4.7686999999999999</v>
      </c>
      <c r="AM171" s="4">
        <v>4.7686999999999999</v>
      </c>
      <c r="AN171" s="4">
        <v>4.7686999999999999</v>
      </c>
      <c r="AO171" s="4">
        <v>1</v>
      </c>
      <c r="AP171" s="4">
        <v>200</v>
      </c>
      <c r="AQ171" s="4">
        <v>2000</v>
      </c>
      <c r="AR171" s="4">
        <v>3.8</v>
      </c>
      <c r="AS171" s="4">
        <v>3.8</v>
      </c>
      <c r="AT171" s="4">
        <v>3.25</v>
      </c>
      <c r="AU171" s="4">
        <v>3.25</v>
      </c>
      <c r="AV171" s="4">
        <v>1</v>
      </c>
      <c r="AW171" s="4">
        <v>3697.9</v>
      </c>
      <c r="AX171" s="4">
        <v>36979</v>
      </c>
      <c r="AY171" s="4">
        <v>3.6</v>
      </c>
      <c r="AZ171" s="4">
        <v>4.3771000000000004</v>
      </c>
      <c r="BA171" s="4">
        <v>3.6</v>
      </c>
      <c r="BB171" s="4">
        <v>4.3771000000000004</v>
      </c>
      <c r="BC171" s="4">
        <v>1</v>
      </c>
      <c r="BD171" s="4">
        <v>6000</v>
      </c>
      <c r="BE171" s="4">
        <v>60000</v>
      </c>
      <c r="BF171" s="4">
        <v>4.4691999999999998</v>
      </c>
      <c r="BG171" s="4">
        <v>4.4691999999999998</v>
      </c>
      <c r="BH171" s="4">
        <v>4.4691999999999998</v>
      </c>
      <c r="BI171" s="4">
        <v>4.4691999999999998</v>
      </c>
      <c r="BJ171" s="4">
        <v>1</v>
      </c>
      <c r="BK171" s="4">
        <v>1000</v>
      </c>
      <c r="BL171" s="4">
        <v>10000</v>
      </c>
      <c r="BM171" s="4">
        <v>4.6345000000000001</v>
      </c>
      <c r="BN171" s="4">
        <v>4.6345000000000001</v>
      </c>
      <c r="BO171" s="4">
        <v>4.6345000000000001</v>
      </c>
      <c r="BP171" s="4">
        <v>4.6345000000000001</v>
      </c>
      <c r="BQ171" s="4">
        <v>1</v>
      </c>
      <c r="BR171" s="4">
        <v>200</v>
      </c>
      <c r="BS171" s="4">
        <v>2000</v>
      </c>
      <c r="BT171" s="4">
        <v>4.7061999999999999</v>
      </c>
      <c r="BU171" s="4">
        <v>4.7061999999999999</v>
      </c>
      <c r="BV171" s="4">
        <v>4.6589</v>
      </c>
      <c r="BW171" s="4">
        <v>4.6589</v>
      </c>
      <c r="BX171" s="4">
        <v>1</v>
      </c>
      <c r="BY171" s="4">
        <v>400</v>
      </c>
      <c r="BZ171" s="4">
        <v>4000</v>
      </c>
    </row>
    <row r="172" spans="1:78" x14ac:dyDescent="0.15">
      <c r="A172" s="3">
        <v>39693</v>
      </c>
      <c r="B172" s="4">
        <v>2.64</v>
      </c>
      <c r="C172" s="4">
        <v>3</v>
      </c>
      <c r="D172" s="4">
        <v>2.6</v>
      </c>
      <c r="E172" s="4">
        <v>2.67</v>
      </c>
      <c r="F172" s="4">
        <v>1</v>
      </c>
      <c r="G172" s="4">
        <v>1805648.7</v>
      </c>
      <c r="H172" s="4">
        <v>18056487</v>
      </c>
      <c r="I172" s="4">
        <v>3.03</v>
      </c>
      <c r="J172" s="4">
        <v>3.37</v>
      </c>
      <c r="K172" s="4">
        <v>2.7</v>
      </c>
      <c r="L172" s="4">
        <v>3.06</v>
      </c>
      <c r="M172" s="4">
        <v>1</v>
      </c>
      <c r="N172" s="4">
        <v>411821.7</v>
      </c>
      <c r="O172" s="4">
        <v>4118217</v>
      </c>
      <c r="P172" s="4">
        <v>3.1438000000000001</v>
      </c>
      <c r="Q172" s="4">
        <v>3.1438000000000001</v>
      </c>
      <c r="R172" s="4">
        <v>3.04</v>
      </c>
      <c r="S172" s="4">
        <v>3.14</v>
      </c>
      <c r="T172" s="4">
        <v>1</v>
      </c>
      <c r="U172" s="4">
        <v>26376</v>
      </c>
      <c r="V172" s="4">
        <v>263760</v>
      </c>
      <c r="W172" s="4">
        <v>3.16</v>
      </c>
      <c r="X172" s="4">
        <v>3.2</v>
      </c>
      <c r="Y172" s="4">
        <v>3.05</v>
      </c>
      <c r="Z172" s="4">
        <v>3.05</v>
      </c>
      <c r="AA172" s="4">
        <v>1</v>
      </c>
      <c r="AB172" s="4">
        <v>75132</v>
      </c>
      <c r="AC172" s="4">
        <v>751320</v>
      </c>
      <c r="AD172" s="4">
        <v>3.25</v>
      </c>
      <c r="AE172" s="4">
        <v>3.25</v>
      </c>
      <c r="AF172" s="4">
        <v>3.2</v>
      </c>
      <c r="AG172" s="4">
        <v>3.21</v>
      </c>
      <c r="AH172" s="4">
        <v>1</v>
      </c>
      <c r="AI172" s="4">
        <v>8173</v>
      </c>
      <c r="AJ172" s="4">
        <v>81730</v>
      </c>
      <c r="AK172" s="4">
        <v>4.7686000000000002</v>
      </c>
      <c r="AL172" s="4">
        <v>4.7686000000000002</v>
      </c>
      <c r="AM172" s="4">
        <v>4.7686000000000002</v>
      </c>
      <c r="AN172" s="4">
        <v>4.7686000000000002</v>
      </c>
      <c r="AO172" s="4">
        <v>1</v>
      </c>
      <c r="AP172" s="4">
        <v>200</v>
      </c>
      <c r="AQ172" s="4">
        <v>2000</v>
      </c>
      <c r="AR172" s="4">
        <v>3.28</v>
      </c>
      <c r="AS172" s="4">
        <v>3.28</v>
      </c>
      <c r="AT172" s="4">
        <v>3.28</v>
      </c>
      <c r="AU172" s="4">
        <v>3.28</v>
      </c>
      <c r="AV172" s="4">
        <v>1</v>
      </c>
      <c r="AW172" s="4">
        <v>3900</v>
      </c>
      <c r="AX172" s="4">
        <v>39000</v>
      </c>
      <c r="AY172" s="4">
        <v>4.38</v>
      </c>
      <c r="AZ172" s="4">
        <v>4.38</v>
      </c>
      <c r="BA172" s="4">
        <v>4.38</v>
      </c>
      <c r="BB172" s="4">
        <v>4.38</v>
      </c>
      <c r="BC172" s="4">
        <v>1</v>
      </c>
      <c r="BD172" s="4">
        <v>1000</v>
      </c>
      <c r="BE172" s="4">
        <v>10000</v>
      </c>
      <c r="BF172" s="4">
        <v>4.2</v>
      </c>
      <c r="BG172" s="4">
        <v>4.4691999999999998</v>
      </c>
      <c r="BH172" s="4">
        <v>4.2</v>
      </c>
      <c r="BI172" s="4">
        <v>4.4691999999999998</v>
      </c>
      <c r="BJ172" s="4">
        <v>1</v>
      </c>
      <c r="BK172" s="4">
        <v>4002</v>
      </c>
      <c r="BL172" s="4">
        <v>40020</v>
      </c>
      <c r="BM172" s="4">
        <v>4.6334999999999997</v>
      </c>
      <c r="BN172" s="4">
        <v>4.6334999999999997</v>
      </c>
      <c r="BO172" s="4">
        <v>4.3</v>
      </c>
      <c r="BP172" s="4">
        <v>4.3</v>
      </c>
      <c r="BQ172" s="4">
        <v>1</v>
      </c>
      <c r="BR172" s="4">
        <v>2703.9</v>
      </c>
      <c r="BS172" s="4">
        <v>27039</v>
      </c>
      <c r="BT172" s="4">
        <v>4.6627999999999998</v>
      </c>
      <c r="BU172" s="4">
        <v>4.7050999999999998</v>
      </c>
      <c r="BV172" s="4">
        <v>4.6627999999999998</v>
      </c>
      <c r="BW172" s="4">
        <v>4.7050999999999998</v>
      </c>
      <c r="BX172" s="4">
        <v>1</v>
      </c>
      <c r="BY172" s="4">
        <v>400</v>
      </c>
      <c r="BZ172" s="4">
        <v>4000</v>
      </c>
    </row>
    <row r="173" spans="1:78" x14ac:dyDescent="0.15">
      <c r="A173" s="3">
        <v>39694</v>
      </c>
      <c r="B173" s="4">
        <v>2.67</v>
      </c>
      <c r="C173" s="4">
        <v>3</v>
      </c>
      <c r="D173" s="4">
        <v>2.61</v>
      </c>
      <c r="E173" s="4">
        <v>2.67</v>
      </c>
      <c r="F173" s="4">
        <v>1</v>
      </c>
      <c r="G173" s="4">
        <v>2028076.7</v>
      </c>
      <c r="H173" s="4">
        <v>20280767</v>
      </c>
      <c r="I173" s="4">
        <v>2.8</v>
      </c>
      <c r="J173" s="4">
        <v>3.3</v>
      </c>
      <c r="K173" s="4">
        <v>2.7</v>
      </c>
      <c r="L173" s="4">
        <v>3.04</v>
      </c>
      <c r="M173" s="4">
        <v>1</v>
      </c>
      <c r="N173" s="4">
        <v>343941.1</v>
      </c>
      <c r="O173" s="4">
        <v>3439411</v>
      </c>
      <c r="P173" s="4">
        <v>3.1286</v>
      </c>
      <c r="Q173" s="4">
        <v>3.13</v>
      </c>
      <c r="R173" s="4">
        <v>3.05</v>
      </c>
      <c r="S173" s="4">
        <v>3.11</v>
      </c>
      <c r="T173" s="4">
        <v>1</v>
      </c>
      <c r="U173" s="4">
        <v>100915.1</v>
      </c>
      <c r="V173" s="4">
        <v>1009151</v>
      </c>
      <c r="W173" s="4">
        <v>3.1</v>
      </c>
      <c r="X173" s="4">
        <v>3.13</v>
      </c>
      <c r="Y173" s="4">
        <v>3.1</v>
      </c>
      <c r="Z173" s="4">
        <v>3.1</v>
      </c>
      <c r="AA173" s="4">
        <v>1</v>
      </c>
      <c r="AB173" s="4">
        <v>9765</v>
      </c>
      <c r="AC173" s="4">
        <v>97650</v>
      </c>
      <c r="AD173" s="4">
        <v>3.21</v>
      </c>
      <c r="AE173" s="4">
        <v>3.21</v>
      </c>
      <c r="AF173" s="4">
        <v>3.2</v>
      </c>
      <c r="AG173" s="4">
        <v>3.2</v>
      </c>
      <c r="AH173" s="4">
        <v>1</v>
      </c>
      <c r="AI173" s="4">
        <v>4847.5</v>
      </c>
      <c r="AJ173" s="4">
        <v>48475</v>
      </c>
      <c r="AK173" s="4">
        <v>4.7690999999999999</v>
      </c>
      <c r="AL173" s="4">
        <v>4.7690999999999999</v>
      </c>
      <c r="AM173" s="4">
        <v>4.7690999999999999</v>
      </c>
      <c r="AN173" s="4">
        <v>4.7690999999999999</v>
      </c>
      <c r="AO173" s="4">
        <v>1</v>
      </c>
      <c r="AP173" s="4">
        <v>200</v>
      </c>
      <c r="AQ173" s="4">
        <v>2000</v>
      </c>
      <c r="AR173" s="4">
        <v>3.15</v>
      </c>
      <c r="AS173" s="4">
        <v>3.15</v>
      </c>
      <c r="AT173" s="4">
        <v>3.15</v>
      </c>
      <c r="AU173" s="4">
        <v>3.15</v>
      </c>
      <c r="AV173" s="4">
        <v>1</v>
      </c>
      <c r="AW173" s="4">
        <v>480</v>
      </c>
      <c r="AX173" s="4">
        <v>4800</v>
      </c>
      <c r="AY173" s="4">
        <v>3.75</v>
      </c>
      <c r="AZ173" s="4">
        <v>4.383</v>
      </c>
      <c r="BA173" s="4">
        <v>3.75</v>
      </c>
      <c r="BB173" s="4">
        <v>4.383</v>
      </c>
      <c r="BC173" s="4">
        <v>1</v>
      </c>
      <c r="BD173" s="4">
        <v>4001</v>
      </c>
      <c r="BE173" s="4">
        <v>40010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4.6314000000000002</v>
      </c>
      <c r="BN173" s="4">
        <v>4.6314000000000002</v>
      </c>
      <c r="BO173" s="4">
        <v>4.6303999999999998</v>
      </c>
      <c r="BP173" s="4">
        <v>4.6303999999999998</v>
      </c>
      <c r="BQ173" s="4">
        <v>1</v>
      </c>
      <c r="BR173" s="4">
        <v>400</v>
      </c>
      <c r="BS173" s="4">
        <v>4000</v>
      </c>
      <c r="BT173" s="4">
        <v>4.7055999999999996</v>
      </c>
      <c r="BU173" s="4">
        <v>4.7055999999999996</v>
      </c>
      <c r="BV173" s="4">
        <v>4.6622000000000003</v>
      </c>
      <c r="BW173" s="4">
        <v>4.6622000000000003</v>
      </c>
      <c r="BX173" s="4">
        <v>1</v>
      </c>
      <c r="BY173" s="4">
        <v>400</v>
      </c>
      <c r="BZ173" s="4">
        <v>4000</v>
      </c>
    </row>
    <row r="174" spans="1:78" x14ac:dyDescent="0.15">
      <c r="A174" s="3">
        <v>39695</v>
      </c>
      <c r="B174" s="4">
        <v>2.67</v>
      </c>
      <c r="C174" s="4">
        <v>2.77</v>
      </c>
      <c r="D174" s="4">
        <v>2.6</v>
      </c>
      <c r="E174" s="4">
        <v>2.67</v>
      </c>
      <c r="F174" s="4">
        <v>1</v>
      </c>
      <c r="G174" s="4">
        <v>1843136</v>
      </c>
      <c r="H174" s="4">
        <v>18431360</v>
      </c>
      <c r="I174" s="4">
        <v>3.15</v>
      </c>
      <c r="J174" s="4">
        <v>3.39</v>
      </c>
      <c r="K174" s="4">
        <v>2.67</v>
      </c>
      <c r="L174" s="4">
        <v>3.15</v>
      </c>
      <c r="M174" s="4">
        <v>1</v>
      </c>
      <c r="N174" s="4">
        <v>425024.7</v>
      </c>
      <c r="O174" s="4">
        <v>4250247</v>
      </c>
      <c r="P174" s="4">
        <v>3.1</v>
      </c>
      <c r="Q174" s="4">
        <v>3.16</v>
      </c>
      <c r="R174" s="4">
        <v>3</v>
      </c>
      <c r="S174" s="4">
        <v>3.07</v>
      </c>
      <c r="T174" s="4">
        <v>1</v>
      </c>
      <c r="U174" s="4">
        <v>52596.5</v>
      </c>
      <c r="V174" s="4">
        <v>525965</v>
      </c>
      <c r="W174" s="4">
        <v>3.1</v>
      </c>
      <c r="X174" s="4">
        <v>3.1</v>
      </c>
      <c r="Y174" s="4">
        <v>3.05</v>
      </c>
      <c r="Z174" s="4">
        <v>3.05</v>
      </c>
      <c r="AA174" s="4">
        <v>1</v>
      </c>
      <c r="AB174" s="4">
        <v>71960</v>
      </c>
      <c r="AC174" s="4">
        <v>719600</v>
      </c>
      <c r="AD174" s="4">
        <v>3.2</v>
      </c>
      <c r="AE174" s="4">
        <v>3.3</v>
      </c>
      <c r="AF174" s="4">
        <v>3.15</v>
      </c>
      <c r="AG174" s="4">
        <v>3.15</v>
      </c>
      <c r="AH174" s="4">
        <v>1</v>
      </c>
      <c r="AI174" s="4">
        <v>2887</v>
      </c>
      <c r="AJ174" s="4">
        <v>28870</v>
      </c>
      <c r="AK174" s="4">
        <v>4.7691999999999997</v>
      </c>
      <c r="AL174" s="4">
        <v>4.7691999999999997</v>
      </c>
      <c r="AM174" s="4">
        <v>4.7691999999999997</v>
      </c>
      <c r="AN174" s="4">
        <v>4.7691999999999997</v>
      </c>
      <c r="AO174" s="4">
        <v>1</v>
      </c>
      <c r="AP174" s="4">
        <v>200</v>
      </c>
      <c r="AQ174" s="4">
        <v>2000</v>
      </c>
      <c r="AR174" s="4">
        <v>3.25</v>
      </c>
      <c r="AS174" s="4">
        <v>3.25</v>
      </c>
      <c r="AT174" s="4">
        <v>3.15</v>
      </c>
      <c r="AU174" s="4">
        <v>3.15</v>
      </c>
      <c r="AV174" s="4">
        <v>1</v>
      </c>
      <c r="AW174" s="4">
        <v>2077.5</v>
      </c>
      <c r="AX174" s="4">
        <v>20775</v>
      </c>
      <c r="AY174" s="4">
        <v>4.3749000000000002</v>
      </c>
      <c r="AZ174" s="4">
        <v>4.3749000000000002</v>
      </c>
      <c r="BA174" s="4">
        <v>4.3749000000000002</v>
      </c>
      <c r="BB174" s="4">
        <v>4.3749000000000002</v>
      </c>
      <c r="BC174" s="4">
        <v>1</v>
      </c>
      <c r="BD174" s="4">
        <v>1000</v>
      </c>
      <c r="BE174" s="4">
        <v>10000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4.6284000000000001</v>
      </c>
      <c r="BN174" s="4">
        <v>4.6314000000000002</v>
      </c>
      <c r="BO174" s="4">
        <v>4.6284000000000001</v>
      </c>
      <c r="BP174" s="4">
        <v>4.6314000000000002</v>
      </c>
      <c r="BQ174" s="4">
        <v>1</v>
      </c>
      <c r="BR174" s="4">
        <v>400</v>
      </c>
      <c r="BS174" s="4">
        <v>4000</v>
      </c>
      <c r="BT174" s="4">
        <v>4.6634000000000002</v>
      </c>
      <c r="BU174" s="4">
        <v>4.7054</v>
      </c>
      <c r="BV174" s="4">
        <v>4.6634000000000002</v>
      </c>
      <c r="BW174" s="4">
        <v>4.7054</v>
      </c>
      <c r="BX174" s="4">
        <v>1</v>
      </c>
      <c r="BY174" s="4">
        <v>400</v>
      </c>
      <c r="BZ174" s="4">
        <v>4000</v>
      </c>
    </row>
    <row r="175" spans="1:78" x14ac:dyDescent="0.15">
      <c r="A175" s="3">
        <v>39696</v>
      </c>
      <c r="B175" s="4">
        <v>2.67</v>
      </c>
      <c r="C175" s="4">
        <v>3.5</v>
      </c>
      <c r="D175" s="4">
        <v>2.56</v>
      </c>
      <c r="E175" s="4">
        <v>3.5</v>
      </c>
      <c r="F175" s="4">
        <v>1</v>
      </c>
      <c r="G175" s="4">
        <v>1914607.7</v>
      </c>
      <c r="H175" s="4">
        <v>19146077</v>
      </c>
      <c r="I175" s="4">
        <v>3.22</v>
      </c>
      <c r="J175" s="4">
        <v>3.3</v>
      </c>
      <c r="K175" s="4">
        <v>2.65</v>
      </c>
      <c r="L175" s="4">
        <v>3.18</v>
      </c>
      <c r="M175" s="4">
        <v>1</v>
      </c>
      <c r="N175" s="4">
        <v>360159.7</v>
      </c>
      <c r="O175" s="4">
        <v>3601597</v>
      </c>
      <c r="P175" s="4">
        <v>3.1</v>
      </c>
      <c r="Q175" s="4">
        <v>3.13</v>
      </c>
      <c r="R175" s="4">
        <v>2.95</v>
      </c>
      <c r="S175" s="4">
        <v>3.0350000000000001</v>
      </c>
      <c r="T175" s="4">
        <v>1</v>
      </c>
      <c r="U175" s="4">
        <v>48783.199999999997</v>
      </c>
      <c r="V175" s="4">
        <v>487832</v>
      </c>
      <c r="W175" s="4">
        <v>3.06</v>
      </c>
      <c r="X175" s="4">
        <v>3.15</v>
      </c>
      <c r="Y175" s="4">
        <v>3.04</v>
      </c>
      <c r="Z175" s="4">
        <v>3.05</v>
      </c>
      <c r="AA175" s="4">
        <v>1</v>
      </c>
      <c r="AB175" s="4">
        <v>12058</v>
      </c>
      <c r="AC175" s="4">
        <v>120580</v>
      </c>
      <c r="AD175" s="4">
        <v>3.24</v>
      </c>
      <c r="AE175" s="4">
        <v>3.24</v>
      </c>
      <c r="AF175" s="4">
        <v>3.05</v>
      </c>
      <c r="AG175" s="4">
        <v>3.2</v>
      </c>
      <c r="AH175" s="4">
        <v>1</v>
      </c>
      <c r="AI175" s="4">
        <v>7428.3</v>
      </c>
      <c r="AJ175" s="4">
        <v>74283</v>
      </c>
      <c r="AK175" s="4">
        <v>4.7694000000000001</v>
      </c>
      <c r="AL175" s="4">
        <v>4.7694000000000001</v>
      </c>
      <c r="AM175" s="4">
        <v>4.7694000000000001</v>
      </c>
      <c r="AN175" s="4">
        <v>4.7694000000000001</v>
      </c>
      <c r="AO175" s="4">
        <v>1</v>
      </c>
      <c r="AP175" s="4">
        <v>200</v>
      </c>
      <c r="AQ175" s="4">
        <v>2000</v>
      </c>
      <c r="AR175" s="4">
        <v>3.16</v>
      </c>
      <c r="AS175" s="4">
        <v>3.2</v>
      </c>
      <c r="AT175" s="4">
        <v>2.5</v>
      </c>
      <c r="AU175" s="4">
        <v>3.1</v>
      </c>
      <c r="AV175" s="4">
        <v>1</v>
      </c>
      <c r="AW175" s="4">
        <v>7684.5</v>
      </c>
      <c r="AX175" s="4">
        <v>76845</v>
      </c>
      <c r="AY175" s="4">
        <v>4.4509999999999996</v>
      </c>
      <c r="AZ175" s="4">
        <v>4.4509999999999996</v>
      </c>
      <c r="BA175" s="4">
        <v>4.3749000000000002</v>
      </c>
      <c r="BB175" s="4">
        <v>4.3749000000000002</v>
      </c>
      <c r="BC175" s="4">
        <v>1</v>
      </c>
      <c r="BD175" s="4">
        <v>2000</v>
      </c>
      <c r="BE175" s="4">
        <v>20000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4.6294000000000004</v>
      </c>
      <c r="BN175" s="4">
        <v>4.6314000000000002</v>
      </c>
      <c r="BO175" s="4">
        <v>4.6294000000000004</v>
      </c>
      <c r="BP175" s="4">
        <v>4.6314000000000002</v>
      </c>
      <c r="BQ175" s="4">
        <v>1</v>
      </c>
      <c r="BR175" s="4">
        <v>400</v>
      </c>
      <c r="BS175" s="4">
        <v>4000</v>
      </c>
      <c r="BT175" s="4">
        <v>4.7050999999999998</v>
      </c>
      <c r="BU175" s="4">
        <v>4.7050999999999998</v>
      </c>
      <c r="BV175" s="4">
        <v>4.6608999999999998</v>
      </c>
      <c r="BW175" s="4">
        <v>4.6608999999999998</v>
      </c>
      <c r="BX175" s="4">
        <v>1</v>
      </c>
      <c r="BY175" s="4">
        <v>400</v>
      </c>
      <c r="BZ175" s="4">
        <v>4000</v>
      </c>
    </row>
    <row r="176" spans="1:78" x14ac:dyDescent="0.15">
      <c r="A176" s="3">
        <v>39699</v>
      </c>
      <c r="B176" s="4">
        <v>2.6</v>
      </c>
      <c r="C176" s="4">
        <v>2.915</v>
      </c>
      <c r="D176" s="4">
        <v>2.56</v>
      </c>
      <c r="E176" s="4">
        <v>2.63</v>
      </c>
      <c r="F176" s="4">
        <v>1</v>
      </c>
      <c r="G176" s="4">
        <v>2089602.3</v>
      </c>
      <c r="H176" s="4">
        <v>20896023</v>
      </c>
      <c r="I176" s="4">
        <v>2.8</v>
      </c>
      <c r="J176" s="4">
        <v>3.1</v>
      </c>
      <c r="K176" s="4">
        <v>2.64</v>
      </c>
      <c r="L176" s="4">
        <v>2.92</v>
      </c>
      <c r="M176" s="4">
        <v>1</v>
      </c>
      <c r="N176" s="4">
        <v>316379.40000000002</v>
      </c>
      <c r="O176" s="4">
        <v>3163794</v>
      </c>
      <c r="P176" s="4">
        <v>3</v>
      </c>
      <c r="Q176" s="4">
        <v>3.33</v>
      </c>
      <c r="R176" s="4">
        <v>2.9220999999999999</v>
      </c>
      <c r="S176" s="4">
        <v>3.13</v>
      </c>
      <c r="T176" s="4">
        <v>1</v>
      </c>
      <c r="U176" s="4">
        <v>65282</v>
      </c>
      <c r="V176" s="4">
        <v>652820</v>
      </c>
      <c r="W176" s="4">
        <v>3</v>
      </c>
      <c r="X176" s="4">
        <v>3.1025</v>
      </c>
      <c r="Y176" s="4">
        <v>3</v>
      </c>
      <c r="Z176" s="4">
        <v>3.1025</v>
      </c>
      <c r="AA176" s="4">
        <v>1</v>
      </c>
      <c r="AB176" s="4">
        <v>25800</v>
      </c>
      <c r="AC176" s="4">
        <v>258000</v>
      </c>
      <c r="AD176" s="4">
        <v>3.2</v>
      </c>
      <c r="AE176" s="4">
        <v>3.3</v>
      </c>
      <c r="AF176" s="4">
        <v>3.2</v>
      </c>
      <c r="AG176" s="4">
        <v>3.2</v>
      </c>
      <c r="AH176" s="4">
        <v>1</v>
      </c>
      <c r="AI176" s="4">
        <v>34833</v>
      </c>
      <c r="AJ176" s="4">
        <v>348330</v>
      </c>
      <c r="AK176" s="4">
        <v>4.7690999999999999</v>
      </c>
      <c r="AL176" s="4">
        <v>4.7690999999999999</v>
      </c>
      <c r="AM176" s="4">
        <v>4.7690999999999999</v>
      </c>
      <c r="AN176" s="4">
        <v>4.7690999999999999</v>
      </c>
      <c r="AO176" s="4">
        <v>1</v>
      </c>
      <c r="AP176" s="4">
        <v>200</v>
      </c>
      <c r="AQ176" s="4">
        <v>2000</v>
      </c>
      <c r="AR176" s="4">
        <v>3.3</v>
      </c>
      <c r="AS176" s="4">
        <v>3.3</v>
      </c>
      <c r="AT176" s="4">
        <v>3.3</v>
      </c>
      <c r="AU176" s="4">
        <v>3.3</v>
      </c>
      <c r="AV176" s="4">
        <v>1</v>
      </c>
      <c r="AW176" s="4">
        <v>1995</v>
      </c>
      <c r="AX176" s="4">
        <v>19950</v>
      </c>
      <c r="AY176" s="4">
        <v>4.3738999999999999</v>
      </c>
      <c r="AZ176" s="4">
        <v>4.3738999999999999</v>
      </c>
      <c r="BA176" s="4">
        <v>4.3738999999999999</v>
      </c>
      <c r="BB176" s="4">
        <v>4.3738999999999999</v>
      </c>
      <c r="BC176" s="4">
        <v>1</v>
      </c>
      <c r="BD176" s="4">
        <v>1000</v>
      </c>
      <c r="BE176" s="4">
        <v>10000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4.6314000000000002</v>
      </c>
      <c r="BN176" s="4">
        <v>4.6314000000000002</v>
      </c>
      <c r="BO176" s="4">
        <v>4.6284000000000001</v>
      </c>
      <c r="BP176" s="4">
        <v>4.6284000000000001</v>
      </c>
      <c r="BQ176" s="4">
        <v>1</v>
      </c>
      <c r="BR176" s="4">
        <v>400</v>
      </c>
      <c r="BS176" s="4">
        <v>4000</v>
      </c>
      <c r="BT176" s="4">
        <v>4.6623999999999999</v>
      </c>
      <c r="BU176" s="4">
        <v>4.7050000000000001</v>
      </c>
      <c r="BV176" s="4">
        <v>4.6623999999999999</v>
      </c>
      <c r="BW176" s="4">
        <v>4.7050000000000001</v>
      </c>
      <c r="BX176" s="4">
        <v>1</v>
      </c>
      <c r="BY176" s="4">
        <v>400</v>
      </c>
      <c r="BZ176" s="4">
        <v>4000</v>
      </c>
    </row>
    <row r="177" spans="1:78" x14ac:dyDescent="0.15">
      <c r="A177" s="3">
        <v>39700</v>
      </c>
      <c r="B177" s="4">
        <v>2.65</v>
      </c>
      <c r="C177" s="4">
        <v>2.95</v>
      </c>
      <c r="D177" s="4">
        <v>2.5</v>
      </c>
      <c r="E177" s="4">
        <v>2.61</v>
      </c>
      <c r="F177" s="4">
        <v>1</v>
      </c>
      <c r="G177" s="4">
        <v>2107022.5</v>
      </c>
      <c r="H177" s="4">
        <v>21070225</v>
      </c>
      <c r="I177" s="4">
        <v>2.5</v>
      </c>
      <c r="J177" s="4">
        <v>3.3</v>
      </c>
      <c r="K177" s="4">
        <v>2.5</v>
      </c>
      <c r="L177" s="4">
        <v>3.06</v>
      </c>
      <c r="M177" s="4">
        <v>1</v>
      </c>
      <c r="N177" s="4">
        <v>303808.5</v>
      </c>
      <c r="O177" s="4">
        <v>3038085</v>
      </c>
      <c r="P177" s="4">
        <v>3.13</v>
      </c>
      <c r="Q177" s="4">
        <v>3.13</v>
      </c>
      <c r="R177" s="4">
        <v>3.04</v>
      </c>
      <c r="S177" s="4">
        <v>3.09</v>
      </c>
      <c r="T177" s="4">
        <v>1</v>
      </c>
      <c r="U177" s="4">
        <v>49662.6</v>
      </c>
      <c r="V177" s="4">
        <v>496626</v>
      </c>
      <c r="W177" s="4">
        <v>3.05</v>
      </c>
      <c r="X177" s="4">
        <v>3.1</v>
      </c>
      <c r="Y177" s="4">
        <v>3.05</v>
      </c>
      <c r="Z177" s="4">
        <v>3.08</v>
      </c>
      <c r="AA177" s="4">
        <v>1</v>
      </c>
      <c r="AB177" s="4">
        <v>6690</v>
      </c>
      <c r="AC177" s="4">
        <v>66900</v>
      </c>
      <c r="AD177" s="4">
        <v>3.2</v>
      </c>
      <c r="AE177" s="4">
        <v>3.2</v>
      </c>
      <c r="AF177" s="4">
        <v>3.1</v>
      </c>
      <c r="AG177" s="4">
        <v>3.2</v>
      </c>
      <c r="AH177" s="4">
        <v>1</v>
      </c>
      <c r="AI177" s="4">
        <v>55179.199999999997</v>
      </c>
      <c r="AJ177" s="4">
        <v>551792</v>
      </c>
      <c r="AK177" s="4">
        <v>4.7687999999999997</v>
      </c>
      <c r="AL177" s="4">
        <v>4.7687999999999997</v>
      </c>
      <c r="AM177" s="4">
        <v>4.7687999999999997</v>
      </c>
      <c r="AN177" s="4">
        <v>4.7687999999999997</v>
      </c>
      <c r="AO177" s="4">
        <v>1</v>
      </c>
      <c r="AP177" s="4">
        <v>200</v>
      </c>
      <c r="AQ177" s="4">
        <v>2000</v>
      </c>
      <c r="AR177" s="4">
        <v>3.3</v>
      </c>
      <c r="AS177" s="4">
        <v>3.3</v>
      </c>
      <c r="AT177" s="4">
        <v>3.3</v>
      </c>
      <c r="AU177" s="4">
        <v>3.3</v>
      </c>
      <c r="AV177" s="4">
        <v>1</v>
      </c>
      <c r="AW177" s="4">
        <v>1000</v>
      </c>
      <c r="AX177" s="4">
        <v>10000</v>
      </c>
      <c r="AY177" s="4">
        <v>3.3</v>
      </c>
      <c r="AZ177" s="4">
        <v>4.3653000000000004</v>
      </c>
      <c r="BA177" s="4">
        <v>3.3</v>
      </c>
      <c r="BB177" s="4">
        <v>4.3653000000000004</v>
      </c>
      <c r="BC177" s="4">
        <v>1</v>
      </c>
      <c r="BD177" s="4">
        <v>3221</v>
      </c>
      <c r="BE177" s="4">
        <v>32210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4.6325000000000003</v>
      </c>
      <c r="BN177" s="4">
        <v>4.6325000000000003</v>
      </c>
      <c r="BO177" s="4">
        <v>4.6284000000000001</v>
      </c>
      <c r="BP177" s="4">
        <v>4.6284000000000001</v>
      </c>
      <c r="BQ177" s="4">
        <v>1</v>
      </c>
      <c r="BR177" s="4">
        <v>400</v>
      </c>
      <c r="BS177" s="4">
        <v>4000</v>
      </c>
      <c r="BT177" s="4">
        <v>4.7049000000000003</v>
      </c>
      <c r="BU177" s="4">
        <v>4.7049000000000003</v>
      </c>
      <c r="BV177" s="4">
        <v>4.6611000000000002</v>
      </c>
      <c r="BW177" s="4">
        <v>4.6611000000000002</v>
      </c>
      <c r="BX177" s="4">
        <v>1</v>
      </c>
      <c r="BY177" s="4">
        <v>400</v>
      </c>
      <c r="BZ177" s="4">
        <v>4000</v>
      </c>
    </row>
    <row r="178" spans="1:78" x14ac:dyDescent="0.15">
      <c r="A178" s="3">
        <v>39701</v>
      </c>
      <c r="B178" s="4">
        <v>2.62</v>
      </c>
      <c r="C178" s="4">
        <v>2.82</v>
      </c>
      <c r="D178" s="4">
        <v>2.57</v>
      </c>
      <c r="E178" s="4">
        <v>2.62</v>
      </c>
      <c r="F178" s="4">
        <v>1</v>
      </c>
      <c r="G178" s="4">
        <v>2221106.2000000002</v>
      </c>
      <c r="H178" s="4">
        <v>22211062</v>
      </c>
      <c r="I178" s="4">
        <v>3.06</v>
      </c>
      <c r="J178" s="4">
        <v>3.15</v>
      </c>
      <c r="K178" s="4">
        <v>2.62</v>
      </c>
      <c r="L178" s="4">
        <v>2.9914999999999998</v>
      </c>
      <c r="M178" s="4">
        <v>1</v>
      </c>
      <c r="N178" s="4">
        <v>441154.8</v>
      </c>
      <c r="O178" s="4">
        <v>4411548</v>
      </c>
      <c r="P178" s="4">
        <v>3.09</v>
      </c>
      <c r="Q178" s="4">
        <v>3.133</v>
      </c>
      <c r="R178" s="4">
        <v>3.05</v>
      </c>
      <c r="S178" s="4">
        <v>3.07</v>
      </c>
      <c r="T178" s="4">
        <v>1</v>
      </c>
      <c r="U178" s="4">
        <v>69054.3</v>
      </c>
      <c r="V178" s="4">
        <v>690543</v>
      </c>
      <c r="W178" s="4">
        <v>3.09</v>
      </c>
      <c r="X178" s="4">
        <v>3.09</v>
      </c>
      <c r="Y178" s="4">
        <v>3.09</v>
      </c>
      <c r="Z178" s="4">
        <v>3.09</v>
      </c>
      <c r="AA178" s="4">
        <v>1</v>
      </c>
      <c r="AB178" s="4">
        <v>12538</v>
      </c>
      <c r="AC178" s="4">
        <v>125380</v>
      </c>
      <c r="AD178" s="4">
        <v>3.2</v>
      </c>
      <c r="AE178" s="4">
        <v>3.9</v>
      </c>
      <c r="AF178" s="4">
        <v>3.1</v>
      </c>
      <c r="AG178" s="4">
        <v>3.28</v>
      </c>
      <c r="AH178" s="4">
        <v>1</v>
      </c>
      <c r="AI178" s="4">
        <v>66640.5</v>
      </c>
      <c r="AJ178" s="4">
        <v>666405</v>
      </c>
      <c r="AK178" s="4">
        <v>4.7687999999999997</v>
      </c>
      <c r="AL178" s="4">
        <v>4.7687999999999997</v>
      </c>
      <c r="AM178" s="4">
        <v>4.7687999999999997</v>
      </c>
      <c r="AN178" s="4">
        <v>4.7687999999999997</v>
      </c>
      <c r="AO178" s="4">
        <v>1</v>
      </c>
      <c r="AP178" s="4">
        <v>200</v>
      </c>
      <c r="AQ178" s="4">
        <v>2000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3.3</v>
      </c>
      <c r="AZ178" s="4">
        <v>4.3677999999999999</v>
      </c>
      <c r="BA178" s="4">
        <v>3.3</v>
      </c>
      <c r="BB178" s="4">
        <v>4.3677999999999999</v>
      </c>
      <c r="BC178" s="4">
        <v>1</v>
      </c>
      <c r="BD178" s="4">
        <v>3133</v>
      </c>
      <c r="BE178" s="4">
        <v>31330</v>
      </c>
      <c r="BF178" s="4">
        <v>4</v>
      </c>
      <c r="BG178" s="4">
        <v>4</v>
      </c>
      <c r="BH178" s="4">
        <v>4</v>
      </c>
      <c r="BI178" s="4">
        <v>4</v>
      </c>
      <c r="BJ178" s="4">
        <v>1</v>
      </c>
      <c r="BK178" s="4">
        <v>97</v>
      </c>
      <c r="BL178" s="4">
        <v>970</v>
      </c>
      <c r="BM178" s="4">
        <v>4</v>
      </c>
      <c r="BN178" s="4">
        <v>4.6303999999999998</v>
      </c>
      <c r="BO178" s="4">
        <v>4</v>
      </c>
      <c r="BP178" s="4">
        <v>4.6284000000000001</v>
      </c>
      <c r="BQ178" s="4">
        <v>1</v>
      </c>
      <c r="BR178" s="4">
        <v>841.8</v>
      </c>
      <c r="BS178" s="4">
        <v>8418</v>
      </c>
      <c r="BT178" s="4">
        <v>4.7045000000000003</v>
      </c>
      <c r="BU178" s="4">
        <v>4.7045000000000003</v>
      </c>
      <c r="BV178" s="4">
        <v>4.6614000000000004</v>
      </c>
      <c r="BW178" s="4">
        <v>4.6614000000000004</v>
      </c>
      <c r="BX178" s="4">
        <v>1</v>
      </c>
      <c r="BY178" s="4">
        <v>400</v>
      </c>
      <c r="BZ178" s="4">
        <v>4000</v>
      </c>
    </row>
    <row r="179" spans="1:78" x14ac:dyDescent="0.15">
      <c r="A179" s="3">
        <v>39702</v>
      </c>
      <c r="B179" s="4">
        <v>2.57</v>
      </c>
      <c r="C179" s="4">
        <v>2.99</v>
      </c>
      <c r="D179" s="4">
        <v>2.56</v>
      </c>
      <c r="E179" s="4">
        <v>2.62</v>
      </c>
      <c r="F179" s="4">
        <v>1</v>
      </c>
      <c r="G179" s="4">
        <v>1992339.2</v>
      </c>
      <c r="H179" s="4">
        <v>19923392</v>
      </c>
      <c r="I179" s="4">
        <v>3.03</v>
      </c>
      <c r="J179" s="4">
        <v>3.3</v>
      </c>
      <c r="K179" s="4">
        <v>2.88</v>
      </c>
      <c r="L179" s="4">
        <v>3.11</v>
      </c>
      <c r="M179" s="4">
        <v>1</v>
      </c>
      <c r="N179" s="4">
        <v>374630.6</v>
      </c>
      <c r="O179" s="4">
        <v>3746306</v>
      </c>
      <c r="P179" s="4">
        <v>3.05</v>
      </c>
      <c r="Q179" s="4">
        <v>3.1025</v>
      </c>
      <c r="R179" s="4">
        <v>2.94</v>
      </c>
      <c r="S179" s="4">
        <v>3</v>
      </c>
      <c r="T179" s="4">
        <v>1</v>
      </c>
      <c r="U179" s="4">
        <v>51031.4</v>
      </c>
      <c r="V179" s="4">
        <v>510314</v>
      </c>
      <c r="W179" s="4">
        <v>3.05</v>
      </c>
      <c r="X179" s="4">
        <v>3.09</v>
      </c>
      <c r="Y179" s="4">
        <v>3</v>
      </c>
      <c r="Z179" s="4">
        <v>3.09</v>
      </c>
      <c r="AA179" s="4">
        <v>1</v>
      </c>
      <c r="AB179" s="4">
        <v>5990</v>
      </c>
      <c r="AC179" s="4">
        <v>59900</v>
      </c>
      <c r="AD179" s="4">
        <v>3.2</v>
      </c>
      <c r="AE179" s="4">
        <v>3.25</v>
      </c>
      <c r="AF179" s="4">
        <v>3.15</v>
      </c>
      <c r="AG179" s="4">
        <v>3.2</v>
      </c>
      <c r="AH179" s="4">
        <v>1</v>
      </c>
      <c r="AI179" s="4">
        <v>38044</v>
      </c>
      <c r="AJ179" s="4">
        <v>380440</v>
      </c>
      <c r="AK179" s="4">
        <v>4.7682000000000002</v>
      </c>
      <c r="AL179" s="4">
        <v>4.7682000000000002</v>
      </c>
      <c r="AM179" s="4">
        <v>4.7682000000000002</v>
      </c>
      <c r="AN179" s="4">
        <v>4.7682000000000002</v>
      </c>
      <c r="AO179" s="4">
        <v>1</v>
      </c>
      <c r="AP179" s="4">
        <v>200</v>
      </c>
      <c r="AQ179" s="4">
        <v>2000</v>
      </c>
      <c r="AR179" s="4">
        <v>3.3</v>
      </c>
      <c r="AS179" s="4">
        <v>3.3</v>
      </c>
      <c r="AT179" s="4">
        <v>3.2</v>
      </c>
      <c r="AU179" s="4">
        <v>3.24</v>
      </c>
      <c r="AV179" s="4">
        <v>1</v>
      </c>
      <c r="AW179" s="4">
        <v>4900</v>
      </c>
      <c r="AX179" s="4">
        <v>49000</v>
      </c>
      <c r="AY179" s="4">
        <v>3.4</v>
      </c>
      <c r="AZ179" s="4">
        <v>4.3692000000000002</v>
      </c>
      <c r="BA179" s="4">
        <v>3.4</v>
      </c>
      <c r="BB179" s="4">
        <v>4.3692000000000002</v>
      </c>
      <c r="BC179" s="4">
        <v>1</v>
      </c>
      <c r="BD179" s="4">
        <v>1800</v>
      </c>
      <c r="BE179" s="4">
        <v>18000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4.6334999999999997</v>
      </c>
      <c r="BN179" s="4">
        <v>4.6334999999999997</v>
      </c>
      <c r="BO179" s="4">
        <v>4.6284000000000001</v>
      </c>
      <c r="BP179" s="4">
        <v>4.6284000000000001</v>
      </c>
      <c r="BQ179" s="4">
        <v>1</v>
      </c>
      <c r="BR179" s="4">
        <v>400</v>
      </c>
      <c r="BS179" s="4">
        <v>4000</v>
      </c>
      <c r="BT179" s="4">
        <v>4.7043999999999997</v>
      </c>
      <c r="BU179" s="4">
        <v>4.7043999999999997</v>
      </c>
      <c r="BV179" s="4">
        <v>4.6589</v>
      </c>
      <c r="BW179" s="4">
        <v>4.6589</v>
      </c>
      <c r="BX179" s="4">
        <v>1</v>
      </c>
      <c r="BY179" s="4">
        <v>400</v>
      </c>
      <c r="BZ179" s="4">
        <v>4000</v>
      </c>
    </row>
    <row r="180" spans="1:78" x14ac:dyDescent="0.15">
      <c r="A180" s="3">
        <v>39703</v>
      </c>
      <c r="B180" s="4">
        <v>2.62</v>
      </c>
      <c r="C180" s="4">
        <v>3.05</v>
      </c>
      <c r="D180" s="4">
        <v>2.5</v>
      </c>
      <c r="E180" s="4">
        <v>2.62</v>
      </c>
      <c r="F180" s="4">
        <v>1</v>
      </c>
      <c r="G180" s="4">
        <v>1996645</v>
      </c>
      <c r="H180" s="4">
        <v>19966450</v>
      </c>
      <c r="I180" s="4">
        <v>3.01</v>
      </c>
      <c r="J180" s="4">
        <v>3.26</v>
      </c>
      <c r="K180" s="4">
        <v>2.57</v>
      </c>
      <c r="L180" s="4">
        <v>3.01</v>
      </c>
      <c r="M180" s="4">
        <v>1</v>
      </c>
      <c r="N180" s="4">
        <v>535639.9</v>
      </c>
      <c r="O180" s="4">
        <v>5356399</v>
      </c>
      <c r="P180" s="4">
        <v>3.01</v>
      </c>
      <c r="Q180" s="4">
        <v>3.0619999999999998</v>
      </c>
      <c r="R180" s="4">
        <v>3</v>
      </c>
      <c r="S180" s="4">
        <v>3.0619999999999998</v>
      </c>
      <c r="T180" s="4">
        <v>1</v>
      </c>
      <c r="U180" s="4">
        <v>43855</v>
      </c>
      <c r="V180" s="4">
        <v>438550</v>
      </c>
      <c r="W180" s="4">
        <v>3.05</v>
      </c>
      <c r="X180" s="4">
        <v>3.05</v>
      </c>
      <c r="Y180" s="4">
        <v>3.05</v>
      </c>
      <c r="Z180" s="4">
        <v>3.05</v>
      </c>
      <c r="AA180" s="4">
        <v>1</v>
      </c>
      <c r="AB180" s="4">
        <v>1060.5</v>
      </c>
      <c r="AC180" s="4">
        <v>10605</v>
      </c>
      <c r="AD180" s="4">
        <v>3.2</v>
      </c>
      <c r="AE180" s="4">
        <v>3.2</v>
      </c>
      <c r="AF180" s="4">
        <v>3.17</v>
      </c>
      <c r="AG180" s="4">
        <v>3.1960000000000002</v>
      </c>
      <c r="AH180" s="4">
        <v>1</v>
      </c>
      <c r="AI180" s="4">
        <v>19153</v>
      </c>
      <c r="AJ180" s="4">
        <v>191530</v>
      </c>
      <c r="AK180" s="4">
        <v>4.7682000000000002</v>
      </c>
      <c r="AL180" s="4">
        <v>4.7682000000000002</v>
      </c>
      <c r="AM180" s="4">
        <v>4.7682000000000002</v>
      </c>
      <c r="AN180" s="4">
        <v>4.7682000000000002</v>
      </c>
      <c r="AO180" s="4">
        <v>1</v>
      </c>
      <c r="AP180" s="4">
        <v>200</v>
      </c>
      <c r="AQ180" s="4">
        <v>2000</v>
      </c>
      <c r="AR180" s="4">
        <v>3.4</v>
      </c>
      <c r="AS180" s="4">
        <v>3.4</v>
      </c>
      <c r="AT180" s="4">
        <v>3.4</v>
      </c>
      <c r="AU180" s="4">
        <v>3.4</v>
      </c>
      <c r="AV180" s="4">
        <v>1</v>
      </c>
      <c r="AW180" s="4">
        <v>8410.7999999999993</v>
      </c>
      <c r="AX180" s="4">
        <v>84108</v>
      </c>
      <c r="AY180" s="4">
        <v>4.4509999999999996</v>
      </c>
      <c r="AZ180" s="4">
        <v>4.4509999999999996</v>
      </c>
      <c r="BA180" s="4">
        <v>4.3749000000000002</v>
      </c>
      <c r="BB180" s="4">
        <v>4.3749000000000002</v>
      </c>
      <c r="BC180" s="4">
        <v>1</v>
      </c>
      <c r="BD180" s="4">
        <v>2000</v>
      </c>
      <c r="BE180" s="4">
        <v>20000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4.6314000000000002</v>
      </c>
      <c r="BN180" s="4">
        <v>4.6314000000000002</v>
      </c>
      <c r="BO180" s="4">
        <v>4.6284000000000001</v>
      </c>
      <c r="BP180" s="4">
        <v>4.6284000000000001</v>
      </c>
      <c r="BQ180" s="4">
        <v>1</v>
      </c>
      <c r="BR180" s="4">
        <v>400</v>
      </c>
      <c r="BS180" s="4">
        <v>4000</v>
      </c>
      <c r="BT180" s="4">
        <v>4.7041000000000004</v>
      </c>
      <c r="BU180" s="4">
        <v>4.7041000000000004</v>
      </c>
      <c r="BV180" s="4">
        <v>4.6611000000000002</v>
      </c>
      <c r="BW180" s="4">
        <v>4.6611000000000002</v>
      </c>
      <c r="BX180" s="4">
        <v>1</v>
      </c>
      <c r="BY180" s="4">
        <v>400</v>
      </c>
      <c r="BZ180" s="4">
        <v>4000</v>
      </c>
    </row>
    <row r="181" spans="1:78" x14ac:dyDescent="0.15">
      <c r="A181" s="3">
        <v>39707</v>
      </c>
      <c r="B181" s="4">
        <v>2.6</v>
      </c>
      <c r="C181" s="4">
        <v>2.72</v>
      </c>
      <c r="D181" s="4">
        <v>2.56</v>
      </c>
      <c r="E181" s="4">
        <v>2.62</v>
      </c>
      <c r="F181" s="4">
        <v>1</v>
      </c>
      <c r="G181" s="4">
        <v>2047986.3</v>
      </c>
      <c r="H181" s="4">
        <v>20479863</v>
      </c>
      <c r="I181" s="4">
        <v>3</v>
      </c>
      <c r="J181" s="4">
        <v>3.35</v>
      </c>
      <c r="K181" s="4">
        <v>2.5</v>
      </c>
      <c r="L181" s="4">
        <v>3</v>
      </c>
      <c r="M181" s="4">
        <v>1</v>
      </c>
      <c r="N181" s="4">
        <v>838226.8</v>
      </c>
      <c r="O181" s="4">
        <v>8382268</v>
      </c>
      <c r="P181" s="4">
        <v>3.0249999999999999</v>
      </c>
      <c r="Q181" s="4">
        <v>3.1</v>
      </c>
      <c r="R181" s="4">
        <v>2.99</v>
      </c>
      <c r="S181" s="4">
        <v>3.0619999999999998</v>
      </c>
      <c r="T181" s="4">
        <v>1</v>
      </c>
      <c r="U181" s="4">
        <v>37394</v>
      </c>
      <c r="V181" s="4">
        <v>373940</v>
      </c>
      <c r="W181" s="4">
        <v>3.07</v>
      </c>
      <c r="X181" s="4">
        <v>3.15</v>
      </c>
      <c r="Y181" s="4">
        <v>3.05</v>
      </c>
      <c r="Z181" s="4">
        <v>3.08</v>
      </c>
      <c r="AA181" s="4">
        <v>1</v>
      </c>
      <c r="AB181" s="4">
        <v>20522.3</v>
      </c>
      <c r="AC181" s="4">
        <v>205223</v>
      </c>
      <c r="AD181" s="4">
        <v>3.28</v>
      </c>
      <c r="AE181" s="4">
        <v>3.5</v>
      </c>
      <c r="AF181" s="4">
        <v>3.15</v>
      </c>
      <c r="AG181" s="4">
        <v>3.15</v>
      </c>
      <c r="AH181" s="4">
        <v>1</v>
      </c>
      <c r="AI181" s="4">
        <v>144771</v>
      </c>
      <c r="AJ181" s="4">
        <v>1447710</v>
      </c>
      <c r="AK181" s="4">
        <v>4.7679999999999998</v>
      </c>
      <c r="AL181" s="4">
        <v>4.7679999999999998</v>
      </c>
      <c r="AM181" s="4">
        <v>4.7679999999999998</v>
      </c>
      <c r="AN181" s="4">
        <v>4.7679999999999998</v>
      </c>
      <c r="AO181" s="4">
        <v>1</v>
      </c>
      <c r="AP181" s="4">
        <v>200</v>
      </c>
      <c r="AQ181" s="4">
        <v>2000</v>
      </c>
      <c r="AR181" s="4">
        <v>3.25</v>
      </c>
      <c r="AS181" s="4">
        <v>3.25</v>
      </c>
      <c r="AT181" s="4">
        <v>3.25</v>
      </c>
      <c r="AU181" s="4">
        <v>3.25</v>
      </c>
      <c r="AV181" s="4">
        <v>1</v>
      </c>
      <c r="AW181" s="4">
        <v>4000</v>
      </c>
      <c r="AX181" s="4">
        <v>40000</v>
      </c>
      <c r="AY181" s="4">
        <v>4.38</v>
      </c>
      <c r="AZ181" s="4">
        <v>4.38</v>
      </c>
      <c r="BA181" s="4">
        <v>4.38</v>
      </c>
      <c r="BB181" s="4">
        <v>4.38</v>
      </c>
      <c r="BC181" s="4">
        <v>1</v>
      </c>
      <c r="BD181" s="4">
        <v>1000</v>
      </c>
      <c r="BE181" s="4">
        <v>10000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4.6132</v>
      </c>
      <c r="BN181" s="4">
        <v>4.6284000000000001</v>
      </c>
      <c r="BO181" s="4">
        <v>4.6132</v>
      </c>
      <c r="BP181" s="4">
        <v>4.6284000000000001</v>
      </c>
      <c r="BQ181" s="4">
        <v>1</v>
      </c>
      <c r="BR181" s="4">
        <v>400</v>
      </c>
      <c r="BS181" s="4">
        <v>4000</v>
      </c>
      <c r="BT181" s="4">
        <v>4.7039</v>
      </c>
      <c r="BU181" s="4">
        <v>4.7039</v>
      </c>
      <c r="BV181" s="4">
        <v>4.6205999999999996</v>
      </c>
      <c r="BW181" s="4">
        <v>4.6205999999999996</v>
      </c>
      <c r="BX181" s="4">
        <v>1</v>
      </c>
      <c r="BY181" s="4">
        <v>400</v>
      </c>
      <c r="BZ181" s="4">
        <v>4000</v>
      </c>
    </row>
    <row r="182" spans="1:78" x14ac:dyDescent="0.15">
      <c r="A182" s="3">
        <v>39708</v>
      </c>
      <c r="B182" s="4">
        <v>2.62</v>
      </c>
      <c r="C182" s="4">
        <v>3.1</v>
      </c>
      <c r="D182" s="4">
        <v>2.6</v>
      </c>
      <c r="E182" s="4">
        <v>2.64</v>
      </c>
      <c r="F182" s="4">
        <v>1</v>
      </c>
      <c r="G182" s="4">
        <v>2344363.5</v>
      </c>
      <c r="H182" s="4">
        <v>23443635</v>
      </c>
      <c r="I182" s="4">
        <v>2.97</v>
      </c>
      <c r="J182" s="4">
        <v>3.3</v>
      </c>
      <c r="K182" s="4">
        <v>2.95</v>
      </c>
      <c r="L182" s="4">
        <v>3.1063000000000001</v>
      </c>
      <c r="M182" s="4">
        <v>1</v>
      </c>
      <c r="N182" s="4">
        <v>848462.9</v>
      </c>
      <c r="O182" s="4">
        <v>8484629</v>
      </c>
      <c r="P182" s="4">
        <v>2.97</v>
      </c>
      <c r="Q182" s="4">
        <v>3.5</v>
      </c>
      <c r="R182" s="4">
        <v>2.97</v>
      </c>
      <c r="S182" s="4">
        <v>3.1</v>
      </c>
      <c r="T182" s="4">
        <v>1</v>
      </c>
      <c r="U182" s="4">
        <v>76483</v>
      </c>
      <c r="V182" s="4">
        <v>764830</v>
      </c>
      <c r="W182" s="4">
        <v>3.05</v>
      </c>
      <c r="X182" s="4">
        <v>3.12</v>
      </c>
      <c r="Y182" s="4">
        <v>3</v>
      </c>
      <c r="Z182" s="4">
        <v>3.1</v>
      </c>
      <c r="AA182" s="4">
        <v>1</v>
      </c>
      <c r="AB182" s="4">
        <v>71940.5</v>
      </c>
      <c r="AC182" s="4">
        <v>719405</v>
      </c>
      <c r="AD182" s="4">
        <v>3.1644999999999999</v>
      </c>
      <c r="AE182" s="4">
        <v>3.25</v>
      </c>
      <c r="AF182" s="4">
        <v>3.08</v>
      </c>
      <c r="AG182" s="4">
        <v>3.25</v>
      </c>
      <c r="AH182" s="4">
        <v>1</v>
      </c>
      <c r="AI182" s="4">
        <v>37221.599999999999</v>
      </c>
      <c r="AJ182" s="4">
        <v>372216</v>
      </c>
      <c r="AK182" s="4">
        <v>4.6651999999999996</v>
      </c>
      <c r="AL182" s="4">
        <v>4.6651999999999996</v>
      </c>
      <c r="AM182" s="4">
        <v>4.6651999999999996</v>
      </c>
      <c r="AN182" s="4">
        <v>4.6651999999999996</v>
      </c>
      <c r="AO182" s="4">
        <v>1</v>
      </c>
      <c r="AP182" s="4">
        <v>200</v>
      </c>
      <c r="AQ182" s="4">
        <v>2000</v>
      </c>
      <c r="AR182" s="4">
        <v>3.8</v>
      </c>
      <c r="AS182" s="4">
        <v>3.8</v>
      </c>
      <c r="AT182" s="4">
        <v>3.4</v>
      </c>
      <c r="AU182" s="4">
        <v>3.4</v>
      </c>
      <c r="AV182" s="4">
        <v>1</v>
      </c>
      <c r="AW182" s="4">
        <v>26801</v>
      </c>
      <c r="AX182" s="4">
        <v>268010</v>
      </c>
      <c r="AY182" s="4">
        <v>4.38</v>
      </c>
      <c r="AZ182" s="4">
        <v>4.38</v>
      </c>
      <c r="BA182" s="4">
        <v>3</v>
      </c>
      <c r="BB182" s="4">
        <v>3</v>
      </c>
      <c r="BC182" s="4">
        <v>1</v>
      </c>
      <c r="BD182" s="4">
        <v>3073.2</v>
      </c>
      <c r="BE182" s="4">
        <v>30732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4.6284000000000001</v>
      </c>
      <c r="BN182" s="4">
        <v>4.6284000000000001</v>
      </c>
      <c r="BO182" s="4">
        <v>4.6162000000000001</v>
      </c>
      <c r="BP182" s="4">
        <v>4.6167999999999996</v>
      </c>
      <c r="BQ182" s="4">
        <v>1</v>
      </c>
      <c r="BR182" s="4">
        <v>600</v>
      </c>
      <c r="BS182" s="4">
        <v>6000</v>
      </c>
      <c r="BT182" s="4">
        <v>4.5979999999999999</v>
      </c>
      <c r="BU182" s="4">
        <v>4.6882000000000001</v>
      </c>
      <c r="BV182" s="4">
        <v>4.5979999999999999</v>
      </c>
      <c r="BW182" s="4">
        <v>4.6409000000000002</v>
      </c>
      <c r="BX182" s="4">
        <v>1</v>
      </c>
      <c r="BY182" s="4">
        <v>600</v>
      </c>
      <c r="BZ182" s="4">
        <v>6000</v>
      </c>
    </row>
    <row r="183" spans="1:78" x14ac:dyDescent="0.15">
      <c r="A183" s="3">
        <v>39709</v>
      </c>
      <c r="B183" s="4">
        <v>2.64</v>
      </c>
      <c r="C183" s="4">
        <v>3.2193999999999998</v>
      </c>
      <c r="D183" s="4">
        <v>2.54</v>
      </c>
      <c r="E183" s="4">
        <v>2.71</v>
      </c>
      <c r="F183" s="4">
        <v>1</v>
      </c>
      <c r="G183" s="4">
        <v>1924719.1</v>
      </c>
      <c r="H183" s="4">
        <v>19247191</v>
      </c>
      <c r="I183" s="4">
        <v>3.1</v>
      </c>
      <c r="J183" s="4">
        <v>3.4</v>
      </c>
      <c r="K183" s="4">
        <v>3</v>
      </c>
      <c r="L183" s="4">
        <v>3.23</v>
      </c>
      <c r="M183" s="4">
        <v>1</v>
      </c>
      <c r="N183" s="4">
        <v>968762.5</v>
      </c>
      <c r="O183" s="4">
        <v>9687625</v>
      </c>
      <c r="P183" s="4">
        <v>3.2</v>
      </c>
      <c r="Q183" s="4">
        <v>3.23</v>
      </c>
      <c r="R183" s="4">
        <v>3.19</v>
      </c>
      <c r="S183" s="4">
        <v>3.23</v>
      </c>
      <c r="T183" s="4">
        <v>1</v>
      </c>
      <c r="U183" s="4">
        <v>62884</v>
      </c>
      <c r="V183" s="4">
        <v>628840</v>
      </c>
      <c r="W183" s="4">
        <v>3.08</v>
      </c>
      <c r="X183" s="4">
        <v>3.23</v>
      </c>
      <c r="Y183" s="4">
        <v>3.08</v>
      </c>
      <c r="Z183" s="4">
        <v>3.19</v>
      </c>
      <c r="AA183" s="4">
        <v>1</v>
      </c>
      <c r="AB183" s="4">
        <v>22309.8</v>
      </c>
      <c r="AC183" s="4">
        <v>223098</v>
      </c>
      <c r="AD183" s="4">
        <v>3.3</v>
      </c>
      <c r="AE183" s="4">
        <v>3.33</v>
      </c>
      <c r="AF183" s="4">
        <v>3.25</v>
      </c>
      <c r="AG183" s="4">
        <v>3.3</v>
      </c>
      <c r="AH183" s="4">
        <v>1</v>
      </c>
      <c r="AI183" s="4">
        <v>36608</v>
      </c>
      <c r="AJ183" s="4">
        <v>366080</v>
      </c>
      <c r="AK183" s="4">
        <v>4.7682000000000002</v>
      </c>
      <c r="AL183" s="4">
        <v>4.7682000000000002</v>
      </c>
      <c r="AM183" s="4">
        <v>4.7682000000000002</v>
      </c>
      <c r="AN183" s="4">
        <v>4.7682000000000002</v>
      </c>
      <c r="AO183" s="4">
        <v>1</v>
      </c>
      <c r="AP183" s="4">
        <v>200</v>
      </c>
      <c r="AQ183" s="4">
        <v>2000</v>
      </c>
      <c r="AR183" s="4">
        <v>3.4</v>
      </c>
      <c r="AS183" s="4">
        <v>3.75</v>
      </c>
      <c r="AT183" s="4">
        <v>3.26</v>
      </c>
      <c r="AU183" s="4">
        <v>3.26</v>
      </c>
      <c r="AV183" s="4">
        <v>1</v>
      </c>
      <c r="AW183" s="4">
        <v>21913</v>
      </c>
      <c r="AX183" s="4">
        <v>219130</v>
      </c>
      <c r="AY183" s="4">
        <v>4.3547000000000002</v>
      </c>
      <c r="AZ183" s="4">
        <v>4.3547000000000002</v>
      </c>
      <c r="BA183" s="4">
        <v>4.3547000000000002</v>
      </c>
      <c r="BB183" s="4">
        <v>4.3547000000000002</v>
      </c>
      <c r="BC183" s="4">
        <v>1</v>
      </c>
      <c r="BD183" s="4">
        <v>1000</v>
      </c>
      <c r="BE183" s="4">
        <v>10000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4.6121999999999996</v>
      </c>
      <c r="BN183" s="4">
        <v>4.6121999999999996</v>
      </c>
      <c r="BO183" s="4">
        <v>4.6081000000000003</v>
      </c>
      <c r="BP183" s="4">
        <v>4.6101999999999999</v>
      </c>
      <c r="BQ183" s="4">
        <v>1</v>
      </c>
      <c r="BR183" s="4">
        <v>600</v>
      </c>
      <c r="BS183" s="4">
        <v>6000</v>
      </c>
      <c r="BT183" s="4">
        <v>4.7041000000000004</v>
      </c>
      <c r="BU183" s="4">
        <v>4.7041000000000004</v>
      </c>
      <c r="BV183" s="4">
        <v>4.6547999999999998</v>
      </c>
      <c r="BW183" s="4">
        <v>4.6752000000000002</v>
      </c>
      <c r="BX183" s="4">
        <v>1</v>
      </c>
      <c r="BY183" s="4">
        <v>600</v>
      </c>
      <c r="BZ183" s="4">
        <v>6000</v>
      </c>
    </row>
    <row r="184" spans="1:78" x14ac:dyDescent="0.15">
      <c r="A184" s="3">
        <v>39710</v>
      </c>
      <c r="B184" s="4">
        <v>2.72</v>
      </c>
      <c r="C184" s="4">
        <v>3.5</v>
      </c>
      <c r="D184" s="4">
        <v>2.71</v>
      </c>
      <c r="E184" s="4">
        <v>3.2</v>
      </c>
      <c r="F184" s="4">
        <v>1</v>
      </c>
      <c r="G184" s="4">
        <v>1015005.2</v>
      </c>
      <c r="H184" s="4">
        <v>10150052</v>
      </c>
      <c r="I184" s="4">
        <v>3.22</v>
      </c>
      <c r="J184" s="4">
        <v>4.0999999999999996</v>
      </c>
      <c r="K184" s="4">
        <v>3</v>
      </c>
      <c r="L184" s="4">
        <v>3.55</v>
      </c>
      <c r="M184" s="4">
        <v>1</v>
      </c>
      <c r="N184" s="4">
        <v>1202914.3999999999</v>
      </c>
      <c r="O184" s="4">
        <v>12029144</v>
      </c>
      <c r="P184" s="4">
        <v>3.5</v>
      </c>
      <c r="Q184" s="4">
        <v>3.6</v>
      </c>
      <c r="R184" s="4">
        <v>3.22</v>
      </c>
      <c r="S184" s="4">
        <v>3.5</v>
      </c>
      <c r="T184" s="4">
        <v>1</v>
      </c>
      <c r="U184" s="4">
        <v>101304</v>
      </c>
      <c r="V184" s="4">
        <v>1013040</v>
      </c>
      <c r="W184" s="4">
        <v>3.19</v>
      </c>
      <c r="X184" s="4">
        <v>3.6</v>
      </c>
      <c r="Y184" s="4">
        <v>3.19</v>
      </c>
      <c r="Z184" s="4">
        <v>3.5</v>
      </c>
      <c r="AA184" s="4">
        <v>1</v>
      </c>
      <c r="AB184" s="4">
        <v>43651</v>
      </c>
      <c r="AC184" s="4">
        <v>436510</v>
      </c>
      <c r="AD184" s="4">
        <v>3.19</v>
      </c>
      <c r="AE184" s="4">
        <v>4.1500000000000004</v>
      </c>
      <c r="AF184" s="4">
        <v>3.16</v>
      </c>
      <c r="AG184" s="4">
        <v>3.4</v>
      </c>
      <c r="AH184" s="4">
        <v>1</v>
      </c>
      <c r="AI184" s="4">
        <v>21484.1</v>
      </c>
      <c r="AJ184" s="4">
        <v>214841</v>
      </c>
      <c r="AK184" s="4">
        <v>4.6562999999999999</v>
      </c>
      <c r="AL184" s="4">
        <v>4.6562999999999999</v>
      </c>
      <c r="AM184" s="4">
        <v>4.6562999999999999</v>
      </c>
      <c r="AN184" s="4">
        <v>4.6562999999999999</v>
      </c>
      <c r="AO184" s="4">
        <v>1</v>
      </c>
      <c r="AP184" s="4">
        <v>200</v>
      </c>
      <c r="AQ184" s="4">
        <v>2000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4.3495999999999997</v>
      </c>
      <c r="AZ184" s="4">
        <v>4.3495999999999997</v>
      </c>
      <c r="BA184" s="4">
        <v>4.3495999999999997</v>
      </c>
      <c r="BB184" s="4">
        <v>4.3495999999999997</v>
      </c>
      <c r="BC184" s="4">
        <v>1</v>
      </c>
      <c r="BD184" s="4">
        <v>200</v>
      </c>
      <c r="BE184" s="4">
        <v>2000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4.6132</v>
      </c>
      <c r="BN184" s="4">
        <v>4.6132</v>
      </c>
      <c r="BO184" s="4">
        <v>4.6081000000000003</v>
      </c>
      <c r="BP184" s="4">
        <v>4.6081000000000003</v>
      </c>
      <c r="BQ184" s="4">
        <v>1</v>
      </c>
      <c r="BR184" s="4">
        <v>400</v>
      </c>
      <c r="BS184" s="4">
        <v>4000</v>
      </c>
      <c r="BT184" s="4">
        <v>4.5838000000000001</v>
      </c>
      <c r="BU184" s="4">
        <v>4.6841999999999997</v>
      </c>
      <c r="BV184" s="4">
        <v>4.5838000000000001</v>
      </c>
      <c r="BW184" s="4">
        <v>4.6841999999999997</v>
      </c>
      <c r="BX184" s="4">
        <v>1</v>
      </c>
      <c r="BY184" s="4">
        <v>800</v>
      </c>
      <c r="BZ184" s="4">
        <v>8000</v>
      </c>
    </row>
    <row r="185" spans="1:78" x14ac:dyDescent="0.15">
      <c r="A185" s="3">
        <v>39713</v>
      </c>
      <c r="B185" s="4">
        <v>3.02</v>
      </c>
      <c r="C185" s="4">
        <v>3.54</v>
      </c>
      <c r="D185" s="4">
        <v>2.85</v>
      </c>
      <c r="E185" s="4">
        <v>3.06</v>
      </c>
      <c r="F185" s="4">
        <v>1</v>
      </c>
      <c r="G185" s="4">
        <v>808629.9</v>
      </c>
      <c r="H185" s="4">
        <v>8086299</v>
      </c>
      <c r="I185" s="4">
        <v>3.37</v>
      </c>
      <c r="J185" s="4">
        <v>3.65</v>
      </c>
      <c r="K185" s="4">
        <v>3.3</v>
      </c>
      <c r="L185" s="4">
        <v>3.5</v>
      </c>
      <c r="M185" s="4">
        <v>1</v>
      </c>
      <c r="N185" s="4">
        <v>750761.7</v>
      </c>
      <c r="O185" s="4">
        <v>7507617</v>
      </c>
      <c r="P185" s="4">
        <v>3.3</v>
      </c>
      <c r="Q185" s="4">
        <v>4.0199999999999996</v>
      </c>
      <c r="R185" s="4">
        <v>3.3</v>
      </c>
      <c r="S185" s="4">
        <v>3.55</v>
      </c>
      <c r="T185" s="4">
        <v>1</v>
      </c>
      <c r="U185" s="4">
        <v>231424.2</v>
      </c>
      <c r="V185" s="4">
        <v>2314242</v>
      </c>
      <c r="W185" s="4">
        <v>3.5</v>
      </c>
      <c r="X185" s="4">
        <v>4.0999999999999996</v>
      </c>
      <c r="Y185" s="4">
        <v>3.5</v>
      </c>
      <c r="Z185" s="4">
        <v>3.55</v>
      </c>
      <c r="AA185" s="4">
        <v>1</v>
      </c>
      <c r="AB185" s="4">
        <v>156398.79999999999</v>
      </c>
      <c r="AC185" s="4">
        <v>1563988</v>
      </c>
      <c r="AD185" s="4">
        <v>3.4</v>
      </c>
      <c r="AE185" s="4">
        <v>4</v>
      </c>
      <c r="AF185" s="4">
        <v>3.4</v>
      </c>
      <c r="AG185" s="4">
        <v>4</v>
      </c>
      <c r="AH185" s="4">
        <v>1</v>
      </c>
      <c r="AI185" s="4">
        <v>19330</v>
      </c>
      <c r="AJ185" s="4">
        <v>193300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4.5</v>
      </c>
      <c r="BG185" s="4">
        <v>4.5</v>
      </c>
      <c r="BH185" s="4">
        <v>4.5</v>
      </c>
      <c r="BI185" s="4">
        <v>4.5</v>
      </c>
      <c r="BJ185" s="4">
        <v>1</v>
      </c>
      <c r="BK185" s="4">
        <v>4998</v>
      </c>
      <c r="BL185" s="4">
        <v>49980</v>
      </c>
      <c r="BM185" s="4">
        <v>4.6081000000000003</v>
      </c>
      <c r="BN185" s="4">
        <v>4.6081000000000003</v>
      </c>
      <c r="BO185" s="4">
        <v>4.6081000000000003</v>
      </c>
      <c r="BP185" s="4">
        <v>4.6081000000000003</v>
      </c>
      <c r="BQ185" s="4">
        <v>1</v>
      </c>
      <c r="BR185" s="4">
        <v>200</v>
      </c>
      <c r="BS185" s="4">
        <v>2000</v>
      </c>
      <c r="BT185" s="4">
        <v>4.6801000000000004</v>
      </c>
      <c r="BU185" s="4">
        <v>4.6801000000000004</v>
      </c>
      <c r="BV185" s="4">
        <v>4.6436000000000002</v>
      </c>
      <c r="BW185" s="4">
        <v>4.6436000000000002</v>
      </c>
      <c r="BX185" s="4">
        <v>1</v>
      </c>
      <c r="BY185" s="4">
        <v>400</v>
      </c>
      <c r="BZ185" s="4">
        <v>4000</v>
      </c>
    </row>
    <row r="186" spans="1:78" x14ac:dyDescent="0.15">
      <c r="A186" s="3">
        <v>39714</v>
      </c>
      <c r="B186" s="4">
        <v>3</v>
      </c>
      <c r="C186" s="4">
        <v>3.42</v>
      </c>
      <c r="D186" s="4">
        <v>3</v>
      </c>
      <c r="E186" s="4">
        <v>3.1</v>
      </c>
      <c r="F186" s="4">
        <v>1</v>
      </c>
      <c r="G186" s="4">
        <v>854643.4</v>
      </c>
      <c r="H186" s="4">
        <v>8546434</v>
      </c>
      <c r="I186" s="4">
        <v>3.46</v>
      </c>
      <c r="J186" s="4">
        <v>3.6</v>
      </c>
      <c r="K186" s="4">
        <v>3.01</v>
      </c>
      <c r="L186" s="4">
        <v>3.42</v>
      </c>
      <c r="M186" s="4">
        <v>1</v>
      </c>
      <c r="N186" s="4">
        <v>323069.2</v>
      </c>
      <c r="O186" s="4">
        <v>3230692</v>
      </c>
      <c r="P186" s="4">
        <v>3.57</v>
      </c>
      <c r="Q186" s="4">
        <v>3.72</v>
      </c>
      <c r="R186" s="4">
        <v>3.5244</v>
      </c>
      <c r="S186" s="4">
        <v>3.56</v>
      </c>
      <c r="T186" s="4">
        <v>1</v>
      </c>
      <c r="U186" s="4">
        <v>480926.8</v>
      </c>
      <c r="V186" s="4">
        <v>4809268</v>
      </c>
      <c r="W186" s="4">
        <v>3.8</v>
      </c>
      <c r="X186" s="4">
        <v>3.8</v>
      </c>
      <c r="Y186" s="4">
        <v>3.5</v>
      </c>
      <c r="Z186" s="4">
        <v>3.57</v>
      </c>
      <c r="AA186" s="4">
        <v>1</v>
      </c>
      <c r="AB186" s="4">
        <v>231645.1</v>
      </c>
      <c r="AC186" s="4">
        <v>2316451</v>
      </c>
      <c r="AD186" s="4">
        <v>3.8426999999999998</v>
      </c>
      <c r="AE186" s="4">
        <v>3.9</v>
      </c>
      <c r="AF186" s="4">
        <v>3.8426999999999998</v>
      </c>
      <c r="AG186" s="4">
        <v>3.9</v>
      </c>
      <c r="AH186" s="4">
        <v>1</v>
      </c>
      <c r="AI186" s="4">
        <v>6390</v>
      </c>
      <c r="AJ186" s="4">
        <v>63900</v>
      </c>
      <c r="AK186" s="4">
        <v>4.6952999999999996</v>
      </c>
      <c r="AL186" s="4">
        <v>4.6952999999999996</v>
      </c>
      <c r="AM186" s="4">
        <v>4.6952999999999996</v>
      </c>
      <c r="AN186" s="4">
        <v>4.6952999999999996</v>
      </c>
      <c r="AO186" s="4">
        <v>1</v>
      </c>
      <c r="AP186" s="4">
        <v>200</v>
      </c>
      <c r="AQ186" s="4">
        <v>2000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4.5</v>
      </c>
      <c r="BG186" s="4">
        <v>4.5</v>
      </c>
      <c r="BH186" s="4">
        <v>4.5</v>
      </c>
      <c r="BI186" s="4">
        <v>4.5</v>
      </c>
      <c r="BJ186" s="4">
        <v>1</v>
      </c>
      <c r="BK186" s="4">
        <v>9506</v>
      </c>
      <c r="BL186" s="4">
        <v>95060</v>
      </c>
      <c r="BM186" s="4">
        <v>4.5848000000000004</v>
      </c>
      <c r="BN186" s="4">
        <v>4.6173000000000002</v>
      </c>
      <c r="BO186" s="4">
        <v>4.5848000000000004</v>
      </c>
      <c r="BP186" s="4">
        <v>4.6081000000000003</v>
      </c>
      <c r="BQ186" s="4">
        <v>1</v>
      </c>
      <c r="BR186" s="4">
        <v>600</v>
      </c>
      <c r="BS186" s="4">
        <v>6000</v>
      </c>
      <c r="BT186" s="4">
        <v>4.6233000000000004</v>
      </c>
      <c r="BU186" s="4">
        <v>4.6679000000000004</v>
      </c>
      <c r="BV186" s="4">
        <v>4.6233000000000004</v>
      </c>
      <c r="BW186" s="4">
        <v>4.6340000000000003</v>
      </c>
      <c r="BX186" s="4">
        <v>1</v>
      </c>
      <c r="BY186" s="4">
        <v>600</v>
      </c>
      <c r="BZ186" s="4">
        <v>6000</v>
      </c>
    </row>
    <row r="187" spans="1:78" x14ac:dyDescent="0.15">
      <c r="A187" s="3">
        <v>39715</v>
      </c>
      <c r="B187" s="4">
        <v>3.01</v>
      </c>
      <c r="C187" s="4">
        <v>3.1</v>
      </c>
      <c r="D187" s="4">
        <v>2.99</v>
      </c>
      <c r="E187" s="4">
        <v>3.02</v>
      </c>
      <c r="F187" s="4">
        <v>1</v>
      </c>
      <c r="G187" s="4">
        <v>1366678.1</v>
      </c>
      <c r="H187" s="4">
        <v>13666781</v>
      </c>
      <c r="I187" s="4">
        <v>3.4</v>
      </c>
      <c r="J187" s="4">
        <v>3.58</v>
      </c>
      <c r="K187" s="4">
        <v>3.1</v>
      </c>
      <c r="L187" s="4">
        <v>3.15</v>
      </c>
      <c r="M187" s="4">
        <v>1</v>
      </c>
      <c r="N187" s="4">
        <v>266533.59999999998</v>
      </c>
      <c r="O187" s="4">
        <v>2665336</v>
      </c>
      <c r="P187" s="4">
        <v>3.56</v>
      </c>
      <c r="Q187" s="4">
        <v>3.8</v>
      </c>
      <c r="R187" s="4">
        <v>3.32</v>
      </c>
      <c r="S187" s="4">
        <v>3.5748000000000002</v>
      </c>
      <c r="T187" s="4">
        <v>1</v>
      </c>
      <c r="U187" s="4">
        <v>437808.4</v>
      </c>
      <c r="V187" s="4">
        <v>4378084</v>
      </c>
      <c r="W187" s="4">
        <v>3.5</v>
      </c>
      <c r="X187" s="4">
        <v>3.65</v>
      </c>
      <c r="Y187" s="4">
        <v>3.5</v>
      </c>
      <c r="Z187" s="4">
        <v>3.65</v>
      </c>
      <c r="AA187" s="4">
        <v>1</v>
      </c>
      <c r="AB187" s="4">
        <v>148078.79999999999</v>
      </c>
      <c r="AC187" s="4">
        <v>1480788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4.6993999999999998</v>
      </c>
      <c r="AL187" s="4">
        <v>4.6993999999999998</v>
      </c>
      <c r="AM187" s="4">
        <v>4.6993999999999998</v>
      </c>
      <c r="AN187" s="4">
        <v>4.6993999999999998</v>
      </c>
      <c r="AO187" s="4">
        <v>1</v>
      </c>
      <c r="AP187" s="4">
        <v>200</v>
      </c>
      <c r="AQ187" s="4">
        <v>2000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4.5</v>
      </c>
      <c r="BG187" s="4">
        <v>4.5</v>
      </c>
      <c r="BH187" s="4">
        <v>4.5</v>
      </c>
      <c r="BI187" s="4">
        <v>4.5</v>
      </c>
      <c r="BJ187" s="4">
        <v>1</v>
      </c>
      <c r="BK187" s="4">
        <v>19759</v>
      </c>
      <c r="BL187" s="4">
        <v>197590</v>
      </c>
      <c r="BM187" s="4">
        <v>4.5848000000000004</v>
      </c>
      <c r="BN187" s="4">
        <v>4.6162000000000001</v>
      </c>
      <c r="BO187" s="4">
        <v>4.5848000000000004</v>
      </c>
      <c r="BP187" s="4">
        <v>4.6089000000000002</v>
      </c>
      <c r="BQ187" s="4">
        <v>1</v>
      </c>
      <c r="BR187" s="4">
        <v>600</v>
      </c>
      <c r="BS187" s="4">
        <v>6000</v>
      </c>
      <c r="BT187" s="4">
        <v>4.6233000000000004</v>
      </c>
      <c r="BU187" s="4">
        <v>4.6646999999999998</v>
      </c>
      <c r="BV187" s="4">
        <v>4.6233000000000004</v>
      </c>
      <c r="BW187" s="4">
        <v>4.6460999999999997</v>
      </c>
      <c r="BX187" s="4">
        <v>1</v>
      </c>
      <c r="BY187" s="4">
        <v>800</v>
      </c>
      <c r="BZ187" s="4">
        <v>8000</v>
      </c>
    </row>
    <row r="188" spans="1:78" x14ac:dyDescent="0.15">
      <c r="A188" s="3">
        <v>39716</v>
      </c>
      <c r="B188" s="4">
        <v>2.8</v>
      </c>
      <c r="C188" s="4">
        <v>3.02</v>
      </c>
      <c r="D188" s="4">
        <v>2</v>
      </c>
      <c r="E188" s="4">
        <v>2.84</v>
      </c>
      <c r="F188" s="4">
        <v>1</v>
      </c>
      <c r="G188" s="4">
        <v>1189816.5</v>
      </c>
      <c r="H188" s="4">
        <v>11898165</v>
      </c>
      <c r="I188" s="4">
        <v>3.6</v>
      </c>
      <c r="J188" s="4">
        <v>3.6</v>
      </c>
      <c r="K188" s="4">
        <v>2.94</v>
      </c>
      <c r="L188" s="4">
        <v>3.57</v>
      </c>
      <c r="M188" s="4">
        <v>1</v>
      </c>
      <c r="N188" s="4">
        <v>216550.1</v>
      </c>
      <c r="O188" s="4">
        <v>2165501</v>
      </c>
      <c r="P188" s="4">
        <v>3.57</v>
      </c>
      <c r="Q188" s="4">
        <v>3.9676999999999998</v>
      </c>
      <c r="R188" s="4">
        <v>3.3</v>
      </c>
      <c r="S188" s="4">
        <v>3.59</v>
      </c>
      <c r="T188" s="4">
        <v>1</v>
      </c>
      <c r="U188" s="4">
        <v>752497</v>
      </c>
      <c r="V188" s="4">
        <v>7524970</v>
      </c>
      <c r="W188" s="4">
        <v>3.52</v>
      </c>
      <c r="X188" s="4">
        <v>3.7</v>
      </c>
      <c r="Y188" s="4">
        <v>3.52</v>
      </c>
      <c r="Z188" s="4">
        <v>3.5720000000000001</v>
      </c>
      <c r="AA188" s="4">
        <v>1</v>
      </c>
      <c r="AB188" s="4">
        <v>72685.2</v>
      </c>
      <c r="AC188" s="4">
        <v>726852</v>
      </c>
      <c r="AD188" s="4">
        <v>3.1</v>
      </c>
      <c r="AE188" s="4">
        <v>3.1</v>
      </c>
      <c r="AF188" s="4">
        <v>3.1</v>
      </c>
      <c r="AG188" s="4">
        <v>3.1</v>
      </c>
      <c r="AH188" s="4">
        <v>1</v>
      </c>
      <c r="AI188" s="4">
        <v>1000</v>
      </c>
      <c r="AJ188" s="4">
        <v>10000</v>
      </c>
      <c r="AK188" s="4">
        <v>4.7019000000000002</v>
      </c>
      <c r="AL188" s="4">
        <v>4.7019000000000002</v>
      </c>
      <c r="AM188" s="4">
        <v>4.7019000000000002</v>
      </c>
      <c r="AN188" s="4">
        <v>4.7019000000000002</v>
      </c>
      <c r="AO188" s="4">
        <v>1</v>
      </c>
      <c r="AP188" s="4">
        <v>200</v>
      </c>
      <c r="AQ188" s="4">
        <v>2000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4.3600000000000003</v>
      </c>
      <c r="AZ188" s="4">
        <v>4.3600000000000003</v>
      </c>
      <c r="BA188" s="4">
        <v>4.3600000000000003</v>
      </c>
      <c r="BB188" s="4">
        <v>4.3600000000000003</v>
      </c>
      <c r="BC188" s="4">
        <v>1</v>
      </c>
      <c r="BD188" s="4">
        <v>19285</v>
      </c>
      <c r="BE188" s="4">
        <v>192850</v>
      </c>
      <c r="BF188" s="4">
        <v>4.5</v>
      </c>
      <c r="BG188" s="4">
        <v>4.5</v>
      </c>
      <c r="BH188" s="4">
        <v>4.5</v>
      </c>
      <c r="BI188" s="4">
        <v>4.5</v>
      </c>
      <c r="BJ188" s="4">
        <v>1</v>
      </c>
      <c r="BK188" s="4">
        <v>9975</v>
      </c>
      <c r="BL188" s="4">
        <v>99750</v>
      </c>
      <c r="BM188" s="4">
        <v>2.5</v>
      </c>
      <c r="BN188" s="4">
        <v>4.6193</v>
      </c>
      <c r="BO188" s="4">
        <v>2.5</v>
      </c>
      <c r="BP188" s="4">
        <v>4</v>
      </c>
      <c r="BQ188" s="4">
        <v>1</v>
      </c>
      <c r="BR188" s="4">
        <v>1816.6</v>
      </c>
      <c r="BS188" s="4">
        <v>18166</v>
      </c>
      <c r="BT188" s="4">
        <v>4.6258999999999997</v>
      </c>
      <c r="BU188" s="4">
        <v>4.6719999999999997</v>
      </c>
      <c r="BV188" s="4">
        <v>4.6258999999999997</v>
      </c>
      <c r="BW188" s="4">
        <v>4.6719999999999997</v>
      </c>
      <c r="BX188" s="4">
        <v>1</v>
      </c>
      <c r="BY188" s="4">
        <v>800</v>
      </c>
      <c r="BZ188" s="4">
        <v>8000</v>
      </c>
    </row>
    <row r="189" spans="1:78" x14ac:dyDescent="0.15">
      <c r="A189" s="3">
        <v>39717</v>
      </c>
      <c r="B189" s="4">
        <v>2.8</v>
      </c>
      <c r="C189" s="4">
        <v>3.2</v>
      </c>
      <c r="D189" s="4">
        <v>2.8</v>
      </c>
      <c r="E189" s="4">
        <v>2.85</v>
      </c>
      <c r="F189" s="4">
        <v>1</v>
      </c>
      <c r="G189" s="4">
        <v>877224.7</v>
      </c>
      <c r="H189" s="4">
        <v>8772247</v>
      </c>
      <c r="I189" s="4">
        <v>3.4</v>
      </c>
      <c r="J189" s="4">
        <v>3.56</v>
      </c>
      <c r="K189" s="4">
        <v>2.8</v>
      </c>
      <c r="L189" s="4">
        <v>3.43</v>
      </c>
      <c r="M189" s="4">
        <v>1</v>
      </c>
      <c r="N189" s="4">
        <v>358419.6</v>
      </c>
      <c r="O189" s="4">
        <v>3584196</v>
      </c>
      <c r="P189" s="4">
        <v>3.3</v>
      </c>
      <c r="Q189" s="4">
        <v>3.78</v>
      </c>
      <c r="R189" s="4">
        <v>2.8</v>
      </c>
      <c r="S189" s="4">
        <v>3.7</v>
      </c>
      <c r="T189" s="4">
        <v>1</v>
      </c>
      <c r="U189" s="4">
        <v>958550.8</v>
      </c>
      <c r="V189" s="4">
        <v>9585508</v>
      </c>
      <c r="W189" s="4">
        <v>3.58</v>
      </c>
      <c r="X189" s="4">
        <v>3.58</v>
      </c>
      <c r="Y189" s="4">
        <v>3.3</v>
      </c>
      <c r="Z189" s="4">
        <v>3.5</v>
      </c>
      <c r="AA189" s="4">
        <v>1</v>
      </c>
      <c r="AB189" s="4">
        <v>103611.9</v>
      </c>
      <c r="AC189" s="4">
        <v>1036119</v>
      </c>
      <c r="AD189" s="4">
        <v>3.12</v>
      </c>
      <c r="AE189" s="4">
        <v>3.12</v>
      </c>
      <c r="AF189" s="4">
        <v>3.12</v>
      </c>
      <c r="AG189" s="4">
        <v>3.12</v>
      </c>
      <c r="AH189" s="4">
        <v>1</v>
      </c>
      <c r="AI189" s="4">
        <v>28000</v>
      </c>
      <c r="AJ189" s="4">
        <v>280000</v>
      </c>
      <c r="AK189" s="4">
        <v>4.7050000000000001</v>
      </c>
      <c r="AL189" s="4">
        <v>4.7050000000000001</v>
      </c>
      <c r="AM189" s="4">
        <v>4.7050000000000001</v>
      </c>
      <c r="AN189" s="4">
        <v>4.7050000000000001</v>
      </c>
      <c r="AO189" s="4">
        <v>1</v>
      </c>
      <c r="AP189" s="4">
        <v>200</v>
      </c>
      <c r="AQ189" s="4">
        <v>2000</v>
      </c>
      <c r="AR189" s="4">
        <v>3.5</v>
      </c>
      <c r="AS189" s="4">
        <v>3.5</v>
      </c>
      <c r="AT189" s="4">
        <v>3.5</v>
      </c>
      <c r="AU189" s="4">
        <v>3.5</v>
      </c>
      <c r="AV189" s="4">
        <v>1</v>
      </c>
      <c r="AW189" s="4">
        <v>800</v>
      </c>
      <c r="AX189" s="4">
        <v>8000</v>
      </c>
      <c r="AY189" s="4">
        <v>4.1399999999999997</v>
      </c>
      <c r="AZ189" s="4">
        <v>4.3600000000000003</v>
      </c>
      <c r="BA189" s="4">
        <v>4.1399999999999997</v>
      </c>
      <c r="BB189" s="4">
        <v>4.3600000000000003</v>
      </c>
      <c r="BC189" s="4">
        <v>1</v>
      </c>
      <c r="BD189" s="4">
        <v>20990</v>
      </c>
      <c r="BE189" s="4">
        <v>209900</v>
      </c>
      <c r="BF189" s="4">
        <v>4.5</v>
      </c>
      <c r="BG189" s="4">
        <v>4.5</v>
      </c>
      <c r="BH189" s="4">
        <v>4.5</v>
      </c>
      <c r="BI189" s="4">
        <v>4.5</v>
      </c>
      <c r="BJ189" s="4">
        <v>1</v>
      </c>
      <c r="BK189" s="4">
        <v>2000</v>
      </c>
      <c r="BL189" s="4">
        <v>20000</v>
      </c>
      <c r="BM189" s="4">
        <v>4.5888999999999998</v>
      </c>
      <c r="BN189" s="4">
        <v>4.6162000000000001</v>
      </c>
      <c r="BO189" s="4">
        <v>4.5888999999999998</v>
      </c>
      <c r="BP189" s="4">
        <v>4.6090999999999998</v>
      </c>
      <c r="BQ189" s="4">
        <v>1</v>
      </c>
      <c r="BR189" s="4">
        <v>600</v>
      </c>
      <c r="BS189" s="4">
        <v>6000</v>
      </c>
      <c r="BT189" s="4">
        <v>4.6279000000000003</v>
      </c>
      <c r="BU189" s="4">
        <v>4.6669</v>
      </c>
      <c r="BV189" s="4">
        <v>4.6279000000000003</v>
      </c>
      <c r="BW189" s="4">
        <v>4.6516999999999999</v>
      </c>
      <c r="BX189" s="4">
        <v>1</v>
      </c>
      <c r="BY189" s="4">
        <v>800</v>
      </c>
      <c r="BZ189" s="4">
        <v>8000</v>
      </c>
    </row>
    <row r="190" spans="1:78" x14ac:dyDescent="0.15">
      <c r="A190" s="3">
        <v>39718</v>
      </c>
      <c r="B190" s="4">
        <v>2.8</v>
      </c>
      <c r="C190" s="4">
        <v>3</v>
      </c>
      <c r="D190" s="4">
        <v>2.78</v>
      </c>
      <c r="E190" s="4">
        <v>2.82</v>
      </c>
      <c r="F190" s="4">
        <v>1</v>
      </c>
      <c r="G190" s="4">
        <v>986544.5</v>
      </c>
      <c r="H190" s="4">
        <v>9865445</v>
      </c>
      <c r="I190" s="4">
        <v>3.6</v>
      </c>
      <c r="J190" s="4">
        <v>3.6</v>
      </c>
      <c r="K190" s="4">
        <v>3.3</v>
      </c>
      <c r="L190" s="4">
        <v>3.42</v>
      </c>
      <c r="M190" s="4">
        <v>1</v>
      </c>
      <c r="N190" s="4">
        <v>190387.5</v>
      </c>
      <c r="O190" s="4">
        <v>1903875</v>
      </c>
      <c r="P190" s="4">
        <v>3.48</v>
      </c>
      <c r="Q190" s="4">
        <v>3.6</v>
      </c>
      <c r="R190" s="4">
        <v>3.35</v>
      </c>
      <c r="S190" s="4">
        <v>3.49</v>
      </c>
      <c r="T190" s="4">
        <v>1</v>
      </c>
      <c r="U190" s="4">
        <v>362239.4</v>
      </c>
      <c r="V190" s="4">
        <v>3622394</v>
      </c>
      <c r="W190" s="4">
        <v>3.3</v>
      </c>
      <c r="X190" s="4">
        <v>3.5</v>
      </c>
      <c r="Y190" s="4">
        <v>3.3</v>
      </c>
      <c r="Z190" s="4">
        <v>3.4</v>
      </c>
      <c r="AA190" s="4">
        <v>1</v>
      </c>
      <c r="AB190" s="4">
        <v>52279</v>
      </c>
      <c r="AC190" s="4">
        <v>522790</v>
      </c>
      <c r="AD190" s="4">
        <v>3.25</v>
      </c>
      <c r="AE190" s="4">
        <v>3.28</v>
      </c>
      <c r="AF190" s="4">
        <v>3.25</v>
      </c>
      <c r="AG190" s="4">
        <v>3.28</v>
      </c>
      <c r="AH190" s="4">
        <v>1</v>
      </c>
      <c r="AI190" s="4">
        <v>10960</v>
      </c>
      <c r="AJ190" s="4">
        <v>109600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4.3</v>
      </c>
      <c r="AZ190" s="4">
        <v>4.3</v>
      </c>
      <c r="BA190" s="4">
        <v>4.3</v>
      </c>
      <c r="BB190" s="4">
        <v>4.3</v>
      </c>
      <c r="BC190" s="4">
        <v>1</v>
      </c>
      <c r="BD190" s="4">
        <v>16420</v>
      </c>
      <c r="BE190" s="4">
        <v>164200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4.6090999999999998</v>
      </c>
      <c r="BN190" s="4">
        <v>4.6090999999999998</v>
      </c>
      <c r="BO190" s="4">
        <v>4.6090999999999998</v>
      </c>
      <c r="BP190" s="4">
        <v>4.6090999999999998</v>
      </c>
      <c r="BQ190" s="4">
        <v>1</v>
      </c>
      <c r="BR190" s="4">
        <v>200</v>
      </c>
      <c r="BS190" s="4">
        <v>2000</v>
      </c>
      <c r="BT190" s="4">
        <v>4.6284000000000001</v>
      </c>
      <c r="BU190" s="4">
        <v>4.6669</v>
      </c>
      <c r="BV190" s="4">
        <v>4.6284000000000001</v>
      </c>
      <c r="BW190" s="4">
        <v>4.6669</v>
      </c>
      <c r="BX190" s="4">
        <v>1</v>
      </c>
      <c r="BY190" s="4">
        <v>400</v>
      </c>
      <c r="BZ190" s="4">
        <v>4000</v>
      </c>
    </row>
    <row r="191" spans="1:78" x14ac:dyDescent="0.15">
      <c r="A191" s="3">
        <v>39719</v>
      </c>
      <c r="B191" s="4">
        <v>3.3</v>
      </c>
      <c r="C191" s="4">
        <v>3.5</v>
      </c>
      <c r="D191" s="4">
        <v>3</v>
      </c>
      <c r="E191" s="4">
        <v>3.2</v>
      </c>
      <c r="F191" s="4">
        <v>1</v>
      </c>
      <c r="G191" s="4">
        <v>350979.8</v>
      </c>
      <c r="H191" s="4">
        <v>3509798</v>
      </c>
      <c r="I191" s="4">
        <v>3.25</v>
      </c>
      <c r="J191" s="4">
        <v>3.4</v>
      </c>
      <c r="K191" s="4">
        <v>3.2</v>
      </c>
      <c r="L191" s="4">
        <v>3.25</v>
      </c>
      <c r="M191" s="4">
        <v>1</v>
      </c>
      <c r="N191" s="4">
        <v>466284.2</v>
      </c>
      <c r="O191" s="4">
        <v>4662842</v>
      </c>
      <c r="P191" s="4">
        <v>3.4</v>
      </c>
      <c r="Q191" s="4">
        <v>3.57</v>
      </c>
      <c r="R191" s="4">
        <v>3.2</v>
      </c>
      <c r="S191" s="4">
        <v>3.3279999999999998</v>
      </c>
      <c r="T191" s="4">
        <v>1</v>
      </c>
      <c r="U191" s="4">
        <v>112675.2</v>
      </c>
      <c r="V191" s="4">
        <v>1126752</v>
      </c>
      <c r="W191" s="4">
        <v>3.32</v>
      </c>
      <c r="X191" s="4">
        <v>3.32</v>
      </c>
      <c r="Y191" s="4">
        <v>3.32</v>
      </c>
      <c r="Z191" s="4">
        <v>3.32</v>
      </c>
      <c r="AA191" s="4">
        <v>1</v>
      </c>
      <c r="AB191" s="4">
        <v>5000</v>
      </c>
      <c r="AC191" s="4">
        <v>50000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4.7039</v>
      </c>
      <c r="AL191" s="4">
        <v>4.7039</v>
      </c>
      <c r="AM191" s="4">
        <v>4.7039</v>
      </c>
      <c r="AN191" s="4">
        <v>4.7039</v>
      </c>
      <c r="AO191" s="4">
        <v>1</v>
      </c>
      <c r="AP191" s="4">
        <v>200</v>
      </c>
      <c r="AQ191" s="4">
        <v>2000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4.4000000000000004</v>
      </c>
      <c r="BG191" s="4">
        <v>4.5</v>
      </c>
      <c r="BH191" s="4">
        <v>4.4000000000000004</v>
      </c>
      <c r="BI191" s="4">
        <v>4.5</v>
      </c>
      <c r="BJ191" s="4">
        <v>1</v>
      </c>
      <c r="BK191" s="4">
        <v>2000</v>
      </c>
      <c r="BL191" s="4">
        <v>20000</v>
      </c>
      <c r="BM191" s="4">
        <v>4.6157000000000004</v>
      </c>
      <c r="BN191" s="4">
        <v>4.6157000000000004</v>
      </c>
      <c r="BO191" s="4">
        <v>4.5862999999999996</v>
      </c>
      <c r="BP191" s="4">
        <v>4.5862999999999996</v>
      </c>
      <c r="BQ191" s="4">
        <v>1</v>
      </c>
      <c r="BR191" s="4">
        <v>400</v>
      </c>
      <c r="BS191" s="4">
        <v>4000</v>
      </c>
      <c r="BT191" s="4">
        <v>4.6261999999999999</v>
      </c>
      <c r="BU191" s="4">
        <v>4.6261999999999999</v>
      </c>
      <c r="BV191" s="4">
        <v>4.6261999999999999</v>
      </c>
      <c r="BW191" s="4">
        <v>4.6261999999999999</v>
      </c>
      <c r="BX191" s="4">
        <v>1</v>
      </c>
      <c r="BY191" s="4">
        <v>200</v>
      </c>
      <c r="BZ191" s="4">
        <v>2000</v>
      </c>
    </row>
    <row r="192" spans="1:78" x14ac:dyDescent="0.15">
      <c r="A192" s="3">
        <v>39727</v>
      </c>
      <c r="B192" s="4">
        <v>3.2</v>
      </c>
      <c r="C192" s="4">
        <v>3.35</v>
      </c>
      <c r="D192" s="4">
        <v>3</v>
      </c>
      <c r="E192" s="4">
        <v>3.2</v>
      </c>
      <c r="F192" s="4">
        <v>1</v>
      </c>
      <c r="G192" s="4">
        <v>1435942.6</v>
      </c>
      <c r="H192" s="4">
        <v>14359426</v>
      </c>
      <c r="I192" s="4">
        <v>3.56</v>
      </c>
      <c r="J192" s="4">
        <v>3.71</v>
      </c>
      <c r="K192" s="4">
        <v>3.3</v>
      </c>
      <c r="L192" s="4">
        <v>3.71</v>
      </c>
      <c r="M192" s="4">
        <v>1</v>
      </c>
      <c r="N192" s="4">
        <v>785179</v>
      </c>
      <c r="O192" s="4">
        <v>7851790</v>
      </c>
      <c r="P192" s="4">
        <v>3.56</v>
      </c>
      <c r="Q192" s="4">
        <v>3.86</v>
      </c>
      <c r="R192" s="4">
        <v>3.5</v>
      </c>
      <c r="S192" s="4">
        <v>3.57</v>
      </c>
      <c r="T192" s="4">
        <v>1</v>
      </c>
      <c r="U192" s="4">
        <v>125574.2</v>
      </c>
      <c r="V192" s="4">
        <v>1255742</v>
      </c>
      <c r="W192" s="4">
        <v>3.3</v>
      </c>
      <c r="X192" s="4">
        <v>3.5</v>
      </c>
      <c r="Y192" s="4">
        <v>3.3</v>
      </c>
      <c r="Z192" s="4">
        <v>3.3</v>
      </c>
      <c r="AA192" s="4">
        <v>1</v>
      </c>
      <c r="AB192" s="4">
        <v>6427.6</v>
      </c>
      <c r="AC192" s="4">
        <v>64276</v>
      </c>
      <c r="AD192" s="4">
        <v>3.4</v>
      </c>
      <c r="AE192" s="4">
        <v>3.6</v>
      </c>
      <c r="AF192" s="4">
        <v>3.25</v>
      </c>
      <c r="AG192" s="4">
        <v>3.6</v>
      </c>
      <c r="AH192" s="4">
        <v>1</v>
      </c>
      <c r="AI192" s="4">
        <v>30090.9</v>
      </c>
      <c r="AJ192" s="4">
        <v>300909</v>
      </c>
      <c r="AK192" s="4">
        <v>4.7023999999999999</v>
      </c>
      <c r="AL192" s="4">
        <v>4.7348999999999997</v>
      </c>
      <c r="AM192" s="4">
        <v>4.7023999999999999</v>
      </c>
      <c r="AN192" s="4">
        <v>4.7348999999999997</v>
      </c>
      <c r="AO192" s="4">
        <v>1</v>
      </c>
      <c r="AP192" s="4">
        <v>400</v>
      </c>
      <c r="AQ192" s="4">
        <v>4000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4.6132</v>
      </c>
      <c r="BN192" s="4">
        <v>4.6132</v>
      </c>
      <c r="BO192" s="4">
        <v>4.5827999999999998</v>
      </c>
      <c r="BP192" s="4">
        <v>4.6020000000000003</v>
      </c>
      <c r="BQ192" s="4">
        <v>1</v>
      </c>
      <c r="BR192" s="4">
        <v>600</v>
      </c>
      <c r="BS192" s="4">
        <v>6000</v>
      </c>
      <c r="BT192" s="4">
        <v>4.6258999999999997</v>
      </c>
      <c r="BU192" s="4">
        <v>4.6547999999999998</v>
      </c>
      <c r="BV192" s="4">
        <v>4.6258999999999997</v>
      </c>
      <c r="BW192" s="4">
        <v>4.6547999999999998</v>
      </c>
      <c r="BX192" s="4">
        <v>1</v>
      </c>
      <c r="BY192" s="4">
        <v>400</v>
      </c>
      <c r="BZ192" s="4">
        <v>4000</v>
      </c>
    </row>
    <row r="193" spans="1:78" x14ac:dyDescent="0.15">
      <c r="A193" s="3">
        <v>39728</v>
      </c>
      <c r="B193" s="4">
        <v>3.1993</v>
      </c>
      <c r="C193" s="4">
        <v>3.35</v>
      </c>
      <c r="D193" s="4">
        <v>3.15</v>
      </c>
      <c r="E193" s="4">
        <v>3.2</v>
      </c>
      <c r="F193" s="4">
        <v>1</v>
      </c>
      <c r="G193" s="4">
        <v>1421257.4</v>
      </c>
      <c r="H193" s="4">
        <v>14212574</v>
      </c>
      <c r="I193" s="4">
        <v>3.75</v>
      </c>
      <c r="J193" s="4">
        <v>3.8</v>
      </c>
      <c r="K193" s="4">
        <v>3.5</v>
      </c>
      <c r="L193" s="4">
        <v>3.73</v>
      </c>
      <c r="M193" s="4">
        <v>1</v>
      </c>
      <c r="N193" s="4">
        <v>424074.1</v>
      </c>
      <c r="O193" s="4">
        <v>4240741</v>
      </c>
      <c r="P193" s="4">
        <v>3.6</v>
      </c>
      <c r="Q193" s="4">
        <v>3.73</v>
      </c>
      <c r="R193" s="4">
        <v>3.4</v>
      </c>
      <c r="S193" s="4">
        <v>3.6</v>
      </c>
      <c r="T193" s="4">
        <v>1</v>
      </c>
      <c r="U193" s="4">
        <v>111146.4</v>
      </c>
      <c r="V193" s="4">
        <v>1111464</v>
      </c>
      <c r="W193" s="4">
        <v>3.34</v>
      </c>
      <c r="X193" s="4">
        <v>3.4</v>
      </c>
      <c r="Y193" s="4">
        <v>3.34</v>
      </c>
      <c r="Z193" s="4">
        <v>3.4</v>
      </c>
      <c r="AA193" s="4">
        <v>1</v>
      </c>
      <c r="AB193" s="4">
        <v>130393.9</v>
      </c>
      <c r="AC193" s="4">
        <v>1303939</v>
      </c>
      <c r="AD193" s="4">
        <v>3.39</v>
      </c>
      <c r="AE193" s="4">
        <v>3.5</v>
      </c>
      <c r="AF193" s="4">
        <v>3.39</v>
      </c>
      <c r="AG193" s="4">
        <v>3.5</v>
      </c>
      <c r="AH193" s="4">
        <v>1</v>
      </c>
      <c r="AI193" s="4">
        <v>18536</v>
      </c>
      <c r="AJ193" s="4">
        <v>185360</v>
      </c>
      <c r="AK193" s="4">
        <v>4.7022000000000004</v>
      </c>
      <c r="AL193" s="4">
        <v>4.7389000000000001</v>
      </c>
      <c r="AM193" s="4">
        <v>4.6839000000000004</v>
      </c>
      <c r="AN193" s="4">
        <v>4.7088000000000001</v>
      </c>
      <c r="AO193" s="4">
        <v>1</v>
      </c>
      <c r="AP193" s="4">
        <v>800</v>
      </c>
      <c r="AQ193" s="4">
        <v>8000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4.3699000000000003</v>
      </c>
      <c r="AZ193" s="4">
        <v>4.3699000000000003</v>
      </c>
      <c r="BA193" s="4">
        <v>4.3</v>
      </c>
      <c r="BB193" s="4">
        <v>4.3</v>
      </c>
      <c r="BC193" s="4">
        <v>1</v>
      </c>
      <c r="BD193" s="4">
        <v>110459.5</v>
      </c>
      <c r="BE193" s="4">
        <v>1104595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4.5929000000000002</v>
      </c>
      <c r="BN193" s="4">
        <v>4.6132</v>
      </c>
      <c r="BO193" s="4">
        <v>4.5929000000000002</v>
      </c>
      <c r="BP193" s="4">
        <v>4.5929000000000002</v>
      </c>
      <c r="BQ193" s="4">
        <v>1</v>
      </c>
      <c r="BR193" s="4">
        <v>600</v>
      </c>
      <c r="BS193" s="4">
        <v>6000</v>
      </c>
      <c r="BT193" s="4">
        <v>4.6258999999999997</v>
      </c>
      <c r="BU193" s="4">
        <v>4.6638999999999999</v>
      </c>
      <c r="BV193" s="4">
        <v>4.6258999999999997</v>
      </c>
      <c r="BW193" s="4">
        <v>4.6638999999999999</v>
      </c>
      <c r="BX193" s="4">
        <v>1</v>
      </c>
      <c r="BY193" s="4">
        <v>600</v>
      </c>
      <c r="BZ193" s="4">
        <v>6000</v>
      </c>
    </row>
    <row r="194" spans="1:78" x14ac:dyDescent="0.15">
      <c r="A194" s="3">
        <v>39729</v>
      </c>
      <c r="B194" s="4">
        <v>2.8</v>
      </c>
      <c r="C194" s="4">
        <v>3.5</v>
      </c>
      <c r="D194" s="4">
        <v>2.8</v>
      </c>
      <c r="E194" s="4">
        <v>2.94</v>
      </c>
      <c r="F194" s="4">
        <v>1</v>
      </c>
      <c r="G194" s="4">
        <v>1414411.3</v>
      </c>
      <c r="H194" s="4">
        <v>14144113</v>
      </c>
      <c r="I194" s="4">
        <v>2.81</v>
      </c>
      <c r="J194" s="4">
        <v>3.6</v>
      </c>
      <c r="K194" s="4">
        <v>2.81</v>
      </c>
      <c r="L194" s="4">
        <v>3.36</v>
      </c>
      <c r="M194" s="4">
        <v>1</v>
      </c>
      <c r="N194" s="4">
        <v>457127.5</v>
      </c>
      <c r="O194" s="4">
        <v>4571275</v>
      </c>
      <c r="P194" s="4">
        <v>3.45</v>
      </c>
      <c r="Q194" s="4">
        <v>3.64</v>
      </c>
      <c r="R194" s="4">
        <v>3.4</v>
      </c>
      <c r="S194" s="4">
        <v>3.43</v>
      </c>
      <c r="T194" s="4">
        <v>1</v>
      </c>
      <c r="U194" s="4">
        <v>79456</v>
      </c>
      <c r="V194" s="4">
        <v>794560</v>
      </c>
      <c r="W194" s="4">
        <v>3.4</v>
      </c>
      <c r="X194" s="4">
        <v>3.5</v>
      </c>
      <c r="Y194" s="4">
        <v>3.34</v>
      </c>
      <c r="Z194" s="4">
        <v>3.5</v>
      </c>
      <c r="AA194" s="4">
        <v>1</v>
      </c>
      <c r="AB194" s="4">
        <v>41833.5</v>
      </c>
      <c r="AC194" s="4">
        <v>418335</v>
      </c>
      <c r="AD194" s="4">
        <v>3.4</v>
      </c>
      <c r="AE194" s="4">
        <v>3.5</v>
      </c>
      <c r="AF194" s="4">
        <v>3.3</v>
      </c>
      <c r="AG194" s="4">
        <v>3.41</v>
      </c>
      <c r="AH194" s="4">
        <v>1</v>
      </c>
      <c r="AI194" s="4">
        <v>31763</v>
      </c>
      <c r="AJ194" s="4">
        <v>317630</v>
      </c>
      <c r="AK194" s="4">
        <v>4.7019000000000002</v>
      </c>
      <c r="AL194" s="4">
        <v>4.7389000000000001</v>
      </c>
      <c r="AM194" s="4">
        <v>4.6839000000000004</v>
      </c>
      <c r="AN194" s="4">
        <v>4.7389000000000001</v>
      </c>
      <c r="AO194" s="4">
        <v>1</v>
      </c>
      <c r="AP194" s="4">
        <v>800</v>
      </c>
      <c r="AQ194" s="4">
        <v>8000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4.3638000000000003</v>
      </c>
      <c r="AZ194" s="4">
        <v>4.3638000000000003</v>
      </c>
      <c r="BA194" s="4">
        <v>4.3638000000000003</v>
      </c>
      <c r="BB194" s="4">
        <v>4.3638000000000003</v>
      </c>
      <c r="BC194" s="4">
        <v>1</v>
      </c>
      <c r="BD194" s="4">
        <v>200</v>
      </c>
      <c r="BE194" s="4">
        <v>2000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4.5929000000000002</v>
      </c>
      <c r="BN194" s="4">
        <v>4.6132</v>
      </c>
      <c r="BO194" s="4">
        <v>4.5929000000000002</v>
      </c>
      <c r="BP194" s="4">
        <v>4.5929000000000002</v>
      </c>
      <c r="BQ194" s="4">
        <v>1</v>
      </c>
      <c r="BR194" s="4">
        <v>600</v>
      </c>
      <c r="BS194" s="4">
        <v>6000</v>
      </c>
      <c r="BT194" s="4">
        <v>4.6258999999999997</v>
      </c>
      <c r="BU194" s="4">
        <v>4.6638999999999999</v>
      </c>
      <c r="BV194" s="4">
        <v>4.6258999999999997</v>
      </c>
      <c r="BW194" s="4">
        <v>4.6638999999999999</v>
      </c>
      <c r="BX194" s="4">
        <v>1</v>
      </c>
      <c r="BY194" s="4">
        <v>600</v>
      </c>
      <c r="BZ194" s="4">
        <v>6000</v>
      </c>
    </row>
    <row r="195" spans="1:78" x14ac:dyDescent="0.15">
      <c r="A195" s="3">
        <v>39730</v>
      </c>
      <c r="B195" s="4">
        <v>2.8</v>
      </c>
      <c r="C195" s="4">
        <v>3.37</v>
      </c>
      <c r="D195" s="4">
        <v>2.75</v>
      </c>
      <c r="E195" s="4">
        <v>2.8</v>
      </c>
      <c r="F195" s="4">
        <v>1</v>
      </c>
      <c r="G195" s="4">
        <v>1379637.5</v>
      </c>
      <c r="H195" s="4">
        <v>13796375</v>
      </c>
      <c r="I195" s="4">
        <v>2.65</v>
      </c>
      <c r="J195" s="4">
        <v>3.8</v>
      </c>
      <c r="K195" s="4">
        <v>2.65</v>
      </c>
      <c r="L195" s="4">
        <v>3.3</v>
      </c>
      <c r="M195" s="4">
        <v>1</v>
      </c>
      <c r="N195" s="4">
        <v>382392.6</v>
      </c>
      <c r="O195" s="4">
        <v>3823926</v>
      </c>
      <c r="P195" s="4">
        <v>3.4121000000000001</v>
      </c>
      <c r="Q195" s="4">
        <v>3.45</v>
      </c>
      <c r="R195" s="4">
        <v>3.4</v>
      </c>
      <c r="S195" s="4">
        <v>3.42</v>
      </c>
      <c r="T195" s="4">
        <v>1</v>
      </c>
      <c r="U195" s="4">
        <v>43849</v>
      </c>
      <c r="V195" s="4">
        <v>438490</v>
      </c>
      <c r="W195" s="4">
        <v>3.4131999999999998</v>
      </c>
      <c r="X195" s="4">
        <v>3.4131999999999998</v>
      </c>
      <c r="Y195" s="4">
        <v>3.39</v>
      </c>
      <c r="Z195" s="4">
        <v>3.4</v>
      </c>
      <c r="AA195" s="4">
        <v>1</v>
      </c>
      <c r="AB195" s="4">
        <v>9350</v>
      </c>
      <c r="AC195" s="4">
        <v>93500</v>
      </c>
      <c r="AD195" s="4">
        <v>3.41</v>
      </c>
      <c r="AE195" s="4">
        <v>3.4121000000000001</v>
      </c>
      <c r="AF195" s="4">
        <v>3.25</v>
      </c>
      <c r="AG195" s="4">
        <v>3.4</v>
      </c>
      <c r="AH195" s="4">
        <v>1</v>
      </c>
      <c r="AI195" s="4">
        <v>15110.5</v>
      </c>
      <c r="AJ195" s="4">
        <v>151105</v>
      </c>
      <c r="AK195" s="4">
        <v>4.6967999999999996</v>
      </c>
      <c r="AL195" s="4">
        <v>4.7095000000000002</v>
      </c>
      <c r="AM195" s="4">
        <v>4.6773999999999996</v>
      </c>
      <c r="AN195" s="4">
        <v>4.6773999999999996</v>
      </c>
      <c r="AO195" s="4">
        <v>1</v>
      </c>
      <c r="AP195" s="4">
        <v>600</v>
      </c>
      <c r="AQ195" s="4">
        <v>6000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3.5</v>
      </c>
      <c r="AZ195" s="4">
        <v>4.3597000000000001</v>
      </c>
      <c r="BA195" s="4">
        <v>3.5</v>
      </c>
      <c r="BB195" s="4">
        <v>4.3597000000000001</v>
      </c>
      <c r="BC195" s="4">
        <v>1</v>
      </c>
      <c r="BD195" s="4">
        <v>2200</v>
      </c>
      <c r="BE195" s="4">
        <v>22000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4.5625</v>
      </c>
      <c r="BN195" s="4">
        <v>4.5726000000000004</v>
      </c>
      <c r="BO195" s="4">
        <v>4.5118</v>
      </c>
      <c r="BP195" s="4">
        <v>4.5726000000000004</v>
      </c>
      <c r="BQ195" s="4">
        <v>1</v>
      </c>
      <c r="BR195" s="4">
        <v>600</v>
      </c>
      <c r="BS195" s="4">
        <v>6000</v>
      </c>
      <c r="BT195" s="4">
        <v>4.6284000000000001</v>
      </c>
      <c r="BU195" s="4">
        <v>4.6284000000000001</v>
      </c>
      <c r="BV195" s="4">
        <v>4.6218000000000004</v>
      </c>
      <c r="BW195" s="4">
        <v>4.6218000000000004</v>
      </c>
      <c r="BX195" s="4">
        <v>1</v>
      </c>
      <c r="BY195" s="4">
        <v>400</v>
      </c>
      <c r="BZ195" s="4">
        <v>4000</v>
      </c>
    </row>
    <row r="196" spans="1:78" x14ac:dyDescent="0.15">
      <c r="A196" s="3">
        <v>39731</v>
      </c>
      <c r="B196" s="4">
        <v>2.8</v>
      </c>
      <c r="C196" s="4">
        <v>3.3</v>
      </c>
      <c r="D196" s="4">
        <v>2.6</v>
      </c>
      <c r="E196" s="4">
        <v>2.85</v>
      </c>
      <c r="F196" s="4">
        <v>1</v>
      </c>
      <c r="G196" s="4">
        <v>1413363.9</v>
      </c>
      <c r="H196" s="4">
        <v>14133639</v>
      </c>
      <c r="I196" s="4">
        <v>3.3060999999999998</v>
      </c>
      <c r="J196" s="4">
        <v>3.7</v>
      </c>
      <c r="K196" s="4">
        <v>3.2</v>
      </c>
      <c r="L196" s="4">
        <v>3.4315000000000002</v>
      </c>
      <c r="M196" s="4">
        <v>1</v>
      </c>
      <c r="N196" s="4">
        <v>414811.8</v>
      </c>
      <c r="O196" s="4">
        <v>4148118</v>
      </c>
      <c r="P196" s="4">
        <v>3.4243000000000001</v>
      </c>
      <c r="Q196" s="4">
        <v>3.4243000000000001</v>
      </c>
      <c r="R196" s="4">
        <v>3.3</v>
      </c>
      <c r="S196" s="4">
        <v>3.33</v>
      </c>
      <c r="T196" s="4">
        <v>1</v>
      </c>
      <c r="U196" s="4">
        <v>26676</v>
      </c>
      <c r="V196" s="4">
        <v>266760</v>
      </c>
      <c r="W196" s="4">
        <v>3.37</v>
      </c>
      <c r="X196" s="4">
        <v>3.37</v>
      </c>
      <c r="Y196" s="4">
        <v>3.3</v>
      </c>
      <c r="Z196" s="4">
        <v>3.3233000000000001</v>
      </c>
      <c r="AA196" s="4">
        <v>1</v>
      </c>
      <c r="AB196" s="4">
        <v>4000</v>
      </c>
      <c r="AC196" s="4">
        <v>40000</v>
      </c>
      <c r="AD196" s="4">
        <v>3.35</v>
      </c>
      <c r="AE196" s="4">
        <v>3.6</v>
      </c>
      <c r="AF196" s="4">
        <v>3.03</v>
      </c>
      <c r="AG196" s="4">
        <v>3.5</v>
      </c>
      <c r="AH196" s="4">
        <v>1</v>
      </c>
      <c r="AI196" s="4">
        <v>32790.6</v>
      </c>
      <c r="AJ196" s="4">
        <v>327906</v>
      </c>
      <c r="AK196" s="4">
        <v>4.6689999999999996</v>
      </c>
      <c r="AL196" s="4">
        <v>4.6891999999999996</v>
      </c>
      <c r="AM196" s="4">
        <v>4.6638999999999999</v>
      </c>
      <c r="AN196" s="4">
        <v>4.6891999999999996</v>
      </c>
      <c r="AO196" s="4">
        <v>1</v>
      </c>
      <c r="AP196" s="4">
        <v>11600</v>
      </c>
      <c r="AQ196" s="4">
        <v>116000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3.6</v>
      </c>
      <c r="AZ196" s="4">
        <v>4.3343999999999996</v>
      </c>
      <c r="BA196" s="4">
        <v>3.6</v>
      </c>
      <c r="BB196" s="4">
        <v>4.3343999999999996</v>
      </c>
      <c r="BC196" s="4">
        <v>1</v>
      </c>
      <c r="BD196" s="4">
        <v>1300</v>
      </c>
      <c r="BE196" s="4">
        <v>13000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4.5625</v>
      </c>
      <c r="BN196" s="4">
        <v>4.5625</v>
      </c>
      <c r="BO196" s="4">
        <v>4.5118</v>
      </c>
      <c r="BP196" s="4">
        <v>4.5625</v>
      </c>
      <c r="BQ196" s="4">
        <v>1</v>
      </c>
      <c r="BR196" s="4">
        <v>600</v>
      </c>
      <c r="BS196" s="4">
        <v>6000</v>
      </c>
      <c r="BT196" s="4">
        <v>4.6504000000000003</v>
      </c>
      <c r="BU196" s="4">
        <v>4.6504000000000003</v>
      </c>
      <c r="BV196" s="4">
        <v>4.6284000000000001</v>
      </c>
      <c r="BW196" s="4">
        <v>4.6284000000000001</v>
      </c>
      <c r="BX196" s="4">
        <v>1</v>
      </c>
      <c r="BY196" s="4">
        <v>400</v>
      </c>
      <c r="BZ196" s="4">
        <v>4000</v>
      </c>
    </row>
    <row r="197" spans="1:78" x14ac:dyDescent="0.15">
      <c r="A197" s="3">
        <v>39734</v>
      </c>
      <c r="B197" s="4">
        <v>2.8</v>
      </c>
      <c r="C197" s="4">
        <v>3.3</v>
      </c>
      <c r="D197" s="4">
        <v>2.2999999999999998</v>
      </c>
      <c r="E197" s="4">
        <v>2.6</v>
      </c>
      <c r="F197" s="4">
        <v>1</v>
      </c>
      <c r="G197" s="4">
        <v>1495843.1</v>
      </c>
      <c r="H197" s="4">
        <v>14958431</v>
      </c>
      <c r="I197" s="4">
        <v>3</v>
      </c>
      <c r="J197" s="4">
        <v>3.4</v>
      </c>
      <c r="K197" s="4">
        <v>3</v>
      </c>
      <c r="L197" s="4">
        <v>3.33</v>
      </c>
      <c r="M197" s="4">
        <v>1</v>
      </c>
      <c r="N197" s="4">
        <v>653311.69999999995</v>
      </c>
      <c r="O197" s="4">
        <v>6533117</v>
      </c>
      <c r="P197" s="4">
        <v>3.33</v>
      </c>
      <c r="Q197" s="4">
        <v>3.41</v>
      </c>
      <c r="R197" s="4">
        <v>3.3</v>
      </c>
      <c r="S197" s="4">
        <v>3.33</v>
      </c>
      <c r="T197" s="4">
        <v>1</v>
      </c>
      <c r="U197" s="4">
        <v>86559</v>
      </c>
      <c r="V197" s="4">
        <v>865590</v>
      </c>
      <c r="W197" s="4">
        <v>3.34</v>
      </c>
      <c r="X197" s="4">
        <v>3.34</v>
      </c>
      <c r="Y197" s="4">
        <v>3.34</v>
      </c>
      <c r="Z197" s="4">
        <v>3.34</v>
      </c>
      <c r="AA197" s="4">
        <v>1</v>
      </c>
      <c r="AB197" s="4">
        <v>12535.6</v>
      </c>
      <c r="AC197" s="4">
        <v>125356</v>
      </c>
      <c r="AD197" s="4">
        <v>3.2</v>
      </c>
      <c r="AE197" s="4">
        <v>3.35</v>
      </c>
      <c r="AF197" s="4">
        <v>3.2</v>
      </c>
      <c r="AG197" s="4">
        <v>3.24</v>
      </c>
      <c r="AH197" s="4">
        <v>1</v>
      </c>
      <c r="AI197" s="4">
        <v>13910</v>
      </c>
      <c r="AJ197" s="4">
        <v>139100</v>
      </c>
      <c r="AK197" s="4">
        <v>4.6669</v>
      </c>
      <c r="AL197" s="4">
        <v>4.6669</v>
      </c>
      <c r="AM197" s="4">
        <v>4.6395999999999997</v>
      </c>
      <c r="AN197" s="4">
        <v>4.6395999999999997</v>
      </c>
      <c r="AO197" s="4">
        <v>1</v>
      </c>
      <c r="AP197" s="4">
        <v>400</v>
      </c>
      <c r="AQ197" s="4">
        <v>4000</v>
      </c>
      <c r="AR197" s="4">
        <v>4</v>
      </c>
      <c r="AS197" s="4">
        <v>4</v>
      </c>
      <c r="AT197" s="4">
        <v>4</v>
      </c>
      <c r="AU197" s="4">
        <v>4</v>
      </c>
      <c r="AV197" s="4">
        <v>1</v>
      </c>
      <c r="AW197" s="4">
        <v>500</v>
      </c>
      <c r="AX197" s="4">
        <v>5000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4.5199999999999996</v>
      </c>
      <c r="BN197" s="4">
        <v>4.5644999999999998</v>
      </c>
      <c r="BO197" s="4">
        <v>4.5199999999999996</v>
      </c>
      <c r="BP197" s="4">
        <v>4.5644999999999998</v>
      </c>
      <c r="BQ197" s="4">
        <v>1</v>
      </c>
      <c r="BR197" s="4">
        <v>700</v>
      </c>
      <c r="BS197" s="4">
        <v>7000</v>
      </c>
      <c r="BT197" s="4">
        <v>4.5929000000000002</v>
      </c>
      <c r="BU197" s="4">
        <v>4.5999999999999996</v>
      </c>
      <c r="BV197" s="4">
        <v>4.5929000000000002</v>
      </c>
      <c r="BW197" s="4">
        <v>4.5999999999999996</v>
      </c>
      <c r="BX197" s="4">
        <v>1</v>
      </c>
      <c r="BY197" s="4">
        <v>10200</v>
      </c>
      <c r="BZ197" s="4">
        <v>102000</v>
      </c>
    </row>
    <row r="198" spans="1:78" x14ac:dyDescent="0.15">
      <c r="A198" s="3">
        <v>39735</v>
      </c>
      <c r="B198" s="4">
        <v>2.6</v>
      </c>
      <c r="C198" s="4">
        <v>2.7</v>
      </c>
      <c r="D198" s="4">
        <v>2.2999999999999998</v>
      </c>
      <c r="E198" s="4">
        <v>2.58</v>
      </c>
      <c r="F198" s="4">
        <v>1</v>
      </c>
      <c r="G198" s="4">
        <v>1503207.2</v>
      </c>
      <c r="H198" s="4">
        <v>15032072</v>
      </c>
      <c r="I198" s="4">
        <v>2.6</v>
      </c>
      <c r="J198" s="4">
        <v>3.5</v>
      </c>
      <c r="K198" s="4">
        <v>2.6</v>
      </c>
      <c r="L198" s="4">
        <v>3.15</v>
      </c>
      <c r="M198" s="4">
        <v>1</v>
      </c>
      <c r="N198" s="4">
        <v>583179.5</v>
      </c>
      <c r="O198" s="4">
        <v>5831795</v>
      </c>
      <c r="P198" s="4">
        <v>3.3</v>
      </c>
      <c r="Q198" s="4">
        <v>3.37</v>
      </c>
      <c r="R198" s="4">
        <v>3.16</v>
      </c>
      <c r="S198" s="4">
        <v>3.3</v>
      </c>
      <c r="T198" s="4">
        <v>1</v>
      </c>
      <c r="U198" s="4">
        <v>31574</v>
      </c>
      <c r="V198" s="4">
        <v>315740</v>
      </c>
      <c r="W198" s="4">
        <v>3.2</v>
      </c>
      <c r="X198" s="4">
        <v>3.35</v>
      </c>
      <c r="Y198" s="4">
        <v>3.2</v>
      </c>
      <c r="Z198" s="4">
        <v>3.24</v>
      </c>
      <c r="AA198" s="4">
        <v>1</v>
      </c>
      <c r="AB198" s="4">
        <v>15079</v>
      </c>
      <c r="AC198" s="4">
        <v>150790</v>
      </c>
      <c r="AD198" s="4">
        <v>3.3</v>
      </c>
      <c r="AE198" s="4">
        <v>3.4</v>
      </c>
      <c r="AF198" s="4">
        <v>2.95</v>
      </c>
      <c r="AG198" s="4">
        <v>3</v>
      </c>
      <c r="AH198" s="4">
        <v>1</v>
      </c>
      <c r="AI198" s="4">
        <v>38484</v>
      </c>
      <c r="AJ198" s="4">
        <v>384840</v>
      </c>
      <c r="AK198" s="4">
        <v>4.6588000000000003</v>
      </c>
      <c r="AL198" s="4">
        <v>4.6588000000000003</v>
      </c>
      <c r="AM198" s="4">
        <v>4.6317000000000004</v>
      </c>
      <c r="AN198" s="4">
        <v>4.6317000000000004</v>
      </c>
      <c r="AO198" s="4">
        <v>1</v>
      </c>
      <c r="AP198" s="4">
        <v>400</v>
      </c>
      <c r="AQ198" s="4">
        <v>4000</v>
      </c>
      <c r="AR198" s="4">
        <v>3.5</v>
      </c>
      <c r="AS198" s="4">
        <v>3.5</v>
      </c>
      <c r="AT198" s="4">
        <v>3.5</v>
      </c>
      <c r="AU198" s="4">
        <v>3.5</v>
      </c>
      <c r="AV198" s="4">
        <v>1</v>
      </c>
      <c r="AW198" s="4">
        <v>3000</v>
      </c>
      <c r="AX198" s="4">
        <v>30000</v>
      </c>
      <c r="AY198" s="4">
        <v>4.3090000000000002</v>
      </c>
      <c r="AZ198" s="4">
        <v>4.3090000000000002</v>
      </c>
      <c r="BA198" s="4">
        <v>4.3090000000000002</v>
      </c>
      <c r="BB198" s="4">
        <v>4.3090000000000002</v>
      </c>
      <c r="BC198" s="4">
        <v>1</v>
      </c>
      <c r="BD198" s="4">
        <v>200</v>
      </c>
      <c r="BE198" s="4">
        <v>2000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4.4794</v>
      </c>
      <c r="BN198" s="4">
        <v>4.5523999999999996</v>
      </c>
      <c r="BO198" s="4">
        <v>4.4794</v>
      </c>
      <c r="BP198" s="4">
        <v>4.5483000000000002</v>
      </c>
      <c r="BQ198" s="4">
        <v>1</v>
      </c>
      <c r="BR198" s="4">
        <v>600</v>
      </c>
      <c r="BS198" s="4">
        <v>6000</v>
      </c>
      <c r="BT198" s="4">
        <v>4.5929000000000002</v>
      </c>
      <c r="BU198" s="4">
        <v>4.5929000000000002</v>
      </c>
      <c r="BV198" s="4">
        <v>4.5929000000000002</v>
      </c>
      <c r="BW198" s="4">
        <v>4.5929000000000002</v>
      </c>
      <c r="BX198" s="4">
        <v>1</v>
      </c>
      <c r="BY198" s="4">
        <v>200</v>
      </c>
      <c r="BZ198" s="4">
        <v>2000</v>
      </c>
    </row>
    <row r="199" spans="1:78" x14ac:dyDescent="0.15">
      <c r="A199" s="3">
        <v>39736</v>
      </c>
      <c r="B199" s="4">
        <v>2.5</v>
      </c>
      <c r="C199" s="4">
        <v>2.57</v>
      </c>
      <c r="D199" s="4">
        <v>2.2000000000000002</v>
      </c>
      <c r="E199" s="4">
        <v>2.4</v>
      </c>
      <c r="F199" s="4">
        <v>1</v>
      </c>
      <c r="G199" s="4">
        <v>1666328.2</v>
      </c>
      <c r="H199" s="4">
        <v>16663282</v>
      </c>
      <c r="I199" s="4">
        <v>3.2</v>
      </c>
      <c r="J199" s="4">
        <v>3.55</v>
      </c>
      <c r="K199" s="4">
        <v>3</v>
      </c>
      <c r="L199" s="4">
        <v>3.24</v>
      </c>
      <c r="M199" s="4">
        <v>1</v>
      </c>
      <c r="N199" s="4">
        <v>509437</v>
      </c>
      <c r="O199" s="4">
        <v>5094370</v>
      </c>
      <c r="P199" s="4">
        <v>3.15</v>
      </c>
      <c r="Q199" s="4">
        <v>3.3</v>
      </c>
      <c r="R199" s="4">
        <v>3.1</v>
      </c>
      <c r="S199" s="4">
        <v>3.2</v>
      </c>
      <c r="T199" s="4">
        <v>1</v>
      </c>
      <c r="U199" s="4">
        <v>113994.3</v>
      </c>
      <c r="V199" s="4">
        <v>1139943</v>
      </c>
      <c r="W199" s="4">
        <v>3.25</v>
      </c>
      <c r="X199" s="4">
        <v>3.25</v>
      </c>
      <c r="Y199" s="4">
        <v>2.9133</v>
      </c>
      <c r="Z199" s="4">
        <v>3.23</v>
      </c>
      <c r="AA199" s="4">
        <v>1</v>
      </c>
      <c r="AB199" s="4">
        <v>6396.8</v>
      </c>
      <c r="AC199" s="4">
        <v>63968</v>
      </c>
      <c r="AD199" s="4">
        <v>3.1</v>
      </c>
      <c r="AE199" s="4">
        <v>3.1</v>
      </c>
      <c r="AF199" s="4">
        <v>3.05</v>
      </c>
      <c r="AG199" s="4">
        <v>3.1</v>
      </c>
      <c r="AH199" s="4">
        <v>1</v>
      </c>
      <c r="AI199" s="4">
        <v>10551.7</v>
      </c>
      <c r="AJ199" s="4">
        <v>105517</v>
      </c>
      <c r="AK199" s="4">
        <v>4.6219999999999999</v>
      </c>
      <c r="AL199" s="4">
        <v>4.6506999999999996</v>
      </c>
      <c r="AM199" s="4">
        <v>4.6219999999999999</v>
      </c>
      <c r="AN199" s="4">
        <v>4.6506999999999996</v>
      </c>
      <c r="AO199" s="4">
        <v>1</v>
      </c>
      <c r="AP199" s="4">
        <v>400</v>
      </c>
      <c r="AQ199" s="4">
        <v>4000</v>
      </c>
      <c r="AR199" s="4">
        <v>3.55</v>
      </c>
      <c r="AS199" s="4">
        <v>3.55</v>
      </c>
      <c r="AT199" s="4">
        <v>3.55</v>
      </c>
      <c r="AU199" s="4">
        <v>3.55</v>
      </c>
      <c r="AV199" s="4">
        <v>1</v>
      </c>
      <c r="AW199" s="4">
        <v>2000</v>
      </c>
      <c r="AX199" s="4">
        <v>20000</v>
      </c>
      <c r="AY199" s="4">
        <v>4.3040000000000003</v>
      </c>
      <c r="AZ199" s="4">
        <v>4.3040000000000003</v>
      </c>
      <c r="BA199" s="4">
        <v>4.3040000000000003</v>
      </c>
      <c r="BB199" s="4">
        <v>4.3040000000000003</v>
      </c>
      <c r="BC199" s="4">
        <v>1</v>
      </c>
      <c r="BD199" s="4">
        <v>200</v>
      </c>
      <c r="BE199" s="4">
        <v>2000</v>
      </c>
      <c r="BF199" s="4">
        <v>4.3536000000000001</v>
      </c>
      <c r="BG199" s="4">
        <v>4.3536000000000001</v>
      </c>
      <c r="BH199" s="4">
        <v>4.3536000000000001</v>
      </c>
      <c r="BI199" s="4">
        <v>4.3536000000000001</v>
      </c>
      <c r="BJ199" s="4">
        <v>1</v>
      </c>
      <c r="BK199" s="4">
        <v>5000</v>
      </c>
      <c r="BL199" s="4">
        <v>50000</v>
      </c>
      <c r="BM199" s="4">
        <v>4.5503</v>
      </c>
      <c r="BN199" s="4">
        <v>4.5503</v>
      </c>
      <c r="BO199" s="4">
        <v>4.4813999999999998</v>
      </c>
      <c r="BP199" s="4">
        <v>4.5422000000000002</v>
      </c>
      <c r="BQ199" s="4">
        <v>1</v>
      </c>
      <c r="BR199" s="4">
        <v>600</v>
      </c>
      <c r="BS199" s="4">
        <v>6000</v>
      </c>
      <c r="BT199" s="4">
        <v>4.5796999999999999</v>
      </c>
      <c r="BU199" s="4">
        <v>4.5796999999999999</v>
      </c>
      <c r="BV199" s="4">
        <v>4.5796999999999999</v>
      </c>
      <c r="BW199" s="4">
        <v>4.5796999999999999</v>
      </c>
      <c r="BX199" s="4">
        <v>1</v>
      </c>
      <c r="BY199" s="4">
        <v>200</v>
      </c>
      <c r="BZ199" s="4">
        <v>2000</v>
      </c>
    </row>
    <row r="200" spans="1:78" x14ac:dyDescent="0.15">
      <c r="A200" s="3">
        <v>39737</v>
      </c>
      <c r="B200" s="4">
        <v>2.4</v>
      </c>
      <c r="C200" s="4">
        <v>3.2</v>
      </c>
      <c r="D200" s="4">
        <v>2.35</v>
      </c>
      <c r="E200" s="4">
        <v>2.399</v>
      </c>
      <c r="F200" s="4">
        <v>1</v>
      </c>
      <c r="G200" s="4">
        <v>1694906.2</v>
      </c>
      <c r="H200" s="4">
        <v>16949062</v>
      </c>
      <c r="I200" s="4">
        <v>3</v>
      </c>
      <c r="J200" s="4">
        <v>3.6</v>
      </c>
      <c r="K200" s="4">
        <v>2.4</v>
      </c>
      <c r="L200" s="4">
        <v>3.2</v>
      </c>
      <c r="M200" s="4">
        <v>1</v>
      </c>
      <c r="N200" s="4">
        <v>376927.9</v>
      </c>
      <c r="O200" s="4">
        <v>3769279</v>
      </c>
      <c r="P200" s="4">
        <v>3.16</v>
      </c>
      <c r="Q200" s="4">
        <v>3.18</v>
      </c>
      <c r="R200" s="4">
        <v>3.15</v>
      </c>
      <c r="S200" s="4">
        <v>3.15</v>
      </c>
      <c r="T200" s="4">
        <v>1</v>
      </c>
      <c r="U200" s="4">
        <v>58871.4</v>
      </c>
      <c r="V200" s="4">
        <v>588714</v>
      </c>
      <c r="W200" s="4">
        <v>3.15</v>
      </c>
      <c r="X200" s="4">
        <v>3.15</v>
      </c>
      <c r="Y200" s="4">
        <v>2.8340000000000001</v>
      </c>
      <c r="Z200" s="4">
        <v>3.11</v>
      </c>
      <c r="AA200" s="4">
        <v>1</v>
      </c>
      <c r="AB200" s="4">
        <v>10739</v>
      </c>
      <c r="AC200" s="4">
        <v>107390</v>
      </c>
      <c r="AD200" s="4">
        <v>3.1</v>
      </c>
      <c r="AE200" s="4">
        <v>3.15</v>
      </c>
      <c r="AF200" s="4">
        <v>2.9</v>
      </c>
      <c r="AG200" s="4">
        <v>3.06</v>
      </c>
      <c r="AH200" s="4">
        <v>1</v>
      </c>
      <c r="AI200" s="4">
        <v>21055</v>
      </c>
      <c r="AJ200" s="4">
        <v>210550</v>
      </c>
      <c r="AK200" s="4">
        <v>4.6144999999999996</v>
      </c>
      <c r="AL200" s="4">
        <v>4.6436000000000002</v>
      </c>
      <c r="AM200" s="4">
        <v>4.6144999999999996</v>
      </c>
      <c r="AN200" s="4">
        <v>4.6436000000000002</v>
      </c>
      <c r="AO200" s="4">
        <v>1</v>
      </c>
      <c r="AP200" s="4">
        <v>400</v>
      </c>
      <c r="AQ200" s="4">
        <v>4000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3.2</v>
      </c>
      <c r="AZ200" s="4">
        <v>4.2923</v>
      </c>
      <c r="BA200" s="4">
        <v>3.2</v>
      </c>
      <c r="BB200" s="4">
        <v>4.2923</v>
      </c>
      <c r="BC200" s="4">
        <v>1</v>
      </c>
      <c r="BD200" s="4">
        <v>2793.8</v>
      </c>
      <c r="BE200" s="4">
        <v>27938</v>
      </c>
      <c r="BF200" s="4">
        <v>4.3901000000000003</v>
      </c>
      <c r="BG200" s="4">
        <v>4.3901000000000003</v>
      </c>
      <c r="BH200" s="4">
        <v>4.3901000000000003</v>
      </c>
      <c r="BI200" s="4">
        <v>4.3901000000000003</v>
      </c>
      <c r="BJ200" s="4">
        <v>1</v>
      </c>
      <c r="BK200" s="4">
        <v>5000</v>
      </c>
      <c r="BL200" s="4">
        <v>50000</v>
      </c>
      <c r="BM200" s="4">
        <v>4.4713000000000003</v>
      </c>
      <c r="BN200" s="4">
        <v>4.5422000000000002</v>
      </c>
      <c r="BO200" s="4">
        <v>4.4713000000000003</v>
      </c>
      <c r="BP200" s="4">
        <v>4.5361000000000002</v>
      </c>
      <c r="BQ200" s="4">
        <v>1</v>
      </c>
      <c r="BR200" s="4">
        <v>600</v>
      </c>
      <c r="BS200" s="4">
        <v>6000</v>
      </c>
      <c r="BT200" s="4">
        <v>4.5716000000000001</v>
      </c>
      <c r="BU200" s="4">
        <v>4.5716000000000001</v>
      </c>
      <c r="BV200" s="4">
        <v>4.5716000000000001</v>
      </c>
      <c r="BW200" s="4">
        <v>4.5716000000000001</v>
      </c>
      <c r="BX200" s="4">
        <v>1</v>
      </c>
      <c r="BY200" s="4">
        <v>200</v>
      </c>
      <c r="BZ200" s="4">
        <v>2000</v>
      </c>
    </row>
    <row r="201" spans="1:78" x14ac:dyDescent="0.15">
      <c r="A201" s="3">
        <v>39738</v>
      </c>
      <c r="B201" s="4">
        <v>2.4</v>
      </c>
      <c r="C201" s="4">
        <v>3.2</v>
      </c>
      <c r="D201" s="4">
        <v>2</v>
      </c>
      <c r="E201" s="4">
        <v>2.29</v>
      </c>
      <c r="F201" s="4">
        <v>1</v>
      </c>
      <c r="G201" s="4">
        <v>1678599.5</v>
      </c>
      <c r="H201" s="4">
        <v>16785995</v>
      </c>
      <c r="I201" s="4">
        <v>3</v>
      </c>
      <c r="J201" s="4">
        <v>3.6</v>
      </c>
      <c r="K201" s="4">
        <v>2.75</v>
      </c>
      <c r="L201" s="4">
        <v>3.05</v>
      </c>
      <c r="M201" s="4">
        <v>1</v>
      </c>
      <c r="N201" s="4">
        <v>568011.6</v>
      </c>
      <c r="O201" s="4">
        <v>5680116</v>
      </c>
      <c r="P201" s="4">
        <v>3.1</v>
      </c>
      <c r="Q201" s="4">
        <v>3.13</v>
      </c>
      <c r="R201" s="4">
        <v>3</v>
      </c>
      <c r="S201" s="4">
        <v>3.0920000000000001</v>
      </c>
      <c r="T201" s="4">
        <v>1</v>
      </c>
      <c r="U201" s="4">
        <v>58330</v>
      </c>
      <c r="V201" s="4">
        <v>583300</v>
      </c>
      <c r="W201" s="4">
        <v>3.1</v>
      </c>
      <c r="X201" s="4">
        <v>3.1</v>
      </c>
      <c r="Y201" s="4">
        <v>3.1</v>
      </c>
      <c r="Z201" s="4">
        <v>3.1</v>
      </c>
      <c r="AA201" s="4">
        <v>1</v>
      </c>
      <c r="AB201" s="4">
        <v>3730</v>
      </c>
      <c r="AC201" s="4">
        <v>37300</v>
      </c>
      <c r="AD201" s="4">
        <v>3.01</v>
      </c>
      <c r="AE201" s="4">
        <v>3.1</v>
      </c>
      <c r="AF201" s="4">
        <v>3</v>
      </c>
      <c r="AG201" s="4">
        <v>3.1</v>
      </c>
      <c r="AH201" s="4">
        <v>1</v>
      </c>
      <c r="AI201" s="4">
        <v>12627</v>
      </c>
      <c r="AJ201" s="4">
        <v>126270</v>
      </c>
      <c r="AK201" s="4">
        <v>4.6109</v>
      </c>
      <c r="AL201" s="4">
        <v>4.6384999999999996</v>
      </c>
      <c r="AM201" s="4">
        <v>4.6109</v>
      </c>
      <c r="AN201" s="4">
        <v>4.6233000000000004</v>
      </c>
      <c r="AO201" s="4">
        <v>1</v>
      </c>
      <c r="AP201" s="4">
        <v>600</v>
      </c>
      <c r="AQ201" s="4">
        <v>6000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4.2786</v>
      </c>
      <c r="AZ201" s="4">
        <v>4.2786</v>
      </c>
      <c r="BA201" s="4">
        <v>4.2685000000000004</v>
      </c>
      <c r="BB201" s="4">
        <v>4.2685000000000004</v>
      </c>
      <c r="BC201" s="4">
        <v>1</v>
      </c>
      <c r="BD201" s="4">
        <v>12940</v>
      </c>
      <c r="BE201" s="4">
        <v>129400</v>
      </c>
      <c r="BF201" s="4">
        <v>4.3532000000000002</v>
      </c>
      <c r="BG201" s="4">
        <v>4.3532000000000002</v>
      </c>
      <c r="BH201" s="4">
        <v>4.3532000000000002</v>
      </c>
      <c r="BI201" s="4">
        <v>4.3532000000000002</v>
      </c>
      <c r="BJ201" s="4">
        <v>1</v>
      </c>
      <c r="BK201" s="4">
        <v>5000</v>
      </c>
      <c r="BL201" s="4">
        <v>50000</v>
      </c>
      <c r="BM201" s="4">
        <v>4.5320999999999998</v>
      </c>
      <c r="BN201" s="4">
        <v>4.5320999999999998</v>
      </c>
      <c r="BO201" s="4">
        <v>4.4682000000000004</v>
      </c>
      <c r="BP201" s="4">
        <v>4.5279999999999996</v>
      </c>
      <c r="BQ201" s="4">
        <v>1</v>
      </c>
      <c r="BR201" s="4">
        <v>600</v>
      </c>
      <c r="BS201" s="4">
        <v>6000</v>
      </c>
      <c r="BT201" s="4">
        <v>4.5705999999999998</v>
      </c>
      <c r="BU201" s="4">
        <v>4.5705999999999998</v>
      </c>
      <c r="BV201" s="4">
        <v>4.5523999999999996</v>
      </c>
      <c r="BW201" s="4">
        <v>4.5523999999999996</v>
      </c>
      <c r="BX201" s="4">
        <v>1</v>
      </c>
      <c r="BY201" s="4">
        <v>400</v>
      </c>
      <c r="BZ201" s="4">
        <v>4000</v>
      </c>
    </row>
    <row r="202" spans="1:78" x14ac:dyDescent="0.15">
      <c r="A202" s="3">
        <v>39741</v>
      </c>
      <c r="B202" s="4">
        <v>2.2999999999999998</v>
      </c>
      <c r="C202" s="4">
        <v>2.6</v>
      </c>
      <c r="D202" s="4">
        <v>2.2000000000000002</v>
      </c>
      <c r="E202" s="4">
        <v>2.2999999999999998</v>
      </c>
      <c r="F202" s="4">
        <v>1</v>
      </c>
      <c r="G202" s="4">
        <v>1600952.1</v>
      </c>
      <c r="H202" s="4">
        <v>16009521</v>
      </c>
      <c r="I202" s="4">
        <v>3.06</v>
      </c>
      <c r="J202" s="4">
        <v>3.2</v>
      </c>
      <c r="K202" s="4">
        <v>2.5</v>
      </c>
      <c r="L202" s="4">
        <v>2.99</v>
      </c>
      <c r="M202" s="4">
        <v>1</v>
      </c>
      <c r="N202" s="4">
        <v>744417.1</v>
      </c>
      <c r="O202" s="4">
        <v>7444171</v>
      </c>
      <c r="P202" s="4">
        <v>3</v>
      </c>
      <c r="Q202" s="4">
        <v>3.1</v>
      </c>
      <c r="R202" s="4">
        <v>2.95</v>
      </c>
      <c r="S202" s="4">
        <v>3.02</v>
      </c>
      <c r="T202" s="4">
        <v>1</v>
      </c>
      <c r="U202" s="4">
        <v>96038.2</v>
      </c>
      <c r="V202" s="4">
        <v>960382</v>
      </c>
      <c r="W202" s="4">
        <v>3.08</v>
      </c>
      <c r="X202" s="4">
        <v>3.08</v>
      </c>
      <c r="Y202" s="4">
        <v>2.96</v>
      </c>
      <c r="Z202" s="4">
        <v>2.96</v>
      </c>
      <c r="AA202" s="4">
        <v>1</v>
      </c>
      <c r="AB202" s="4">
        <v>8000</v>
      </c>
      <c r="AC202" s="4">
        <v>80000</v>
      </c>
      <c r="AD202" s="4">
        <v>3</v>
      </c>
      <c r="AE202" s="4">
        <v>3.02</v>
      </c>
      <c r="AF202" s="4">
        <v>3</v>
      </c>
      <c r="AG202" s="4">
        <v>3.02</v>
      </c>
      <c r="AH202" s="4">
        <v>1</v>
      </c>
      <c r="AI202" s="4">
        <v>7724</v>
      </c>
      <c r="AJ202" s="4">
        <v>77240</v>
      </c>
      <c r="AK202" s="4">
        <v>4.6233000000000004</v>
      </c>
      <c r="AL202" s="4">
        <v>4.6294000000000004</v>
      </c>
      <c r="AM202" s="4">
        <v>4.6020000000000003</v>
      </c>
      <c r="AN202" s="4">
        <v>4.6294000000000004</v>
      </c>
      <c r="AO202" s="4">
        <v>1</v>
      </c>
      <c r="AP202" s="4">
        <v>600</v>
      </c>
      <c r="AQ202" s="4">
        <v>6000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4.2685000000000004</v>
      </c>
      <c r="AZ202" s="4">
        <v>4.2685000000000004</v>
      </c>
      <c r="BA202" s="4">
        <v>4.2178000000000004</v>
      </c>
      <c r="BB202" s="4">
        <v>4.2178000000000004</v>
      </c>
      <c r="BC202" s="4">
        <v>1</v>
      </c>
      <c r="BD202" s="4">
        <v>400</v>
      </c>
      <c r="BE202" s="4">
        <v>4000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4.5320999999999998</v>
      </c>
      <c r="BN202" s="4">
        <v>4.5320999999999998</v>
      </c>
      <c r="BO202" s="4">
        <v>4.4611000000000001</v>
      </c>
      <c r="BP202" s="4">
        <v>4.5218999999999996</v>
      </c>
      <c r="BQ202" s="4">
        <v>1</v>
      </c>
      <c r="BR202" s="4">
        <v>600</v>
      </c>
      <c r="BS202" s="4">
        <v>6000</v>
      </c>
      <c r="BT202" s="4">
        <v>4.5523999999999996</v>
      </c>
      <c r="BU202" s="4">
        <v>4.5625</v>
      </c>
      <c r="BV202" s="4">
        <v>4.5523999999999996</v>
      </c>
      <c r="BW202" s="4">
        <v>4.5625</v>
      </c>
      <c r="BX202" s="4">
        <v>1</v>
      </c>
      <c r="BY202" s="4">
        <v>400</v>
      </c>
      <c r="BZ202" s="4">
        <v>4000</v>
      </c>
    </row>
    <row r="203" spans="1:78" x14ac:dyDescent="0.15">
      <c r="A203" s="3">
        <v>39742</v>
      </c>
      <c r="B203" s="4">
        <v>2.2999999999999998</v>
      </c>
      <c r="C203" s="4">
        <v>2.4</v>
      </c>
      <c r="D203" s="4">
        <v>2.2000000000000002</v>
      </c>
      <c r="E203" s="4">
        <v>2.2999999999999998</v>
      </c>
      <c r="F203" s="4">
        <v>1</v>
      </c>
      <c r="G203" s="4">
        <v>1573031.9</v>
      </c>
      <c r="H203" s="4">
        <v>15730319</v>
      </c>
      <c r="I203" s="4">
        <v>3</v>
      </c>
      <c r="J203" s="4">
        <v>3.3</v>
      </c>
      <c r="K203" s="4">
        <v>2.8</v>
      </c>
      <c r="L203" s="4">
        <v>3</v>
      </c>
      <c r="M203" s="4">
        <v>1</v>
      </c>
      <c r="N203" s="4">
        <v>551678.69999999995</v>
      </c>
      <c r="O203" s="4">
        <v>5516787</v>
      </c>
      <c r="P203" s="4">
        <v>3.02</v>
      </c>
      <c r="Q203" s="4">
        <v>3.2</v>
      </c>
      <c r="R203" s="4">
        <v>3</v>
      </c>
      <c r="S203" s="4">
        <v>3.01</v>
      </c>
      <c r="T203" s="4">
        <v>1</v>
      </c>
      <c r="U203" s="4">
        <v>80405</v>
      </c>
      <c r="V203" s="4">
        <v>804050</v>
      </c>
      <c r="W203" s="4">
        <v>3</v>
      </c>
      <c r="X203" s="4">
        <v>3.01</v>
      </c>
      <c r="Y203" s="4">
        <v>2.9</v>
      </c>
      <c r="Z203" s="4">
        <v>3</v>
      </c>
      <c r="AA203" s="4">
        <v>1</v>
      </c>
      <c r="AB203" s="4">
        <v>55526.1</v>
      </c>
      <c r="AC203" s="4">
        <v>555261</v>
      </c>
      <c r="AD203" s="4">
        <v>3.02</v>
      </c>
      <c r="AE203" s="4">
        <v>3.02</v>
      </c>
      <c r="AF203" s="4">
        <v>3</v>
      </c>
      <c r="AG203" s="4">
        <v>3</v>
      </c>
      <c r="AH203" s="4">
        <v>1</v>
      </c>
      <c r="AI203" s="4">
        <v>6960</v>
      </c>
      <c r="AJ203" s="4">
        <v>69600</v>
      </c>
      <c r="AK203" s="4">
        <v>4.5972999999999997</v>
      </c>
      <c r="AL203" s="4">
        <v>4.6233000000000004</v>
      </c>
      <c r="AM203" s="4">
        <v>4.5972999999999997</v>
      </c>
      <c r="AN203" s="4">
        <v>4.6233000000000004</v>
      </c>
      <c r="AO203" s="4">
        <v>1</v>
      </c>
      <c r="AP203" s="4">
        <v>600</v>
      </c>
      <c r="AQ203" s="4">
        <v>6000</v>
      </c>
      <c r="AR203" s="4">
        <v>3.75</v>
      </c>
      <c r="AS203" s="4">
        <v>3.75</v>
      </c>
      <c r="AT203" s="4">
        <v>3.75</v>
      </c>
      <c r="AU203" s="4">
        <v>3.75</v>
      </c>
      <c r="AV203" s="4">
        <v>1</v>
      </c>
      <c r="AW203" s="4">
        <v>9700</v>
      </c>
      <c r="AX203" s="4">
        <v>97000</v>
      </c>
      <c r="AY203" s="4">
        <v>4.2633999999999999</v>
      </c>
      <c r="AZ203" s="4">
        <v>4.2633999999999999</v>
      </c>
      <c r="BA203" s="4">
        <v>4.2633999999999999</v>
      </c>
      <c r="BB203" s="4">
        <v>4.2633999999999999</v>
      </c>
      <c r="BC203" s="4">
        <v>1</v>
      </c>
      <c r="BD203" s="4">
        <v>200</v>
      </c>
      <c r="BE203" s="4">
        <v>2000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4.5289999999999999</v>
      </c>
      <c r="BN203" s="4">
        <v>4.5289999999999999</v>
      </c>
      <c r="BO203" s="4">
        <v>4.4530000000000003</v>
      </c>
      <c r="BP203" s="4">
        <v>4.5137999999999998</v>
      </c>
      <c r="BQ203" s="4">
        <v>1</v>
      </c>
      <c r="BR203" s="4">
        <v>600</v>
      </c>
      <c r="BS203" s="4">
        <v>6000</v>
      </c>
      <c r="BT203" s="4">
        <v>4.5625</v>
      </c>
      <c r="BU203" s="4">
        <v>4.5625</v>
      </c>
      <c r="BV203" s="4">
        <v>4.5523999999999996</v>
      </c>
      <c r="BW203" s="4">
        <v>4.5523999999999996</v>
      </c>
      <c r="BX203" s="4">
        <v>1</v>
      </c>
      <c r="BY203" s="4">
        <v>400</v>
      </c>
      <c r="BZ203" s="4">
        <v>4000</v>
      </c>
    </row>
    <row r="204" spans="1:78" x14ac:dyDescent="0.15">
      <c r="A204" s="3">
        <v>39743</v>
      </c>
      <c r="B204" s="4">
        <v>2.2999999999999998</v>
      </c>
      <c r="C204" s="4">
        <v>3</v>
      </c>
      <c r="D204" s="4">
        <v>2.15</v>
      </c>
      <c r="E204" s="4">
        <v>2.2999999999999998</v>
      </c>
      <c r="F204" s="4">
        <v>1</v>
      </c>
      <c r="G204" s="4">
        <v>1900186.2</v>
      </c>
      <c r="H204" s="4">
        <v>19001862</v>
      </c>
      <c r="I204" s="4">
        <v>2.65</v>
      </c>
      <c r="J204" s="4">
        <v>3.1</v>
      </c>
      <c r="K204" s="4">
        <v>2.2999999999999998</v>
      </c>
      <c r="L204" s="4">
        <v>2.92</v>
      </c>
      <c r="M204" s="4">
        <v>1</v>
      </c>
      <c r="N204" s="4">
        <v>529604.4</v>
      </c>
      <c r="O204" s="4">
        <v>5296044</v>
      </c>
      <c r="P204" s="4">
        <v>3.01</v>
      </c>
      <c r="Q204" s="4">
        <v>3.11</v>
      </c>
      <c r="R204" s="4">
        <v>2.9226999999999999</v>
      </c>
      <c r="S204" s="4">
        <v>3</v>
      </c>
      <c r="T204" s="4">
        <v>1</v>
      </c>
      <c r="U204" s="4">
        <v>106317.2</v>
      </c>
      <c r="V204" s="4">
        <v>1063172</v>
      </c>
      <c r="W204" s="4">
        <v>3</v>
      </c>
      <c r="X204" s="4">
        <v>3</v>
      </c>
      <c r="Y204" s="4">
        <v>3</v>
      </c>
      <c r="Z204" s="4">
        <v>3</v>
      </c>
      <c r="AA204" s="4">
        <v>1</v>
      </c>
      <c r="AB204" s="4">
        <v>12960</v>
      </c>
      <c r="AC204" s="4">
        <v>129600</v>
      </c>
      <c r="AD204" s="4">
        <v>3</v>
      </c>
      <c r="AE204" s="4">
        <v>3.1</v>
      </c>
      <c r="AF204" s="4">
        <v>2.96</v>
      </c>
      <c r="AG204" s="4">
        <v>2.96</v>
      </c>
      <c r="AH204" s="4">
        <v>1</v>
      </c>
      <c r="AI204" s="4">
        <v>10570</v>
      </c>
      <c r="AJ204" s="4">
        <v>105700</v>
      </c>
      <c r="AK204" s="4">
        <v>4.6233000000000004</v>
      </c>
      <c r="AL204" s="4">
        <v>4.6233000000000004</v>
      </c>
      <c r="AM204" s="4">
        <v>4.5956999999999999</v>
      </c>
      <c r="AN204" s="4">
        <v>4.6223000000000001</v>
      </c>
      <c r="AO204" s="4">
        <v>1</v>
      </c>
      <c r="AP204" s="4">
        <v>600</v>
      </c>
      <c r="AQ204" s="4">
        <v>6000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4.2592999999999996</v>
      </c>
      <c r="AZ204" s="4">
        <v>4.2592999999999996</v>
      </c>
      <c r="BA204" s="4">
        <v>4.2592999999999996</v>
      </c>
      <c r="BB204" s="4">
        <v>4.2592999999999996</v>
      </c>
      <c r="BC204" s="4">
        <v>1</v>
      </c>
      <c r="BD204" s="4">
        <v>200</v>
      </c>
      <c r="BE204" s="4">
        <v>2000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4.4439000000000002</v>
      </c>
      <c r="BN204" s="4">
        <v>4.5218999999999996</v>
      </c>
      <c r="BO204" s="4">
        <v>4.4439000000000002</v>
      </c>
      <c r="BP204" s="4">
        <v>4.5137999999999998</v>
      </c>
      <c r="BQ204" s="4">
        <v>1</v>
      </c>
      <c r="BR204" s="4">
        <v>600</v>
      </c>
      <c r="BS204" s="4">
        <v>6000</v>
      </c>
      <c r="BT204" s="4">
        <v>4.5523999999999996</v>
      </c>
      <c r="BU204" s="4">
        <v>4.5574000000000003</v>
      </c>
      <c r="BV204" s="4">
        <v>4.5523999999999996</v>
      </c>
      <c r="BW204" s="4">
        <v>4.5574000000000003</v>
      </c>
      <c r="BX204" s="4">
        <v>1</v>
      </c>
      <c r="BY204" s="4">
        <v>400</v>
      </c>
      <c r="BZ204" s="4">
        <v>4000</v>
      </c>
    </row>
    <row r="205" spans="1:78" x14ac:dyDescent="0.15">
      <c r="A205" s="3">
        <v>39744</v>
      </c>
      <c r="B205" s="4">
        <v>2.2999999999999998</v>
      </c>
      <c r="C205" s="4">
        <v>2.4</v>
      </c>
      <c r="D205" s="4">
        <v>2.25</v>
      </c>
      <c r="E205" s="4">
        <v>2.2999999999999998</v>
      </c>
      <c r="F205" s="4">
        <v>1</v>
      </c>
      <c r="G205" s="4">
        <v>1758306.6</v>
      </c>
      <c r="H205" s="4">
        <v>17583066</v>
      </c>
      <c r="I205" s="4">
        <v>2.92</v>
      </c>
      <c r="J205" s="4">
        <v>3.3</v>
      </c>
      <c r="K205" s="4">
        <v>2.75</v>
      </c>
      <c r="L205" s="4">
        <v>3</v>
      </c>
      <c r="M205" s="4">
        <v>1</v>
      </c>
      <c r="N205" s="4">
        <v>538632.69999999995</v>
      </c>
      <c r="O205" s="4">
        <v>5386327</v>
      </c>
      <c r="P205" s="4">
        <v>3</v>
      </c>
      <c r="Q205" s="4">
        <v>3.1</v>
      </c>
      <c r="R205" s="4">
        <v>2.9</v>
      </c>
      <c r="S205" s="4">
        <v>3</v>
      </c>
      <c r="T205" s="4">
        <v>1</v>
      </c>
      <c r="U205" s="4">
        <v>128983.6</v>
      </c>
      <c r="V205" s="4">
        <v>1289836</v>
      </c>
      <c r="W205" s="4">
        <v>3</v>
      </c>
      <c r="X205" s="4">
        <v>3.1</v>
      </c>
      <c r="Y205" s="4">
        <v>3</v>
      </c>
      <c r="Z205" s="4">
        <v>3.06</v>
      </c>
      <c r="AA205" s="4">
        <v>1</v>
      </c>
      <c r="AB205" s="4">
        <v>30120</v>
      </c>
      <c r="AC205" s="4">
        <v>301200</v>
      </c>
      <c r="AD205" s="4">
        <v>3.1</v>
      </c>
      <c r="AE205" s="4">
        <v>3.1</v>
      </c>
      <c r="AF205" s="4">
        <v>3.1</v>
      </c>
      <c r="AG205" s="4">
        <v>3.1</v>
      </c>
      <c r="AH205" s="4">
        <v>1</v>
      </c>
      <c r="AI205" s="4">
        <v>19600</v>
      </c>
      <c r="AJ205" s="4">
        <v>196000</v>
      </c>
      <c r="AK205" s="4">
        <v>4.6055999999999999</v>
      </c>
      <c r="AL205" s="4">
        <v>4.6223000000000001</v>
      </c>
      <c r="AM205" s="4">
        <v>4.5926</v>
      </c>
      <c r="AN205" s="4">
        <v>4.6223000000000001</v>
      </c>
      <c r="AO205" s="4">
        <v>1</v>
      </c>
      <c r="AP205" s="4">
        <v>600</v>
      </c>
      <c r="AQ205" s="4">
        <v>6000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4.2502000000000004</v>
      </c>
      <c r="AZ205" s="4">
        <v>4.2502000000000004</v>
      </c>
      <c r="BA205" s="4">
        <v>4.2178000000000004</v>
      </c>
      <c r="BB205" s="4">
        <v>4.2178000000000004</v>
      </c>
      <c r="BC205" s="4">
        <v>1</v>
      </c>
      <c r="BD205" s="4">
        <v>400</v>
      </c>
      <c r="BE205" s="4">
        <v>4000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4.5179</v>
      </c>
      <c r="BN205" s="4">
        <v>4.5179</v>
      </c>
      <c r="BO205" s="4">
        <v>4.4398</v>
      </c>
      <c r="BP205" s="4">
        <v>4.5137999999999998</v>
      </c>
      <c r="BQ205" s="4">
        <v>1</v>
      </c>
      <c r="BR205" s="4">
        <v>600</v>
      </c>
      <c r="BS205" s="4">
        <v>6000</v>
      </c>
      <c r="BT205" s="4">
        <v>4.5294999999999996</v>
      </c>
      <c r="BU205" s="4">
        <v>4.5483000000000002</v>
      </c>
      <c r="BV205" s="4">
        <v>4.5294999999999996</v>
      </c>
      <c r="BW205" s="4">
        <v>4.5483000000000002</v>
      </c>
      <c r="BX205" s="4">
        <v>1</v>
      </c>
      <c r="BY205" s="4">
        <v>400</v>
      </c>
      <c r="BZ205" s="4">
        <v>4000</v>
      </c>
    </row>
    <row r="206" spans="1:78" x14ac:dyDescent="0.15">
      <c r="A206" s="3">
        <v>39745</v>
      </c>
      <c r="B206" s="4">
        <v>2.2999999999999998</v>
      </c>
      <c r="C206" s="4">
        <v>2.4</v>
      </c>
      <c r="D206" s="4">
        <v>2.25</v>
      </c>
      <c r="E206" s="4">
        <v>2.2999999999999998</v>
      </c>
      <c r="F206" s="4">
        <v>1</v>
      </c>
      <c r="G206" s="4">
        <v>1682430.8</v>
      </c>
      <c r="H206" s="4">
        <v>16824308</v>
      </c>
      <c r="I206" s="4">
        <v>3</v>
      </c>
      <c r="J206" s="4">
        <v>3.4</v>
      </c>
      <c r="K206" s="4">
        <v>2.4</v>
      </c>
      <c r="L206" s="4">
        <v>3</v>
      </c>
      <c r="M206" s="4">
        <v>1</v>
      </c>
      <c r="N206" s="4">
        <v>519488.1</v>
      </c>
      <c r="O206" s="4">
        <v>5194881</v>
      </c>
      <c r="P206" s="4">
        <v>3.1</v>
      </c>
      <c r="Q206" s="4">
        <v>3.3</v>
      </c>
      <c r="R206" s="4">
        <v>3</v>
      </c>
      <c r="S206" s="4">
        <v>3.11</v>
      </c>
      <c r="T206" s="4">
        <v>1</v>
      </c>
      <c r="U206" s="4">
        <v>99136.5</v>
      </c>
      <c r="V206" s="4">
        <v>991365</v>
      </c>
      <c r="W206" s="4">
        <v>3.06</v>
      </c>
      <c r="X206" s="4">
        <v>3.06</v>
      </c>
      <c r="Y206" s="4">
        <v>3</v>
      </c>
      <c r="Z206" s="4">
        <v>3</v>
      </c>
      <c r="AA206" s="4">
        <v>1</v>
      </c>
      <c r="AB206" s="4">
        <v>4936.8</v>
      </c>
      <c r="AC206" s="4">
        <v>49368</v>
      </c>
      <c r="AD206" s="4">
        <v>3.1</v>
      </c>
      <c r="AE206" s="4">
        <v>3.1</v>
      </c>
      <c r="AF206" s="4">
        <v>3.1</v>
      </c>
      <c r="AG206" s="4">
        <v>3.1</v>
      </c>
      <c r="AH206" s="4">
        <v>1</v>
      </c>
      <c r="AI206" s="4">
        <v>9800</v>
      </c>
      <c r="AJ206" s="4">
        <v>98000</v>
      </c>
      <c r="AK206" s="4">
        <v>4.6055999999999999</v>
      </c>
      <c r="AL206" s="4">
        <v>4.6055999999999999</v>
      </c>
      <c r="AM206" s="4">
        <v>4.5922000000000001</v>
      </c>
      <c r="AN206" s="4">
        <v>4.5922000000000001</v>
      </c>
      <c r="AO206" s="4">
        <v>1</v>
      </c>
      <c r="AP206" s="4">
        <v>400</v>
      </c>
      <c r="AQ206" s="4">
        <v>4000</v>
      </c>
      <c r="AR206" s="4">
        <v>3.05</v>
      </c>
      <c r="AS206" s="4">
        <v>3.05</v>
      </c>
      <c r="AT206" s="4">
        <v>3.05</v>
      </c>
      <c r="AU206" s="4">
        <v>3.05</v>
      </c>
      <c r="AV206" s="4">
        <v>1</v>
      </c>
      <c r="AW206" s="4">
        <v>2400</v>
      </c>
      <c r="AX206" s="4">
        <v>24000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4.5067000000000004</v>
      </c>
      <c r="BN206" s="4">
        <v>4.5067000000000004</v>
      </c>
      <c r="BO206" s="4">
        <v>4.5067000000000004</v>
      </c>
      <c r="BP206" s="4">
        <v>4.5067000000000004</v>
      </c>
      <c r="BQ206" s="4">
        <v>1</v>
      </c>
      <c r="BR206" s="4">
        <v>200</v>
      </c>
      <c r="BS206" s="4">
        <v>2000</v>
      </c>
      <c r="BT206" s="4">
        <v>4.5320999999999998</v>
      </c>
      <c r="BU206" s="4">
        <v>4.5320999999999998</v>
      </c>
      <c r="BV206" s="4">
        <v>4.5320999999999998</v>
      </c>
      <c r="BW206" s="4">
        <v>4.5320999999999998</v>
      </c>
      <c r="BX206" s="4">
        <v>1</v>
      </c>
      <c r="BY206" s="4">
        <v>200</v>
      </c>
      <c r="BZ206" s="4">
        <v>2000</v>
      </c>
    </row>
    <row r="207" spans="1:78" x14ac:dyDescent="0.15">
      <c r="A207" s="3">
        <v>39748</v>
      </c>
      <c r="B207" s="4">
        <v>2.2999999999999998</v>
      </c>
      <c r="C207" s="4">
        <v>2.5</v>
      </c>
      <c r="D207" s="4">
        <v>2.2599999999999998</v>
      </c>
      <c r="E207" s="4">
        <v>2.3022</v>
      </c>
      <c r="F207" s="4">
        <v>1</v>
      </c>
      <c r="G207" s="4">
        <v>1734614.3</v>
      </c>
      <c r="H207" s="4">
        <v>17346143</v>
      </c>
      <c r="I207" s="4">
        <v>2.99</v>
      </c>
      <c r="J207" s="4">
        <v>3.03</v>
      </c>
      <c r="K207" s="4">
        <v>2.44</v>
      </c>
      <c r="L207" s="4">
        <v>2.91</v>
      </c>
      <c r="M207" s="4">
        <v>1</v>
      </c>
      <c r="N207" s="4">
        <v>659796.80000000005</v>
      </c>
      <c r="O207" s="4">
        <v>6597968</v>
      </c>
      <c r="P207" s="4">
        <v>3.03</v>
      </c>
      <c r="Q207" s="4">
        <v>3.1</v>
      </c>
      <c r="R207" s="4">
        <v>2.91</v>
      </c>
      <c r="S207" s="4">
        <v>2.95</v>
      </c>
      <c r="T207" s="4">
        <v>1</v>
      </c>
      <c r="U207" s="4">
        <v>88372.3</v>
      </c>
      <c r="V207" s="4">
        <v>883723</v>
      </c>
      <c r="W207" s="4">
        <v>3.01</v>
      </c>
      <c r="X207" s="4">
        <v>3.05</v>
      </c>
      <c r="Y207" s="4">
        <v>3.01</v>
      </c>
      <c r="Z207" s="4">
        <v>3.03</v>
      </c>
      <c r="AA207" s="4">
        <v>1</v>
      </c>
      <c r="AB207" s="4">
        <v>9791</v>
      </c>
      <c r="AC207" s="4">
        <v>97910</v>
      </c>
      <c r="AD207" s="4">
        <v>3.1</v>
      </c>
      <c r="AE207" s="4">
        <v>3.5</v>
      </c>
      <c r="AF207" s="4">
        <v>3</v>
      </c>
      <c r="AG207" s="4">
        <v>3</v>
      </c>
      <c r="AH207" s="4">
        <v>1</v>
      </c>
      <c r="AI207" s="4">
        <v>13989</v>
      </c>
      <c r="AJ207" s="4">
        <v>139890</v>
      </c>
      <c r="AK207" s="4">
        <v>4.5979999999999999</v>
      </c>
      <c r="AL207" s="4">
        <v>4.5979999999999999</v>
      </c>
      <c r="AM207" s="4">
        <v>4.5811000000000002</v>
      </c>
      <c r="AN207" s="4">
        <v>4.5811000000000002</v>
      </c>
      <c r="AO207" s="4">
        <v>1</v>
      </c>
      <c r="AP207" s="4">
        <v>400</v>
      </c>
      <c r="AQ207" s="4">
        <v>4000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4.2329999999999997</v>
      </c>
      <c r="AZ207" s="4">
        <v>4.2329999999999997</v>
      </c>
      <c r="BA207" s="4">
        <v>4.2329999999999997</v>
      </c>
      <c r="BB207" s="4">
        <v>4.2329999999999997</v>
      </c>
      <c r="BC207" s="4">
        <v>1</v>
      </c>
      <c r="BD207" s="4">
        <v>200</v>
      </c>
      <c r="BE207" s="4">
        <v>2000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4.5098000000000003</v>
      </c>
      <c r="BN207" s="4">
        <v>4.5098000000000003</v>
      </c>
      <c r="BO207" s="4">
        <v>4.4226000000000001</v>
      </c>
      <c r="BP207" s="4">
        <v>4.5067000000000004</v>
      </c>
      <c r="BQ207" s="4">
        <v>1</v>
      </c>
      <c r="BR207" s="4">
        <v>600</v>
      </c>
      <c r="BS207" s="4">
        <v>6000</v>
      </c>
      <c r="BT207" s="4">
        <v>4.5218999999999996</v>
      </c>
      <c r="BU207" s="4">
        <v>4.5218999999999996</v>
      </c>
      <c r="BV207" s="4">
        <v>4.5218999999999996</v>
      </c>
      <c r="BW207" s="4">
        <v>4.5218999999999996</v>
      </c>
      <c r="BX207" s="4">
        <v>1</v>
      </c>
      <c r="BY207" s="4">
        <v>200</v>
      </c>
      <c r="BZ207" s="4">
        <v>2000</v>
      </c>
    </row>
    <row r="208" spans="1:78" x14ac:dyDescent="0.15">
      <c r="A208" s="3">
        <v>39749</v>
      </c>
      <c r="B208" s="4">
        <v>2.302</v>
      </c>
      <c r="C208" s="4">
        <v>2.4</v>
      </c>
      <c r="D208" s="4">
        <v>2.25</v>
      </c>
      <c r="E208" s="4">
        <v>2.2999999999999998</v>
      </c>
      <c r="F208" s="4">
        <v>1</v>
      </c>
      <c r="G208" s="4">
        <v>1932508.1</v>
      </c>
      <c r="H208" s="4">
        <v>19325081</v>
      </c>
      <c r="I208" s="4">
        <v>2.91</v>
      </c>
      <c r="J208" s="4">
        <v>2.99</v>
      </c>
      <c r="K208" s="4">
        <v>2.4</v>
      </c>
      <c r="L208" s="4">
        <v>2.9</v>
      </c>
      <c r="M208" s="4">
        <v>1</v>
      </c>
      <c r="N208" s="4">
        <v>492076.9</v>
      </c>
      <c r="O208" s="4">
        <v>4920769</v>
      </c>
      <c r="P208" s="4">
        <v>2.9</v>
      </c>
      <c r="Q208" s="4">
        <v>3.2</v>
      </c>
      <c r="R208" s="4">
        <v>2.89</v>
      </c>
      <c r="S208" s="4">
        <v>3.2</v>
      </c>
      <c r="T208" s="4">
        <v>1</v>
      </c>
      <c r="U208" s="4">
        <v>73128</v>
      </c>
      <c r="V208" s="4">
        <v>731280</v>
      </c>
      <c r="W208" s="4">
        <v>3.03</v>
      </c>
      <c r="X208" s="4">
        <v>3.03</v>
      </c>
      <c r="Y208" s="4">
        <v>2.98</v>
      </c>
      <c r="Z208" s="4">
        <v>2.98</v>
      </c>
      <c r="AA208" s="4">
        <v>1</v>
      </c>
      <c r="AB208" s="4">
        <v>16214.7</v>
      </c>
      <c r="AC208" s="4">
        <v>162147</v>
      </c>
      <c r="AD208" s="4">
        <v>3</v>
      </c>
      <c r="AE208" s="4">
        <v>3.04</v>
      </c>
      <c r="AF208" s="4">
        <v>3</v>
      </c>
      <c r="AG208" s="4">
        <v>3.04</v>
      </c>
      <c r="AH208" s="4">
        <v>1</v>
      </c>
      <c r="AI208" s="4">
        <v>6706</v>
      </c>
      <c r="AJ208" s="4">
        <v>67060</v>
      </c>
      <c r="AK208" s="4">
        <v>4.5923999999999996</v>
      </c>
      <c r="AL208" s="4">
        <v>4.5923999999999996</v>
      </c>
      <c r="AM208" s="4">
        <v>4.5811000000000002</v>
      </c>
      <c r="AN208" s="4">
        <v>4.5811000000000002</v>
      </c>
      <c r="AO208" s="4">
        <v>1</v>
      </c>
      <c r="AP208" s="4">
        <v>400</v>
      </c>
      <c r="AQ208" s="4">
        <v>4000</v>
      </c>
      <c r="AR208" s="4">
        <v>3.2</v>
      </c>
      <c r="AS208" s="4">
        <v>3.2</v>
      </c>
      <c r="AT208" s="4">
        <v>3.2</v>
      </c>
      <c r="AU208" s="4">
        <v>3.2</v>
      </c>
      <c r="AV208" s="4">
        <v>1</v>
      </c>
      <c r="AW208" s="4">
        <v>5000</v>
      </c>
      <c r="AX208" s="4">
        <v>50000</v>
      </c>
      <c r="AY208" s="4">
        <v>4.2228000000000003</v>
      </c>
      <c r="AZ208" s="4">
        <v>4.2228000000000003</v>
      </c>
      <c r="BA208" s="4">
        <v>4.2228000000000003</v>
      </c>
      <c r="BB208" s="4">
        <v>4.2228000000000003</v>
      </c>
      <c r="BC208" s="4">
        <v>1</v>
      </c>
      <c r="BD208" s="4">
        <v>200</v>
      </c>
      <c r="BE208" s="4">
        <v>2000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4.4104000000000001</v>
      </c>
      <c r="BN208" s="4">
        <v>4.5016999999999996</v>
      </c>
      <c r="BO208" s="4">
        <v>4.4104000000000001</v>
      </c>
      <c r="BP208" s="4">
        <v>4.5016999999999996</v>
      </c>
      <c r="BQ208" s="4">
        <v>1</v>
      </c>
      <c r="BR208" s="4">
        <v>600</v>
      </c>
      <c r="BS208" s="4">
        <v>6000</v>
      </c>
      <c r="BT208" s="4">
        <v>4.5164</v>
      </c>
      <c r="BU208" s="4">
        <v>4.5164</v>
      </c>
      <c r="BV208" s="4">
        <v>4.5164</v>
      </c>
      <c r="BW208" s="4">
        <v>4.5164</v>
      </c>
      <c r="BX208" s="4">
        <v>1</v>
      </c>
      <c r="BY208" s="4">
        <v>200</v>
      </c>
      <c r="BZ208" s="4">
        <v>2000</v>
      </c>
    </row>
    <row r="209" spans="1:78" x14ac:dyDescent="0.15">
      <c r="A209" s="3">
        <v>39750</v>
      </c>
      <c r="B209" s="4">
        <v>2.2999999999999998</v>
      </c>
      <c r="C209" s="4">
        <v>2.6</v>
      </c>
      <c r="D209" s="4">
        <v>2.25</v>
      </c>
      <c r="E209" s="4">
        <v>2.2999999999999998</v>
      </c>
      <c r="F209" s="4">
        <v>1</v>
      </c>
      <c r="G209" s="4">
        <v>1750237.2</v>
      </c>
      <c r="H209" s="4">
        <v>17502372</v>
      </c>
      <c r="I209" s="4">
        <v>3</v>
      </c>
      <c r="J209" s="4">
        <v>3.3</v>
      </c>
      <c r="K209" s="4">
        <v>2.4</v>
      </c>
      <c r="L209" s="4">
        <v>2.9</v>
      </c>
      <c r="M209" s="4">
        <v>1</v>
      </c>
      <c r="N209" s="4">
        <v>740167.5</v>
      </c>
      <c r="O209" s="4">
        <v>7401675</v>
      </c>
      <c r="P209" s="4">
        <v>2.97</v>
      </c>
      <c r="Q209" s="4">
        <v>3</v>
      </c>
      <c r="R209" s="4">
        <v>2.9</v>
      </c>
      <c r="S209" s="4">
        <v>2.95</v>
      </c>
      <c r="T209" s="4">
        <v>1</v>
      </c>
      <c r="U209" s="4">
        <v>62831.5</v>
      </c>
      <c r="V209" s="4">
        <v>628315</v>
      </c>
      <c r="W209" s="4">
        <v>3</v>
      </c>
      <c r="X209" s="4">
        <v>3.1</v>
      </c>
      <c r="Y209" s="4">
        <v>2.95</v>
      </c>
      <c r="Z209" s="4">
        <v>3.03</v>
      </c>
      <c r="AA209" s="4">
        <v>1</v>
      </c>
      <c r="AB209" s="4">
        <v>4300</v>
      </c>
      <c r="AC209" s="4">
        <v>43000</v>
      </c>
      <c r="AD209" s="4">
        <v>3</v>
      </c>
      <c r="AE209" s="4">
        <v>3.5</v>
      </c>
      <c r="AF209" s="4">
        <v>2.86</v>
      </c>
      <c r="AG209" s="4">
        <v>2.96</v>
      </c>
      <c r="AH209" s="4">
        <v>1</v>
      </c>
      <c r="AI209" s="4">
        <v>30213</v>
      </c>
      <c r="AJ209" s="4">
        <v>302130</v>
      </c>
      <c r="AK209" s="4">
        <v>4.5591999999999997</v>
      </c>
      <c r="AL209" s="4">
        <v>4.5812999999999997</v>
      </c>
      <c r="AM209" s="4">
        <v>4.5591999999999997</v>
      </c>
      <c r="AN209" s="4">
        <v>4.5705999999999998</v>
      </c>
      <c r="AO209" s="4">
        <v>1</v>
      </c>
      <c r="AP209" s="4">
        <v>600</v>
      </c>
      <c r="AQ209" s="4">
        <v>6000</v>
      </c>
      <c r="AR209" s="4">
        <v>3.2</v>
      </c>
      <c r="AS209" s="4">
        <v>3.2</v>
      </c>
      <c r="AT209" s="4">
        <v>3.2</v>
      </c>
      <c r="AU209" s="4">
        <v>3.2</v>
      </c>
      <c r="AV209" s="4">
        <v>1</v>
      </c>
      <c r="AW209" s="4">
        <v>300</v>
      </c>
      <c r="AX209" s="4">
        <v>3000</v>
      </c>
      <c r="AY209" s="4">
        <v>4.2026000000000003</v>
      </c>
      <c r="AZ209" s="4">
        <v>4.2026000000000003</v>
      </c>
      <c r="BA209" s="4">
        <v>3.5</v>
      </c>
      <c r="BB209" s="4">
        <v>3.5</v>
      </c>
      <c r="BC209" s="4">
        <v>1</v>
      </c>
      <c r="BD209" s="4">
        <v>1200</v>
      </c>
      <c r="BE209" s="4">
        <v>12000</v>
      </c>
      <c r="BF209" s="4">
        <v>4.3525999999999998</v>
      </c>
      <c r="BG209" s="4">
        <v>4.3525999999999998</v>
      </c>
      <c r="BH209" s="4">
        <v>4.3525999999999998</v>
      </c>
      <c r="BI209" s="4">
        <v>4.3525999999999998</v>
      </c>
      <c r="BJ209" s="4">
        <v>1</v>
      </c>
      <c r="BK209" s="4">
        <v>200</v>
      </c>
      <c r="BL209" s="4">
        <v>2000</v>
      </c>
      <c r="BM209" s="4">
        <v>4.4023000000000003</v>
      </c>
      <c r="BN209" s="4">
        <v>4.4915000000000003</v>
      </c>
      <c r="BO209" s="4">
        <v>4.4023000000000003</v>
      </c>
      <c r="BP209" s="4">
        <v>4.4915000000000003</v>
      </c>
      <c r="BQ209" s="4">
        <v>1</v>
      </c>
      <c r="BR209" s="4">
        <v>400</v>
      </c>
      <c r="BS209" s="4">
        <v>4000</v>
      </c>
      <c r="BT209" s="4">
        <v>4.5218999999999996</v>
      </c>
      <c r="BU209" s="4">
        <v>4.5218999999999996</v>
      </c>
      <c r="BV209" s="4">
        <v>4.5153999999999996</v>
      </c>
      <c r="BW209" s="4">
        <v>4.5153999999999996</v>
      </c>
      <c r="BX209" s="4">
        <v>1</v>
      </c>
      <c r="BY209" s="4">
        <v>400</v>
      </c>
      <c r="BZ209" s="4">
        <v>4000</v>
      </c>
    </row>
    <row r="210" spans="1:78" x14ac:dyDescent="0.15">
      <c r="A210" s="3">
        <v>39751</v>
      </c>
      <c r="B210" s="4">
        <v>2.2999999999999998</v>
      </c>
      <c r="C210" s="4">
        <v>2.5</v>
      </c>
      <c r="D210" s="4">
        <v>2.25</v>
      </c>
      <c r="E210" s="4">
        <v>2.2999999999999998</v>
      </c>
      <c r="F210" s="4">
        <v>1</v>
      </c>
      <c r="G210" s="4">
        <v>1806688.1</v>
      </c>
      <c r="H210" s="4">
        <v>18066881</v>
      </c>
      <c r="I210" s="4">
        <v>3</v>
      </c>
      <c r="J210" s="4">
        <v>3.2</v>
      </c>
      <c r="K210" s="4">
        <v>2.2999999999999998</v>
      </c>
      <c r="L210" s="4">
        <v>2.89</v>
      </c>
      <c r="M210" s="4">
        <v>1</v>
      </c>
      <c r="N210" s="4">
        <v>670515</v>
      </c>
      <c r="O210" s="4">
        <v>6705150</v>
      </c>
      <c r="P210" s="4">
        <v>2.8</v>
      </c>
      <c r="Q210" s="4">
        <v>3</v>
      </c>
      <c r="R210" s="4">
        <v>2.8</v>
      </c>
      <c r="S210" s="4">
        <v>2.96</v>
      </c>
      <c r="T210" s="4">
        <v>1</v>
      </c>
      <c r="U210" s="4">
        <v>92593.2</v>
      </c>
      <c r="V210" s="4">
        <v>925932</v>
      </c>
      <c r="W210" s="4">
        <v>3</v>
      </c>
      <c r="X210" s="4">
        <v>3.1</v>
      </c>
      <c r="Y210" s="4">
        <v>3</v>
      </c>
      <c r="Z210" s="4">
        <v>3.02</v>
      </c>
      <c r="AA210" s="4">
        <v>1</v>
      </c>
      <c r="AB210" s="4">
        <v>11111</v>
      </c>
      <c r="AC210" s="4">
        <v>111110</v>
      </c>
      <c r="AD210" s="4">
        <v>2.94</v>
      </c>
      <c r="AE210" s="4">
        <v>3.1</v>
      </c>
      <c r="AF210" s="4">
        <v>2.94</v>
      </c>
      <c r="AG210" s="4">
        <v>3</v>
      </c>
      <c r="AH210" s="4">
        <v>1</v>
      </c>
      <c r="AI210" s="4">
        <v>5430</v>
      </c>
      <c r="AJ210" s="4">
        <v>54300</v>
      </c>
      <c r="AK210" s="4">
        <v>4.5827999999999998</v>
      </c>
      <c r="AL210" s="4">
        <v>4.5827999999999998</v>
      </c>
      <c r="AM210" s="4">
        <v>4.5320999999999998</v>
      </c>
      <c r="AN210" s="4">
        <v>4.5320999999999998</v>
      </c>
      <c r="AO210" s="4">
        <v>1</v>
      </c>
      <c r="AP210" s="4">
        <v>400</v>
      </c>
      <c r="AQ210" s="4">
        <v>4000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4.1874000000000002</v>
      </c>
      <c r="AZ210" s="4">
        <v>4.1874000000000002</v>
      </c>
      <c r="BA210" s="4">
        <v>3.8</v>
      </c>
      <c r="BB210" s="4">
        <v>3.8</v>
      </c>
      <c r="BC210" s="4">
        <v>1</v>
      </c>
      <c r="BD210" s="4">
        <v>900</v>
      </c>
      <c r="BE210" s="4">
        <v>9000</v>
      </c>
      <c r="BF210" s="4">
        <v>4.3353999999999999</v>
      </c>
      <c r="BG210" s="4">
        <v>4.3353999999999999</v>
      </c>
      <c r="BH210" s="4">
        <v>4.3353999999999999</v>
      </c>
      <c r="BI210" s="4">
        <v>4.3353999999999999</v>
      </c>
      <c r="BJ210" s="4">
        <v>1</v>
      </c>
      <c r="BK210" s="4">
        <v>200</v>
      </c>
      <c r="BL210" s="4">
        <v>2000</v>
      </c>
      <c r="BM210" s="4">
        <v>4.3719000000000001</v>
      </c>
      <c r="BN210" s="4">
        <v>4.4560000000000004</v>
      </c>
      <c r="BO210" s="4">
        <v>4.3719000000000001</v>
      </c>
      <c r="BP210" s="4">
        <v>4.4560000000000004</v>
      </c>
      <c r="BQ210" s="4">
        <v>1</v>
      </c>
      <c r="BR210" s="4">
        <v>400</v>
      </c>
      <c r="BS210" s="4">
        <v>4000</v>
      </c>
      <c r="BT210" s="4">
        <v>4.5092999999999996</v>
      </c>
      <c r="BU210" s="4">
        <v>4.5092999999999996</v>
      </c>
      <c r="BV210" s="4">
        <v>4.5016999999999996</v>
      </c>
      <c r="BW210" s="4">
        <v>4.5016999999999996</v>
      </c>
      <c r="BX210" s="4">
        <v>1</v>
      </c>
      <c r="BY210" s="4">
        <v>400</v>
      </c>
      <c r="BZ210" s="4">
        <v>4000</v>
      </c>
    </row>
    <row r="211" spans="1:78" x14ac:dyDescent="0.15">
      <c r="A211" s="3">
        <v>39752</v>
      </c>
      <c r="B211" s="4">
        <v>2.2999999999999998</v>
      </c>
      <c r="C211" s="4">
        <v>2.5</v>
      </c>
      <c r="D211" s="4">
        <v>2.25</v>
      </c>
      <c r="E211" s="4">
        <v>2.2999999999999998</v>
      </c>
      <c r="F211" s="4">
        <v>1</v>
      </c>
      <c r="G211" s="4">
        <v>1694157.5</v>
      </c>
      <c r="H211" s="4">
        <v>16941575</v>
      </c>
      <c r="I211" s="4">
        <v>2.9</v>
      </c>
      <c r="J211" s="4">
        <v>3.3</v>
      </c>
      <c r="K211" s="4">
        <v>2.2999999999999998</v>
      </c>
      <c r="L211" s="4">
        <v>2.8</v>
      </c>
      <c r="M211" s="4">
        <v>1</v>
      </c>
      <c r="N211" s="4">
        <v>662147.80000000005</v>
      </c>
      <c r="O211" s="4">
        <v>6621478</v>
      </c>
      <c r="P211" s="4">
        <v>2.9561000000000002</v>
      </c>
      <c r="Q211" s="4">
        <v>3.5</v>
      </c>
      <c r="R211" s="4">
        <v>2.8</v>
      </c>
      <c r="S211" s="4">
        <v>2.927</v>
      </c>
      <c r="T211" s="4">
        <v>1</v>
      </c>
      <c r="U211" s="4">
        <v>41383</v>
      </c>
      <c r="V211" s="4">
        <v>413830</v>
      </c>
      <c r="W211" s="4">
        <v>3.01</v>
      </c>
      <c r="X211" s="4">
        <v>3.01</v>
      </c>
      <c r="Y211" s="4">
        <v>3.01</v>
      </c>
      <c r="Z211" s="4">
        <v>3.01</v>
      </c>
      <c r="AA211" s="4">
        <v>1</v>
      </c>
      <c r="AB211" s="4">
        <v>18440</v>
      </c>
      <c r="AC211" s="4">
        <v>184400</v>
      </c>
      <c r="AD211" s="4">
        <v>3</v>
      </c>
      <c r="AE211" s="4">
        <v>3.03</v>
      </c>
      <c r="AF211" s="4">
        <v>3</v>
      </c>
      <c r="AG211" s="4">
        <v>3.03</v>
      </c>
      <c r="AH211" s="4">
        <v>1</v>
      </c>
      <c r="AI211" s="4">
        <v>2488</v>
      </c>
      <c r="AJ211" s="4">
        <v>24880</v>
      </c>
      <c r="AK211" s="4">
        <v>4.5827999999999998</v>
      </c>
      <c r="AL211" s="4">
        <v>4.5827999999999998</v>
      </c>
      <c r="AM211" s="4">
        <v>4.5148000000000001</v>
      </c>
      <c r="AN211" s="4">
        <v>4.5148000000000001</v>
      </c>
      <c r="AO211" s="4">
        <v>1</v>
      </c>
      <c r="AP211" s="4">
        <v>400</v>
      </c>
      <c r="AQ211" s="4">
        <v>4000</v>
      </c>
      <c r="AR211" s="4">
        <v>3.02</v>
      </c>
      <c r="AS211" s="4">
        <v>3.1</v>
      </c>
      <c r="AT211" s="4">
        <v>3.02</v>
      </c>
      <c r="AU211" s="4">
        <v>3.08</v>
      </c>
      <c r="AV211" s="4">
        <v>1</v>
      </c>
      <c r="AW211" s="4">
        <v>13990</v>
      </c>
      <c r="AX211" s="4">
        <v>139900</v>
      </c>
      <c r="AY211" s="4">
        <v>4.1487999999999996</v>
      </c>
      <c r="AZ211" s="4">
        <v>4.1487999999999996</v>
      </c>
      <c r="BA211" s="4">
        <v>4.1487999999999996</v>
      </c>
      <c r="BB211" s="4">
        <v>4.1487999999999996</v>
      </c>
      <c r="BC211" s="4">
        <v>1</v>
      </c>
      <c r="BD211" s="4">
        <v>200</v>
      </c>
      <c r="BE211" s="4">
        <v>2000</v>
      </c>
      <c r="BF211" s="4">
        <v>4.2957999999999998</v>
      </c>
      <c r="BG211" s="4">
        <v>4.2957999999999998</v>
      </c>
      <c r="BH211" s="4">
        <v>4.2957999999999998</v>
      </c>
      <c r="BI211" s="4">
        <v>4.2957999999999998</v>
      </c>
      <c r="BJ211" s="4">
        <v>1</v>
      </c>
      <c r="BK211" s="4">
        <v>200</v>
      </c>
      <c r="BL211" s="4">
        <v>2000</v>
      </c>
      <c r="BM211" s="4">
        <v>4.3425000000000002</v>
      </c>
      <c r="BN211" s="4">
        <v>4.4256000000000002</v>
      </c>
      <c r="BO211" s="4">
        <v>4.3425000000000002</v>
      </c>
      <c r="BP211" s="4">
        <v>4.4256000000000002</v>
      </c>
      <c r="BQ211" s="4">
        <v>1</v>
      </c>
      <c r="BR211" s="4">
        <v>400</v>
      </c>
      <c r="BS211" s="4">
        <v>4000</v>
      </c>
      <c r="BT211" s="4">
        <v>4.5092999999999996</v>
      </c>
      <c r="BU211" s="4">
        <v>4.5092999999999996</v>
      </c>
      <c r="BV211" s="4">
        <v>4.4593999999999996</v>
      </c>
      <c r="BW211" s="4">
        <v>4.4593999999999996</v>
      </c>
      <c r="BX211" s="4">
        <v>1</v>
      </c>
      <c r="BY211" s="4">
        <v>400</v>
      </c>
      <c r="BZ211" s="4">
        <v>4000</v>
      </c>
    </row>
    <row r="212" spans="1:78" x14ac:dyDescent="0.15">
      <c r="A212" s="3">
        <v>39755</v>
      </c>
      <c r="B212" s="4">
        <v>2.2999999999999998</v>
      </c>
      <c r="C212" s="4">
        <v>2.6</v>
      </c>
      <c r="D212" s="4">
        <v>2.25</v>
      </c>
      <c r="E212" s="4">
        <v>2.2999999999999998</v>
      </c>
      <c r="F212" s="4">
        <v>1</v>
      </c>
      <c r="G212" s="4">
        <v>1720504.6</v>
      </c>
      <c r="H212" s="4">
        <v>17205046</v>
      </c>
      <c r="I212" s="4">
        <v>3</v>
      </c>
      <c r="J212" s="4">
        <v>3.3</v>
      </c>
      <c r="K212" s="4">
        <v>2.2999999999999998</v>
      </c>
      <c r="L212" s="4">
        <v>2.88</v>
      </c>
      <c r="M212" s="4">
        <v>1</v>
      </c>
      <c r="N212" s="4">
        <v>808198.8</v>
      </c>
      <c r="O212" s="4">
        <v>8081988</v>
      </c>
      <c r="P212" s="4">
        <v>2.91</v>
      </c>
      <c r="Q212" s="4">
        <v>3</v>
      </c>
      <c r="R212" s="4">
        <v>2.8</v>
      </c>
      <c r="S212" s="4">
        <v>2.85</v>
      </c>
      <c r="T212" s="4">
        <v>1</v>
      </c>
      <c r="U212" s="4">
        <v>54297</v>
      </c>
      <c r="V212" s="4">
        <v>542970</v>
      </c>
      <c r="W212" s="4">
        <v>3.01</v>
      </c>
      <c r="X212" s="4">
        <v>3.01</v>
      </c>
      <c r="Y212" s="4">
        <v>3</v>
      </c>
      <c r="Z212" s="4">
        <v>3</v>
      </c>
      <c r="AA212" s="4">
        <v>1</v>
      </c>
      <c r="AB212" s="4">
        <v>20296</v>
      </c>
      <c r="AC212" s="4">
        <v>202960</v>
      </c>
      <c r="AD212" s="4">
        <v>3</v>
      </c>
      <c r="AE212" s="4">
        <v>3.0417000000000001</v>
      </c>
      <c r="AF212" s="4">
        <v>3</v>
      </c>
      <c r="AG212" s="4">
        <v>3.0417000000000001</v>
      </c>
      <c r="AH212" s="4">
        <v>1</v>
      </c>
      <c r="AI212" s="4">
        <v>26100</v>
      </c>
      <c r="AJ212" s="4">
        <v>261000</v>
      </c>
      <c r="AK212" s="4">
        <v>4.5372000000000003</v>
      </c>
      <c r="AL212" s="4">
        <v>4.5372000000000003</v>
      </c>
      <c r="AM212" s="4">
        <v>4.4763000000000002</v>
      </c>
      <c r="AN212" s="4">
        <v>4.4763000000000002</v>
      </c>
      <c r="AO212" s="4">
        <v>1</v>
      </c>
      <c r="AP212" s="4">
        <v>600</v>
      </c>
      <c r="AQ212" s="4">
        <v>6000</v>
      </c>
      <c r="AR212" s="4">
        <v>3.2</v>
      </c>
      <c r="AS212" s="4">
        <v>3.2</v>
      </c>
      <c r="AT212" s="4">
        <v>3.2</v>
      </c>
      <c r="AU212" s="4">
        <v>3.2</v>
      </c>
      <c r="AV212" s="4">
        <v>1</v>
      </c>
      <c r="AW212" s="4">
        <v>10160</v>
      </c>
      <c r="AX212" s="4">
        <v>101600</v>
      </c>
      <c r="AY212" s="4">
        <v>4.1215000000000002</v>
      </c>
      <c r="AZ212" s="4">
        <v>4.1215000000000002</v>
      </c>
      <c r="BA212" s="4">
        <v>4.1215000000000002</v>
      </c>
      <c r="BB212" s="4">
        <v>4.1215000000000002</v>
      </c>
      <c r="BC212" s="4">
        <v>1</v>
      </c>
      <c r="BD212" s="4">
        <v>200</v>
      </c>
      <c r="BE212" s="4">
        <v>2000</v>
      </c>
      <c r="BF212" s="4">
        <v>4.2472000000000003</v>
      </c>
      <c r="BG212" s="4">
        <v>4.2472000000000003</v>
      </c>
      <c r="BH212" s="4">
        <v>4.2472000000000003</v>
      </c>
      <c r="BI212" s="4">
        <v>4.2472000000000003</v>
      </c>
      <c r="BJ212" s="4">
        <v>1</v>
      </c>
      <c r="BK212" s="4">
        <v>200</v>
      </c>
      <c r="BL212" s="4">
        <v>2000</v>
      </c>
      <c r="BM212" s="4">
        <v>4.2988999999999997</v>
      </c>
      <c r="BN212" s="4">
        <v>4.4104000000000001</v>
      </c>
      <c r="BO212" s="4">
        <v>4.2988999999999997</v>
      </c>
      <c r="BP212" s="4">
        <v>4.4104000000000001</v>
      </c>
      <c r="BQ212" s="4">
        <v>1</v>
      </c>
      <c r="BR212" s="4">
        <v>400</v>
      </c>
      <c r="BS212" s="4">
        <v>4000</v>
      </c>
      <c r="BT212" s="4">
        <v>4.4560000000000004</v>
      </c>
      <c r="BU212" s="4">
        <v>4.4560000000000004</v>
      </c>
      <c r="BV212" s="4">
        <v>4.4375</v>
      </c>
      <c r="BW212" s="4">
        <v>4.4375</v>
      </c>
      <c r="BX212" s="4">
        <v>1</v>
      </c>
      <c r="BY212" s="4">
        <v>600</v>
      </c>
      <c r="BZ212" s="4">
        <v>6000</v>
      </c>
    </row>
    <row r="213" spans="1:78" x14ac:dyDescent="0.15">
      <c r="A213" s="3">
        <v>39756</v>
      </c>
      <c r="B213" s="4">
        <v>2.2999999999999998</v>
      </c>
      <c r="C213" s="4">
        <v>2.8</v>
      </c>
      <c r="D213" s="4">
        <v>2.2799999999999998</v>
      </c>
      <c r="E213" s="4">
        <v>2.33</v>
      </c>
      <c r="F213" s="4">
        <v>1</v>
      </c>
      <c r="G213" s="4">
        <v>1763605.8</v>
      </c>
      <c r="H213" s="4">
        <v>17636058</v>
      </c>
      <c r="I213" s="4">
        <v>2.75</v>
      </c>
      <c r="J213" s="4">
        <v>3.11</v>
      </c>
      <c r="K213" s="4">
        <v>2.5</v>
      </c>
      <c r="L213" s="4">
        <v>2.94</v>
      </c>
      <c r="M213" s="4">
        <v>1</v>
      </c>
      <c r="N213" s="4">
        <v>495594.7</v>
      </c>
      <c r="O213" s="4">
        <v>4955947</v>
      </c>
      <c r="P213" s="4">
        <v>2.85</v>
      </c>
      <c r="Q213" s="4">
        <v>3.11</v>
      </c>
      <c r="R213" s="4">
        <v>2.85</v>
      </c>
      <c r="S213" s="4">
        <v>2.9</v>
      </c>
      <c r="T213" s="4">
        <v>1</v>
      </c>
      <c r="U213" s="4">
        <v>67352.600000000006</v>
      </c>
      <c r="V213" s="4">
        <v>673526</v>
      </c>
      <c r="W213" s="4">
        <v>3</v>
      </c>
      <c r="X213" s="4">
        <v>3</v>
      </c>
      <c r="Y213" s="4">
        <v>3</v>
      </c>
      <c r="Z213" s="4">
        <v>3</v>
      </c>
      <c r="AA213" s="4">
        <v>1</v>
      </c>
      <c r="AB213" s="4">
        <v>10065</v>
      </c>
      <c r="AC213" s="4">
        <v>100650</v>
      </c>
      <c r="AD213" s="4">
        <v>3.04</v>
      </c>
      <c r="AE213" s="4">
        <v>3.0467</v>
      </c>
      <c r="AF213" s="4">
        <v>3</v>
      </c>
      <c r="AG213" s="4">
        <v>3.04</v>
      </c>
      <c r="AH213" s="4">
        <v>1</v>
      </c>
      <c r="AI213" s="4">
        <v>26896</v>
      </c>
      <c r="AJ213" s="4">
        <v>268960</v>
      </c>
      <c r="AK213" s="4">
        <v>4.5294999999999996</v>
      </c>
      <c r="AL213" s="4">
        <v>5.89</v>
      </c>
      <c r="AM213" s="4">
        <v>4.4645000000000001</v>
      </c>
      <c r="AN213" s="4">
        <v>4.4645000000000001</v>
      </c>
      <c r="AO213" s="4">
        <v>1</v>
      </c>
      <c r="AP213" s="4">
        <v>2100</v>
      </c>
      <c r="AQ213" s="4">
        <v>21000</v>
      </c>
      <c r="AR213" s="4">
        <v>3.2</v>
      </c>
      <c r="AS213" s="4">
        <v>3.2</v>
      </c>
      <c r="AT213" s="4">
        <v>3.04</v>
      </c>
      <c r="AU213" s="4">
        <v>3.04</v>
      </c>
      <c r="AV213" s="4">
        <v>1</v>
      </c>
      <c r="AW213" s="4">
        <v>6374</v>
      </c>
      <c r="AX213" s="4">
        <v>63740</v>
      </c>
      <c r="AY213" s="4">
        <v>4.0910000000000002</v>
      </c>
      <c r="AZ213" s="4">
        <v>4.0910000000000002</v>
      </c>
      <c r="BA213" s="4">
        <v>3.22</v>
      </c>
      <c r="BB213" s="4">
        <v>3.22</v>
      </c>
      <c r="BC213" s="4">
        <v>1</v>
      </c>
      <c r="BD213" s="4">
        <v>1800</v>
      </c>
      <c r="BE213" s="4">
        <v>18000</v>
      </c>
      <c r="BF213" s="4">
        <v>4.2178000000000004</v>
      </c>
      <c r="BG213" s="4">
        <v>4.2178000000000004</v>
      </c>
      <c r="BH213" s="4">
        <v>4.2178000000000004</v>
      </c>
      <c r="BI213" s="4">
        <v>4.2178000000000004</v>
      </c>
      <c r="BJ213" s="4">
        <v>1</v>
      </c>
      <c r="BK213" s="4">
        <v>200</v>
      </c>
      <c r="BL213" s="4">
        <v>2000</v>
      </c>
      <c r="BM213" s="4">
        <v>4.2796000000000003</v>
      </c>
      <c r="BN213" s="4">
        <v>4.3901000000000003</v>
      </c>
      <c r="BO213" s="4">
        <v>4.2796000000000003</v>
      </c>
      <c r="BP213" s="4">
        <v>4.3901000000000003</v>
      </c>
      <c r="BQ213" s="4">
        <v>1</v>
      </c>
      <c r="BR213" s="4">
        <v>400</v>
      </c>
      <c r="BS213" s="4">
        <v>4000</v>
      </c>
      <c r="BT213" s="4">
        <v>4.4433999999999996</v>
      </c>
      <c r="BU213" s="4">
        <v>4.4459</v>
      </c>
      <c r="BV213" s="4">
        <v>4.4206000000000003</v>
      </c>
      <c r="BW213" s="4">
        <v>4.4206000000000003</v>
      </c>
      <c r="BX213" s="4">
        <v>1</v>
      </c>
      <c r="BY213" s="4">
        <v>600</v>
      </c>
      <c r="BZ213" s="4">
        <v>6000</v>
      </c>
    </row>
    <row r="214" spans="1:78" x14ac:dyDescent="0.15">
      <c r="A214" s="3">
        <v>39757</v>
      </c>
      <c r="B214" s="4">
        <v>2.2999999999999998</v>
      </c>
      <c r="C214" s="4">
        <v>2.4</v>
      </c>
      <c r="D214" s="4">
        <v>2.14</v>
      </c>
      <c r="E214" s="4">
        <v>2.2999999999999998</v>
      </c>
      <c r="F214" s="4">
        <v>1</v>
      </c>
      <c r="G214" s="4">
        <v>1811805.5</v>
      </c>
      <c r="H214" s="4">
        <v>18118055</v>
      </c>
      <c r="I214" s="4">
        <v>2.93</v>
      </c>
      <c r="J214" s="4">
        <v>3.3</v>
      </c>
      <c r="K214" s="4">
        <v>2.2000000000000002</v>
      </c>
      <c r="L214" s="4">
        <v>2.88</v>
      </c>
      <c r="M214" s="4">
        <v>1</v>
      </c>
      <c r="N214" s="4">
        <v>547747.1</v>
      </c>
      <c r="O214" s="4">
        <v>5477471</v>
      </c>
      <c r="P214" s="4">
        <v>2.8</v>
      </c>
      <c r="Q214" s="4">
        <v>2.96</v>
      </c>
      <c r="R214" s="4">
        <v>2.8</v>
      </c>
      <c r="S214" s="4">
        <v>2.86</v>
      </c>
      <c r="T214" s="4">
        <v>1</v>
      </c>
      <c r="U214" s="4">
        <v>85053.7</v>
      </c>
      <c r="V214" s="4">
        <v>850537</v>
      </c>
      <c r="W214" s="4">
        <v>3</v>
      </c>
      <c r="X214" s="4">
        <v>3</v>
      </c>
      <c r="Y214" s="4">
        <v>3</v>
      </c>
      <c r="Z214" s="4">
        <v>3</v>
      </c>
      <c r="AA214" s="4">
        <v>1</v>
      </c>
      <c r="AB214" s="4">
        <v>14833.4</v>
      </c>
      <c r="AC214" s="4">
        <v>148334</v>
      </c>
      <c r="AD214" s="4">
        <v>3.04</v>
      </c>
      <c r="AE214" s="4">
        <v>3.05</v>
      </c>
      <c r="AF214" s="4">
        <v>3.04</v>
      </c>
      <c r="AG214" s="4">
        <v>3.04</v>
      </c>
      <c r="AH214" s="4">
        <v>1</v>
      </c>
      <c r="AI214" s="4">
        <v>10947</v>
      </c>
      <c r="AJ214" s="4">
        <v>109470</v>
      </c>
      <c r="AK214" s="4">
        <v>4.4379</v>
      </c>
      <c r="AL214" s="4">
        <v>4.4991000000000003</v>
      </c>
      <c r="AM214" s="4">
        <v>4.4246999999999996</v>
      </c>
      <c r="AN214" s="4">
        <v>4.4246999999999996</v>
      </c>
      <c r="AO214" s="4">
        <v>1</v>
      </c>
      <c r="AP214" s="4">
        <v>600</v>
      </c>
      <c r="AQ214" s="4">
        <v>6000</v>
      </c>
      <c r="AR214" s="4">
        <v>3.2</v>
      </c>
      <c r="AS214" s="4">
        <v>3.2</v>
      </c>
      <c r="AT214" s="4">
        <v>3.2</v>
      </c>
      <c r="AU214" s="4">
        <v>3.2</v>
      </c>
      <c r="AV214" s="4">
        <v>1</v>
      </c>
      <c r="AW214" s="4">
        <v>10450</v>
      </c>
      <c r="AX214" s="4">
        <v>104500</v>
      </c>
      <c r="AY214" s="4">
        <v>4.0170000000000003</v>
      </c>
      <c r="AZ214" s="4">
        <v>4.0170000000000003</v>
      </c>
      <c r="BA214" s="4">
        <v>4.0170000000000003</v>
      </c>
      <c r="BB214" s="4">
        <v>4.0170000000000003</v>
      </c>
      <c r="BC214" s="4">
        <v>1</v>
      </c>
      <c r="BD214" s="4">
        <v>200</v>
      </c>
      <c r="BE214" s="4">
        <v>2000</v>
      </c>
      <c r="BF214" s="4">
        <v>4.1994999999999996</v>
      </c>
      <c r="BG214" s="4">
        <v>4.1994999999999996</v>
      </c>
      <c r="BH214" s="4">
        <v>4.1994999999999996</v>
      </c>
      <c r="BI214" s="4">
        <v>4.1994999999999996</v>
      </c>
      <c r="BJ214" s="4">
        <v>1</v>
      </c>
      <c r="BK214" s="4">
        <v>200</v>
      </c>
      <c r="BL214" s="4">
        <v>2000</v>
      </c>
      <c r="BM214" s="4">
        <v>4.2633999999999999</v>
      </c>
      <c r="BN214" s="4">
        <v>4.3501000000000003</v>
      </c>
      <c r="BO214" s="4">
        <v>4.2633999999999999</v>
      </c>
      <c r="BP214" s="4">
        <v>4.3501000000000003</v>
      </c>
      <c r="BQ214" s="4">
        <v>1</v>
      </c>
      <c r="BR214" s="4">
        <v>400</v>
      </c>
      <c r="BS214" s="4">
        <v>4000</v>
      </c>
      <c r="BT214" s="4">
        <v>4.3971999999999998</v>
      </c>
      <c r="BU214" s="4">
        <v>4.4332000000000003</v>
      </c>
      <c r="BV214" s="4">
        <v>4.3971999999999998</v>
      </c>
      <c r="BW214" s="4">
        <v>4.4066000000000001</v>
      </c>
      <c r="BX214" s="4">
        <v>1</v>
      </c>
      <c r="BY214" s="4">
        <v>600</v>
      </c>
      <c r="BZ214" s="4">
        <v>6000</v>
      </c>
    </row>
    <row r="215" spans="1:78" x14ac:dyDescent="0.15">
      <c r="A215" s="3">
        <v>39758</v>
      </c>
      <c r="B215" s="4">
        <v>2.2000000000000002</v>
      </c>
      <c r="C215" s="4">
        <v>2.5499999999999998</v>
      </c>
      <c r="D215" s="4">
        <v>2.2000000000000002</v>
      </c>
      <c r="E215" s="4">
        <v>2.25</v>
      </c>
      <c r="F215" s="4">
        <v>1</v>
      </c>
      <c r="G215" s="4">
        <v>2112178.7000000002</v>
      </c>
      <c r="H215" s="4">
        <v>21121787</v>
      </c>
      <c r="I215" s="4">
        <v>2.8</v>
      </c>
      <c r="J215" s="4">
        <v>3</v>
      </c>
      <c r="K215" s="4">
        <v>2.4</v>
      </c>
      <c r="L215" s="4">
        <v>2.85</v>
      </c>
      <c r="M215" s="4">
        <v>1</v>
      </c>
      <c r="N215" s="4">
        <v>651931</v>
      </c>
      <c r="O215" s="4">
        <v>6519310</v>
      </c>
      <c r="P215" s="4">
        <v>2.8</v>
      </c>
      <c r="Q215" s="4">
        <v>3.05</v>
      </c>
      <c r="R215" s="4">
        <v>2.8</v>
      </c>
      <c r="S215" s="4">
        <v>2.87</v>
      </c>
      <c r="T215" s="4">
        <v>1</v>
      </c>
      <c r="U215" s="4">
        <v>138323.20000000001</v>
      </c>
      <c r="V215" s="4">
        <v>1383232</v>
      </c>
      <c r="W215" s="4">
        <v>3</v>
      </c>
      <c r="X215" s="4">
        <v>3.1</v>
      </c>
      <c r="Y215" s="4">
        <v>3</v>
      </c>
      <c r="Z215" s="4">
        <v>3</v>
      </c>
      <c r="AA215" s="4">
        <v>1</v>
      </c>
      <c r="AB215" s="4">
        <v>23070</v>
      </c>
      <c r="AC215" s="4">
        <v>230700</v>
      </c>
      <c r="AD215" s="4">
        <v>3.05</v>
      </c>
      <c r="AE215" s="4">
        <v>3.1</v>
      </c>
      <c r="AF215" s="4">
        <v>2.56</v>
      </c>
      <c r="AG215" s="4">
        <v>3.0821999999999998</v>
      </c>
      <c r="AH215" s="4">
        <v>1</v>
      </c>
      <c r="AI215" s="4">
        <v>58109</v>
      </c>
      <c r="AJ215" s="4">
        <v>581090</v>
      </c>
      <c r="AK215" s="4">
        <v>4.4889999999999999</v>
      </c>
      <c r="AL215" s="4">
        <v>4.4889999999999999</v>
      </c>
      <c r="AM215" s="4">
        <v>4.4326999999999996</v>
      </c>
      <c r="AN215" s="4">
        <v>4.4326999999999996</v>
      </c>
      <c r="AO215" s="4">
        <v>1</v>
      </c>
      <c r="AP215" s="4">
        <v>600</v>
      </c>
      <c r="AQ215" s="4">
        <v>6000</v>
      </c>
      <c r="AR215" s="4">
        <v>3.2</v>
      </c>
      <c r="AS215" s="4">
        <v>3.2</v>
      </c>
      <c r="AT215" s="4">
        <v>3.2</v>
      </c>
      <c r="AU215" s="4">
        <v>3.2</v>
      </c>
      <c r="AV215" s="4">
        <v>1</v>
      </c>
      <c r="AW215" s="4">
        <v>7600</v>
      </c>
      <c r="AX215" s="4">
        <v>76000</v>
      </c>
      <c r="AY215" s="4">
        <v>4.0353000000000003</v>
      </c>
      <c r="AZ215" s="4">
        <v>4.0353000000000003</v>
      </c>
      <c r="BA215" s="4">
        <v>4.0353000000000003</v>
      </c>
      <c r="BB215" s="4">
        <v>4.0353000000000003</v>
      </c>
      <c r="BC215" s="4">
        <v>1</v>
      </c>
      <c r="BD215" s="4">
        <v>200</v>
      </c>
      <c r="BE215" s="4">
        <v>2000</v>
      </c>
      <c r="BF215" s="4">
        <v>4.1802999999999999</v>
      </c>
      <c r="BG215" s="4">
        <v>4.1802999999999999</v>
      </c>
      <c r="BH215" s="4">
        <v>4.1802999999999999</v>
      </c>
      <c r="BI215" s="4">
        <v>4.1802999999999999</v>
      </c>
      <c r="BJ215" s="4">
        <v>1</v>
      </c>
      <c r="BK215" s="4">
        <v>200</v>
      </c>
      <c r="BL215" s="4">
        <v>2000</v>
      </c>
      <c r="BM215" s="4">
        <v>4.2401</v>
      </c>
      <c r="BN215" s="4">
        <v>4.3547000000000002</v>
      </c>
      <c r="BO215" s="4">
        <v>4.2401</v>
      </c>
      <c r="BP215" s="4">
        <v>4.3547000000000002</v>
      </c>
      <c r="BQ215" s="4">
        <v>1</v>
      </c>
      <c r="BR215" s="4">
        <v>400</v>
      </c>
      <c r="BS215" s="4">
        <v>4000</v>
      </c>
      <c r="BT215" s="4">
        <v>4.4256000000000002</v>
      </c>
      <c r="BU215" s="4">
        <v>4.4256000000000002</v>
      </c>
      <c r="BV215" s="4">
        <v>4.3971999999999998</v>
      </c>
      <c r="BW215" s="4">
        <v>4.3971999999999998</v>
      </c>
      <c r="BX215" s="4">
        <v>1</v>
      </c>
      <c r="BY215" s="4">
        <v>600</v>
      </c>
      <c r="BZ215" s="4">
        <v>6000</v>
      </c>
    </row>
    <row r="216" spans="1:78" x14ac:dyDescent="0.15">
      <c r="A216" s="3">
        <v>39759</v>
      </c>
      <c r="B216" s="4">
        <v>2.25</v>
      </c>
      <c r="C216" s="4">
        <v>2.4500000000000002</v>
      </c>
      <c r="D216" s="4">
        <v>2.2000000000000002</v>
      </c>
      <c r="E216" s="4">
        <v>2.25</v>
      </c>
      <c r="F216" s="4">
        <v>1</v>
      </c>
      <c r="G216" s="4">
        <v>1979928.6</v>
      </c>
      <c r="H216" s="4">
        <v>19799286</v>
      </c>
      <c r="I216" s="4">
        <v>2.8</v>
      </c>
      <c r="J216" s="4">
        <v>3.5</v>
      </c>
      <c r="K216" s="4">
        <v>2.35</v>
      </c>
      <c r="L216" s="4">
        <v>2.79</v>
      </c>
      <c r="M216" s="4">
        <v>1</v>
      </c>
      <c r="N216" s="4">
        <v>738150.5</v>
      </c>
      <c r="O216" s="4">
        <v>7381505</v>
      </c>
      <c r="P216" s="4">
        <v>2.8</v>
      </c>
      <c r="Q216" s="4">
        <v>2.8658999999999999</v>
      </c>
      <c r="R216" s="4">
        <v>2.8</v>
      </c>
      <c r="S216" s="4">
        <v>2.82</v>
      </c>
      <c r="T216" s="4">
        <v>1</v>
      </c>
      <c r="U216" s="4">
        <v>65080.5</v>
      </c>
      <c r="V216" s="4">
        <v>650805</v>
      </c>
      <c r="W216" s="4">
        <v>3.05</v>
      </c>
      <c r="X216" s="4">
        <v>3.05</v>
      </c>
      <c r="Y216" s="4">
        <v>3.05</v>
      </c>
      <c r="Z216" s="4">
        <v>3.05</v>
      </c>
      <c r="AA216" s="4">
        <v>1</v>
      </c>
      <c r="AB216" s="4">
        <v>1000</v>
      </c>
      <c r="AC216" s="4">
        <v>10000</v>
      </c>
      <c r="AD216" s="4">
        <v>2.95</v>
      </c>
      <c r="AE216" s="4">
        <v>2.95</v>
      </c>
      <c r="AF216" s="4">
        <v>2.92</v>
      </c>
      <c r="AG216" s="4">
        <v>2.95</v>
      </c>
      <c r="AH216" s="4">
        <v>1</v>
      </c>
      <c r="AI216" s="4">
        <v>12001</v>
      </c>
      <c r="AJ216" s="4">
        <v>120010</v>
      </c>
      <c r="AK216" s="4">
        <v>4.4789000000000003</v>
      </c>
      <c r="AL216" s="4">
        <v>4.4789000000000003</v>
      </c>
      <c r="AM216" s="4">
        <v>4.4165000000000001</v>
      </c>
      <c r="AN216" s="4">
        <v>4.4165000000000001</v>
      </c>
      <c r="AO216" s="4">
        <v>1</v>
      </c>
      <c r="AP216" s="4">
        <v>600</v>
      </c>
      <c r="AQ216" s="4">
        <v>6000</v>
      </c>
      <c r="AR216" s="4">
        <v>3</v>
      </c>
      <c r="AS216" s="4">
        <v>3.2</v>
      </c>
      <c r="AT216" s="4">
        <v>3</v>
      </c>
      <c r="AU216" s="4">
        <v>3.15</v>
      </c>
      <c r="AV216" s="4">
        <v>1</v>
      </c>
      <c r="AW216" s="4">
        <v>62612.3</v>
      </c>
      <c r="AX216" s="4">
        <v>626123</v>
      </c>
      <c r="AY216" s="4">
        <v>4.0170000000000003</v>
      </c>
      <c r="AZ216" s="4">
        <v>4.0170000000000003</v>
      </c>
      <c r="BA216" s="4">
        <v>4.0170000000000003</v>
      </c>
      <c r="BB216" s="4">
        <v>4.0170000000000003</v>
      </c>
      <c r="BC216" s="4">
        <v>1</v>
      </c>
      <c r="BD216" s="4">
        <v>200</v>
      </c>
      <c r="BE216" s="4">
        <v>2000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4.2218</v>
      </c>
      <c r="BN216" s="4">
        <v>4.3445</v>
      </c>
      <c r="BO216" s="4">
        <v>4.2218</v>
      </c>
      <c r="BP216" s="4">
        <v>4.3445</v>
      </c>
      <c r="BQ216" s="4">
        <v>1</v>
      </c>
      <c r="BR216" s="4">
        <v>600</v>
      </c>
      <c r="BS216" s="4">
        <v>6000</v>
      </c>
      <c r="BT216" s="4">
        <v>4.4154999999999998</v>
      </c>
      <c r="BU216" s="4">
        <v>4.4154999999999998</v>
      </c>
      <c r="BV216" s="4">
        <v>4.3817000000000004</v>
      </c>
      <c r="BW216" s="4">
        <v>4.4063999999999997</v>
      </c>
      <c r="BX216" s="4">
        <v>1</v>
      </c>
      <c r="BY216" s="4">
        <v>600</v>
      </c>
      <c r="BZ216" s="4">
        <v>6000</v>
      </c>
    </row>
    <row r="217" spans="1:78" x14ac:dyDescent="0.15">
      <c r="A217" s="3">
        <v>39762</v>
      </c>
      <c r="B217" s="4">
        <v>2.25</v>
      </c>
      <c r="C217" s="4">
        <v>2.2999999999999998</v>
      </c>
      <c r="D217" s="4">
        <v>2</v>
      </c>
      <c r="E217" s="4">
        <v>2.25</v>
      </c>
      <c r="F217" s="4">
        <v>1</v>
      </c>
      <c r="G217" s="4">
        <v>1977831.1</v>
      </c>
      <c r="H217" s="4">
        <v>19778311</v>
      </c>
      <c r="I217" s="4">
        <v>2.79</v>
      </c>
      <c r="J217" s="4">
        <v>3.3</v>
      </c>
      <c r="K217" s="4">
        <v>2.1800000000000002</v>
      </c>
      <c r="L217" s="4">
        <v>2.7894999999999999</v>
      </c>
      <c r="M217" s="4">
        <v>1</v>
      </c>
      <c r="N217" s="4">
        <v>790870.9</v>
      </c>
      <c r="O217" s="4">
        <v>7908709</v>
      </c>
      <c r="P217" s="4">
        <v>2.8</v>
      </c>
      <c r="Q217" s="4">
        <v>2.9</v>
      </c>
      <c r="R217" s="4">
        <v>2.75</v>
      </c>
      <c r="S217" s="4">
        <v>2.8</v>
      </c>
      <c r="T217" s="4">
        <v>1</v>
      </c>
      <c r="U217" s="4">
        <v>64147.3</v>
      </c>
      <c r="V217" s="4">
        <v>641473</v>
      </c>
      <c r="W217" s="4">
        <v>3.05</v>
      </c>
      <c r="X217" s="4">
        <v>3.05</v>
      </c>
      <c r="Y217" s="4">
        <v>3.05</v>
      </c>
      <c r="Z217" s="4">
        <v>3.05</v>
      </c>
      <c r="AA217" s="4">
        <v>1</v>
      </c>
      <c r="AB217" s="4">
        <v>4100</v>
      </c>
      <c r="AC217" s="4">
        <v>41000</v>
      </c>
      <c r="AD217" s="4">
        <v>2.9375</v>
      </c>
      <c r="AE217" s="4">
        <v>3.4</v>
      </c>
      <c r="AF217" s="4">
        <v>2.9375</v>
      </c>
      <c r="AG217" s="4">
        <v>2.95</v>
      </c>
      <c r="AH217" s="4">
        <v>1</v>
      </c>
      <c r="AI217" s="4">
        <v>11600</v>
      </c>
      <c r="AJ217" s="4">
        <v>116000</v>
      </c>
      <c r="AK217" s="4">
        <v>4.4600999999999997</v>
      </c>
      <c r="AL217" s="4">
        <v>4.4600999999999997</v>
      </c>
      <c r="AM217" s="4">
        <v>4.4104000000000001</v>
      </c>
      <c r="AN217" s="4">
        <v>4.4104000000000001</v>
      </c>
      <c r="AO217" s="4">
        <v>1</v>
      </c>
      <c r="AP217" s="4">
        <v>600</v>
      </c>
      <c r="AQ217" s="4">
        <v>6000</v>
      </c>
      <c r="AR217" s="4">
        <v>2.97</v>
      </c>
      <c r="AS217" s="4">
        <v>2.97</v>
      </c>
      <c r="AT217" s="4">
        <v>2.97</v>
      </c>
      <c r="AU217" s="4">
        <v>2.97</v>
      </c>
      <c r="AV217" s="4">
        <v>1</v>
      </c>
      <c r="AW217" s="4">
        <v>2004</v>
      </c>
      <c r="AX217" s="4">
        <v>20040</v>
      </c>
      <c r="AY217" s="4">
        <v>4.0033000000000003</v>
      </c>
      <c r="AZ217" s="4">
        <v>4.0453999999999999</v>
      </c>
      <c r="BA217" s="4">
        <v>4.0033000000000003</v>
      </c>
      <c r="BB217" s="4">
        <v>4.0453999999999999</v>
      </c>
      <c r="BC217" s="4">
        <v>1</v>
      </c>
      <c r="BD217" s="4">
        <v>400</v>
      </c>
      <c r="BE217" s="4">
        <v>4000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4.2157999999999998</v>
      </c>
      <c r="BN217" s="4">
        <v>4.3394000000000004</v>
      </c>
      <c r="BO217" s="4">
        <v>4.2157999999999998</v>
      </c>
      <c r="BP217" s="4">
        <v>4.3308</v>
      </c>
      <c r="BQ217" s="4">
        <v>1</v>
      </c>
      <c r="BR217" s="4">
        <v>600</v>
      </c>
      <c r="BS217" s="4">
        <v>6000</v>
      </c>
      <c r="BT217" s="4">
        <v>4.3977000000000004</v>
      </c>
      <c r="BU217" s="4">
        <v>4.3977000000000004</v>
      </c>
      <c r="BV217" s="4">
        <v>4.3630000000000004</v>
      </c>
      <c r="BW217" s="4">
        <v>4.3971999999999998</v>
      </c>
      <c r="BX217" s="4">
        <v>1</v>
      </c>
      <c r="BY217" s="4">
        <v>800</v>
      </c>
      <c r="BZ217" s="4">
        <v>8000</v>
      </c>
    </row>
    <row r="218" spans="1:78" x14ac:dyDescent="0.15">
      <c r="A218" s="3">
        <v>39763</v>
      </c>
      <c r="B218" s="4">
        <v>2.2000000000000002</v>
      </c>
      <c r="C218" s="4">
        <v>2.2999999999999998</v>
      </c>
      <c r="D218" s="4">
        <v>2.1</v>
      </c>
      <c r="E218" s="4">
        <v>2.2000000000000002</v>
      </c>
      <c r="F218" s="4">
        <v>1</v>
      </c>
      <c r="G218" s="4">
        <v>2103820.6</v>
      </c>
      <c r="H218" s="4">
        <v>21038206</v>
      </c>
      <c r="I218" s="4">
        <v>2.79</v>
      </c>
      <c r="J218" s="4">
        <v>3</v>
      </c>
      <c r="K218" s="4">
        <v>2.2000000000000002</v>
      </c>
      <c r="L218" s="4">
        <v>2.78</v>
      </c>
      <c r="M218" s="4">
        <v>1</v>
      </c>
      <c r="N218" s="4">
        <v>523387.5</v>
      </c>
      <c r="O218" s="4">
        <v>5233875</v>
      </c>
      <c r="P218" s="4">
        <v>2.8</v>
      </c>
      <c r="Q218" s="4">
        <v>2.84</v>
      </c>
      <c r="R218" s="4">
        <v>2.78</v>
      </c>
      <c r="S218" s="4">
        <v>2.8</v>
      </c>
      <c r="T218" s="4">
        <v>1</v>
      </c>
      <c r="U218" s="4">
        <v>85291</v>
      </c>
      <c r="V218" s="4">
        <v>852910</v>
      </c>
      <c r="W218" s="4">
        <v>2.95</v>
      </c>
      <c r="X218" s="4">
        <v>3.05</v>
      </c>
      <c r="Y218" s="4">
        <v>2.95</v>
      </c>
      <c r="Z218" s="4">
        <v>2.97</v>
      </c>
      <c r="AA218" s="4">
        <v>1</v>
      </c>
      <c r="AB218" s="4">
        <v>12772</v>
      </c>
      <c r="AC218" s="4">
        <v>127720</v>
      </c>
      <c r="AD218" s="4">
        <v>2.97</v>
      </c>
      <c r="AE218" s="4">
        <v>2.97</v>
      </c>
      <c r="AF218" s="4">
        <v>2.95</v>
      </c>
      <c r="AG218" s="4">
        <v>2.96</v>
      </c>
      <c r="AH218" s="4">
        <v>1</v>
      </c>
      <c r="AI218" s="4">
        <v>6055</v>
      </c>
      <c r="AJ218" s="4">
        <v>60550</v>
      </c>
      <c r="AK218" s="4">
        <v>4.4484000000000004</v>
      </c>
      <c r="AL218" s="4">
        <v>4.4484000000000004</v>
      </c>
      <c r="AM218" s="4">
        <v>4.3952</v>
      </c>
      <c r="AN218" s="4">
        <v>4.3952</v>
      </c>
      <c r="AO218" s="4">
        <v>1</v>
      </c>
      <c r="AP218" s="4">
        <v>600</v>
      </c>
      <c r="AQ218" s="4">
        <v>6000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3.9942000000000002</v>
      </c>
      <c r="AZ218" s="4">
        <v>4.0149999999999997</v>
      </c>
      <c r="BA218" s="4">
        <v>3.6</v>
      </c>
      <c r="BB218" s="4">
        <v>3.6</v>
      </c>
      <c r="BC218" s="4">
        <v>1</v>
      </c>
      <c r="BD218" s="4">
        <v>1390</v>
      </c>
      <c r="BE218" s="4">
        <v>13900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4.3249000000000004</v>
      </c>
      <c r="BN218" s="4">
        <v>4.3249000000000004</v>
      </c>
      <c r="BO218" s="4">
        <v>4.2076000000000002</v>
      </c>
      <c r="BP218" s="4">
        <v>4.2076000000000002</v>
      </c>
      <c r="BQ218" s="4">
        <v>1</v>
      </c>
      <c r="BR218" s="4">
        <v>400</v>
      </c>
      <c r="BS218" s="4">
        <v>4000</v>
      </c>
      <c r="BT218" s="4">
        <v>4.3875999999999999</v>
      </c>
      <c r="BU218" s="4">
        <v>4.3875999999999999</v>
      </c>
      <c r="BV218" s="4">
        <v>4.3537999999999997</v>
      </c>
      <c r="BW218" s="4">
        <v>4.3869999999999996</v>
      </c>
      <c r="BX218" s="4">
        <v>1</v>
      </c>
      <c r="BY218" s="4">
        <v>600</v>
      </c>
      <c r="BZ218" s="4">
        <v>6000</v>
      </c>
    </row>
    <row r="219" spans="1:78" x14ac:dyDescent="0.15">
      <c r="A219" s="3">
        <v>39764</v>
      </c>
      <c r="B219" s="4">
        <v>2.2000000000000002</v>
      </c>
      <c r="C219" s="4">
        <v>3</v>
      </c>
      <c r="D219" s="4">
        <v>2.15</v>
      </c>
      <c r="E219" s="4">
        <v>2.25</v>
      </c>
      <c r="F219" s="4">
        <v>1</v>
      </c>
      <c r="G219" s="4">
        <v>2067403.8</v>
      </c>
      <c r="H219" s="4">
        <v>20674038</v>
      </c>
      <c r="I219" s="4">
        <v>2.78</v>
      </c>
      <c r="J219" s="4">
        <v>3.2</v>
      </c>
      <c r="K219" s="4">
        <v>2.2000000000000002</v>
      </c>
      <c r="L219" s="4">
        <v>2.2999999999999998</v>
      </c>
      <c r="M219" s="4">
        <v>1</v>
      </c>
      <c r="N219" s="4">
        <v>498897.1</v>
      </c>
      <c r="O219" s="4">
        <v>4988971</v>
      </c>
      <c r="P219" s="4">
        <v>2.79</v>
      </c>
      <c r="Q219" s="4">
        <v>2.9</v>
      </c>
      <c r="R219" s="4">
        <v>2.7</v>
      </c>
      <c r="S219" s="4">
        <v>2.78</v>
      </c>
      <c r="T219" s="4">
        <v>1</v>
      </c>
      <c r="U219" s="4">
        <v>402147.8</v>
      </c>
      <c r="V219" s="4">
        <v>4021478</v>
      </c>
      <c r="W219" s="4">
        <v>2.79</v>
      </c>
      <c r="X219" s="4">
        <v>3</v>
      </c>
      <c r="Y219" s="4">
        <v>2.79</v>
      </c>
      <c r="Z219" s="4">
        <v>2.97</v>
      </c>
      <c r="AA219" s="4">
        <v>1</v>
      </c>
      <c r="AB219" s="4">
        <v>41280</v>
      </c>
      <c r="AC219" s="4">
        <v>412800</v>
      </c>
      <c r="AD219" s="4">
        <v>2.96</v>
      </c>
      <c r="AE219" s="4">
        <v>3.05</v>
      </c>
      <c r="AF219" s="4">
        <v>2.96</v>
      </c>
      <c r="AG219" s="4">
        <v>2.97</v>
      </c>
      <c r="AH219" s="4">
        <v>1</v>
      </c>
      <c r="AI219" s="4">
        <v>11100</v>
      </c>
      <c r="AJ219" s="4">
        <v>111000</v>
      </c>
      <c r="AK219" s="4">
        <v>4.4459</v>
      </c>
      <c r="AL219" s="4">
        <v>4.4459</v>
      </c>
      <c r="AM219" s="4">
        <v>4.3901000000000003</v>
      </c>
      <c r="AN219" s="4">
        <v>4.4061000000000003</v>
      </c>
      <c r="AO219" s="4">
        <v>1</v>
      </c>
      <c r="AP219" s="4">
        <v>600</v>
      </c>
      <c r="AQ219" s="4">
        <v>6000</v>
      </c>
      <c r="AR219" s="4">
        <v>3</v>
      </c>
      <c r="AS219" s="4">
        <v>3.4</v>
      </c>
      <c r="AT219" s="4">
        <v>2.97</v>
      </c>
      <c r="AU219" s="4">
        <v>3.4</v>
      </c>
      <c r="AV219" s="4">
        <v>1</v>
      </c>
      <c r="AW219" s="4">
        <v>5712</v>
      </c>
      <c r="AX219" s="4">
        <v>57120</v>
      </c>
      <c r="AY219" s="4">
        <v>3.9512999999999998</v>
      </c>
      <c r="AZ219" s="4">
        <v>3.9744000000000002</v>
      </c>
      <c r="BA219" s="4">
        <v>3.9512999999999998</v>
      </c>
      <c r="BB219" s="4">
        <v>3.9744000000000002</v>
      </c>
      <c r="BC219" s="4">
        <v>1</v>
      </c>
      <c r="BD219" s="4">
        <v>400</v>
      </c>
      <c r="BE219" s="4">
        <v>4000</v>
      </c>
      <c r="BF219" s="4">
        <v>4.0606</v>
      </c>
      <c r="BG219" s="4">
        <v>4.0606</v>
      </c>
      <c r="BH219" s="4">
        <v>4.0606</v>
      </c>
      <c r="BI219" s="4">
        <v>4.0606</v>
      </c>
      <c r="BJ219" s="4">
        <v>1</v>
      </c>
      <c r="BK219" s="4">
        <v>200</v>
      </c>
      <c r="BL219" s="4">
        <v>2000</v>
      </c>
      <c r="BM219" s="4">
        <v>4.1619999999999999</v>
      </c>
      <c r="BN219" s="4">
        <v>4.2857000000000003</v>
      </c>
      <c r="BO219" s="4">
        <v>4.1619999999999999</v>
      </c>
      <c r="BP219" s="4">
        <v>4.2857000000000003</v>
      </c>
      <c r="BQ219" s="4">
        <v>1</v>
      </c>
      <c r="BR219" s="4">
        <v>400</v>
      </c>
      <c r="BS219" s="4">
        <v>4000</v>
      </c>
      <c r="BT219" s="4">
        <v>4.38</v>
      </c>
      <c r="BU219" s="4">
        <v>4.38</v>
      </c>
      <c r="BV219" s="4">
        <v>4.3461999999999996</v>
      </c>
      <c r="BW219" s="4">
        <v>4.3734999999999999</v>
      </c>
      <c r="BX219" s="4">
        <v>1</v>
      </c>
      <c r="BY219" s="4">
        <v>600</v>
      </c>
      <c r="BZ219" s="4">
        <v>6000</v>
      </c>
    </row>
    <row r="220" spans="1:78" x14ac:dyDescent="0.15">
      <c r="A220" s="3">
        <v>39765</v>
      </c>
      <c r="B220" s="4">
        <v>2.2000000000000002</v>
      </c>
      <c r="C220" s="4">
        <v>2.2999999999999998</v>
      </c>
      <c r="D220" s="4">
        <v>2.15</v>
      </c>
      <c r="E220" s="4">
        <v>2.2160000000000002</v>
      </c>
      <c r="F220" s="4">
        <v>1</v>
      </c>
      <c r="G220" s="4">
        <v>2205514.6</v>
      </c>
      <c r="H220" s="4">
        <v>22055146</v>
      </c>
      <c r="I220" s="4">
        <v>2.74</v>
      </c>
      <c r="J220" s="4">
        <v>3.2</v>
      </c>
      <c r="K220" s="4">
        <v>2.2000000000000002</v>
      </c>
      <c r="L220" s="4">
        <v>2.69</v>
      </c>
      <c r="M220" s="4">
        <v>1</v>
      </c>
      <c r="N220" s="4">
        <v>706275.7</v>
      </c>
      <c r="O220" s="4">
        <v>7062757</v>
      </c>
      <c r="P220" s="4">
        <v>2.78</v>
      </c>
      <c r="Q220" s="4">
        <v>2.78</v>
      </c>
      <c r="R220" s="4">
        <v>2.7</v>
      </c>
      <c r="S220" s="4">
        <v>2.7593000000000001</v>
      </c>
      <c r="T220" s="4">
        <v>1</v>
      </c>
      <c r="U220" s="4">
        <v>62150</v>
      </c>
      <c r="V220" s="4">
        <v>621500</v>
      </c>
      <c r="W220" s="4">
        <v>2.97</v>
      </c>
      <c r="X220" s="4">
        <v>3.27</v>
      </c>
      <c r="Y220" s="4">
        <v>2.97</v>
      </c>
      <c r="Z220" s="4">
        <v>2.97</v>
      </c>
      <c r="AA220" s="4">
        <v>1</v>
      </c>
      <c r="AB220" s="4">
        <v>127494.9</v>
      </c>
      <c r="AC220" s="4">
        <v>1274949</v>
      </c>
      <c r="AD220" s="4">
        <v>3.01</v>
      </c>
      <c r="AE220" s="4">
        <v>3.01</v>
      </c>
      <c r="AF220" s="4">
        <v>2.9</v>
      </c>
      <c r="AG220" s="4">
        <v>2.9304999999999999</v>
      </c>
      <c r="AH220" s="4">
        <v>1</v>
      </c>
      <c r="AI220" s="4">
        <v>3300</v>
      </c>
      <c r="AJ220" s="4">
        <v>33000</v>
      </c>
      <c r="AK220" s="4">
        <v>4.4433999999999996</v>
      </c>
      <c r="AL220" s="4">
        <v>4.4433999999999996</v>
      </c>
      <c r="AM220" s="4">
        <v>4.3688000000000002</v>
      </c>
      <c r="AN220" s="4">
        <v>4.3688000000000002</v>
      </c>
      <c r="AO220" s="4">
        <v>1</v>
      </c>
      <c r="AP220" s="4">
        <v>600</v>
      </c>
      <c r="AQ220" s="4">
        <v>6000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3.9237000000000002</v>
      </c>
      <c r="AZ220" s="4">
        <v>3.9388999999999998</v>
      </c>
      <c r="BA220" s="4">
        <v>3.63</v>
      </c>
      <c r="BB220" s="4">
        <v>3.9388999999999998</v>
      </c>
      <c r="BC220" s="4">
        <v>1</v>
      </c>
      <c r="BD220" s="4">
        <v>1390</v>
      </c>
      <c r="BE220" s="4">
        <v>13900</v>
      </c>
      <c r="BF220" s="4">
        <v>4.0271999999999997</v>
      </c>
      <c r="BG220" s="4">
        <v>4.0522</v>
      </c>
      <c r="BH220" s="4">
        <v>4.0271999999999997</v>
      </c>
      <c r="BI220" s="4">
        <v>4.0522</v>
      </c>
      <c r="BJ220" s="4">
        <v>1</v>
      </c>
      <c r="BK220" s="4">
        <v>400</v>
      </c>
      <c r="BL220" s="4">
        <v>4000</v>
      </c>
      <c r="BM220" s="4">
        <v>4.1242999999999999</v>
      </c>
      <c r="BN220" s="4">
        <v>4.2283999999999997</v>
      </c>
      <c r="BO220" s="4">
        <v>4.1113</v>
      </c>
      <c r="BP220" s="4">
        <v>4.1113</v>
      </c>
      <c r="BQ220" s="4">
        <v>1</v>
      </c>
      <c r="BR220" s="4">
        <v>600</v>
      </c>
      <c r="BS220" s="4">
        <v>6000</v>
      </c>
      <c r="BT220" s="4">
        <v>4.3723999999999998</v>
      </c>
      <c r="BU220" s="4">
        <v>4.3723999999999998</v>
      </c>
      <c r="BV220" s="4">
        <v>4.3356000000000003</v>
      </c>
      <c r="BW220" s="4">
        <v>4.3356000000000003</v>
      </c>
      <c r="BX220" s="4">
        <v>1</v>
      </c>
      <c r="BY220" s="4">
        <v>400</v>
      </c>
      <c r="BZ220" s="4">
        <v>4000</v>
      </c>
    </row>
    <row r="221" spans="1:78" x14ac:dyDescent="0.15">
      <c r="A221" s="3">
        <v>39766</v>
      </c>
      <c r="B221" s="4">
        <v>2.2200000000000002</v>
      </c>
      <c r="C221" s="4">
        <v>2.2999999999999998</v>
      </c>
      <c r="D221" s="4">
        <v>2</v>
      </c>
      <c r="E221" s="4">
        <v>2.16</v>
      </c>
      <c r="F221" s="4">
        <v>1</v>
      </c>
      <c r="G221" s="4">
        <v>2257052.7000000002</v>
      </c>
      <c r="H221" s="4">
        <v>22570527</v>
      </c>
      <c r="I221" s="4">
        <v>2.69</v>
      </c>
      <c r="J221" s="4">
        <v>3</v>
      </c>
      <c r="K221" s="4">
        <v>2.6</v>
      </c>
      <c r="L221" s="4">
        <v>2.72</v>
      </c>
      <c r="M221" s="4">
        <v>1</v>
      </c>
      <c r="N221" s="4">
        <v>450319.8</v>
      </c>
      <c r="O221" s="4">
        <v>4503198</v>
      </c>
      <c r="P221" s="4">
        <v>2.77</v>
      </c>
      <c r="Q221" s="4">
        <v>3.4</v>
      </c>
      <c r="R221" s="4">
        <v>2.7</v>
      </c>
      <c r="S221" s="4">
        <v>2.8</v>
      </c>
      <c r="T221" s="4">
        <v>1</v>
      </c>
      <c r="U221" s="4">
        <v>33947</v>
      </c>
      <c r="V221" s="4">
        <v>339470</v>
      </c>
      <c r="W221" s="4">
        <v>2.97</v>
      </c>
      <c r="X221" s="4">
        <v>2.97</v>
      </c>
      <c r="Y221" s="4">
        <v>2.97</v>
      </c>
      <c r="Z221" s="4">
        <v>2.97</v>
      </c>
      <c r="AA221" s="4">
        <v>1</v>
      </c>
      <c r="AB221" s="4">
        <v>4400</v>
      </c>
      <c r="AC221" s="4">
        <v>44000</v>
      </c>
      <c r="AD221" s="4">
        <v>2.97</v>
      </c>
      <c r="AE221" s="4">
        <v>2.97</v>
      </c>
      <c r="AF221" s="4">
        <v>2.9</v>
      </c>
      <c r="AG221" s="4">
        <v>2.95</v>
      </c>
      <c r="AH221" s="4">
        <v>1</v>
      </c>
      <c r="AI221" s="4">
        <v>6143.2</v>
      </c>
      <c r="AJ221" s="4">
        <v>61432</v>
      </c>
      <c r="AK221" s="4">
        <v>4.4206000000000003</v>
      </c>
      <c r="AL221" s="4">
        <v>4.4206000000000003</v>
      </c>
      <c r="AM221" s="4">
        <v>4.3506</v>
      </c>
      <c r="AN221" s="4">
        <v>4.3688000000000002</v>
      </c>
      <c r="AO221" s="4">
        <v>1</v>
      </c>
      <c r="AP221" s="4">
        <v>600</v>
      </c>
      <c r="AQ221" s="4">
        <v>6000</v>
      </c>
      <c r="AR221" s="4">
        <v>3.2</v>
      </c>
      <c r="AS221" s="4">
        <v>3.2</v>
      </c>
      <c r="AT221" s="4">
        <v>2.95</v>
      </c>
      <c r="AU221" s="4">
        <v>2.95</v>
      </c>
      <c r="AV221" s="4">
        <v>1</v>
      </c>
      <c r="AW221" s="4">
        <v>2890</v>
      </c>
      <c r="AX221" s="4">
        <v>28900</v>
      </c>
      <c r="AY221" s="4">
        <v>3.9034</v>
      </c>
      <c r="AZ221" s="4">
        <v>3.9035000000000002</v>
      </c>
      <c r="BA221" s="4">
        <v>3.9034</v>
      </c>
      <c r="BB221" s="4">
        <v>3.9035000000000002</v>
      </c>
      <c r="BC221" s="4">
        <v>1</v>
      </c>
      <c r="BD221" s="4">
        <v>400</v>
      </c>
      <c r="BE221" s="4">
        <v>4000</v>
      </c>
      <c r="BF221" s="4">
        <v>3.9952000000000001</v>
      </c>
      <c r="BG221" s="4">
        <v>4.0167000000000002</v>
      </c>
      <c r="BH221" s="4">
        <v>3.9952000000000001</v>
      </c>
      <c r="BI221" s="4">
        <v>4.0167000000000002</v>
      </c>
      <c r="BJ221" s="4">
        <v>1</v>
      </c>
      <c r="BK221" s="4">
        <v>400</v>
      </c>
      <c r="BL221" s="4">
        <v>4000</v>
      </c>
      <c r="BM221" s="4">
        <v>4.0880999999999998</v>
      </c>
      <c r="BN221" s="4">
        <v>4.2735000000000003</v>
      </c>
      <c r="BO221" s="4">
        <v>4.0880999999999998</v>
      </c>
      <c r="BP221" s="4">
        <v>4.1113</v>
      </c>
      <c r="BQ221" s="4">
        <v>1</v>
      </c>
      <c r="BR221" s="4">
        <v>800</v>
      </c>
      <c r="BS221" s="4">
        <v>8000</v>
      </c>
      <c r="BT221" s="4">
        <v>4.3597000000000001</v>
      </c>
      <c r="BU221" s="4">
        <v>4.3597000000000001</v>
      </c>
      <c r="BV221" s="4">
        <v>4.3022</v>
      </c>
      <c r="BW221" s="4">
        <v>4.3158000000000003</v>
      </c>
      <c r="BX221" s="4">
        <v>1</v>
      </c>
      <c r="BY221" s="4">
        <v>600</v>
      </c>
      <c r="BZ221" s="4">
        <v>6000</v>
      </c>
    </row>
    <row r="222" spans="1:78" x14ac:dyDescent="0.15">
      <c r="A222" s="3">
        <v>39769</v>
      </c>
      <c r="B222" s="4">
        <v>2.2000000000000002</v>
      </c>
      <c r="C222" s="4">
        <v>2.6</v>
      </c>
      <c r="D222" s="4">
        <v>2.15</v>
      </c>
      <c r="E222" s="4">
        <v>2.2000000000000002</v>
      </c>
      <c r="F222" s="4">
        <v>1</v>
      </c>
      <c r="G222" s="4">
        <v>2406970</v>
      </c>
      <c r="H222" s="4">
        <v>24069700</v>
      </c>
      <c r="I222" s="4">
        <v>2.65</v>
      </c>
      <c r="J222" s="4">
        <v>2.9</v>
      </c>
      <c r="K222" s="4">
        <v>2.2999999999999998</v>
      </c>
      <c r="L222" s="4">
        <v>2.7</v>
      </c>
      <c r="M222" s="4">
        <v>1</v>
      </c>
      <c r="N222" s="4">
        <v>596248</v>
      </c>
      <c r="O222" s="4">
        <v>5962480</v>
      </c>
      <c r="P222" s="4">
        <v>2.8</v>
      </c>
      <c r="Q222" s="4">
        <v>2.8</v>
      </c>
      <c r="R222" s="4">
        <v>2.69</v>
      </c>
      <c r="S222" s="4">
        <v>2.75</v>
      </c>
      <c r="T222" s="4">
        <v>1</v>
      </c>
      <c r="U222" s="4">
        <v>120128</v>
      </c>
      <c r="V222" s="4">
        <v>1201280</v>
      </c>
      <c r="W222" s="4">
        <v>2.97</v>
      </c>
      <c r="X222" s="4">
        <v>2.97</v>
      </c>
      <c r="Y222" s="4">
        <v>2.97</v>
      </c>
      <c r="Z222" s="4">
        <v>2.97</v>
      </c>
      <c r="AA222" s="4">
        <v>1</v>
      </c>
      <c r="AB222" s="4">
        <v>6800</v>
      </c>
      <c r="AC222" s="4">
        <v>68000</v>
      </c>
      <c r="AD222" s="4">
        <v>2.91</v>
      </c>
      <c r="AE222" s="4">
        <v>2.91</v>
      </c>
      <c r="AF222" s="4">
        <v>2.9</v>
      </c>
      <c r="AG222" s="4">
        <v>2.9</v>
      </c>
      <c r="AH222" s="4">
        <v>1</v>
      </c>
      <c r="AI222" s="4">
        <v>14666</v>
      </c>
      <c r="AJ222" s="4">
        <v>146660</v>
      </c>
      <c r="AK222" s="4">
        <v>4.4104000000000001</v>
      </c>
      <c r="AL222" s="4">
        <v>4.4104000000000001</v>
      </c>
      <c r="AM222" s="4">
        <v>4.2892999999999999</v>
      </c>
      <c r="AN222" s="4">
        <v>4.3278999999999996</v>
      </c>
      <c r="AO222" s="4">
        <v>1</v>
      </c>
      <c r="AP222" s="4">
        <v>600</v>
      </c>
      <c r="AQ222" s="4">
        <v>6000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3.8730000000000002</v>
      </c>
      <c r="AZ222" s="4">
        <v>3.8730000000000002</v>
      </c>
      <c r="BA222" s="4">
        <v>3.8730000000000002</v>
      </c>
      <c r="BB222" s="4">
        <v>3.8730000000000002</v>
      </c>
      <c r="BC222" s="4">
        <v>1</v>
      </c>
      <c r="BD222" s="4">
        <v>200</v>
      </c>
      <c r="BE222" s="4">
        <v>2000</v>
      </c>
      <c r="BF222" s="4">
        <v>3.9878999999999998</v>
      </c>
      <c r="BG222" s="4">
        <v>3.9878999999999998</v>
      </c>
      <c r="BH222" s="4">
        <v>3.9878999999999998</v>
      </c>
      <c r="BI222" s="4">
        <v>3.9878999999999998</v>
      </c>
      <c r="BJ222" s="4">
        <v>1</v>
      </c>
      <c r="BK222" s="4">
        <v>200</v>
      </c>
      <c r="BL222" s="4">
        <v>2000</v>
      </c>
      <c r="BM222" s="4">
        <v>4.0571000000000002</v>
      </c>
      <c r="BN222" s="4">
        <v>4.1723999999999997</v>
      </c>
      <c r="BO222" s="4">
        <v>4.0571000000000002</v>
      </c>
      <c r="BP222" s="4">
        <v>4.1723999999999997</v>
      </c>
      <c r="BQ222" s="4">
        <v>1</v>
      </c>
      <c r="BR222" s="4">
        <v>400</v>
      </c>
      <c r="BS222" s="4">
        <v>4000</v>
      </c>
      <c r="BT222" s="4">
        <v>4.3394000000000004</v>
      </c>
      <c r="BU222" s="4">
        <v>4.3394000000000004</v>
      </c>
      <c r="BV222" s="4">
        <v>4.1902999999999997</v>
      </c>
      <c r="BW222" s="4">
        <v>4.1902999999999997</v>
      </c>
      <c r="BX222" s="4">
        <v>1</v>
      </c>
      <c r="BY222" s="4">
        <v>600</v>
      </c>
      <c r="BZ222" s="4">
        <v>6000</v>
      </c>
    </row>
    <row r="223" spans="1:78" x14ac:dyDescent="0.15">
      <c r="A223" s="3">
        <v>39770</v>
      </c>
      <c r="B223" s="4">
        <v>2.2000000000000002</v>
      </c>
      <c r="C223" s="4">
        <v>2.5</v>
      </c>
      <c r="D223" s="4">
        <v>2.17</v>
      </c>
      <c r="E223" s="4">
        <v>2.2200000000000002</v>
      </c>
      <c r="F223" s="4">
        <v>1</v>
      </c>
      <c r="G223" s="4">
        <v>2587186.5</v>
      </c>
      <c r="H223" s="4">
        <v>25871865</v>
      </c>
      <c r="I223" s="4">
        <v>2.65</v>
      </c>
      <c r="J223" s="4">
        <v>2.9</v>
      </c>
      <c r="K223" s="4">
        <v>2.2999999999999998</v>
      </c>
      <c r="L223" s="4">
        <v>2.64</v>
      </c>
      <c r="M223" s="4">
        <v>1</v>
      </c>
      <c r="N223" s="4">
        <v>477910.2</v>
      </c>
      <c r="O223" s="4">
        <v>4779102</v>
      </c>
      <c r="P223" s="4">
        <v>2.73</v>
      </c>
      <c r="Q223" s="4">
        <v>2.7542</v>
      </c>
      <c r="R223" s="4">
        <v>2.64</v>
      </c>
      <c r="S223" s="4">
        <v>2.72</v>
      </c>
      <c r="T223" s="4">
        <v>1</v>
      </c>
      <c r="U223" s="4">
        <v>74464.399999999994</v>
      </c>
      <c r="V223" s="4">
        <v>744644</v>
      </c>
      <c r="W223" s="4">
        <v>2.7547999999999999</v>
      </c>
      <c r="X223" s="4">
        <v>2.76</v>
      </c>
      <c r="Y223" s="4">
        <v>2.722</v>
      </c>
      <c r="Z223" s="4">
        <v>2.722</v>
      </c>
      <c r="AA223" s="4">
        <v>1</v>
      </c>
      <c r="AB223" s="4">
        <v>73380</v>
      </c>
      <c r="AC223" s="4">
        <v>733800</v>
      </c>
      <c r="AD223" s="4">
        <v>2.9</v>
      </c>
      <c r="AE223" s="4">
        <v>2.95</v>
      </c>
      <c r="AF223" s="4">
        <v>2.5</v>
      </c>
      <c r="AG223" s="4">
        <v>2.5</v>
      </c>
      <c r="AH223" s="4">
        <v>1</v>
      </c>
      <c r="AI223" s="4">
        <v>14410</v>
      </c>
      <c r="AJ223" s="4">
        <v>144100</v>
      </c>
      <c r="AK223" s="4">
        <v>4.2382</v>
      </c>
      <c r="AL223" s="4">
        <v>4.3952</v>
      </c>
      <c r="AM223" s="4">
        <v>4.2382</v>
      </c>
      <c r="AN223" s="4">
        <v>4.2893999999999997</v>
      </c>
      <c r="AO223" s="4">
        <v>1</v>
      </c>
      <c r="AP223" s="4">
        <v>600</v>
      </c>
      <c r="AQ223" s="4">
        <v>6000</v>
      </c>
      <c r="AR223" s="4">
        <v>3</v>
      </c>
      <c r="AS223" s="4">
        <v>3</v>
      </c>
      <c r="AT223" s="4">
        <v>3</v>
      </c>
      <c r="AU223" s="4">
        <v>3</v>
      </c>
      <c r="AV223" s="4">
        <v>1</v>
      </c>
      <c r="AW223" s="4">
        <v>950</v>
      </c>
      <c r="AX223" s="4">
        <v>9500</v>
      </c>
      <c r="AY223" s="4">
        <v>3.65</v>
      </c>
      <c r="AZ223" s="4">
        <v>3.8325</v>
      </c>
      <c r="BA223" s="4">
        <v>3.65</v>
      </c>
      <c r="BB223" s="4">
        <v>3.8325</v>
      </c>
      <c r="BC223" s="4">
        <v>1</v>
      </c>
      <c r="BD223" s="4">
        <v>2200</v>
      </c>
      <c r="BE223" s="4">
        <v>22000</v>
      </c>
      <c r="BF223" s="4">
        <v>3.9472999999999998</v>
      </c>
      <c r="BG223" s="4">
        <v>3.9472999999999998</v>
      </c>
      <c r="BH223" s="4">
        <v>3.9472999999999998</v>
      </c>
      <c r="BI223" s="4">
        <v>3.9472999999999998</v>
      </c>
      <c r="BJ223" s="4">
        <v>1</v>
      </c>
      <c r="BK223" s="4">
        <v>200</v>
      </c>
      <c r="BL223" s="4">
        <v>2000</v>
      </c>
      <c r="BM223" s="4">
        <v>4.0263999999999998</v>
      </c>
      <c r="BN223" s="4">
        <v>4.0674000000000001</v>
      </c>
      <c r="BO223" s="4">
        <v>4.0263999999999998</v>
      </c>
      <c r="BP223" s="4">
        <v>4.0674000000000001</v>
      </c>
      <c r="BQ223" s="4">
        <v>1</v>
      </c>
      <c r="BR223" s="4">
        <v>400</v>
      </c>
      <c r="BS223" s="4">
        <v>4000</v>
      </c>
      <c r="BT223" s="4">
        <v>4.2015000000000002</v>
      </c>
      <c r="BU223" s="4">
        <v>4.3192000000000004</v>
      </c>
      <c r="BV223" s="4">
        <v>4.0773999999999999</v>
      </c>
      <c r="BW223" s="4">
        <v>4.3192000000000004</v>
      </c>
      <c r="BX223" s="4">
        <v>1</v>
      </c>
      <c r="BY223" s="4">
        <v>600</v>
      </c>
      <c r="BZ223" s="4">
        <v>6000</v>
      </c>
    </row>
    <row r="224" spans="1:78" x14ac:dyDescent="0.15">
      <c r="A224" s="3">
        <v>39771</v>
      </c>
      <c r="B224" s="4">
        <v>2.23</v>
      </c>
      <c r="C224" s="4">
        <v>2.5</v>
      </c>
      <c r="D224" s="4">
        <v>2.17</v>
      </c>
      <c r="E224" s="4">
        <v>2.4</v>
      </c>
      <c r="F224" s="4">
        <v>1</v>
      </c>
      <c r="G224" s="4">
        <v>2403283.2000000002</v>
      </c>
      <c r="H224" s="4">
        <v>24032832</v>
      </c>
      <c r="I224" s="4">
        <v>2.64</v>
      </c>
      <c r="J224" s="4">
        <v>2.79</v>
      </c>
      <c r="K224" s="4">
        <v>2.2000000000000002</v>
      </c>
      <c r="L224" s="4">
        <v>2.65</v>
      </c>
      <c r="M224" s="4">
        <v>1</v>
      </c>
      <c r="N224" s="4">
        <v>661056.69999999995</v>
      </c>
      <c r="O224" s="4">
        <v>6610567</v>
      </c>
      <c r="P224" s="4">
        <v>2.7</v>
      </c>
      <c r="Q224" s="4">
        <v>2.7</v>
      </c>
      <c r="R224" s="4">
        <v>2.63</v>
      </c>
      <c r="S224" s="4">
        <v>2.63</v>
      </c>
      <c r="T224" s="4">
        <v>1</v>
      </c>
      <c r="U224" s="4">
        <v>111045.5</v>
      </c>
      <c r="V224" s="4">
        <v>1110455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2.9403000000000001</v>
      </c>
      <c r="AE224" s="4">
        <v>2.9403000000000001</v>
      </c>
      <c r="AF224" s="4">
        <v>2.9403000000000001</v>
      </c>
      <c r="AG224" s="4">
        <v>2.9403000000000001</v>
      </c>
      <c r="AH224" s="4">
        <v>1</v>
      </c>
      <c r="AI224" s="4">
        <v>15000</v>
      </c>
      <c r="AJ224" s="4">
        <v>150000</v>
      </c>
      <c r="AK224" s="4">
        <v>4.1900000000000004</v>
      </c>
      <c r="AL224" s="4">
        <v>4.2633999999999999</v>
      </c>
      <c r="AM224" s="4">
        <v>4.1900000000000004</v>
      </c>
      <c r="AN224" s="4">
        <v>4.2633999999999999</v>
      </c>
      <c r="AO224" s="4">
        <v>1</v>
      </c>
      <c r="AP224" s="4">
        <v>600</v>
      </c>
      <c r="AQ224" s="4">
        <v>6000</v>
      </c>
      <c r="AR224" s="4">
        <v>3</v>
      </c>
      <c r="AS224" s="4">
        <v>3</v>
      </c>
      <c r="AT224" s="4">
        <v>3</v>
      </c>
      <c r="AU224" s="4">
        <v>3</v>
      </c>
      <c r="AV224" s="4">
        <v>1</v>
      </c>
      <c r="AW224" s="4">
        <v>4976</v>
      </c>
      <c r="AX224" s="4">
        <v>49760</v>
      </c>
      <c r="AY224" s="4">
        <v>3.7006999999999999</v>
      </c>
      <c r="AZ224" s="4">
        <v>3.7412000000000001</v>
      </c>
      <c r="BA224" s="4">
        <v>3.7006999999999999</v>
      </c>
      <c r="BB224" s="4">
        <v>3.7412000000000001</v>
      </c>
      <c r="BC224" s="4">
        <v>1</v>
      </c>
      <c r="BD224" s="4">
        <v>5200</v>
      </c>
      <c r="BE224" s="4">
        <v>52000</v>
      </c>
      <c r="BF224" s="4">
        <v>3.8984000000000001</v>
      </c>
      <c r="BG224" s="4">
        <v>3.8984000000000001</v>
      </c>
      <c r="BH224" s="4">
        <v>3.8984000000000001</v>
      </c>
      <c r="BI224" s="4">
        <v>3.8984000000000001</v>
      </c>
      <c r="BJ224" s="4">
        <v>1</v>
      </c>
      <c r="BK224" s="4">
        <v>200</v>
      </c>
      <c r="BL224" s="4">
        <v>2000</v>
      </c>
      <c r="BM224" s="4">
        <v>4.0171000000000001</v>
      </c>
      <c r="BN224" s="4">
        <v>4.04</v>
      </c>
      <c r="BO224" s="4">
        <v>3.9390000000000001</v>
      </c>
      <c r="BP224" s="4">
        <v>3.9390000000000001</v>
      </c>
      <c r="BQ224" s="4">
        <v>1</v>
      </c>
      <c r="BR224" s="4">
        <v>600</v>
      </c>
      <c r="BS224" s="4">
        <v>6000</v>
      </c>
      <c r="BT224" s="4">
        <v>4.1595000000000004</v>
      </c>
      <c r="BU224" s="4">
        <v>4.1906999999999996</v>
      </c>
      <c r="BV224" s="4">
        <v>4.0507</v>
      </c>
      <c r="BW224" s="4">
        <v>4.1906999999999996</v>
      </c>
      <c r="BX224" s="4">
        <v>1</v>
      </c>
      <c r="BY224" s="4">
        <v>600</v>
      </c>
      <c r="BZ224" s="4">
        <v>6000</v>
      </c>
    </row>
    <row r="225" spans="1:78" x14ac:dyDescent="0.15">
      <c r="A225" s="3">
        <v>39772</v>
      </c>
      <c r="B225" s="4">
        <v>2.25</v>
      </c>
      <c r="C225" s="4">
        <v>2.5</v>
      </c>
      <c r="D225" s="4">
        <v>2.1</v>
      </c>
      <c r="E225" s="4">
        <v>2.25</v>
      </c>
      <c r="F225" s="4">
        <v>1</v>
      </c>
      <c r="G225" s="4">
        <v>2527637</v>
      </c>
      <c r="H225" s="4">
        <v>25276370</v>
      </c>
      <c r="I225" s="4">
        <v>2.6</v>
      </c>
      <c r="J225" s="4">
        <v>2.8</v>
      </c>
      <c r="K225" s="4">
        <v>2.2999999999999998</v>
      </c>
      <c r="L225" s="4">
        <v>2.6</v>
      </c>
      <c r="M225" s="4">
        <v>1</v>
      </c>
      <c r="N225" s="4">
        <v>440208.5</v>
      </c>
      <c r="O225" s="4">
        <v>4402085</v>
      </c>
      <c r="P225" s="4">
        <v>2.59</v>
      </c>
      <c r="Q225" s="4">
        <v>2.93</v>
      </c>
      <c r="R225" s="4">
        <v>2.58</v>
      </c>
      <c r="S225" s="4">
        <v>2.63</v>
      </c>
      <c r="T225" s="4">
        <v>1</v>
      </c>
      <c r="U225" s="4">
        <v>112360</v>
      </c>
      <c r="V225" s="4">
        <v>1123600</v>
      </c>
      <c r="W225" s="4">
        <v>2.5990000000000002</v>
      </c>
      <c r="X225" s="4">
        <v>2.63</v>
      </c>
      <c r="Y225" s="4">
        <v>2.5990000000000002</v>
      </c>
      <c r="Z225" s="4">
        <v>2.6</v>
      </c>
      <c r="AA225" s="4">
        <v>1</v>
      </c>
      <c r="AB225" s="4">
        <v>21996.5</v>
      </c>
      <c r="AC225" s="4">
        <v>219965</v>
      </c>
      <c r="AD225" s="4">
        <v>2.88</v>
      </c>
      <c r="AE225" s="4">
        <v>2.88</v>
      </c>
      <c r="AF225" s="4">
        <v>2.88</v>
      </c>
      <c r="AG225" s="4">
        <v>2.88</v>
      </c>
      <c r="AH225" s="4">
        <v>1</v>
      </c>
      <c r="AI225" s="4">
        <v>300</v>
      </c>
      <c r="AJ225" s="4">
        <v>3000</v>
      </c>
      <c r="AK225" s="4">
        <v>4.1574999999999998</v>
      </c>
      <c r="AL225" s="4">
        <v>4.2077999999999998</v>
      </c>
      <c r="AM225" s="4">
        <v>4.1574999999999998</v>
      </c>
      <c r="AN225" s="4">
        <v>4.1822999999999997</v>
      </c>
      <c r="AO225" s="4">
        <v>1</v>
      </c>
      <c r="AP225" s="4">
        <v>600</v>
      </c>
      <c r="AQ225" s="4">
        <v>6000</v>
      </c>
      <c r="AR225" s="4">
        <v>3</v>
      </c>
      <c r="AS225" s="4">
        <v>3</v>
      </c>
      <c r="AT225" s="4">
        <v>3</v>
      </c>
      <c r="AU225" s="4">
        <v>3</v>
      </c>
      <c r="AV225" s="4">
        <v>1</v>
      </c>
      <c r="AW225" s="4">
        <v>2971</v>
      </c>
      <c r="AX225" s="4">
        <v>29710</v>
      </c>
      <c r="AY225" s="4">
        <v>3.6855000000000002</v>
      </c>
      <c r="AZ225" s="4">
        <v>3.7362000000000002</v>
      </c>
      <c r="BA225" s="4">
        <v>3.6855000000000002</v>
      </c>
      <c r="BB225" s="4">
        <v>3.7362000000000002</v>
      </c>
      <c r="BC225" s="4">
        <v>1</v>
      </c>
      <c r="BD225" s="4">
        <v>5200</v>
      </c>
      <c r="BE225" s="4">
        <v>52000</v>
      </c>
      <c r="BF225" s="4">
        <v>3.8527999999999998</v>
      </c>
      <c r="BG225" s="4">
        <v>3.8527999999999998</v>
      </c>
      <c r="BH225" s="4">
        <v>3.8527999999999998</v>
      </c>
      <c r="BI225" s="4">
        <v>3.8527999999999998</v>
      </c>
      <c r="BJ225" s="4">
        <v>1</v>
      </c>
      <c r="BK225" s="4">
        <v>200</v>
      </c>
      <c r="BL225" s="4">
        <v>2000</v>
      </c>
      <c r="BM225" s="4">
        <v>3.9415</v>
      </c>
      <c r="BN225" s="4">
        <v>3.9866000000000001</v>
      </c>
      <c r="BO225" s="4">
        <v>3.9390000000000001</v>
      </c>
      <c r="BP225" s="4">
        <v>3.9390000000000001</v>
      </c>
      <c r="BQ225" s="4">
        <v>1</v>
      </c>
      <c r="BR225" s="4">
        <v>600</v>
      </c>
      <c r="BS225" s="4">
        <v>6000</v>
      </c>
      <c r="BT225" s="4">
        <v>4.0187999999999997</v>
      </c>
      <c r="BU225" s="4">
        <v>4.1395999999999997</v>
      </c>
      <c r="BV225" s="4">
        <v>4.0187999999999997</v>
      </c>
      <c r="BW225" s="4">
        <v>4.1395999999999997</v>
      </c>
      <c r="BX225" s="4">
        <v>1</v>
      </c>
      <c r="BY225" s="4">
        <v>600</v>
      </c>
      <c r="BZ225" s="4">
        <v>6000</v>
      </c>
    </row>
    <row r="226" spans="1:78" x14ac:dyDescent="0.15">
      <c r="A226" s="3">
        <v>39773</v>
      </c>
      <c r="B226" s="4">
        <v>2.25</v>
      </c>
      <c r="C226" s="4">
        <v>2.5</v>
      </c>
      <c r="D226" s="4">
        <v>2.14</v>
      </c>
      <c r="E226" s="4">
        <v>2.19</v>
      </c>
      <c r="F226" s="4">
        <v>1</v>
      </c>
      <c r="G226" s="4">
        <v>2567084.2000000002</v>
      </c>
      <c r="H226" s="4">
        <v>25670842</v>
      </c>
      <c r="I226" s="4">
        <v>2.6</v>
      </c>
      <c r="J226" s="4">
        <v>2.7</v>
      </c>
      <c r="K226" s="4">
        <v>2.35</v>
      </c>
      <c r="L226" s="4">
        <v>2.52</v>
      </c>
      <c r="M226" s="4">
        <v>1</v>
      </c>
      <c r="N226" s="4">
        <v>586252.9</v>
      </c>
      <c r="O226" s="4">
        <v>5862529</v>
      </c>
      <c r="P226" s="4">
        <v>2.6</v>
      </c>
      <c r="Q226" s="4">
        <v>2.63</v>
      </c>
      <c r="R226" s="4">
        <v>2.46</v>
      </c>
      <c r="S226" s="4">
        <v>2.56</v>
      </c>
      <c r="T226" s="4">
        <v>1</v>
      </c>
      <c r="U226" s="4">
        <v>54640</v>
      </c>
      <c r="V226" s="4">
        <v>546400</v>
      </c>
      <c r="W226" s="4">
        <v>2.5499999999999998</v>
      </c>
      <c r="X226" s="4">
        <v>2.5499999999999998</v>
      </c>
      <c r="Y226" s="4">
        <v>2.5499999999999998</v>
      </c>
      <c r="Z226" s="4">
        <v>2.5499999999999998</v>
      </c>
      <c r="AA226" s="4">
        <v>1</v>
      </c>
      <c r="AB226" s="4">
        <v>40305.800000000003</v>
      </c>
      <c r="AC226" s="4">
        <v>403058</v>
      </c>
      <c r="AD226" s="4">
        <v>2.88</v>
      </c>
      <c r="AE226" s="4">
        <v>2.88</v>
      </c>
      <c r="AF226" s="4">
        <v>2.65</v>
      </c>
      <c r="AG226" s="4">
        <v>2.85</v>
      </c>
      <c r="AH226" s="4">
        <v>1</v>
      </c>
      <c r="AI226" s="4">
        <v>7300</v>
      </c>
      <c r="AJ226" s="4">
        <v>73000</v>
      </c>
      <c r="AK226" s="4">
        <v>4.1395</v>
      </c>
      <c r="AL226" s="4">
        <v>4.2988999999999997</v>
      </c>
      <c r="AM226" s="4">
        <v>4.1395</v>
      </c>
      <c r="AN226" s="4">
        <v>4.2988999999999997</v>
      </c>
      <c r="AO226" s="4">
        <v>1</v>
      </c>
      <c r="AP226" s="4">
        <v>400</v>
      </c>
      <c r="AQ226" s="4">
        <v>4000</v>
      </c>
      <c r="AR226" s="4">
        <v>3.1</v>
      </c>
      <c r="AS226" s="4">
        <v>3.1</v>
      </c>
      <c r="AT226" s="4">
        <v>3.1</v>
      </c>
      <c r="AU226" s="4">
        <v>3.1</v>
      </c>
      <c r="AV226" s="4">
        <v>1</v>
      </c>
      <c r="AW226" s="4">
        <v>200</v>
      </c>
      <c r="AX226" s="4">
        <v>2000</v>
      </c>
      <c r="AY226" s="4">
        <v>3.6461000000000001</v>
      </c>
      <c r="AZ226" s="4">
        <v>3.6827999999999999</v>
      </c>
      <c r="BA226" s="4">
        <v>3.6461000000000001</v>
      </c>
      <c r="BB226" s="4">
        <v>3.6827999999999999</v>
      </c>
      <c r="BC226" s="4">
        <v>1</v>
      </c>
      <c r="BD226" s="4">
        <v>600</v>
      </c>
      <c r="BE226" s="4">
        <v>6000</v>
      </c>
      <c r="BF226" s="4">
        <v>3.7987000000000002</v>
      </c>
      <c r="BG226" s="4">
        <v>3.7987000000000002</v>
      </c>
      <c r="BH226" s="4">
        <v>3.7987000000000002</v>
      </c>
      <c r="BI226" s="4">
        <v>3.7987000000000002</v>
      </c>
      <c r="BJ226" s="4">
        <v>1</v>
      </c>
      <c r="BK226" s="4">
        <v>200</v>
      </c>
      <c r="BL226" s="4">
        <v>2000</v>
      </c>
      <c r="BM226" s="4">
        <v>3.8746</v>
      </c>
      <c r="BN226" s="4">
        <v>3.8746</v>
      </c>
      <c r="BO226" s="4">
        <v>3.8746</v>
      </c>
      <c r="BP226" s="4">
        <v>3.8746</v>
      </c>
      <c r="BQ226" s="4">
        <v>1</v>
      </c>
      <c r="BR226" s="4">
        <v>200</v>
      </c>
      <c r="BS226" s="4">
        <v>2000</v>
      </c>
      <c r="BT226" s="4">
        <v>4.0354999999999999</v>
      </c>
      <c r="BU226" s="4">
        <v>4.2076000000000002</v>
      </c>
      <c r="BV226" s="4">
        <v>3.9786000000000001</v>
      </c>
      <c r="BW226" s="4">
        <v>4.2076000000000002</v>
      </c>
      <c r="BX226" s="4">
        <v>1</v>
      </c>
      <c r="BY226" s="4">
        <v>600</v>
      </c>
      <c r="BZ226" s="4">
        <v>6000</v>
      </c>
    </row>
    <row r="227" spans="1:78" x14ac:dyDescent="0.15">
      <c r="A227" s="3">
        <v>39776</v>
      </c>
      <c r="B227" s="4">
        <v>2.2000000000000002</v>
      </c>
      <c r="C227" s="4">
        <v>2.5</v>
      </c>
      <c r="D227" s="4">
        <v>2.1</v>
      </c>
      <c r="E227" s="4">
        <v>2.2000000000000002</v>
      </c>
      <c r="F227" s="4">
        <v>1</v>
      </c>
      <c r="G227" s="4">
        <v>2370477.1</v>
      </c>
      <c r="H227" s="4">
        <v>23704771</v>
      </c>
      <c r="I227" s="4">
        <v>2.5</v>
      </c>
      <c r="J227" s="4">
        <v>2.8</v>
      </c>
      <c r="K227" s="4">
        <v>2.2999999999999998</v>
      </c>
      <c r="L227" s="4">
        <v>2.59</v>
      </c>
      <c r="M227" s="4">
        <v>1</v>
      </c>
      <c r="N227" s="4">
        <v>523753.6</v>
      </c>
      <c r="O227" s="4">
        <v>5237536</v>
      </c>
      <c r="P227" s="4">
        <v>2.56</v>
      </c>
      <c r="Q227" s="4">
        <v>2.6</v>
      </c>
      <c r="R227" s="4">
        <v>2.56</v>
      </c>
      <c r="S227" s="4">
        <v>2.57</v>
      </c>
      <c r="T227" s="4">
        <v>1</v>
      </c>
      <c r="U227" s="4">
        <v>55725</v>
      </c>
      <c r="V227" s="4">
        <v>557250</v>
      </c>
      <c r="W227" s="4">
        <v>2.5499999999999998</v>
      </c>
      <c r="X227" s="4">
        <v>2.5499999999999998</v>
      </c>
      <c r="Y227" s="4">
        <v>2.5499999999999998</v>
      </c>
      <c r="Z227" s="4">
        <v>2.5499999999999998</v>
      </c>
      <c r="AA227" s="4">
        <v>1</v>
      </c>
      <c r="AB227" s="4">
        <v>51960</v>
      </c>
      <c r="AC227" s="4">
        <v>519600</v>
      </c>
      <c r="AD227" s="4">
        <v>2.78</v>
      </c>
      <c r="AE227" s="4">
        <v>2.78</v>
      </c>
      <c r="AF227" s="4">
        <v>2.78</v>
      </c>
      <c r="AG227" s="4">
        <v>2.78</v>
      </c>
      <c r="AH227" s="4">
        <v>1</v>
      </c>
      <c r="AI227" s="4">
        <v>1800</v>
      </c>
      <c r="AJ227" s="4">
        <v>18000</v>
      </c>
      <c r="AK227" s="4">
        <v>4.2583000000000002</v>
      </c>
      <c r="AL227" s="4">
        <v>4.2583000000000002</v>
      </c>
      <c r="AM227" s="4">
        <v>4.2583000000000002</v>
      </c>
      <c r="AN227" s="4">
        <v>4.2583000000000002</v>
      </c>
      <c r="AO227" s="4">
        <v>1</v>
      </c>
      <c r="AP227" s="4">
        <v>200</v>
      </c>
      <c r="AQ227" s="4">
        <v>2000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3.5</v>
      </c>
      <c r="AZ227" s="4">
        <v>3.6196000000000002</v>
      </c>
      <c r="BA227" s="4">
        <v>3.07</v>
      </c>
      <c r="BB227" s="4">
        <v>3.07</v>
      </c>
      <c r="BC227" s="4">
        <v>1</v>
      </c>
      <c r="BD227" s="4">
        <v>2400</v>
      </c>
      <c r="BE227" s="4">
        <v>24000</v>
      </c>
      <c r="BF227" s="4">
        <v>3.7412999999999998</v>
      </c>
      <c r="BG227" s="4">
        <v>3.7412999999999998</v>
      </c>
      <c r="BH227" s="4">
        <v>3.7412999999999998</v>
      </c>
      <c r="BI227" s="4">
        <v>3.7412999999999998</v>
      </c>
      <c r="BJ227" s="4">
        <v>1</v>
      </c>
      <c r="BK227" s="4">
        <v>200</v>
      </c>
      <c r="BL227" s="4">
        <v>2000</v>
      </c>
      <c r="BM227" s="4">
        <v>3.07</v>
      </c>
      <c r="BN227" s="4">
        <v>3.07</v>
      </c>
      <c r="BO227" s="4">
        <v>3.07</v>
      </c>
      <c r="BP227" s="4">
        <v>3.07</v>
      </c>
      <c r="BQ227" s="4">
        <v>1</v>
      </c>
      <c r="BR227" s="4">
        <v>2800</v>
      </c>
      <c r="BS227" s="4">
        <v>28000</v>
      </c>
      <c r="BT227" s="4">
        <v>4.2076000000000002</v>
      </c>
      <c r="BU227" s="4">
        <v>4.2076000000000002</v>
      </c>
      <c r="BV227" s="4">
        <v>4.2076000000000002</v>
      </c>
      <c r="BW227" s="4">
        <v>4.2076000000000002</v>
      </c>
      <c r="BX227" s="4">
        <v>1</v>
      </c>
      <c r="BY227" s="4">
        <v>200</v>
      </c>
      <c r="BZ227" s="4">
        <v>2000</v>
      </c>
    </row>
    <row r="228" spans="1:78" x14ac:dyDescent="0.15">
      <c r="A228" s="3">
        <v>39777</v>
      </c>
      <c r="B228" s="4">
        <v>2.2000000000000002</v>
      </c>
      <c r="C228" s="4">
        <v>2.59</v>
      </c>
      <c r="D228" s="4">
        <v>2.15</v>
      </c>
      <c r="E228" s="4">
        <v>2.2000000000000002</v>
      </c>
      <c r="F228" s="4">
        <v>1</v>
      </c>
      <c r="G228" s="4">
        <v>2605420.4</v>
      </c>
      <c r="H228" s="4">
        <v>26054204</v>
      </c>
      <c r="I228" s="4">
        <v>2.5499999999999998</v>
      </c>
      <c r="J228" s="4">
        <v>2.75</v>
      </c>
      <c r="K228" s="4">
        <v>2.2999999999999998</v>
      </c>
      <c r="L228" s="4">
        <v>2.58</v>
      </c>
      <c r="M228" s="4">
        <v>1</v>
      </c>
      <c r="N228" s="4">
        <v>575297.1</v>
      </c>
      <c r="O228" s="4">
        <v>5752971</v>
      </c>
      <c r="P228" s="4">
        <v>2.57</v>
      </c>
      <c r="Q228" s="4">
        <v>2.6</v>
      </c>
      <c r="R228" s="4">
        <v>2.54</v>
      </c>
      <c r="S228" s="4">
        <v>2.5750000000000002</v>
      </c>
      <c r="T228" s="4">
        <v>1</v>
      </c>
      <c r="U228" s="4">
        <v>92969.8</v>
      </c>
      <c r="V228" s="4">
        <v>929698</v>
      </c>
      <c r="W228" s="4">
        <v>2.5499999999999998</v>
      </c>
      <c r="X228" s="4">
        <v>2.56</v>
      </c>
      <c r="Y228" s="4">
        <v>2.5499999999999998</v>
      </c>
      <c r="Z228" s="4">
        <v>2.56</v>
      </c>
      <c r="AA228" s="4">
        <v>1</v>
      </c>
      <c r="AB228" s="4">
        <v>15100</v>
      </c>
      <c r="AC228" s="4">
        <v>151000</v>
      </c>
      <c r="AD228" s="4">
        <v>3</v>
      </c>
      <c r="AE228" s="4">
        <v>3</v>
      </c>
      <c r="AF228" s="4">
        <v>3</v>
      </c>
      <c r="AG228" s="4">
        <v>3</v>
      </c>
      <c r="AH228" s="4">
        <v>1</v>
      </c>
      <c r="AI228" s="4">
        <v>3490</v>
      </c>
      <c r="AJ228" s="4">
        <v>34900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2.8</v>
      </c>
      <c r="AS228" s="4">
        <v>2.8</v>
      </c>
      <c r="AT228" s="4">
        <v>2.8</v>
      </c>
      <c r="AU228" s="4">
        <v>2.8</v>
      </c>
      <c r="AV228" s="4">
        <v>1</v>
      </c>
      <c r="AW228" s="4">
        <v>495</v>
      </c>
      <c r="AX228" s="4">
        <v>4950</v>
      </c>
      <c r="AY228" s="4">
        <v>3.5891999999999999</v>
      </c>
      <c r="AZ228" s="4">
        <v>3.5891999999999999</v>
      </c>
      <c r="BA228" s="4">
        <v>3.5891999999999999</v>
      </c>
      <c r="BB228" s="4">
        <v>3.5891999999999999</v>
      </c>
      <c r="BC228" s="4">
        <v>1</v>
      </c>
      <c r="BD228" s="4">
        <v>200</v>
      </c>
      <c r="BE228" s="4">
        <v>2000</v>
      </c>
      <c r="BF228" s="4">
        <v>3.7107999999999999</v>
      </c>
      <c r="BG228" s="4">
        <v>3.7107999999999999</v>
      </c>
      <c r="BH228" s="4">
        <v>3.7107999999999999</v>
      </c>
      <c r="BI228" s="4">
        <v>3.7107999999999999</v>
      </c>
      <c r="BJ228" s="4">
        <v>1</v>
      </c>
      <c r="BK228" s="4">
        <v>200</v>
      </c>
      <c r="BL228" s="4">
        <v>2000</v>
      </c>
      <c r="BM228" s="4">
        <v>3.8182</v>
      </c>
      <c r="BN228" s="4">
        <v>3.8182</v>
      </c>
      <c r="BO228" s="4">
        <v>3.8182</v>
      </c>
      <c r="BP228" s="4">
        <v>3.8182</v>
      </c>
      <c r="BQ228" s="4">
        <v>1</v>
      </c>
      <c r="BR228" s="4">
        <v>600</v>
      </c>
      <c r="BS228" s="4">
        <v>6000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</row>
    <row r="229" spans="1:78" x14ac:dyDescent="0.15">
      <c r="A229" s="3">
        <v>39778</v>
      </c>
      <c r="B229" s="4">
        <v>2.2200000000000002</v>
      </c>
      <c r="C229" s="4">
        <v>2.5</v>
      </c>
      <c r="D229" s="4">
        <v>2.1</v>
      </c>
      <c r="E229" s="4">
        <v>2.2200000000000002</v>
      </c>
      <c r="F229" s="4">
        <v>1</v>
      </c>
      <c r="G229" s="4">
        <v>2136136.5</v>
      </c>
      <c r="H229" s="4">
        <v>21361365</v>
      </c>
      <c r="I229" s="4">
        <v>2.5</v>
      </c>
      <c r="J229" s="4">
        <v>2.68</v>
      </c>
      <c r="K229" s="4">
        <v>2.27</v>
      </c>
      <c r="L229" s="4">
        <v>2.5299999999999998</v>
      </c>
      <c r="M229" s="4">
        <v>1</v>
      </c>
      <c r="N229" s="4">
        <v>525633.9</v>
      </c>
      <c r="O229" s="4">
        <v>5256339</v>
      </c>
      <c r="P229" s="4">
        <v>2.52</v>
      </c>
      <c r="Q229" s="4">
        <v>2.61</v>
      </c>
      <c r="R229" s="4">
        <v>2.5</v>
      </c>
      <c r="S229" s="4">
        <v>2.54</v>
      </c>
      <c r="T229" s="4">
        <v>1</v>
      </c>
      <c r="U229" s="4">
        <v>110354.7</v>
      </c>
      <c r="V229" s="4">
        <v>1103547</v>
      </c>
      <c r="W229" s="4">
        <v>2.5499999999999998</v>
      </c>
      <c r="X229" s="4">
        <v>2.5499999999999998</v>
      </c>
      <c r="Y229" s="4">
        <v>2.5499999999999998</v>
      </c>
      <c r="Z229" s="4">
        <v>2.5499999999999998</v>
      </c>
      <c r="AA229" s="4">
        <v>1</v>
      </c>
      <c r="AB229" s="4">
        <v>21900</v>
      </c>
      <c r="AC229" s="4">
        <v>219000</v>
      </c>
      <c r="AD229" s="4">
        <v>3.3</v>
      </c>
      <c r="AE229" s="4">
        <v>3.3</v>
      </c>
      <c r="AF229" s="4">
        <v>3.3</v>
      </c>
      <c r="AG229" s="4">
        <v>3.3</v>
      </c>
      <c r="AH229" s="4">
        <v>1</v>
      </c>
      <c r="AI229" s="4">
        <v>600</v>
      </c>
      <c r="AJ229" s="4">
        <v>6000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2.75</v>
      </c>
      <c r="AS229" s="4">
        <v>2.75</v>
      </c>
      <c r="AT229" s="4">
        <v>2.75</v>
      </c>
      <c r="AU229" s="4">
        <v>2.75</v>
      </c>
      <c r="AV229" s="4">
        <v>1</v>
      </c>
      <c r="AW229" s="4">
        <v>1500</v>
      </c>
      <c r="AX229" s="4">
        <v>15000</v>
      </c>
      <c r="AY229" s="4">
        <v>3.2</v>
      </c>
      <c r="AZ229" s="4">
        <v>3.2</v>
      </c>
      <c r="BA229" s="4">
        <v>3.2</v>
      </c>
      <c r="BB229" s="4">
        <v>3.2</v>
      </c>
      <c r="BC229" s="4">
        <v>1</v>
      </c>
      <c r="BD229" s="4">
        <v>1000</v>
      </c>
      <c r="BE229" s="4">
        <v>10000</v>
      </c>
      <c r="BF229" s="4">
        <v>3.2</v>
      </c>
      <c r="BG229" s="4">
        <v>3.2</v>
      </c>
      <c r="BH229" s="4">
        <v>3.2</v>
      </c>
      <c r="BI229" s="4">
        <v>3.2</v>
      </c>
      <c r="BJ229" s="4">
        <v>1</v>
      </c>
      <c r="BK229" s="4">
        <v>400</v>
      </c>
      <c r="BL229" s="4">
        <v>4000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</row>
    <row r="230" spans="1:78" x14ac:dyDescent="0.15">
      <c r="A230" s="3">
        <v>39779</v>
      </c>
      <c r="B230" s="4">
        <v>2.1</v>
      </c>
      <c r="C230" s="4">
        <v>2.2599999999999998</v>
      </c>
      <c r="D230" s="4">
        <v>1.45</v>
      </c>
      <c r="E230" s="4">
        <v>1.6</v>
      </c>
      <c r="F230" s="4">
        <v>1</v>
      </c>
      <c r="G230" s="4">
        <v>2429281</v>
      </c>
      <c r="H230" s="4">
        <v>24292810</v>
      </c>
      <c r="I230" s="4">
        <v>2.5299999999999998</v>
      </c>
      <c r="J230" s="4">
        <v>2.5299999999999998</v>
      </c>
      <c r="K230" s="4">
        <v>1.9</v>
      </c>
      <c r="L230" s="4">
        <v>2</v>
      </c>
      <c r="M230" s="4">
        <v>1</v>
      </c>
      <c r="N230" s="4">
        <v>510497.5</v>
      </c>
      <c r="O230" s="4">
        <v>5104975</v>
      </c>
      <c r="P230" s="4">
        <v>2.02</v>
      </c>
      <c r="Q230" s="4">
        <v>2.2000000000000002</v>
      </c>
      <c r="R230" s="4">
        <v>2</v>
      </c>
      <c r="S230" s="4">
        <v>2.02</v>
      </c>
      <c r="T230" s="4">
        <v>1</v>
      </c>
      <c r="U230" s="4">
        <v>67618</v>
      </c>
      <c r="V230" s="4">
        <v>676180</v>
      </c>
      <c r="W230" s="4">
        <v>2</v>
      </c>
      <c r="X230" s="4">
        <v>2.1</v>
      </c>
      <c r="Y230" s="4">
        <v>2</v>
      </c>
      <c r="Z230" s="4">
        <v>2.1</v>
      </c>
      <c r="AA230" s="4">
        <v>1</v>
      </c>
      <c r="AB230" s="4">
        <v>50367</v>
      </c>
      <c r="AC230" s="4">
        <v>503670</v>
      </c>
      <c r="AD230" s="4">
        <v>2.2999999999999998</v>
      </c>
      <c r="AE230" s="4">
        <v>2.2999999999999998</v>
      </c>
      <c r="AF230" s="4">
        <v>2.2999999999999998</v>
      </c>
      <c r="AG230" s="4">
        <v>2.2999999999999998</v>
      </c>
      <c r="AH230" s="4">
        <v>1</v>
      </c>
      <c r="AI230" s="4">
        <v>99</v>
      </c>
      <c r="AJ230" s="4">
        <v>990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2.2999999999999998</v>
      </c>
      <c r="AS230" s="4">
        <v>3</v>
      </c>
      <c r="AT230" s="4">
        <v>2.2999999999999998</v>
      </c>
      <c r="AU230" s="4">
        <v>3</v>
      </c>
      <c r="AV230" s="4">
        <v>1</v>
      </c>
      <c r="AW230" s="4">
        <v>21100</v>
      </c>
      <c r="AX230" s="4">
        <v>211000</v>
      </c>
      <c r="AY230" s="4">
        <v>3.35</v>
      </c>
      <c r="AZ230" s="4">
        <v>3.35</v>
      </c>
      <c r="BA230" s="4">
        <v>3.35</v>
      </c>
      <c r="BB230" s="4">
        <v>3.35</v>
      </c>
      <c r="BC230" s="4">
        <v>1</v>
      </c>
      <c r="BD230" s="4">
        <v>2175.6</v>
      </c>
      <c r="BE230" s="4">
        <v>21756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</row>
    <row r="231" spans="1:78" x14ac:dyDescent="0.15">
      <c r="A231" s="3">
        <v>39780</v>
      </c>
      <c r="B231" s="4">
        <v>1.6</v>
      </c>
      <c r="C231" s="4">
        <v>2</v>
      </c>
      <c r="D231" s="4">
        <v>1.55</v>
      </c>
      <c r="E231" s="4">
        <v>1.7</v>
      </c>
      <c r="F231" s="4">
        <v>1</v>
      </c>
      <c r="G231" s="4">
        <v>2342592.5</v>
      </c>
      <c r="H231" s="4">
        <v>23425925</v>
      </c>
      <c r="I231" s="4">
        <v>1.9</v>
      </c>
      <c r="J231" s="4">
        <v>2.2200000000000002</v>
      </c>
      <c r="K231" s="4">
        <v>1.7</v>
      </c>
      <c r="L231" s="4">
        <v>2.0990000000000002</v>
      </c>
      <c r="M231" s="4">
        <v>1</v>
      </c>
      <c r="N231" s="4">
        <v>591982.5</v>
      </c>
      <c r="O231" s="4">
        <v>5919825</v>
      </c>
      <c r="P231" s="4">
        <v>1.95</v>
      </c>
      <c r="Q231" s="4">
        <v>3.4</v>
      </c>
      <c r="R231" s="4">
        <v>1.95</v>
      </c>
      <c r="S231" s="4">
        <v>2.0699999999999998</v>
      </c>
      <c r="T231" s="4">
        <v>1</v>
      </c>
      <c r="U231" s="4">
        <v>29178.5</v>
      </c>
      <c r="V231" s="4">
        <v>291785</v>
      </c>
      <c r="W231" s="4">
        <v>2.02</v>
      </c>
      <c r="X231" s="4">
        <v>2.02</v>
      </c>
      <c r="Y231" s="4">
        <v>1.96</v>
      </c>
      <c r="Z231" s="4">
        <v>1.96</v>
      </c>
      <c r="AA231" s="4">
        <v>1</v>
      </c>
      <c r="AB231" s="4">
        <v>5060</v>
      </c>
      <c r="AC231" s="4">
        <v>50600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2.4</v>
      </c>
      <c r="AS231" s="4">
        <v>3</v>
      </c>
      <c r="AT231" s="4">
        <v>2.2999999999999998</v>
      </c>
      <c r="AU231" s="4">
        <v>2.37</v>
      </c>
      <c r="AV231" s="4">
        <v>1</v>
      </c>
      <c r="AW231" s="4">
        <v>35188.800000000003</v>
      </c>
      <c r="AX231" s="4">
        <v>351888</v>
      </c>
      <c r="AY231" s="4">
        <v>2.71</v>
      </c>
      <c r="AZ231" s="4">
        <v>2.71</v>
      </c>
      <c r="BA231" s="4">
        <v>2.71</v>
      </c>
      <c r="BB231" s="4">
        <v>2.71</v>
      </c>
      <c r="BC231" s="4">
        <v>1</v>
      </c>
      <c r="BD231" s="4">
        <v>1584</v>
      </c>
      <c r="BE231" s="4">
        <v>15840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</row>
    <row r="232" spans="1:78" x14ac:dyDescent="0.15">
      <c r="A232" s="3">
        <v>39783</v>
      </c>
      <c r="B232" s="4">
        <v>1.5</v>
      </c>
      <c r="C232" s="4">
        <v>1.56</v>
      </c>
      <c r="D232" s="4">
        <v>1.44</v>
      </c>
      <c r="E232" s="4">
        <v>1.5</v>
      </c>
      <c r="F232" s="4">
        <v>1</v>
      </c>
      <c r="G232" s="4">
        <v>2416288.6</v>
      </c>
      <c r="H232" s="4">
        <v>24162886</v>
      </c>
      <c r="I232" s="4">
        <v>1.95</v>
      </c>
      <c r="J232" s="4">
        <v>2.25</v>
      </c>
      <c r="K232" s="4">
        <v>1.55</v>
      </c>
      <c r="L232" s="4">
        <v>1.98</v>
      </c>
      <c r="M232" s="4">
        <v>1</v>
      </c>
      <c r="N232" s="4">
        <v>703170</v>
      </c>
      <c r="O232" s="4">
        <v>7031700</v>
      </c>
      <c r="P232" s="4">
        <v>1.99</v>
      </c>
      <c r="Q232" s="4">
        <v>2.0299999999999998</v>
      </c>
      <c r="R232" s="4">
        <v>1.98</v>
      </c>
      <c r="S232" s="4">
        <v>2</v>
      </c>
      <c r="T232" s="4">
        <v>1</v>
      </c>
      <c r="U232" s="4">
        <v>64009</v>
      </c>
      <c r="V232" s="4">
        <v>640090</v>
      </c>
      <c r="W232" s="4">
        <v>2.1</v>
      </c>
      <c r="X232" s="4">
        <v>2.1</v>
      </c>
      <c r="Y232" s="4">
        <v>2.1</v>
      </c>
      <c r="Z232" s="4">
        <v>2.1</v>
      </c>
      <c r="AA232" s="4">
        <v>1</v>
      </c>
      <c r="AB232" s="4">
        <v>7667</v>
      </c>
      <c r="AC232" s="4">
        <v>76670</v>
      </c>
      <c r="AD232" s="4">
        <v>2.08</v>
      </c>
      <c r="AE232" s="4">
        <v>2.1292</v>
      </c>
      <c r="AF232" s="4">
        <v>2.08</v>
      </c>
      <c r="AG232" s="4">
        <v>2.1292</v>
      </c>
      <c r="AH232" s="4">
        <v>1</v>
      </c>
      <c r="AI232" s="4">
        <v>5500</v>
      </c>
      <c r="AJ232" s="4">
        <v>55000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3</v>
      </c>
      <c r="AS232" s="4">
        <v>3</v>
      </c>
      <c r="AT232" s="4">
        <v>2.79</v>
      </c>
      <c r="AU232" s="4">
        <v>2.79</v>
      </c>
      <c r="AV232" s="4">
        <v>1</v>
      </c>
      <c r="AW232" s="4">
        <v>14110</v>
      </c>
      <c r="AX232" s="4">
        <v>141100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</row>
    <row r="233" spans="1:78" x14ac:dyDescent="0.15">
      <c r="A233" s="3">
        <v>39784</v>
      </c>
      <c r="B233" s="4">
        <v>1.5</v>
      </c>
      <c r="C233" s="4">
        <v>1.65</v>
      </c>
      <c r="D233" s="4">
        <v>1.44</v>
      </c>
      <c r="E233" s="4">
        <v>1.5</v>
      </c>
      <c r="F233" s="4">
        <v>1</v>
      </c>
      <c r="G233" s="4">
        <v>2336644.7999999998</v>
      </c>
      <c r="H233" s="4">
        <v>23366448</v>
      </c>
      <c r="I233" s="4">
        <v>1.98</v>
      </c>
      <c r="J233" s="4">
        <v>2.2000000000000002</v>
      </c>
      <c r="K233" s="4">
        <v>1.5</v>
      </c>
      <c r="L233" s="4">
        <v>1.97</v>
      </c>
      <c r="M233" s="4">
        <v>1</v>
      </c>
      <c r="N233" s="4">
        <v>522331.6</v>
      </c>
      <c r="O233" s="4">
        <v>5223316</v>
      </c>
      <c r="P233" s="4">
        <v>1.98</v>
      </c>
      <c r="Q233" s="4">
        <v>2</v>
      </c>
      <c r="R233" s="4">
        <v>1.88</v>
      </c>
      <c r="S233" s="4">
        <v>1.9793000000000001</v>
      </c>
      <c r="T233" s="4">
        <v>1</v>
      </c>
      <c r="U233" s="4">
        <v>71739</v>
      </c>
      <c r="V233" s="4">
        <v>717390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2.1</v>
      </c>
      <c r="AE233" s="4">
        <v>2.1</v>
      </c>
      <c r="AF233" s="4">
        <v>2.0499999999999998</v>
      </c>
      <c r="AG233" s="4">
        <v>2.0499999999999998</v>
      </c>
      <c r="AH233" s="4">
        <v>1</v>
      </c>
      <c r="AI233" s="4">
        <v>11490</v>
      </c>
      <c r="AJ233" s="4">
        <v>114900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2.1800000000000002</v>
      </c>
      <c r="AS233" s="4">
        <v>2.79</v>
      </c>
      <c r="AT233" s="4">
        <v>2.13</v>
      </c>
      <c r="AU233" s="4">
        <v>2.79</v>
      </c>
      <c r="AV233" s="4">
        <v>1</v>
      </c>
      <c r="AW233" s="4">
        <v>4405</v>
      </c>
      <c r="AX233" s="4">
        <v>44050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</row>
    <row r="234" spans="1:78" x14ac:dyDescent="0.15">
      <c r="A234" s="3">
        <v>39785</v>
      </c>
      <c r="B234" s="4">
        <v>1.5</v>
      </c>
      <c r="C234" s="4">
        <v>1.98</v>
      </c>
      <c r="D234" s="4">
        <v>1.44</v>
      </c>
      <c r="E234" s="4">
        <v>1.5</v>
      </c>
      <c r="F234" s="4">
        <v>1</v>
      </c>
      <c r="G234" s="4">
        <v>2394672.1</v>
      </c>
      <c r="H234" s="4">
        <v>23946721</v>
      </c>
      <c r="I234" s="4">
        <v>1.97</v>
      </c>
      <c r="J234" s="4">
        <v>2.2000000000000002</v>
      </c>
      <c r="K234" s="4">
        <v>1.55</v>
      </c>
      <c r="L234" s="4">
        <v>1.9825999999999999</v>
      </c>
      <c r="M234" s="4">
        <v>1</v>
      </c>
      <c r="N234" s="4">
        <v>518939.9</v>
      </c>
      <c r="O234" s="4">
        <v>5189399</v>
      </c>
      <c r="P234" s="4">
        <v>1.97</v>
      </c>
      <c r="Q234" s="4">
        <v>2</v>
      </c>
      <c r="R234" s="4">
        <v>1.93</v>
      </c>
      <c r="S234" s="4">
        <v>1.93</v>
      </c>
      <c r="T234" s="4">
        <v>1</v>
      </c>
      <c r="U234" s="4">
        <v>39720</v>
      </c>
      <c r="V234" s="4">
        <v>397200</v>
      </c>
      <c r="W234" s="4">
        <v>2.1</v>
      </c>
      <c r="X234" s="4">
        <v>2.1</v>
      </c>
      <c r="Y234" s="4">
        <v>2.1</v>
      </c>
      <c r="Z234" s="4">
        <v>2.1</v>
      </c>
      <c r="AA234" s="4">
        <v>1</v>
      </c>
      <c r="AB234" s="4">
        <v>3606</v>
      </c>
      <c r="AC234" s="4">
        <v>36060</v>
      </c>
      <c r="AD234" s="4">
        <v>3</v>
      </c>
      <c r="AE234" s="4">
        <v>3</v>
      </c>
      <c r="AF234" s="4">
        <v>3</v>
      </c>
      <c r="AG234" s="4">
        <v>3</v>
      </c>
      <c r="AH234" s="4">
        <v>1</v>
      </c>
      <c r="AI234" s="4">
        <v>1300</v>
      </c>
      <c r="AJ234" s="4">
        <v>13000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2.5773000000000001</v>
      </c>
      <c r="AS234" s="4">
        <v>2.5773000000000001</v>
      </c>
      <c r="AT234" s="4">
        <v>2.5773000000000001</v>
      </c>
      <c r="AU234" s="4">
        <v>2.5773000000000001</v>
      </c>
      <c r="AV234" s="4">
        <v>1</v>
      </c>
      <c r="AW234" s="4">
        <v>2265</v>
      </c>
      <c r="AX234" s="4">
        <v>22650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</row>
    <row r="235" spans="1:78" x14ac:dyDescent="0.15">
      <c r="A235" s="3">
        <v>39786</v>
      </c>
      <c r="B235" s="4">
        <v>1.5</v>
      </c>
      <c r="C235" s="4">
        <v>1.55</v>
      </c>
      <c r="D235" s="4">
        <v>1.4</v>
      </c>
      <c r="E235" s="4">
        <v>1.5</v>
      </c>
      <c r="F235" s="4">
        <v>1</v>
      </c>
      <c r="G235" s="4">
        <v>2533510</v>
      </c>
      <c r="H235" s="4">
        <v>25335100</v>
      </c>
      <c r="I235" s="4">
        <v>1.9825999999999999</v>
      </c>
      <c r="J235" s="4">
        <v>2.09</v>
      </c>
      <c r="K235" s="4">
        <v>1.6</v>
      </c>
      <c r="L235" s="4">
        <v>1.98</v>
      </c>
      <c r="M235" s="4">
        <v>1</v>
      </c>
      <c r="N235" s="4">
        <v>427871.3</v>
      </c>
      <c r="O235" s="4">
        <v>4278713</v>
      </c>
      <c r="P235" s="4">
        <v>2</v>
      </c>
      <c r="Q235" s="4">
        <v>2</v>
      </c>
      <c r="R235" s="4">
        <v>1.95</v>
      </c>
      <c r="S235" s="4">
        <v>1.99</v>
      </c>
      <c r="T235" s="4">
        <v>1</v>
      </c>
      <c r="U235" s="4">
        <v>87170</v>
      </c>
      <c r="V235" s="4">
        <v>871700</v>
      </c>
      <c r="W235" s="4">
        <v>2.0499999999999998</v>
      </c>
      <c r="X235" s="4">
        <v>2.0499999999999998</v>
      </c>
      <c r="Y235" s="4">
        <v>2.0499999999999998</v>
      </c>
      <c r="Z235" s="4">
        <v>2.0499999999999998</v>
      </c>
      <c r="AA235" s="4">
        <v>1</v>
      </c>
      <c r="AB235" s="4">
        <v>26000</v>
      </c>
      <c r="AC235" s="4">
        <v>260000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2.5</v>
      </c>
      <c r="AS235" s="4">
        <v>2.7</v>
      </c>
      <c r="AT235" s="4">
        <v>2.1</v>
      </c>
      <c r="AU235" s="4">
        <v>2.2999999999999998</v>
      </c>
      <c r="AV235" s="4">
        <v>1</v>
      </c>
      <c r="AW235" s="4">
        <v>26900</v>
      </c>
      <c r="AX235" s="4">
        <v>269000</v>
      </c>
      <c r="AY235" s="4">
        <v>2.5</v>
      </c>
      <c r="AZ235" s="4">
        <v>2.5</v>
      </c>
      <c r="BA235" s="4">
        <v>2.5</v>
      </c>
      <c r="BB235" s="4">
        <v>2.5</v>
      </c>
      <c r="BC235" s="4">
        <v>1</v>
      </c>
      <c r="BD235" s="4">
        <v>500</v>
      </c>
      <c r="BE235" s="4">
        <v>5000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</row>
    <row r="236" spans="1:78" x14ac:dyDescent="0.15">
      <c r="A236" s="3">
        <v>39787</v>
      </c>
      <c r="B236" s="4">
        <v>1.5</v>
      </c>
      <c r="C236" s="4">
        <v>1.5</v>
      </c>
      <c r="D236" s="4">
        <v>1.4</v>
      </c>
      <c r="E236" s="4">
        <v>1.43</v>
      </c>
      <c r="F236" s="4">
        <v>1</v>
      </c>
      <c r="G236" s="4">
        <v>1898996.1</v>
      </c>
      <c r="H236" s="4">
        <v>18989961</v>
      </c>
      <c r="I236" s="4">
        <v>1.6</v>
      </c>
      <c r="J236" s="4">
        <v>2</v>
      </c>
      <c r="K236" s="4">
        <v>1.6</v>
      </c>
      <c r="L236" s="4">
        <v>1.85</v>
      </c>
      <c r="M236" s="4">
        <v>1</v>
      </c>
      <c r="N236" s="4">
        <v>384678.6</v>
      </c>
      <c r="O236" s="4">
        <v>3846786</v>
      </c>
      <c r="P236" s="4">
        <v>1.95</v>
      </c>
      <c r="Q236" s="4">
        <v>2</v>
      </c>
      <c r="R236" s="4">
        <v>1.88</v>
      </c>
      <c r="S236" s="4">
        <v>1.96</v>
      </c>
      <c r="T236" s="4">
        <v>1</v>
      </c>
      <c r="U236" s="4">
        <v>27903.9</v>
      </c>
      <c r="V236" s="4">
        <v>279039</v>
      </c>
      <c r="W236" s="4">
        <v>1.91</v>
      </c>
      <c r="X236" s="4">
        <v>2</v>
      </c>
      <c r="Y236" s="4">
        <v>1.91</v>
      </c>
      <c r="Z236" s="4">
        <v>2</v>
      </c>
      <c r="AA236" s="4">
        <v>1</v>
      </c>
      <c r="AB236" s="4">
        <v>20300</v>
      </c>
      <c r="AC236" s="4">
        <v>203000</v>
      </c>
      <c r="AD236" s="4">
        <v>2.2999999999999998</v>
      </c>
      <c r="AE236" s="4">
        <v>2.2999999999999998</v>
      </c>
      <c r="AF236" s="4">
        <v>2.2999999999999998</v>
      </c>
      <c r="AG236" s="4">
        <v>2.2999999999999998</v>
      </c>
      <c r="AH236" s="4">
        <v>1</v>
      </c>
      <c r="AI236" s="4">
        <v>30540.2</v>
      </c>
      <c r="AJ236" s="4">
        <v>305402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2.5</v>
      </c>
      <c r="AS236" s="4">
        <v>2.5</v>
      </c>
      <c r="AT236" s="4">
        <v>2</v>
      </c>
      <c r="AU236" s="4">
        <v>2</v>
      </c>
      <c r="AV236" s="4">
        <v>1</v>
      </c>
      <c r="AW236" s="4">
        <v>3480</v>
      </c>
      <c r="AX236" s="4">
        <v>34800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</row>
    <row r="237" spans="1:78" x14ac:dyDescent="0.15">
      <c r="A237" s="3">
        <v>39790</v>
      </c>
      <c r="B237" s="4">
        <v>1.44</v>
      </c>
      <c r="C237" s="4">
        <v>1.84</v>
      </c>
      <c r="D237" s="4">
        <v>1.35</v>
      </c>
      <c r="E237" s="4">
        <v>1.43</v>
      </c>
      <c r="F237" s="4">
        <v>1</v>
      </c>
      <c r="G237" s="4">
        <v>1894523.4</v>
      </c>
      <c r="H237" s="4">
        <v>18945234</v>
      </c>
      <c r="I237" s="4">
        <v>1.9</v>
      </c>
      <c r="J237" s="4">
        <v>2.0499999999999998</v>
      </c>
      <c r="K237" s="4">
        <v>1.5</v>
      </c>
      <c r="L237" s="4">
        <v>1.86</v>
      </c>
      <c r="M237" s="4">
        <v>1</v>
      </c>
      <c r="N237" s="4">
        <v>497567.1</v>
      </c>
      <c r="O237" s="4">
        <v>4975671</v>
      </c>
      <c r="P237" s="4">
        <v>1.92</v>
      </c>
      <c r="Q237" s="4">
        <v>1.92</v>
      </c>
      <c r="R237" s="4">
        <v>1.86</v>
      </c>
      <c r="S237" s="4">
        <v>1.86</v>
      </c>
      <c r="T237" s="4">
        <v>1</v>
      </c>
      <c r="U237" s="4">
        <v>33985</v>
      </c>
      <c r="V237" s="4">
        <v>339850</v>
      </c>
      <c r="W237" s="4">
        <v>1.92</v>
      </c>
      <c r="X237" s="4">
        <v>1.92</v>
      </c>
      <c r="Y237" s="4">
        <v>1.9</v>
      </c>
      <c r="Z237" s="4">
        <v>1.9</v>
      </c>
      <c r="AA237" s="4">
        <v>1</v>
      </c>
      <c r="AB237" s="4">
        <v>20500</v>
      </c>
      <c r="AC237" s="4">
        <v>205000</v>
      </c>
      <c r="AD237" s="4">
        <v>1.99</v>
      </c>
      <c r="AE237" s="4">
        <v>3</v>
      </c>
      <c r="AF237" s="4">
        <v>1.79</v>
      </c>
      <c r="AG237" s="4">
        <v>2</v>
      </c>
      <c r="AH237" s="4">
        <v>1</v>
      </c>
      <c r="AI237" s="4">
        <v>7470</v>
      </c>
      <c r="AJ237" s="4">
        <v>74700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2.6</v>
      </c>
      <c r="AS237" s="4">
        <v>2.6</v>
      </c>
      <c r="AT237" s="4">
        <v>2.2000000000000002</v>
      </c>
      <c r="AU237" s="4">
        <v>2.2000000000000002</v>
      </c>
      <c r="AV237" s="4">
        <v>1</v>
      </c>
      <c r="AW237" s="4">
        <v>5430</v>
      </c>
      <c r="AX237" s="4">
        <v>54300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</row>
    <row r="238" spans="1:78" x14ac:dyDescent="0.15">
      <c r="A238" s="3">
        <v>39791</v>
      </c>
      <c r="B238" s="4">
        <v>1.43</v>
      </c>
      <c r="C238" s="4">
        <v>1.66</v>
      </c>
      <c r="D238" s="4">
        <v>1.31</v>
      </c>
      <c r="E238" s="4">
        <v>1.4</v>
      </c>
      <c r="F238" s="4">
        <v>1</v>
      </c>
      <c r="G238" s="4">
        <v>1901293.1</v>
      </c>
      <c r="H238" s="4">
        <v>19012931</v>
      </c>
      <c r="I238" s="4">
        <v>1.65</v>
      </c>
      <c r="J238" s="4">
        <v>1.9</v>
      </c>
      <c r="K238" s="4">
        <v>1.6</v>
      </c>
      <c r="L238" s="4">
        <v>1.746</v>
      </c>
      <c r="M238" s="4">
        <v>1</v>
      </c>
      <c r="N238" s="4">
        <v>488969.8</v>
      </c>
      <c r="O238" s="4">
        <v>4889698</v>
      </c>
      <c r="P238" s="4">
        <v>1.85</v>
      </c>
      <c r="Q238" s="4">
        <v>1.85</v>
      </c>
      <c r="R238" s="4">
        <v>1.84</v>
      </c>
      <c r="S238" s="4">
        <v>1.84</v>
      </c>
      <c r="T238" s="4">
        <v>1</v>
      </c>
      <c r="U238" s="4">
        <v>24024</v>
      </c>
      <c r="V238" s="4">
        <v>240240</v>
      </c>
      <c r="W238" s="4">
        <v>1.9</v>
      </c>
      <c r="X238" s="4">
        <v>1.9263999999999999</v>
      </c>
      <c r="Y238" s="4">
        <v>1.8756999999999999</v>
      </c>
      <c r="Z238" s="4">
        <v>1.9263999999999999</v>
      </c>
      <c r="AA238" s="4">
        <v>1</v>
      </c>
      <c r="AB238" s="4">
        <v>65000</v>
      </c>
      <c r="AC238" s="4">
        <v>650000</v>
      </c>
      <c r="AD238" s="4">
        <v>1.9</v>
      </c>
      <c r="AE238" s="4">
        <v>1.93</v>
      </c>
      <c r="AF238" s="4">
        <v>1.9</v>
      </c>
      <c r="AG238" s="4">
        <v>1.93</v>
      </c>
      <c r="AH238" s="4">
        <v>1</v>
      </c>
      <c r="AI238" s="4">
        <v>3134.6</v>
      </c>
      <c r="AJ238" s="4">
        <v>31346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</row>
    <row r="239" spans="1:78" x14ac:dyDescent="0.15">
      <c r="A239" s="3">
        <v>39792</v>
      </c>
      <c r="B239" s="4">
        <v>1.2</v>
      </c>
      <c r="C239" s="4">
        <v>1.2</v>
      </c>
      <c r="D239" s="4">
        <v>1.08</v>
      </c>
      <c r="E239" s="4">
        <v>1.1499999999999999</v>
      </c>
      <c r="F239" s="4">
        <v>1</v>
      </c>
      <c r="G239" s="4">
        <v>2226113.5</v>
      </c>
      <c r="H239" s="4">
        <v>22261135</v>
      </c>
      <c r="I239" s="4">
        <v>1.55</v>
      </c>
      <c r="J239" s="4">
        <v>1.75</v>
      </c>
      <c r="K239" s="4">
        <v>1.1000000000000001</v>
      </c>
      <c r="L239" s="4">
        <v>1.1000000000000001</v>
      </c>
      <c r="M239" s="4">
        <v>1</v>
      </c>
      <c r="N239" s="4">
        <v>705613.2</v>
      </c>
      <c r="O239" s="4">
        <v>7056132</v>
      </c>
      <c r="P239" s="4">
        <v>1.8</v>
      </c>
      <c r="Q239" s="4">
        <v>1.8</v>
      </c>
      <c r="R239" s="4">
        <v>1.6</v>
      </c>
      <c r="S239" s="4">
        <v>1.6</v>
      </c>
      <c r="T239" s="4">
        <v>1</v>
      </c>
      <c r="U239" s="4">
        <v>52762</v>
      </c>
      <c r="V239" s="4">
        <v>527620</v>
      </c>
      <c r="W239" s="4">
        <v>1.85</v>
      </c>
      <c r="X239" s="4">
        <v>1.85</v>
      </c>
      <c r="Y239" s="4">
        <v>1.84</v>
      </c>
      <c r="Z239" s="4">
        <v>1.85</v>
      </c>
      <c r="AA239" s="4">
        <v>1</v>
      </c>
      <c r="AB239" s="4">
        <v>18097</v>
      </c>
      <c r="AC239" s="4">
        <v>180970</v>
      </c>
      <c r="AD239" s="4">
        <v>1.9</v>
      </c>
      <c r="AE239" s="4">
        <v>2.2999999999999998</v>
      </c>
      <c r="AF239" s="4">
        <v>1.5</v>
      </c>
      <c r="AG239" s="4">
        <v>1.5</v>
      </c>
      <c r="AH239" s="4">
        <v>1</v>
      </c>
      <c r="AI239" s="4">
        <v>15690</v>
      </c>
      <c r="AJ239" s="4">
        <v>156900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2.25</v>
      </c>
      <c r="AS239" s="4">
        <v>2.25</v>
      </c>
      <c r="AT239" s="4">
        <v>2.25</v>
      </c>
      <c r="AU239" s="4">
        <v>2.25</v>
      </c>
      <c r="AV239" s="4">
        <v>1</v>
      </c>
      <c r="AW239" s="4">
        <v>1880</v>
      </c>
      <c r="AX239" s="4">
        <v>18800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</row>
    <row r="240" spans="1:78" x14ac:dyDescent="0.15">
      <c r="A240" s="3">
        <v>39793</v>
      </c>
      <c r="B240" s="4">
        <v>1.1499999999999999</v>
      </c>
      <c r="C240" s="4">
        <v>1.72</v>
      </c>
      <c r="D240" s="4">
        <v>0.9</v>
      </c>
      <c r="E240" s="4">
        <v>1.1100000000000001</v>
      </c>
      <c r="F240" s="4">
        <v>1</v>
      </c>
      <c r="G240" s="4">
        <v>2334422.4</v>
      </c>
      <c r="H240" s="4">
        <v>23344224</v>
      </c>
      <c r="I240" s="4">
        <v>1.5</v>
      </c>
      <c r="J240" s="4">
        <v>2.8</v>
      </c>
      <c r="K240" s="4">
        <v>1.25</v>
      </c>
      <c r="L240" s="4">
        <v>1.4850000000000001</v>
      </c>
      <c r="M240" s="4">
        <v>1</v>
      </c>
      <c r="N240" s="4">
        <v>450515.20000000001</v>
      </c>
      <c r="O240" s="4">
        <v>4505152</v>
      </c>
      <c r="P240" s="4">
        <v>1.5</v>
      </c>
      <c r="Q240" s="4">
        <v>1.72</v>
      </c>
      <c r="R240" s="4">
        <v>1.47</v>
      </c>
      <c r="S240" s="4">
        <v>1.47</v>
      </c>
      <c r="T240" s="4">
        <v>1</v>
      </c>
      <c r="U240" s="4">
        <v>56187</v>
      </c>
      <c r="V240" s="4">
        <v>561870</v>
      </c>
      <c r="W240" s="4">
        <v>1.6</v>
      </c>
      <c r="X240" s="4">
        <v>1.6729000000000001</v>
      </c>
      <c r="Y240" s="4">
        <v>1.5410999999999999</v>
      </c>
      <c r="Z240" s="4">
        <v>1.5410999999999999</v>
      </c>
      <c r="AA240" s="4">
        <v>1</v>
      </c>
      <c r="AB240" s="4">
        <v>59982</v>
      </c>
      <c r="AC240" s="4">
        <v>599820</v>
      </c>
      <c r="AD240" s="4">
        <v>1.55</v>
      </c>
      <c r="AE240" s="4">
        <v>2.2000000000000002</v>
      </c>
      <c r="AF240" s="4">
        <v>1.5</v>
      </c>
      <c r="AG240" s="4">
        <v>2.2000000000000002</v>
      </c>
      <c r="AH240" s="4">
        <v>1</v>
      </c>
      <c r="AI240" s="4">
        <v>32601</v>
      </c>
      <c r="AJ240" s="4">
        <v>326010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</row>
    <row r="241" spans="1:78" x14ac:dyDescent="0.15">
      <c r="A241" s="3">
        <v>39794</v>
      </c>
      <c r="B241" s="4">
        <v>1.22</v>
      </c>
      <c r="C241" s="4">
        <v>1.22</v>
      </c>
      <c r="D241" s="4">
        <v>1</v>
      </c>
      <c r="E241" s="4">
        <v>1.1100000000000001</v>
      </c>
      <c r="F241" s="4">
        <v>1</v>
      </c>
      <c r="G241" s="4">
        <v>2296874.7999999998</v>
      </c>
      <c r="H241" s="4">
        <v>22968748</v>
      </c>
      <c r="I241" s="4">
        <v>1.6</v>
      </c>
      <c r="J241" s="4">
        <v>1.62</v>
      </c>
      <c r="K241" s="4">
        <v>1.3</v>
      </c>
      <c r="L241" s="4">
        <v>1.53</v>
      </c>
      <c r="M241" s="4">
        <v>1</v>
      </c>
      <c r="N241" s="4">
        <v>407736.9</v>
      </c>
      <c r="O241" s="4">
        <v>4077369</v>
      </c>
      <c r="P241" s="4">
        <v>1.5</v>
      </c>
      <c r="Q241" s="4">
        <v>1.58</v>
      </c>
      <c r="R241" s="4">
        <v>1.4</v>
      </c>
      <c r="S241" s="4">
        <v>1.42</v>
      </c>
      <c r="T241" s="4">
        <v>1</v>
      </c>
      <c r="U241" s="4">
        <v>44249.9</v>
      </c>
      <c r="V241" s="4">
        <v>442499</v>
      </c>
      <c r="W241" s="4">
        <v>1.5</v>
      </c>
      <c r="X241" s="4">
        <v>1.6222000000000001</v>
      </c>
      <c r="Y241" s="4">
        <v>1.35</v>
      </c>
      <c r="Z241" s="4">
        <v>1.5512999999999999</v>
      </c>
      <c r="AA241" s="4">
        <v>1</v>
      </c>
      <c r="AB241" s="4">
        <v>94994</v>
      </c>
      <c r="AC241" s="4">
        <v>949940</v>
      </c>
      <c r="AD241" s="4">
        <v>2.5499999999999998</v>
      </c>
      <c r="AE241" s="4">
        <v>2.5499999999999998</v>
      </c>
      <c r="AF241" s="4">
        <v>1.6</v>
      </c>
      <c r="AG241" s="4">
        <v>1.7</v>
      </c>
      <c r="AH241" s="4">
        <v>1</v>
      </c>
      <c r="AI241" s="4">
        <v>34945.5</v>
      </c>
      <c r="AJ241" s="4">
        <v>349455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</row>
    <row r="242" spans="1:78" x14ac:dyDescent="0.15">
      <c r="A242" s="3">
        <v>39797</v>
      </c>
      <c r="B242" s="4">
        <v>1.1200000000000001</v>
      </c>
      <c r="C242" s="4">
        <v>1.3</v>
      </c>
      <c r="D242" s="4">
        <v>1.04</v>
      </c>
      <c r="E242" s="4">
        <v>1.0900000000000001</v>
      </c>
      <c r="F242" s="4">
        <v>1</v>
      </c>
      <c r="G242" s="4">
        <v>2481773.9</v>
      </c>
      <c r="H242" s="4">
        <v>24817739</v>
      </c>
      <c r="I242" s="4">
        <v>1.53</v>
      </c>
      <c r="J242" s="4">
        <v>1.63</v>
      </c>
      <c r="K242" s="4">
        <v>1.1000000000000001</v>
      </c>
      <c r="L242" s="4">
        <v>1.53</v>
      </c>
      <c r="M242" s="4">
        <v>1</v>
      </c>
      <c r="N242" s="4">
        <v>490885.7</v>
      </c>
      <c r="O242" s="4">
        <v>4908857</v>
      </c>
      <c r="P242" s="4">
        <v>1.43</v>
      </c>
      <c r="Q242" s="4">
        <v>1.63</v>
      </c>
      <c r="R242" s="4">
        <v>1.35</v>
      </c>
      <c r="S242" s="4">
        <v>1.42</v>
      </c>
      <c r="T242" s="4">
        <v>1</v>
      </c>
      <c r="U242" s="4">
        <v>40651</v>
      </c>
      <c r="V242" s="4">
        <v>406510</v>
      </c>
      <c r="W242" s="4">
        <v>1.47</v>
      </c>
      <c r="X242" s="4">
        <v>1.47</v>
      </c>
      <c r="Y242" s="4">
        <v>1.47</v>
      </c>
      <c r="Z242" s="4">
        <v>1.47</v>
      </c>
      <c r="AA242" s="4">
        <v>1</v>
      </c>
      <c r="AB242" s="4">
        <v>10724</v>
      </c>
      <c r="AC242" s="4">
        <v>107240</v>
      </c>
      <c r="AD242" s="4">
        <v>2.1</v>
      </c>
      <c r="AE242" s="4">
        <v>2.1</v>
      </c>
      <c r="AF242" s="4">
        <v>1.5</v>
      </c>
      <c r="AG242" s="4">
        <v>1.96</v>
      </c>
      <c r="AH242" s="4">
        <v>1</v>
      </c>
      <c r="AI242" s="4">
        <v>10569.2</v>
      </c>
      <c r="AJ242" s="4">
        <v>105692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</row>
    <row r="243" spans="1:78" x14ac:dyDescent="0.15">
      <c r="A243" s="3">
        <v>39798</v>
      </c>
      <c r="B243" s="4">
        <v>1.0900000000000001</v>
      </c>
      <c r="C243" s="4">
        <v>1.1399999999999999</v>
      </c>
      <c r="D243" s="4">
        <v>0.9</v>
      </c>
      <c r="E243" s="4">
        <v>1.03</v>
      </c>
      <c r="F243" s="4">
        <v>1</v>
      </c>
      <c r="G243" s="4">
        <v>2576468.2999999998</v>
      </c>
      <c r="H243" s="4">
        <v>25764683</v>
      </c>
      <c r="I243" s="4">
        <v>1.61</v>
      </c>
      <c r="J243" s="4">
        <v>1.61</v>
      </c>
      <c r="K243" s="4">
        <v>1.08</v>
      </c>
      <c r="L243" s="4">
        <v>1.51</v>
      </c>
      <c r="M243" s="4">
        <v>1</v>
      </c>
      <c r="N243" s="4">
        <v>407114</v>
      </c>
      <c r="O243" s="4">
        <v>4071140</v>
      </c>
      <c r="P243" s="4">
        <v>1.4</v>
      </c>
      <c r="Q243" s="4">
        <v>1.42</v>
      </c>
      <c r="R243" s="4">
        <v>1.35</v>
      </c>
      <c r="S243" s="4">
        <v>1.4</v>
      </c>
      <c r="T243" s="4">
        <v>1</v>
      </c>
      <c r="U243" s="4">
        <v>93948.5</v>
      </c>
      <c r="V243" s="4">
        <v>939485</v>
      </c>
      <c r="W243" s="4">
        <v>1.45</v>
      </c>
      <c r="X243" s="4">
        <v>1.5</v>
      </c>
      <c r="Y243" s="4">
        <v>1.42</v>
      </c>
      <c r="Z243" s="4">
        <v>1.44</v>
      </c>
      <c r="AA243" s="4">
        <v>1</v>
      </c>
      <c r="AB243" s="4">
        <v>37980.6</v>
      </c>
      <c r="AC243" s="4">
        <v>379806</v>
      </c>
      <c r="AD243" s="4">
        <v>1.8</v>
      </c>
      <c r="AE243" s="4">
        <v>1.8</v>
      </c>
      <c r="AF243" s="4">
        <v>1.65</v>
      </c>
      <c r="AG243" s="4">
        <v>1.65</v>
      </c>
      <c r="AH243" s="4">
        <v>1</v>
      </c>
      <c r="AI243" s="4">
        <v>2800</v>
      </c>
      <c r="AJ243" s="4">
        <v>28000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</row>
    <row r="244" spans="1:78" x14ac:dyDescent="0.15">
      <c r="A244" s="3">
        <v>39799</v>
      </c>
      <c r="B244" s="4">
        <v>1.0329999999999999</v>
      </c>
      <c r="C244" s="4">
        <v>1.1000000000000001</v>
      </c>
      <c r="D244" s="4">
        <v>0.9</v>
      </c>
      <c r="E244" s="4">
        <v>0.98</v>
      </c>
      <c r="F244" s="4">
        <v>1</v>
      </c>
      <c r="G244" s="4">
        <v>2517238.2999999998</v>
      </c>
      <c r="H244" s="4">
        <v>25172383</v>
      </c>
      <c r="I244" s="4">
        <v>1.5</v>
      </c>
      <c r="J244" s="4">
        <v>1.62</v>
      </c>
      <c r="K244" s="4">
        <v>0.97</v>
      </c>
      <c r="L244" s="4">
        <v>1.4280999999999999</v>
      </c>
      <c r="M244" s="4">
        <v>1</v>
      </c>
      <c r="N244" s="4">
        <v>460063.5</v>
      </c>
      <c r="O244" s="4">
        <v>4600635</v>
      </c>
      <c r="P244" s="4">
        <v>1.3</v>
      </c>
      <c r="Q244" s="4">
        <v>1.45</v>
      </c>
      <c r="R244" s="4">
        <v>1.2</v>
      </c>
      <c r="S244" s="4">
        <v>1.43</v>
      </c>
      <c r="T244" s="4">
        <v>1</v>
      </c>
      <c r="U244" s="4">
        <v>187276</v>
      </c>
      <c r="V244" s="4">
        <v>1872760</v>
      </c>
      <c r="W244" s="4">
        <v>1.4</v>
      </c>
      <c r="X244" s="4">
        <v>1.44</v>
      </c>
      <c r="Y244" s="4">
        <v>1.2</v>
      </c>
      <c r="Z244" s="4">
        <v>1.34</v>
      </c>
      <c r="AA244" s="4">
        <v>1</v>
      </c>
      <c r="AB244" s="4">
        <v>105471.9</v>
      </c>
      <c r="AC244" s="4">
        <v>1054719</v>
      </c>
      <c r="AD244" s="4">
        <v>1.4</v>
      </c>
      <c r="AE244" s="4">
        <v>2.5</v>
      </c>
      <c r="AF244" s="4">
        <v>1.4</v>
      </c>
      <c r="AG244" s="4">
        <v>2.5</v>
      </c>
      <c r="AH244" s="4">
        <v>1</v>
      </c>
      <c r="AI244" s="4">
        <v>9820</v>
      </c>
      <c r="AJ244" s="4">
        <v>98200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</row>
    <row r="245" spans="1:78" x14ac:dyDescent="0.15">
      <c r="A245" s="3">
        <v>39800</v>
      </c>
      <c r="B245" s="4">
        <v>0.96</v>
      </c>
      <c r="C245" s="4">
        <v>1.37</v>
      </c>
      <c r="D245" s="4">
        <v>0.89</v>
      </c>
      <c r="E245" s="4">
        <v>0.93</v>
      </c>
      <c r="F245" s="4">
        <v>1</v>
      </c>
      <c r="G245" s="4">
        <v>2523595.9</v>
      </c>
      <c r="H245" s="4">
        <v>25235959</v>
      </c>
      <c r="I245" s="4">
        <v>1.43</v>
      </c>
      <c r="J245" s="4">
        <v>1.4744999999999999</v>
      </c>
      <c r="K245" s="4">
        <v>1.23</v>
      </c>
      <c r="L245" s="4">
        <v>1.37</v>
      </c>
      <c r="M245" s="4">
        <v>1</v>
      </c>
      <c r="N245" s="4">
        <v>451956.3</v>
      </c>
      <c r="O245" s="4">
        <v>4519563</v>
      </c>
      <c r="P245" s="4">
        <v>1.2650999999999999</v>
      </c>
      <c r="Q245" s="4">
        <v>1.8</v>
      </c>
      <c r="R245" s="4">
        <v>1.1499999999999999</v>
      </c>
      <c r="S245" s="4">
        <v>1.2978000000000001</v>
      </c>
      <c r="T245" s="4">
        <v>1</v>
      </c>
      <c r="U245" s="4">
        <v>124520</v>
      </c>
      <c r="V245" s="4">
        <v>1245200</v>
      </c>
      <c r="W245" s="4">
        <v>2</v>
      </c>
      <c r="X245" s="4">
        <v>2.48</v>
      </c>
      <c r="Y245" s="4">
        <v>1.2</v>
      </c>
      <c r="Z245" s="4">
        <v>1.3</v>
      </c>
      <c r="AA245" s="4">
        <v>1</v>
      </c>
      <c r="AB245" s="4">
        <v>96366.399999999994</v>
      </c>
      <c r="AC245" s="4">
        <v>963664</v>
      </c>
      <c r="AD245" s="4">
        <v>2.5</v>
      </c>
      <c r="AE245" s="4">
        <v>2.5</v>
      </c>
      <c r="AF245" s="4">
        <v>1.5</v>
      </c>
      <c r="AG245" s="4">
        <v>1.5</v>
      </c>
      <c r="AH245" s="4">
        <v>1</v>
      </c>
      <c r="AI245" s="4">
        <v>2955</v>
      </c>
      <c r="AJ245" s="4">
        <v>29550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1.6</v>
      </c>
      <c r="AS245" s="4">
        <v>1.6</v>
      </c>
      <c r="AT245" s="4">
        <v>1.6</v>
      </c>
      <c r="AU245" s="4">
        <v>1.6</v>
      </c>
      <c r="AV245" s="4">
        <v>1</v>
      </c>
      <c r="AW245" s="4">
        <v>1300</v>
      </c>
      <c r="AX245" s="4">
        <v>13000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</row>
    <row r="246" spans="1:78" x14ac:dyDescent="0.15">
      <c r="A246" s="3">
        <v>39801</v>
      </c>
      <c r="B246" s="4">
        <v>0.93</v>
      </c>
      <c r="C246" s="4">
        <v>1.04</v>
      </c>
      <c r="D246" s="4">
        <v>0.87</v>
      </c>
      <c r="E246" s="4">
        <v>0.93</v>
      </c>
      <c r="F246" s="4">
        <v>1</v>
      </c>
      <c r="G246" s="4">
        <v>2357255.4</v>
      </c>
      <c r="H246" s="4">
        <v>23572554</v>
      </c>
      <c r="I246" s="4">
        <v>1.5</v>
      </c>
      <c r="J246" s="4">
        <v>1.61</v>
      </c>
      <c r="K246" s="4">
        <v>1.2</v>
      </c>
      <c r="L246" s="4">
        <v>1.4</v>
      </c>
      <c r="M246" s="4">
        <v>1</v>
      </c>
      <c r="N246" s="4">
        <v>300916.8</v>
      </c>
      <c r="O246" s="4">
        <v>3009168</v>
      </c>
      <c r="P246" s="4">
        <v>1.2605999999999999</v>
      </c>
      <c r="Q246" s="4">
        <v>1.4</v>
      </c>
      <c r="R246" s="4">
        <v>1.2</v>
      </c>
      <c r="S246" s="4">
        <v>1.4</v>
      </c>
      <c r="T246" s="4">
        <v>1</v>
      </c>
      <c r="U246" s="4">
        <v>70579</v>
      </c>
      <c r="V246" s="4">
        <v>705790</v>
      </c>
      <c r="W246" s="4">
        <v>1.33</v>
      </c>
      <c r="X246" s="4">
        <v>1.5</v>
      </c>
      <c r="Y246" s="4">
        <v>1.2</v>
      </c>
      <c r="Z246" s="4">
        <v>1.3</v>
      </c>
      <c r="AA246" s="4">
        <v>1</v>
      </c>
      <c r="AB246" s="4">
        <v>59293</v>
      </c>
      <c r="AC246" s="4">
        <v>592930</v>
      </c>
      <c r="AD246" s="4">
        <v>1.8</v>
      </c>
      <c r="AE246" s="4">
        <v>1.8</v>
      </c>
      <c r="AF246" s="4">
        <v>1.35</v>
      </c>
      <c r="AG246" s="4">
        <v>1.35</v>
      </c>
      <c r="AH246" s="4">
        <v>1</v>
      </c>
      <c r="AI246" s="4">
        <v>1400</v>
      </c>
      <c r="AJ246" s="4">
        <v>14000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</row>
    <row r="247" spans="1:78" x14ac:dyDescent="0.15">
      <c r="A247" s="3">
        <v>39804</v>
      </c>
      <c r="B247" s="4">
        <v>0.93</v>
      </c>
      <c r="C247" s="4">
        <v>1.38</v>
      </c>
      <c r="D247" s="4">
        <v>0.87</v>
      </c>
      <c r="E247" s="4">
        <v>0.92</v>
      </c>
      <c r="F247" s="4">
        <v>1</v>
      </c>
      <c r="G247" s="4">
        <v>2232382.6</v>
      </c>
      <c r="H247" s="4">
        <v>22323826</v>
      </c>
      <c r="I247" s="4">
        <v>1.4</v>
      </c>
      <c r="J247" s="4">
        <v>1.48</v>
      </c>
      <c r="K247" s="4">
        <v>0.92</v>
      </c>
      <c r="L247" s="4">
        <v>1.37</v>
      </c>
      <c r="M247" s="4">
        <v>1</v>
      </c>
      <c r="N247" s="4">
        <v>387903.2</v>
      </c>
      <c r="O247" s="4">
        <v>3879032</v>
      </c>
      <c r="P247" s="4">
        <v>1.25</v>
      </c>
      <c r="Q247" s="4">
        <v>1.48</v>
      </c>
      <c r="R247" s="4">
        <v>1.1499999999999999</v>
      </c>
      <c r="S247" s="4">
        <v>1.23</v>
      </c>
      <c r="T247" s="4">
        <v>1</v>
      </c>
      <c r="U247" s="4">
        <v>208301</v>
      </c>
      <c r="V247" s="4">
        <v>2083010</v>
      </c>
      <c r="W247" s="4">
        <v>1.25</v>
      </c>
      <c r="X247" s="4">
        <v>2</v>
      </c>
      <c r="Y247" s="4">
        <v>1.2</v>
      </c>
      <c r="Z247" s="4">
        <v>1.5</v>
      </c>
      <c r="AA247" s="4">
        <v>1</v>
      </c>
      <c r="AB247" s="4">
        <v>51255</v>
      </c>
      <c r="AC247" s="4">
        <v>512550</v>
      </c>
      <c r="AD247" s="4">
        <v>1.3</v>
      </c>
      <c r="AE247" s="4">
        <v>1.35</v>
      </c>
      <c r="AF247" s="4">
        <v>1.3</v>
      </c>
      <c r="AG247" s="4">
        <v>1.35</v>
      </c>
      <c r="AH247" s="4">
        <v>1</v>
      </c>
      <c r="AI247" s="4">
        <v>8950</v>
      </c>
      <c r="AJ247" s="4">
        <v>89500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</row>
    <row r="248" spans="1:78" x14ac:dyDescent="0.15">
      <c r="A248" s="3">
        <v>39805</v>
      </c>
      <c r="B248" s="4">
        <v>0.93</v>
      </c>
      <c r="C248" s="4">
        <v>1.2</v>
      </c>
      <c r="D248" s="4">
        <v>0.86</v>
      </c>
      <c r="E248" s="4">
        <v>0.92</v>
      </c>
      <c r="F248" s="4">
        <v>1</v>
      </c>
      <c r="G248" s="4">
        <v>2049112.5</v>
      </c>
      <c r="H248" s="4">
        <v>20491125</v>
      </c>
      <c r="I248" s="4">
        <v>1.32</v>
      </c>
      <c r="J248" s="4">
        <v>1.48</v>
      </c>
      <c r="K248" s="4">
        <v>1.2</v>
      </c>
      <c r="L248" s="4">
        <v>1.4</v>
      </c>
      <c r="M248" s="4">
        <v>1</v>
      </c>
      <c r="N248" s="4">
        <v>228129</v>
      </c>
      <c r="O248" s="4">
        <v>2281290</v>
      </c>
      <c r="P248" s="4">
        <v>1.25</v>
      </c>
      <c r="Q248" s="4">
        <v>1.3</v>
      </c>
      <c r="R248" s="4">
        <v>1.19</v>
      </c>
      <c r="S248" s="4">
        <v>1.2</v>
      </c>
      <c r="T248" s="4">
        <v>1</v>
      </c>
      <c r="U248" s="4">
        <v>293006.59999999998</v>
      </c>
      <c r="V248" s="4">
        <v>2930066</v>
      </c>
      <c r="W248" s="4">
        <v>1.27</v>
      </c>
      <c r="X248" s="4">
        <v>1.6</v>
      </c>
      <c r="Y248" s="4">
        <v>1.2</v>
      </c>
      <c r="Z248" s="4">
        <v>1.25</v>
      </c>
      <c r="AA248" s="4">
        <v>1</v>
      </c>
      <c r="AB248" s="4">
        <v>19381</v>
      </c>
      <c r="AC248" s="4">
        <v>193810</v>
      </c>
      <c r="AD248" s="4">
        <v>1.34</v>
      </c>
      <c r="AE248" s="4">
        <v>1.34</v>
      </c>
      <c r="AF248" s="4">
        <v>0.86</v>
      </c>
      <c r="AG248" s="4">
        <v>1.3</v>
      </c>
      <c r="AH248" s="4">
        <v>1</v>
      </c>
      <c r="AI248" s="4">
        <v>56694</v>
      </c>
      <c r="AJ248" s="4">
        <v>566940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1.5</v>
      </c>
      <c r="AS248" s="4">
        <v>1.5</v>
      </c>
      <c r="AT248" s="4">
        <v>1.5</v>
      </c>
      <c r="AU248" s="4">
        <v>1.5</v>
      </c>
      <c r="AV248" s="4">
        <v>1</v>
      </c>
      <c r="AW248" s="4">
        <v>3000</v>
      </c>
      <c r="AX248" s="4">
        <v>30000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</row>
    <row r="249" spans="1:78" x14ac:dyDescent="0.15">
      <c r="A249" s="3">
        <v>39806</v>
      </c>
      <c r="B249" s="4">
        <v>0.92</v>
      </c>
      <c r="C249" s="4">
        <v>1</v>
      </c>
      <c r="D249" s="4">
        <v>0.85</v>
      </c>
      <c r="E249" s="4">
        <v>0.91</v>
      </c>
      <c r="F249" s="4">
        <v>1</v>
      </c>
      <c r="G249" s="4">
        <v>1966867.9</v>
      </c>
      <c r="H249" s="4">
        <v>19668679</v>
      </c>
      <c r="I249" s="4">
        <v>1.37</v>
      </c>
      <c r="J249" s="4">
        <v>1.38</v>
      </c>
      <c r="K249" s="4">
        <v>0.91</v>
      </c>
      <c r="L249" s="4">
        <v>1.216</v>
      </c>
      <c r="M249" s="4">
        <v>1</v>
      </c>
      <c r="N249" s="4">
        <v>271258.7</v>
      </c>
      <c r="O249" s="4">
        <v>2712587</v>
      </c>
      <c r="P249" s="4">
        <v>1.2361</v>
      </c>
      <c r="Q249" s="4">
        <v>2</v>
      </c>
      <c r="R249" s="4">
        <v>1.17</v>
      </c>
      <c r="S249" s="4">
        <v>1.2633000000000001</v>
      </c>
      <c r="T249" s="4">
        <v>1</v>
      </c>
      <c r="U249" s="4">
        <v>188656.9</v>
      </c>
      <c r="V249" s="4">
        <v>1886569</v>
      </c>
      <c r="W249" s="4">
        <v>1.3053999999999999</v>
      </c>
      <c r="X249" s="4">
        <v>2.2999999999999998</v>
      </c>
      <c r="Y249" s="4">
        <v>1.28</v>
      </c>
      <c r="Z249" s="4">
        <v>1.34</v>
      </c>
      <c r="AA249" s="4">
        <v>1</v>
      </c>
      <c r="AB249" s="4">
        <v>16269.8</v>
      </c>
      <c r="AC249" s="4">
        <v>162698</v>
      </c>
      <c r="AD249" s="4">
        <v>1.3</v>
      </c>
      <c r="AE249" s="4">
        <v>1.3</v>
      </c>
      <c r="AF249" s="4">
        <v>1.3</v>
      </c>
      <c r="AG249" s="4">
        <v>1.3</v>
      </c>
      <c r="AH249" s="4">
        <v>1</v>
      </c>
      <c r="AI249" s="4">
        <v>15000</v>
      </c>
      <c r="AJ249" s="4">
        <v>150000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</row>
    <row r="250" spans="1:78" x14ac:dyDescent="0.15">
      <c r="A250" s="3">
        <v>39807</v>
      </c>
      <c r="B250" s="4">
        <v>0.91</v>
      </c>
      <c r="C250" s="4">
        <v>1</v>
      </c>
      <c r="D250" s="4">
        <v>0.86</v>
      </c>
      <c r="E250" s="4">
        <v>0.91</v>
      </c>
      <c r="F250" s="4">
        <v>1</v>
      </c>
      <c r="G250" s="4">
        <v>1710072.6</v>
      </c>
      <c r="H250" s="4">
        <v>17100726</v>
      </c>
      <c r="I250" s="4">
        <v>1.22</v>
      </c>
      <c r="J250" s="4">
        <v>1.29</v>
      </c>
      <c r="K250" s="4">
        <v>0.95</v>
      </c>
      <c r="L250" s="4">
        <v>1.2215</v>
      </c>
      <c r="M250" s="4">
        <v>1</v>
      </c>
      <c r="N250" s="4">
        <v>305102.2</v>
      </c>
      <c r="O250" s="4">
        <v>3051022</v>
      </c>
      <c r="P250" s="4">
        <v>1.26</v>
      </c>
      <c r="Q250" s="4">
        <v>2</v>
      </c>
      <c r="R250" s="4">
        <v>1.18</v>
      </c>
      <c r="S250" s="4">
        <v>1.26</v>
      </c>
      <c r="T250" s="4">
        <v>1</v>
      </c>
      <c r="U250" s="4">
        <v>394638.2</v>
      </c>
      <c r="V250" s="4">
        <v>3946382</v>
      </c>
      <c r="W250" s="4">
        <v>1.3</v>
      </c>
      <c r="X250" s="4">
        <v>1.34</v>
      </c>
      <c r="Y250" s="4">
        <v>1.3</v>
      </c>
      <c r="Z250" s="4">
        <v>1.3</v>
      </c>
      <c r="AA250" s="4">
        <v>1</v>
      </c>
      <c r="AB250" s="4">
        <v>31700</v>
      </c>
      <c r="AC250" s="4">
        <v>317000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1.9</v>
      </c>
      <c r="AZ250" s="4">
        <v>1.9</v>
      </c>
      <c r="BA250" s="4">
        <v>1.9</v>
      </c>
      <c r="BB250" s="4">
        <v>1.9</v>
      </c>
      <c r="BC250" s="4">
        <v>1</v>
      </c>
      <c r="BD250" s="4">
        <v>19125</v>
      </c>
      <c r="BE250" s="4">
        <v>191250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</row>
    <row r="251" spans="1:78" x14ac:dyDescent="0.15">
      <c r="A251" s="3">
        <v>39808</v>
      </c>
      <c r="B251" s="4">
        <v>0.91</v>
      </c>
      <c r="C251" s="4">
        <v>0.99</v>
      </c>
      <c r="D251" s="4">
        <v>0.85</v>
      </c>
      <c r="E251" s="4">
        <v>0.9</v>
      </c>
      <c r="F251" s="4">
        <v>1</v>
      </c>
      <c r="G251" s="4">
        <v>1657347.7</v>
      </c>
      <c r="H251" s="4">
        <v>16573477</v>
      </c>
      <c r="I251" s="4">
        <v>1.22</v>
      </c>
      <c r="J251" s="4">
        <v>1.33</v>
      </c>
      <c r="K251" s="4">
        <v>0.91</v>
      </c>
      <c r="L251" s="4">
        <v>1.1000000000000001</v>
      </c>
      <c r="M251" s="4">
        <v>1</v>
      </c>
      <c r="N251" s="4">
        <v>222053</v>
      </c>
      <c r="O251" s="4">
        <v>2220530</v>
      </c>
      <c r="P251" s="4">
        <v>1.26</v>
      </c>
      <c r="Q251" s="4">
        <v>1.3</v>
      </c>
      <c r="R251" s="4">
        <v>1.1000000000000001</v>
      </c>
      <c r="S251" s="4">
        <v>1.18</v>
      </c>
      <c r="T251" s="4">
        <v>1</v>
      </c>
      <c r="U251" s="4">
        <v>262140.2</v>
      </c>
      <c r="V251" s="4">
        <v>2621402</v>
      </c>
      <c r="W251" s="4">
        <v>1.3</v>
      </c>
      <c r="X251" s="4">
        <v>1.4</v>
      </c>
      <c r="Y251" s="4">
        <v>1.28</v>
      </c>
      <c r="Z251" s="4">
        <v>1.282</v>
      </c>
      <c r="AA251" s="4">
        <v>1</v>
      </c>
      <c r="AB251" s="4">
        <v>23920</v>
      </c>
      <c r="AC251" s="4">
        <v>239200</v>
      </c>
      <c r="AD251" s="4">
        <v>1.25</v>
      </c>
      <c r="AE251" s="4">
        <v>1.25</v>
      </c>
      <c r="AF251" s="4">
        <v>1.25</v>
      </c>
      <c r="AG251" s="4">
        <v>1.25</v>
      </c>
      <c r="AH251" s="4">
        <v>1</v>
      </c>
      <c r="AI251" s="4">
        <v>6300</v>
      </c>
      <c r="AJ251" s="4">
        <v>63000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2.5</v>
      </c>
      <c r="AS251" s="4">
        <v>2.5</v>
      </c>
      <c r="AT251" s="4">
        <v>1.3</v>
      </c>
      <c r="AU251" s="4">
        <v>1.3</v>
      </c>
      <c r="AV251" s="4">
        <v>1</v>
      </c>
      <c r="AW251" s="4">
        <v>7700</v>
      </c>
      <c r="AX251" s="4">
        <v>77000</v>
      </c>
      <c r="AY251" s="4">
        <v>1.9</v>
      </c>
      <c r="AZ251" s="4">
        <v>1.9</v>
      </c>
      <c r="BA251" s="4">
        <v>1.9</v>
      </c>
      <c r="BB251" s="4">
        <v>1.9</v>
      </c>
      <c r="BC251" s="4">
        <v>1</v>
      </c>
      <c r="BD251" s="4">
        <v>16905</v>
      </c>
      <c r="BE251" s="4">
        <v>169050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</row>
    <row r="252" spans="1:78" x14ac:dyDescent="0.15">
      <c r="A252" s="3">
        <v>39811</v>
      </c>
      <c r="B252" s="4">
        <v>0.9</v>
      </c>
      <c r="C252" s="4">
        <v>1</v>
      </c>
      <c r="D252" s="4">
        <v>0.85</v>
      </c>
      <c r="E252" s="4">
        <v>0.89</v>
      </c>
      <c r="F252" s="4">
        <v>1</v>
      </c>
      <c r="G252" s="4">
        <v>1563160.4</v>
      </c>
      <c r="H252" s="4">
        <v>15631604</v>
      </c>
      <c r="I252" s="4">
        <v>1.17</v>
      </c>
      <c r="J252" s="4">
        <v>1.18</v>
      </c>
      <c r="K252" s="4">
        <v>0.95</v>
      </c>
      <c r="L252" s="4">
        <v>1.1499999999999999</v>
      </c>
      <c r="M252" s="4">
        <v>1</v>
      </c>
      <c r="N252" s="4">
        <v>422975.1</v>
      </c>
      <c r="O252" s="4">
        <v>4229751</v>
      </c>
      <c r="P252" s="4">
        <v>1.21</v>
      </c>
      <c r="Q252" s="4">
        <v>1.5</v>
      </c>
      <c r="R252" s="4">
        <v>1.1000000000000001</v>
      </c>
      <c r="S252" s="4">
        <v>1.1499999999999999</v>
      </c>
      <c r="T252" s="4">
        <v>1</v>
      </c>
      <c r="U252" s="4">
        <v>196987.1</v>
      </c>
      <c r="V252" s="4">
        <v>1969871</v>
      </c>
      <c r="W252" s="4">
        <v>1.282</v>
      </c>
      <c r="X252" s="4">
        <v>1.3</v>
      </c>
      <c r="Y252" s="4">
        <v>1.282</v>
      </c>
      <c r="Z252" s="4">
        <v>1.3</v>
      </c>
      <c r="AA252" s="4">
        <v>1</v>
      </c>
      <c r="AB252" s="4">
        <v>712.7</v>
      </c>
      <c r="AC252" s="4">
        <v>7127</v>
      </c>
      <c r="AD252" s="4">
        <v>1.3</v>
      </c>
      <c r="AE252" s="4">
        <v>1.3</v>
      </c>
      <c r="AF252" s="4">
        <v>1.3</v>
      </c>
      <c r="AG252" s="4">
        <v>1.3</v>
      </c>
      <c r="AH252" s="4">
        <v>1</v>
      </c>
      <c r="AI252" s="4">
        <v>4000</v>
      </c>
      <c r="AJ252" s="4">
        <v>40000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1.9</v>
      </c>
      <c r="AZ252" s="4">
        <v>1.9</v>
      </c>
      <c r="BA252" s="4">
        <v>1.9</v>
      </c>
      <c r="BB252" s="4">
        <v>1.9</v>
      </c>
      <c r="BC252" s="4">
        <v>1</v>
      </c>
      <c r="BD252" s="4">
        <v>33728</v>
      </c>
      <c r="BE252" s="4">
        <v>337280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</row>
    <row r="253" spans="1:78" x14ac:dyDescent="0.15">
      <c r="A253" s="3">
        <v>39812</v>
      </c>
      <c r="B253" s="4">
        <v>0.9</v>
      </c>
      <c r="C253" s="4">
        <v>1</v>
      </c>
      <c r="D253" s="4">
        <v>0.85</v>
      </c>
      <c r="E253" s="4">
        <v>0.9</v>
      </c>
      <c r="F253" s="4">
        <v>1</v>
      </c>
      <c r="G253" s="4">
        <v>959994.4</v>
      </c>
      <c r="H253" s="4">
        <v>9599944</v>
      </c>
      <c r="I253" s="4">
        <v>1.1499999999999999</v>
      </c>
      <c r="J253" s="4">
        <v>2.5</v>
      </c>
      <c r="K253" s="4">
        <v>0.89</v>
      </c>
      <c r="L253" s="4">
        <v>1.2</v>
      </c>
      <c r="M253" s="4">
        <v>1</v>
      </c>
      <c r="N253" s="4">
        <v>1141950.6000000001</v>
      </c>
      <c r="O253" s="4">
        <v>11419506</v>
      </c>
      <c r="P253" s="4">
        <v>1.1599999999999999</v>
      </c>
      <c r="Q253" s="4">
        <v>1.343</v>
      </c>
      <c r="R253" s="4">
        <v>1.0900000000000001</v>
      </c>
      <c r="S253" s="4">
        <v>1.1299999999999999</v>
      </c>
      <c r="T253" s="4">
        <v>1</v>
      </c>
      <c r="U253" s="4">
        <v>160361.5</v>
      </c>
      <c r="V253" s="4">
        <v>1603615</v>
      </c>
      <c r="W253" s="4">
        <v>1.28</v>
      </c>
      <c r="X253" s="4">
        <v>1.3</v>
      </c>
      <c r="Y253" s="4">
        <v>1.1299999999999999</v>
      </c>
      <c r="Z253" s="4">
        <v>1.1299999999999999</v>
      </c>
      <c r="AA253" s="4">
        <v>1</v>
      </c>
      <c r="AB253" s="4">
        <v>81250</v>
      </c>
      <c r="AC253" s="4">
        <v>812500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1.9</v>
      </c>
      <c r="AZ253" s="4">
        <v>1.9</v>
      </c>
      <c r="BA253" s="4">
        <v>1.9</v>
      </c>
      <c r="BB253" s="4">
        <v>1.9</v>
      </c>
      <c r="BC253" s="4">
        <v>1</v>
      </c>
      <c r="BD253" s="4">
        <v>10390</v>
      </c>
      <c r="BE253" s="4">
        <v>103900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</row>
    <row r="254" spans="1:78" x14ac:dyDescent="0.15">
      <c r="A254" s="3">
        <v>39813</v>
      </c>
      <c r="B254" s="4">
        <v>0.95</v>
      </c>
      <c r="C254" s="4">
        <v>3.7</v>
      </c>
      <c r="D254" s="4">
        <v>0.85</v>
      </c>
      <c r="E254" s="4">
        <v>0.96</v>
      </c>
      <c r="F254" s="4">
        <v>1</v>
      </c>
      <c r="G254" s="4">
        <v>1252522.8999999999</v>
      </c>
      <c r="H254" s="4">
        <v>12525229</v>
      </c>
      <c r="I254" s="4">
        <v>0.95</v>
      </c>
      <c r="J254" s="4">
        <v>1.45</v>
      </c>
      <c r="K254" s="4">
        <v>0.92</v>
      </c>
      <c r="L254" s="4">
        <v>0.95599999999999996</v>
      </c>
      <c r="M254" s="4">
        <v>1</v>
      </c>
      <c r="N254" s="4">
        <v>637425.69999999995</v>
      </c>
      <c r="O254" s="4">
        <v>6374257</v>
      </c>
      <c r="P254" s="4">
        <v>1.1200000000000001</v>
      </c>
      <c r="Q254" s="4">
        <v>2.5</v>
      </c>
      <c r="R254" s="4">
        <v>1.1000000000000001</v>
      </c>
      <c r="S254" s="4">
        <v>1.2</v>
      </c>
      <c r="T254" s="4">
        <v>1</v>
      </c>
      <c r="U254" s="4">
        <v>74760</v>
      </c>
      <c r="V254" s="4">
        <v>747600</v>
      </c>
      <c r="W254" s="4">
        <v>1.1499999999999999</v>
      </c>
      <c r="X254" s="4">
        <v>1.1499999999999999</v>
      </c>
      <c r="Y254" s="4">
        <v>1.1499999999999999</v>
      </c>
      <c r="Z254" s="4">
        <v>1.1499999999999999</v>
      </c>
      <c r="AA254" s="4">
        <v>1</v>
      </c>
      <c r="AB254" s="4">
        <v>500</v>
      </c>
      <c r="AC254" s="4">
        <v>5000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1.3</v>
      </c>
      <c r="AS254" s="4">
        <v>1.3</v>
      </c>
      <c r="AT254" s="4">
        <v>1.3</v>
      </c>
      <c r="AU254" s="4">
        <v>1.3</v>
      </c>
      <c r="AV254" s="4">
        <v>1</v>
      </c>
      <c r="AW254" s="4">
        <v>1900</v>
      </c>
      <c r="AX254" s="4">
        <v>19000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</row>
    <row r="255" spans="1:78" x14ac:dyDescent="0.15">
      <c r="A255" s="3">
        <v>39817</v>
      </c>
      <c r="B255" s="4">
        <v>0.92</v>
      </c>
      <c r="C255" s="4">
        <v>0.95</v>
      </c>
      <c r="D255" s="4">
        <v>0.87</v>
      </c>
      <c r="E255" s="4">
        <v>0.92</v>
      </c>
      <c r="F255" s="4">
        <v>1</v>
      </c>
      <c r="G255" s="4">
        <v>451708.6</v>
      </c>
      <c r="H255" s="4">
        <v>4517086</v>
      </c>
      <c r="I255" s="4">
        <v>1.01</v>
      </c>
      <c r="J255" s="4">
        <v>1.01</v>
      </c>
      <c r="K255" s="4">
        <v>0.92</v>
      </c>
      <c r="L255" s="4">
        <v>0.92</v>
      </c>
      <c r="M255" s="4">
        <v>1</v>
      </c>
      <c r="N255" s="4">
        <v>232640</v>
      </c>
      <c r="O255" s="4">
        <v>2326400</v>
      </c>
      <c r="P255" s="4">
        <v>1.1000000000000001</v>
      </c>
      <c r="Q255" s="4">
        <v>1.2087000000000001</v>
      </c>
      <c r="R255" s="4">
        <v>1.1000000000000001</v>
      </c>
      <c r="S255" s="4">
        <v>1.2</v>
      </c>
      <c r="T255" s="4">
        <v>1</v>
      </c>
      <c r="U255" s="4">
        <v>68170</v>
      </c>
      <c r="V255" s="4">
        <v>681700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1.2</v>
      </c>
      <c r="AE255" s="4">
        <v>1.2</v>
      </c>
      <c r="AF255" s="4">
        <v>1.1499999999999999</v>
      </c>
      <c r="AG255" s="4">
        <v>1.1499999999999999</v>
      </c>
      <c r="AH255" s="4">
        <v>1</v>
      </c>
      <c r="AI255" s="4">
        <v>14700</v>
      </c>
      <c r="AJ255" s="4">
        <v>147000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1.3</v>
      </c>
      <c r="AS255" s="4">
        <v>1.3</v>
      </c>
      <c r="AT255" s="4">
        <v>1.3</v>
      </c>
      <c r="AU255" s="4">
        <v>1.3</v>
      </c>
      <c r="AV255" s="4">
        <v>1</v>
      </c>
      <c r="AW255" s="4">
        <v>9500</v>
      </c>
      <c r="AX255" s="4">
        <v>95000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</row>
    <row r="256" spans="1:78" x14ac:dyDescent="0.15">
      <c r="A256" s="3">
        <v>39818</v>
      </c>
      <c r="B256" s="4">
        <v>0.91759999999999997</v>
      </c>
      <c r="C256" s="4">
        <v>4.5999999999999996</v>
      </c>
      <c r="D256" s="4">
        <v>0.86</v>
      </c>
      <c r="E256" s="4">
        <v>0.9</v>
      </c>
      <c r="F256" s="4">
        <v>1</v>
      </c>
      <c r="G256" s="4">
        <v>996350.3</v>
      </c>
      <c r="H256" s="4">
        <v>9963503</v>
      </c>
      <c r="I256" s="4">
        <v>1</v>
      </c>
      <c r="J256" s="4">
        <v>1.1000000000000001</v>
      </c>
      <c r="K256" s="4">
        <v>0.95</v>
      </c>
      <c r="L256" s="4">
        <v>1</v>
      </c>
      <c r="M256" s="4">
        <v>1</v>
      </c>
      <c r="N256" s="4">
        <v>521948.9</v>
      </c>
      <c r="O256" s="4">
        <v>5219489</v>
      </c>
      <c r="P256" s="4">
        <v>1.1200000000000001</v>
      </c>
      <c r="Q256" s="4">
        <v>1.1200000000000001</v>
      </c>
      <c r="R256" s="4">
        <v>1.05</v>
      </c>
      <c r="S256" s="4">
        <v>1.05</v>
      </c>
      <c r="T256" s="4">
        <v>1</v>
      </c>
      <c r="U256" s="4">
        <v>52178</v>
      </c>
      <c r="V256" s="4">
        <v>521780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1.1399999999999999</v>
      </c>
      <c r="AE256" s="4">
        <v>1.5</v>
      </c>
      <c r="AF256" s="4">
        <v>1.1399999999999999</v>
      </c>
      <c r="AG256" s="4">
        <v>1.2</v>
      </c>
      <c r="AH256" s="4">
        <v>1</v>
      </c>
      <c r="AI256" s="4">
        <v>11070</v>
      </c>
      <c r="AJ256" s="4">
        <v>110700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1.25</v>
      </c>
      <c r="AZ256" s="4">
        <v>1.25</v>
      </c>
      <c r="BA256" s="4">
        <v>1.25</v>
      </c>
      <c r="BB256" s="4">
        <v>1.25</v>
      </c>
      <c r="BC256" s="4">
        <v>1</v>
      </c>
      <c r="BD256" s="4">
        <v>196</v>
      </c>
      <c r="BE256" s="4">
        <v>1960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</row>
    <row r="257" spans="1:78" x14ac:dyDescent="0.15">
      <c r="A257" s="3">
        <v>39819</v>
      </c>
      <c r="B257" s="4">
        <v>0.91</v>
      </c>
      <c r="C257" s="4">
        <v>0.93</v>
      </c>
      <c r="D257" s="4">
        <v>0.85</v>
      </c>
      <c r="E257" s="4">
        <v>0.9</v>
      </c>
      <c r="F257" s="4">
        <v>1</v>
      </c>
      <c r="G257" s="4">
        <v>1219258.5</v>
      </c>
      <c r="H257" s="4">
        <v>12192585</v>
      </c>
      <c r="I257" s="4">
        <v>0.91</v>
      </c>
      <c r="J257" s="4">
        <v>1.1000000000000001</v>
      </c>
      <c r="K257" s="4">
        <v>0.9</v>
      </c>
      <c r="L257" s="4">
        <v>1</v>
      </c>
      <c r="M257" s="4">
        <v>1</v>
      </c>
      <c r="N257" s="4">
        <v>380753.1</v>
      </c>
      <c r="O257" s="4">
        <v>3807531</v>
      </c>
      <c r="P257" s="4">
        <v>1.1000000000000001</v>
      </c>
      <c r="Q257" s="4">
        <v>2</v>
      </c>
      <c r="R257" s="4">
        <v>0.99</v>
      </c>
      <c r="S257" s="4">
        <v>0.99</v>
      </c>
      <c r="T257" s="4">
        <v>1</v>
      </c>
      <c r="U257" s="4">
        <v>72857</v>
      </c>
      <c r="V257" s="4">
        <v>728570</v>
      </c>
      <c r="W257" s="4">
        <v>1.06</v>
      </c>
      <c r="X257" s="4">
        <v>1.06</v>
      </c>
      <c r="Y257" s="4">
        <v>1.06</v>
      </c>
      <c r="Z257" s="4">
        <v>1.06</v>
      </c>
      <c r="AA257" s="4">
        <v>1</v>
      </c>
      <c r="AB257" s="4">
        <v>8300</v>
      </c>
      <c r="AC257" s="4">
        <v>83000</v>
      </c>
      <c r="AD257" s="4">
        <v>1.1000000000000001</v>
      </c>
      <c r="AE257" s="4">
        <v>1.1000000000000001</v>
      </c>
      <c r="AF257" s="4">
        <v>1.1000000000000001</v>
      </c>
      <c r="AG257" s="4">
        <v>1.1000000000000001</v>
      </c>
      <c r="AH257" s="4">
        <v>1</v>
      </c>
      <c r="AI257" s="4">
        <v>25800</v>
      </c>
      <c r="AJ257" s="4">
        <v>258000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</row>
    <row r="258" spans="1:78" x14ac:dyDescent="0.15">
      <c r="A258" s="3">
        <v>39820</v>
      </c>
      <c r="B258" s="4">
        <v>0.9</v>
      </c>
      <c r="C258" s="4">
        <v>1</v>
      </c>
      <c r="D258" s="4">
        <v>0.84</v>
      </c>
      <c r="E258" s="4">
        <v>0.9</v>
      </c>
      <c r="F258" s="4">
        <v>1</v>
      </c>
      <c r="G258" s="4">
        <v>1280264.3</v>
      </c>
      <c r="H258" s="4">
        <v>12802643</v>
      </c>
      <c r="I258" s="4">
        <v>0.98</v>
      </c>
      <c r="J258" s="4">
        <v>1.48</v>
      </c>
      <c r="K258" s="4">
        <v>0.91</v>
      </c>
      <c r="L258" s="4">
        <v>1</v>
      </c>
      <c r="M258" s="4">
        <v>1</v>
      </c>
      <c r="N258" s="4">
        <v>551772.5</v>
      </c>
      <c r="O258" s="4">
        <v>5517725</v>
      </c>
      <c r="P258" s="4">
        <v>1.04</v>
      </c>
      <c r="Q258" s="4">
        <v>1.05</v>
      </c>
      <c r="R258" s="4">
        <v>1</v>
      </c>
      <c r="S258" s="4">
        <v>1.03</v>
      </c>
      <c r="T258" s="4">
        <v>1</v>
      </c>
      <c r="U258" s="4">
        <v>61809.8</v>
      </c>
      <c r="V258" s="4">
        <v>618098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1.1000000000000001</v>
      </c>
      <c r="AE258" s="4">
        <v>1.6</v>
      </c>
      <c r="AF258" s="4">
        <v>0.95</v>
      </c>
      <c r="AG258" s="4">
        <v>1.5</v>
      </c>
      <c r="AH258" s="4">
        <v>1</v>
      </c>
      <c r="AI258" s="4">
        <v>10950</v>
      </c>
      <c r="AJ258" s="4">
        <v>109500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</row>
    <row r="259" spans="1:78" x14ac:dyDescent="0.15">
      <c r="A259" s="3">
        <v>39821</v>
      </c>
      <c r="B259" s="4">
        <v>0.89</v>
      </c>
      <c r="C259" s="4">
        <v>0.93</v>
      </c>
      <c r="D259" s="4">
        <v>0.83</v>
      </c>
      <c r="E259" s="4">
        <v>0.88</v>
      </c>
      <c r="F259" s="4">
        <v>1</v>
      </c>
      <c r="G259" s="4">
        <v>1536148.8</v>
      </c>
      <c r="H259" s="4">
        <v>15361488</v>
      </c>
      <c r="I259" s="4">
        <v>1</v>
      </c>
      <c r="J259" s="4">
        <v>1</v>
      </c>
      <c r="K259" s="4">
        <v>0.89</v>
      </c>
      <c r="L259" s="4">
        <v>0.98509999999999998</v>
      </c>
      <c r="M259" s="4">
        <v>1</v>
      </c>
      <c r="N259" s="4">
        <v>346016.8</v>
      </c>
      <c r="O259" s="4">
        <v>3460168</v>
      </c>
      <c r="P259" s="4">
        <v>1.0319</v>
      </c>
      <c r="Q259" s="4">
        <v>1.53</v>
      </c>
      <c r="R259" s="4">
        <v>0.97</v>
      </c>
      <c r="S259" s="4">
        <v>1.01</v>
      </c>
      <c r="T259" s="4">
        <v>1</v>
      </c>
      <c r="U259" s="4">
        <v>59429.3</v>
      </c>
      <c r="V259" s="4">
        <v>594293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1</v>
      </c>
      <c r="AE259" s="4">
        <v>1.8</v>
      </c>
      <c r="AF259" s="4">
        <v>1</v>
      </c>
      <c r="AG259" s="4">
        <v>1.8</v>
      </c>
      <c r="AH259" s="4">
        <v>1</v>
      </c>
      <c r="AI259" s="4">
        <v>11900</v>
      </c>
      <c r="AJ259" s="4">
        <v>119000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1.25</v>
      </c>
      <c r="AZ259" s="4">
        <v>1.25</v>
      </c>
      <c r="BA259" s="4">
        <v>1.25</v>
      </c>
      <c r="BB259" s="4">
        <v>1.25</v>
      </c>
      <c r="BC259" s="4">
        <v>1</v>
      </c>
      <c r="BD259" s="4">
        <v>198</v>
      </c>
      <c r="BE259" s="4">
        <v>1980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</row>
    <row r="260" spans="1:78" x14ac:dyDescent="0.15">
      <c r="A260" s="3">
        <v>39822</v>
      </c>
      <c r="B260" s="4">
        <v>0.88</v>
      </c>
      <c r="C260" s="4">
        <v>0.96499999999999997</v>
      </c>
      <c r="D260" s="4">
        <v>0.8</v>
      </c>
      <c r="E260" s="4">
        <v>0.83</v>
      </c>
      <c r="F260" s="4">
        <v>1</v>
      </c>
      <c r="G260" s="4">
        <v>1479233.3</v>
      </c>
      <c r="H260" s="4">
        <v>14792333</v>
      </c>
      <c r="I260" s="4">
        <v>0.9</v>
      </c>
      <c r="J260" s="4">
        <v>1</v>
      </c>
      <c r="K260" s="4">
        <v>0.9</v>
      </c>
      <c r="L260" s="4">
        <v>0.9</v>
      </c>
      <c r="M260" s="4">
        <v>1</v>
      </c>
      <c r="N260" s="4">
        <v>436272.8</v>
      </c>
      <c r="O260" s="4">
        <v>4362728</v>
      </c>
      <c r="P260" s="4">
        <v>1.01</v>
      </c>
      <c r="Q260" s="4">
        <v>1.5</v>
      </c>
      <c r="R260" s="4">
        <v>0.94</v>
      </c>
      <c r="S260" s="4">
        <v>1.02</v>
      </c>
      <c r="T260" s="4">
        <v>1</v>
      </c>
      <c r="U260" s="4">
        <v>103620.2</v>
      </c>
      <c r="V260" s="4">
        <v>1036202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1.56</v>
      </c>
      <c r="AE260" s="4">
        <v>1.56</v>
      </c>
      <c r="AF260" s="4">
        <v>1.1000000000000001</v>
      </c>
      <c r="AG260" s="4">
        <v>1.25</v>
      </c>
      <c r="AH260" s="4">
        <v>1</v>
      </c>
      <c r="AI260" s="4">
        <v>8400</v>
      </c>
      <c r="AJ260" s="4">
        <v>84000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</row>
    <row r="261" spans="1:78" x14ac:dyDescent="0.15">
      <c r="A261" s="3">
        <v>39825</v>
      </c>
      <c r="B261" s="4">
        <v>0.84</v>
      </c>
      <c r="C261" s="4">
        <v>0.87</v>
      </c>
      <c r="D261" s="4">
        <v>0.8</v>
      </c>
      <c r="E261" s="4">
        <v>0.83</v>
      </c>
      <c r="F261" s="4">
        <v>1</v>
      </c>
      <c r="G261" s="4">
        <v>1500087.2</v>
      </c>
      <c r="H261" s="4">
        <v>15000872</v>
      </c>
      <c r="I261" s="4">
        <v>0.94</v>
      </c>
      <c r="J261" s="4">
        <v>1.05</v>
      </c>
      <c r="K261" s="4">
        <v>0.89800000000000002</v>
      </c>
      <c r="L261" s="4">
        <v>0.93</v>
      </c>
      <c r="M261" s="4">
        <v>1</v>
      </c>
      <c r="N261" s="4">
        <v>567948.9</v>
      </c>
      <c r="O261" s="4">
        <v>5679489</v>
      </c>
      <c r="P261" s="4">
        <v>0.95</v>
      </c>
      <c r="Q261" s="4">
        <v>0.96</v>
      </c>
      <c r="R261" s="4">
        <v>0.9</v>
      </c>
      <c r="S261" s="4">
        <v>0.94</v>
      </c>
      <c r="T261" s="4">
        <v>1</v>
      </c>
      <c r="U261" s="4">
        <v>69805</v>
      </c>
      <c r="V261" s="4">
        <v>698050</v>
      </c>
      <c r="W261" s="4">
        <v>1.1000000000000001</v>
      </c>
      <c r="X261" s="4">
        <v>1.1499999999999999</v>
      </c>
      <c r="Y261" s="4">
        <v>1.02</v>
      </c>
      <c r="Z261" s="4">
        <v>1.05</v>
      </c>
      <c r="AA261" s="4">
        <v>1</v>
      </c>
      <c r="AB261" s="4">
        <v>31293</v>
      </c>
      <c r="AC261" s="4">
        <v>312930</v>
      </c>
      <c r="AD261" s="4">
        <v>1.1000000000000001</v>
      </c>
      <c r="AE261" s="4">
        <v>1.2</v>
      </c>
      <c r="AF261" s="4">
        <v>1.06</v>
      </c>
      <c r="AG261" s="4">
        <v>1.2</v>
      </c>
      <c r="AH261" s="4">
        <v>1</v>
      </c>
      <c r="AI261" s="4">
        <v>12745</v>
      </c>
      <c r="AJ261" s="4">
        <v>127450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1.18</v>
      </c>
      <c r="AZ261" s="4">
        <v>1.18</v>
      </c>
      <c r="BA261" s="4">
        <v>1.18</v>
      </c>
      <c r="BB261" s="4">
        <v>1.18</v>
      </c>
      <c r="BC261" s="4">
        <v>1</v>
      </c>
      <c r="BD261" s="4">
        <v>9800</v>
      </c>
      <c r="BE261" s="4">
        <v>98000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</row>
    <row r="262" spans="1:78" x14ac:dyDescent="0.15">
      <c r="A262" s="3">
        <v>39826</v>
      </c>
      <c r="B262" s="4">
        <v>0.83</v>
      </c>
      <c r="C262" s="4">
        <v>1.1000000000000001</v>
      </c>
      <c r="D262" s="4">
        <v>0.8</v>
      </c>
      <c r="E262" s="4">
        <v>0.83</v>
      </c>
      <c r="F262" s="4">
        <v>1</v>
      </c>
      <c r="G262" s="4">
        <v>1715874.8</v>
      </c>
      <c r="H262" s="4">
        <v>17158748</v>
      </c>
      <c r="I262" s="4">
        <v>0.94</v>
      </c>
      <c r="J262" s="4">
        <v>0.98</v>
      </c>
      <c r="K262" s="4">
        <v>0.83</v>
      </c>
      <c r="L262" s="4">
        <v>0.9</v>
      </c>
      <c r="M262" s="4">
        <v>1</v>
      </c>
      <c r="N262" s="4">
        <v>509218.2</v>
      </c>
      <c r="O262" s="4">
        <v>5092182</v>
      </c>
      <c r="P262" s="4">
        <v>0.94</v>
      </c>
      <c r="Q262" s="4">
        <v>1.04</v>
      </c>
      <c r="R262" s="4">
        <v>0.9</v>
      </c>
      <c r="S262" s="4">
        <v>0.92</v>
      </c>
      <c r="T262" s="4">
        <v>1</v>
      </c>
      <c r="U262" s="4">
        <v>74757.899999999994</v>
      </c>
      <c r="V262" s="4">
        <v>747579</v>
      </c>
      <c r="W262" s="4">
        <v>1.1000000000000001</v>
      </c>
      <c r="X262" s="4">
        <v>1.1000000000000001</v>
      </c>
      <c r="Y262" s="4">
        <v>1.03</v>
      </c>
      <c r="Z262" s="4">
        <v>1.04</v>
      </c>
      <c r="AA262" s="4">
        <v>1</v>
      </c>
      <c r="AB262" s="4">
        <v>63225</v>
      </c>
      <c r="AC262" s="4">
        <v>632250</v>
      </c>
      <c r="AD262" s="4">
        <v>1.2</v>
      </c>
      <c r="AE262" s="4">
        <v>1.8</v>
      </c>
      <c r="AF262" s="4">
        <v>1.0353000000000001</v>
      </c>
      <c r="AG262" s="4">
        <v>1.8</v>
      </c>
      <c r="AH262" s="4">
        <v>1</v>
      </c>
      <c r="AI262" s="4">
        <v>16178</v>
      </c>
      <c r="AJ262" s="4">
        <v>161780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</row>
    <row r="263" spans="1:78" x14ac:dyDescent="0.15">
      <c r="A263" s="3">
        <v>39827</v>
      </c>
      <c r="B263" s="4">
        <v>0.83</v>
      </c>
      <c r="C263" s="4">
        <v>1</v>
      </c>
      <c r="D263" s="4">
        <v>0.8</v>
      </c>
      <c r="E263" s="4">
        <v>0.82679999999999998</v>
      </c>
      <c r="F263" s="4">
        <v>1</v>
      </c>
      <c r="G263" s="4">
        <v>1730642.3</v>
      </c>
      <c r="H263" s="4">
        <v>17306423</v>
      </c>
      <c r="I263" s="4">
        <v>0.9</v>
      </c>
      <c r="J263" s="4">
        <v>1.4</v>
      </c>
      <c r="K263" s="4">
        <v>0.83</v>
      </c>
      <c r="L263" s="4">
        <v>0.93</v>
      </c>
      <c r="M263" s="4">
        <v>1</v>
      </c>
      <c r="N263" s="4">
        <v>429105.3</v>
      </c>
      <c r="O263" s="4">
        <v>4291053</v>
      </c>
      <c r="P263" s="4">
        <v>0.94</v>
      </c>
      <c r="Q263" s="4">
        <v>0.94</v>
      </c>
      <c r="R263" s="4">
        <v>0.92269999999999996</v>
      </c>
      <c r="S263" s="4">
        <v>0.93</v>
      </c>
      <c r="T263" s="4">
        <v>1</v>
      </c>
      <c r="U263" s="4">
        <v>21840</v>
      </c>
      <c r="V263" s="4">
        <v>218400</v>
      </c>
      <c r="W263" s="4">
        <v>1.04</v>
      </c>
      <c r="X263" s="4">
        <v>1.2</v>
      </c>
      <c r="Y263" s="4">
        <v>1</v>
      </c>
      <c r="Z263" s="4">
        <v>1.2</v>
      </c>
      <c r="AA263" s="4">
        <v>1</v>
      </c>
      <c r="AB263" s="4">
        <v>56800</v>
      </c>
      <c r="AC263" s="4">
        <v>568000</v>
      </c>
      <c r="AD263" s="4">
        <v>1.03</v>
      </c>
      <c r="AE263" s="4">
        <v>1.1000000000000001</v>
      </c>
      <c r="AF263" s="4">
        <v>1</v>
      </c>
      <c r="AG263" s="4">
        <v>1.05</v>
      </c>
      <c r="AH263" s="4">
        <v>1</v>
      </c>
      <c r="AI263" s="4">
        <v>18605.3</v>
      </c>
      <c r="AJ263" s="4">
        <v>186053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1.1499999999999999</v>
      </c>
      <c r="AZ263" s="4">
        <v>3</v>
      </c>
      <c r="BA263" s="4">
        <v>1.1499999999999999</v>
      </c>
      <c r="BB263" s="4">
        <v>3</v>
      </c>
      <c r="BC263" s="4">
        <v>1</v>
      </c>
      <c r="BD263" s="4">
        <v>78576.600000000006</v>
      </c>
      <c r="BE263" s="4">
        <v>785766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</row>
    <row r="264" spans="1:78" x14ac:dyDescent="0.15">
      <c r="A264" s="3">
        <v>39828</v>
      </c>
      <c r="B264" s="4">
        <v>0.82669999999999999</v>
      </c>
      <c r="C264" s="4">
        <v>0.85</v>
      </c>
      <c r="D264" s="4">
        <v>0.78</v>
      </c>
      <c r="E264" s="4">
        <v>0.82</v>
      </c>
      <c r="F264" s="4">
        <v>1</v>
      </c>
      <c r="G264" s="4">
        <v>2042153.4</v>
      </c>
      <c r="H264" s="4">
        <v>20421534</v>
      </c>
      <c r="I264" s="4">
        <v>0.9</v>
      </c>
      <c r="J264" s="4">
        <v>1.2</v>
      </c>
      <c r="K264" s="4">
        <v>0.86</v>
      </c>
      <c r="L264" s="4">
        <v>0.9</v>
      </c>
      <c r="M264" s="4">
        <v>1</v>
      </c>
      <c r="N264" s="4">
        <v>360517.2</v>
      </c>
      <c r="O264" s="4">
        <v>3605172</v>
      </c>
      <c r="P264" s="4">
        <v>0.95</v>
      </c>
      <c r="Q264" s="4">
        <v>0.95</v>
      </c>
      <c r="R264" s="4">
        <v>0.82</v>
      </c>
      <c r="S264" s="4">
        <v>0.93</v>
      </c>
      <c r="T264" s="4">
        <v>1</v>
      </c>
      <c r="U264" s="4">
        <v>90980</v>
      </c>
      <c r="V264" s="4">
        <v>909800</v>
      </c>
      <c r="W264" s="4">
        <v>1.03</v>
      </c>
      <c r="X264" s="4">
        <v>1.3</v>
      </c>
      <c r="Y264" s="4">
        <v>0.93</v>
      </c>
      <c r="Z264" s="4">
        <v>1.3</v>
      </c>
      <c r="AA264" s="4">
        <v>1</v>
      </c>
      <c r="AB264" s="4">
        <v>95965.9</v>
      </c>
      <c r="AC264" s="4">
        <v>959659</v>
      </c>
      <c r="AD264" s="4">
        <v>1.35</v>
      </c>
      <c r="AE264" s="4">
        <v>1.35</v>
      </c>
      <c r="AF264" s="4">
        <v>1.1000000000000001</v>
      </c>
      <c r="AG264" s="4">
        <v>1.18</v>
      </c>
      <c r="AH264" s="4">
        <v>1</v>
      </c>
      <c r="AI264" s="4">
        <v>4200</v>
      </c>
      <c r="AJ264" s="4">
        <v>42000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1.5</v>
      </c>
      <c r="AZ264" s="4">
        <v>1.5</v>
      </c>
      <c r="BA264" s="4">
        <v>1.5</v>
      </c>
      <c r="BB264" s="4">
        <v>1.5</v>
      </c>
      <c r="BC264" s="4">
        <v>1</v>
      </c>
      <c r="BD264" s="4">
        <v>53957</v>
      </c>
      <c r="BE264" s="4">
        <v>539570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</row>
    <row r="265" spans="1:78" x14ac:dyDescent="0.15">
      <c r="A265" s="3">
        <v>39829</v>
      </c>
      <c r="B265" s="4">
        <v>0.82</v>
      </c>
      <c r="C265" s="4">
        <v>0.95</v>
      </c>
      <c r="D265" s="4">
        <v>0.78</v>
      </c>
      <c r="E265" s="4">
        <v>0.82</v>
      </c>
      <c r="F265" s="4">
        <v>1</v>
      </c>
      <c r="G265" s="4">
        <v>2106521.2000000002</v>
      </c>
      <c r="H265" s="4">
        <v>21065212</v>
      </c>
      <c r="I265" s="4">
        <v>0.91</v>
      </c>
      <c r="J265" s="4">
        <v>1.2</v>
      </c>
      <c r="K265" s="4">
        <v>0.88</v>
      </c>
      <c r="L265" s="4">
        <v>0.91</v>
      </c>
      <c r="M265" s="4">
        <v>1</v>
      </c>
      <c r="N265" s="4">
        <v>278930.09999999998</v>
      </c>
      <c r="O265" s="4">
        <v>2789301</v>
      </c>
      <c r="P265" s="4">
        <v>0.91</v>
      </c>
      <c r="Q265" s="4">
        <v>0.95</v>
      </c>
      <c r="R265" s="4">
        <v>0.88</v>
      </c>
      <c r="S265" s="4">
        <v>0.91</v>
      </c>
      <c r="T265" s="4">
        <v>1</v>
      </c>
      <c r="U265" s="4">
        <v>93019.4</v>
      </c>
      <c r="V265" s="4">
        <v>930194</v>
      </c>
      <c r="W265" s="4">
        <v>1.03</v>
      </c>
      <c r="X265" s="4">
        <v>1.05</v>
      </c>
      <c r="Y265" s="4">
        <v>0.91</v>
      </c>
      <c r="Z265" s="4">
        <v>1.02</v>
      </c>
      <c r="AA265" s="4">
        <v>1</v>
      </c>
      <c r="AB265" s="4">
        <v>139863</v>
      </c>
      <c r="AC265" s="4">
        <v>1398630</v>
      </c>
      <c r="AD265" s="4">
        <v>1.18</v>
      </c>
      <c r="AE265" s="4">
        <v>1.18</v>
      </c>
      <c r="AF265" s="4">
        <v>1.04</v>
      </c>
      <c r="AG265" s="4">
        <v>1.1399999999999999</v>
      </c>
      <c r="AH265" s="4">
        <v>1</v>
      </c>
      <c r="AI265" s="4">
        <v>12780</v>
      </c>
      <c r="AJ265" s="4">
        <v>127800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</row>
    <row r="266" spans="1:78" x14ac:dyDescent="0.15">
      <c r="A266" s="3">
        <v>39832</v>
      </c>
      <c r="B266" s="4">
        <v>0.81469999999999998</v>
      </c>
      <c r="C266" s="4">
        <v>0.92</v>
      </c>
      <c r="D266" s="4">
        <v>0.79</v>
      </c>
      <c r="E266" s="4">
        <v>0.82</v>
      </c>
      <c r="F266" s="4">
        <v>1</v>
      </c>
      <c r="G266" s="4">
        <v>2256126</v>
      </c>
      <c r="H266" s="4">
        <v>22561260</v>
      </c>
      <c r="I266" s="4">
        <v>0.92</v>
      </c>
      <c r="J266" s="4">
        <v>0.95</v>
      </c>
      <c r="K266" s="4">
        <v>0.85</v>
      </c>
      <c r="L266" s="4">
        <v>0.91</v>
      </c>
      <c r="M266" s="4">
        <v>1</v>
      </c>
      <c r="N266" s="4">
        <v>163055.79999999999</v>
      </c>
      <c r="O266" s="4">
        <v>1630558</v>
      </c>
      <c r="P266" s="4">
        <v>0.90959999999999996</v>
      </c>
      <c r="Q266" s="4">
        <v>1.1499999999999999</v>
      </c>
      <c r="R266" s="4">
        <v>0.87</v>
      </c>
      <c r="S266" s="4">
        <v>0.91</v>
      </c>
      <c r="T266" s="4">
        <v>1</v>
      </c>
      <c r="U266" s="4">
        <v>617744.5</v>
      </c>
      <c r="V266" s="4">
        <v>6177445</v>
      </c>
      <c r="W266" s="4">
        <v>0.9</v>
      </c>
      <c r="X266" s="4">
        <v>1.2</v>
      </c>
      <c r="Y266" s="4">
        <v>0.9</v>
      </c>
      <c r="Z266" s="4">
        <v>0.92</v>
      </c>
      <c r="AA266" s="4">
        <v>1</v>
      </c>
      <c r="AB266" s="4">
        <v>215546</v>
      </c>
      <c r="AC266" s="4">
        <v>2155460</v>
      </c>
      <c r="AD266" s="4">
        <v>1.1499999999999999</v>
      </c>
      <c r="AE266" s="4">
        <v>1.2</v>
      </c>
      <c r="AF266" s="4">
        <v>1.1299999999999999</v>
      </c>
      <c r="AG266" s="4">
        <v>1.1299999999999999</v>
      </c>
      <c r="AH266" s="4">
        <v>1</v>
      </c>
      <c r="AI266" s="4">
        <v>7300</v>
      </c>
      <c r="AJ266" s="4">
        <v>73000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</row>
    <row r="267" spans="1:78" x14ac:dyDescent="0.15">
      <c r="A267" s="3">
        <v>39833</v>
      </c>
      <c r="B267" s="4">
        <v>0.82</v>
      </c>
      <c r="C267" s="4">
        <v>0.92</v>
      </c>
      <c r="D267" s="4">
        <v>0.8</v>
      </c>
      <c r="E267" s="4">
        <v>0.81</v>
      </c>
      <c r="F267" s="4">
        <v>1</v>
      </c>
      <c r="G267" s="4">
        <v>2215565.2000000002</v>
      </c>
      <c r="H267" s="4">
        <v>22155652</v>
      </c>
      <c r="I267" s="4">
        <v>0.92</v>
      </c>
      <c r="J267" s="4">
        <v>0.98</v>
      </c>
      <c r="K267" s="4">
        <v>0.84</v>
      </c>
      <c r="L267" s="4">
        <v>0.87</v>
      </c>
      <c r="M267" s="4">
        <v>1</v>
      </c>
      <c r="N267" s="4">
        <v>278777.09999999998</v>
      </c>
      <c r="O267" s="4">
        <v>2787771</v>
      </c>
      <c r="P267" s="4">
        <v>0.91300000000000003</v>
      </c>
      <c r="Q267" s="4">
        <v>1.4</v>
      </c>
      <c r="R267" s="4">
        <v>0.85</v>
      </c>
      <c r="S267" s="4">
        <v>0.91379999999999995</v>
      </c>
      <c r="T267" s="4">
        <v>1</v>
      </c>
      <c r="U267" s="4">
        <v>706650.4</v>
      </c>
      <c r="V267" s="4">
        <v>7066504</v>
      </c>
      <c r="W267" s="4">
        <v>0.85</v>
      </c>
      <c r="X267" s="4">
        <v>1.5</v>
      </c>
      <c r="Y267" s="4">
        <v>0.85</v>
      </c>
      <c r="Z267" s="4">
        <v>0.95</v>
      </c>
      <c r="AA267" s="4">
        <v>1</v>
      </c>
      <c r="AB267" s="4">
        <v>295530</v>
      </c>
      <c r="AC267" s="4">
        <v>2955300</v>
      </c>
      <c r="AD267" s="4">
        <v>1.1599999999999999</v>
      </c>
      <c r="AE267" s="4">
        <v>1.1599999999999999</v>
      </c>
      <c r="AF267" s="4">
        <v>0.86</v>
      </c>
      <c r="AG267" s="4">
        <v>1.1599999999999999</v>
      </c>
      <c r="AH267" s="4">
        <v>1</v>
      </c>
      <c r="AI267" s="4">
        <v>19800</v>
      </c>
      <c r="AJ267" s="4">
        <v>198000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</row>
    <row r="268" spans="1:78" x14ac:dyDescent="0.15">
      <c r="A268" s="3">
        <v>39834</v>
      </c>
      <c r="B268" s="4">
        <v>0.92</v>
      </c>
      <c r="C268" s="4">
        <v>1</v>
      </c>
      <c r="D268" s="4">
        <v>0.85</v>
      </c>
      <c r="E268" s="4">
        <v>0.91</v>
      </c>
      <c r="F268" s="4">
        <v>1</v>
      </c>
      <c r="G268" s="4">
        <v>1622250.9</v>
      </c>
      <c r="H268" s="4">
        <v>16222509</v>
      </c>
      <c r="I268" s="4">
        <v>0.9</v>
      </c>
      <c r="J268" s="4">
        <v>0.99</v>
      </c>
      <c r="K268" s="4">
        <v>0.88</v>
      </c>
      <c r="L268" s="4">
        <v>0.95</v>
      </c>
      <c r="M268" s="4">
        <v>1</v>
      </c>
      <c r="N268" s="4">
        <v>218253</v>
      </c>
      <c r="O268" s="4">
        <v>2182530</v>
      </c>
      <c r="P268" s="4">
        <v>0.91</v>
      </c>
      <c r="Q268" s="4">
        <v>1.1499999999999999</v>
      </c>
      <c r="R268" s="4">
        <v>0.9</v>
      </c>
      <c r="S268" s="4">
        <v>0.95</v>
      </c>
      <c r="T268" s="4">
        <v>1</v>
      </c>
      <c r="U268" s="4">
        <v>1192558.2</v>
      </c>
      <c r="V268" s="4">
        <v>11925582</v>
      </c>
      <c r="W268" s="4">
        <v>0.95</v>
      </c>
      <c r="X268" s="4">
        <v>1.25</v>
      </c>
      <c r="Y268" s="4">
        <v>0.91</v>
      </c>
      <c r="Z268" s="4">
        <v>1.05</v>
      </c>
      <c r="AA268" s="4">
        <v>1</v>
      </c>
      <c r="AB268" s="4">
        <v>213738</v>
      </c>
      <c r="AC268" s="4">
        <v>2137380</v>
      </c>
      <c r="AD268" s="4">
        <v>0.95</v>
      </c>
      <c r="AE268" s="4">
        <v>0.95</v>
      </c>
      <c r="AF268" s="4">
        <v>0.95</v>
      </c>
      <c r="AG268" s="4">
        <v>0.95</v>
      </c>
      <c r="AH268" s="4">
        <v>1</v>
      </c>
      <c r="AI268" s="4">
        <v>3620</v>
      </c>
      <c r="AJ268" s="4">
        <v>36200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</row>
    <row r="269" spans="1:78" x14ac:dyDescent="0.15">
      <c r="A269" s="3">
        <v>39835</v>
      </c>
      <c r="B269" s="4">
        <v>0.8</v>
      </c>
      <c r="C269" s="4">
        <v>0.96879999999999999</v>
      </c>
      <c r="D269" s="4">
        <v>0.8</v>
      </c>
      <c r="E269" s="4">
        <v>0.89559999999999995</v>
      </c>
      <c r="F269" s="4">
        <v>1</v>
      </c>
      <c r="G269" s="4">
        <v>964168.7</v>
      </c>
      <c r="H269" s="4">
        <v>9641687</v>
      </c>
      <c r="I269" s="4">
        <v>1.03</v>
      </c>
      <c r="J269" s="4">
        <v>1.04</v>
      </c>
      <c r="K269" s="4">
        <v>0.9</v>
      </c>
      <c r="L269" s="4">
        <v>1.0249999999999999</v>
      </c>
      <c r="M269" s="4">
        <v>1</v>
      </c>
      <c r="N269" s="4">
        <v>234705</v>
      </c>
      <c r="O269" s="4">
        <v>2347050</v>
      </c>
      <c r="P269" s="4">
        <v>1.1399999999999999</v>
      </c>
      <c r="Q269" s="4">
        <v>1.45</v>
      </c>
      <c r="R269" s="4">
        <v>0.93</v>
      </c>
      <c r="S269" s="4">
        <v>1.05</v>
      </c>
      <c r="T269" s="4">
        <v>1</v>
      </c>
      <c r="U269" s="4">
        <v>754578.5</v>
      </c>
      <c r="V269" s="4">
        <v>7545785</v>
      </c>
      <c r="W269" s="4">
        <v>1.1399999999999999</v>
      </c>
      <c r="X269" s="4">
        <v>1.5</v>
      </c>
      <c r="Y269" s="4">
        <v>1.05</v>
      </c>
      <c r="Z269" s="4">
        <v>1.1299999999999999</v>
      </c>
      <c r="AA269" s="4">
        <v>1</v>
      </c>
      <c r="AB269" s="4">
        <v>126265</v>
      </c>
      <c r="AC269" s="4">
        <v>1262650</v>
      </c>
      <c r="AD269" s="4">
        <v>1.1499999999999999</v>
      </c>
      <c r="AE269" s="4">
        <v>1.25</v>
      </c>
      <c r="AF269" s="4">
        <v>1.02</v>
      </c>
      <c r="AG269" s="4">
        <v>1.25</v>
      </c>
      <c r="AH269" s="4">
        <v>1</v>
      </c>
      <c r="AI269" s="4">
        <v>2200</v>
      </c>
      <c r="AJ269" s="4">
        <v>22000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1.02</v>
      </c>
      <c r="AS269" s="4">
        <v>1.02</v>
      </c>
      <c r="AT269" s="4">
        <v>1.02</v>
      </c>
      <c r="AU269" s="4">
        <v>1.02</v>
      </c>
      <c r="AV269" s="4">
        <v>1</v>
      </c>
      <c r="AW269" s="4">
        <v>1500</v>
      </c>
      <c r="AX269" s="4">
        <v>15000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</row>
    <row r="270" spans="1:78" x14ac:dyDescent="0.15">
      <c r="A270" s="3">
        <v>39836</v>
      </c>
      <c r="B270" s="4">
        <v>0.89</v>
      </c>
      <c r="C270" s="4">
        <v>0.9</v>
      </c>
      <c r="D270" s="4">
        <v>0.83</v>
      </c>
      <c r="E270" s="4">
        <v>0.89</v>
      </c>
      <c r="F270" s="4">
        <v>1</v>
      </c>
      <c r="G270" s="4">
        <v>294408</v>
      </c>
      <c r="H270" s="4">
        <v>2944080</v>
      </c>
      <c r="I270" s="4">
        <v>1.05</v>
      </c>
      <c r="J270" s="4">
        <v>1.05</v>
      </c>
      <c r="K270" s="4">
        <v>0.85</v>
      </c>
      <c r="L270" s="4">
        <v>1.02</v>
      </c>
      <c r="M270" s="4">
        <v>1</v>
      </c>
      <c r="N270" s="4">
        <v>606365</v>
      </c>
      <c r="O270" s="4">
        <v>6063650</v>
      </c>
      <c r="P270" s="4">
        <v>1.05</v>
      </c>
      <c r="Q270" s="4">
        <v>1.42</v>
      </c>
      <c r="R270" s="4">
        <v>0.9</v>
      </c>
      <c r="S270" s="4">
        <v>1.04</v>
      </c>
      <c r="T270" s="4">
        <v>1</v>
      </c>
      <c r="U270" s="4">
        <v>631159.19999999995</v>
      </c>
      <c r="V270" s="4">
        <v>6311592</v>
      </c>
      <c r="W270" s="4">
        <v>1.1299999999999999</v>
      </c>
      <c r="X270" s="4">
        <v>1.1299999999999999</v>
      </c>
      <c r="Y270" s="4">
        <v>1.1299999999999999</v>
      </c>
      <c r="Z270" s="4">
        <v>1.1299999999999999</v>
      </c>
      <c r="AA270" s="4">
        <v>1</v>
      </c>
      <c r="AB270" s="4">
        <v>16770</v>
      </c>
      <c r="AC270" s="4">
        <v>167700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</row>
    <row r="271" spans="1:78" x14ac:dyDescent="0.15">
      <c r="A271" s="3">
        <v>39837</v>
      </c>
      <c r="B271" s="4">
        <v>0.88</v>
      </c>
      <c r="C271" s="4">
        <v>1.02</v>
      </c>
      <c r="D271" s="4">
        <v>0.88</v>
      </c>
      <c r="E271" s="4">
        <v>0.96</v>
      </c>
      <c r="F271" s="4">
        <v>1</v>
      </c>
      <c r="G271" s="4">
        <v>114197.8</v>
      </c>
      <c r="H271" s="4">
        <v>1141978</v>
      </c>
      <c r="I271" s="4">
        <v>0.88</v>
      </c>
      <c r="J271" s="4">
        <v>0.88</v>
      </c>
      <c r="K271" s="4">
        <v>0.88</v>
      </c>
      <c r="L271" s="4">
        <v>0.88</v>
      </c>
      <c r="M271" s="4">
        <v>1</v>
      </c>
      <c r="N271" s="4">
        <v>4800</v>
      </c>
      <c r="O271" s="4">
        <v>48000</v>
      </c>
      <c r="P271" s="4">
        <v>1</v>
      </c>
      <c r="Q271" s="4">
        <v>1</v>
      </c>
      <c r="R271" s="4">
        <v>1</v>
      </c>
      <c r="S271" s="4">
        <v>1</v>
      </c>
      <c r="T271" s="4">
        <v>1</v>
      </c>
      <c r="U271" s="4">
        <v>700</v>
      </c>
      <c r="V271" s="4">
        <v>7000</v>
      </c>
      <c r="W271" s="4">
        <v>1.05</v>
      </c>
      <c r="X271" s="4">
        <v>1.05</v>
      </c>
      <c r="Y271" s="4">
        <v>1.05</v>
      </c>
      <c r="Z271" s="4">
        <v>1.05</v>
      </c>
      <c r="AA271" s="4">
        <v>1</v>
      </c>
      <c r="AB271" s="4">
        <v>2000</v>
      </c>
      <c r="AC271" s="4">
        <v>20000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</row>
    <row r="272" spans="1:78" x14ac:dyDescent="0.15">
      <c r="A272" s="3">
        <v>39845</v>
      </c>
      <c r="B272" s="4">
        <v>1</v>
      </c>
      <c r="C272" s="4">
        <v>1.1000000000000001</v>
      </c>
      <c r="D272" s="4">
        <v>0.85</v>
      </c>
      <c r="E272" s="4">
        <v>0.93</v>
      </c>
      <c r="F272" s="4">
        <v>1</v>
      </c>
      <c r="G272" s="4">
        <v>1025842.4</v>
      </c>
      <c r="H272" s="4">
        <v>10258424</v>
      </c>
      <c r="I272" s="4">
        <v>0.9</v>
      </c>
      <c r="J272" s="4">
        <v>1.01</v>
      </c>
      <c r="K272" s="4">
        <v>0.88</v>
      </c>
      <c r="L272" s="4">
        <v>0.88</v>
      </c>
      <c r="M272" s="4">
        <v>1</v>
      </c>
      <c r="N272" s="4">
        <v>226439.7</v>
      </c>
      <c r="O272" s="4">
        <v>2264397</v>
      </c>
      <c r="P272" s="4">
        <v>0.92</v>
      </c>
      <c r="Q272" s="4">
        <v>1.2</v>
      </c>
      <c r="R272" s="4">
        <v>0.89</v>
      </c>
      <c r="S272" s="4">
        <v>0.93</v>
      </c>
      <c r="T272" s="4">
        <v>1</v>
      </c>
      <c r="U272" s="4">
        <v>35005</v>
      </c>
      <c r="V272" s="4">
        <v>350050</v>
      </c>
      <c r="W272" s="4">
        <v>1.1000000000000001</v>
      </c>
      <c r="X272" s="4">
        <v>1.1000000000000001</v>
      </c>
      <c r="Y272" s="4">
        <v>0.94</v>
      </c>
      <c r="Z272" s="4">
        <v>0.94</v>
      </c>
      <c r="AA272" s="4">
        <v>1</v>
      </c>
      <c r="AB272" s="4">
        <v>5165</v>
      </c>
      <c r="AC272" s="4">
        <v>51650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1.2</v>
      </c>
      <c r="AZ272" s="4">
        <v>1.2</v>
      </c>
      <c r="BA272" s="4">
        <v>1.2</v>
      </c>
      <c r="BB272" s="4">
        <v>1.2</v>
      </c>
      <c r="BC272" s="4">
        <v>1</v>
      </c>
      <c r="BD272" s="4">
        <v>98</v>
      </c>
      <c r="BE272" s="4">
        <v>980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</row>
    <row r="273" spans="1:78" x14ac:dyDescent="0.15">
      <c r="A273" s="3">
        <v>39846</v>
      </c>
      <c r="B273" s="4">
        <v>0.8</v>
      </c>
      <c r="C273" s="4">
        <v>1</v>
      </c>
      <c r="D273" s="4">
        <v>0.8</v>
      </c>
      <c r="E273" s="4">
        <v>0.81</v>
      </c>
      <c r="F273" s="4">
        <v>1</v>
      </c>
      <c r="G273" s="4">
        <v>1407521.2</v>
      </c>
      <c r="H273" s="4">
        <v>14075212</v>
      </c>
      <c r="I273" s="4">
        <v>0.92</v>
      </c>
      <c r="J273" s="4">
        <v>1</v>
      </c>
      <c r="K273" s="4">
        <v>0.82</v>
      </c>
      <c r="L273" s="4">
        <v>0.91310000000000002</v>
      </c>
      <c r="M273" s="4">
        <v>1</v>
      </c>
      <c r="N273" s="4">
        <v>373618.1</v>
      </c>
      <c r="O273" s="4">
        <v>3736181</v>
      </c>
      <c r="P273" s="4">
        <v>0.9</v>
      </c>
      <c r="Q273" s="4">
        <v>0.93</v>
      </c>
      <c r="R273" s="4">
        <v>0.88</v>
      </c>
      <c r="S273" s="4">
        <v>0.9</v>
      </c>
      <c r="T273" s="4">
        <v>1</v>
      </c>
      <c r="U273" s="4">
        <v>219020.9</v>
      </c>
      <c r="V273" s="4">
        <v>2190209</v>
      </c>
      <c r="W273" s="4">
        <v>0.94</v>
      </c>
      <c r="X273" s="4">
        <v>0.94</v>
      </c>
      <c r="Y273" s="4">
        <v>0.94</v>
      </c>
      <c r="Z273" s="4">
        <v>0.94</v>
      </c>
      <c r="AA273" s="4">
        <v>1</v>
      </c>
      <c r="AB273" s="4">
        <v>7600</v>
      </c>
      <c r="AC273" s="4">
        <v>76000</v>
      </c>
      <c r="AD273" s="4">
        <v>1.0900000000000001</v>
      </c>
      <c r="AE273" s="4">
        <v>1.0900000000000001</v>
      </c>
      <c r="AF273" s="4">
        <v>1.0900000000000001</v>
      </c>
      <c r="AG273" s="4">
        <v>1.0900000000000001</v>
      </c>
      <c r="AH273" s="4">
        <v>1</v>
      </c>
      <c r="AI273" s="4">
        <v>10000</v>
      </c>
      <c r="AJ273" s="4">
        <v>100000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1.45</v>
      </c>
      <c r="BN273" s="4">
        <v>1.45</v>
      </c>
      <c r="BO273" s="4">
        <v>1.45</v>
      </c>
      <c r="BP273" s="4">
        <v>1.45</v>
      </c>
      <c r="BQ273" s="4">
        <v>1</v>
      </c>
      <c r="BR273" s="4">
        <v>8004.8</v>
      </c>
      <c r="BS273" s="4">
        <v>80048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</row>
    <row r="274" spans="1:78" x14ac:dyDescent="0.15">
      <c r="A274" s="3">
        <v>39847</v>
      </c>
      <c r="B274" s="4">
        <v>0.8</v>
      </c>
      <c r="C274" s="4">
        <v>0.93940000000000001</v>
      </c>
      <c r="D274" s="4">
        <v>0.79</v>
      </c>
      <c r="E274" s="4">
        <v>0.85</v>
      </c>
      <c r="F274" s="4">
        <v>1</v>
      </c>
      <c r="G274" s="4">
        <v>1637435.4</v>
      </c>
      <c r="H274" s="4">
        <v>16374354</v>
      </c>
      <c r="I274" s="4">
        <v>1.1100000000000001</v>
      </c>
      <c r="J274" s="4">
        <v>1.1100000000000001</v>
      </c>
      <c r="K274" s="4">
        <v>0.85</v>
      </c>
      <c r="L274" s="4">
        <v>0.94</v>
      </c>
      <c r="M274" s="4">
        <v>1</v>
      </c>
      <c r="N274" s="4">
        <v>601001.80000000005</v>
      </c>
      <c r="O274" s="4">
        <v>6010018</v>
      </c>
      <c r="P274" s="4">
        <v>0.93</v>
      </c>
      <c r="Q274" s="4">
        <v>0.93</v>
      </c>
      <c r="R274" s="4">
        <v>0.9</v>
      </c>
      <c r="S274" s="4">
        <v>0.93</v>
      </c>
      <c r="T274" s="4">
        <v>1</v>
      </c>
      <c r="U274" s="4">
        <v>98095.2</v>
      </c>
      <c r="V274" s="4">
        <v>980952</v>
      </c>
      <c r="W274" s="4">
        <v>0.94</v>
      </c>
      <c r="X274" s="4">
        <v>0.94</v>
      </c>
      <c r="Y274" s="4">
        <v>0.92</v>
      </c>
      <c r="Z274" s="4">
        <v>0.93710000000000004</v>
      </c>
      <c r="AA274" s="4">
        <v>1</v>
      </c>
      <c r="AB274" s="4">
        <v>8800</v>
      </c>
      <c r="AC274" s="4">
        <v>88000</v>
      </c>
      <c r="AD274" s="4">
        <v>1.5</v>
      </c>
      <c r="AE274" s="4">
        <v>1.5</v>
      </c>
      <c r="AF274" s="4">
        <v>0.9</v>
      </c>
      <c r="AG274" s="4">
        <v>0.9</v>
      </c>
      <c r="AH274" s="4">
        <v>1</v>
      </c>
      <c r="AI274" s="4">
        <v>21100</v>
      </c>
      <c r="AJ274" s="4">
        <v>211000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1.2</v>
      </c>
      <c r="BG274" s="4">
        <v>1.2</v>
      </c>
      <c r="BH274" s="4">
        <v>1.2</v>
      </c>
      <c r="BI274" s="4">
        <v>1.2</v>
      </c>
      <c r="BJ274" s="4">
        <v>1</v>
      </c>
      <c r="BK274" s="4">
        <v>10000</v>
      </c>
      <c r="BL274" s="4">
        <v>100000</v>
      </c>
      <c r="BM274" s="4">
        <v>1.45</v>
      </c>
      <c r="BN274" s="4">
        <v>1.45</v>
      </c>
      <c r="BO274" s="4">
        <v>1.45</v>
      </c>
      <c r="BP274" s="4">
        <v>1.45</v>
      </c>
      <c r="BQ274" s="4">
        <v>1</v>
      </c>
      <c r="BR274" s="4">
        <v>7000</v>
      </c>
      <c r="BS274" s="4">
        <v>70000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</row>
    <row r="275" spans="1:78" x14ac:dyDescent="0.15">
      <c r="A275" s="3">
        <v>39848</v>
      </c>
      <c r="B275" s="4">
        <v>0.85</v>
      </c>
      <c r="C275" s="4">
        <v>0.9</v>
      </c>
      <c r="D275" s="4">
        <v>0.78</v>
      </c>
      <c r="E275" s="4">
        <v>0.81979999999999997</v>
      </c>
      <c r="F275" s="4">
        <v>1</v>
      </c>
      <c r="G275" s="4">
        <v>1751860.7</v>
      </c>
      <c r="H275" s="4">
        <v>17518607</v>
      </c>
      <c r="I275" s="4">
        <v>0.94</v>
      </c>
      <c r="J275" s="4">
        <v>3.54</v>
      </c>
      <c r="K275" s="4">
        <v>0.84</v>
      </c>
      <c r="L275" s="4">
        <v>0.96699999999999997</v>
      </c>
      <c r="M275" s="4">
        <v>1</v>
      </c>
      <c r="N275" s="4">
        <v>322787</v>
      </c>
      <c r="O275" s="4">
        <v>3227870</v>
      </c>
      <c r="P275" s="4">
        <v>0.92</v>
      </c>
      <c r="Q275" s="4">
        <v>1.3</v>
      </c>
      <c r="R275" s="4">
        <v>0.92</v>
      </c>
      <c r="S275" s="4">
        <v>0.94740000000000002</v>
      </c>
      <c r="T275" s="4">
        <v>1</v>
      </c>
      <c r="U275" s="4">
        <v>162084</v>
      </c>
      <c r="V275" s="4">
        <v>1620840</v>
      </c>
      <c r="W275" s="4">
        <v>0.92</v>
      </c>
      <c r="X275" s="4">
        <v>1.23</v>
      </c>
      <c r="Y275" s="4">
        <v>0.92</v>
      </c>
      <c r="Z275" s="4">
        <v>1.23</v>
      </c>
      <c r="AA275" s="4">
        <v>1</v>
      </c>
      <c r="AB275" s="4">
        <v>5000</v>
      </c>
      <c r="AC275" s="4">
        <v>50000</v>
      </c>
      <c r="AD275" s="4">
        <v>0.94</v>
      </c>
      <c r="AE275" s="4">
        <v>1</v>
      </c>
      <c r="AF275" s="4">
        <v>0.93</v>
      </c>
      <c r="AG275" s="4">
        <v>1</v>
      </c>
      <c r="AH275" s="4">
        <v>1</v>
      </c>
      <c r="AI275" s="4">
        <v>7440</v>
      </c>
      <c r="AJ275" s="4">
        <v>74400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0.93</v>
      </c>
      <c r="AS275" s="4">
        <v>1.18</v>
      </c>
      <c r="AT275" s="4">
        <v>0.93</v>
      </c>
      <c r="AU275" s="4">
        <v>1</v>
      </c>
      <c r="AV275" s="4">
        <v>1</v>
      </c>
      <c r="AW275" s="4">
        <v>3700</v>
      </c>
      <c r="AX275" s="4">
        <v>37000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</row>
    <row r="276" spans="1:78" x14ac:dyDescent="0.15">
      <c r="A276" s="3">
        <v>39849</v>
      </c>
      <c r="B276" s="4">
        <v>0.85</v>
      </c>
      <c r="C276" s="4">
        <v>0.88</v>
      </c>
      <c r="D276" s="4">
        <v>0.79</v>
      </c>
      <c r="E276" s="4">
        <v>0.82</v>
      </c>
      <c r="F276" s="4">
        <v>1</v>
      </c>
      <c r="G276" s="4">
        <v>2109577.1</v>
      </c>
      <c r="H276" s="4">
        <v>21095771</v>
      </c>
      <c r="I276" s="4">
        <v>0.96</v>
      </c>
      <c r="J276" s="4">
        <v>1.25</v>
      </c>
      <c r="K276" s="4">
        <v>0.86</v>
      </c>
      <c r="L276" s="4">
        <v>0.94</v>
      </c>
      <c r="M276" s="4">
        <v>1</v>
      </c>
      <c r="N276" s="4">
        <v>424562.1</v>
      </c>
      <c r="O276" s="4">
        <v>4245621</v>
      </c>
      <c r="P276" s="4">
        <v>0.92</v>
      </c>
      <c r="Q276" s="4">
        <v>1.05</v>
      </c>
      <c r="R276" s="4">
        <v>0.92</v>
      </c>
      <c r="S276" s="4">
        <v>0.94469999999999998</v>
      </c>
      <c r="T276" s="4">
        <v>1</v>
      </c>
      <c r="U276" s="4">
        <v>218540</v>
      </c>
      <c r="V276" s="4">
        <v>2185400</v>
      </c>
      <c r="W276" s="4">
        <v>1.4</v>
      </c>
      <c r="X276" s="4">
        <v>1.4</v>
      </c>
      <c r="Y276" s="4">
        <v>0.98</v>
      </c>
      <c r="Z276" s="4">
        <v>1.34</v>
      </c>
      <c r="AA276" s="4">
        <v>1</v>
      </c>
      <c r="AB276" s="4">
        <v>4500</v>
      </c>
      <c r="AC276" s="4">
        <v>45000</v>
      </c>
      <c r="AD276" s="4">
        <v>1</v>
      </c>
      <c r="AE276" s="4">
        <v>1</v>
      </c>
      <c r="AF276" s="4">
        <v>0.97</v>
      </c>
      <c r="AG276" s="4">
        <v>0.98</v>
      </c>
      <c r="AH276" s="4">
        <v>1</v>
      </c>
      <c r="AI276" s="4">
        <v>22192</v>
      </c>
      <c r="AJ276" s="4">
        <v>221920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1.3</v>
      </c>
      <c r="AS276" s="4">
        <v>1.3</v>
      </c>
      <c r="AT276" s="4">
        <v>1</v>
      </c>
      <c r="AU276" s="4">
        <v>1</v>
      </c>
      <c r="AV276" s="4">
        <v>1</v>
      </c>
      <c r="AW276" s="4">
        <v>4622</v>
      </c>
      <c r="AX276" s="4">
        <v>46220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1.1499999999999999</v>
      </c>
      <c r="BG276" s="4">
        <v>1.1499999999999999</v>
      </c>
      <c r="BH276" s="4">
        <v>1.1499999999999999</v>
      </c>
      <c r="BI276" s="4">
        <v>1.1499999999999999</v>
      </c>
      <c r="BJ276" s="4">
        <v>1</v>
      </c>
      <c r="BK276" s="4">
        <v>5020</v>
      </c>
      <c r="BL276" s="4">
        <v>50200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</row>
    <row r="277" spans="1:78" x14ac:dyDescent="0.15">
      <c r="A277" s="3">
        <v>39850</v>
      </c>
      <c r="B277" s="4">
        <v>0.85</v>
      </c>
      <c r="C277" s="4">
        <v>0.86</v>
      </c>
      <c r="D277" s="4">
        <v>0.79</v>
      </c>
      <c r="E277" s="4">
        <v>0.82640000000000002</v>
      </c>
      <c r="F277" s="4">
        <v>1</v>
      </c>
      <c r="G277" s="4">
        <v>1996248.2</v>
      </c>
      <c r="H277" s="4">
        <v>19962482</v>
      </c>
      <c r="I277" s="4">
        <v>0.94</v>
      </c>
      <c r="J277" s="4">
        <v>1.1399999999999999</v>
      </c>
      <c r="K277" s="4">
        <v>0.9</v>
      </c>
      <c r="L277" s="4">
        <v>1</v>
      </c>
      <c r="M277" s="4">
        <v>1</v>
      </c>
      <c r="N277" s="4">
        <v>422535.2</v>
      </c>
      <c r="O277" s="4">
        <v>4225352</v>
      </c>
      <c r="P277" s="4">
        <v>0.94</v>
      </c>
      <c r="Q277" s="4">
        <v>0.98640000000000005</v>
      </c>
      <c r="R277" s="4">
        <v>0.92</v>
      </c>
      <c r="S277" s="4">
        <v>0.93</v>
      </c>
      <c r="T277" s="4">
        <v>1</v>
      </c>
      <c r="U277" s="4">
        <v>64620</v>
      </c>
      <c r="V277" s="4">
        <v>646200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0.85</v>
      </c>
      <c r="AE277" s="4">
        <v>1</v>
      </c>
      <c r="AF277" s="4">
        <v>0.85</v>
      </c>
      <c r="AG277" s="4">
        <v>0.98</v>
      </c>
      <c r="AH277" s="4">
        <v>1</v>
      </c>
      <c r="AI277" s="4">
        <v>2065.4</v>
      </c>
      <c r="AJ277" s="4">
        <v>20654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1.3</v>
      </c>
      <c r="AS277" s="4">
        <v>1.3</v>
      </c>
      <c r="AT277" s="4">
        <v>0.98</v>
      </c>
      <c r="AU277" s="4">
        <v>0.98</v>
      </c>
      <c r="AV277" s="4">
        <v>1</v>
      </c>
      <c r="AW277" s="4">
        <v>8016</v>
      </c>
      <c r="AX277" s="4">
        <v>80160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1.1499999999999999</v>
      </c>
      <c r="BG277" s="4">
        <v>1.1499999999999999</v>
      </c>
      <c r="BH277" s="4">
        <v>1.1499999999999999</v>
      </c>
      <c r="BI277" s="4">
        <v>1.1499999999999999</v>
      </c>
      <c r="BJ277" s="4">
        <v>1</v>
      </c>
      <c r="BK277" s="4">
        <v>10000</v>
      </c>
      <c r="BL277" s="4">
        <v>100000</v>
      </c>
      <c r="BM277" s="4">
        <v>1.65</v>
      </c>
      <c r="BN277" s="4">
        <v>1.65</v>
      </c>
      <c r="BO277" s="4">
        <v>1.65</v>
      </c>
      <c r="BP277" s="4">
        <v>1.65</v>
      </c>
      <c r="BQ277" s="4">
        <v>1</v>
      </c>
      <c r="BR277" s="4">
        <v>1666</v>
      </c>
      <c r="BS277" s="4">
        <v>16660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</row>
    <row r="278" spans="1:78" x14ac:dyDescent="0.15">
      <c r="A278" s="3">
        <v>39853</v>
      </c>
      <c r="B278" s="4">
        <v>0.85</v>
      </c>
      <c r="C278" s="4">
        <v>1</v>
      </c>
      <c r="D278" s="4">
        <v>0.79</v>
      </c>
      <c r="E278" s="4">
        <v>0.86</v>
      </c>
      <c r="F278" s="4">
        <v>1</v>
      </c>
      <c r="G278" s="4">
        <v>2003405.4</v>
      </c>
      <c r="H278" s="4">
        <v>20034054</v>
      </c>
      <c r="I278" s="4">
        <v>0.94</v>
      </c>
      <c r="J278" s="4">
        <v>1.1399999999999999</v>
      </c>
      <c r="K278" s="4">
        <v>0.84</v>
      </c>
      <c r="L278" s="4">
        <v>0.9</v>
      </c>
      <c r="M278" s="4">
        <v>1</v>
      </c>
      <c r="N278" s="4">
        <v>506044.5</v>
      </c>
      <c r="O278" s="4">
        <v>5060445</v>
      </c>
      <c r="P278" s="4">
        <v>0.92</v>
      </c>
      <c r="Q278" s="4">
        <v>1.5</v>
      </c>
      <c r="R278" s="4">
        <v>0.91</v>
      </c>
      <c r="S278" s="4">
        <v>1.5</v>
      </c>
      <c r="T278" s="4">
        <v>1</v>
      </c>
      <c r="U278" s="4">
        <v>106168.4</v>
      </c>
      <c r="V278" s="4">
        <v>1061684</v>
      </c>
      <c r="W278" s="4">
        <v>0.94</v>
      </c>
      <c r="X278" s="4">
        <v>1.56</v>
      </c>
      <c r="Y278" s="4">
        <v>0.94</v>
      </c>
      <c r="Z278" s="4">
        <v>1.091</v>
      </c>
      <c r="AA278" s="4">
        <v>1</v>
      </c>
      <c r="AB278" s="4">
        <v>12287</v>
      </c>
      <c r="AC278" s="4">
        <v>122870</v>
      </c>
      <c r="AD278" s="4">
        <v>1</v>
      </c>
      <c r="AE278" s="4">
        <v>1</v>
      </c>
      <c r="AF278" s="4">
        <v>1</v>
      </c>
      <c r="AG278" s="4">
        <v>1</v>
      </c>
      <c r="AH278" s="4">
        <v>1</v>
      </c>
      <c r="AI278" s="4">
        <v>3410</v>
      </c>
      <c r="AJ278" s="4">
        <v>34100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1.3</v>
      </c>
      <c r="AS278" s="4">
        <v>1.3</v>
      </c>
      <c r="AT278" s="4">
        <v>0.95</v>
      </c>
      <c r="AU278" s="4">
        <v>1.01</v>
      </c>
      <c r="AV278" s="4">
        <v>1</v>
      </c>
      <c r="AW278" s="4">
        <v>3500</v>
      </c>
      <c r="AX278" s="4">
        <v>35000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1.1000000000000001</v>
      </c>
      <c r="BG278" s="4">
        <v>1.1000000000000001</v>
      </c>
      <c r="BH278" s="4">
        <v>1.1000000000000001</v>
      </c>
      <c r="BI278" s="4">
        <v>1.1000000000000001</v>
      </c>
      <c r="BJ278" s="4">
        <v>1</v>
      </c>
      <c r="BK278" s="4">
        <v>10000</v>
      </c>
      <c r="BL278" s="4">
        <v>100000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</row>
    <row r="279" spans="1:78" x14ac:dyDescent="0.15">
      <c r="A279" s="3">
        <v>39854</v>
      </c>
      <c r="B279" s="4">
        <v>0.86</v>
      </c>
      <c r="C279" s="4">
        <v>0.93</v>
      </c>
      <c r="D279" s="4">
        <v>0.8</v>
      </c>
      <c r="E279" s="4">
        <v>0.84</v>
      </c>
      <c r="F279" s="4">
        <v>1</v>
      </c>
      <c r="G279" s="4">
        <v>2152281.2000000002</v>
      </c>
      <c r="H279" s="4">
        <v>21522812</v>
      </c>
      <c r="I279" s="4">
        <v>0.94</v>
      </c>
      <c r="J279" s="4">
        <v>0.98</v>
      </c>
      <c r="K279" s="4">
        <v>0.87</v>
      </c>
      <c r="L279" s="4">
        <v>0.94</v>
      </c>
      <c r="M279" s="4">
        <v>1</v>
      </c>
      <c r="N279" s="4">
        <v>397982.2</v>
      </c>
      <c r="O279" s="4">
        <v>3979822</v>
      </c>
      <c r="P279" s="4">
        <v>0.95</v>
      </c>
      <c r="Q279" s="4">
        <v>1.3</v>
      </c>
      <c r="R279" s="4">
        <v>0.9</v>
      </c>
      <c r="S279" s="4">
        <v>0.95</v>
      </c>
      <c r="T279" s="4">
        <v>1</v>
      </c>
      <c r="U279" s="4">
        <v>129324</v>
      </c>
      <c r="V279" s="4">
        <v>1293240</v>
      </c>
      <c r="W279" s="4">
        <v>1.0909</v>
      </c>
      <c r="X279" s="4">
        <v>1.0909</v>
      </c>
      <c r="Y279" s="4">
        <v>1</v>
      </c>
      <c r="Z279" s="4">
        <v>1</v>
      </c>
      <c r="AA279" s="4">
        <v>1</v>
      </c>
      <c r="AB279" s="4">
        <v>2980</v>
      </c>
      <c r="AC279" s="4">
        <v>29800</v>
      </c>
      <c r="AD279" s="4">
        <v>1.03</v>
      </c>
      <c r="AE279" s="4">
        <v>1.05</v>
      </c>
      <c r="AF279" s="4">
        <v>0.85</v>
      </c>
      <c r="AG279" s="4">
        <v>1.05</v>
      </c>
      <c r="AH279" s="4">
        <v>1</v>
      </c>
      <c r="AI279" s="4">
        <v>146300</v>
      </c>
      <c r="AJ279" s="4">
        <v>1463000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1</v>
      </c>
      <c r="AS279" s="4">
        <v>1.1000000000000001</v>
      </c>
      <c r="AT279" s="4">
        <v>1</v>
      </c>
      <c r="AU279" s="4">
        <v>1.1000000000000001</v>
      </c>
      <c r="AV279" s="4">
        <v>1</v>
      </c>
      <c r="AW279" s="4">
        <v>7475</v>
      </c>
      <c r="AX279" s="4">
        <v>74750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1.18</v>
      </c>
      <c r="BG279" s="4">
        <v>1.18</v>
      </c>
      <c r="BH279" s="4">
        <v>1.1000000000000001</v>
      </c>
      <c r="BI279" s="4">
        <v>1.1499999999999999</v>
      </c>
      <c r="BJ279" s="4">
        <v>1</v>
      </c>
      <c r="BK279" s="4">
        <v>29800</v>
      </c>
      <c r="BL279" s="4">
        <v>298000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</row>
    <row r="280" spans="1:78" x14ac:dyDescent="0.15">
      <c r="A280" s="3">
        <v>39855</v>
      </c>
      <c r="B280" s="4">
        <v>0.86</v>
      </c>
      <c r="C280" s="4">
        <v>1.1100000000000001</v>
      </c>
      <c r="D280" s="4">
        <v>0.8</v>
      </c>
      <c r="E280" s="4">
        <v>0.85</v>
      </c>
      <c r="F280" s="4">
        <v>1</v>
      </c>
      <c r="G280" s="4">
        <v>1957910.8</v>
      </c>
      <c r="H280" s="4">
        <v>19579108</v>
      </c>
      <c r="I280" s="4">
        <v>0.95</v>
      </c>
      <c r="J280" s="4">
        <v>1.0326</v>
      </c>
      <c r="K280" s="4">
        <v>0.85</v>
      </c>
      <c r="L280" s="4">
        <v>0.9</v>
      </c>
      <c r="M280" s="4">
        <v>1</v>
      </c>
      <c r="N280" s="4">
        <v>417816.1</v>
      </c>
      <c r="O280" s="4">
        <v>4178161</v>
      </c>
      <c r="P280" s="4">
        <v>0.95</v>
      </c>
      <c r="Q280" s="4">
        <v>1.2</v>
      </c>
      <c r="R280" s="4">
        <v>0.92</v>
      </c>
      <c r="S280" s="4">
        <v>1</v>
      </c>
      <c r="T280" s="4">
        <v>1</v>
      </c>
      <c r="U280" s="4">
        <v>37040</v>
      </c>
      <c r="V280" s="4">
        <v>370400</v>
      </c>
      <c r="W280" s="4">
        <v>0.97</v>
      </c>
      <c r="X280" s="4">
        <v>1.03</v>
      </c>
      <c r="Y280" s="4">
        <v>0.93</v>
      </c>
      <c r="Z280" s="4">
        <v>0.97</v>
      </c>
      <c r="AA280" s="4">
        <v>1</v>
      </c>
      <c r="AB280" s="4">
        <v>25400</v>
      </c>
      <c r="AC280" s="4">
        <v>254000</v>
      </c>
      <c r="AD280" s="4">
        <v>1.1000000000000001</v>
      </c>
      <c r="AE280" s="4">
        <v>1.1000000000000001</v>
      </c>
      <c r="AF280" s="4">
        <v>0.95</v>
      </c>
      <c r="AG280" s="4">
        <v>1.1000000000000001</v>
      </c>
      <c r="AH280" s="4">
        <v>1</v>
      </c>
      <c r="AI280" s="4">
        <v>8045</v>
      </c>
      <c r="AJ280" s="4">
        <v>80450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1.2</v>
      </c>
      <c r="AS280" s="4">
        <v>1.2</v>
      </c>
      <c r="AT280" s="4">
        <v>1</v>
      </c>
      <c r="AU280" s="4">
        <v>1.04</v>
      </c>
      <c r="AV280" s="4">
        <v>1</v>
      </c>
      <c r="AW280" s="4">
        <v>14418</v>
      </c>
      <c r="AX280" s="4">
        <v>144180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1.1000000000000001</v>
      </c>
      <c r="BG280" s="4">
        <v>1.1000000000000001</v>
      </c>
      <c r="BH280" s="4">
        <v>1.1000000000000001</v>
      </c>
      <c r="BI280" s="4">
        <v>1.1000000000000001</v>
      </c>
      <c r="BJ280" s="4">
        <v>1</v>
      </c>
      <c r="BK280" s="4">
        <v>1000</v>
      </c>
      <c r="BL280" s="4">
        <v>10000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</row>
    <row r="281" spans="1:78" x14ac:dyDescent="0.15">
      <c r="A281" s="3">
        <v>39856</v>
      </c>
      <c r="B281" s="4">
        <v>0.8</v>
      </c>
      <c r="C281" s="4">
        <v>0.94</v>
      </c>
      <c r="D281" s="4">
        <v>0.79</v>
      </c>
      <c r="E281" s="4">
        <v>0.84</v>
      </c>
      <c r="F281" s="4">
        <v>1</v>
      </c>
      <c r="G281" s="4">
        <v>2103328.9</v>
      </c>
      <c r="H281" s="4">
        <v>21033289</v>
      </c>
      <c r="I281" s="4">
        <v>0.9</v>
      </c>
      <c r="J281" s="4">
        <v>1.5</v>
      </c>
      <c r="K281" s="4">
        <v>0.84</v>
      </c>
      <c r="L281" s="4">
        <v>1.25</v>
      </c>
      <c r="M281" s="4">
        <v>1</v>
      </c>
      <c r="N281" s="4">
        <v>388713</v>
      </c>
      <c r="O281" s="4">
        <v>3887130</v>
      </c>
      <c r="P281" s="4">
        <v>0.95</v>
      </c>
      <c r="Q281" s="4">
        <v>1.2364999999999999</v>
      </c>
      <c r="R281" s="4">
        <v>0.93</v>
      </c>
      <c r="S281" s="4">
        <v>1.2364999999999999</v>
      </c>
      <c r="T281" s="4">
        <v>1</v>
      </c>
      <c r="U281" s="4">
        <v>119499.1</v>
      </c>
      <c r="V281" s="4">
        <v>1194991</v>
      </c>
      <c r="W281" s="4">
        <v>0.97</v>
      </c>
      <c r="X281" s="4">
        <v>0.97</v>
      </c>
      <c r="Y281" s="4">
        <v>0.95</v>
      </c>
      <c r="Z281" s="4">
        <v>0.95</v>
      </c>
      <c r="AA281" s="4">
        <v>1</v>
      </c>
      <c r="AB281" s="4">
        <v>30700</v>
      </c>
      <c r="AC281" s="4">
        <v>307000</v>
      </c>
      <c r="AD281" s="4">
        <v>1.1000000000000001</v>
      </c>
      <c r="AE281" s="4">
        <v>1.1000000000000001</v>
      </c>
      <c r="AF281" s="4">
        <v>0.95</v>
      </c>
      <c r="AG281" s="4">
        <v>1.1000000000000001</v>
      </c>
      <c r="AH281" s="4">
        <v>1</v>
      </c>
      <c r="AI281" s="4">
        <v>4383</v>
      </c>
      <c r="AJ281" s="4">
        <v>43830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1.03</v>
      </c>
      <c r="AS281" s="4">
        <v>1.03</v>
      </c>
      <c r="AT281" s="4">
        <v>1.03</v>
      </c>
      <c r="AU281" s="4">
        <v>1.03</v>
      </c>
      <c r="AV281" s="4">
        <v>1</v>
      </c>
      <c r="AW281" s="4">
        <v>10000</v>
      </c>
      <c r="AX281" s="4">
        <v>100000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</row>
    <row r="282" spans="1:78" x14ac:dyDescent="0.15">
      <c r="A282" s="3">
        <v>39857</v>
      </c>
      <c r="B282" s="4">
        <v>0.86</v>
      </c>
      <c r="C282" s="4">
        <v>2.5</v>
      </c>
      <c r="D282" s="4">
        <v>0.8</v>
      </c>
      <c r="E282" s="4">
        <v>0.85</v>
      </c>
      <c r="F282" s="4">
        <v>1</v>
      </c>
      <c r="G282" s="4">
        <v>2269081.7999999998</v>
      </c>
      <c r="H282" s="4">
        <v>22690818</v>
      </c>
      <c r="I282" s="4">
        <v>0.93</v>
      </c>
      <c r="J282" s="4">
        <v>1.3</v>
      </c>
      <c r="K282" s="4">
        <v>0.91</v>
      </c>
      <c r="L282" s="4">
        <v>0.96</v>
      </c>
      <c r="M282" s="4">
        <v>1</v>
      </c>
      <c r="N282" s="4">
        <v>292983.90000000002</v>
      </c>
      <c r="O282" s="4">
        <v>2929839</v>
      </c>
      <c r="P282" s="4">
        <v>1</v>
      </c>
      <c r="Q282" s="4">
        <v>1.2</v>
      </c>
      <c r="R282" s="4">
        <v>0.9</v>
      </c>
      <c r="S282" s="4">
        <v>0.97</v>
      </c>
      <c r="T282" s="4">
        <v>1</v>
      </c>
      <c r="U282" s="4">
        <v>75895</v>
      </c>
      <c r="V282" s="4">
        <v>758950</v>
      </c>
      <c r="W282" s="4">
        <v>0.96</v>
      </c>
      <c r="X282" s="4">
        <v>0.96</v>
      </c>
      <c r="Y282" s="4">
        <v>0.95</v>
      </c>
      <c r="Z282" s="4">
        <v>0.95</v>
      </c>
      <c r="AA282" s="4">
        <v>1</v>
      </c>
      <c r="AB282" s="4">
        <v>5220</v>
      </c>
      <c r="AC282" s="4">
        <v>52200</v>
      </c>
      <c r="AD282" s="4">
        <v>1.35</v>
      </c>
      <c r="AE282" s="4">
        <v>1.35</v>
      </c>
      <c r="AF282" s="4">
        <v>1.35</v>
      </c>
      <c r="AG282" s="4">
        <v>1.35</v>
      </c>
      <c r="AH282" s="4">
        <v>1</v>
      </c>
      <c r="AI282" s="4">
        <v>500</v>
      </c>
      <c r="AJ282" s="4">
        <v>5000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1.1499999999999999</v>
      </c>
      <c r="BG282" s="4">
        <v>1.1499999999999999</v>
      </c>
      <c r="BH282" s="4">
        <v>1.1499999999999999</v>
      </c>
      <c r="BI282" s="4">
        <v>1.1499999999999999</v>
      </c>
      <c r="BJ282" s="4">
        <v>1</v>
      </c>
      <c r="BK282" s="4">
        <v>4900</v>
      </c>
      <c r="BL282" s="4">
        <v>49000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1.4</v>
      </c>
      <c r="BU282" s="4">
        <v>1.4</v>
      </c>
      <c r="BV282" s="4">
        <v>1.4</v>
      </c>
      <c r="BW282" s="4">
        <v>1.4</v>
      </c>
      <c r="BX282" s="4">
        <v>1</v>
      </c>
      <c r="BY282" s="4">
        <v>5000</v>
      </c>
      <c r="BZ282" s="4">
        <v>50000</v>
      </c>
    </row>
    <row r="283" spans="1:78" x14ac:dyDescent="0.15">
      <c r="A283" s="3">
        <v>39860</v>
      </c>
      <c r="B283" s="4">
        <v>0.8</v>
      </c>
      <c r="C283" s="4">
        <v>1</v>
      </c>
      <c r="D283" s="4">
        <v>0.79</v>
      </c>
      <c r="E283" s="4">
        <v>0.83</v>
      </c>
      <c r="F283" s="4">
        <v>1</v>
      </c>
      <c r="G283" s="4">
        <v>2269059.2999999998</v>
      </c>
      <c r="H283" s="4">
        <v>22690593</v>
      </c>
      <c r="I283" s="4">
        <v>1.06</v>
      </c>
      <c r="J283" s="4">
        <v>1.07</v>
      </c>
      <c r="K283" s="4">
        <v>0.85</v>
      </c>
      <c r="L283" s="4">
        <v>0.96</v>
      </c>
      <c r="M283" s="4">
        <v>1</v>
      </c>
      <c r="N283" s="4">
        <v>524684.5</v>
      </c>
      <c r="O283" s="4">
        <v>5246845</v>
      </c>
      <c r="P283" s="4">
        <v>0.95</v>
      </c>
      <c r="Q283" s="4">
        <v>0.96</v>
      </c>
      <c r="R283" s="4">
        <v>0.9</v>
      </c>
      <c r="S283" s="4">
        <v>0.94</v>
      </c>
      <c r="T283" s="4">
        <v>1</v>
      </c>
      <c r="U283" s="4">
        <v>84913</v>
      </c>
      <c r="V283" s="4">
        <v>849130</v>
      </c>
      <c r="W283" s="4">
        <v>0.95</v>
      </c>
      <c r="X283" s="4">
        <v>0.95</v>
      </c>
      <c r="Y283" s="4">
        <v>0.94</v>
      </c>
      <c r="Z283" s="4">
        <v>0.94399999999999995</v>
      </c>
      <c r="AA283" s="4">
        <v>1</v>
      </c>
      <c r="AB283" s="4">
        <v>12283</v>
      </c>
      <c r="AC283" s="4">
        <v>122830</v>
      </c>
      <c r="AD283" s="4">
        <v>0.95</v>
      </c>
      <c r="AE283" s="4">
        <v>0.95</v>
      </c>
      <c r="AF283" s="4">
        <v>0.92</v>
      </c>
      <c r="AG283" s="4">
        <v>0.92</v>
      </c>
      <c r="AH283" s="4">
        <v>1</v>
      </c>
      <c r="AI283" s="4">
        <v>2805</v>
      </c>
      <c r="AJ283" s="4">
        <v>28050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0.93</v>
      </c>
      <c r="AS283" s="4">
        <v>0.93</v>
      </c>
      <c r="AT283" s="4">
        <v>0.93</v>
      </c>
      <c r="AU283" s="4">
        <v>0.93</v>
      </c>
      <c r="AV283" s="4">
        <v>1</v>
      </c>
      <c r="AW283" s="4">
        <v>500</v>
      </c>
      <c r="AX283" s="4">
        <v>5000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</row>
    <row r="284" spans="1:78" x14ac:dyDescent="0.15">
      <c r="A284" s="3">
        <v>39861</v>
      </c>
      <c r="B284" s="4">
        <v>0.8</v>
      </c>
      <c r="C284" s="4">
        <v>0.91</v>
      </c>
      <c r="D284" s="4">
        <v>0.79</v>
      </c>
      <c r="E284" s="4">
        <v>0.82310000000000005</v>
      </c>
      <c r="F284" s="4">
        <v>1</v>
      </c>
      <c r="G284" s="4">
        <v>2317632.7999999998</v>
      </c>
      <c r="H284" s="4">
        <v>23176328</v>
      </c>
      <c r="I284" s="4">
        <v>0.96</v>
      </c>
      <c r="J284" s="4">
        <v>1.2</v>
      </c>
      <c r="K284" s="4">
        <v>0.94</v>
      </c>
      <c r="L284" s="4">
        <v>0.97199999999999998</v>
      </c>
      <c r="M284" s="4">
        <v>1</v>
      </c>
      <c r="N284" s="4">
        <v>304654.59999999998</v>
      </c>
      <c r="O284" s="4">
        <v>3046546</v>
      </c>
      <c r="P284" s="4">
        <v>0.94</v>
      </c>
      <c r="Q284" s="4">
        <v>1.06</v>
      </c>
      <c r="R284" s="4">
        <v>0.9</v>
      </c>
      <c r="S284" s="4">
        <v>0.92</v>
      </c>
      <c r="T284" s="4">
        <v>1</v>
      </c>
      <c r="U284" s="4">
        <v>221889.9</v>
      </c>
      <c r="V284" s="4">
        <v>2218899</v>
      </c>
      <c r="W284" s="4">
        <v>0.94410000000000005</v>
      </c>
      <c r="X284" s="4">
        <v>0.99</v>
      </c>
      <c r="Y284" s="4">
        <v>0.94</v>
      </c>
      <c r="Z284" s="4">
        <v>0.99</v>
      </c>
      <c r="AA284" s="4">
        <v>1</v>
      </c>
      <c r="AB284" s="4">
        <v>53829</v>
      </c>
      <c r="AC284" s="4">
        <v>538290</v>
      </c>
      <c r="AD284" s="4">
        <v>0.94</v>
      </c>
      <c r="AE284" s="4">
        <v>0.94</v>
      </c>
      <c r="AF284" s="4">
        <v>0.94</v>
      </c>
      <c r="AG284" s="4">
        <v>0.94</v>
      </c>
      <c r="AH284" s="4">
        <v>1</v>
      </c>
      <c r="AI284" s="4">
        <v>5000</v>
      </c>
      <c r="AJ284" s="4">
        <v>50000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0.94</v>
      </c>
      <c r="AS284" s="4">
        <v>0.94</v>
      </c>
      <c r="AT284" s="4">
        <v>0.94</v>
      </c>
      <c r="AU284" s="4">
        <v>0.94</v>
      </c>
      <c r="AV284" s="4">
        <v>1</v>
      </c>
      <c r="AW284" s="4">
        <v>4300</v>
      </c>
      <c r="AX284" s="4">
        <v>43000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0.93</v>
      </c>
      <c r="BG284" s="4">
        <v>0.93</v>
      </c>
      <c r="BH284" s="4">
        <v>0.93</v>
      </c>
      <c r="BI284" s="4">
        <v>0.93</v>
      </c>
      <c r="BJ284" s="4">
        <v>1</v>
      </c>
      <c r="BK284" s="4">
        <v>62400</v>
      </c>
      <c r="BL284" s="4">
        <v>624000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</row>
    <row r="285" spans="1:78" x14ac:dyDescent="0.15">
      <c r="A285" s="3">
        <v>39862</v>
      </c>
      <c r="B285" s="4">
        <v>0.8</v>
      </c>
      <c r="C285" s="4">
        <v>0.91</v>
      </c>
      <c r="D285" s="4">
        <v>0.79</v>
      </c>
      <c r="E285" s="4">
        <v>0.82</v>
      </c>
      <c r="F285" s="4">
        <v>1</v>
      </c>
      <c r="G285" s="4">
        <v>2344621.6</v>
      </c>
      <c r="H285" s="4">
        <v>23446216</v>
      </c>
      <c r="I285" s="4">
        <v>0.97</v>
      </c>
      <c r="J285" s="4">
        <v>1.095</v>
      </c>
      <c r="K285" s="4">
        <v>0.88</v>
      </c>
      <c r="L285" s="4">
        <v>1</v>
      </c>
      <c r="M285" s="4">
        <v>1</v>
      </c>
      <c r="N285" s="4">
        <v>412332.79999999999</v>
      </c>
      <c r="O285" s="4">
        <v>4123328</v>
      </c>
      <c r="P285" s="4">
        <v>0.95</v>
      </c>
      <c r="Q285" s="4">
        <v>1.45</v>
      </c>
      <c r="R285" s="4">
        <v>0.92</v>
      </c>
      <c r="S285" s="4">
        <v>0.97</v>
      </c>
      <c r="T285" s="4">
        <v>1</v>
      </c>
      <c r="U285" s="4">
        <v>104837.5</v>
      </c>
      <c r="V285" s="4">
        <v>1048375</v>
      </c>
      <c r="W285" s="4">
        <v>0.95</v>
      </c>
      <c r="X285" s="4">
        <v>0.95</v>
      </c>
      <c r="Y285" s="4">
        <v>0.95</v>
      </c>
      <c r="Z285" s="4">
        <v>0.95</v>
      </c>
      <c r="AA285" s="4">
        <v>1</v>
      </c>
      <c r="AB285" s="4">
        <v>6988</v>
      </c>
      <c r="AC285" s="4">
        <v>69880</v>
      </c>
      <c r="AD285" s="4">
        <v>0.96</v>
      </c>
      <c r="AE285" s="4">
        <v>0.96</v>
      </c>
      <c r="AF285" s="4">
        <v>0.95</v>
      </c>
      <c r="AG285" s="4">
        <v>0.95</v>
      </c>
      <c r="AH285" s="4">
        <v>1</v>
      </c>
      <c r="AI285" s="4">
        <v>4045</v>
      </c>
      <c r="AJ285" s="4">
        <v>40450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0.94</v>
      </c>
      <c r="AS285" s="4">
        <v>0.94</v>
      </c>
      <c r="AT285" s="4">
        <v>0.94</v>
      </c>
      <c r="AU285" s="4">
        <v>0.94</v>
      </c>
      <c r="AV285" s="4">
        <v>1</v>
      </c>
      <c r="AW285" s="4">
        <v>3567</v>
      </c>
      <c r="AX285" s="4">
        <v>35670</v>
      </c>
      <c r="AY285" s="4">
        <v>1.1000000000000001</v>
      </c>
      <c r="AZ285" s="4">
        <v>1.1000000000000001</v>
      </c>
      <c r="BA285" s="4">
        <v>1.1000000000000001</v>
      </c>
      <c r="BB285" s="4">
        <v>1.1000000000000001</v>
      </c>
      <c r="BC285" s="4">
        <v>1</v>
      </c>
      <c r="BD285" s="4">
        <v>21490</v>
      </c>
      <c r="BE285" s="4">
        <v>214900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</row>
    <row r="286" spans="1:78" x14ac:dyDescent="0.15">
      <c r="A286" s="3">
        <v>39863</v>
      </c>
      <c r="B286" s="4">
        <v>0.85</v>
      </c>
      <c r="C286" s="4">
        <v>0.91</v>
      </c>
      <c r="D286" s="4">
        <v>0.79</v>
      </c>
      <c r="E286" s="4">
        <v>0.83</v>
      </c>
      <c r="F286" s="4">
        <v>1</v>
      </c>
      <c r="G286" s="4">
        <v>2222571.5</v>
      </c>
      <c r="H286" s="4">
        <v>22225715</v>
      </c>
      <c r="I286" s="4">
        <v>0.96909999999999996</v>
      </c>
      <c r="J286" s="4">
        <v>1.05</v>
      </c>
      <c r="K286" s="4">
        <v>0.87</v>
      </c>
      <c r="L286" s="4">
        <v>0.95</v>
      </c>
      <c r="M286" s="4">
        <v>1</v>
      </c>
      <c r="N286" s="4">
        <v>416005.9</v>
      </c>
      <c r="O286" s="4">
        <v>4160059</v>
      </c>
      <c r="P286" s="4">
        <v>1.5</v>
      </c>
      <c r="Q286" s="4">
        <v>1.5</v>
      </c>
      <c r="R286" s="4">
        <v>0.96</v>
      </c>
      <c r="S286" s="4">
        <v>0.98</v>
      </c>
      <c r="T286" s="4">
        <v>1</v>
      </c>
      <c r="U286" s="4">
        <v>64772</v>
      </c>
      <c r="V286" s="4">
        <v>647720</v>
      </c>
      <c r="W286" s="4">
        <v>0.95</v>
      </c>
      <c r="X286" s="4">
        <v>0.99</v>
      </c>
      <c r="Y286" s="4">
        <v>0.95</v>
      </c>
      <c r="Z286" s="4">
        <v>0.95</v>
      </c>
      <c r="AA286" s="4">
        <v>1</v>
      </c>
      <c r="AB286" s="4">
        <v>53484.9</v>
      </c>
      <c r="AC286" s="4">
        <v>534849</v>
      </c>
      <c r="AD286" s="4">
        <v>0.95</v>
      </c>
      <c r="AE286" s="4">
        <v>0.95</v>
      </c>
      <c r="AF286" s="4">
        <v>0.87</v>
      </c>
      <c r="AG286" s="4">
        <v>0.9</v>
      </c>
      <c r="AH286" s="4">
        <v>1</v>
      </c>
      <c r="AI286" s="4">
        <v>26100</v>
      </c>
      <c r="AJ286" s="4">
        <v>261000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1.1000000000000001</v>
      </c>
      <c r="BG286" s="4">
        <v>1.1000000000000001</v>
      </c>
      <c r="BH286" s="4">
        <v>1.1000000000000001</v>
      </c>
      <c r="BI286" s="4">
        <v>1.1000000000000001</v>
      </c>
      <c r="BJ286" s="4">
        <v>1</v>
      </c>
      <c r="BK286" s="4">
        <v>300</v>
      </c>
      <c r="BL286" s="4">
        <v>3000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</row>
    <row r="287" spans="1:78" x14ac:dyDescent="0.15">
      <c r="A287" s="3">
        <v>39864</v>
      </c>
      <c r="B287" s="4">
        <v>0.83</v>
      </c>
      <c r="C287" s="4">
        <v>0.97</v>
      </c>
      <c r="D287" s="4">
        <v>0.79</v>
      </c>
      <c r="E287" s="4">
        <v>0.83</v>
      </c>
      <c r="F287" s="4">
        <v>1</v>
      </c>
      <c r="G287" s="4">
        <v>2289692.1</v>
      </c>
      <c r="H287" s="4">
        <v>22896921</v>
      </c>
      <c r="I287" s="4">
        <v>1.2</v>
      </c>
      <c r="J287" s="4">
        <v>1.25</v>
      </c>
      <c r="K287" s="4">
        <v>0.9</v>
      </c>
      <c r="L287" s="4">
        <v>0.996</v>
      </c>
      <c r="M287" s="4">
        <v>1</v>
      </c>
      <c r="N287" s="4">
        <v>233335.5</v>
      </c>
      <c r="O287" s="4">
        <v>2333355</v>
      </c>
      <c r="P287" s="4">
        <v>0.96</v>
      </c>
      <c r="Q287" s="4">
        <v>0.99</v>
      </c>
      <c r="R287" s="4">
        <v>0.94</v>
      </c>
      <c r="S287" s="4">
        <v>0.94</v>
      </c>
      <c r="T287" s="4">
        <v>1</v>
      </c>
      <c r="U287" s="4">
        <v>74843</v>
      </c>
      <c r="V287" s="4">
        <v>748430</v>
      </c>
      <c r="W287" s="4">
        <v>0.95</v>
      </c>
      <c r="X287" s="4">
        <v>0.95</v>
      </c>
      <c r="Y287" s="4">
        <v>0.92</v>
      </c>
      <c r="Z287" s="4">
        <v>0.92</v>
      </c>
      <c r="AA287" s="4">
        <v>1</v>
      </c>
      <c r="AB287" s="4">
        <v>12060</v>
      </c>
      <c r="AC287" s="4">
        <v>120600</v>
      </c>
      <c r="AD287" s="4">
        <v>0.95</v>
      </c>
      <c r="AE287" s="4">
        <v>1</v>
      </c>
      <c r="AF287" s="4">
        <v>0.91</v>
      </c>
      <c r="AG287" s="4">
        <v>0.96</v>
      </c>
      <c r="AH287" s="4">
        <v>1</v>
      </c>
      <c r="AI287" s="4">
        <v>5311</v>
      </c>
      <c r="AJ287" s="4">
        <v>53110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0.95</v>
      </c>
      <c r="AS287" s="4">
        <v>0.95</v>
      </c>
      <c r="AT287" s="4">
        <v>0.95</v>
      </c>
      <c r="AU287" s="4">
        <v>0.95</v>
      </c>
      <c r="AV287" s="4">
        <v>1</v>
      </c>
      <c r="AW287" s="4">
        <v>2000</v>
      </c>
      <c r="AX287" s="4">
        <v>20000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</row>
    <row r="288" spans="1:78" x14ac:dyDescent="0.15">
      <c r="A288" s="3">
        <v>39867</v>
      </c>
      <c r="B288" s="4">
        <v>0.84</v>
      </c>
      <c r="C288" s="4">
        <v>1</v>
      </c>
      <c r="D288" s="4">
        <v>0.79</v>
      </c>
      <c r="E288" s="4">
        <v>0.83</v>
      </c>
      <c r="F288" s="4">
        <v>1</v>
      </c>
      <c r="G288" s="4">
        <v>2374332.7999999998</v>
      </c>
      <c r="H288" s="4">
        <v>23743328</v>
      </c>
      <c r="I288" s="4">
        <v>0.99</v>
      </c>
      <c r="J288" s="4">
        <v>1.19</v>
      </c>
      <c r="K288" s="4">
        <v>0.86</v>
      </c>
      <c r="L288" s="4">
        <v>1.01</v>
      </c>
      <c r="M288" s="4">
        <v>1</v>
      </c>
      <c r="N288" s="4">
        <v>390264.6</v>
      </c>
      <c r="O288" s="4">
        <v>3902646</v>
      </c>
      <c r="P288" s="4">
        <v>0.95</v>
      </c>
      <c r="Q288" s="4">
        <v>1.5</v>
      </c>
      <c r="R288" s="4">
        <v>0.94</v>
      </c>
      <c r="S288" s="4">
        <v>0.97650000000000003</v>
      </c>
      <c r="T288" s="4">
        <v>1</v>
      </c>
      <c r="U288" s="4">
        <v>98155.199999999997</v>
      </c>
      <c r="V288" s="4">
        <v>981552</v>
      </c>
      <c r="W288" s="4">
        <v>0.93</v>
      </c>
      <c r="X288" s="4">
        <v>1.5</v>
      </c>
      <c r="Y288" s="4">
        <v>0.9</v>
      </c>
      <c r="Z288" s="4">
        <v>1.03</v>
      </c>
      <c r="AA288" s="4">
        <v>1</v>
      </c>
      <c r="AB288" s="4">
        <v>17342</v>
      </c>
      <c r="AC288" s="4">
        <v>173420</v>
      </c>
      <c r="AD288" s="4">
        <v>0.95</v>
      </c>
      <c r="AE288" s="4">
        <v>1.0529999999999999</v>
      </c>
      <c r="AF288" s="4">
        <v>0.91</v>
      </c>
      <c r="AG288" s="4">
        <v>0.92</v>
      </c>
      <c r="AH288" s="4">
        <v>1</v>
      </c>
      <c r="AI288" s="4">
        <v>20450</v>
      </c>
      <c r="AJ288" s="4">
        <v>204500</v>
      </c>
      <c r="AK288" s="4">
        <v>1.55</v>
      </c>
      <c r="AL288" s="4">
        <v>1.6</v>
      </c>
      <c r="AM288" s="4">
        <v>1.55</v>
      </c>
      <c r="AN288" s="4">
        <v>1.6</v>
      </c>
      <c r="AO288" s="4">
        <v>1</v>
      </c>
      <c r="AP288" s="4">
        <v>10000</v>
      </c>
      <c r="AQ288" s="4">
        <v>100000</v>
      </c>
      <c r="AR288" s="4">
        <v>0.96</v>
      </c>
      <c r="AS288" s="4">
        <v>0.96</v>
      </c>
      <c r="AT288" s="4">
        <v>0.92</v>
      </c>
      <c r="AU288" s="4">
        <v>0.92</v>
      </c>
      <c r="AV288" s="4">
        <v>1</v>
      </c>
      <c r="AW288" s="4">
        <v>14137</v>
      </c>
      <c r="AX288" s="4">
        <v>141370</v>
      </c>
      <c r="AY288" s="4">
        <v>1</v>
      </c>
      <c r="AZ288" s="4">
        <v>1</v>
      </c>
      <c r="BA288" s="4">
        <v>1</v>
      </c>
      <c r="BB288" s="4">
        <v>1</v>
      </c>
      <c r="BC288" s="4">
        <v>1</v>
      </c>
      <c r="BD288" s="4">
        <v>2559</v>
      </c>
      <c r="BE288" s="4">
        <v>25590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1.45</v>
      </c>
      <c r="BN288" s="4">
        <v>1.45</v>
      </c>
      <c r="BO288" s="4">
        <v>1.45</v>
      </c>
      <c r="BP288" s="4">
        <v>1.45</v>
      </c>
      <c r="BQ288" s="4">
        <v>1</v>
      </c>
      <c r="BR288" s="4">
        <v>10000</v>
      </c>
      <c r="BS288" s="4">
        <v>100000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</row>
    <row r="289" spans="1:78" x14ac:dyDescent="0.15">
      <c r="A289" s="3">
        <v>39868</v>
      </c>
      <c r="B289" s="4">
        <v>0.8</v>
      </c>
      <c r="C289" s="4">
        <v>0.96</v>
      </c>
      <c r="D289" s="4">
        <v>0.79</v>
      </c>
      <c r="E289" s="4">
        <v>0.82499999999999996</v>
      </c>
      <c r="F289" s="4">
        <v>1</v>
      </c>
      <c r="G289" s="4">
        <v>2347957.2999999998</v>
      </c>
      <c r="H289" s="4">
        <v>23479573</v>
      </c>
      <c r="I289" s="4">
        <v>0.98</v>
      </c>
      <c r="J289" s="4">
        <v>1.1599999999999999</v>
      </c>
      <c r="K289" s="4">
        <v>0.92</v>
      </c>
      <c r="L289" s="4">
        <v>0.96699999999999997</v>
      </c>
      <c r="M289" s="4">
        <v>1</v>
      </c>
      <c r="N289" s="4">
        <v>441927.3</v>
      </c>
      <c r="O289" s="4">
        <v>4419273</v>
      </c>
      <c r="P289" s="4">
        <v>0.98</v>
      </c>
      <c r="Q289" s="4">
        <v>1.5</v>
      </c>
      <c r="R289" s="4">
        <v>0.95</v>
      </c>
      <c r="S289" s="4">
        <v>0.98</v>
      </c>
      <c r="T289" s="4">
        <v>1</v>
      </c>
      <c r="U289" s="4">
        <v>89113.5</v>
      </c>
      <c r="V289" s="4">
        <v>891135</v>
      </c>
      <c r="W289" s="4">
        <v>0.9</v>
      </c>
      <c r="X289" s="4">
        <v>1</v>
      </c>
      <c r="Y289" s="4">
        <v>0.9</v>
      </c>
      <c r="Z289" s="4">
        <v>0.9</v>
      </c>
      <c r="AA289" s="4">
        <v>1</v>
      </c>
      <c r="AB289" s="4">
        <v>21983</v>
      </c>
      <c r="AC289" s="4">
        <v>219830</v>
      </c>
      <c r="AD289" s="4">
        <v>0.94</v>
      </c>
      <c r="AE289" s="4">
        <v>1.5</v>
      </c>
      <c r="AF289" s="4">
        <v>0.87</v>
      </c>
      <c r="AG289" s="4">
        <v>1.5</v>
      </c>
      <c r="AH289" s="4">
        <v>1</v>
      </c>
      <c r="AI289" s="4">
        <v>139998.5</v>
      </c>
      <c r="AJ289" s="4">
        <v>1399985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0.95</v>
      </c>
      <c r="AS289" s="4">
        <v>1.04</v>
      </c>
      <c r="AT289" s="4">
        <v>0.95</v>
      </c>
      <c r="AU289" s="4">
        <v>1.04</v>
      </c>
      <c r="AV289" s="4">
        <v>1</v>
      </c>
      <c r="AW289" s="4">
        <v>34350</v>
      </c>
      <c r="AX289" s="4">
        <v>343500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1.1000000000000001</v>
      </c>
      <c r="BG289" s="4">
        <v>1.1000000000000001</v>
      </c>
      <c r="BH289" s="4">
        <v>1.1000000000000001</v>
      </c>
      <c r="BI289" s="4">
        <v>1.1000000000000001</v>
      </c>
      <c r="BJ289" s="4">
        <v>1</v>
      </c>
      <c r="BK289" s="4">
        <v>10000</v>
      </c>
      <c r="BL289" s="4">
        <v>100000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</row>
    <row r="290" spans="1:78" x14ac:dyDescent="0.15">
      <c r="A290" s="3">
        <v>39869</v>
      </c>
      <c r="B290" s="4">
        <v>0.8</v>
      </c>
      <c r="C290" s="4">
        <v>0.91</v>
      </c>
      <c r="D290" s="4">
        <v>0.79</v>
      </c>
      <c r="E290" s="4">
        <v>0.81</v>
      </c>
      <c r="F290" s="4">
        <v>1</v>
      </c>
      <c r="G290" s="4">
        <v>2334180.2000000002</v>
      </c>
      <c r="H290" s="4">
        <v>23341802</v>
      </c>
      <c r="I290" s="4">
        <v>0.96</v>
      </c>
      <c r="J290" s="4">
        <v>1.36</v>
      </c>
      <c r="K290" s="4">
        <v>0.82</v>
      </c>
      <c r="L290" s="4">
        <v>0.9</v>
      </c>
      <c r="M290" s="4">
        <v>1</v>
      </c>
      <c r="N290" s="4">
        <v>386885</v>
      </c>
      <c r="O290" s="4">
        <v>3868850</v>
      </c>
      <c r="P290" s="4">
        <v>0.99</v>
      </c>
      <c r="Q290" s="4">
        <v>1.3</v>
      </c>
      <c r="R290" s="4">
        <v>0.97</v>
      </c>
      <c r="S290" s="4">
        <v>0.98</v>
      </c>
      <c r="T290" s="4">
        <v>1</v>
      </c>
      <c r="U290" s="4">
        <v>62310</v>
      </c>
      <c r="V290" s="4">
        <v>623100</v>
      </c>
      <c r="W290" s="4">
        <v>0.92</v>
      </c>
      <c r="X290" s="4">
        <v>1.5</v>
      </c>
      <c r="Y290" s="4">
        <v>0.92</v>
      </c>
      <c r="Z290" s="4">
        <v>0.99</v>
      </c>
      <c r="AA290" s="4">
        <v>1</v>
      </c>
      <c r="AB290" s="4">
        <v>67690</v>
      </c>
      <c r="AC290" s="4">
        <v>676900</v>
      </c>
      <c r="AD290" s="4">
        <v>0.95</v>
      </c>
      <c r="AE290" s="4">
        <v>1.5</v>
      </c>
      <c r="AF290" s="4">
        <v>0.95</v>
      </c>
      <c r="AG290" s="4">
        <v>1.5</v>
      </c>
      <c r="AH290" s="4">
        <v>1</v>
      </c>
      <c r="AI290" s="4">
        <v>27319.7</v>
      </c>
      <c r="AJ290" s="4">
        <v>273197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1.05</v>
      </c>
      <c r="AS290" s="4">
        <v>1.05</v>
      </c>
      <c r="AT290" s="4">
        <v>0.98</v>
      </c>
      <c r="AU290" s="4">
        <v>1.05</v>
      </c>
      <c r="AV290" s="4">
        <v>1</v>
      </c>
      <c r="AW290" s="4">
        <v>21900</v>
      </c>
      <c r="AX290" s="4">
        <v>219000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</row>
    <row r="291" spans="1:78" x14ac:dyDescent="0.15">
      <c r="A291" s="3">
        <v>39870</v>
      </c>
      <c r="B291" s="4">
        <v>0.8</v>
      </c>
      <c r="C291" s="4">
        <v>0.91</v>
      </c>
      <c r="D291" s="4">
        <v>0.79</v>
      </c>
      <c r="E291" s="4">
        <v>0.82</v>
      </c>
      <c r="F291" s="4">
        <v>1</v>
      </c>
      <c r="G291" s="4">
        <v>2407489</v>
      </c>
      <c r="H291" s="4">
        <v>24074890</v>
      </c>
      <c r="I291" s="4">
        <v>0.94</v>
      </c>
      <c r="J291" s="4">
        <v>1.5</v>
      </c>
      <c r="K291" s="4">
        <v>0.85</v>
      </c>
      <c r="L291" s="4">
        <v>0.95</v>
      </c>
      <c r="M291" s="4">
        <v>1</v>
      </c>
      <c r="N291" s="4">
        <v>508825.5</v>
      </c>
      <c r="O291" s="4">
        <v>5088255</v>
      </c>
      <c r="P291" s="4">
        <v>0.96</v>
      </c>
      <c r="Q291" s="4">
        <v>1</v>
      </c>
      <c r="R291" s="4">
        <v>0.94</v>
      </c>
      <c r="S291" s="4">
        <v>0.96</v>
      </c>
      <c r="T291" s="4">
        <v>1</v>
      </c>
      <c r="U291" s="4">
        <v>83895</v>
      </c>
      <c r="V291" s="4">
        <v>838950</v>
      </c>
      <c r="W291" s="4">
        <v>1.5</v>
      </c>
      <c r="X291" s="4">
        <v>1.5</v>
      </c>
      <c r="Y291" s="4">
        <v>0.95</v>
      </c>
      <c r="Z291" s="4">
        <v>0.95</v>
      </c>
      <c r="AA291" s="4">
        <v>1</v>
      </c>
      <c r="AB291" s="4">
        <v>39010.9</v>
      </c>
      <c r="AC291" s="4">
        <v>390109</v>
      </c>
      <c r="AD291" s="4">
        <v>0.98</v>
      </c>
      <c r="AE291" s="4">
        <v>1.49</v>
      </c>
      <c r="AF291" s="4">
        <v>0.98</v>
      </c>
      <c r="AG291" s="4">
        <v>1.49</v>
      </c>
      <c r="AH291" s="4">
        <v>1</v>
      </c>
      <c r="AI291" s="4">
        <v>23569.9</v>
      </c>
      <c r="AJ291" s="4">
        <v>235699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0.95</v>
      </c>
      <c r="AS291" s="4">
        <v>1.05</v>
      </c>
      <c r="AT291" s="4">
        <v>0.95</v>
      </c>
      <c r="AU291" s="4">
        <v>1.05</v>
      </c>
      <c r="AV291" s="4">
        <v>1</v>
      </c>
      <c r="AW291" s="4">
        <v>6620.8</v>
      </c>
      <c r="AX291" s="4">
        <v>66208</v>
      </c>
      <c r="AY291" s="4">
        <v>1.1499999999999999</v>
      </c>
      <c r="AZ291" s="4">
        <v>1.1499999999999999</v>
      </c>
      <c r="BA291" s="4">
        <v>1.08</v>
      </c>
      <c r="BB291" s="4">
        <v>1.08</v>
      </c>
      <c r="BC291" s="4">
        <v>1</v>
      </c>
      <c r="BD291" s="4">
        <v>5051.5</v>
      </c>
      <c r="BE291" s="4">
        <v>50515</v>
      </c>
      <c r="BF291" s="4">
        <v>0.93</v>
      </c>
      <c r="BG291" s="4">
        <v>1.08</v>
      </c>
      <c r="BH291" s="4">
        <v>0.93</v>
      </c>
      <c r="BI291" s="4">
        <v>1.08</v>
      </c>
      <c r="BJ291" s="4">
        <v>1</v>
      </c>
      <c r="BK291" s="4">
        <v>15948.5</v>
      </c>
      <c r="BL291" s="4">
        <v>159485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</row>
    <row r="292" spans="1:78" x14ac:dyDescent="0.15">
      <c r="A292" s="3">
        <v>39871</v>
      </c>
      <c r="B292" s="4">
        <v>0.8</v>
      </c>
      <c r="C292" s="4">
        <v>0.91</v>
      </c>
      <c r="D292" s="4">
        <v>0.79</v>
      </c>
      <c r="E292" s="4">
        <v>0.81299999999999994</v>
      </c>
      <c r="F292" s="4">
        <v>1</v>
      </c>
      <c r="G292" s="4">
        <v>2307090.1</v>
      </c>
      <c r="H292" s="4">
        <v>23070901</v>
      </c>
      <c r="I292" s="4">
        <v>0.94</v>
      </c>
      <c r="J292" s="4">
        <v>1.2</v>
      </c>
      <c r="K292" s="4">
        <v>0.81</v>
      </c>
      <c r="L292" s="4">
        <v>0.93</v>
      </c>
      <c r="M292" s="4">
        <v>1</v>
      </c>
      <c r="N292" s="4">
        <v>329116.5</v>
      </c>
      <c r="O292" s="4">
        <v>3291165</v>
      </c>
      <c r="P292" s="4">
        <v>0.96</v>
      </c>
      <c r="Q292" s="4">
        <v>0.97</v>
      </c>
      <c r="R292" s="4">
        <v>0.93</v>
      </c>
      <c r="S292" s="4">
        <v>0.96</v>
      </c>
      <c r="T292" s="4">
        <v>1</v>
      </c>
      <c r="U292" s="4">
        <v>71152</v>
      </c>
      <c r="V292" s="4">
        <v>711520</v>
      </c>
      <c r="W292" s="4">
        <v>0.99</v>
      </c>
      <c r="X292" s="4">
        <v>1</v>
      </c>
      <c r="Y292" s="4">
        <v>0.95</v>
      </c>
      <c r="Z292" s="4">
        <v>0.99</v>
      </c>
      <c r="AA292" s="4">
        <v>1</v>
      </c>
      <c r="AB292" s="4">
        <v>6062</v>
      </c>
      <c r="AC292" s="4">
        <v>60620</v>
      </c>
      <c r="AD292" s="4">
        <v>1.5</v>
      </c>
      <c r="AE292" s="4">
        <v>1.5</v>
      </c>
      <c r="AF292" s="4">
        <v>0.98</v>
      </c>
      <c r="AG292" s="4">
        <v>0.98</v>
      </c>
      <c r="AH292" s="4">
        <v>1</v>
      </c>
      <c r="AI292" s="4">
        <v>3100</v>
      </c>
      <c r="AJ292" s="4">
        <v>31000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0.98</v>
      </c>
      <c r="AS292" s="4">
        <v>1.05</v>
      </c>
      <c r="AT292" s="4">
        <v>0.98</v>
      </c>
      <c r="AU292" s="4">
        <v>1.05</v>
      </c>
      <c r="AV292" s="4">
        <v>1</v>
      </c>
      <c r="AW292" s="4">
        <v>1000</v>
      </c>
      <c r="AX292" s="4">
        <v>10000</v>
      </c>
      <c r="AY292" s="4">
        <v>0.93</v>
      </c>
      <c r="AZ292" s="4">
        <v>0.93</v>
      </c>
      <c r="BA292" s="4">
        <v>0.93</v>
      </c>
      <c r="BB292" s="4">
        <v>0.93</v>
      </c>
      <c r="BC292" s="4">
        <v>1</v>
      </c>
      <c r="BD292" s="4">
        <v>1000</v>
      </c>
      <c r="BE292" s="4">
        <v>10000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</row>
    <row r="293" spans="1:78" x14ac:dyDescent="0.15">
      <c r="A293" s="3">
        <v>39874</v>
      </c>
      <c r="B293" s="4">
        <v>0.83</v>
      </c>
      <c r="C293" s="4">
        <v>1</v>
      </c>
      <c r="D293" s="4">
        <v>0.79</v>
      </c>
      <c r="E293" s="4">
        <v>0.81</v>
      </c>
      <c r="F293" s="4">
        <v>1</v>
      </c>
      <c r="G293" s="4">
        <v>2271849.6</v>
      </c>
      <c r="H293" s="4">
        <v>22718496</v>
      </c>
      <c r="I293" s="4">
        <v>0.94</v>
      </c>
      <c r="J293" s="4">
        <v>1.17</v>
      </c>
      <c r="K293" s="4">
        <v>0.85</v>
      </c>
      <c r="L293" s="4">
        <v>0.98</v>
      </c>
      <c r="M293" s="4">
        <v>1</v>
      </c>
      <c r="N293" s="4">
        <v>397915.7</v>
      </c>
      <c r="O293" s="4">
        <v>3979157</v>
      </c>
      <c r="P293" s="4">
        <v>0.95</v>
      </c>
      <c r="Q293" s="4">
        <v>0.96</v>
      </c>
      <c r="R293" s="4">
        <v>0.92</v>
      </c>
      <c r="S293" s="4">
        <v>0.96</v>
      </c>
      <c r="T293" s="4">
        <v>1</v>
      </c>
      <c r="U293" s="4">
        <v>93895</v>
      </c>
      <c r="V293" s="4">
        <v>938950</v>
      </c>
      <c r="W293" s="4">
        <v>0.98</v>
      </c>
      <c r="X293" s="4">
        <v>1.5</v>
      </c>
      <c r="Y293" s="4">
        <v>0.98</v>
      </c>
      <c r="Z293" s="4">
        <v>0.98</v>
      </c>
      <c r="AA293" s="4">
        <v>1</v>
      </c>
      <c r="AB293" s="4">
        <v>9259</v>
      </c>
      <c r="AC293" s="4">
        <v>92590</v>
      </c>
      <c r="AD293" s="4">
        <v>1.46</v>
      </c>
      <c r="AE293" s="4">
        <v>1.46</v>
      </c>
      <c r="AF293" s="4">
        <v>0.95</v>
      </c>
      <c r="AG293" s="4">
        <v>1.0349999999999999</v>
      </c>
      <c r="AH293" s="4">
        <v>1</v>
      </c>
      <c r="AI293" s="4">
        <v>18298</v>
      </c>
      <c r="AJ293" s="4">
        <v>182980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</row>
    <row r="294" spans="1:78" x14ac:dyDescent="0.15">
      <c r="A294" s="3">
        <v>39875</v>
      </c>
      <c r="B294" s="4">
        <v>0.8</v>
      </c>
      <c r="C294" s="4">
        <v>0.91</v>
      </c>
      <c r="D294" s="4">
        <v>0.78</v>
      </c>
      <c r="E294" s="4">
        <v>0.81</v>
      </c>
      <c r="F294" s="4">
        <v>1</v>
      </c>
      <c r="G294" s="4">
        <v>2378930.9</v>
      </c>
      <c r="H294" s="4">
        <v>23789309</v>
      </c>
      <c r="I294" s="4">
        <v>0.96</v>
      </c>
      <c r="J294" s="4">
        <v>1.1499999999999999</v>
      </c>
      <c r="K294" s="4">
        <v>0.85</v>
      </c>
      <c r="L294" s="4">
        <v>0.95879999999999999</v>
      </c>
      <c r="M294" s="4">
        <v>1</v>
      </c>
      <c r="N294" s="4">
        <v>371574.7</v>
      </c>
      <c r="O294" s="4">
        <v>3715747</v>
      </c>
      <c r="P294" s="4">
        <v>0.95</v>
      </c>
      <c r="Q294" s="4">
        <v>0.97</v>
      </c>
      <c r="R294" s="4">
        <v>0.9</v>
      </c>
      <c r="S294" s="4">
        <v>0.94</v>
      </c>
      <c r="T294" s="4">
        <v>1</v>
      </c>
      <c r="U294" s="4">
        <v>95140</v>
      </c>
      <c r="V294" s="4">
        <v>951400</v>
      </c>
      <c r="W294" s="4">
        <v>1.45</v>
      </c>
      <c r="X294" s="4">
        <v>1.45</v>
      </c>
      <c r="Y294" s="4">
        <v>1.45</v>
      </c>
      <c r="Z294" s="4">
        <v>1.45</v>
      </c>
      <c r="AA294" s="4">
        <v>1</v>
      </c>
      <c r="AB294" s="4">
        <v>2000</v>
      </c>
      <c r="AC294" s="4">
        <v>20000</v>
      </c>
      <c r="AD294" s="4">
        <v>1.01</v>
      </c>
      <c r="AE294" s="4">
        <v>1.01</v>
      </c>
      <c r="AF294" s="4">
        <v>0.87</v>
      </c>
      <c r="AG294" s="4">
        <v>0.88200000000000001</v>
      </c>
      <c r="AH294" s="4">
        <v>1</v>
      </c>
      <c r="AI294" s="4">
        <v>48650</v>
      </c>
      <c r="AJ294" s="4">
        <v>486500</v>
      </c>
      <c r="AK294" s="4">
        <v>1.6</v>
      </c>
      <c r="AL294" s="4">
        <v>1.85</v>
      </c>
      <c r="AM294" s="4">
        <v>1.6</v>
      </c>
      <c r="AN294" s="4">
        <v>1.85</v>
      </c>
      <c r="AO294" s="4">
        <v>1</v>
      </c>
      <c r="AP294" s="4">
        <v>13040</v>
      </c>
      <c r="AQ294" s="4">
        <v>130400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</row>
    <row r="295" spans="1:78" x14ac:dyDescent="0.15">
      <c r="A295" s="3">
        <v>39876</v>
      </c>
      <c r="B295" s="4">
        <v>0.81</v>
      </c>
      <c r="C295" s="4">
        <v>1</v>
      </c>
      <c r="D295" s="4">
        <v>0.78</v>
      </c>
      <c r="E295" s="4">
        <v>0.8</v>
      </c>
      <c r="F295" s="4">
        <v>1</v>
      </c>
      <c r="G295" s="4">
        <v>2351761.5</v>
      </c>
      <c r="H295" s="4">
        <v>23517615</v>
      </c>
      <c r="I295" s="4">
        <v>0.95</v>
      </c>
      <c r="J295" s="4">
        <v>1.4</v>
      </c>
      <c r="K295" s="4">
        <v>0.85</v>
      </c>
      <c r="L295" s="4">
        <v>0.94</v>
      </c>
      <c r="M295" s="4">
        <v>1</v>
      </c>
      <c r="N295" s="4">
        <v>326401.3</v>
      </c>
      <c r="O295" s="4">
        <v>3264013</v>
      </c>
      <c r="P295" s="4">
        <v>0.94</v>
      </c>
      <c r="Q295" s="4">
        <v>1.02</v>
      </c>
      <c r="R295" s="4">
        <v>0.92</v>
      </c>
      <c r="S295" s="4">
        <v>0.94</v>
      </c>
      <c r="T295" s="4">
        <v>1</v>
      </c>
      <c r="U295" s="4">
        <v>218236.79999999999</v>
      </c>
      <c r="V295" s="4">
        <v>2182368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1.03</v>
      </c>
      <c r="AE295" s="4">
        <v>1.5</v>
      </c>
      <c r="AF295" s="4">
        <v>0.95</v>
      </c>
      <c r="AG295" s="4">
        <v>0.95</v>
      </c>
      <c r="AH295" s="4">
        <v>1</v>
      </c>
      <c r="AI295" s="4">
        <v>11062</v>
      </c>
      <c r="AJ295" s="4">
        <v>110620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</row>
    <row r="296" spans="1:78" x14ac:dyDescent="0.15">
      <c r="A296" s="3">
        <v>39877</v>
      </c>
      <c r="B296" s="4">
        <v>0.81</v>
      </c>
      <c r="C296" s="4">
        <v>0.98799999999999999</v>
      </c>
      <c r="D296" s="4">
        <v>0.78</v>
      </c>
      <c r="E296" s="4">
        <v>0.8</v>
      </c>
      <c r="F296" s="4">
        <v>1</v>
      </c>
      <c r="G296" s="4">
        <v>2312800.7999999998</v>
      </c>
      <c r="H296" s="4">
        <v>23128008</v>
      </c>
      <c r="I296" s="4">
        <v>0.96</v>
      </c>
      <c r="J296" s="4">
        <v>1.05</v>
      </c>
      <c r="K296" s="4">
        <v>0.81</v>
      </c>
      <c r="L296" s="4">
        <v>0.88</v>
      </c>
      <c r="M296" s="4">
        <v>1</v>
      </c>
      <c r="N296" s="4">
        <v>300504.09999999998</v>
      </c>
      <c r="O296" s="4">
        <v>3005041</v>
      </c>
      <c r="P296" s="4">
        <v>0.96</v>
      </c>
      <c r="Q296" s="4">
        <v>0.96</v>
      </c>
      <c r="R296" s="4">
        <v>0.92</v>
      </c>
      <c r="S296" s="4">
        <v>0.94199999999999995</v>
      </c>
      <c r="T296" s="4">
        <v>1</v>
      </c>
      <c r="U296" s="4">
        <v>150010</v>
      </c>
      <c r="V296" s="4">
        <v>1500100</v>
      </c>
      <c r="W296" s="4">
        <v>0.95</v>
      </c>
      <c r="X296" s="4">
        <v>0.95</v>
      </c>
      <c r="Y296" s="4">
        <v>0.94</v>
      </c>
      <c r="Z296" s="4">
        <v>0.94</v>
      </c>
      <c r="AA296" s="4">
        <v>1</v>
      </c>
      <c r="AB296" s="4">
        <v>7780</v>
      </c>
      <c r="AC296" s="4">
        <v>77800</v>
      </c>
      <c r="AD296" s="4">
        <v>1</v>
      </c>
      <c r="AE296" s="4">
        <v>1.05</v>
      </c>
      <c r="AF296" s="4">
        <v>0.9</v>
      </c>
      <c r="AG296" s="4">
        <v>1</v>
      </c>
      <c r="AH296" s="4">
        <v>1</v>
      </c>
      <c r="AI296" s="4">
        <v>17779.599999999999</v>
      </c>
      <c r="AJ296" s="4">
        <v>177796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1</v>
      </c>
      <c r="AS296" s="4">
        <v>1</v>
      </c>
      <c r="AT296" s="4">
        <v>1</v>
      </c>
      <c r="AU296" s="4">
        <v>1</v>
      </c>
      <c r="AV296" s="4">
        <v>1</v>
      </c>
      <c r="AW296" s="4">
        <v>1200</v>
      </c>
      <c r="AX296" s="4">
        <v>12000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</row>
    <row r="297" spans="1:78" x14ac:dyDescent="0.15">
      <c r="A297" s="3">
        <v>39878</v>
      </c>
      <c r="B297" s="4">
        <v>0.81</v>
      </c>
      <c r="C297" s="4">
        <v>1.01</v>
      </c>
      <c r="D297" s="4">
        <v>0.78</v>
      </c>
      <c r="E297" s="4">
        <v>0.81</v>
      </c>
      <c r="F297" s="4">
        <v>1</v>
      </c>
      <c r="G297" s="4">
        <v>2392796.4</v>
      </c>
      <c r="H297" s="4">
        <v>23927964</v>
      </c>
      <c r="I297" s="4">
        <v>0.96</v>
      </c>
      <c r="J297" s="4">
        <v>1.03</v>
      </c>
      <c r="K297" s="4">
        <v>0.88</v>
      </c>
      <c r="L297" s="4">
        <v>0.93540000000000001</v>
      </c>
      <c r="M297" s="4">
        <v>1</v>
      </c>
      <c r="N297" s="4">
        <v>232964.4</v>
      </c>
      <c r="O297" s="4">
        <v>2329644</v>
      </c>
      <c r="P297" s="4">
        <v>0.96</v>
      </c>
      <c r="Q297" s="4">
        <v>0.96</v>
      </c>
      <c r="R297" s="4">
        <v>0.93</v>
      </c>
      <c r="S297" s="4">
        <v>0.94</v>
      </c>
      <c r="T297" s="4">
        <v>1</v>
      </c>
      <c r="U297" s="4">
        <v>56899</v>
      </c>
      <c r="V297" s="4">
        <v>568990</v>
      </c>
      <c r="W297" s="4">
        <v>1</v>
      </c>
      <c r="X297" s="4">
        <v>1</v>
      </c>
      <c r="Y297" s="4">
        <v>0.95</v>
      </c>
      <c r="Z297" s="4">
        <v>0.97</v>
      </c>
      <c r="AA297" s="4">
        <v>1</v>
      </c>
      <c r="AB297" s="4">
        <v>4900</v>
      </c>
      <c r="AC297" s="4">
        <v>49000</v>
      </c>
      <c r="AD297" s="4">
        <v>1.05</v>
      </c>
      <c r="AE297" s="4">
        <v>1.25</v>
      </c>
      <c r="AF297" s="4">
        <v>0.99</v>
      </c>
      <c r="AG297" s="4">
        <v>1.1000000000000001</v>
      </c>
      <c r="AH297" s="4">
        <v>1</v>
      </c>
      <c r="AI297" s="4">
        <v>4100</v>
      </c>
      <c r="AJ297" s="4">
        <v>41000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1</v>
      </c>
      <c r="AS297" s="4">
        <v>1.18</v>
      </c>
      <c r="AT297" s="4">
        <v>1</v>
      </c>
      <c r="AU297" s="4">
        <v>1.18</v>
      </c>
      <c r="AV297" s="4">
        <v>1</v>
      </c>
      <c r="AW297" s="4">
        <v>9000</v>
      </c>
      <c r="AX297" s="4">
        <v>90000</v>
      </c>
      <c r="AY297" s="4">
        <v>1.08</v>
      </c>
      <c r="AZ297" s="4">
        <v>1.08</v>
      </c>
      <c r="BA297" s="4">
        <v>1.08</v>
      </c>
      <c r="BB297" s="4">
        <v>1.08</v>
      </c>
      <c r="BC297" s="4">
        <v>1</v>
      </c>
      <c r="BD297" s="4">
        <v>4460</v>
      </c>
      <c r="BE297" s="4">
        <v>44600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</row>
    <row r="298" spans="1:78" x14ac:dyDescent="0.15">
      <c r="A298" s="3">
        <v>39881</v>
      </c>
      <c r="B298" s="4">
        <v>0.82</v>
      </c>
      <c r="C298" s="4">
        <v>1</v>
      </c>
      <c r="D298" s="4">
        <v>0.79</v>
      </c>
      <c r="E298" s="4">
        <v>0.81710000000000005</v>
      </c>
      <c r="F298" s="4">
        <v>1</v>
      </c>
      <c r="G298" s="4">
        <v>2377534.9</v>
      </c>
      <c r="H298" s="4">
        <v>23775349</v>
      </c>
      <c r="I298" s="4">
        <v>0.94</v>
      </c>
      <c r="J298" s="4">
        <v>1.1299999999999999</v>
      </c>
      <c r="K298" s="4">
        <v>0.88</v>
      </c>
      <c r="L298" s="4">
        <v>0.96</v>
      </c>
      <c r="M298" s="4">
        <v>1</v>
      </c>
      <c r="N298" s="4">
        <v>479233.7</v>
      </c>
      <c r="O298" s="4">
        <v>4792337</v>
      </c>
      <c r="P298" s="4">
        <v>0.94</v>
      </c>
      <c r="Q298" s="4">
        <v>0.98</v>
      </c>
      <c r="R298" s="4">
        <v>0.92</v>
      </c>
      <c r="S298" s="4">
        <v>0.92</v>
      </c>
      <c r="T298" s="4">
        <v>1</v>
      </c>
      <c r="U298" s="4">
        <v>136492.79999999999</v>
      </c>
      <c r="V298" s="4">
        <v>1364928</v>
      </c>
      <c r="W298" s="4">
        <v>1</v>
      </c>
      <c r="X298" s="4">
        <v>1</v>
      </c>
      <c r="Y298" s="4">
        <v>0.97</v>
      </c>
      <c r="Z298" s="4">
        <v>0.98</v>
      </c>
      <c r="AA298" s="4">
        <v>1</v>
      </c>
      <c r="AB298" s="4">
        <v>8205.2000000000007</v>
      </c>
      <c r="AC298" s="4">
        <v>82052</v>
      </c>
      <c r="AD298" s="4">
        <v>1.05</v>
      </c>
      <c r="AE298" s="4">
        <v>1.25</v>
      </c>
      <c r="AF298" s="4">
        <v>1.05</v>
      </c>
      <c r="AG298" s="4">
        <v>1.05</v>
      </c>
      <c r="AH298" s="4">
        <v>1</v>
      </c>
      <c r="AI298" s="4">
        <v>3700</v>
      </c>
      <c r="AJ298" s="4">
        <v>37000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1.08</v>
      </c>
      <c r="AZ298" s="4">
        <v>1.08</v>
      </c>
      <c r="BA298" s="4">
        <v>1.08</v>
      </c>
      <c r="BB298" s="4">
        <v>1.08</v>
      </c>
      <c r="BC298" s="4">
        <v>1</v>
      </c>
      <c r="BD298" s="4">
        <v>2822</v>
      </c>
      <c r="BE298" s="4">
        <v>28220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</row>
    <row r="299" spans="1:78" x14ac:dyDescent="0.15">
      <c r="A299" s="3">
        <v>39882</v>
      </c>
      <c r="B299" s="4">
        <v>0.82</v>
      </c>
      <c r="C299" s="4">
        <v>0.96</v>
      </c>
      <c r="D299" s="4">
        <v>0.79</v>
      </c>
      <c r="E299" s="4">
        <v>0.81</v>
      </c>
      <c r="F299" s="4">
        <v>1</v>
      </c>
      <c r="G299" s="4">
        <v>2383231.7000000002</v>
      </c>
      <c r="H299" s="4">
        <v>23832317</v>
      </c>
      <c r="I299" s="4">
        <v>0.95</v>
      </c>
      <c r="J299" s="4">
        <v>1.05</v>
      </c>
      <c r="K299" s="4">
        <v>0.85</v>
      </c>
      <c r="L299" s="4">
        <v>0.95</v>
      </c>
      <c r="M299" s="4">
        <v>1</v>
      </c>
      <c r="N299" s="4">
        <v>271327.5</v>
      </c>
      <c r="O299" s="4">
        <v>2713275</v>
      </c>
      <c r="P299" s="4">
        <v>0.95</v>
      </c>
      <c r="Q299" s="4">
        <v>0.97330000000000005</v>
      </c>
      <c r="R299" s="4">
        <v>0.93</v>
      </c>
      <c r="S299" s="4">
        <v>0.93</v>
      </c>
      <c r="T299" s="4">
        <v>1</v>
      </c>
      <c r="U299" s="4">
        <v>150834.6</v>
      </c>
      <c r="V299" s="4">
        <v>1508346</v>
      </c>
      <c r="W299" s="4">
        <v>0.98</v>
      </c>
      <c r="X299" s="4">
        <v>1.05</v>
      </c>
      <c r="Y299" s="4">
        <v>0.95</v>
      </c>
      <c r="Z299" s="4">
        <v>0.95</v>
      </c>
      <c r="AA299" s="4">
        <v>1</v>
      </c>
      <c r="AB299" s="4">
        <v>10080</v>
      </c>
      <c r="AC299" s="4">
        <v>100800</v>
      </c>
      <c r="AD299" s="4">
        <v>0.9</v>
      </c>
      <c r="AE299" s="4">
        <v>1.038</v>
      </c>
      <c r="AF299" s="4">
        <v>0.87</v>
      </c>
      <c r="AG299" s="4">
        <v>0.95</v>
      </c>
      <c r="AH299" s="4">
        <v>1</v>
      </c>
      <c r="AI299" s="4">
        <v>103000</v>
      </c>
      <c r="AJ299" s="4">
        <v>1030000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1.1000000000000001</v>
      </c>
      <c r="AS299" s="4">
        <v>1.1000000000000001</v>
      </c>
      <c r="AT299" s="4">
        <v>1.1000000000000001</v>
      </c>
      <c r="AU299" s="4">
        <v>1.1000000000000001</v>
      </c>
      <c r="AV299" s="4">
        <v>1</v>
      </c>
      <c r="AW299" s="4">
        <v>4000</v>
      </c>
      <c r="AX299" s="4">
        <v>40000</v>
      </c>
      <c r="AY299" s="4">
        <v>1.18</v>
      </c>
      <c r="AZ299" s="4">
        <v>1.18</v>
      </c>
      <c r="BA299" s="4">
        <v>1.18</v>
      </c>
      <c r="BB299" s="4">
        <v>1.18</v>
      </c>
      <c r="BC299" s="4">
        <v>1</v>
      </c>
      <c r="BD299" s="4">
        <v>10000</v>
      </c>
      <c r="BE299" s="4">
        <v>100000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</row>
    <row r="300" spans="1:78" x14ac:dyDescent="0.15">
      <c r="A300" s="3">
        <v>39883</v>
      </c>
      <c r="B300" s="4">
        <v>0.82</v>
      </c>
      <c r="C300" s="4">
        <v>0.91</v>
      </c>
      <c r="D300" s="4">
        <v>0.79</v>
      </c>
      <c r="E300" s="4">
        <v>0.81</v>
      </c>
      <c r="F300" s="4">
        <v>1</v>
      </c>
      <c r="G300" s="4">
        <v>2431828.4</v>
      </c>
      <c r="H300" s="4">
        <v>24318284</v>
      </c>
      <c r="I300" s="4">
        <v>0.95</v>
      </c>
      <c r="J300" s="4">
        <v>1.1499999999999999</v>
      </c>
      <c r="K300" s="4">
        <v>0.9</v>
      </c>
      <c r="L300" s="4">
        <v>0.95</v>
      </c>
      <c r="M300" s="4">
        <v>1</v>
      </c>
      <c r="N300" s="4">
        <v>315916.7</v>
      </c>
      <c r="O300" s="4">
        <v>3159167</v>
      </c>
      <c r="P300" s="4">
        <v>0.93</v>
      </c>
      <c r="Q300" s="4">
        <v>1.34</v>
      </c>
      <c r="R300" s="4">
        <v>0.92</v>
      </c>
      <c r="S300" s="4">
        <v>0.92</v>
      </c>
      <c r="T300" s="4">
        <v>1</v>
      </c>
      <c r="U300" s="4">
        <v>88743</v>
      </c>
      <c r="V300" s="4">
        <v>887430</v>
      </c>
      <c r="W300" s="4">
        <v>1.21</v>
      </c>
      <c r="X300" s="4">
        <v>1.21</v>
      </c>
      <c r="Y300" s="4">
        <v>0.95</v>
      </c>
      <c r="Z300" s="4">
        <v>0.95</v>
      </c>
      <c r="AA300" s="4">
        <v>1</v>
      </c>
      <c r="AB300" s="4">
        <v>25280</v>
      </c>
      <c r="AC300" s="4">
        <v>252800</v>
      </c>
      <c r="AD300" s="4">
        <v>0.95</v>
      </c>
      <c r="AE300" s="4">
        <v>1.4</v>
      </c>
      <c r="AF300" s="4">
        <v>0.94</v>
      </c>
      <c r="AG300" s="4">
        <v>0.94</v>
      </c>
      <c r="AH300" s="4">
        <v>1</v>
      </c>
      <c r="AI300" s="4">
        <v>27825.8</v>
      </c>
      <c r="AJ300" s="4">
        <v>278258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1</v>
      </c>
      <c r="AS300" s="4">
        <v>1.08</v>
      </c>
      <c r="AT300" s="4">
        <v>1</v>
      </c>
      <c r="AU300" s="4">
        <v>1.05</v>
      </c>
      <c r="AV300" s="4">
        <v>1</v>
      </c>
      <c r="AW300" s="4">
        <v>25873.8</v>
      </c>
      <c r="AX300" s="4">
        <v>258738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</row>
    <row r="301" spans="1:78" x14ac:dyDescent="0.15">
      <c r="A301" s="3">
        <v>39884</v>
      </c>
      <c r="B301" s="4">
        <v>0.82</v>
      </c>
      <c r="C301" s="4">
        <v>0.91</v>
      </c>
      <c r="D301" s="4">
        <v>0.79</v>
      </c>
      <c r="E301" s="4">
        <v>0.81</v>
      </c>
      <c r="F301" s="4">
        <v>1</v>
      </c>
      <c r="G301" s="4">
        <v>2467785.9</v>
      </c>
      <c r="H301" s="4">
        <v>24677859</v>
      </c>
      <c r="I301" s="4">
        <v>0.96</v>
      </c>
      <c r="J301" s="4">
        <v>1.05</v>
      </c>
      <c r="K301" s="4">
        <v>0.92</v>
      </c>
      <c r="L301" s="4">
        <v>0.95</v>
      </c>
      <c r="M301" s="4">
        <v>1</v>
      </c>
      <c r="N301" s="4">
        <v>299101.59999999998</v>
      </c>
      <c r="O301" s="4">
        <v>2991016</v>
      </c>
      <c r="P301" s="4">
        <v>0.94199999999999995</v>
      </c>
      <c r="Q301" s="4">
        <v>0.97</v>
      </c>
      <c r="R301" s="4">
        <v>0.93899999999999995</v>
      </c>
      <c r="S301" s="4">
        <v>0.94</v>
      </c>
      <c r="T301" s="4">
        <v>1</v>
      </c>
      <c r="U301" s="4">
        <v>110523.8</v>
      </c>
      <c r="V301" s="4">
        <v>1105238</v>
      </c>
      <c r="W301" s="4">
        <v>0.93</v>
      </c>
      <c r="X301" s="4">
        <v>0.95</v>
      </c>
      <c r="Y301" s="4">
        <v>0.93</v>
      </c>
      <c r="Z301" s="4">
        <v>0.95</v>
      </c>
      <c r="AA301" s="4">
        <v>1</v>
      </c>
      <c r="AB301" s="4">
        <v>26000</v>
      </c>
      <c r="AC301" s="4">
        <v>260000</v>
      </c>
      <c r="AD301" s="4">
        <v>1.05</v>
      </c>
      <c r="AE301" s="4">
        <v>1.1000000000000001</v>
      </c>
      <c r="AF301" s="4">
        <v>1</v>
      </c>
      <c r="AG301" s="4">
        <v>1.1000000000000001</v>
      </c>
      <c r="AH301" s="4">
        <v>1</v>
      </c>
      <c r="AI301" s="4">
        <v>42900</v>
      </c>
      <c r="AJ301" s="4">
        <v>429000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0.98</v>
      </c>
      <c r="AS301" s="4">
        <v>0.98</v>
      </c>
      <c r="AT301" s="4">
        <v>0.98</v>
      </c>
      <c r="AU301" s="4">
        <v>0.98</v>
      </c>
      <c r="AV301" s="4">
        <v>1</v>
      </c>
      <c r="AW301" s="4">
        <v>2475</v>
      </c>
      <c r="AX301" s="4">
        <v>24750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</row>
    <row r="302" spans="1:78" x14ac:dyDescent="0.15">
      <c r="A302" s="3">
        <v>39885</v>
      </c>
      <c r="B302" s="4">
        <v>0.82</v>
      </c>
      <c r="C302" s="4">
        <v>0.9</v>
      </c>
      <c r="D302" s="4">
        <v>0.79</v>
      </c>
      <c r="E302" s="4">
        <v>0.8</v>
      </c>
      <c r="F302" s="4">
        <v>1</v>
      </c>
      <c r="G302" s="4">
        <v>2746283.2</v>
      </c>
      <c r="H302" s="4">
        <v>27462832</v>
      </c>
      <c r="I302" s="4">
        <v>0.93</v>
      </c>
      <c r="J302" s="4">
        <v>1.3</v>
      </c>
      <c r="K302" s="4">
        <v>0.86499999999999999</v>
      </c>
      <c r="L302" s="4">
        <v>0.95</v>
      </c>
      <c r="M302" s="4">
        <v>1</v>
      </c>
      <c r="N302" s="4">
        <v>281895.5</v>
      </c>
      <c r="O302" s="4">
        <v>2818955</v>
      </c>
      <c r="P302" s="4">
        <v>0.94</v>
      </c>
      <c r="Q302" s="4">
        <v>0.97</v>
      </c>
      <c r="R302" s="4">
        <v>0.9</v>
      </c>
      <c r="S302" s="4">
        <v>0.94</v>
      </c>
      <c r="T302" s="4">
        <v>1</v>
      </c>
      <c r="U302" s="4">
        <v>84713.9</v>
      </c>
      <c r="V302" s="4">
        <v>847139</v>
      </c>
      <c r="W302" s="4">
        <v>0.94</v>
      </c>
      <c r="X302" s="4">
        <v>0.96</v>
      </c>
      <c r="Y302" s="4">
        <v>0.94</v>
      </c>
      <c r="Z302" s="4">
        <v>0.96</v>
      </c>
      <c r="AA302" s="4">
        <v>1</v>
      </c>
      <c r="AB302" s="4">
        <v>5428.8</v>
      </c>
      <c r="AC302" s="4">
        <v>54288</v>
      </c>
      <c r="AD302" s="4">
        <v>1.2</v>
      </c>
      <c r="AE302" s="4">
        <v>1.2</v>
      </c>
      <c r="AF302" s="4">
        <v>1.2</v>
      </c>
      <c r="AG302" s="4">
        <v>1.2</v>
      </c>
      <c r="AH302" s="4">
        <v>1</v>
      </c>
      <c r="AI302" s="4">
        <v>400</v>
      </c>
      <c r="AJ302" s="4">
        <v>4000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</row>
    <row r="303" spans="1:78" x14ac:dyDescent="0.15">
      <c r="A303" s="3">
        <v>39888</v>
      </c>
      <c r="B303" s="4">
        <v>0.82</v>
      </c>
      <c r="C303" s="4">
        <v>0.91800000000000004</v>
      </c>
      <c r="D303" s="4">
        <v>0.79</v>
      </c>
      <c r="E303" s="4">
        <v>0.82</v>
      </c>
      <c r="F303" s="4">
        <v>1</v>
      </c>
      <c r="G303" s="4">
        <v>2712253.4</v>
      </c>
      <c r="H303" s="4">
        <v>27122534</v>
      </c>
      <c r="I303" s="4">
        <v>0.95499999999999996</v>
      </c>
      <c r="J303" s="4">
        <v>1.1499999999999999</v>
      </c>
      <c r="K303" s="4">
        <v>0.92</v>
      </c>
      <c r="L303" s="4">
        <v>0.94</v>
      </c>
      <c r="M303" s="4">
        <v>1</v>
      </c>
      <c r="N303" s="4">
        <v>387474.6</v>
      </c>
      <c r="O303" s="4">
        <v>3874746</v>
      </c>
      <c r="P303" s="4">
        <v>0.93</v>
      </c>
      <c r="Q303" s="4">
        <v>1.01</v>
      </c>
      <c r="R303" s="4">
        <v>0.9</v>
      </c>
      <c r="S303" s="4">
        <v>0.94</v>
      </c>
      <c r="T303" s="4">
        <v>1</v>
      </c>
      <c r="U303" s="4">
        <v>177671</v>
      </c>
      <c r="V303" s="4">
        <v>1776710</v>
      </c>
      <c r="W303" s="4">
        <v>0.94</v>
      </c>
      <c r="X303" s="4">
        <v>0.96</v>
      </c>
      <c r="Y303" s="4">
        <v>0.92</v>
      </c>
      <c r="Z303" s="4">
        <v>0.96</v>
      </c>
      <c r="AA303" s="4">
        <v>1</v>
      </c>
      <c r="AB303" s="4">
        <v>17147.8</v>
      </c>
      <c r="AC303" s="4">
        <v>171478</v>
      </c>
      <c r="AD303" s="4">
        <v>1.2</v>
      </c>
      <c r="AE303" s="4">
        <v>1.2</v>
      </c>
      <c r="AF303" s="4">
        <v>1.2</v>
      </c>
      <c r="AG303" s="4">
        <v>1.2</v>
      </c>
      <c r="AH303" s="4">
        <v>1</v>
      </c>
      <c r="AI303" s="4">
        <v>1700</v>
      </c>
      <c r="AJ303" s="4">
        <v>17000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</row>
    <row r="304" spans="1:78" x14ac:dyDescent="0.15">
      <c r="A304" s="3">
        <v>39889</v>
      </c>
      <c r="B304" s="4">
        <v>0.82</v>
      </c>
      <c r="C304" s="4">
        <v>0.94</v>
      </c>
      <c r="D304" s="4">
        <v>0.79</v>
      </c>
      <c r="E304" s="4">
        <v>0.82</v>
      </c>
      <c r="F304" s="4">
        <v>1</v>
      </c>
      <c r="G304" s="4">
        <v>2675958.2999999998</v>
      </c>
      <c r="H304" s="4">
        <v>26759583</v>
      </c>
      <c r="I304" s="4">
        <v>0.96</v>
      </c>
      <c r="J304" s="4">
        <v>1.05</v>
      </c>
      <c r="K304" s="4">
        <v>0.85</v>
      </c>
      <c r="L304" s="4">
        <v>0.93</v>
      </c>
      <c r="M304" s="4">
        <v>1</v>
      </c>
      <c r="N304" s="4">
        <v>506752.1</v>
      </c>
      <c r="O304" s="4">
        <v>5067521</v>
      </c>
      <c r="P304" s="4">
        <v>0.93</v>
      </c>
      <c r="Q304" s="4">
        <v>0.95</v>
      </c>
      <c r="R304" s="4">
        <v>0.9</v>
      </c>
      <c r="S304" s="4">
        <v>0.93</v>
      </c>
      <c r="T304" s="4">
        <v>1</v>
      </c>
      <c r="U304" s="4">
        <v>143416</v>
      </c>
      <c r="V304" s="4">
        <v>1434160</v>
      </c>
      <c r="W304" s="4">
        <v>0.94</v>
      </c>
      <c r="X304" s="4">
        <v>0.96</v>
      </c>
      <c r="Y304" s="4">
        <v>0.93</v>
      </c>
      <c r="Z304" s="4">
        <v>0.94</v>
      </c>
      <c r="AA304" s="4">
        <v>1</v>
      </c>
      <c r="AB304" s="4">
        <v>18670</v>
      </c>
      <c r="AC304" s="4">
        <v>186700</v>
      </c>
      <c r="AD304" s="4">
        <v>0.9</v>
      </c>
      <c r="AE304" s="4">
        <v>1.5</v>
      </c>
      <c r="AF304" s="4">
        <v>0.88</v>
      </c>
      <c r="AG304" s="4">
        <v>1.5</v>
      </c>
      <c r="AH304" s="4">
        <v>1</v>
      </c>
      <c r="AI304" s="4">
        <v>42940</v>
      </c>
      <c r="AJ304" s="4">
        <v>429400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</row>
    <row r="305" spans="1:78" x14ac:dyDescent="0.15">
      <c r="A305" s="3">
        <v>39890</v>
      </c>
      <c r="B305" s="4">
        <v>0.82</v>
      </c>
      <c r="C305" s="4">
        <v>0.91</v>
      </c>
      <c r="D305" s="4">
        <v>0.79</v>
      </c>
      <c r="E305" s="4">
        <v>0.81</v>
      </c>
      <c r="F305" s="4">
        <v>1</v>
      </c>
      <c r="G305" s="4">
        <v>2644225.2999999998</v>
      </c>
      <c r="H305" s="4">
        <v>26442253</v>
      </c>
      <c r="I305" s="4">
        <v>0.84</v>
      </c>
      <c r="J305" s="4">
        <v>1.18</v>
      </c>
      <c r="K305" s="4">
        <v>0.84</v>
      </c>
      <c r="L305" s="4">
        <v>0.9</v>
      </c>
      <c r="M305" s="4">
        <v>1</v>
      </c>
      <c r="N305" s="4">
        <v>393530</v>
      </c>
      <c r="O305" s="4">
        <v>3935300</v>
      </c>
      <c r="P305" s="4">
        <v>0.94</v>
      </c>
      <c r="Q305" s="4">
        <v>1</v>
      </c>
      <c r="R305" s="4">
        <v>0.93</v>
      </c>
      <c r="S305" s="4">
        <v>0.94</v>
      </c>
      <c r="T305" s="4">
        <v>1</v>
      </c>
      <c r="U305" s="4">
        <v>96751</v>
      </c>
      <c r="V305" s="4">
        <v>967510</v>
      </c>
      <c r="W305" s="4">
        <v>1.4</v>
      </c>
      <c r="X305" s="4">
        <v>1.4</v>
      </c>
      <c r="Y305" s="4">
        <v>0.92</v>
      </c>
      <c r="Z305" s="4">
        <v>0.92</v>
      </c>
      <c r="AA305" s="4">
        <v>1</v>
      </c>
      <c r="AB305" s="4">
        <v>7930</v>
      </c>
      <c r="AC305" s="4">
        <v>79300</v>
      </c>
      <c r="AD305" s="4">
        <v>0.93</v>
      </c>
      <c r="AE305" s="4">
        <v>0.93</v>
      </c>
      <c r="AF305" s="4">
        <v>0.93</v>
      </c>
      <c r="AG305" s="4">
        <v>0.93</v>
      </c>
      <c r="AH305" s="4">
        <v>1</v>
      </c>
      <c r="AI305" s="4">
        <v>1500</v>
      </c>
      <c r="AJ305" s="4">
        <v>15000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1.1499999999999999</v>
      </c>
      <c r="AZ305" s="4">
        <v>1.1499999999999999</v>
      </c>
      <c r="BA305" s="4">
        <v>1.1200000000000001</v>
      </c>
      <c r="BB305" s="4">
        <v>1.1200000000000001</v>
      </c>
      <c r="BC305" s="4">
        <v>1</v>
      </c>
      <c r="BD305" s="4">
        <v>6000</v>
      </c>
      <c r="BE305" s="4">
        <v>60000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</row>
    <row r="306" spans="1:78" x14ac:dyDescent="0.15">
      <c r="A306" s="3">
        <v>39891</v>
      </c>
      <c r="B306" s="4">
        <v>0.82</v>
      </c>
      <c r="C306" s="4">
        <v>0.91</v>
      </c>
      <c r="D306" s="4">
        <v>0.79</v>
      </c>
      <c r="E306" s="4">
        <v>0.81</v>
      </c>
      <c r="F306" s="4">
        <v>1</v>
      </c>
      <c r="G306" s="4">
        <v>2616463.6</v>
      </c>
      <c r="H306" s="4">
        <v>26164636</v>
      </c>
      <c r="I306" s="4">
        <v>1.1100000000000001</v>
      </c>
      <c r="J306" s="4">
        <v>1.1100000000000001</v>
      </c>
      <c r="K306" s="4">
        <v>0.88</v>
      </c>
      <c r="L306" s="4">
        <v>0.97599999999999998</v>
      </c>
      <c r="M306" s="4">
        <v>1</v>
      </c>
      <c r="N306" s="4">
        <v>391336.4</v>
      </c>
      <c r="O306" s="4">
        <v>3913364</v>
      </c>
      <c r="P306" s="4">
        <v>0.94</v>
      </c>
      <c r="Q306" s="4">
        <v>0.95</v>
      </c>
      <c r="R306" s="4">
        <v>0.92</v>
      </c>
      <c r="S306" s="4">
        <v>0.94</v>
      </c>
      <c r="T306" s="4">
        <v>1</v>
      </c>
      <c r="U306" s="4">
        <v>156160.5</v>
      </c>
      <c r="V306" s="4">
        <v>1561605</v>
      </c>
      <c r="W306" s="4">
        <v>1.4</v>
      </c>
      <c r="X306" s="4">
        <v>1.4</v>
      </c>
      <c r="Y306" s="4">
        <v>0.96</v>
      </c>
      <c r="Z306" s="4">
        <v>0.96</v>
      </c>
      <c r="AA306" s="4">
        <v>1</v>
      </c>
      <c r="AB306" s="4">
        <v>13000</v>
      </c>
      <c r="AC306" s="4">
        <v>130000</v>
      </c>
      <c r="AD306" s="4">
        <v>0.93</v>
      </c>
      <c r="AE306" s="4">
        <v>0.98</v>
      </c>
      <c r="AF306" s="4">
        <v>0.93</v>
      </c>
      <c r="AG306" s="4">
        <v>0.98</v>
      </c>
      <c r="AH306" s="4">
        <v>1</v>
      </c>
      <c r="AI306" s="4">
        <v>10997.5</v>
      </c>
      <c r="AJ306" s="4">
        <v>109975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1.1000000000000001</v>
      </c>
      <c r="AS306" s="4">
        <v>1.1000000000000001</v>
      </c>
      <c r="AT306" s="4">
        <v>1.1000000000000001</v>
      </c>
      <c r="AU306" s="4">
        <v>1.1000000000000001</v>
      </c>
      <c r="AV306" s="4">
        <v>1</v>
      </c>
      <c r="AW306" s="4">
        <v>900</v>
      </c>
      <c r="AX306" s="4">
        <v>9000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1.1499999999999999</v>
      </c>
      <c r="BG306" s="4">
        <v>1.1499999999999999</v>
      </c>
      <c r="BH306" s="4">
        <v>1.1499999999999999</v>
      </c>
      <c r="BI306" s="4">
        <v>1.1499999999999999</v>
      </c>
      <c r="BJ306" s="4">
        <v>1</v>
      </c>
      <c r="BK306" s="4">
        <v>5000</v>
      </c>
      <c r="BL306" s="4">
        <v>50000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</row>
    <row r="307" spans="1:78" x14ac:dyDescent="0.15">
      <c r="A307" s="3">
        <v>39892</v>
      </c>
      <c r="B307" s="4">
        <v>0.81</v>
      </c>
      <c r="C307" s="4">
        <v>0.91</v>
      </c>
      <c r="D307" s="4">
        <v>0.79</v>
      </c>
      <c r="E307" s="4">
        <v>0.81</v>
      </c>
      <c r="F307" s="4">
        <v>1</v>
      </c>
      <c r="G307" s="4">
        <v>2795617.4</v>
      </c>
      <c r="H307" s="4">
        <v>27956174</v>
      </c>
      <c r="I307" s="4">
        <v>0.98</v>
      </c>
      <c r="J307" s="4">
        <v>1.05</v>
      </c>
      <c r="K307" s="4">
        <v>0.93</v>
      </c>
      <c r="L307" s="4">
        <v>0.98499999999999999</v>
      </c>
      <c r="M307" s="4">
        <v>1</v>
      </c>
      <c r="N307" s="4">
        <v>247888</v>
      </c>
      <c r="O307" s="4">
        <v>2478880</v>
      </c>
      <c r="P307" s="4">
        <v>0.93</v>
      </c>
      <c r="Q307" s="4">
        <v>1.02</v>
      </c>
      <c r="R307" s="4">
        <v>0.93</v>
      </c>
      <c r="S307" s="4">
        <v>0.97330000000000005</v>
      </c>
      <c r="T307" s="4">
        <v>1</v>
      </c>
      <c r="U307" s="4">
        <v>109092</v>
      </c>
      <c r="V307" s="4">
        <v>1090920</v>
      </c>
      <c r="W307" s="4">
        <v>1.4</v>
      </c>
      <c r="X307" s="4">
        <v>1.4</v>
      </c>
      <c r="Y307" s="4">
        <v>1.4</v>
      </c>
      <c r="Z307" s="4">
        <v>1.4</v>
      </c>
      <c r="AA307" s="4">
        <v>1</v>
      </c>
      <c r="AB307" s="4">
        <v>1000</v>
      </c>
      <c r="AC307" s="4">
        <v>10000</v>
      </c>
      <c r="AD307" s="4">
        <v>0.98</v>
      </c>
      <c r="AE307" s="4">
        <v>1.2</v>
      </c>
      <c r="AF307" s="4">
        <v>0.94</v>
      </c>
      <c r="AG307" s="4">
        <v>1.2</v>
      </c>
      <c r="AH307" s="4">
        <v>1</v>
      </c>
      <c r="AI307" s="4">
        <v>4045</v>
      </c>
      <c r="AJ307" s="4">
        <v>40450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</row>
    <row r="308" spans="1:78" x14ac:dyDescent="0.15">
      <c r="A308" s="3">
        <v>39895</v>
      </c>
      <c r="B308" s="4">
        <v>0.81</v>
      </c>
      <c r="C308" s="4">
        <v>1.05</v>
      </c>
      <c r="D308" s="4">
        <v>0.79</v>
      </c>
      <c r="E308" s="4">
        <v>0.81</v>
      </c>
      <c r="F308" s="4">
        <v>1</v>
      </c>
      <c r="G308" s="4">
        <v>3270034.7</v>
      </c>
      <c r="H308" s="4">
        <v>32700347</v>
      </c>
      <c r="I308" s="4">
        <v>0.98</v>
      </c>
      <c r="J308" s="4">
        <v>1.2</v>
      </c>
      <c r="K308" s="4">
        <v>0.81</v>
      </c>
      <c r="L308" s="4">
        <v>0.96</v>
      </c>
      <c r="M308" s="4">
        <v>1</v>
      </c>
      <c r="N308" s="4">
        <v>347213</v>
      </c>
      <c r="O308" s="4">
        <v>3472130</v>
      </c>
      <c r="P308" s="4">
        <v>0.92</v>
      </c>
      <c r="Q308" s="4">
        <v>1</v>
      </c>
      <c r="R308" s="4">
        <v>0.92</v>
      </c>
      <c r="S308" s="4">
        <v>0.94</v>
      </c>
      <c r="T308" s="4">
        <v>1</v>
      </c>
      <c r="U308" s="4">
        <v>190465.6</v>
      </c>
      <c r="V308" s="4">
        <v>1904656</v>
      </c>
      <c r="W308" s="4">
        <v>0.96</v>
      </c>
      <c r="X308" s="4">
        <v>0.96</v>
      </c>
      <c r="Y308" s="4">
        <v>0.95</v>
      </c>
      <c r="Z308" s="4">
        <v>0.96</v>
      </c>
      <c r="AA308" s="4">
        <v>1</v>
      </c>
      <c r="AB308" s="4">
        <v>81185</v>
      </c>
      <c r="AC308" s="4">
        <v>811850</v>
      </c>
      <c r="AD308" s="4">
        <v>1.5</v>
      </c>
      <c r="AE308" s="4">
        <v>1.5</v>
      </c>
      <c r="AF308" s="4">
        <v>0.94</v>
      </c>
      <c r="AG308" s="4">
        <v>1.5</v>
      </c>
      <c r="AH308" s="4">
        <v>1</v>
      </c>
      <c r="AI308" s="4">
        <v>3789</v>
      </c>
      <c r="AJ308" s="4">
        <v>37890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1.1000000000000001</v>
      </c>
      <c r="AZ308" s="4">
        <v>1.1000000000000001</v>
      </c>
      <c r="BA308" s="4">
        <v>1.1000000000000001</v>
      </c>
      <c r="BB308" s="4">
        <v>1.1000000000000001</v>
      </c>
      <c r="BC308" s="4">
        <v>1</v>
      </c>
      <c r="BD308" s="4">
        <v>4950</v>
      </c>
      <c r="BE308" s="4">
        <v>49500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</row>
    <row r="309" spans="1:78" x14ac:dyDescent="0.15">
      <c r="A309" s="3">
        <v>39896</v>
      </c>
      <c r="B309" s="4">
        <v>0.81</v>
      </c>
      <c r="C309" s="4">
        <v>0.91</v>
      </c>
      <c r="D309" s="4">
        <v>0.79</v>
      </c>
      <c r="E309" s="4">
        <v>0.81</v>
      </c>
      <c r="F309" s="4">
        <v>1</v>
      </c>
      <c r="G309" s="4">
        <v>2780794.9</v>
      </c>
      <c r="H309" s="4">
        <v>27807949</v>
      </c>
      <c r="I309" s="4">
        <v>0.97</v>
      </c>
      <c r="J309" s="4">
        <v>1.05</v>
      </c>
      <c r="K309" s="4">
        <v>0.83</v>
      </c>
      <c r="L309" s="4">
        <v>0.95</v>
      </c>
      <c r="M309" s="4">
        <v>1</v>
      </c>
      <c r="N309" s="4">
        <v>315248.09999999998</v>
      </c>
      <c r="O309" s="4">
        <v>3152481</v>
      </c>
      <c r="P309" s="4">
        <v>0.94</v>
      </c>
      <c r="Q309" s="4">
        <v>1.05</v>
      </c>
      <c r="R309" s="4">
        <v>0.92</v>
      </c>
      <c r="S309" s="4">
        <v>0.92</v>
      </c>
      <c r="T309" s="4">
        <v>1</v>
      </c>
      <c r="U309" s="4">
        <v>177134</v>
      </c>
      <c r="V309" s="4">
        <v>1771340</v>
      </c>
      <c r="W309" s="4">
        <v>0.92</v>
      </c>
      <c r="X309" s="4">
        <v>0.96</v>
      </c>
      <c r="Y309" s="4">
        <v>0.92</v>
      </c>
      <c r="Z309" s="4">
        <v>0.92</v>
      </c>
      <c r="AA309" s="4">
        <v>1</v>
      </c>
      <c r="AB309" s="4">
        <v>37704</v>
      </c>
      <c r="AC309" s="4">
        <v>377040</v>
      </c>
      <c r="AD309" s="4">
        <v>1.18</v>
      </c>
      <c r="AE309" s="4">
        <v>1.5</v>
      </c>
      <c r="AF309" s="4">
        <v>0.98</v>
      </c>
      <c r="AG309" s="4">
        <v>0.98</v>
      </c>
      <c r="AH309" s="4">
        <v>1</v>
      </c>
      <c r="AI309" s="4">
        <v>38170</v>
      </c>
      <c r="AJ309" s="4">
        <v>381700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1.1000000000000001</v>
      </c>
      <c r="AS309" s="4">
        <v>1.1000000000000001</v>
      </c>
      <c r="AT309" s="4">
        <v>1.1000000000000001</v>
      </c>
      <c r="AU309" s="4">
        <v>1.1000000000000001</v>
      </c>
      <c r="AV309" s="4">
        <v>1</v>
      </c>
      <c r="AW309" s="4">
        <v>7000</v>
      </c>
      <c r="AX309" s="4">
        <v>70000</v>
      </c>
      <c r="AY309" s="4">
        <v>1.1000000000000001</v>
      </c>
      <c r="AZ309" s="4">
        <v>1.1000000000000001</v>
      </c>
      <c r="BA309" s="4">
        <v>1.1000000000000001</v>
      </c>
      <c r="BB309" s="4">
        <v>1.1000000000000001</v>
      </c>
      <c r="BC309" s="4">
        <v>1</v>
      </c>
      <c r="BD309" s="4">
        <v>4983</v>
      </c>
      <c r="BE309" s="4">
        <v>49830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</row>
    <row r="310" spans="1:78" x14ac:dyDescent="0.15">
      <c r="A310" s="3">
        <v>39897</v>
      </c>
      <c r="B310" s="4">
        <v>0.81</v>
      </c>
      <c r="C310" s="4">
        <v>0.94</v>
      </c>
      <c r="D310" s="4">
        <v>0.79</v>
      </c>
      <c r="E310" s="4">
        <v>0.81</v>
      </c>
      <c r="F310" s="4">
        <v>1</v>
      </c>
      <c r="G310" s="4">
        <v>2690193.6</v>
      </c>
      <c r="H310" s="4">
        <v>26901936</v>
      </c>
      <c r="I310" s="4">
        <v>0.94</v>
      </c>
      <c r="J310" s="4">
        <v>1.03</v>
      </c>
      <c r="K310" s="4">
        <v>0.9</v>
      </c>
      <c r="L310" s="4">
        <v>0.94</v>
      </c>
      <c r="M310" s="4">
        <v>1</v>
      </c>
      <c r="N310" s="4">
        <v>276632.5</v>
      </c>
      <c r="O310" s="4">
        <v>2766325</v>
      </c>
      <c r="P310" s="4">
        <v>0.94</v>
      </c>
      <c r="Q310" s="4">
        <v>1.1399999999999999</v>
      </c>
      <c r="R310" s="4">
        <v>0.92</v>
      </c>
      <c r="S310" s="4">
        <v>0.93600000000000005</v>
      </c>
      <c r="T310" s="4">
        <v>1</v>
      </c>
      <c r="U310" s="4">
        <v>189558</v>
      </c>
      <c r="V310" s="4">
        <v>1895580</v>
      </c>
      <c r="W310" s="4">
        <v>0.9</v>
      </c>
      <c r="X310" s="4">
        <v>0.94</v>
      </c>
      <c r="Y310" s="4">
        <v>0.9</v>
      </c>
      <c r="Z310" s="4">
        <v>0.92</v>
      </c>
      <c r="AA310" s="4">
        <v>1</v>
      </c>
      <c r="AB310" s="4">
        <v>47140</v>
      </c>
      <c r="AC310" s="4">
        <v>471400</v>
      </c>
      <c r="AD310" s="4">
        <v>0.95</v>
      </c>
      <c r="AE310" s="4">
        <v>1.3</v>
      </c>
      <c r="AF310" s="4">
        <v>0.95</v>
      </c>
      <c r="AG310" s="4">
        <v>1.3</v>
      </c>
      <c r="AH310" s="4">
        <v>1</v>
      </c>
      <c r="AI310" s="4">
        <v>11700</v>
      </c>
      <c r="AJ310" s="4">
        <v>117000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1.5</v>
      </c>
      <c r="AS310" s="4">
        <v>1.5</v>
      </c>
      <c r="AT310" s="4">
        <v>1.5</v>
      </c>
      <c r="AU310" s="4">
        <v>1.5</v>
      </c>
      <c r="AV310" s="4">
        <v>1</v>
      </c>
      <c r="AW310" s="4">
        <v>500</v>
      </c>
      <c r="AX310" s="4">
        <v>5000</v>
      </c>
      <c r="AY310" s="4">
        <v>1.1000000000000001</v>
      </c>
      <c r="AZ310" s="4">
        <v>1.1000000000000001</v>
      </c>
      <c r="BA310" s="4">
        <v>1.1000000000000001</v>
      </c>
      <c r="BB310" s="4">
        <v>1.1000000000000001</v>
      </c>
      <c r="BC310" s="4">
        <v>1</v>
      </c>
      <c r="BD310" s="4">
        <v>9920</v>
      </c>
      <c r="BE310" s="4">
        <v>99200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</row>
    <row r="311" spans="1:78" x14ac:dyDescent="0.15">
      <c r="A311" s="3">
        <v>39898</v>
      </c>
      <c r="B311" s="4">
        <v>0.81</v>
      </c>
      <c r="C311" s="4">
        <v>0.86</v>
      </c>
      <c r="D311" s="4">
        <v>0.79</v>
      </c>
      <c r="E311" s="4">
        <v>0.82</v>
      </c>
      <c r="F311" s="4">
        <v>1</v>
      </c>
      <c r="G311" s="4">
        <v>2315719.7000000002</v>
      </c>
      <c r="H311" s="4">
        <v>23157197</v>
      </c>
      <c r="I311" s="4">
        <v>0.94</v>
      </c>
      <c r="J311" s="4">
        <v>1.3</v>
      </c>
      <c r="K311" s="4">
        <v>0.81</v>
      </c>
      <c r="L311" s="4">
        <v>0.93</v>
      </c>
      <c r="M311" s="4">
        <v>1</v>
      </c>
      <c r="N311" s="4">
        <v>335561.8</v>
      </c>
      <c r="O311" s="4">
        <v>3355618</v>
      </c>
      <c r="P311" s="4">
        <v>0.94</v>
      </c>
      <c r="Q311" s="4">
        <v>0.94</v>
      </c>
      <c r="R311" s="4">
        <v>0.91</v>
      </c>
      <c r="S311" s="4">
        <v>0.93700000000000006</v>
      </c>
      <c r="T311" s="4">
        <v>1</v>
      </c>
      <c r="U311" s="4">
        <v>149539.79999999999</v>
      </c>
      <c r="V311" s="4">
        <v>1495398</v>
      </c>
      <c r="W311" s="4">
        <v>0.95</v>
      </c>
      <c r="X311" s="4">
        <v>0.95</v>
      </c>
      <c r="Y311" s="4">
        <v>0.93</v>
      </c>
      <c r="Z311" s="4">
        <v>0.93</v>
      </c>
      <c r="AA311" s="4">
        <v>1</v>
      </c>
      <c r="AB311" s="4">
        <v>13910</v>
      </c>
      <c r="AC311" s="4">
        <v>139100</v>
      </c>
      <c r="AD311" s="4">
        <v>1.3</v>
      </c>
      <c r="AE311" s="4">
        <v>1.3</v>
      </c>
      <c r="AF311" s="4">
        <v>0.95</v>
      </c>
      <c r="AG311" s="4">
        <v>0.95</v>
      </c>
      <c r="AH311" s="4">
        <v>1</v>
      </c>
      <c r="AI311" s="4">
        <v>11300</v>
      </c>
      <c r="AJ311" s="4">
        <v>113000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1.1200000000000001</v>
      </c>
      <c r="AS311" s="4">
        <v>1.1200000000000001</v>
      </c>
      <c r="AT311" s="4">
        <v>1.07</v>
      </c>
      <c r="AU311" s="4">
        <v>1.07</v>
      </c>
      <c r="AV311" s="4">
        <v>1</v>
      </c>
      <c r="AW311" s="4">
        <v>24470</v>
      </c>
      <c r="AX311" s="4">
        <v>244700</v>
      </c>
      <c r="AY311" s="4">
        <v>1.35</v>
      </c>
      <c r="AZ311" s="4">
        <v>1.35</v>
      </c>
      <c r="BA311" s="4">
        <v>1.35</v>
      </c>
      <c r="BB311" s="4">
        <v>1.35</v>
      </c>
      <c r="BC311" s="4">
        <v>1</v>
      </c>
      <c r="BD311" s="4">
        <v>18896.8</v>
      </c>
      <c r="BE311" s="4">
        <v>188968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</row>
    <row r="312" spans="1:78" x14ac:dyDescent="0.15">
      <c r="A312" s="3">
        <v>39899</v>
      </c>
      <c r="B312" s="4">
        <v>0.81</v>
      </c>
      <c r="C312" s="4">
        <v>0.91</v>
      </c>
      <c r="D312" s="4">
        <v>0.8</v>
      </c>
      <c r="E312" s="4">
        <v>0.81</v>
      </c>
      <c r="F312" s="4">
        <v>1</v>
      </c>
      <c r="G312" s="4">
        <v>2407447.2999999998</v>
      </c>
      <c r="H312" s="4">
        <v>24074473</v>
      </c>
      <c r="I312" s="4">
        <v>0.93</v>
      </c>
      <c r="J312" s="4">
        <v>1.35</v>
      </c>
      <c r="K312" s="4">
        <v>0.93</v>
      </c>
      <c r="L312" s="4">
        <v>0.93</v>
      </c>
      <c r="M312" s="4">
        <v>1</v>
      </c>
      <c r="N312" s="4">
        <v>278755</v>
      </c>
      <c r="O312" s="4">
        <v>2787550</v>
      </c>
      <c r="P312" s="4">
        <v>0.94</v>
      </c>
      <c r="Q312" s="4">
        <v>0.95</v>
      </c>
      <c r="R312" s="4">
        <v>0.92</v>
      </c>
      <c r="S312" s="4">
        <v>0.93</v>
      </c>
      <c r="T312" s="4">
        <v>1</v>
      </c>
      <c r="U312" s="4">
        <v>86118.6</v>
      </c>
      <c r="V312" s="4">
        <v>861186</v>
      </c>
      <c r="W312" s="4">
        <v>0.92</v>
      </c>
      <c r="X312" s="4">
        <v>1</v>
      </c>
      <c r="Y312" s="4">
        <v>0.92</v>
      </c>
      <c r="Z312" s="4">
        <v>1</v>
      </c>
      <c r="AA312" s="4">
        <v>1</v>
      </c>
      <c r="AB312" s="4">
        <v>55940</v>
      </c>
      <c r="AC312" s="4">
        <v>559400</v>
      </c>
      <c r="AD312" s="4">
        <v>0.94</v>
      </c>
      <c r="AE312" s="4">
        <v>0.94</v>
      </c>
      <c r="AF312" s="4">
        <v>0.94</v>
      </c>
      <c r="AG312" s="4">
        <v>0.94</v>
      </c>
      <c r="AH312" s="4">
        <v>1</v>
      </c>
      <c r="AI312" s="4">
        <v>3980</v>
      </c>
      <c r="AJ312" s="4">
        <v>39800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1.1200000000000001</v>
      </c>
      <c r="AS312" s="4">
        <v>1.2</v>
      </c>
      <c r="AT312" s="4">
        <v>1.07</v>
      </c>
      <c r="AU312" s="4">
        <v>1.2</v>
      </c>
      <c r="AV312" s="4">
        <v>1</v>
      </c>
      <c r="AW312" s="4">
        <v>37240</v>
      </c>
      <c r="AX312" s="4">
        <v>372400</v>
      </c>
      <c r="AY312" s="4">
        <v>1.1499999999999999</v>
      </c>
      <c r="AZ312" s="4">
        <v>1.35</v>
      </c>
      <c r="BA312" s="4">
        <v>1.1499999999999999</v>
      </c>
      <c r="BB312" s="4">
        <v>1.35</v>
      </c>
      <c r="BC312" s="4">
        <v>1</v>
      </c>
      <c r="BD312" s="4">
        <v>22890</v>
      </c>
      <c r="BE312" s="4">
        <v>228900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</row>
    <row r="313" spans="1:78" x14ac:dyDescent="0.15">
      <c r="A313" s="3">
        <v>39902</v>
      </c>
      <c r="B313" s="4">
        <v>0.81</v>
      </c>
      <c r="C313" s="4">
        <v>0.91</v>
      </c>
      <c r="D313" s="4">
        <v>0.8</v>
      </c>
      <c r="E313" s="4">
        <v>0.91</v>
      </c>
      <c r="F313" s="4">
        <v>1</v>
      </c>
      <c r="G313" s="4">
        <v>2589351.2999999998</v>
      </c>
      <c r="H313" s="4">
        <v>25893513</v>
      </c>
      <c r="I313" s="4">
        <v>0.98</v>
      </c>
      <c r="J313" s="4">
        <v>1.03</v>
      </c>
      <c r="K313" s="4">
        <v>0.85</v>
      </c>
      <c r="L313" s="4">
        <v>0.9425</v>
      </c>
      <c r="M313" s="4">
        <v>1</v>
      </c>
      <c r="N313" s="4">
        <v>455237</v>
      </c>
      <c r="O313" s="4">
        <v>4552370</v>
      </c>
      <c r="P313" s="4">
        <v>0.93</v>
      </c>
      <c r="Q313" s="4">
        <v>1</v>
      </c>
      <c r="R313" s="4">
        <v>0.91</v>
      </c>
      <c r="S313" s="4">
        <v>0.93</v>
      </c>
      <c r="T313" s="4">
        <v>1</v>
      </c>
      <c r="U313" s="4">
        <v>300379.09999999998</v>
      </c>
      <c r="V313" s="4">
        <v>3003791</v>
      </c>
      <c r="W313" s="4">
        <v>0.95</v>
      </c>
      <c r="X313" s="4">
        <v>1</v>
      </c>
      <c r="Y313" s="4">
        <v>0.93</v>
      </c>
      <c r="Z313" s="4">
        <v>0.93</v>
      </c>
      <c r="AA313" s="4">
        <v>1</v>
      </c>
      <c r="AB313" s="4">
        <v>28249.1</v>
      </c>
      <c r="AC313" s="4">
        <v>282491</v>
      </c>
      <c r="AD313" s="4">
        <v>1</v>
      </c>
      <c r="AE313" s="4">
        <v>1.3</v>
      </c>
      <c r="AF313" s="4">
        <v>0.98</v>
      </c>
      <c r="AG313" s="4">
        <v>1</v>
      </c>
      <c r="AH313" s="4">
        <v>1</v>
      </c>
      <c r="AI313" s="4">
        <v>16235</v>
      </c>
      <c r="AJ313" s="4">
        <v>162350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1.1000000000000001</v>
      </c>
      <c r="AS313" s="4">
        <v>1.1200000000000001</v>
      </c>
      <c r="AT313" s="4">
        <v>1.1000000000000001</v>
      </c>
      <c r="AU313" s="4">
        <v>1.1200000000000001</v>
      </c>
      <c r="AV313" s="4">
        <v>1</v>
      </c>
      <c r="AW313" s="4">
        <v>10360</v>
      </c>
      <c r="AX313" s="4">
        <v>103600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</row>
    <row r="314" spans="1:78" x14ac:dyDescent="0.15">
      <c r="A314" s="3">
        <v>39903</v>
      </c>
      <c r="B314" s="4">
        <v>0.81</v>
      </c>
      <c r="C314" s="4">
        <v>1</v>
      </c>
      <c r="D314" s="4">
        <v>0.79</v>
      </c>
      <c r="E314" s="4">
        <v>0.81</v>
      </c>
      <c r="F314" s="4">
        <v>1</v>
      </c>
      <c r="G314" s="4">
        <v>2682896.2000000002</v>
      </c>
      <c r="H314" s="4">
        <v>26828962</v>
      </c>
      <c r="I314" s="4">
        <v>0.94</v>
      </c>
      <c r="J314" s="4">
        <v>1.04</v>
      </c>
      <c r="K314" s="4">
        <v>0.81</v>
      </c>
      <c r="L314" s="4">
        <v>0.94</v>
      </c>
      <c r="M314" s="4">
        <v>1</v>
      </c>
      <c r="N314" s="4">
        <v>417585</v>
      </c>
      <c r="O314" s="4">
        <v>4175850</v>
      </c>
      <c r="P314" s="4">
        <v>0.93</v>
      </c>
      <c r="Q314" s="4">
        <v>0.95</v>
      </c>
      <c r="R314" s="4">
        <v>0.92</v>
      </c>
      <c r="S314" s="4">
        <v>0.93</v>
      </c>
      <c r="T314" s="4">
        <v>1</v>
      </c>
      <c r="U314" s="4">
        <v>243988.3</v>
      </c>
      <c r="V314" s="4">
        <v>2439883</v>
      </c>
      <c r="W314" s="4">
        <v>0.94499999999999995</v>
      </c>
      <c r="X314" s="4">
        <v>1.3</v>
      </c>
      <c r="Y314" s="4">
        <v>0.93</v>
      </c>
      <c r="Z314" s="4">
        <v>1</v>
      </c>
      <c r="AA314" s="4">
        <v>1</v>
      </c>
      <c r="AB314" s="4">
        <v>15892</v>
      </c>
      <c r="AC314" s="4">
        <v>158920</v>
      </c>
      <c r="AD314" s="4">
        <v>1</v>
      </c>
      <c r="AE314" s="4">
        <v>1.3</v>
      </c>
      <c r="AF314" s="4">
        <v>0.9</v>
      </c>
      <c r="AG314" s="4">
        <v>1.3</v>
      </c>
      <c r="AH314" s="4">
        <v>1</v>
      </c>
      <c r="AI314" s="4">
        <v>22000</v>
      </c>
      <c r="AJ314" s="4">
        <v>220000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1.1499999999999999</v>
      </c>
      <c r="AS314" s="4">
        <v>1.1499999999999999</v>
      </c>
      <c r="AT314" s="4">
        <v>1.1499999999999999</v>
      </c>
      <c r="AU314" s="4">
        <v>1.1499999999999999</v>
      </c>
      <c r="AV314" s="4">
        <v>1</v>
      </c>
      <c r="AW314" s="4">
        <v>500</v>
      </c>
      <c r="AX314" s="4">
        <v>5000</v>
      </c>
      <c r="AY314" s="4">
        <v>1.35</v>
      </c>
      <c r="AZ314" s="4">
        <v>1.35</v>
      </c>
      <c r="BA314" s="4">
        <v>1.35</v>
      </c>
      <c r="BB314" s="4">
        <v>1.35</v>
      </c>
      <c r="BC314" s="4">
        <v>1</v>
      </c>
      <c r="BD314" s="4">
        <v>39443.9</v>
      </c>
      <c r="BE314" s="4">
        <v>394439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1.45</v>
      </c>
      <c r="BN314" s="4">
        <v>1.5</v>
      </c>
      <c r="BO314" s="4">
        <v>1.45</v>
      </c>
      <c r="BP314" s="4">
        <v>1.5</v>
      </c>
      <c r="BQ314" s="4">
        <v>1</v>
      </c>
      <c r="BR314" s="4">
        <v>10000</v>
      </c>
      <c r="BS314" s="4">
        <v>100000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</row>
    <row r="315" spans="1:78" x14ac:dyDescent="0.15">
      <c r="A315" s="3">
        <v>39904</v>
      </c>
      <c r="B315" s="4">
        <v>0.81</v>
      </c>
      <c r="C315" s="4">
        <v>0.9</v>
      </c>
      <c r="D315" s="4">
        <v>0.79</v>
      </c>
      <c r="E315" s="4">
        <v>0.81</v>
      </c>
      <c r="F315" s="4">
        <v>1</v>
      </c>
      <c r="G315" s="4">
        <v>2347787.6</v>
      </c>
      <c r="H315" s="4">
        <v>23477876</v>
      </c>
      <c r="I315" s="4">
        <v>0.96</v>
      </c>
      <c r="J315" s="4">
        <v>1.06</v>
      </c>
      <c r="K315" s="4">
        <v>0.81</v>
      </c>
      <c r="L315" s="4">
        <v>0.95</v>
      </c>
      <c r="M315" s="4">
        <v>1</v>
      </c>
      <c r="N315" s="4">
        <v>393498</v>
      </c>
      <c r="O315" s="4">
        <v>3934980</v>
      </c>
      <c r="P315" s="4">
        <v>0.93</v>
      </c>
      <c r="Q315" s="4">
        <v>1.1299999999999999</v>
      </c>
      <c r="R315" s="4">
        <v>0.92</v>
      </c>
      <c r="S315" s="4">
        <v>0.95</v>
      </c>
      <c r="T315" s="4">
        <v>1</v>
      </c>
      <c r="U315" s="4">
        <v>130753</v>
      </c>
      <c r="V315" s="4">
        <v>1307530</v>
      </c>
      <c r="W315" s="4">
        <v>1</v>
      </c>
      <c r="X315" s="4">
        <v>1</v>
      </c>
      <c r="Y315" s="4">
        <v>0.98</v>
      </c>
      <c r="Z315" s="4">
        <v>0.98</v>
      </c>
      <c r="AA315" s="4">
        <v>1</v>
      </c>
      <c r="AB315" s="4">
        <v>5450</v>
      </c>
      <c r="AC315" s="4">
        <v>54500</v>
      </c>
      <c r="AD315" s="4">
        <v>0.99</v>
      </c>
      <c r="AE315" s="4">
        <v>0.99</v>
      </c>
      <c r="AF315" s="4">
        <v>0.96</v>
      </c>
      <c r="AG315" s="4">
        <v>0.98</v>
      </c>
      <c r="AH315" s="4">
        <v>1</v>
      </c>
      <c r="AI315" s="4">
        <v>15650</v>
      </c>
      <c r="AJ315" s="4">
        <v>156500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0.97</v>
      </c>
      <c r="AS315" s="4">
        <v>1.1000000000000001</v>
      </c>
      <c r="AT315" s="4">
        <v>0.97</v>
      </c>
      <c r="AU315" s="4">
        <v>0.98</v>
      </c>
      <c r="AV315" s="4">
        <v>1</v>
      </c>
      <c r="AW315" s="4">
        <v>10030</v>
      </c>
      <c r="AX315" s="4">
        <v>100300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</row>
    <row r="316" spans="1:78" x14ac:dyDescent="0.15">
      <c r="A316" s="3">
        <v>39905</v>
      </c>
      <c r="B316" s="4">
        <v>0.81</v>
      </c>
      <c r="C316" s="4">
        <v>0.87</v>
      </c>
      <c r="D316" s="4">
        <v>0.79</v>
      </c>
      <c r="E316" s="4">
        <v>0.81</v>
      </c>
      <c r="F316" s="4">
        <v>1</v>
      </c>
      <c r="G316" s="4">
        <v>2252039.1</v>
      </c>
      <c r="H316" s="4">
        <v>22520391</v>
      </c>
      <c r="I316" s="4">
        <v>0.95</v>
      </c>
      <c r="J316" s="4">
        <v>1.35</v>
      </c>
      <c r="K316" s="4">
        <v>0.9</v>
      </c>
      <c r="L316" s="4">
        <v>0.97</v>
      </c>
      <c r="M316" s="4">
        <v>1</v>
      </c>
      <c r="N316" s="4">
        <v>270652.3</v>
      </c>
      <c r="O316" s="4">
        <v>2706523</v>
      </c>
      <c r="P316" s="4">
        <v>0.95</v>
      </c>
      <c r="Q316" s="4">
        <v>0.95079999999999998</v>
      </c>
      <c r="R316" s="4">
        <v>0.92</v>
      </c>
      <c r="S316" s="4">
        <v>0.95</v>
      </c>
      <c r="T316" s="4">
        <v>1</v>
      </c>
      <c r="U316" s="4">
        <v>187122</v>
      </c>
      <c r="V316" s="4">
        <v>1871220</v>
      </c>
      <c r="W316" s="4">
        <v>1.2</v>
      </c>
      <c r="X316" s="4">
        <v>1.2</v>
      </c>
      <c r="Y316" s="4">
        <v>1.2</v>
      </c>
      <c r="Z316" s="4">
        <v>1.2</v>
      </c>
      <c r="AA316" s="4">
        <v>1</v>
      </c>
      <c r="AB316" s="4">
        <v>400</v>
      </c>
      <c r="AC316" s="4">
        <v>4000</v>
      </c>
      <c r="AD316" s="4">
        <v>1</v>
      </c>
      <c r="AE316" s="4">
        <v>1</v>
      </c>
      <c r="AF316" s="4">
        <v>1</v>
      </c>
      <c r="AG316" s="4">
        <v>1</v>
      </c>
      <c r="AH316" s="4">
        <v>1</v>
      </c>
      <c r="AI316" s="4">
        <v>9000</v>
      </c>
      <c r="AJ316" s="4">
        <v>90000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1.1000000000000001</v>
      </c>
      <c r="AS316" s="4">
        <v>1.1000000000000001</v>
      </c>
      <c r="AT316" s="4">
        <v>1.1000000000000001</v>
      </c>
      <c r="AU316" s="4">
        <v>1.1000000000000001</v>
      </c>
      <c r="AV316" s="4">
        <v>1</v>
      </c>
      <c r="AW316" s="4">
        <v>550</v>
      </c>
      <c r="AX316" s="4">
        <v>5500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</row>
    <row r="317" spans="1:78" x14ac:dyDescent="0.15">
      <c r="A317" s="3">
        <v>39906</v>
      </c>
      <c r="B317" s="4">
        <v>0.8</v>
      </c>
      <c r="C317" s="4">
        <v>1.2</v>
      </c>
      <c r="D317" s="4">
        <v>0.79</v>
      </c>
      <c r="E317" s="4">
        <v>0.81</v>
      </c>
      <c r="F317" s="4">
        <v>1</v>
      </c>
      <c r="G317" s="4">
        <v>2429232.4</v>
      </c>
      <c r="H317" s="4">
        <v>24292324</v>
      </c>
      <c r="I317" s="4">
        <v>0.94</v>
      </c>
      <c r="J317" s="4">
        <v>1.34</v>
      </c>
      <c r="K317" s="4">
        <v>0.81159999999999999</v>
      </c>
      <c r="L317" s="4">
        <v>0.96</v>
      </c>
      <c r="M317" s="4">
        <v>1</v>
      </c>
      <c r="N317" s="4">
        <v>279419.09999999998</v>
      </c>
      <c r="O317" s="4">
        <v>2794191</v>
      </c>
      <c r="P317" s="4">
        <v>0.95</v>
      </c>
      <c r="Q317" s="4">
        <v>1.2</v>
      </c>
      <c r="R317" s="4">
        <v>0.92</v>
      </c>
      <c r="S317" s="4">
        <v>0.95</v>
      </c>
      <c r="T317" s="4">
        <v>1</v>
      </c>
      <c r="U317" s="4">
        <v>112657.4</v>
      </c>
      <c r="V317" s="4">
        <v>1126574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1</v>
      </c>
      <c r="AE317" s="4">
        <v>1</v>
      </c>
      <c r="AF317" s="4">
        <v>1</v>
      </c>
      <c r="AG317" s="4">
        <v>1</v>
      </c>
      <c r="AH317" s="4">
        <v>1</v>
      </c>
      <c r="AI317" s="4">
        <v>4000</v>
      </c>
      <c r="AJ317" s="4">
        <v>40000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1.5</v>
      </c>
      <c r="AS317" s="4">
        <v>1.5</v>
      </c>
      <c r="AT317" s="4">
        <v>1.1000000000000001</v>
      </c>
      <c r="AU317" s="4">
        <v>1.1000000000000001</v>
      </c>
      <c r="AV317" s="4">
        <v>1</v>
      </c>
      <c r="AW317" s="4">
        <v>4500</v>
      </c>
      <c r="AX317" s="4">
        <v>45000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</row>
    <row r="318" spans="1:78" x14ac:dyDescent="0.15">
      <c r="A318" s="3">
        <v>39910</v>
      </c>
      <c r="B318" s="4">
        <v>0.81</v>
      </c>
      <c r="C318" s="4">
        <v>0.91</v>
      </c>
      <c r="D318" s="4">
        <v>0.8</v>
      </c>
      <c r="E318" s="4">
        <v>0.81</v>
      </c>
      <c r="F318" s="4">
        <v>1</v>
      </c>
      <c r="G318" s="4">
        <v>2311329.6</v>
      </c>
      <c r="H318" s="4">
        <v>23113296</v>
      </c>
      <c r="I318" s="4">
        <v>0.96</v>
      </c>
      <c r="J318" s="4">
        <v>1.05</v>
      </c>
      <c r="K318" s="4">
        <v>0.85</v>
      </c>
      <c r="L318" s="4">
        <v>0.96</v>
      </c>
      <c r="M318" s="4">
        <v>1</v>
      </c>
      <c r="N318" s="4">
        <v>484770.7</v>
      </c>
      <c r="O318" s="4">
        <v>4847707</v>
      </c>
      <c r="P318" s="4">
        <v>0.96</v>
      </c>
      <c r="Q318" s="4">
        <v>1.1599999999999999</v>
      </c>
      <c r="R318" s="4">
        <v>0.92</v>
      </c>
      <c r="S318" s="4">
        <v>0.95</v>
      </c>
      <c r="T318" s="4">
        <v>1</v>
      </c>
      <c r="U318" s="4">
        <v>175701.6</v>
      </c>
      <c r="V318" s="4">
        <v>1757016</v>
      </c>
      <c r="W318" s="4">
        <v>0.95</v>
      </c>
      <c r="X318" s="4">
        <v>0.98</v>
      </c>
      <c r="Y318" s="4">
        <v>0.94</v>
      </c>
      <c r="Z318" s="4">
        <v>0.95</v>
      </c>
      <c r="AA318" s="4">
        <v>1</v>
      </c>
      <c r="AB318" s="4">
        <v>27514</v>
      </c>
      <c r="AC318" s="4">
        <v>275140</v>
      </c>
      <c r="AD318" s="4">
        <v>0.9</v>
      </c>
      <c r="AE318" s="4">
        <v>1.05</v>
      </c>
      <c r="AF318" s="4">
        <v>0.9</v>
      </c>
      <c r="AG318" s="4">
        <v>0.93</v>
      </c>
      <c r="AH318" s="4">
        <v>1</v>
      </c>
      <c r="AI318" s="4">
        <v>27880</v>
      </c>
      <c r="AJ318" s="4">
        <v>278800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1.1000000000000001</v>
      </c>
      <c r="AS318" s="4">
        <v>1.1000000000000001</v>
      </c>
      <c r="AT318" s="4">
        <v>1.1000000000000001</v>
      </c>
      <c r="AU318" s="4">
        <v>1.1000000000000001</v>
      </c>
      <c r="AV318" s="4">
        <v>1</v>
      </c>
      <c r="AW318" s="4">
        <v>4050</v>
      </c>
      <c r="AX318" s="4">
        <v>40500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</row>
    <row r="319" spans="1:78" x14ac:dyDescent="0.15">
      <c r="A319" s="3">
        <v>39911</v>
      </c>
      <c r="B319" s="4">
        <v>0.81</v>
      </c>
      <c r="C319" s="4">
        <v>0.91</v>
      </c>
      <c r="D319" s="4">
        <v>0.8</v>
      </c>
      <c r="E319" s="4">
        <v>0.81</v>
      </c>
      <c r="F319" s="4">
        <v>1</v>
      </c>
      <c r="G319" s="4">
        <v>2079679.2</v>
      </c>
      <c r="H319" s="4">
        <v>20796792</v>
      </c>
      <c r="I319" s="4">
        <v>0.85</v>
      </c>
      <c r="J319" s="4">
        <v>1.06</v>
      </c>
      <c r="K319" s="4">
        <v>0.80920000000000003</v>
      </c>
      <c r="L319" s="4">
        <v>0.95</v>
      </c>
      <c r="M319" s="4">
        <v>1</v>
      </c>
      <c r="N319" s="4">
        <v>440518.6</v>
      </c>
      <c r="O319" s="4">
        <v>4405186</v>
      </c>
      <c r="P319" s="4">
        <v>0.95</v>
      </c>
      <c r="Q319" s="4">
        <v>1.5</v>
      </c>
      <c r="R319" s="4">
        <v>0.92</v>
      </c>
      <c r="S319" s="4">
        <v>0.94</v>
      </c>
      <c r="T319" s="4">
        <v>1</v>
      </c>
      <c r="U319" s="4">
        <v>204465.2</v>
      </c>
      <c r="V319" s="4">
        <v>2044652</v>
      </c>
      <c r="W319" s="4">
        <v>1.4</v>
      </c>
      <c r="X319" s="4">
        <v>1.4</v>
      </c>
      <c r="Y319" s="4">
        <v>0.94</v>
      </c>
      <c r="Z319" s="4">
        <v>0.95</v>
      </c>
      <c r="AA319" s="4">
        <v>1</v>
      </c>
      <c r="AB319" s="4">
        <v>14990</v>
      </c>
      <c r="AC319" s="4">
        <v>149900</v>
      </c>
      <c r="AD319" s="4">
        <v>0.95</v>
      </c>
      <c r="AE319" s="4">
        <v>1.35</v>
      </c>
      <c r="AF319" s="4">
        <v>0.95</v>
      </c>
      <c r="AG319" s="4">
        <v>1</v>
      </c>
      <c r="AH319" s="4">
        <v>1</v>
      </c>
      <c r="AI319" s="4">
        <v>8600</v>
      </c>
      <c r="AJ319" s="4">
        <v>86000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1.1499999999999999</v>
      </c>
      <c r="AZ319" s="4">
        <v>1.1499999999999999</v>
      </c>
      <c r="BA319" s="4">
        <v>1.1499999999999999</v>
      </c>
      <c r="BB319" s="4">
        <v>1.1499999999999999</v>
      </c>
      <c r="BC319" s="4">
        <v>1</v>
      </c>
      <c r="BD319" s="4">
        <v>3000</v>
      </c>
      <c r="BE319" s="4">
        <v>30000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</row>
    <row r="320" spans="1:78" x14ac:dyDescent="0.15">
      <c r="A320" s="3">
        <v>39912</v>
      </c>
      <c r="B320" s="4">
        <v>0.81</v>
      </c>
      <c r="C320" s="4">
        <v>0.91</v>
      </c>
      <c r="D320" s="4">
        <v>0.8</v>
      </c>
      <c r="E320" s="4">
        <v>0.80940000000000001</v>
      </c>
      <c r="F320" s="4">
        <v>1</v>
      </c>
      <c r="G320" s="4">
        <v>1952810.1</v>
      </c>
      <c r="H320" s="4">
        <v>19528101</v>
      </c>
      <c r="I320" s="4">
        <v>0.96</v>
      </c>
      <c r="J320" s="4">
        <v>1.06</v>
      </c>
      <c r="K320" s="4">
        <v>0.83</v>
      </c>
      <c r="L320" s="4">
        <v>0.96</v>
      </c>
      <c r="M320" s="4">
        <v>1</v>
      </c>
      <c r="N320" s="4">
        <v>366508.7</v>
      </c>
      <c r="O320" s="4">
        <v>3665087</v>
      </c>
      <c r="P320" s="4">
        <v>0.92</v>
      </c>
      <c r="Q320" s="4">
        <v>1.35</v>
      </c>
      <c r="R320" s="4">
        <v>0.9</v>
      </c>
      <c r="S320" s="4">
        <v>0.95</v>
      </c>
      <c r="T320" s="4">
        <v>1</v>
      </c>
      <c r="U320" s="4">
        <v>190676.6</v>
      </c>
      <c r="V320" s="4">
        <v>1906766</v>
      </c>
      <c r="W320" s="4">
        <v>1.2</v>
      </c>
      <c r="X320" s="4">
        <v>1.4</v>
      </c>
      <c r="Y320" s="4">
        <v>0.95</v>
      </c>
      <c r="Z320" s="4">
        <v>0.95</v>
      </c>
      <c r="AA320" s="4">
        <v>1</v>
      </c>
      <c r="AB320" s="4">
        <v>10204</v>
      </c>
      <c r="AC320" s="4">
        <v>102040</v>
      </c>
      <c r="AD320" s="4">
        <v>1</v>
      </c>
      <c r="AE320" s="4">
        <v>1</v>
      </c>
      <c r="AF320" s="4">
        <v>1</v>
      </c>
      <c r="AG320" s="4">
        <v>1</v>
      </c>
      <c r="AH320" s="4">
        <v>1</v>
      </c>
      <c r="AI320" s="4">
        <v>1800</v>
      </c>
      <c r="AJ320" s="4">
        <v>18000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1.2</v>
      </c>
      <c r="AZ320" s="4">
        <v>1.2</v>
      </c>
      <c r="BA320" s="4">
        <v>1.2</v>
      </c>
      <c r="BB320" s="4">
        <v>1.2</v>
      </c>
      <c r="BC320" s="4">
        <v>1</v>
      </c>
      <c r="BD320" s="4">
        <v>4900</v>
      </c>
      <c r="BE320" s="4">
        <v>49000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</row>
    <row r="321" spans="1:78" x14ac:dyDescent="0.15">
      <c r="A321" s="3">
        <v>39913</v>
      </c>
      <c r="B321" s="4">
        <v>0.81</v>
      </c>
      <c r="C321" s="4">
        <v>0.91</v>
      </c>
      <c r="D321" s="4">
        <v>0.79</v>
      </c>
      <c r="E321" s="4">
        <v>0.81</v>
      </c>
      <c r="F321" s="4">
        <v>1</v>
      </c>
      <c r="G321" s="4">
        <v>1919200.9</v>
      </c>
      <c r="H321" s="4">
        <v>19192009</v>
      </c>
      <c r="I321" s="4">
        <v>0.95</v>
      </c>
      <c r="J321" s="4">
        <v>1.06</v>
      </c>
      <c r="K321" s="4">
        <v>0.9</v>
      </c>
      <c r="L321" s="4">
        <v>0.95</v>
      </c>
      <c r="M321" s="4">
        <v>1</v>
      </c>
      <c r="N321" s="4">
        <v>300730.2</v>
      </c>
      <c r="O321" s="4">
        <v>3007302</v>
      </c>
      <c r="P321" s="4">
        <v>1.01</v>
      </c>
      <c r="Q321" s="4">
        <v>1.01</v>
      </c>
      <c r="R321" s="4">
        <v>0.92</v>
      </c>
      <c r="S321" s="4">
        <v>0.94</v>
      </c>
      <c r="T321" s="4">
        <v>1</v>
      </c>
      <c r="U321" s="4">
        <v>101606</v>
      </c>
      <c r="V321" s="4">
        <v>1016060</v>
      </c>
      <c r="W321" s="4">
        <v>1</v>
      </c>
      <c r="X321" s="4">
        <v>1.1000000000000001</v>
      </c>
      <c r="Y321" s="4">
        <v>0.99</v>
      </c>
      <c r="Z321" s="4">
        <v>0.9929</v>
      </c>
      <c r="AA321" s="4">
        <v>1</v>
      </c>
      <c r="AB321" s="4">
        <v>10015</v>
      </c>
      <c r="AC321" s="4">
        <v>100150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</row>
    <row r="322" spans="1:78" x14ac:dyDescent="0.15">
      <c r="A322" s="3">
        <v>39916</v>
      </c>
      <c r="B322" s="4">
        <v>0.81</v>
      </c>
      <c r="C322" s="4">
        <v>0.91</v>
      </c>
      <c r="D322" s="4">
        <v>0.8</v>
      </c>
      <c r="E322" s="4">
        <v>0.81</v>
      </c>
      <c r="F322" s="4">
        <v>1</v>
      </c>
      <c r="G322" s="4">
        <v>1767154.8</v>
      </c>
      <c r="H322" s="4">
        <v>17671548</v>
      </c>
      <c r="I322" s="4">
        <v>0.95</v>
      </c>
      <c r="J322" s="4">
        <v>1.03</v>
      </c>
      <c r="K322" s="4">
        <v>0.85</v>
      </c>
      <c r="L322" s="4">
        <v>0.92</v>
      </c>
      <c r="M322" s="4">
        <v>1</v>
      </c>
      <c r="N322" s="4">
        <v>333711.09999999998</v>
      </c>
      <c r="O322" s="4">
        <v>3337111</v>
      </c>
      <c r="P322" s="4">
        <v>0.94</v>
      </c>
      <c r="Q322" s="4">
        <v>1.2</v>
      </c>
      <c r="R322" s="4">
        <v>0.92</v>
      </c>
      <c r="S322" s="4">
        <v>0.94</v>
      </c>
      <c r="T322" s="4">
        <v>1</v>
      </c>
      <c r="U322" s="4">
        <v>141110</v>
      </c>
      <c r="V322" s="4">
        <v>1411100</v>
      </c>
      <c r="W322" s="4">
        <v>0.92</v>
      </c>
      <c r="X322" s="4">
        <v>0.95</v>
      </c>
      <c r="Y322" s="4">
        <v>0.92</v>
      </c>
      <c r="Z322" s="4">
        <v>0.93</v>
      </c>
      <c r="AA322" s="4">
        <v>1</v>
      </c>
      <c r="AB322" s="4">
        <v>28132.3</v>
      </c>
      <c r="AC322" s="4">
        <v>281323</v>
      </c>
      <c r="AD322" s="4">
        <v>1</v>
      </c>
      <c r="AE322" s="4">
        <v>1.1000000000000001</v>
      </c>
      <c r="AF322" s="4">
        <v>1</v>
      </c>
      <c r="AG322" s="4">
        <v>1.08</v>
      </c>
      <c r="AH322" s="4">
        <v>1</v>
      </c>
      <c r="AI322" s="4">
        <v>34075</v>
      </c>
      <c r="AJ322" s="4">
        <v>340750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</row>
    <row r="323" spans="1:78" x14ac:dyDescent="0.15">
      <c r="A323" s="3">
        <v>39917</v>
      </c>
      <c r="B323" s="4">
        <v>0.81200000000000006</v>
      </c>
      <c r="C323" s="4">
        <v>0.91</v>
      </c>
      <c r="D323" s="4">
        <v>0.8</v>
      </c>
      <c r="E323" s="4">
        <v>0.81</v>
      </c>
      <c r="F323" s="4">
        <v>1</v>
      </c>
      <c r="G323" s="4">
        <v>1683173</v>
      </c>
      <c r="H323" s="4">
        <v>16831730</v>
      </c>
      <c r="I323" s="4">
        <v>0.92</v>
      </c>
      <c r="J323" s="4">
        <v>1.2</v>
      </c>
      <c r="K323" s="4">
        <v>0.85</v>
      </c>
      <c r="L323" s="4">
        <v>0.9</v>
      </c>
      <c r="M323" s="4">
        <v>1</v>
      </c>
      <c r="N323" s="4">
        <v>515226.4</v>
      </c>
      <c r="O323" s="4">
        <v>5152264</v>
      </c>
      <c r="P323" s="4">
        <v>0.95</v>
      </c>
      <c r="Q323" s="4">
        <v>1.1499999999999999</v>
      </c>
      <c r="R323" s="4">
        <v>0.92</v>
      </c>
      <c r="S323" s="4">
        <v>0.94</v>
      </c>
      <c r="T323" s="4">
        <v>1</v>
      </c>
      <c r="U323" s="4">
        <v>266231</v>
      </c>
      <c r="V323" s="4">
        <v>2662310</v>
      </c>
      <c r="W323" s="4">
        <v>0.93</v>
      </c>
      <c r="X323" s="4">
        <v>0.95</v>
      </c>
      <c r="Y323" s="4">
        <v>0.9</v>
      </c>
      <c r="Z323" s="4">
        <v>0.92</v>
      </c>
      <c r="AA323" s="4">
        <v>1</v>
      </c>
      <c r="AB323" s="4">
        <v>92370.1</v>
      </c>
      <c r="AC323" s="4">
        <v>923701</v>
      </c>
      <c r="AD323" s="4">
        <v>1</v>
      </c>
      <c r="AE323" s="4">
        <v>1</v>
      </c>
      <c r="AF323" s="4">
        <v>0.9</v>
      </c>
      <c r="AG323" s="4">
        <v>1</v>
      </c>
      <c r="AH323" s="4">
        <v>1</v>
      </c>
      <c r="AI323" s="4">
        <v>12400</v>
      </c>
      <c r="AJ323" s="4">
        <v>124000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1.5</v>
      </c>
      <c r="AS323" s="4">
        <v>1.5</v>
      </c>
      <c r="AT323" s="4">
        <v>1.1000000000000001</v>
      </c>
      <c r="AU323" s="4">
        <v>1.1000000000000001</v>
      </c>
      <c r="AV323" s="4">
        <v>1</v>
      </c>
      <c r="AW323" s="4">
        <v>6500</v>
      </c>
      <c r="AX323" s="4">
        <v>65000</v>
      </c>
      <c r="AY323" s="4">
        <v>1.1499999999999999</v>
      </c>
      <c r="AZ323" s="4">
        <v>1.1499999999999999</v>
      </c>
      <c r="BA323" s="4">
        <v>1.1499999999999999</v>
      </c>
      <c r="BB323" s="4">
        <v>1.1499999999999999</v>
      </c>
      <c r="BC323" s="4">
        <v>1</v>
      </c>
      <c r="BD323" s="4">
        <v>4000</v>
      </c>
      <c r="BE323" s="4">
        <v>40000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</row>
    <row r="324" spans="1:78" x14ac:dyDescent="0.15">
      <c r="A324" s="3">
        <v>39918</v>
      </c>
      <c r="B324" s="4">
        <v>0.8</v>
      </c>
      <c r="C324" s="4">
        <v>0.91</v>
      </c>
      <c r="D324" s="4">
        <v>0.8</v>
      </c>
      <c r="E324" s="4">
        <v>0.8</v>
      </c>
      <c r="F324" s="4">
        <v>1</v>
      </c>
      <c r="G324" s="4">
        <v>1751503.7</v>
      </c>
      <c r="H324" s="4">
        <v>17515037</v>
      </c>
      <c r="I324" s="4">
        <v>0.91</v>
      </c>
      <c r="J324" s="4">
        <v>1.02</v>
      </c>
      <c r="K324" s="4">
        <v>0.81</v>
      </c>
      <c r="L324" s="4">
        <v>0.92349999999999999</v>
      </c>
      <c r="M324" s="4">
        <v>1</v>
      </c>
      <c r="N324" s="4">
        <v>441822.5</v>
      </c>
      <c r="O324" s="4">
        <v>4418225</v>
      </c>
      <c r="P324" s="4">
        <v>0.92</v>
      </c>
      <c r="Q324" s="4">
        <v>1</v>
      </c>
      <c r="R324" s="4">
        <v>0.91</v>
      </c>
      <c r="S324" s="4">
        <v>0.94</v>
      </c>
      <c r="T324" s="4">
        <v>1</v>
      </c>
      <c r="U324" s="4">
        <v>160113.29999999999</v>
      </c>
      <c r="V324" s="4">
        <v>1601133</v>
      </c>
      <c r="W324" s="4">
        <v>0.92</v>
      </c>
      <c r="X324" s="4">
        <v>0.93</v>
      </c>
      <c r="Y324" s="4">
        <v>0.91</v>
      </c>
      <c r="Z324" s="4">
        <v>0.91</v>
      </c>
      <c r="AA324" s="4">
        <v>1</v>
      </c>
      <c r="AB324" s="4">
        <v>75830</v>
      </c>
      <c r="AC324" s="4">
        <v>758300</v>
      </c>
      <c r="AD324" s="4">
        <v>0.92</v>
      </c>
      <c r="AE324" s="4">
        <v>0.92</v>
      </c>
      <c r="AF324" s="4">
        <v>0.92</v>
      </c>
      <c r="AG324" s="4">
        <v>0.92</v>
      </c>
      <c r="AH324" s="4">
        <v>1</v>
      </c>
      <c r="AI324" s="4">
        <v>2500</v>
      </c>
      <c r="AJ324" s="4">
        <v>25000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</row>
    <row r="325" spans="1:78" x14ac:dyDescent="0.15">
      <c r="A325" s="3">
        <v>39919</v>
      </c>
      <c r="B325" s="4">
        <v>0.81</v>
      </c>
      <c r="C325" s="4">
        <v>0.91</v>
      </c>
      <c r="D325" s="4">
        <v>0.8</v>
      </c>
      <c r="E325" s="4">
        <v>0.81</v>
      </c>
      <c r="F325" s="4">
        <v>1</v>
      </c>
      <c r="G325" s="4">
        <v>1658776.9</v>
      </c>
      <c r="H325" s="4">
        <v>16587769</v>
      </c>
      <c r="I325" s="4">
        <v>0.93</v>
      </c>
      <c r="J325" s="4">
        <v>1.02</v>
      </c>
      <c r="K325" s="4">
        <v>0.85</v>
      </c>
      <c r="L325" s="4">
        <v>0.95</v>
      </c>
      <c r="M325" s="4">
        <v>1</v>
      </c>
      <c r="N325" s="4">
        <v>341566.2</v>
      </c>
      <c r="O325" s="4">
        <v>3415662</v>
      </c>
      <c r="P325" s="4">
        <v>0.94</v>
      </c>
      <c r="Q325" s="4">
        <v>0.95</v>
      </c>
      <c r="R325" s="4">
        <v>0.92</v>
      </c>
      <c r="S325" s="4">
        <v>0.94</v>
      </c>
      <c r="T325" s="4">
        <v>1</v>
      </c>
      <c r="U325" s="4">
        <v>120934.39999999999</v>
      </c>
      <c r="V325" s="4">
        <v>1209344</v>
      </c>
      <c r="W325" s="4">
        <v>0.92</v>
      </c>
      <c r="X325" s="4">
        <v>0.92800000000000005</v>
      </c>
      <c r="Y325" s="4">
        <v>0.91</v>
      </c>
      <c r="Z325" s="4">
        <v>0.91800000000000004</v>
      </c>
      <c r="AA325" s="4">
        <v>1</v>
      </c>
      <c r="AB325" s="4">
        <v>33180</v>
      </c>
      <c r="AC325" s="4">
        <v>331800</v>
      </c>
      <c r="AD325" s="4">
        <v>0.92</v>
      </c>
      <c r="AE325" s="4">
        <v>0.92</v>
      </c>
      <c r="AF325" s="4">
        <v>0.92</v>
      </c>
      <c r="AG325" s="4">
        <v>0.92</v>
      </c>
      <c r="AH325" s="4">
        <v>1</v>
      </c>
      <c r="AI325" s="4">
        <v>12976</v>
      </c>
      <c r="AJ325" s="4">
        <v>129760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1.2</v>
      </c>
      <c r="AZ325" s="4">
        <v>1.2</v>
      </c>
      <c r="BA325" s="4">
        <v>1.2</v>
      </c>
      <c r="BB325" s="4">
        <v>1.2</v>
      </c>
      <c r="BC325" s="4">
        <v>1</v>
      </c>
      <c r="BD325" s="4">
        <v>2940</v>
      </c>
      <c r="BE325" s="4">
        <v>29400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</row>
    <row r="326" spans="1:78" x14ac:dyDescent="0.15">
      <c r="A326" s="3">
        <v>39920</v>
      </c>
      <c r="B326" s="4">
        <v>0.81</v>
      </c>
      <c r="C326" s="4">
        <v>0.96</v>
      </c>
      <c r="D326" s="4">
        <v>0.8</v>
      </c>
      <c r="E326" s="4">
        <v>0.81</v>
      </c>
      <c r="F326" s="4">
        <v>1</v>
      </c>
      <c r="G326" s="4">
        <v>1766554.8</v>
      </c>
      <c r="H326" s="4">
        <v>17665548</v>
      </c>
      <c r="I326" s="4">
        <v>0.95</v>
      </c>
      <c r="J326" s="4">
        <v>1.02</v>
      </c>
      <c r="K326" s="4">
        <v>0.85</v>
      </c>
      <c r="L326" s="4">
        <v>0.92349999999999999</v>
      </c>
      <c r="M326" s="4">
        <v>1</v>
      </c>
      <c r="N326" s="4">
        <v>372566.6</v>
      </c>
      <c r="O326" s="4">
        <v>3725666</v>
      </c>
      <c r="P326" s="4">
        <v>0.94</v>
      </c>
      <c r="Q326" s="4">
        <v>0.99</v>
      </c>
      <c r="R326" s="4">
        <v>0.94</v>
      </c>
      <c r="S326" s="4">
        <v>0.95</v>
      </c>
      <c r="T326" s="4">
        <v>1</v>
      </c>
      <c r="U326" s="4">
        <v>36586.6</v>
      </c>
      <c r="V326" s="4">
        <v>365866</v>
      </c>
      <c r="W326" s="4">
        <v>0.92</v>
      </c>
      <c r="X326" s="4">
        <v>0.97</v>
      </c>
      <c r="Y326" s="4">
        <v>0.88</v>
      </c>
      <c r="Z326" s="4">
        <v>0.97</v>
      </c>
      <c r="AA326" s="4">
        <v>1</v>
      </c>
      <c r="AB326" s="4">
        <v>33471</v>
      </c>
      <c r="AC326" s="4">
        <v>334710</v>
      </c>
      <c r="AD326" s="4">
        <v>0.93</v>
      </c>
      <c r="AE326" s="4">
        <v>0.93</v>
      </c>
      <c r="AF326" s="4">
        <v>0.91</v>
      </c>
      <c r="AG326" s="4">
        <v>0.91</v>
      </c>
      <c r="AH326" s="4">
        <v>1</v>
      </c>
      <c r="AI326" s="4">
        <v>4700</v>
      </c>
      <c r="AJ326" s="4">
        <v>47000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1.2</v>
      </c>
      <c r="AZ326" s="4">
        <v>1.2</v>
      </c>
      <c r="BA326" s="4">
        <v>1.1000000000000001</v>
      </c>
      <c r="BB326" s="4">
        <v>1.1000000000000001</v>
      </c>
      <c r="BC326" s="4">
        <v>1</v>
      </c>
      <c r="BD326" s="4">
        <v>19650</v>
      </c>
      <c r="BE326" s="4">
        <v>196500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1.5</v>
      </c>
      <c r="BN326" s="4">
        <v>1.5</v>
      </c>
      <c r="BO326" s="4">
        <v>1.5</v>
      </c>
      <c r="BP326" s="4">
        <v>1.5</v>
      </c>
      <c r="BQ326" s="4">
        <v>1</v>
      </c>
      <c r="BR326" s="4">
        <v>3000</v>
      </c>
      <c r="BS326" s="4">
        <v>30000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</row>
    <row r="327" spans="1:78" x14ac:dyDescent="0.15">
      <c r="A327" s="3">
        <v>39923</v>
      </c>
      <c r="B327" s="4">
        <v>0.81</v>
      </c>
      <c r="C327" s="4">
        <v>0.87</v>
      </c>
      <c r="D327" s="4">
        <v>0.8</v>
      </c>
      <c r="E327" s="4">
        <v>0.81</v>
      </c>
      <c r="F327" s="4">
        <v>1</v>
      </c>
      <c r="G327" s="4">
        <v>1921305.3</v>
      </c>
      <c r="H327" s="4">
        <v>19213053</v>
      </c>
      <c r="I327" s="4">
        <v>0.9</v>
      </c>
      <c r="J327" s="4">
        <v>1.02</v>
      </c>
      <c r="K327" s="4">
        <v>0.85</v>
      </c>
      <c r="L327" s="4">
        <v>0.91</v>
      </c>
      <c r="M327" s="4">
        <v>1</v>
      </c>
      <c r="N327" s="4">
        <v>286137.09999999998</v>
      </c>
      <c r="O327" s="4">
        <v>2861371</v>
      </c>
      <c r="P327" s="4">
        <v>0.95</v>
      </c>
      <c r="Q327" s="4">
        <v>0.97</v>
      </c>
      <c r="R327" s="4">
        <v>0.94969999999999999</v>
      </c>
      <c r="S327" s="4">
        <v>0.95</v>
      </c>
      <c r="T327" s="4">
        <v>1</v>
      </c>
      <c r="U327" s="4">
        <v>93914</v>
      </c>
      <c r="V327" s="4">
        <v>939140</v>
      </c>
      <c r="W327" s="4">
        <v>0.95</v>
      </c>
      <c r="X327" s="4">
        <v>1</v>
      </c>
      <c r="Y327" s="4">
        <v>0.95</v>
      </c>
      <c r="Z327" s="4">
        <v>0.96</v>
      </c>
      <c r="AA327" s="4">
        <v>1</v>
      </c>
      <c r="AB327" s="4">
        <v>2617</v>
      </c>
      <c r="AC327" s="4">
        <v>26170</v>
      </c>
      <c r="AD327" s="4">
        <v>0.9</v>
      </c>
      <c r="AE327" s="4">
        <v>0.98</v>
      </c>
      <c r="AF327" s="4">
        <v>0.9</v>
      </c>
      <c r="AG327" s="4">
        <v>0.93</v>
      </c>
      <c r="AH327" s="4">
        <v>1</v>
      </c>
      <c r="AI327" s="4">
        <v>13238.3</v>
      </c>
      <c r="AJ327" s="4">
        <v>132383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1.1000000000000001</v>
      </c>
      <c r="AZ327" s="4">
        <v>1.1499999999999999</v>
      </c>
      <c r="BA327" s="4">
        <v>1.1000000000000001</v>
      </c>
      <c r="BB327" s="4">
        <v>1.1499999999999999</v>
      </c>
      <c r="BC327" s="4">
        <v>1</v>
      </c>
      <c r="BD327" s="4">
        <v>4105</v>
      </c>
      <c r="BE327" s="4">
        <v>41050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</row>
    <row r="328" spans="1:78" x14ac:dyDescent="0.15">
      <c r="A328" s="3">
        <v>39924</v>
      </c>
      <c r="B328" s="4">
        <v>0.85</v>
      </c>
      <c r="C328" s="4">
        <v>1.3</v>
      </c>
      <c r="D328" s="4">
        <v>0.8</v>
      </c>
      <c r="E328" s="4">
        <v>0.8357</v>
      </c>
      <c r="F328" s="4">
        <v>1</v>
      </c>
      <c r="G328" s="4">
        <v>1752494</v>
      </c>
      <c r="H328" s="4">
        <v>17524940</v>
      </c>
      <c r="I328" s="4">
        <v>0.92</v>
      </c>
      <c r="J328" s="4">
        <v>1.1000000000000001</v>
      </c>
      <c r="K328" s="4">
        <v>0.9</v>
      </c>
      <c r="L328" s="4">
        <v>0.92400000000000004</v>
      </c>
      <c r="M328" s="4">
        <v>1</v>
      </c>
      <c r="N328" s="4">
        <v>357258.5</v>
      </c>
      <c r="O328" s="4">
        <v>3572585</v>
      </c>
      <c r="P328" s="4">
        <v>0.95</v>
      </c>
      <c r="Q328" s="4">
        <v>0.97</v>
      </c>
      <c r="R328" s="4">
        <v>0.92500000000000004</v>
      </c>
      <c r="S328" s="4">
        <v>0.95</v>
      </c>
      <c r="T328" s="4">
        <v>1</v>
      </c>
      <c r="U328" s="4">
        <v>80820</v>
      </c>
      <c r="V328" s="4">
        <v>808200</v>
      </c>
      <c r="W328" s="4">
        <v>0.95</v>
      </c>
      <c r="X328" s="4">
        <v>1.1599999999999999</v>
      </c>
      <c r="Y328" s="4">
        <v>0.93</v>
      </c>
      <c r="Z328" s="4">
        <v>0.95</v>
      </c>
      <c r="AA328" s="4">
        <v>1</v>
      </c>
      <c r="AB328" s="4">
        <v>15865</v>
      </c>
      <c r="AC328" s="4">
        <v>158650</v>
      </c>
      <c r="AD328" s="4">
        <v>0.91</v>
      </c>
      <c r="AE328" s="4">
        <v>1</v>
      </c>
      <c r="AF328" s="4">
        <v>0.9</v>
      </c>
      <c r="AG328" s="4">
        <v>0.91610000000000003</v>
      </c>
      <c r="AH328" s="4">
        <v>1</v>
      </c>
      <c r="AI328" s="4">
        <v>13670</v>
      </c>
      <c r="AJ328" s="4">
        <v>136700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1.1000000000000001</v>
      </c>
      <c r="AZ328" s="4">
        <v>1.1000000000000001</v>
      </c>
      <c r="BA328" s="4">
        <v>1.1000000000000001</v>
      </c>
      <c r="BB328" s="4">
        <v>1.1000000000000001</v>
      </c>
      <c r="BC328" s="4">
        <v>1</v>
      </c>
      <c r="BD328" s="4">
        <v>19640</v>
      </c>
      <c r="BE328" s="4">
        <v>196400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</row>
    <row r="329" spans="1:78" x14ac:dyDescent="0.15">
      <c r="A329" s="3">
        <v>39925</v>
      </c>
      <c r="B329" s="4">
        <v>0.85</v>
      </c>
      <c r="C329" s="4">
        <v>0.95</v>
      </c>
      <c r="D329" s="4">
        <v>0.8</v>
      </c>
      <c r="E329" s="4">
        <v>0.84350000000000003</v>
      </c>
      <c r="F329" s="4">
        <v>1</v>
      </c>
      <c r="G329" s="4">
        <v>1746793.5</v>
      </c>
      <c r="H329" s="4">
        <v>17467935</v>
      </c>
      <c r="I329" s="4">
        <v>0.93</v>
      </c>
      <c r="J329" s="4">
        <v>1.06</v>
      </c>
      <c r="K329" s="4">
        <v>0.85</v>
      </c>
      <c r="L329" s="4">
        <v>0.95</v>
      </c>
      <c r="M329" s="4">
        <v>1</v>
      </c>
      <c r="N329" s="4">
        <v>280887.3</v>
      </c>
      <c r="O329" s="4">
        <v>2808873</v>
      </c>
      <c r="P329" s="4">
        <v>0.95</v>
      </c>
      <c r="Q329" s="4">
        <v>1</v>
      </c>
      <c r="R329" s="4">
        <v>0.9</v>
      </c>
      <c r="S329" s="4">
        <v>0.94</v>
      </c>
      <c r="T329" s="4">
        <v>1</v>
      </c>
      <c r="U329" s="4">
        <v>96059</v>
      </c>
      <c r="V329" s="4">
        <v>960590</v>
      </c>
      <c r="W329" s="4">
        <v>1.01</v>
      </c>
      <c r="X329" s="4">
        <v>1.01</v>
      </c>
      <c r="Y329" s="4">
        <v>0.92</v>
      </c>
      <c r="Z329" s="4">
        <v>0.94499999999999995</v>
      </c>
      <c r="AA329" s="4">
        <v>1</v>
      </c>
      <c r="AB329" s="4">
        <v>39355</v>
      </c>
      <c r="AC329" s="4">
        <v>393550</v>
      </c>
      <c r="AD329" s="4">
        <v>0.93</v>
      </c>
      <c r="AE329" s="4">
        <v>0.93</v>
      </c>
      <c r="AF329" s="4">
        <v>0.91</v>
      </c>
      <c r="AG329" s="4">
        <v>0.92</v>
      </c>
      <c r="AH329" s="4">
        <v>1</v>
      </c>
      <c r="AI329" s="4">
        <v>18213.7</v>
      </c>
      <c r="AJ329" s="4">
        <v>182137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0.95</v>
      </c>
      <c r="AS329" s="4">
        <v>0.95</v>
      </c>
      <c r="AT329" s="4">
        <v>0.95</v>
      </c>
      <c r="AU329" s="4">
        <v>0.95</v>
      </c>
      <c r="AV329" s="4">
        <v>1</v>
      </c>
      <c r="AW329" s="4">
        <v>465</v>
      </c>
      <c r="AX329" s="4">
        <v>4650</v>
      </c>
      <c r="AY329" s="4">
        <v>1.1000000000000001</v>
      </c>
      <c r="AZ329" s="4">
        <v>1.1000000000000001</v>
      </c>
      <c r="BA329" s="4">
        <v>1.1000000000000001</v>
      </c>
      <c r="BB329" s="4">
        <v>1.1000000000000001</v>
      </c>
      <c r="BC329" s="4">
        <v>1</v>
      </c>
      <c r="BD329" s="4">
        <v>9725</v>
      </c>
      <c r="BE329" s="4">
        <v>97250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</row>
    <row r="330" spans="1:78" x14ac:dyDescent="0.15">
      <c r="A330" s="3">
        <v>39926</v>
      </c>
      <c r="B330" s="4">
        <v>0.8</v>
      </c>
      <c r="C330" s="4">
        <v>0.9</v>
      </c>
      <c r="D330" s="4">
        <v>0.8</v>
      </c>
      <c r="E330" s="4">
        <v>0.82</v>
      </c>
      <c r="F330" s="4">
        <v>1</v>
      </c>
      <c r="G330" s="4">
        <v>1888357.8</v>
      </c>
      <c r="H330" s="4">
        <v>18883578</v>
      </c>
      <c r="I330" s="4">
        <v>0.96</v>
      </c>
      <c r="J330" s="4">
        <v>1.05</v>
      </c>
      <c r="K330" s="4">
        <v>0.9</v>
      </c>
      <c r="L330" s="4">
        <v>0.95</v>
      </c>
      <c r="M330" s="4">
        <v>1</v>
      </c>
      <c r="N330" s="4">
        <v>276277.3</v>
      </c>
      <c r="O330" s="4">
        <v>2762773</v>
      </c>
      <c r="P330" s="4">
        <v>0.94</v>
      </c>
      <c r="Q330" s="4">
        <v>1.35</v>
      </c>
      <c r="R330" s="4">
        <v>0.92</v>
      </c>
      <c r="S330" s="4">
        <v>0.96</v>
      </c>
      <c r="T330" s="4">
        <v>1</v>
      </c>
      <c r="U330" s="4">
        <v>229258</v>
      </c>
      <c r="V330" s="4">
        <v>2292580</v>
      </c>
      <c r="W330" s="4">
        <v>0.95</v>
      </c>
      <c r="X330" s="4">
        <v>1.1499999999999999</v>
      </c>
      <c r="Y330" s="4">
        <v>0.95</v>
      </c>
      <c r="Z330" s="4">
        <v>0.95</v>
      </c>
      <c r="AA330" s="4">
        <v>1</v>
      </c>
      <c r="AB330" s="4">
        <v>45575</v>
      </c>
      <c r="AC330" s="4">
        <v>455750</v>
      </c>
      <c r="AD330" s="4">
        <v>0.92</v>
      </c>
      <c r="AE330" s="4">
        <v>1.05</v>
      </c>
      <c r="AF330" s="4">
        <v>0.9</v>
      </c>
      <c r="AG330" s="4">
        <v>1</v>
      </c>
      <c r="AH330" s="4">
        <v>1</v>
      </c>
      <c r="AI330" s="4">
        <v>33648</v>
      </c>
      <c r="AJ330" s="4">
        <v>336480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0.96</v>
      </c>
      <c r="AS330" s="4">
        <v>1.05</v>
      </c>
      <c r="AT330" s="4">
        <v>0.96</v>
      </c>
      <c r="AU330" s="4">
        <v>1.05</v>
      </c>
      <c r="AV330" s="4">
        <v>1</v>
      </c>
      <c r="AW330" s="4">
        <v>11708</v>
      </c>
      <c r="AX330" s="4">
        <v>117080</v>
      </c>
      <c r="AY330" s="4">
        <v>1.1499999999999999</v>
      </c>
      <c r="AZ330" s="4">
        <v>1.1499999999999999</v>
      </c>
      <c r="BA330" s="4">
        <v>1.1000000000000001</v>
      </c>
      <c r="BB330" s="4">
        <v>1.1000000000000001</v>
      </c>
      <c r="BC330" s="4">
        <v>1</v>
      </c>
      <c r="BD330" s="4">
        <v>13260.8</v>
      </c>
      <c r="BE330" s="4">
        <v>132608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</row>
    <row r="331" spans="1:78" x14ac:dyDescent="0.15">
      <c r="A331" s="3">
        <v>39927</v>
      </c>
      <c r="B331" s="4">
        <v>0.8</v>
      </c>
      <c r="C331" s="4">
        <v>0.92</v>
      </c>
      <c r="D331" s="4">
        <v>0.8</v>
      </c>
      <c r="E331" s="4">
        <v>0.82</v>
      </c>
      <c r="F331" s="4">
        <v>1</v>
      </c>
      <c r="G331" s="4">
        <v>1969529.1</v>
      </c>
      <c r="H331" s="4">
        <v>19695291</v>
      </c>
      <c r="I331" s="4">
        <v>0.96</v>
      </c>
      <c r="J331" s="4">
        <v>1.1499999999999999</v>
      </c>
      <c r="K331" s="4">
        <v>0.88</v>
      </c>
      <c r="L331" s="4">
        <v>0.97</v>
      </c>
      <c r="M331" s="4">
        <v>1</v>
      </c>
      <c r="N331" s="4">
        <v>101316.1</v>
      </c>
      <c r="O331" s="4">
        <v>1013161</v>
      </c>
      <c r="P331" s="4">
        <v>1</v>
      </c>
      <c r="Q331" s="4">
        <v>1</v>
      </c>
      <c r="R331" s="4">
        <v>0.93</v>
      </c>
      <c r="S331" s="4">
        <v>0.96</v>
      </c>
      <c r="T331" s="4">
        <v>1</v>
      </c>
      <c r="U331" s="4">
        <v>113693.1</v>
      </c>
      <c r="V331" s="4">
        <v>1136931</v>
      </c>
      <c r="W331" s="4">
        <v>0.97</v>
      </c>
      <c r="X331" s="4">
        <v>0.97</v>
      </c>
      <c r="Y331" s="4">
        <v>0.97</v>
      </c>
      <c r="Z331" s="4">
        <v>0.97</v>
      </c>
      <c r="AA331" s="4">
        <v>1</v>
      </c>
      <c r="AB331" s="4">
        <v>30020</v>
      </c>
      <c r="AC331" s="4">
        <v>300200</v>
      </c>
      <c r="AD331" s="4">
        <v>0.93</v>
      </c>
      <c r="AE331" s="4">
        <v>1.3</v>
      </c>
      <c r="AF331" s="4">
        <v>0.9</v>
      </c>
      <c r="AG331" s="4">
        <v>0.97</v>
      </c>
      <c r="AH331" s="4">
        <v>1</v>
      </c>
      <c r="AI331" s="4">
        <v>38020</v>
      </c>
      <c r="AJ331" s="4">
        <v>380200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0.97</v>
      </c>
      <c r="AS331" s="4">
        <v>0.97</v>
      </c>
      <c r="AT331" s="4">
        <v>0.97</v>
      </c>
      <c r="AU331" s="4">
        <v>0.97</v>
      </c>
      <c r="AV331" s="4">
        <v>1</v>
      </c>
      <c r="AW331" s="4">
        <v>4900</v>
      </c>
      <c r="AX331" s="4">
        <v>49000</v>
      </c>
      <c r="AY331" s="4">
        <v>1.1000000000000001</v>
      </c>
      <c r="AZ331" s="4">
        <v>1.1000000000000001</v>
      </c>
      <c r="BA331" s="4">
        <v>1.1000000000000001</v>
      </c>
      <c r="BB331" s="4">
        <v>1.1000000000000001</v>
      </c>
      <c r="BC331" s="4">
        <v>1</v>
      </c>
      <c r="BD331" s="4">
        <v>3519</v>
      </c>
      <c r="BE331" s="4">
        <v>35190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</row>
    <row r="332" spans="1:78" x14ac:dyDescent="0.15">
      <c r="A332" s="3">
        <v>39930</v>
      </c>
      <c r="B332" s="4">
        <v>0.82199999999999995</v>
      </c>
      <c r="C332" s="4">
        <v>0.92</v>
      </c>
      <c r="D332" s="4">
        <v>0.8</v>
      </c>
      <c r="E332" s="4">
        <v>0.82</v>
      </c>
      <c r="F332" s="4">
        <v>1</v>
      </c>
      <c r="G332" s="4">
        <v>2001558.3</v>
      </c>
      <c r="H332" s="4">
        <v>20015583</v>
      </c>
      <c r="I332" s="4">
        <v>0.96</v>
      </c>
      <c r="J332" s="4">
        <v>1.05</v>
      </c>
      <c r="K332" s="4">
        <v>0.85</v>
      </c>
      <c r="L332" s="4">
        <v>0.95</v>
      </c>
      <c r="M332" s="4">
        <v>1</v>
      </c>
      <c r="N332" s="4">
        <v>326599.09999999998</v>
      </c>
      <c r="O332" s="4">
        <v>3265991</v>
      </c>
      <c r="P332" s="4">
        <v>0.96</v>
      </c>
      <c r="Q332" s="4">
        <v>1.1599999999999999</v>
      </c>
      <c r="R332" s="4">
        <v>0.95</v>
      </c>
      <c r="S332" s="4">
        <v>0.97</v>
      </c>
      <c r="T332" s="4">
        <v>1</v>
      </c>
      <c r="U332" s="4">
        <v>173234.8</v>
      </c>
      <c r="V332" s="4">
        <v>1732348</v>
      </c>
      <c r="W332" s="4">
        <v>0.95</v>
      </c>
      <c r="X332" s="4">
        <v>1.3</v>
      </c>
      <c r="Y332" s="4">
        <v>0.95</v>
      </c>
      <c r="Z332" s="4">
        <v>0.95</v>
      </c>
      <c r="AA332" s="4">
        <v>1</v>
      </c>
      <c r="AB332" s="4">
        <v>24086</v>
      </c>
      <c r="AC332" s="4">
        <v>240860</v>
      </c>
      <c r="AD332" s="4">
        <v>0.93</v>
      </c>
      <c r="AE332" s="4">
        <v>0.97</v>
      </c>
      <c r="AF332" s="4">
        <v>0.93</v>
      </c>
      <c r="AG332" s="4">
        <v>0.97</v>
      </c>
      <c r="AH332" s="4">
        <v>1</v>
      </c>
      <c r="AI332" s="4">
        <v>17266</v>
      </c>
      <c r="AJ332" s="4">
        <v>172660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0.97</v>
      </c>
      <c r="AS332" s="4">
        <v>0.97</v>
      </c>
      <c r="AT332" s="4">
        <v>0.97</v>
      </c>
      <c r="AU332" s="4">
        <v>0.97</v>
      </c>
      <c r="AV332" s="4">
        <v>1</v>
      </c>
      <c r="AW332" s="4">
        <v>1775</v>
      </c>
      <c r="AX332" s="4">
        <v>17750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</row>
    <row r="333" spans="1:78" x14ac:dyDescent="0.15">
      <c r="A333" s="3">
        <v>39931</v>
      </c>
      <c r="B333" s="4">
        <v>0.82</v>
      </c>
      <c r="C333" s="4">
        <v>1</v>
      </c>
      <c r="D333" s="4">
        <v>0.8</v>
      </c>
      <c r="E333" s="4">
        <v>0.82</v>
      </c>
      <c r="F333" s="4">
        <v>1</v>
      </c>
      <c r="G333" s="4">
        <v>2027057.9</v>
      </c>
      <c r="H333" s="4">
        <v>20270579</v>
      </c>
      <c r="I333" s="4">
        <v>0.95</v>
      </c>
      <c r="J333" s="4">
        <v>1.4</v>
      </c>
      <c r="K333" s="4">
        <v>0.85</v>
      </c>
      <c r="L333" s="4">
        <v>0.9</v>
      </c>
      <c r="M333" s="4">
        <v>1</v>
      </c>
      <c r="N333" s="4">
        <v>432015.9</v>
      </c>
      <c r="O333" s="4">
        <v>4320159</v>
      </c>
      <c r="P333" s="4">
        <v>0.97</v>
      </c>
      <c r="Q333" s="4">
        <v>0.98</v>
      </c>
      <c r="R333" s="4">
        <v>0.92</v>
      </c>
      <c r="S333" s="4">
        <v>0.95</v>
      </c>
      <c r="T333" s="4">
        <v>1</v>
      </c>
      <c r="U333" s="4">
        <v>82073</v>
      </c>
      <c r="V333" s="4">
        <v>820730</v>
      </c>
      <c r="W333" s="4">
        <v>0.96499999999999997</v>
      </c>
      <c r="X333" s="4">
        <v>0.98</v>
      </c>
      <c r="Y333" s="4">
        <v>0.92</v>
      </c>
      <c r="Z333" s="4">
        <v>0.98</v>
      </c>
      <c r="AA333" s="4">
        <v>1</v>
      </c>
      <c r="AB333" s="4">
        <v>65717</v>
      </c>
      <c r="AC333" s="4">
        <v>657170</v>
      </c>
      <c r="AD333" s="4">
        <v>0.94</v>
      </c>
      <c r="AE333" s="4">
        <v>1.2</v>
      </c>
      <c r="AF333" s="4">
        <v>0.88</v>
      </c>
      <c r="AG333" s="4">
        <v>1.2</v>
      </c>
      <c r="AH333" s="4">
        <v>1</v>
      </c>
      <c r="AI333" s="4">
        <v>23516</v>
      </c>
      <c r="AJ333" s="4">
        <v>235160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1.05</v>
      </c>
      <c r="AS333" s="4">
        <v>1.05</v>
      </c>
      <c r="AT333" s="4">
        <v>1</v>
      </c>
      <c r="AU333" s="4">
        <v>1</v>
      </c>
      <c r="AV333" s="4">
        <v>1</v>
      </c>
      <c r="AW333" s="4">
        <v>14000</v>
      </c>
      <c r="AX333" s="4">
        <v>140000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</row>
    <row r="334" spans="1:78" x14ac:dyDescent="0.15">
      <c r="A334" s="3">
        <v>39932</v>
      </c>
      <c r="B334" s="4">
        <v>0.82</v>
      </c>
      <c r="C334" s="4">
        <v>0.92</v>
      </c>
      <c r="D334" s="4">
        <v>0.8</v>
      </c>
      <c r="E334" s="4">
        <v>0.82</v>
      </c>
      <c r="F334" s="4">
        <v>1</v>
      </c>
      <c r="G334" s="4">
        <v>1839864.7</v>
      </c>
      <c r="H334" s="4">
        <v>18398647</v>
      </c>
      <c r="I334" s="4">
        <v>0.94</v>
      </c>
      <c r="J334" s="4">
        <v>1</v>
      </c>
      <c r="K334" s="4">
        <v>0.9</v>
      </c>
      <c r="L334" s="4">
        <v>0.94</v>
      </c>
      <c r="M334" s="4">
        <v>1</v>
      </c>
      <c r="N334" s="4">
        <v>268804.90000000002</v>
      </c>
      <c r="O334" s="4">
        <v>2688049</v>
      </c>
      <c r="P334" s="4">
        <v>0.96</v>
      </c>
      <c r="Q334" s="4">
        <v>1</v>
      </c>
      <c r="R334" s="4">
        <v>0.93</v>
      </c>
      <c r="S334" s="4">
        <v>0.95</v>
      </c>
      <c r="T334" s="4">
        <v>1</v>
      </c>
      <c r="U334" s="4">
        <v>225903.6</v>
      </c>
      <c r="V334" s="4">
        <v>2259036</v>
      </c>
      <c r="W334" s="4">
        <v>0.95</v>
      </c>
      <c r="X334" s="4">
        <v>1.2</v>
      </c>
      <c r="Y334" s="4">
        <v>0.94</v>
      </c>
      <c r="Z334" s="4">
        <v>0.97499999999999998</v>
      </c>
      <c r="AA334" s="4">
        <v>1</v>
      </c>
      <c r="AB334" s="4">
        <v>20100</v>
      </c>
      <c r="AC334" s="4">
        <v>201000</v>
      </c>
      <c r="AD334" s="4">
        <v>0.92</v>
      </c>
      <c r="AE334" s="4">
        <v>1.3</v>
      </c>
      <c r="AF334" s="4">
        <v>0.9</v>
      </c>
      <c r="AG334" s="4">
        <v>1.1000000000000001</v>
      </c>
      <c r="AH334" s="4">
        <v>1</v>
      </c>
      <c r="AI334" s="4">
        <v>33757</v>
      </c>
      <c r="AJ334" s="4">
        <v>337570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0.96</v>
      </c>
      <c r="AS334" s="4">
        <v>0.96</v>
      </c>
      <c r="AT334" s="4">
        <v>0.96</v>
      </c>
      <c r="AU334" s="4">
        <v>0.96</v>
      </c>
      <c r="AV334" s="4">
        <v>1</v>
      </c>
      <c r="AW334" s="4">
        <v>5585</v>
      </c>
      <c r="AX334" s="4">
        <v>55850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</row>
    <row r="335" spans="1:78" x14ac:dyDescent="0.15">
      <c r="A335" s="3">
        <v>39933</v>
      </c>
      <c r="B335" s="4">
        <v>0.82</v>
      </c>
      <c r="C335" s="4">
        <v>0.92</v>
      </c>
      <c r="D335" s="4">
        <v>0.8</v>
      </c>
      <c r="E335" s="4">
        <v>0.82</v>
      </c>
      <c r="F335" s="4">
        <v>1</v>
      </c>
      <c r="G335" s="4">
        <v>2192636</v>
      </c>
      <c r="H335" s="4">
        <v>21926360</v>
      </c>
      <c r="I335" s="4">
        <v>0.96</v>
      </c>
      <c r="J335" s="4">
        <v>1.0646</v>
      </c>
      <c r="K335" s="4">
        <v>0.9</v>
      </c>
      <c r="L335" s="4">
        <v>0.95</v>
      </c>
      <c r="M335" s="4">
        <v>1</v>
      </c>
      <c r="N335" s="4">
        <v>311671.3</v>
      </c>
      <c r="O335" s="4">
        <v>3116713</v>
      </c>
      <c r="P335" s="4">
        <v>0.95630000000000004</v>
      </c>
      <c r="Q335" s="4">
        <v>0.96</v>
      </c>
      <c r="R335" s="4">
        <v>0.9</v>
      </c>
      <c r="S335" s="4">
        <v>0.94499999999999995</v>
      </c>
      <c r="T335" s="4">
        <v>1</v>
      </c>
      <c r="U335" s="4">
        <v>90425</v>
      </c>
      <c r="V335" s="4">
        <v>904250</v>
      </c>
      <c r="W335" s="4">
        <v>0.98</v>
      </c>
      <c r="X335" s="4">
        <v>0.98</v>
      </c>
      <c r="Y335" s="4">
        <v>0.95</v>
      </c>
      <c r="Z335" s="4">
        <v>0.96</v>
      </c>
      <c r="AA335" s="4">
        <v>1</v>
      </c>
      <c r="AB335" s="4">
        <v>15200</v>
      </c>
      <c r="AC335" s="4">
        <v>152000</v>
      </c>
      <c r="AD335" s="4">
        <v>1.05</v>
      </c>
      <c r="AE335" s="4">
        <v>1.05</v>
      </c>
      <c r="AF335" s="4">
        <v>0.98</v>
      </c>
      <c r="AG335" s="4">
        <v>0.98</v>
      </c>
      <c r="AH335" s="4">
        <v>1</v>
      </c>
      <c r="AI335" s="4">
        <v>5500</v>
      </c>
      <c r="AJ335" s="4">
        <v>55000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1.05</v>
      </c>
      <c r="AS335" s="4">
        <v>1.05</v>
      </c>
      <c r="AT335" s="4">
        <v>1.05</v>
      </c>
      <c r="AU335" s="4">
        <v>1.05</v>
      </c>
      <c r="AV335" s="4">
        <v>1</v>
      </c>
      <c r="AW335" s="4">
        <v>4000</v>
      </c>
      <c r="AX335" s="4">
        <v>40000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1.4</v>
      </c>
      <c r="BN335" s="4">
        <v>1.4</v>
      </c>
      <c r="BO335" s="4">
        <v>1.4</v>
      </c>
      <c r="BP335" s="4">
        <v>1.4</v>
      </c>
      <c r="BQ335" s="4">
        <v>1</v>
      </c>
      <c r="BR335" s="4">
        <v>3000</v>
      </c>
      <c r="BS335" s="4">
        <v>30000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</row>
    <row r="336" spans="1:78" x14ac:dyDescent="0.15">
      <c r="A336" s="3">
        <v>39937</v>
      </c>
      <c r="B336" s="4">
        <v>0.83</v>
      </c>
      <c r="C336" s="4">
        <v>0.93</v>
      </c>
      <c r="D336" s="4">
        <v>0.8</v>
      </c>
      <c r="E336" s="4">
        <v>0.83</v>
      </c>
      <c r="F336" s="4">
        <v>1</v>
      </c>
      <c r="G336" s="4">
        <v>1940331.2</v>
      </c>
      <c r="H336" s="4">
        <v>19403312</v>
      </c>
      <c r="I336" s="4">
        <v>0.95</v>
      </c>
      <c r="J336" s="4">
        <v>1.1499999999999999</v>
      </c>
      <c r="K336" s="4">
        <v>0.9</v>
      </c>
      <c r="L336" s="4">
        <v>0.94</v>
      </c>
      <c r="M336" s="4">
        <v>1</v>
      </c>
      <c r="N336" s="4">
        <v>331998.7</v>
      </c>
      <c r="O336" s="4">
        <v>3319987</v>
      </c>
      <c r="P336" s="4">
        <v>0.95</v>
      </c>
      <c r="Q336" s="4">
        <v>0.96</v>
      </c>
      <c r="R336" s="4">
        <v>0.93</v>
      </c>
      <c r="S336" s="4">
        <v>0.93</v>
      </c>
      <c r="T336" s="4">
        <v>1</v>
      </c>
      <c r="U336" s="4">
        <v>121436.3</v>
      </c>
      <c r="V336" s="4">
        <v>1214363</v>
      </c>
      <c r="W336" s="4">
        <v>1.05</v>
      </c>
      <c r="X336" s="4">
        <v>1.1499999999999999</v>
      </c>
      <c r="Y336" s="4">
        <v>0.95</v>
      </c>
      <c r="Z336" s="4">
        <v>1.115</v>
      </c>
      <c r="AA336" s="4">
        <v>1</v>
      </c>
      <c r="AB336" s="4">
        <v>6144</v>
      </c>
      <c r="AC336" s="4">
        <v>61440</v>
      </c>
      <c r="AD336" s="4">
        <v>1.03</v>
      </c>
      <c r="AE336" s="4">
        <v>1.4</v>
      </c>
      <c r="AF336" s="4">
        <v>0.99</v>
      </c>
      <c r="AG336" s="4">
        <v>0.99</v>
      </c>
      <c r="AH336" s="4">
        <v>1</v>
      </c>
      <c r="AI336" s="4">
        <v>2500</v>
      </c>
      <c r="AJ336" s="4">
        <v>25000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1.05</v>
      </c>
      <c r="AS336" s="4">
        <v>1.05</v>
      </c>
      <c r="AT336" s="4">
        <v>1.05</v>
      </c>
      <c r="AU336" s="4">
        <v>1.05</v>
      </c>
      <c r="AV336" s="4">
        <v>1</v>
      </c>
      <c r="AW336" s="4">
        <v>1275</v>
      </c>
      <c r="AX336" s="4">
        <v>12750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0</v>
      </c>
    </row>
    <row r="337" spans="1:78" x14ac:dyDescent="0.15">
      <c r="A337" s="3">
        <v>39938</v>
      </c>
      <c r="B337" s="4">
        <v>0.83</v>
      </c>
      <c r="C337" s="4">
        <v>0.94</v>
      </c>
      <c r="D337" s="4">
        <v>0.8</v>
      </c>
      <c r="E337" s="4">
        <v>0.82</v>
      </c>
      <c r="F337" s="4">
        <v>1</v>
      </c>
      <c r="G337" s="4">
        <v>2146125.7000000002</v>
      </c>
      <c r="H337" s="4">
        <v>21461257</v>
      </c>
      <c r="I337" s="4">
        <v>0.95</v>
      </c>
      <c r="J337" s="4">
        <v>1.05</v>
      </c>
      <c r="K337" s="4">
        <v>0.84</v>
      </c>
      <c r="L337" s="4">
        <v>1</v>
      </c>
      <c r="M337" s="4">
        <v>1</v>
      </c>
      <c r="N337" s="4">
        <v>493246</v>
      </c>
      <c r="O337" s="4">
        <v>4932460</v>
      </c>
      <c r="P337" s="4">
        <v>0.94</v>
      </c>
      <c r="Q337" s="4">
        <v>1.25</v>
      </c>
      <c r="R337" s="4">
        <v>0.91</v>
      </c>
      <c r="S337" s="4">
        <v>0.94</v>
      </c>
      <c r="T337" s="4">
        <v>1</v>
      </c>
      <c r="U337" s="4">
        <v>211002.3</v>
      </c>
      <c r="V337" s="4">
        <v>2110023</v>
      </c>
      <c r="W337" s="4">
        <v>1.04</v>
      </c>
      <c r="X337" s="4">
        <v>1.04</v>
      </c>
      <c r="Y337" s="4">
        <v>0.91</v>
      </c>
      <c r="Z337" s="4">
        <v>0.91</v>
      </c>
      <c r="AA337" s="4">
        <v>1</v>
      </c>
      <c r="AB337" s="4">
        <v>13050</v>
      </c>
      <c r="AC337" s="4">
        <v>130500</v>
      </c>
      <c r="AD337" s="4">
        <v>1.35</v>
      </c>
      <c r="AE337" s="4">
        <v>1.35</v>
      </c>
      <c r="AF337" s="4">
        <v>0.88</v>
      </c>
      <c r="AG337" s="4">
        <v>1.06</v>
      </c>
      <c r="AH337" s="4">
        <v>1</v>
      </c>
      <c r="AI337" s="4">
        <v>32540</v>
      </c>
      <c r="AJ337" s="4">
        <v>325400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</row>
    <row r="338" spans="1:78" x14ac:dyDescent="0.15">
      <c r="A338" s="3">
        <v>39939</v>
      </c>
      <c r="B338" s="4">
        <v>0.82199999999999995</v>
      </c>
      <c r="C338" s="4">
        <v>0.93</v>
      </c>
      <c r="D338" s="4">
        <v>0.8</v>
      </c>
      <c r="E338" s="4">
        <v>0.82</v>
      </c>
      <c r="F338" s="4">
        <v>1</v>
      </c>
      <c r="G338" s="4">
        <v>2172176.7999999998</v>
      </c>
      <c r="H338" s="4">
        <v>21721768</v>
      </c>
      <c r="I338" s="4">
        <v>0.93</v>
      </c>
      <c r="J338" s="4">
        <v>1.03</v>
      </c>
      <c r="K338" s="4">
        <v>0.88</v>
      </c>
      <c r="L338" s="4">
        <v>0.91</v>
      </c>
      <c r="M338" s="4">
        <v>1</v>
      </c>
      <c r="N338" s="4">
        <v>325776.59999999998</v>
      </c>
      <c r="O338" s="4">
        <v>3257766</v>
      </c>
      <c r="P338" s="4">
        <v>0.94</v>
      </c>
      <c r="Q338" s="4">
        <v>1.01</v>
      </c>
      <c r="R338" s="4">
        <v>0.92</v>
      </c>
      <c r="S338" s="4">
        <v>0.94</v>
      </c>
      <c r="T338" s="4">
        <v>1</v>
      </c>
      <c r="U338" s="4">
        <v>88687.5</v>
      </c>
      <c r="V338" s="4">
        <v>886875</v>
      </c>
      <c r="W338" s="4">
        <v>0.93</v>
      </c>
      <c r="X338" s="4">
        <v>1.5</v>
      </c>
      <c r="Y338" s="4">
        <v>0.93</v>
      </c>
      <c r="Z338" s="4">
        <v>0.99</v>
      </c>
      <c r="AA338" s="4">
        <v>1</v>
      </c>
      <c r="AB338" s="4">
        <v>8140</v>
      </c>
      <c r="AC338" s="4">
        <v>81400</v>
      </c>
      <c r="AD338" s="4">
        <v>0.92</v>
      </c>
      <c r="AE338" s="4">
        <v>0.98</v>
      </c>
      <c r="AF338" s="4">
        <v>0.92</v>
      </c>
      <c r="AG338" s="4">
        <v>0.98</v>
      </c>
      <c r="AH338" s="4">
        <v>1</v>
      </c>
      <c r="AI338" s="4">
        <v>8971.4</v>
      </c>
      <c r="AJ338" s="4">
        <v>89714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</row>
    <row r="339" spans="1:78" x14ac:dyDescent="0.15">
      <c r="A339" s="3">
        <v>39940</v>
      </c>
      <c r="B339" s="4">
        <v>0.82499999999999996</v>
      </c>
      <c r="C339" s="4">
        <v>0.92</v>
      </c>
      <c r="D339" s="4">
        <v>0.8</v>
      </c>
      <c r="E339" s="4">
        <v>0.82</v>
      </c>
      <c r="F339" s="4">
        <v>1</v>
      </c>
      <c r="G339" s="4">
        <v>1979363</v>
      </c>
      <c r="H339" s="4">
        <v>19793630</v>
      </c>
      <c r="I339" s="4">
        <v>0.94</v>
      </c>
      <c r="J339" s="4">
        <v>1.03</v>
      </c>
      <c r="K339" s="4">
        <v>0.88</v>
      </c>
      <c r="L339" s="4">
        <v>0.93</v>
      </c>
      <c r="M339" s="4">
        <v>1</v>
      </c>
      <c r="N339" s="4">
        <v>295796.90000000002</v>
      </c>
      <c r="O339" s="4">
        <v>2957969</v>
      </c>
      <c r="P339" s="4">
        <v>0.94</v>
      </c>
      <c r="Q339" s="4">
        <v>1.35</v>
      </c>
      <c r="R339" s="4">
        <v>0.9</v>
      </c>
      <c r="S339" s="4">
        <v>0.95</v>
      </c>
      <c r="T339" s="4">
        <v>1</v>
      </c>
      <c r="U339" s="4">
        <v>105353</v>
      </c>
      <c r="V339" s="4">
        <v>1053530</v>
      </c>
      <c r="W339" s="4">
        <v>0.9</v>
      </c>
      <c r="X339" s="4">
        <v>0.96</v>
      </c>
      <c r="Y339" s="4">
        <v>0.9</v>
      </c>
      <c r="Z339" s="4">
        <v>0.96</v>
      </c>
      <c r="AA339" s="4">
        <v>1</v>
      </c>
      <c r="AB339" s="4">
        <v>11282</v>
      </c>
      <c r="AC339" s="4">
        <v>112820</v>
      </c>
      <c r="AD339" s="4">
        <v>0.95</v>
      </c>
      <c r="AE339" s="4">
        <v>1.02</v>
      </c>
      <c r="AF339" s="4">
        <v>0.8</v>
      </c>
      <c r="AG339" s="4">
        <v>1.02</v>
      </c>
      <c r="AH339" s="4">
        <v>1</v>
      </c>
      <c r="AI339" s="4">
        <v>41490</v>
      </c>
      <c r="AJ339" s="4">
        <v>414900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1</v>
      </c>
      <c r="AS339" s="4">
        <v>1.08</v>
      </c>
      <c r="AT339" s="4">
        <v>1</v>
      </c>
      <c r="AU339" s="4">
        <v>1.08</v>
      </c>
      <c r="AV339" s="4">
        <v>1</v>
      </c>
      <c r="AW339" s="4">
        <v>6100</v>
      </c>
      <c r="AX339" s="4">
        <v>61000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</row>
    <row r="340" spans="1:78" x14ac:dyDescent="0.15">
      <c r="A340" s="3">
        <v>39941</v>
      </c>
      <c r="B340" s="4">
        <v>0.82</v>
      </c>
      <c r="C340" s="4">
        <v>0.92</v>
      </c>
      <c r="D340" s="4">
        <v>0.8</v>
      </c>
      <c r="E340" s="4">
        <v>0.82</v>
      </c>
      <c r="F340" s="4">
        <v>1</v>
      </c>
      <c r="G340" s="4">
        <v>2005338.3</v>
      </c>
      <c r="H340" s="4">
        <v>20053383</v>
      </c>
      <c r="I340" s="4">
        <v>0.94</v>
      </c>
      <c r="J340" s="4">
        <v>1.4</v>
      </c>
      <c r="K340" s="4">
        <v>0.87</v>
      </c>
      <c r="L340" s="4">
        <v>0.94</v>
      </c>
      <c r="M340" s="4">
        <v>1</v>
      </c>
      <c r="N340" s="4">
        <v>254438.3</v>
      </c>
      <c r="O340" s="4">
        <v>2544383</v>
      </c>
      <c r="P340" s="4">
        <v>0.95</v>
      </c>
      <c r="Q340" s="4">
        <v>0.96</v>
      </c>
      <c r="R340" s="4">
        <v>0.92</v>
      </c>
      <c r="S340" s="4">
        <v>0.92</v>
      </c>
      <c r="T340" s="4">
        <v>1</v>
      </c>
      <c r="U340" s="4">
        <v>295716.5</v>
      </c>
      <c r="V340" s="4">
        <v>2957165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1</v>
      </c>
      <c r="AE340" s="4">
        <v>1.02</v>
      </c>
      <c r="AF340" s="4">
        <v>1</v>
      </c>
      <c r="AG340" s="4">
        <v>1.02</v>
      </c>
      <c r="AH340" s="4">
        <v>1</v>
      </c>
      <c r="AI340" s="4">
        <v>2764</v>
      </c>
      <c r="AJ340" s="4">
        <v>27640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0.99</v>
      </c>
      <c r="AS340" s="4">
        <v>1.1000000000000001</v>
      </c>
      <c r="AT340" s="4">
        <v>0.99</v>
      </c>
      <c r="AU340" s="4">
        <v>1.1000000000000001</v>
      </c>
      <c r="AV340" s="4">
        <v>1</v>
      </c>
      <c r="AW340" s="4">
        <v>1800.4</v>
      </c>
      <c r="AX340" s="4">
        <v>18004</v>
      </c>
      <c r="AY340" s="4">
        <v>2</v>
      </c>
      <c r="AZ340" s="4">
        <v>2</v>
      </c>
      <c r="BA340" s="4">
        <v>2</v>
      </c>
      <c r="BB340" s="4">
        <v>2</v>
      </c>
      <c r="BC340" s="4">
        <v>1</v>
      </c>
      <c r="BD340" s="4">
        <v>1000</v>
      </c>
      <c r="BE340" s="4">
        <v>10000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1.45</v>
      </c>
      <c r="BN340" s="4">
        <v>1.45</v>
      </c>
      <c r="BO340" s="4">
        <v>1.45</v>
      </c>
      <c r="BP340" s="4">
        <v>1.45</v>
      </c>
      <c r="BQ340" s="4">
        <v>1</v>
      </c>
      <c r="BR340" s="4">
        <v>1000</v>
      </c>
      <c r="BS340" s="4">
        <v>10000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</row>
    <row r="341" spans="1:78" x14ac:dyDescent="0.15">
      <c r="A341" s="3">
        <v>39944</v>
      </c>
      <c r="B341" s="4">
        <v>0.82</v>
      </c>
      <c r="C341" s="4">
        <v>0.92</v>
      </c>
      <c r="D341" s="4">
        <v>0.8</v>
      </c>
      <c r="E341" s="4">
        <v>0.82</v>
      </c>
      <c r="F341" s="4">
        <v>1</v>
      </c>
      <c r="G341" s="4">
        <v>2172112.5</v>
      </c>
      <c r="H341" s="4">
        <v>21721125</v>
      </c>
      <c r="I341" s="4">
        <v>0.94</v>
      </c>
      <c r="J341" s="4">
        <v>1.1499999999999999</v>
      </c>
      <c r="K341" s="4">
        <v>0.85</v>
      </c>
      <c r="L341" s="4">
        <v>0.93</v>
      </c>
      <c r="M341" s="4">
        <v>1</v>
      </c>
      <c r="N341" s="4">
        <v>304776.40000000002</v>
      </c>
      <c r="O341" s="4">
        <v>3047764</v>
      </c>
      <c r="P341" s="4">
        <v>1.1399999999999999</v>
      </c>
      <c r="Q341" s="4">
        <v>1.35</v>
      </c>
      <c r="R341" s="4">
        <v>0.91</v>
      </c>
      <c r="S341" s="4">
        <v>0.95</v>
      </c>
      <c r="T341" s="4">
        <v>1</v>
      </c>
      <c r="U341" s="4">
        <v>123427.8</v>
      </c>
      <c r="V341" s="4">
        <v>1234278</v>
      </c>
      <c r="W341" s="4">
        <v>0.94</v>
      </c>
      <c r="X341" s="4">
        <v>0.97</v>
      </c>
      <c r="Y341" s="4">
        <v>0.94</v>
      </c>
      <c r="Z341" s="4">
        <v>0.95</v>
      </c>
      <c r="AA341" s="4">
        <v>1</v>
      </c>
      <c r="AB341" s="4">
        <v>13433</v>
      </c>
      <c r="AC341" s="4">
        <v>134330</v>
      </c>
      <c r="AD341" s="4">
        <v>1.2</v>
      </c>
      <c r="AE341" s="4">
        <v>1.2</v>
      </c>
      <c r="AF341" s="4">
        <v>0.97</v>
      </c>
      <c r="AG341" s="4">
        <v>0.97</v>
      </c>
      <c r="AH341" s="4">
        <v>1</v>
      </c>
      <c r="AI341" s="4">
        <v>4816.8</v>
      </c>
      <c r="AJ341" s="4">
        <v>48168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1.2</v>
      </c>
      <c r="AZ341" s="4">
        <v>1.2</v>
      </c>
      <c r="BA341" s="4">
        <v>1.1000000000000001</v>
      </c>
      <c r="BB341" s="4">
        <v>1.1000000000000001</v>
      </c>
      <c r="BC341" s="4">
        <v>1</v>
      </c>
      <c r="BD341" s="4">
        <v>10290</v>
      </c>
      <c r="BE341" s="4">
        <v>102900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</row>
    <row r="342" spans="1:78" x14ac:dyDescent="0.15">
      <c r="A342" s="3">
        <v>39945</v>
      </c>
      <c r="B342" s="4">
        <v>0.82</v>
      </c>
      <c r="C342" s="4">
        <v>0.92</v>
      </c>
      <c r="D342" s="4">
        <v>0.8</v>
      </c>
      <c r="E342" s="4">
        <v>0.82</v>
      </c>
      <c r="F342" s="4">
        <v>1</v>
      </c>
      <c r="G342" s="4">
        <v>2183593.2999999998</v>
      </c>
      <c r="H342" s="4">
        <v>21835933</v>
      </c>
      <c r="I342" s="4">
        <v>0.93269999999999997</v>
      </c>
      <c r="J342" s="4">
        <v>1.08</v>
      </c>
      <c r="K342" s="4">
        <v>0.85</v>
      </c>
      <c r="L342" s="4">
        <v>0.96</v>
      </c>
      <c r="M342" s="4">
        <v>1</v>
      </c>
      <c r="N342" s="4">
        <v>366109.2</v>
      </c>
      <c r="O342" s="4">
        <v>3661092</v>
      </c>
      <c r="P342" s="4">
        <v>0.96</v>
      </c>
      <c r="Q342" s="4">
        <v>0.97</v>
      </c>
      <c r="R342" s="4">
        <v>0.9</v>
      </c>
      <c r="S342" s="4">
        <v>0.94</v>
      </c>
      <c r="T342" s="4">
        <v>1</v>
      </c>
      <c r="U342" s="4">
        <v>144242.4</v>
      </c>
      <c r="V342" s="4">
        <v>1442424</v>
      </c>
      <c r="W342" s="4">
        <v>0.95</v>
      </c>
      <c r="X342" s="4">
        <v>1.1499999999999999</v>
      </c>
      <c r="Y342" s="4">
        <v>0.94</v>
      </c>
      <c r="Z342" s="4">
        <v>1.1499999999999999</v>
      </c>
      <c r="AA342" s="4">
        <v>1</v>
      </c>
      <c r="AB342" s="4">
        <v>6200</v>
      </c>
      <c r="AC342" s="4">
        <v>62000</v>
      </c>
      <c r="AD342" s="4">
        <v>0.98</v>
      </c>
      <c r="AE342" s="4">
        <v>1</v>
      </c>
      <c r="AF342" s="4">
        <v>0.88</v>
      </c>
      <c r="AG342" s="4">
        <v>0.9</v>
      </c>
      <c r="AH342" s="4">
        <v>1</v>
      </c>
      <c r="AI342" s="4">
        <v>47250</v>
      </c>
      <c r="AJ342" s="4">
        <v>472500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1.41</v>
      </c>
      <c r="BN342" s="4">
        <v>1.41</v>
      </c>
      <c r="BO342" s="4">
        <v>1.41</v>
      </c>
      <c r="BP342" s="4">
        <v>1.41</v>
      </c>
      <c r="BQ342" s="4">
        <v>1</v>
      </c>
      <c r="BR342" s="4">
        <v>5000</v>
      </c>
      <c r="BS342" s="4">
        <v>50000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</row>
    <row r="343" spans="1:78" x14ac:dyDescent="0.15">
      <c r="A343" s="3">
        <v>39946</v>
      </c>
      <c r="B343" s="4">
        <v>0.82</v>
      </c>
      <c r="C343" s="4">
        <v>1.07</v>
      </c>
      <c r="D343" s="4">
        <v>0.8</v>
      </c>
      <c r="E343" s="4">
        <v>0.82</v>
      </c>
      <c r="F343" s="4">
        <v>1</v>
      </c>
      <c r="G343" s="4">
        <v>2021455.8</v>
      </c>
      <c r="H343" s="4">
        <v>20214558</v>
      </c>
      <c r="I343" s="4">
        <v>0.96</v>
      </c>
      <c r="J343" s="4">
        <v>1.1000000000000001</v>
      </c>
      <c r="K343" s="4">
        <v>0.82</v>
      </c>
      <c r="L343" s="4">
        <v>0.94640000000000002</v>
      </c>
      <c r="M343" s="4">
        <v>1</v>
      </c>
      <c r="N343" s="4">
        <v>447890.3</v>
      </c>
      <c r="O343" s="4">
        <v>4478903</v>
      </c>
      <c r="P343" s="4">
        <v>0.9</v>
      </c>
      <c r="Q343" s="4">
        <v>1.3</v>
      </c>
      <c r="R343" s="4">
        <v>0.9</v>
      </c>
      <c r="S343" s="4">
        <v>0.95</v>
      </c>
      <c r="T343" s="4">
        <v>1</v>
      </c>
      <c r="U343" s="4">
        <v>56555.8</v>
      </c>
      <c r="V343" s="4">
        <v>565558</v>
      </c>
      <c r="W343" s="4">
        <v>0.96</v>
      </c>
      <c r="X343" s="4">
        <v>1.1599999999999999</v>
      </c>
      <c r="Y343" s="4">
        <v>0.96</v>
      </c>
      <c r="Z343" s="4">
        <v>0.96599999999999997</v>
      </c>
      <c r="AA343" s="4">
        <v>1</v>
      </c>
      <c r="AB343" s="4">
        <v>57400</v>
      </c>
      <c r="AC343" s="4">
        <v>574000</v>
      </c>
      <c r="AD343" s="4">
        <v>1.5</v>
      </c>
      <c r="AE343" s="4">
        <v>1.5</v>
      </c>
      <c r="AF343" s="4">
        <v>0.97199999999999998</v>
      </c>
      <c r="AG343" s="4">
        <v>0.97199999999999998</v>
      </c>
      <c r="AH343" s="4">
        <v>1</v>
      </c>
      <c r="AI343" s="4">
        <v>33700</v>
      </c>
      <c r="AJ343" s="4">
        <v>337000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1.05</v>
      </c>
      <c r="AS343" s="4">
        <v>1.05</v>
      </c>
      <c r="AT343" s="4">
        <v>1</v>
      </c>
      <c r="AU343" s="4">
        <v>1</v>
      </c>
      <c r="AV343" s="4">
        <v>1</v>
      </c>
      <c r="AW343" s="4">
        <v>4000</v>
      </c>
      <c r="AX343" s="4">
        <v>40000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</row>
    <row r="344" spans="1:78" x14ac:dyDescent="0.15">
      <c r="A344" s="3">
        <v>39947</v>
      </c>
      <c r="B344" s="4">
        <v>0.82</v>
      </c>
      <c r="C344" s="4">
        <v>0.92</v>
      </c>
      <c r="D344" s="4">
        <v>0.8</v>
      </c>
      <c r="E344" s="4">
        <v>0.82</v>
      </c>
      <c r="F344" s="4">
        <v>1</v>
      </c>
      <c r="G344" s="4">
        <v>2128424.2999999998</v>
      </c>
      <c r="H344" s="4">
        <v>21284243</v>
      </c>
      <c r="I344" s="4">
        <v>0.94</v>
      </c>
      <c r="J344" s="4">
        <v>1</v>
      </c>
      <c r="K344" s="4">
        <v>0.82</v>
      </c>
      <c r="L344" s="4">
        <v>0.95</v>
      </c>
      <c r="M344" s="4">
        <v>1</v>
      </c>
      <c r="N344" s="4">
        <v>285192.5</v>
      </c>
      <c r="O344" s="4">
        <v>2851925</v>
      </c>
      <c r="P344" s="4">
        <v>0.94</v>
      </c>
      <c r="Q344" s="4">
        <v>1.04</v>
      </c>
      <c r="R344" s="4">
        <v>0.94</v>
      </c>
      <c r="S344" s="4">
        <v>0.95</v>
      </c>
      <c r="T344" s="4">
        <v>1</v>
      </c>
      <c r="U344" s="4">
        <v>68831.5</v>
      </c>
      <c r="V344" s="4">
        <v>688315</v>
      </c>
      <c r="W344" s="4">
        <v>0.96</v>
      </c>
      <c r="X344" s="4">
        <v>0.96</v>
      </c>
      <c r="Y344" s="4">
        <v>0.9</v>
      </c>
      <c r="Z344" s="4">
        <v>0.95</v>
      </c>
      <c r="AA344" s="4">
        <v>1</v>
      </c>
      <c r="AB344" s="4">
        <v>43390</v>
      </c>
      <c r="AC344" s="4">
        <v>433900</v>
      </c>
      <c r="AD344" s="4">
        <v>1</v>
      </c>
      <c r="AE344" s="4">
        <v>1</v>
      </c>
      <c r="AF344" s="4">
        <v>1</v>
      </c>
      <c r="AG344" s="4">
        <v>1</v>
      </c>
      <c r="AH344" s="4">
        <v>1</v>
      </c>
      <c r="AI344" s="4">
        <v>15570</v>
      </c>
      <c r="AJ344" s="4">
        <v>155700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1</v>
      </c>
      <c r="AS344" s="4">
        <v>1</v>
      </c>
      <c r="AT344" s="4">
        <v>1</v>
      </c>
      <c r="AU344" s="4">
        <v>1</v>
      </c>
      <c r="AV344" s="4">
        <v>1</v>
      </c>
      <c r="AW344" s="4">
        <v>1800</v>
      </c>
      <c r="AX344" s="4">
        <v>18000</v>
      </c>
      <c r="AY344" s="4">
        <v>1.1499999999999999</v>
      </c>
      <c r="AZ344" s="4">
        <v>1.1499999999999999</v>
      </c>
      <c r="BA344" s="4">
        <v>1.1000000000000001</v>
      </c>
      <c r="BB344" s="4">
        <v>1.1000000000000001</v>
      </c>
      <c r="BC344" s="4">
        <v>1</v>
      </c>
      <c r="BD344" s="4">
        <v>10500</v>
      </c>
      <c r="BE344" s="4">
        <v>105000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</row>
    <row r="345" spans="1:78" x14ac:dyDescent="0.15">
      <c r="A345" s="3">
        <v>39948</v>
      </c>
      <c r="B345" s="4">
        <v>0.82</v>
      </c>
      <c r="C345" s="4">
        <v>1.1000000000000001</v>
      </c>
      <c r="D345" s="4">
        <v>0.8</v>
      </c>
      <c r="E345" s="4">
        <v>0.82</v>
      </c>
      <c r="F345" s="4">
        <v>1</v>
      </c>
      <c r="G345" s="4">
        <v>2388185.5</v>
      </c>
      <c r="H345" s="4">
        <v>23881855</v>
      </c>
      <c r="I345" s="4">
        <v>0.96</v>
      </c>
      <c r="J345" s="4">
        <v>1.06</v>
      </c>
      <c r="K345" s="4">
        <v>0.88</v>
      </c>
      <c r="L345" s="4">
        <v>0.95</v>
      </c>
      <c r="M345" s="4">
        <v>1</v>
      </c>
      <c r="N345" s="4">
        <v>266989.90000000002</v>
      </c>
      <c r="O345" s="4">
        <v>2669899</v>
      </c>
      <c r="P345" s="4">
        <v>0.95</v>
      </c>
      <c r="Q345" s="4">
        <v>1.1499999999999999</v>
      </c>
      <c r="R345" s="4">
        <v>0.95</v>
      </c>
      <c r="S345" s="4">
        <v>0.95499999999999996</v>
      </c>
      <c r="T345" s="4">
        <v>1</v>
      </c>
      <c r="U345" s="4">
        <v>45100</v>
      </c>
      <c r="V345" s="4">
        <v>451000</v>
      </c>
      <c r="W345" s="4">
        <v>0.95</v>
      </c>
      <c r="X345" s="4">
        <v>0.96</v>
      </c>
      <c r="Y345" s="4">
        <v>0.94</v>
      </c>
      <c r="Z345" s="4">
        <v>0.95469999999999999</v>
      </c>
      <c r="AA345" s="4">
        <v>1</v>
      </c>
      <c r="AB345" s="4">
        <v>51499.9</v>
      </c>
      <c r="AC345" s="4">
        <v>514999</v>
      </c>
      <c r="AD345" s="4">
        <v>1</v>
      </c>
      <c r="AE345" s="4">
        <v>1.05</v>
      </c>
      <c r="AF345" s="4">
        <v>1</v>
      </c>
      <c r="AG345" s="4">
        <v>1.05</v>
      </c>
      <c r="AH345" s="4">
        <v>1</v>
      </c>
      <c r="AI345" s="4">
        <v>7460</v>
      </c>
      <c r="AJ345" s="4">
        <v>74600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1.1200000000000001</v>
      </c>
      <c r="BG345" s="4">
        <v>1.1200000000000001</v>
      </c>
      <c r="BH345" s="4">
        <v>1.1200000000000001</v>
      </c>
      <c r="BI345" s="4">
        <v>1.1200000000000001</v>
      </c>
      <c r="BJ345" s="4">
        <v>1</v>
      </c>
      <c r="BK345" s="4">
        <v>2000</v>
      </c>
      <c r="BL345" s="4">
        <v>20000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</row>
    <row r="346" spans="1:78" x14ac:dyDescent="0.15">
      <c r="A346" s="3">
        <v>39951</v>
      </c>
      <c r="B346" s="4">
        <v>0.83</v>
      </c>
      <c r="C346" s="4">
        <v>1.1599999999999999</v>
      </c>
      <c r="D346" s="4">
        <v>0.8</v>
      </c>
      <c r="E346" s="4">
        <v>0.83</v>
      </c>
      <c r="F346" s="4">
        <v>1</v>
      </c>
      <c r="G346" s="4">
        <v>2278551.2999999998</v>
      </c>
      <c r="H346" s="4">
        <v>22785513</v>
      </c>
      <c r="I346" s="4">
        <v>0.96</v>
      </c>
      <c r="J346" s="4">
        <v>1.1499999999999999</v>
      </c>
      <c r="K346" s="4">
        <v>0.86</v>
      </c>
      <c r="L346" s="4">
        <v>0.95</v>
      </c>
      <c r="M346" s="4">
        <v>1</v>
      </c>
      <c r="N346" s="4">
        <v>299047</v>
      </c>
      <c r="O346" s="4">
        <v>2990470</v>
      </c>
      <c r="P346" s="4">
        <v>0.96</v>
      </c>
      <c r="Q346" s="4">
        <v>0.97330000000000005</v>
      </c>
      <c r="R346" s="4">
        <v>0.93</v>
      </c>
      <c r="S346" s="4">
        <v>0.96</v>
      </c>
      <c r="T346" s="4">
        <v>1</v>
      </c>
      <c r="U346" s="4">
        <v>82799</v>
      </c>
      <c r="V346" s="4">
        <v>827990</v>
      </c>
      <c r="W346" s="4">
        <v>0.96</v>
      </c>
      <c r="X346" s="4">
        <v>1.25</v>
      </c>
      <c r="Y346" s="4">
        <v>0.92</v>
      </c>
      <c r="Z346" s="4">
        <v>0.97</v>
      </c>
      <c r="AA346" s="4">
        <v>1</v>
      </c>
      <c r="AB346" s="4">
        <v>25960</v>
      </c>
      <c r="AC346" s="4">
        <v>259600</v>
      </c>
      <c r="AD346" s="4">
        <v>0.95</v>
      </c>
      <c r="AE346" s="4">
        <v>1</v>
      </c>
      <c r="AF346" s="4">
        <v>0.9</v>
      </c>
      <c r="AG346" s="4">
        <v>0.95</v>
      </c>
      <c r="AH346" s="4">
        <v>1</v>
      </c>
      <c r="AI346" s="4">
        <v>31500</v>
      </c>
      <c r="AJ346" s="4">
        <v>315000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1.1000000000000001</v>
      </c>
      <c r="AZ346" s="4">
        <v>1.1000000000000001</v>
      </c>
      <c r="BA346" s="4">
        <v>1.1000000000000001</v>
      </c>
      <c r="BB346" s="4">
        <v>1.1000000000000001</v>
      </c>
      <c r="BC346" s="4">
        <v>1</v>
      </c>
      <c r="BD346" s="4">
        <v>650</v>
      </c>
      <c r="BE346" s="4">
        <v>6500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</row>
    <row r="347" spans="1:78" x14ac:dyDescent="0.15">
      <c r="A347" s="3">
        <v>39952</v>
      </c>
      <c r="B347" s="4">
        <v>0.82</v>
      </c>
      <c r="C347" s="4">
        <v>0.88</v>
      </c>
      <c r="D347" s="4">
        <v>0.8</v>
      </c>
      <c r="E347" s="4">
        <v>0.81</v>
      </c>
      <c r="F347" s="4">
        <v>1</v>
      </c>
      <c r="G347" s="4">
        <v>2226889.6</v>
      </c>
      <c r="H347" s="4">
        <v>22268896</v>
      </c>
      <c r="I347" s="4">
        <v>0.95479999999999998</v>
      </c>
      <c r="J347" s="4">
        <v>1.27</v>
      </c>
      <c r="K347" s="4">
        <v>0.84</v>
      </c>
      <c r="L347" s="4">
        <v>0.96</v>
      </c>
      <c r="M347" s="4">
        <v>1</v>
      </c>
      <c r="N347" s="4">
        <v>369902.6</v>
      </c>
      <c r="O347" s="4">
        <v>3699026</v>
      </c>
      <c r="P347" s="4">
        <v>0.95</v>
      </c>
      <c r="Q347" s="4">
        <v>1.26</v>
      </c>
      <c r="R347" s="4">
        <v>0.9</v>
      </c>
      <c r="S347" s="4">
        <v>0.94</v>
      </c>
      <c r="T347" s="4">
        <v>1</v>
      </c>
      <c r="U347" s="4">
        <v>147945</v>
      </c>
      <c r="V347" s="4">
        <v>1479450</v>
      </c>
      <c r="W347" s="4">
        <v>0.97</v>
      </c>
      <c r="X347" s="4">
        <v>1</v>
      </c>
      <c r="Y347" s="4">
        <v>0.96</v>
      </c>
      <c r="Z347" s="4">
        <v>0.96</v>
      </c>
      <c r="AA347" s="4">
        <v>1</v>
      </c>
      <c r="AB347" s="4">
        <v>104165</v>
      </c>
      <c r="AC347" s="4">
        <v>1041650</v>
      </c>
      <c r="AD347" s="4">
        <v>0.95</v>
      </c>
      <c r="AE347" s="4">
        <v>1.5</v>
      </c>
      <c r="AF347" s="4">
        <v>0.88</v>
      </c>
      <c r="AG347" s="4">
        <v>1</v>
      </c>
      <c r="AH347" s="4">
        <v>1</v>
      </c>
      <c r="AI347" s="4">
        <v>59617.1</v>
      </c>
      <c r="AJ347" s="4">
        <v>596171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1.1299999999999999</v>
      </c>
      <c r="AS347" s="4">
        <v>1.1299999999999999</v>
      </c>
      <c r="AT347" s="4">
        <v>1.1299999999999999</v>
      </c>
      <c r="AU347" s="4">
        <v>1.1299999999999999</v>
      </c>
      <c r="AV347" s="4">
        <v>1</v>
      </c>
      <c r="AW347" s="4">
        <v>490</v>
      </c>
      <c r="AX347" s="4">
        <v>4900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</row>
    <row r="348" spans="1:78" x14ac:dyDescent="0.15">
      <c r="A348" s="3">
        <v>39953</v>
      </c>
      <c r="B348" s="4">
        <v>0.82</v>
      </c>
      <c r="C348" s="4">
        <v>0.9</v>
      </c>
      <c r="D348" s="4">
        <v>0.8</v>
      </c>
      <c r="E348" s="4">
        <v>0.82</v>
      </c>
      <c r="F348" s="4">
        <v>1</v>
      </c>
      <c r="G348" s="4">
        <v>2409171.4</v>
      </c>
      <c r="H348" s="4">
        <v>24091714</v>
      </c>
      <c r="I348" s="4">
        <v>0.96</v>
      </c>
      <c r="J348" s="4">
        <v>1.07</v>
      </c>
      <c r="K348" s="4">
        <v>0.9</v>
      </c>
      <c r="L348" s="4">
        <v>0.97</v>
      </c>
      <c r="M348" s="4">
        <v>1</v>
      </c>
      <c r="N348" s="4">
        <v>285354</v>
      </c>
      <c r="O348" s="4">
        <v>2853540</v>
      </c>
      <c r="P348" s="4">
        <v>0.93</v>
      </c>
      <c r="Q348" s="4">
        <v>1.01</v>
      </c>
      <c r="R348" s="4">
        <v>0.93</v>
      </c>
      <c r="S348" s="4">
        <v>0.94499999999999995</v>
      </c>
      <c r="T348" s="4">
        <v>1</v>
      </c>
      <c r="U348" s="4">
        <v>125343.5</v>
      </c>
      <c r="V348" s="4">
        <v>1253435</v>
      </c>
      <c r="W348" s="4">
        <v>1.2</v>
      </c>
      <c r="X348" s="4">
        <v>1.2</v>
      </c>
      <c r="Y348" s="4">
        <v>0.95</v>
      </c>
      <c r="Z348" s="4">
        <v>0.97</v>
      </c>
      <c r="AA348" s="4">
        <v>1</v>
      </c>
      <c r="AB348" s="4">
        <v>12376.9</v>
      </c>
      <c r="AC348" s="4">
        <v>123769</v>
      </c>
      <c r="AD348" s="4">
        <v>1</v>
      </c>
      <c r="AE348" s="4">
        <v>1.1000000000000001</v>
      </c>
      <c r="AF348" s="4">
        <v>0.9</v>
      </c>
      <c r="AG348" s="4">
        <v>0.9</v>
      </c>
      <c r="AH348" s="4">
        <v>1</v>
      </c>
      <c r="AI348" s="4">
        <v>16790</v>
      </c>
      <c r="AJ348" s="4">
        <v>167900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1</v>
      </c>
      <c r="AS348" s="4">
        <v>1</v>
      </c>
      <c r="AT348" s="4">
        <v>0.95</v>
      </c>
      <c r="AU348" s="4">
        <v>0.96</v>
      </c>
      <c r="AV348" s="4">
        <v>1</v>
      </c>
      <c r="AW348" s="4">
        <v>7200</v>
      </c>
      <c r="AX348" s="4">
        <v>72000</v>
      </c>
      <c r="AY348" s="4">
        <v>1.1499999999999999</v>
      </c>
      <c r="AZ348" s="4">
        <v>1.1499999999999999</v>
      </c>
      <c r="BA348" s="4">
        <v>1.1499999999999999</v>
      </c>
      <c r="BB348" s="4">
        <v>1.1499999999999999</v>
      </c>
      <c r="BC348" s="4">
        <v>1</v>
      </c>
      <c r="BD348" s="4">
        <v>5000</v>
      </c>
      <c r="BE348" s="4">
        <v>50000</v>
      </c>
      <c r="BF348" s="4">
        <v>1.1000000000000001</v>
      </c>
      <c r="BG348" s="4">
        <v>1.1000000000000001</v>
      </c>
      <c r="BH348" s="4">
        <v>1.1000000000000001</v>
      </c>
      <c r="BI348" s="4">
        <v>1.1000000000000001</v>
      </c>
      <c r="BJ348" s="4">
        <v>1</v>
      </c>
      <c r="BK348" s="4">
        <v>3009.6</v>
      </c>
      <c r="BL348" s="4">
        <v>30096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</row>
    <row r="349" spans="1:78" x14ac:dyDescent="0.15">
      <c r="A349" s="3">
        <v>39954</v>
      </c>
      <c r="B349" s="4">
        <v>0.82</v>
      </c>
      <c r="C349" s="4">
        <v>0.9</v>
      </c>
      <c r="D349" s="4">
        <v>0.8</v>
      </c>
      <c r="E349" s="4">
        <v>0.81920000000000004</v>
      </c>
      <c r="F349" s="4">
        <v>1</v>
      </c>
      <c r="G349" s="4">
        <v>2592893.7999999998</v>
      </c>
      <c r="H349" s="4">
        <v>25928938</v>
      </c>
      <c r="I349" s="4">
        <v>0.97</v>
      </c>
      <c r="J349" s="4">
        <v>1.2</v>
      </c>
      <c r="K349" s="4">
        <v>0.88</v>
      </c>
      <c r="L349" s="4">
        <v>0.96</v>
      </c>
      <c r="M349" s="4">
        <v>1</v>
      </c>
      <c r="N349" s="4">
        <v>424231</v>
      </c>
      <c r="O349" s="4">
        <v>4242310</v>
      </c>
      <c r="P349" s="4">
        <v>0.92</v>
      </c>
      <c r="Q349" s="4">
        <v>1.45</v>
      </c>
      <c r="R349" s="4">
        <v>0.92</v>
      </c>
      <c r="S349" s="4">
        <v>0.97</v>
      </c>
      <c r="T349" s="4">
        <v>1</v>
      </c>
      <c r="U349" s="4">
        <v>176019</v>
      </c>
      <c r="V349" s="4">
        <v>1760190</v>
      </c>
      <c r="W349" s="4">
        <v>1</v>
      </c>
      <c r="X349" s="4">
        <v>1</v>
      </c>
      <c r="Y349" s="4">
        <v>0.95</v>
      </c>
      <c r="Z349" s="4">
        <v>0.96</v>
      </c>
      <c r="AA349" s="4">
        <v>1</v>
      </c>
      <c r="AB349" s="4">
        <v>22255</v>
      </c>
      <c r="AC349" s="4">
        <v>222550</v>
      </c>
      <c r="AD349" s="4">
        <v>0.94</v>
      </c>
      <c r="AE349" s="4">
        <v>1</v>
      </c>
      <c r="AF349" s="4">
        <v>0.9</v>
      </c>
      <c r="AG349" s="4">
        <v>0.95</v>
      </c>
      <c r="AH349" s="4">
        <v>1</v>
      </c>
      <c r="AI349" s="4">
        <v>29928.3</v>
      </c>
      <c r="AJ349" s="4">
        <v>299283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1.1499999999999999</v>
      </c>
      <c r="AS349" s="4">
        <v>1.1499999999999999</v>
      </c>
      <c r="AT349" s="4">
        <v>0.94</v>
      </c>
      <c r="AU349" s="4">
        <v>0.94</v>
      </c>
      <c r="AV349" s="4">
        <v>1</v>
      </c>
      <c r="AW349" s="4">
        <v>9963.5</v>
      </c>
      <c r="AX349" s="4">
        <v>99635</v>
      </c>
      <c r="AY349" s="4">
        <v>1</v>
      </c>
      <c r="AZ349" s="4">
        <v>1.1499999999999999</v>
      </c>
      <c r="BA349" s="4">
        <v>1</v>
      </c>
      <c r="BB349" s="4">
        <v>1.1499999999999999</v>
      </c>
      <c r="BC349" s="4">
        <v>1</v>
      </c>
      <c r="BD349" s="4">
        <v>36200</v>
      </c>
      <c r="BE349" s="4">
        <v>362000</v>
      </c>
      <c r="BF349" s="4">
        <v>1.1000000000000001</v>
      </c>
      <c r="BG349" s="4">
        <v>1.1000000000000001</v>
      </c>
      <c r="BH349" s="4">
        <v>1.1000000000000001</v>
      </c>
      <c r="BI349" s="4">
        <v>1.1000000000000001</v>
      </c>
      <c r="BJ349" s="4">
        <v>1</v>
      </c>
      <c r="BK349" s="4">
        <v>1500</v>
      </c>
      <c r="BL349" s="4">
        <v>15000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</row>
    <row r="350" spans="1:78" x14ac:dyDescent="0.15">
      <c r="A350" s="3">
        <v>39955</v>
      </c>
      <c r="B350" s="4">
        <v>0.82</v>
      </c>
      <c r="C350" s="4">
        <v>0.92</v>
      </c>
      <c r="D350" s="4">
        <v>0.8</v>
      </c>
      <c r="E350" s="4">
        <v>0.82</v>
      </c>
      <c r="F350" s="4">
        <v>1</v>
      </c>
      <c r="G350" s="4">
        <v>2784638.4</v>
      </c>
      <c r="H350" s="4">
        <v>27846384</v>
      </c>
      <c r="I350" s="4">
        <v>0.95979999999999999</v>
      </c>
      <c r="J350" s="4">
        <v>2</v>
      </c>
      <c r="K350" s="4">
        <v>0.88</v>
      </c>
      <c r="L350" s="4">
        <v>0.95</v>
      </c>
      <c r="M350" s="4">
        <v>1</v>
      </c>
      <c r="N350" s="4">
        <v>73946</v>
      </c>
      <c r="O350" s="4">
        <v>739460</v>
      </c>
      <c r="P350" s="4">
        <v>0.97</v>
      </c>
      <c r="Q350" s="4">
        <v>1.03</v>
      </c>
      <c r="R350" s="4">
        <v>0.93</v>
      </c>
      <c r="S350" s="4">
        <v>0.95</v>
      </c>
      <c r="T350" s="4">
        <v>1</v>
      </c>
      <c r="U350" s="4">
        <v>143814.1</v>
      </c>
      <c r="V350" s="4">
        <v>1438141</v>
      </c>
      <c r="W350" s="4">
        <v>0.95</v>
      </c>
      <c r="X350" s="4">
        <v>0.95</v>
      </c>
      <c r="Y350" s="4">
        <v>0.95</v>
      </c>
      <c r="Z350" s="4">
        <v>0.95</v>
      </c>
      <c r="AA350" s="4">
        <v>1</v>
      </c>
      <c r="AB350" s="4">
        <v>31160</v>
      </c>
      <c r="AC350" s="4">
        <v>311600</v>
      </c>
      <c r="AD350" s="4">
        <v>0.95</v>
      </c>
      <c r="AE350" s="4">
        <v>1.1000000000000001</v>
      </c>
      <c r="AF350" s="4">
        <v>0.9</v>
      </c>
      <c r="AG350" s="4">
        <v>0.95</v>
      </c>
      <c r="AH350" s="4">
        <v>1</v>
      </c>
      <c r="AI350" s="4">
        <v>13387</v>
      </c>
      <c r="AJ350" s="4">
        <v>133870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0.95</v>
      </c>
      <c r="AS350" s="4">
        <v>1.05</v>
      </c>
      <c r="AT350" s="4">
        <v>0.94</v>
      </c>
      <c r="AU350" s="4">
        <v>1.05</v>
      </c>
      <c r="AV350" s="4">
        <v>1</v>
      </c>
      <c r="AW350" s="4">
        <v>16000</v>
      </c>
      <c r="AX350" s="4">
        <v>160000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0</v>
      </c>
    </row>
    <row r="351" spans="1:78" x14ac:dyDescent="0.15">
      <c r="A351" s="3">
        <v>39958</v>
      </c>
      <c r="B351" s="4">
        <v>0.82</v>
      </c>
      <c r="C351" s="4">
        <v>1</v>
      </c>
      <c r="D351" s="4">
        <v>0.8</v>
      </c>
      <c r="E351" s="4">
        <v>0.82</v>
      </c>
      <c r="F351" s="4">
        <v>1</v>
      </c>
      <c r="G351" s="4">
        <v>3089003.4</v>
      </c>
      <c r="H351" s="4">
        <v>30890034</v>
      </c>
      <c r="I351" s="4">
        <v>0.97</v>
      </c>
      <c r="J351" s="4">
        <v>1.1499999999999999</v>
      </c>
      <c r="K351" s="4">
        <v>0.85</v>
      </c>
      <c r="L351" s="4">
        <v>0.95</v>
      </c>
      <c r="M351" s="4">
        <v>1</v>
      </c>
      <c r="N351" s="4">
        <v>419023</v>
      </c>
      <c r="O351" s="4">
        <v>4190230</v>
      </c>
      <c r="P351" s="4">
        <v>0.95</v>
      </c>
      <c r="Q351" s="4">
        <v>1.17</v>
      </c>
      <c r="R351" s="4">
        <v>0.94</v>
      </c>
      <c r="S351" s="4">
        <v>0.97</v>
      </c>
      <c r="T351" s="4">
        <v>1</v>
      </c>
      <c r="U351" s="4">
        <v>324626.8</v>
      </c>
      <c r="V351" s="4">
        <v>3246268</v>
      </c>
      <c r="W351" s="4">
        <v>0.97</v>
      </c>
      <c r="X351" s="4">
        <v>0.97299999999999998</v>
      </c>
      <c r="Y351" s="4">
        <v>0.97</v>
      </c>
      <c r="Z351" s="4">
        <v>0.97299999999999998</v>
      </c>
      <c r="AA351" s="4">
        <v>1</v>
      </c>
      <c r="AB351" s="4">
        <v>9570.1</v>
      </c>
      <c r="AC351" s="4">
        <v>95701</v>
      </c>
      <c r="AD351" s="4">
        <v>0.93</v>
      </c>
      <c r="AE351" s="4">
        <v>1</v>
      </c>
      <c r="AF351" s="4">
        <v>0.93</v>
      </c>
      <c r="AG351" s="4">
        <v>0.97</v>
      </c>
      <c r="AH351" s="4">
        <v>1</v>
      </c>
      <c r="AI351" s="4">
        <v>12715</v>
      </c>
      <c r="AJ351" s="4">
        <v>127150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0.95</v>
      </c>
      <c r="AS351" s="4">
        <v>0.95</v>
      </c>
      <c r="AT351" s="4">
        <v>0.95</v>
      </c>
      <c r="AU351" s="4">
        <v>0.95</v>
      </c>
      <c r="AV351" s="4">
        <v>1</v>
      </c>
      <c r="AW351" s="4">
        <v>2800</v>
      </c>
      <c r="AX351" s="4">
        <v>28000</v>
      </c>
      <c r="AY351" s="4">
        <v>1.1499999999999999</v>
      </c>
      <c r="AZ351" s="4">
        <v>1.1499999999999999</v>
      </c>
      <c r="BA351" s="4">
        <v>1.1499999999999999</v>
      </c>
      <c r="BB351" s="4">
        <v>1.1499999999999999</v>
      </c>
      <c r="BC351" s="4">
        <v>1</v>
      </c>
      <c r="BD351" s="4">
        <v>10000</v>
      </c>
      <c r="BE351" s="4">
        <v>100000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</row>
    <row r="352" spans="1:78" x14ac:dyDescent="0.15">
      <c r="A352" s="3">
        <v>39959</v>
      </c>
      <c r="B352" s="4">
        <v>0.82</v>
      </c>
      <c r="C352" s="4">
        <v>0.93</v>
      </c>
      <c r="D352" s="4">
        <v>0.8</v>
      </c>
      <c r="E352" s="4">
        <v>0.82</v>
      </c>
      <c r="F352" s="4">
        <v>1</v>
      </c>
      <c r="G352" s="4">
        <v>2980692.1</v>
      </c>
      <c r="H352" s="4">
        <v>29806921</v>
      </c>
      <c r="I352" s="4">
        <v>0.96</v>
      </c>
      <c r="J352" s="4">
        <v>1.22</v>
      </c>
      <c r="K352" s="4">
        <v>0.94</v>
      </c>
      <c r="L352" s="4">
        <v>0.96</v>
      </c>
      <c r="M352" s="4">
        <v>1</v>
      </c>
      <c r="N352" s="4">
        <v>484262.7</v>
      </c>
      <c r="O352" s="4">
        <v>4842627</v>
      </c>
      <c r="P352" s="4">
        <v>0.96</v>
      </c>
      <c r="Q352" s="4">
        <v>1</v>
      </c>
      <c r="R352" s="4">
        <v>0.93</v>
      </c>
      <c r="S352" s="4">
        <v>0.96</v>
      </c>
      <c r="T352" s="4">
        <v>1</v>
      </c>
      <c r="U352" s="4">
        <v>330316.79999999999</v>
      </c>
      <c r="V352" s="4">
        <v>3303168</v>
      </c>
      <c r="W352" s="4">
        <v>1</v>
      </c>
      <c r="X352" s="4">
        <v>1</v>
      </c>
      <c r="Y352" s="4">
        <v>0.96619999999999995</v>
      </c>
      <c r="Z352" s="4">
        <v>1</v>
      </c>
      <c r="AA352" s="4">
        <v>1</v>
      </c>
      <c r="AB352" s="4">
        <v>30240</v>
      </c>
      <c r="AC352" s="4">
        <v>302400</v>
      </c>
      <c r="AD352" s="4">
        <v>0.94</v>
      </c>
      <c r="AE352" s="4">
        <v>0.99</v>
      </c>
      <c r="AF352" s="4">
        <v>0.88</v>
      </c>
      <c r="AG352" s="4">
        <v>0.93</v>
      </c>
      <c r="AH352" s="4">
        <v>1</v>
      </c>
      <c r="AI352" s="4">
        <v>46864</v>
      </c>
      <c r="AJ352" s="4">
        <v>468640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0.99</v>
      </c>
      <c r="AS352" s="4">
        <v>1.05</v>
      </c>
      <c r="AT352" s="4">
        <v>0.99</v>
      </c>
      <c r="AU352" s="4">
        <v>1.05</v>
      </c>
      <c r="AV352" s="4">
        <v>1</v>
      </c>
      <c r="AW352" s="4">
        <v>4500</v>
      </c>
      <c r="AX352" s="4">
        <v>45000</v>
      </c>
      <c r="AY352" s="4">
        <v>1.1499999999999999</v>
      </c>
      <c r="AZ352" s="4">
        <v>1.1499999999999999</v>
      </c>
      <c r="BA352" s="4">
        <v>1.1000000000000001</v>
      </c>
      <c r="BB352" s="4">
        <v>1.1499999999999999</v>
      </c>
      <c r="BC352" s="4">
        <v>1</v>
      </c>
      <c r="BD352" s="4">
        <v>29970</v>
      </c>
      <c r="BE352" s="4">
        <v>299700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</row>
    <row r="353" spans="1:78" x14ac:dyDescent="0.15">
      <c r="A353" s="3">
        <v>39960</v>
      </c>
      <c r="B353" s="4">
        <v>0.82</v>
      </c>
      <c r="C353" s="4">
        <v>0.92</v>
      </c>
      <c r="D353" s="4">
        <v>0.8</v>
      </c>
      <c r="E353" s="4">
        <v>0.82</v>
      </c>
      <c r="F353" s="4">
        <v>1</v>
      </c>
      <c r="G353" s="4">
        <v>2759804.9</v>
      </c>
      <c r="H353" s="4">
        <v>27598049</v>
      </c>
      <c r="I353" s="4">
        <v>0.96</v>
      </c>
      <c r="J353" s="4">
        <v>1.19</v>
      </c>
      <c r="K353" s="4">
        <v>0.9</v>
      </c>
      <c r="L353" s="4">
        <v>0.96</v>
      </c>
      <c r="M353" s="4">
        <v>1</v>
      </c>
      <c r="N353" s="4">
        <v>786026.7</v>
      </c>
      <c r="O353" s="4">
        <v>7860267</v>
      </c>
      <c r="P353" s="4">
        <v>0.92</v>
      </c>
      <c r="Q353" s="4">
        <v>1</v>
      </c>
      <c r="R353" s="4">
        <v>0.92</v>
      </c>
      <c r="S353" s="4">
        <v>0.95</v>
      </c>
      <c r="T353" s="4">
        <v>1</v>
      </c>
      <c r="U353" s="4">
        <v>134260</v>
      </c>
      <c r="V353" s="4">
        <v>1342600</v>
      </c>
      <c r="W353" s="4">
        <v>1.35</v>
      </c>
      <c r="X353" s="4">
        <v>1.35</v>
      </c>
      <c r="Y353" s="4">
        <v>1.35</v>
      </c>
      <c r="Z353" s="4">
        <v>1.35</v>
      </c>
      <c r="AA353" s="4">
        <v>1</v>
      </c>
      <c r="AB353" s="4">
        <v>1800</v>
      </c>
      <c r="AC353" s="4">
        <v>18000</v>
      </c>
      <c r="AD353" s="4">
        <v>0.97</v>
      </c>
      <c r="AE353" s="4">
        <v>1.1000000000000001</v>
      </c>
      <c r="AF353" s="4">
        <v>0.96</v>
      </c>
      <c r="AG353" s="4">
        <v>1</v>
      </c>
      <c r="AH353" s="4">
        <v>1</v>
      </c>
      <c r="AI353" s="4">
        <v>27438.6</v>
      </c>
      <c r="AJ353" s="4">
        <v>274386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1</v>
      </c>
      <c r="AS353" s="4">
        <v>1.05</v>
      </c>
      <c r="AT353" s="4">
        <v>1</v>
      </c>
      <c r="AU353" s="4">
        <v>1.05</v>
      </c>
      <c r="AV353" s="4">
        <v>1</v>
      </c>
      <c r="AW353" s="4">
        <v>9000</v>
      </c>
      <c r="AX353" s="4">
        <v>90000</v>
      </c>
      <c r="AY353" s="4">
        <v>1.1200000000000001</v>
      </c>
      <c r="AZ353" s="4">
        <v>1.1200000000000001</v>
      </c>
      <c r="BA353" s="4">
        <v>1.1000000000000001</v>
      </c>
      <c r="BB353" s="4">
        <v>1.1000000000000001</v>
      </c>
      <c r="BC353" s="4">
        <v>1</v>
      </c>
      <c r="BD353" s="4">
        <v>6202</v>
      </c>
      <c r="BE353" s="4">
        <v>62020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</row>
    <row r="354" spans="1:78" x14ac:dyDescent="0.15">
      <c r="A354" s="3">
        <v>39964</v>
      </c>
      <c r="B354" s="4">
        <v>0.82</v>
      </c>
      <c r="C354" s="4">
        <v>0.92</v>
      </c>
      <c r="D354" s="4">
        <v>0.8</v>
      </c>
      <c r="E354" s="4">
        <v>0.82</v>
      </c>
      <c r="F354" s="4">
        <v>1</v>
      </c>
      <c r="G354" s="4">
        <v>2578724.6</v>
      </c>
      <c r="H354" s="4">
        <v>25787246</v>
      </c>
      <c r="I354" s="4">
        <v>0.95</v>
      </c>
      <c r="J354" s="4">
        <v>1.05</v>
      </c>
      <c r="K354" s="4">
        <v>0.85</v>
      </c>
      <c r="L354" s="4">
        <v>0.95</v>
      </c>
      <c r="M354" s="4">
        <v>1</v>
      </c>
      <c r="N354" s="4">
        <v>383273</v>
      </c>
      <c r="O354" s="4">
        <v>3832730</v>
      </c>
      <c r="P354" s="4">
        <v>0.95</v>
      </c>
      <c r="Q354" s="4">
        <v>1.1499999999999999</v>
      </c>
      <c r="R354" s="4">
        <v>0.94</v>
      </c>
      <c r="S354" s="4">
        <v>0.97</v>
      </c>
      <c r="T354" s="4">
        <v>1</v>
      </c>
      <c r="U354" s="4">
        <v>103840.5</v>
      </c>
      <c r="V354" s="4">
        <v>1038405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0.97</v>
      </c>
      <c r="AE354" s="4">
        <v>0.99</v>
      </c>
      <c r="AF354" s="4">
        <v>0.97</v>
      </c>
      <c r="AG354" s="4">
        <v>0.99</v>
      </c>
      <c r="AH354" s="4">
        <v>1</v>
      </c>
      <c r="AI354" s="4">
        <v>8920</v>
      </c>
      <c r="AJ354" s="4">
        <v>89200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1.1000000000000001</v>
      </c>
      <c r="AZ354" s="4">
        <v>1.1000000000000001</v>
      </c>
      <c r="BA354" s="4">
        <v>1.1000000000000001</v>
      </c>
      <c r="BB354" s="4">
        <v>1.1000000000000001</v>
      </c>
      <c r="BC354" s="4">
        <v>1</v>
      </c>
      <c r="BD354" s="4">
        <v>3000</v>
      </c>
      <c r="BE354" s="4">
        <v>30000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</row>
    <row r="355" spans="1:78" x14ac:dyDescent="0.15">
      <c r="A355" s="3">
        <v>39965</v>
      </c>
      <c r="B355" s="4">
        <v>0.82</v>
      </c>
      <c r="C355" s="4">
        <v>0.9</v>
      </c>
      <c r="D355" s="4">
        <v>0.8</v>
      </c>
      <c r="E355" s="4">
        <v>0.82</v>
      </c>
      <c r="F355" s="4">
        <v>1</v>
      </c>
      <c r="G355" s="4">
        <v>2698082.5</v>
      </c>
      <c r="H355" s="4">
        <v>26980825</v>
      </c>
      <c r="I355" s="4">
        <v>0.95</v>
      </c>
      <c r="J355" s="4">
        <v>1.1499999999999999</v>
      </c>
      <c r="K355" s="4">
        <v>0.85</v>
      </c>
      <c r="L355" s="4">
        <v>0.96</v>
      </c>
      <c r="M355" s="4">
        <v>1</v>
      </c>
      <c r="N355" s="4">
        <v>616998.40000000002</v>
      </c>
      <c r="O355" s="4">
        <v>6169984</v>
      </c>
      <c r="P355" s="4">
        <v>0.96750000000000003</v>
      </c>
      <c r="Q355" s="4">
        <v>0.98</v>
      </c>
      <c r="R355" s="4">
        <v>0.94</v>
      </c>
      <c r="S355" s="4">
        <v>0.94</v>
      </c>
      <c r="T355" s="4">
        <v>1</v>
      </c>
      <c r="U355" s="4">
        <v>301698</v>
      </c>
      <c r="V355" s="4">
        <v>3016980</v>
      </c>
      <c r="W355" s="4">
        <v>0.98</v>
      </c>
      <c r="X355" s="4">
        <v>0.98</v>
      </c>
      <c r="Y355" s="4">
        <v>0.94</v>
      </c>
      <c r="Z355" s="4">
        <v>0.96</v>
      </c>
      <c r="AA355" s="4">
        <v>1</v>
      </c>
      <c r="AB355" s="4">
        <v>5490</v>
      </c>
      <c r="AC355" s="4">
        <v>54900</v>
      </c>
      <c r="AD355" s="4">
        <v>0.99</v>
      </c>
      <c r="AE355" s="4">
        <v>1</v>
      </c>
      <c r="AF355" s="4">
        <v>0.97</v>
      </c>
      <c r="AG355" s="4">
        <v>1</v>
      </c>
      <c r="AH355" s="4">
        <v>1</v>
      </c>
      <c r="AI355" s="4">
        <v>13934</v>
      </c>
      <c r="AJ355" s="4">
        <v>139340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1.1499999999999999</v>
      </c>
      <c r="BG355" s="4">
        <v>1.1499999999999999</v>
      </c>
      <c r="BH355" s="4">
        <v>1.1499999999999999</v>
      </c>
      <c r="BI355" s="4">
        <v>1.1499999999999999</v>
      </c>
      <c r="BJ355" s="4">
        <v>1</v>
      </c>
      <c r="BK355" s="4">
        <v>2000</v>
      </c>
      <c r="BL355" s="4">
        <v>20000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</row>
    <row r="356" spans="1:78" x14ac:dyDescent="0.15">
      <c r="A356" s="3">
        <v>39966</v>
      </c>
      <c r="B356" s="4">
        <v>0.82</v>
      </c>
      <c r="C356" s="4">
        <v>0.9</v>
      </c>
      <c r="D356" s="4">
        <v>0.81</v>
      </c>
      <c r="E356" s="4">
        <v>0.82</v>
      </c>
      <c r="F356" s="4">
        <v>1</v>
      </c>
      <c r="G356" s="4">
        <v>2668692.6</v>
      </c>
      <c r="H356" s="4">
        <v>26686926</v>
      </c>
      <c r="I356" s="4">
        <v>0.9</v>
      </c>
      <c r="J356" s="4">
        <v>1.3</v>
      </c>
      <c r="K356" s="4">
        <v>0.9</v>
      </c>
      <c r="L356" s="4">
        <v>1.3</v>
      </c>
      <c r="M356" s="4">
        <v>1</v>
      </c>
      <c r="N356" s="4">
        <v>341202.9</v>
      </c>
      <c r="O356" s="4">
        <v>3412029</v>
      </c>
      <c r="P356" s="4">
        <v>1.35</v>
      </c>
      <c r="Q356" s="4">
        <v>1.4</v>
      </c>
      <c r="R356" s="4">
        <v>0.94</v>
      </c>
      <c r="S356" s="4">
        <v>0.95</v>
      </c>
      <c r="T356" s="4">
        <v>1</v>
      </c>
      <c r="U356" s="4">
        <v>165719</v>
      </c>
      <c r="V356" s="4">
        <v>1657190</v>
      </c>
      <c r="W356" s="4">
        <v>0.95809999999999995</v>
      </c>
      <c r="X356" s="4">
        <v>1.1599999999999999</v>
      </c>
      <c r="Y356" s="4">
        <v>0.95</v>
      </c>
      <c r="Z356" s="4">
        <v>0.96</v>
      </c>
      <c r="AA356" s="4">
        <v>1</v>
      </c>
      <c r="AB356" s="4">
        <v>25335</v>
      </c>
      <c r="AC356" s="4">
        <v>253350</v>
      </c>
      <c r="AD356" s="4">
        <v>0.96</v>
      </c>
      <c r="AE356" s="4">
        <v>1</v>
      </c>
      <c r="AF356" s="4">
        <v>0.88</v>
      </c>
      <c r="AG356" s="4">
        <v>1</v>
      </c>
      <c r="AH356" s="4">
        <v>1</v>
      </c>
      <c r="AI356" s="4">
        <v>17600</v>
      </c>
      <c r="AJ356" s="4">
        <v>176000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1.4</v>
      </c>
      <c r="BN356" s="4">
        <v>1.4</v>
      </c>
      <c r="BO356" s="4">
        <v>1.4</v>
      </c>
      <c r="BP356" s="4">
        <v>1.4</v>
      </c>
      <c r="BQ356" s="4">
        <v>1</v>
      </c>
      <c r="BR356" s="4">
        <v>2000</v>
      </c>
      <c r="BS356" s="4">
        <v>20000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</row>
    <row r="357" spans="1:78" x14ac:dyDescent="0.15">
      <c r="A357" s="3">
        <v>39967</v>
      </c>
      <c r="B357" s="4">
        <v>0.82</v>
      </c>
      <c r="C357" s="4">
        <v>0.9</v>
      </c>
      <c r="D357" s="4">
        <v>0.81</v>
      </c>
      <c r="E357" s="4">
        <v>0.82</v>
      </c>
      <c r="F357" s="4">
        <v>1</v>
      </c>
      <c r="G357" s="4">
        <v>2905458.5</v>
      </c>
      <c r="H357" s="4">
        <v>29054585</v>
      </c>
      <c r="I357" s="4">
        <v>1.01</v>
      </c>
      <c r="J357" s="4">
        <v>1.05</v>
      </c>
      <c r="K357" s="4">
        <v>0.88</v>
      </c>
      <c r="L357" s="4">
        <v>0.98</v>
      </c>
      <c r="M357" s="4">
        <v>1</v>
      </c>
      <c r="N357" s="4">
        <v>406834.6</v>
      </c>
      <c r="O357" s="4">
        <v>4068346</v>
      </c>
      <c r="P357" s="4">
        <v>0.95</v>
      </c>
      <c r="Q357" s="4">
        <v>1.35</v>
      </c>
      <c r="R357" s="4">
        <v>0.94</v>
      </c>
      <c r="S357" s="4">
        <v>0.99</v>
      </c>
      <c r="T357" s="4">
        <v>1</v>
      </c>
      <c r="U357" s="4">
        <v>94877</v>
      </c>
      <c r="V357" s="4">
        <v>948770</v>
      </c>
      <c r="W357" s="4">
        <v>1.016</v>
      </c>
      <c r="X357" s="4">
        <v>1.016</v>
      </c>
      <c r="Y357" s="4">
        <v>0.95</v>
      </c>
      <c r="Z357" s="4">
        <v>0.97</v>
      </c>
      <c r="AA357" s="4">
        <v>1</v>
      </c>
      <c r="AB357" s="4">
        <v>38673</v>
      </c>
      <c r="AC357" s="4">
        <v>386730</v>
      </c>
      <c r="AD357" s="4">
        <v>1</v>
      </c>
      <c r="AE357" s="4">
        <v>1</v>
      </c>
      <c r="AF357" s="4">
        <v>1</v>
      </c>
      <c r="AG357" s="4">
        <v>1</v>
      </c>
      <c r="AH357" s="4">
        <v>1</v>
      </c>
      <c r="AI357" s="4">
        <v>560.5</v>
      </c>
      <c r="AJ357" s="4">
        <v>5605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1.1200000000000001</v>
      </c>
      <c r="AS357" s="4">
        <v>1.1200000000000001</v>
      </c>
      <c r="AT357" s="4">
        <v>1.05</v>
      </c>
      <c r="AU357" s="4">
        <v>1.05</v>
      </c>
      <c r="AV357" s="4">
        <v>1</v>
      </c>
      <c r="AW357" s="4">
        <v>7900</v>
      </c>
      <c r="AX357" s="4">
        <v>79000</v>
      </c>
      <c r="AY357" s="4">
        <v>1.1499999999999999</v>
      </c>
      <c r="AZ357" s="4">
        <v>1.1499999999999999</v>
      </c>
      <c r="BA357" s="4">
        <v>1.1499999999999999</v>
      </c>
      <c r="BB357" s="4">
        <v>1.1499999999999999</v>
      </c>
      <c r="BC357" s="4">
        <v>1</v>
      </c>
      <c r="BD357" s="4">
        <v>3000</v>
      </c>
      <c r="BE357" s="4">
        <v>30000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</row>
    <row r="358" spans="1:78" x14ac:dyDescent="0.15">
      <c r="A358" s="3">
        <v>39968</v>
      </c>
      <c r="B358" s="4">
        <v>0.82</v>
      </c>
      <c r="C358" s="4">
        <v>0.9</v>
      </c>
      <c r="D358" s="4">
        <v>0.8</v>
      </c>
      <c r="E358" s="4">
        <v>0.82</v>
      </c>
      <c r="F358" s="4">
        <v>1</v>
      </c>
      <c r="G358" s="4">
        <v>2589163.1</v>
      </c>
      <c r="H358" s="4">
        <v>25891631</v>
      </c>
      <c r="I358" s="4">
        <v>0.95</v>
      </c>
      <c r="J358" s="4">
        <v>1.0512999999999999</v>
      </c>
      <c r="K358" s="4">
        <v>0.82</v>
      </c>
      <c r="L358" s="4">
        <v>0.94</v>
      </c>
      <c r="M358" s="4">
        <v>1</v>
      </c>
      <c r="N358" s="4">
        <v>273664.7</v>
      </c>
      <c r="O358" s="4">
        <v>2736647</v>
      </c>
      <c r="P358" s="4">
        <v>0.99</v>
      </c>
      <c r="Q358" s="4">
        <v>1.45</v>
      </c>
      <c r="R358" s="4">
        <v>0.95</v>
      </c>
      <c r="S358" s="4">
        <v>1.25</v>
      </c>
      <c r="T358" s="4">
        <v>1</v>
      </c>
      <c r="U358" s="4">
        <v>85210.5</v>
      </c>
      <c r="V358" s="4">
        <v>852105</v>
      </c>
      <c r="W358" s="4">
        <v>0.98</v>
      </c>
      <c r="X358" s="4">
        <v>1.3</v>
      </c>
      <c r="Y358" s="4">
        <v>0.97</v>
      </c>
      <c r="Z358" s="4">
        <v>0.98</v>
      </c>
      <c r="AA358" s="4">
        <v>1</v>
      </c>
      <c r="AB358" s="4">
        <v>30100</v>
      </c>
      <c r="AC358" s="4">
        <v>301000</v>
      </c>
      <c r="AD358" s="4">
        <v>0.98</v>
      </c>
      <c r="AE358" s="4">
        <v>1.05</v>
      </c>
      <c r="AF358" s="4">
        <v>0.98</v>
      </c>
      <c r="AG358" s="4">
        <v>1</v>
      </c>
      <c r="AH358" s="4">
        <v>1</v>
      </c>
      <c r="AI358" s="4">
        <v>47840</v>
      </c>
      <c r="AJ358" s="4">
        <v>478400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0.98</v>
      </c>
      <c r="AS358" s="4">
        <v>1.1000000000000001</v>
      </c>
      <c r="AT358" s="4">
        <v>0.98</v>
      </c>
      <c r="AU358" s="4">
        <v>1.1000000000000001</v>
      </c>
      <c r="AV358" s="4">
        <v>1</v>
      </c>
      <c r="AW358" s="4">
        <v>18983</v>
      </c>
      <c r="AX358" s="4">
        <v>189830</v>
      </c>
      <c r="AY358" s="4">
        <v>1.1499999999999999</v>
      </c>
      <c r="AZ358" s="4">
        <v>1.1499999999999999</v>
      </c>
      <c r="BA358" s="4">
        <v>1.1499999999999999</v>
      </c>
      <c r="BB358" s="4">
        <v>1.1499999999999999</v>
      </c>
      <c r="BC358" s="4">
        <v>1</v>
      </c>
      <c r="BD358" s="4">
        <v>10000</v>
      </c>
      <c r="BE358" s="4">
        <v>100000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</row>
    <row r="359" spans="1:78" x14ac:dyDescent="0.15">
      <c r="A359" s="3">
        <v>39969</v>
      </c>
      <c r="B359" s="4">
        <v>0.82</v>
      </c>
      <c r="C359" s="4">
        <v>0.92</v>
      </c>
      <c r="D359" s="4">
        <v>0.81</v>
      </c>
      <c r="E359" s="4">
        <v>0.82</v>
      </c>
      <c r="F359" s="4">
        <v>1</v>
      </c>
      <c r="G359" s="4">
        <v>2760000.5</v>
      </c>
      <c r="H359" s="4">
        <v>27600005</v>
      </c>
      <c r="I359" s="4">
        <v>0.95</v>
      </c>
      <c r="J359" s="4">
        <v>1.05</v>
      </c>
      <c r="K359" s="4">
        <v>0.88</v>
      </c>
      <c r="L359" s="4">
        <v>0.94</v>
      </c>
      <c r="M359" s="4">
        <v>1</v>
      </c>
      <c r="N359" s="4">
        <v>336495.6</v>
      </c>
      <c r="O359" s="4">
        <v>3364956</v>
      </c>
      <c r="P359" s="4">
        <v>0.99</v>
      </c>
      <c r="Q359" s="4">
        <v>1.28</v>
      </c>
      <c r="R359" s="4">
        <v>0.94</v>
      </c>
      <c r="S359" s="4">
        <v>0.96</v>
      </c>
      <c r="T359" s="4">
        <v>1</v>
      </c>
      <c r="U359" s="4">
        <v>102150</v>
      </c>
      <c r="V359" s="4">
        <v>1021500</v>
      </c>
      <c r="W359" s="4">
        <v>0.97</v>
      </c>
      <c r="X359" s="4">
        <v>0.97</v>
      </c>
      <c r="Y359" s="4">
        <v>0.96</v>
      </c>
      <c r="Z359" s="4">
        <v>0.96819999999999995</v>
      </c>
      <c r="AA359" s="4">
        <v>1</v>
      </c>
      <c r="AB359" s="4">
        <v>17000</v>
      </c>
      <c r="AC359" s="4">
        <v>170000</v>
      </c>
      <c r="AD359" s="4">
        <v>0.97</v>
      </c>
      <c r="AE359" s="4">
        <v>1</v>
      </c>
      <c r="AF359" s="4">
        <v>0.97</v>
      </c>
      <c r="AG359" s="4">
        <v>0.98</v>
      </c>
      <c r="AH359" s="4">
        <v>1</v>
      </c>
      <c r="AI359" s="4">
        <v>23500</v>
      </c>
      <c r="AJ359" s="4">
        <v>235000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0.97</v>
      </c>
      <c r="AS359" s="4">
        <v>1.08</v>
      </c>
      <c r="AT359" s="4">
        <v>0.97</v>
      </c>
      <c r="AU359" s="4">
        <v>1.08</v>
      </c>
      <c r="AV359" s="4">
        <v>1</v>
      </c>
      <c r="AW359" s="4">
        <v>7000</v>
      </c>
      <c r="AX359" s="4">
        <v>70000</v>
      </c>
      <c r="AY359" s="4">
        <v>1.1499999999999999</v>
      </c>
      <c r="AZ359" s="4">
        <v>1.1499999999999999</v>
      </c>
      <c r="BA359" s="4">
        <v>1.1499999999999999</v>
      </c>
      <c r="BB359" s="4">
        <v>1.1499999999999999</v>
      </c>
      <c r="BC359" s="4">
        <v>1</v>
      </c>
      <c r="BD359" s="4">
        <v>6230</v>
      </c>
      <c r="BE359" s="4">
        <v>62300</v>
      </c>
      <c r="BF359" s="4">
        <v>1.35</v>
      </c>
      <c r="BG359" s="4">
        <v>1.35</v>
      </c>
      <c r="BH359" s="4">
        <v>1.35</v>
      </c>
      <c r="BI359" s="4">
        <v>1.35</v>
      </c>
      <c r="BJ359" s="4">
        <v>1</v>
      </c>
      <c r="BK359" s="4">
        <v>2000</v>
      </c>
      <c r="BL359" s="4">
        <v>20000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</row>
    <row r="360" spans="1:78" x14ac:dyDescent="0.15">
      <c r="A360" s="3">
        <v>39972</v>
      </c>
      <c r="B360" s="4">
        <v>0.83</v>
      </c>
      <c r="C360" s="4">
        <v>1.31</v>
      </c>
      <c r="D360" s="4">
        <v>0.81</v>
      </c>
      <c r="E360" s="4">
        <v>0.81</v>
      </c>
      <c r="F360" s="4">
        <v>1</v>
      </c>
      <c r="G360" s="4">
        <v>2726046.4</v>
      </c>
      <c r="H360" s="4">
        <v>27260464</v>
      </c>
      <c r="I360" s="4">
        <v>0.95</v>
      </c>
      <c r="J360" s="4">
        <v>1.1499999999999999</v>
      </c>
      <c r="K360" s="4">
        <v>0.87</v>
      </c>
      <c r="L360" s="4">
        <v>0.96</v>
      </c>
      <c r="M360" s="4">
        <v>1</v>
      </c>
      <c r="N360" s="4">
        <v>483676</v>
      </c>
      <c r="O360" s="4">
        <v>4836760</v>
      </c>
      <c r="P360" s="4">
        <v>0.97</v>
      </c>
      <c r="Q360" s="4">
        <v>1.17</v>
      </c>
      <c r="R360" s="4">
        <v>0.93</v>
      </c>
      <c r="S360" s="4">
        <v>0.93</v>
      </c>
      <c r="T360" s="4">
        <v>1</v>
      </c>
      <c r="U360" s="4">
        <v>111450</v>
      </c>
      <c r="V360" s="4">
        <v>1114500</v>
      </c>
      <c r="W360" s="4">
        <v>0.96</v>
      </c>
      <c r="X360" s="4">
        <v>0.98</v>
      </c>
      <c r="Y360" s="4">
        <v>0.94</v>
      </c>
      <c r="Z360" s="4">
        <v>0.98</v>
      </c>
      <c r="AA360" s="4">
        <v>1</v>
      </c>
      <c r="AB360" s="4">
        <v>50628.800000000003</v>
      </c>
      <c r="AC360" s="4">
        <v>506288</v>
      </c>
      <c r="AD360" s="4">
        <v>1.01</v>
      </c>
      <c r="AE360" s="4">
        <v>1.1499999999999999</v>
      </c>
      <c r="AF360" s="4">
        <v>0.9</v>
      </c>
      <c r="AG360" s="4">
        <v>1</v>
      </c>
      <c r="AH360" s="4">
        <v>1</v>
      </c>
      <c r="AI360" s="4">
        <v>10314</v>
      </c>
      <c r="AJ360" s="4">
        <v>103140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1.1000000000000001</v>
      </c>
      <c r="AS360" s="4">
        <v>1.1000000000000001</v>
      </c>
      <c r="AT360" s="4">
        <v>1.1000000000000001</v>
      </c>
      <c r="AU360" s="4">
        <v>1.1000000000000001</v>
      </c>
      <c r="AV360" s="4">
        <v>1</v>
      </c>
      <c r="AW360" s="4">
        <v>2150</v>
      </c>
      <c r="AX360" s="4">
        <v>21500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</row>
    <row r="361" spans="1:78" x14ac:dyDescent="0.15">
      <c r="A361" s="3">
        <v>39973</v>
      </c>
      <c r="B361" s="4">
        <v>0.82</v>
      </c>
      <c r="C361" s="4">
        <v>0.9</v>
      </c>
      <c r="D361" s="4">
        <v>0.8</v>
      </c>
      <c r="E361" s="4">
        <v>0.82</v>
      </c>
      <c r="F361" s="4">
        <v>1</v>
      </c>
      <c r="G361" s="4">
        <v>2652150.4</v>
      </c>
      <c r="H361" s="4">
        <v>26521504</v>
      </c>
      <c r="I361" s="4">
        <v>0.94</v>
      </c>
      <c r="J361" s="4">
        <v>1.3</v>
      </c>
      <c r="K361" s="4">
        <v>0.86</v>
      </c>
      <c r="L361" s="4">
        <v>0.94</v>
      </c>
      <c r="M361" s="4">
        <v>1</v>
      </c>
      <c r="N361" s="4">
        <v>645497.1</v>
      </c>
      <c r="O361" s="4">
        <v>6454971</v>
      </c>
      <c r="P361" s="4">
        <v>0.97</v>
      </c>
      <c r="Q361" s="4">
        <v>0.99</v>
      </c>
      <c r="R361" s="4">
        <v>0.94</v>
      </c>
      <c r="S361" s="4">
        <v>0.95</v>
      </c>
      <c r="T361" s="4">
        <v>1</v>
      </c>
      <c r="U361" s="4">
        <v>377296.1</v>
      </c>
      <c r="V361" s="4">
        <v>3772961</v>
      </c>
      <c r="W361" s="4">
        <v>0.97</v>
      </c>
      <c r="X361" s="4">
        <v>1.01</v>
      </c>
      <c r="Y361" s="4">
        <v>0.88</v>
      </c>
      <c r="Z361" s="4">
        <v>1.01</v>
      </c>
      <c r="AA361" s="4">
        <v>1</v>
      </c>
      <c r="AB361" s="4">
        <v>49119</v>
      </c>
      <c r="AC361" s="4">
        <v>491190</v>
      </c>
      <c r="AD361" s="4">
        <v>1.01</v>
      </c>
      <c r="AE361" s="4">
        <v>1.01</v>
      </c>
      <c r="AF361" s="4">
        <v>1</v>
      </c>
      <c r="AG361" s="4">
        <v>1.0003</v>
      </c>
      <c r="AH361" s="4">
        <v>1</v>
      </c>
      <c r="AI361" s="4">
        <v>21400</v>
      </c>
      <c r="AJ361" s="4">
        <v>214000</v>
      </c>
      <c r="AK361" s="4">
        <v>1.8</v>
      </c>
      <c r="AL361" s="4">
        <v>1.8</v>
      </c>
      <c r="AM361" s="4">
        <v>1.8</v>
      </c>
      <c r="AN361" s="4">
        <v>1.8</v>
      </c>
      <c r="AO361" s="4">
        <v>1</v>
      </c>
      <c r="AP361" s="4">
        <v>5000</v>
      </c>
      <c r="AQ361" s="4">
        <v>50000</v>
      </c>
      <c r="AR361" s="4">
        <v>1.1000000000000001</v>
      </c>
      <c r="AS361" s="4">
        <v>1.1000000000000001</v>
      </c>
      <c r="AT361" s="4">
        <v>1.05</v>
      </c>
      <c r="AU361" s="4">
        <v>1.1000000000000001</v>
      </c>
      <c r="AV361" s="4">
        <v>1</v>
      </c>
      <c r="AW361" s="4">
        <v>14938</v>
      </c>
      <c r="AX361" s="4">
        <v>149380</v>
      </c>
      <c r="AY361" s="4">
        <v>1.1499999999999999</v>
      </c>
      <c r="AZ361" s="4">
        <v>1.1499999999999999</v>
      </c>
      <c r="BA361" s="4">
        <v>1.1499999999999999</v>
      </c>
      <c r="BB361" s="4">
        <v>1.1499999999999999</v>
      </c>
      <c r="BC361" s="4">
        <v>1</v>
      </c>
      <c r="BD361" s="4">
        <v>7116.2</v>
      </c>
      <c r="BE361" s="4">
        <v>71162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</row>
    <row r="362" spans="1:78" x14ac:dyDescent="0.15">
      <c r="A362" s="3">
        <v>39974</v>
      </c>
      <c r="B362" s="4">
        <v>0.83</v>
      </c>
      <c r="C362" s="4">
        <v>0.99</v>
      </c>
      <c r="D362" s="4">
        <v>0.81</v>
      </c>
      <c r="E362" s="4">
        <v>0.82669999999999999</v>
      </c>
      <c r="F362" s="4">
        <v>1</v>
      </c>
      <c r="G362" s="4">
        <v>2714981</v>
      </c>
      <c r="H362" s="4">
        <v>27149810</v>
      </c>
      <c r="I362" s="4">
        <v>0.94</v>
      </c>
      <c r="J362" s="4">
        <v>2</v>
      </c>
      <c r="K362" s="4">
        <v>0.92</v>
      </c>
      <c r="L362" s="4">
        <v>0.94</v>
      </c>
      <c r="M362" s="4">
        <v>1</v>
      </c>
      <c r="N362" s="4">
        <v>265452.40000000002</v>
      </c>
      <c r="O362" s="4">
        <v>2654524</v>
      </c>
      <c r="P362" s="4">
        <v>0.95299999999999996</v>
      </c>
      <c r="Q362" s="4">
        <v>0.96</v>
      </c>
      <c r="R362" s="4">
        <v>0.92</v>
      </c>
      <c r="S362" s="4">
        <v>0.95</v>
      </c>
      <c r="T362" s="4">
        <v>1</v>
      </c>
      <c r="U362" s="4">
        <v>70876</v>
      </c>
      <c r="V362" s="4">
        <v>708760</v>
      </c>
      <c r="W362" s="4">
        <v>1.1000000000000001</v>
      </c>
      <c r="X362" s="4">
        <v>1.2</v>
      </c>
      <c r="Y362" s="4">
        <v>0.97</v>
      </c>
      <c r="Z362" s="4">
        <v>1.0527</v>
      </c>
      <c r="AA362" s="4">
        <v>1</v>
      </c>
      <c r="AB362" s="4">
        <v>4886.6000000000004</v>
      </c>
      <c r="AC362" s="4">
        <v>48866</v>
      </c>
      <c r="AD362" s="4">
        <v>0.99</v>
      </c>
      <c r="AE362" s="4">
        <v>1</v>
      </c>
      <c r="AF362" s="4">
        <v>0.95499999999999996</v>
      </c>
      <c r="AG362" s="4">
        <v>0.99</v>
      </c>
      <c r="AH362" s="4">
        <v>1</v>
      </c>
      <c r="AI362" s="4">
        <v>40115.1</v>
      </c>
      <c r="AJ362" s="4">
        <v>401151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1.1000000000000001</v>
      </c>
      <c r="AS362" s="4">
        <v>1.1000000000000001</v>
      </c>
      <c r="AT362" s="4">
        <v>1.1000000000000001</v>
      </c>
      <c r="AU362" s="4">
        <v>1.1000000000000001</v>
      </c>
      <c r="AV362" s="4">
        <v>1</v>
      </c>
      <c r="AW362" s="4">
        <v>9500</v>
      </c>
      <c r="AX362" s="4">
        <v>95000</v>
      </c>
      <c r="AY362" s="4">
        <v>1.08</v>
      </c>
      <c r="AZ362" s="4">
        <v>1.08</v>
      </c>
      <c r="BA362" s="4">
        <v>1.08</v>
      </c>
      <c r="BB362" s="4">
        <v>1.08</v>
      </c>
      <c r="BC362" s="4">
        <v>1</v>
      </c>
      <c r="BD362" s="4">
        <v>1500</v>
      </c>
      <c r="BE362" s="4">
        <v>15000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</row>
    <row r="363" spans="1:78" x14ac:dyDescent="0.15">
      <c r="A363" s="3">
        <v>39975</v>
      </c>
      <c r="B363" s="4">
        <v>0.82</v>
      </c>
      <c r="C363" s="4">
        <v>0.92</v>
      </c>
      <c r="D363" s="4">
        <v>0.8</v>
      </c>
      <c r="E363" s="4">
        <v>0.83</v>
      </c>
      <c r="F363" s="4">
        <v>1</v>
      </c>
      <c r="G363" s="4">
        <v>2823732.4</v>
      </c>
      <c r="H363" s="4">
        <v>28237324</v>
      </c>
      <c r="I363" s="4">
        <v>0.94</v>
      </c>
      <c r="J363" s="4">
        <v>1.05</v>
      </c>
      <c r="K363" s="4">
        <v>0.88</v>
      </c>
      <c r="L363" s="4">
        <v>0.94</v>
      </c>
      <c r="M363" s="4">
        <v>1</v>
      </c>
      <c r="N363" s="4">
        <v>359312.9</v>
      </c>
      <c r="O363" s="4">
        <v>3593129</v>
      </c>
      <c r="P363" s="4">
        <v>0.95</v>
      </c>
      <c r="Q363" s="4">
        <v>0.95</v>
      </c>
      <c r="R363" s="4">
        <v>0.94</v>
      </c>
      <c r="S363" s="4">
        <v>0.9476</v>
      </c>
      <c r="T363" s="4">
        <v>1</v>
      </c>
      <c r="U363" s="4">
        <v>86230</v>
      </c>
      <c r="V363" s="4">
        <v>862300</v>
      </c>
      <c r="W363" s="4">
        <v>1</v>
      </c>
      <c r="X363" s="4">
        <v>1</v>
      </c>
      <c r="Y363" s="4">
        <v>0.97</v>
      </c>
      <c r="Z363" s="4">
        <v>0.97</v>
      </c>
      <c r="AA363" s="4">
        <v>1</v>
      </c>
      <c r="AB363" s="4">
        <v>4150</v>
      </c>
      <c r="AC363" s="4">
        <v>41500</v>
      </c>
      <c r="AD363" s="4">
        <v>0.99</v>
      </c>
      <c r="AE363" s="4">
        <v>0.99</v>
      </c>
      <c r="AF363" s="4">
        <v>0.97</v>
      </c>
      <c r="AG363" s="4">
        <v>0.97</v>
      </c>
      <c r="AH363" s="4">
        <v>1</v>
      </c>
      <c r="AI363" s="4">
        <v>19792.7</v>
      </c>
      <c r="AJ363" s="4">
        <v>197927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1.05</v>
      </c>
      <c r="AS363" s="4">
        <v>1.1000000000000001</v>
      </c>
      <c r="AT363" s="4">
        <v>1.05</v>
      </c>
      <c r="AU363" s="4">
        <v>1.05</v>
      </c>
      <c r="AV363" s="4">
        <v>1</v>
      </c>
      <c r="AW363" s="4">
        <v>24185</v>
      </c>
      <c r="AX363" s="4">
        <v>241850</v>
      </c>
      <c r="AY363" s="4">
        <v>1.1200000000000001</v>
      </c>
      <c r="AZ363" s="4">
        <v>1.1200000000000001</v>
      </c>
      <c r="BA363" s="4">
        <v>1.1200000000000001</v>
      </c>
      <c r="BB363" s="4">
        <v>1.1200000000000001</v>
      </c>
      <c r="BC363" s="4">
        <v>1</v>
      </c>
      <c r="BD363" s="4">
        <v>2000</v>
      </c>
      <c r="BE363" s="4">
        <v>20000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</row>
    <row r="364" spans="1:78" x14ac:dyDescent="0.15">
      <c r="A364" s="3">
        <v>39976</v>
      </c>
      <c r="B364" s="4">
        <v>0.82</v>
      </c>
      <c r="C364" s="4">
        <v>0.9</v>
      </c>
      <c r="D364" s="4">
        <v>0.81</v>
      </c>
      <c r="E364" s="4">
        <v>0.82</v>
      </c>
      <c r="F364" s="4">
        <v>1</v>
      </c>
      <c r="G364" s="4">
        <v>2744638.2</v>
      </c>
      <c r="H364" s="4">
        <v>27446382</v>
      </c>
      <c r="I364" s="4">
        <v>0.94</v>
      </c>
      <c r="J364" s="4">
        <v>1.1499999999999999</v>
      </c>
      <c r="K364" s="4">
        <v>0.88</v>
      </c>
      <c r="L364" s="4">
        <v>1.1499999999999999</v>
      </c>
      <c r="M364" s="4">
        <v>1</v>
      </c>
      <c r="N364" s="4">
        <v>382076.2</v>
      </c>
      <c r="O364" s="4">
        <v>3820762</v>
      </c>
      <c r="P364" s="4">
        <v>0.96</v>
      </c>
      <c r="Q364" s="4">
        <v>0.98</v>
      </c>
      <c r="R364" s="4">
        <v>0.95</v>
      </c>
      <c r="S364" s="4">
        <v>0.97</v>
      </c>
      <c r="T364" s="4">
        <v>1</v>
      </c>
      <c r="U364" s="4">
        <v>26972</v>
      </c>
      <c r="V364" s="4">
        <v>269720</v>
      </c>
      <c r="W364" s="4">
        <v>0.96</v>
      </c>
      <c r="X364" s="4">
        <v>1</v>
      </c>
      <c r="Y364" s="4">
        <v>0.96</v>
      </c>
      <c r="Z364" s="4">
        <v>0.98</v>
      </c>
      <c r="AA364" s="4">
        <v>1</v>
      </c>
      <c r="AB364" s="4">
        <v>8087.8</v>
      </c>
      <c r="AC364" s="4">
        <v>80878</v>
      </c>
      <c r="AD364" s="4">
        <v>0.98519999999999996</v>
      </c>
      <c r="AE364" s="4">
        <v>0.98519999999999996</v>
      </c>
      <c r="AF364" s="4">
        <v>0.98519999999999996</v>
      </c>
      <c r="AG364" s="4">
        <v>0.98519999999999996</v>
      </c>
      <c r="AH364" s="4">
        <v>1</v>
      </c>
      <c r="AI364" s="4">
        <v>3000</v>
      </c>
      <c r="AJ364" s="4">
        <v>30000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1.06</v>
      </c>
      <c r="AS364" s="4">
        <v>1.08</v>
      </c>
      <c r="AT364" s="4">
        <v>1.06</v>
      </c>
      <c r="AU364" s="4">
        <v>1.08</v>
      </c>
      <c r="AV364" s="4">
        <v>1</v>
      </c>
      <c r="AW364" s="4">
        <v>19531.8</v>
      </c>
      <c r="AX364" s="4">
        <v>195318</v>
      </c>
      <c r="AY364" s="4">
        <v>1.1499999999999999</v>
      </c>
      <c r="AZ364" s="4">
        <v>1.1499999999999999</v>
      </c>
      <c r="BA364" s="4">
        <v>1.1200000000000001</v>
      </c>
      <c r="BB364" s="4">
        <v>1.1499999999999999</v>
      </c>
      <c r="BC364" s="4">
        <v>1</v>
      </c>
      <c r="BD364" s="4">
        <v>19000</v>
      </c>
      <c r="BE364" s="4">
        <v>190000</v>
      </c>
      <c r="BF364" s="4">
        <v>1.18</v>
      </c>
      <c r="BG364" s="4">
        <v>1.18</v>
      </c>
      <c r="BH364" s="4">
        <v>1.18</v>
      </c>
      <c r="BI364" s="4">
        <v>1.18</v>
      </c>
      <c r="BJ364" s="4">
        <v>1</v>
      </c>
      <c r="BK364" s="4">
        <v>2000</v>
      </c>
      <c r="BL364" s="4">
        <v>20000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0</v>
      </c>
      <c r="BV364" s="4">
        <v>0</v>
      </c>
      <c r="BW364" s="4">
        <v>0</v>
      </c>
      <c r="BX364" s="4">
        <v>0</v>
      </c>
      <c r="BY364" s="4">
        <v>0</v>
      </c>
      <c r="BZ364" s="4">
        <v>0</v>
      </c>
    </row>
    <row r="365" spans="1:78" x14ac:dyDescent="0.15">
      <c r="A365" s="3">
        <v>39979</v>
      </c>
      <c r="B365" s="4">
        <v>0.82</v>
      </c>
      <c r="C365" s="4">
        <v>0.9</v>
      </c>
      <c r="D365" s="4">
        <v>0.81</v>
      </c>
      <c r="E365" s="4">
        <v>0.83</v>
      </c>
      <c r="F365" s="4">
        <v>1</v>
      </c>
      <c r="G365" s="4">
        <v>2850534.9</v>
      </c>
      <c r="H365" s="4">
        <v>28505349</v>
      </c>
      <c r="I365" s="4">
        <v>0.93</v>
      </c>
      <c r="J365" s="4">
        <v>1.1499999999999999</v>
      </c>
      <c r="K365" s="4">
        <v>0.85</v>
      </c>
      <c r="L365" s="4">
        <v>0.94</v>
      </c>
      <c r="M365" s="4">
        <v>1</v>
      </c>
      <c r="N365" s="4">
        <v>487251.4</v>
      </c>
      <c r="O365" s="4">
        <v>4872514</v>
      </c>
      <c r="P365" s="4">
        <v>0.96</v>
      </c>
      <c r="Q365" s="4">
        <v>1.28</v>
      </c>
      <c r="R365" s="4">
        <v>0.94</v>
      </c>
      <c r="S365" s="4">
        <v>0.98</v>
      </c>
      <c r="T365" s="4">
        <v>1</v>
      </c>
      <c r="U365" s="4">
        <v>143996</v>
      </c>
      <c r="V365" s="4">
        <v>1439960</v>
      </c>
      <c r="W365" s="4">
        <v>0.96</v>
      </c>
      <c r="X365" s="4">
        <v>0.98</v>
      </c>
      <c r="Y365" s="4">
        <v>0.96</v>
      </c>
      <c r="Z365" s="4">
        <v>0.97540000000000004</v>
      </c>
      <c r="AA365" s="4">
        <v>1</v>
      </c>
      <c r="AB365" s="4">
        <v>15900</v>
      </c>
      <c r="AC365" s="4">
        <v>159000</v>
      </c>
      <c r="AD365" s="4">
        <v>1</v>
      </c>
      <c r="AE365" s="4">
        <v>1.2</v>
      </c>
      <c r="AF365" s="4">
        <v>0.96</v>
      </c>
      <c r="AG365" s="4">
        <v>1</v>
      </c>
      <c r="AH365" s="4">
        <v>1</v>
      </c>
      <c r="AI365" s="4">
        <v>24897.200000000001</v>
      </c>
      <c r="AJ365" s="4">
        <v>248972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1.1299999999999999</v>
      </c>
      <c r="AZ365" s="4">
        <v>1.1499999999999999</v>
      </c>
      <c r="BA365" s="4">
        <v>1.1299999999999999</v>
      </c>
      <c r="BB365" s="4">
        <v>1.1499999999999999</v>
      </c>
      <c r="BC365" s="4">
        <v>1</v>
      </c>
      <c r="BD365" s="4">
        <v>39083</v>
      </c>
      <c r="BE365" s="4">
        <v>390830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</row>
    <row r="366" spans="1:78" x14ac:dyDescent="0.15">
      <c r="A366" s="3">
        <v>39980</v>
      </c>
      <c r="B366" s="4">
        <v>0.83</v>
      </c>
      <c r="C366" s="4">
        <v>1.05</v>
      </c>
      <c r="D366" s="4">
        <v>0.81</v>
      </c>
      <c r="E366" s="4">
        <v>0.83</v>
      </c>
      <c r="F366" s="4">
        <v>1</v>
      </c>
      <c r="G366" s="4">
        <v>2952538.8</v>
      </c>
      <c r="H366" s="4">
        <v>29525388</v>
      </c>
      <c r="I366" s="4">
        <v>0.94199999999999995</v>
      </c>
      <c r="J366" s="4">
        <v>1.05</v>
      </c>
      <c r="K366" s="4">
        <v>0.85</v>
      </c>
      <c r="L366" s="4">
        <v>0.95</v>
      </c>
      <c r="M366" s="4">
        <v>1</v>
      </c>
      <c r="N366" s="4">
        <v>518606.1</v>
      </c>
      <c r="O366" s="4">
        <v>5186061</v>
      </c>
      <c r="P366" s="4">
        <v>0.97</v>
      </c>
      <c r="Q366" s="4">
        <v>1.4</v>
      </c>
      <c r="R366" s="4">
        <v>0.94499999999999995</v>
      </c>
      <c r="S366" s="4">
        <v>0.97</v>
      </c>
      <c r="T366" s="4">
        <v>1</v>
      </c>
      <c r="U366" s="4">
        <v>293175.8</v>
      </c>
      <c r="V366" s="4">
        <v>2931758</v>
      </c>
      <c r="W366" s="4">
        <v>0.95</v>
      </c>
      <c r="X366" s="4">
        <v>1.35</v>
      </c>
      <c r="Y366" s="4">
        <v>0.95</v>
      </c>
      <c r="Z366" s="4">
        <v>1</v>
      </c>
      <c r="AA366" s="4">
        <v>1</v>
      </c>
      <c r="AB366" s="4">
        <v>48113.9</v>
      </c>
      <c r="AC366" s="4">
        <v>481139</v>
      </c>
      <c r="AD366" s="4">
        <v>0.98</v>
      </c>
      <c r="AE366" s="4">
        <v>1</v>
      </c>
      <c r="AF366" s="4">
        <v>0.98</v>
      </c>
      <c r="AG366" s="4">
        <v>1</v>
      </c>
      <c r="AH366" s="4">
        <v>1</v>
      </c>
      <c r="AI366" s="4">
        <v>12840</v>
      </c>
      <c r="AJ366" s="4">
        <v>128400</v>
      </c>
      <c r="AK366" s="4">
        <v>1.82</v>
      </c>
      <c r="AL366" s="4">
        <v>1.82</v>
      </c>
      <c r="AM366" s="4">
        <v>1.82</v>
      </c>
      <c r="AN366" s="4">
        <v>1.82</v>
      </c>
      <c r="AO366" s="4">
        <v>1</v>
      </c>
      <c r="AP366" s="4">
        <v>3000</v>
      </c>
      <c r="AQ366" s="4">
        <v>30000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1.1499999999999999</v>
      </c>
      <c r="AZ366" s="4">
        <v>1.1499999999999999</v>
      </c>
      <c r="BA366" s="4">
        <v>1.1399999999999999</v>
      </c>
      <c r="BB366" s="4">
        <v>1.1399999999999999</v>
      </c>
      <c r="BC366" s="4">
        <v>1</v>
      </c>
      <c r="BD366" s="4">
        <v>20143.099999999999</v>
      </c>
      <c r="BE366" s="4">
        <v>201431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</row>
    <row r="367" spans="1:78" x14ac:dyDescent="0.15">
      <c r="A367" s="3">
        <v>39981</v>
      </c>
      <c r="B367" s="4">
        <v>0.83</v>
      </c>
      <c r="C367" s="4">
        <v>0.9</v>
      </c>
      <c r="D367" s="4">
        <v>0.82</v>
      </c>
      <c r="E367" s="4">
        <v>0.84</v>
      </c>
      <c r="F367" s="4">
        <v>1</v>
      </c>
      <c r="G367" s="4">
        <v>2778003.7</v>
      </c>
      <c r="H367" s="4">
        <v>27780037</v>
      </c>
      <c r="I367" s="4">
        <v>0.95</v>
      </c>
      <c r="J367" s="4">
        <v>2</v>
      </c>
      <c r="K367" s="4">
        <v>0.85</v>
      </c>
      <c r="L367" s="4">
        <v>2</v>
      </c>
      <c r="M367" s="4">
        <v>1</v>
      </c>
      <c r="N367" s="4">
        <v>511729.3</v>
      </c>
      <c r="O367" s="4">
        <v>5117293</v>
      </c>
      <c r="P367" s="4">
        <v>0.95</v>
      </c>
      <c r="Q367" s="4">
        <v>1.27</v>
      </c>
      <c r="R367" s="4">
        <v>0.94</v>
      </c>
      <c r="S367" s="4">
        <v>0.96</v>
      </c>
      <c r="T367" s="4">
        <v>1</v>
      </c>
      <c r="U367" s="4">
        <v>203022</v>
      </c>
      <c r="V367" s="4">
        <v>2030220</v>
      </c>
      <c r="W367" s="4">
        <v>1</v>
      </c>
      <c r="X367" s="4">
        <v>1</v>
      </c>
      <c r="Y367" s="4">
        <v>0.95</v>
      </c>
      <c r="Z367" s="4">
        <v>1</v>
      </c>
      <c r="AA367" s="4">
        <v>1</v>
      </c>
      <c r="AB367" s="4">
        <v>15210</v>
      </c>
      <c r="AC367" s="4">
        <v>152100</v>
      </c>
      <c r="AD367" s="4">
        <v>1.45</v>
      </c>
      <c r="AE367" s="4">
        <v>1.45</v>
      </c>
      <c r="AF367" s="4">
        <v>0.97</v>
      </c>
      <c r="AG367" s="4">
        <v>1</v>
      </c>
      <c r="AH367" s="4">
        <v>1</v>
      </c>
      <c r="AI367" s="4">
        <v>13792</v>
      </c>
      <c r="AJ367" s="4">
        <v>137920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1.1000000000000001</v>
      </c>
      <c r="AS367" s="4">
        <v>1.1000000000000001</v>
      </c>
      <c r="AT367" s="4">
        <v>1.1000000000000001</v>
      </c>
      <c r="AU367" s="4">
        <v>1.1000000000000001</v>
      </c>
      <c r="AV367" s="4">
        <v>1</v>
      </c>
      <c r="AW367" s="4">
        <v>20000</v>
      </c>
      <c r="AX367" s="4">
        <v>200000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</row>
    <row r="368" spans="1:78" x14ac:dyDescent="0.15">
      <c r="A368" s="3">
        <v>39982</v>
      </c>
      <c r="B368" s="4">
        <v>0.85</v>
      </c>
      <c r="C368" s="4">
        <v>0.91</v>
      </c>
      <c r="D368" s="4">
        <v>0.83</v>
      </c>
      <c r="E368" s="4">
        <v>0.85</v>
      </c>
      <c r="F368" s="4">
        <v>1</v>
      </c>
      <c r="G368" s="4">
        <v>2954394.3</v>
      </c>
      <c r="H368" s="4">
        <v>29543943</v>
      </c>
      <c r="I368" s="4">
        <v>0.95</v>
      </c>
      <c r="J368" s="4">
        <v>1.45</v>
      </c>
      <c r="K368" s="4">
        <v>0.9</v>
      </c>
      <c r="L368" s="4">
        <v>0.96</v>
      </c>
      <c r="M368" s="4">
        <v>1</v>
      </c>
      <c r="N368" s="4">
        <v>426137.7</v>
      </c>
      <c r="O368" s="4">
        <v>4261377</v>
      </c>
      <c r="P368" s="4">
        <v>0.99</v>
      </c>
      <c r="Q368" s="4">
        <v>1.54</v>
      </c>
      <c r="R368" s="4">
        <v>0.95</v>
      </c>
      <c r="S368" s="4">
        <v>0.99</v>
      </c>
      <c r="T368" s="4">
        <v>1</v>
      </c>
      <c r="U368" s="4">
        <v>122376</v>
      </c>
      <c r="V368" s="4">
        <v>1223760</v>
      </c>
      <c r="W368" s="4">
        <v>1.016</v>
      </c>
      <c r="X368" s="4">
        <v>1.016</v>
      </c>
      <c r="Y368" s="4">
        <v>0.98</v>
      </c>
      <c r="Z368" s="4">
        <v>0.995</v>
      </c>
      <c r="AA368" s="4">
        <v>1</v>
      </c>
      <c r="AB368" s="4">
        <v>46687</v>
      </c>
      <c r="AC368" s="4">
        <v>466870</v>
      </c>
      <c r="AD368" s="4">
        <v>0.96479999999999999</v>
      </c>
      <c r="AE368" s="4">
        <v>1.03</v>
      </c>
      <c r="AF368" s="4">
        <v>0.96479999999999999</v>
      </c>
      <c r="AG368" s="4">
        <v>1</v>
      </c>
      <c r="AH368" s="4">
        <v>1</v>
      </c>
      <c r="AI368" s="4">
        <v>88643.7</v>
      </c>
      <c r="AJ368" s="4">
        <v>886437</v>
      </c>
      <c r="AK368" s="4">
        <v>1.82</v>
      </c>
      <c r="AL368" s="4">
        <v>1.82</v>
      </c>
      <c r="AM368" s="4">
        <v>1.82</v>
      </c>
      <c r="AN368" s="4">
        <v>1.82</v>
      </c>
      <c r="AO368" s="4">
        <v>1</v>
      </c>
      <c r="AP368" s="4">
        <v>2970</v>
      </c>
      <c r="AQ368" s="4">
        <v>29700</v>
      </c>
      <c r="AR368" s="4">
        <v>1.06</v>
      </c>
      <c r="AS368" s="4">
        <v>1.08</v>
      </c>
      <c r="AT368" s="4">
        <v>1.05</v>
      </c>
      <c r="AU368" s="4">
        <v>1.08</v>
      </c>
      <c r="AV368" s="4">
        <v>1</v>
      </c>
      <c r="AW368" s="4">
        <v>10618</v>
      </c>
      <c r="AX368" s="4">
        <v>106180</v>
      </c>
      <c r="AY368" s="4">
        <v>1.1499999999999999</v>
      </c>
      <c r="AZ368" s="4">
        <v>1.1499999999999999</v>
      </c>
      <c r="BA368" s="4">
        <v>1.1499999999999999</v>
      </c>
      <c r="BB368" s="4">
        <v>1.1499999999999999</v>
      </c>
      <c r="BC368" s="4">
        <v>1</v>
      </c>
      <c r="BD368" s="4">
        <v>5000</v>
      </c>
      <c r="BE368" s="4">
        <v>50000</v>
      </c>
      <c r="BF368" s="4">
        <v>1.23</v>
      </c>
      <c r="BG368" s="4">
        <v>1.23</v>
      </c>
      <c r="BH368" s="4">
        <v>1.23</v>
      </c>
      <c r="BI368" s="4">
        <v>1.23</v>
      </c>
      <c r="BJ368" s="4">
        <v>1</v>
      </c>
      <c r="BK368" s="4">
        <v>850</v>
      </c>
      <c r="BL368" s="4">
        <v>8500</v>
      </c>
      <c r="BM368" s="4">
        <v>1.32</v>
      </c>
      <c r="BN368" s="4">
        <v>1.45</v>
      </c>
      <c r="BO368" s="4">
        <v>1.32</v>
      </c>
      <c r="BP368" s="4">
        <v>1.45</v>
      </c>
      <c r="BQ368" s="4">
        <v>1</v>
      </c>
      <c r="BR368" s="4">
        <v>3960</v>
      </c>
      <c r="BS368" s="4">
        <v>39600</v>
      </c>
      <c r="BT368" s="4">
        <v>1.6</v>
      </c>
      <c r="BU368" s="4">
        <v>1.6</v>
      </c>
      <c r="BV368" s="4">
        <v>1.6</v>
      </c>
      <c r="BW368" s="4">
        <v>1.6</v>
      </c>
      <c r="BX368" s="4">
        <v>1</v>
      </c>
      <c r="BY368" s="4">
        <v>3000</v>
      </c>
      <c r="BZ368" s="4">
        <v>30000</v>
      </c>
    </row>
    <row r="369" spans="1:78" x14ac:dyDescent="0.15">
      <c r="A369" s="3">
        <v>39983</v>
      </c>
      <c r="B369" s="4">
        <v>0.9</v>
      </c>
      <c r="C369" s="4">
        <v>1.2</v>
      </c>
      <c r="D369" s="4">
        <v>0.85</v>
      </c>
      <c r="E369" s="4">
        <v>0.92</v>
      </c>
      <c r="F369" s="4">
        <v>1</v>
      </c>
      <c r="G369" s="4">
        <v>2493809.6</v>
      </c>
      <c r="H369" s="4">
        <v>24938096</v>
      </c>
      <c r="I369" s="4">
        <v>1</v>
      </c>
      <c r="J369" s="4">
        <v>1.2</v>
      </c>
      <c r="K369" s="4">
        <v>0.93</v>
      </c>
      <c r="L369" s="4">
        <v>1.05</v>
      </c>
      <c r="M369" s="4">
        <v>1</v>
      </c>
      <c r="N369" s="4">
        <v>959551.1</v>
      </c>
      <c r="O369" s="4">
        <v>9595511</v>
      </c>
      <c r="P369" s="4">
        <v>1.2</v>
      </c>
      <c r="Q369" s="4">
        <v>1.5</v>
      </c>
      <c r="R369" s="4">
        <v>0.99419999999999997</v>
      </c>
      <c r="S369" s="4">
        <v>1.18</v>
      </c>
      <c r="T369" s="4">
        <v>1</v>
      </c>
      <c r="U369" s="4">
        <v>177424</v>
      </c>
      <c r="V369" s="4">
        <v>1774240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1</v>
      </c>
      <c r="AE369" s="4">
        <v>1.05</v>
      </c>
      <c r="AF369" s="4">
        <v>1</v>
      </c>
      <c r="AG369" s="4">
        <v>1.03</v>
      </c>
      <c r="AH369" s="4">
        <v>1</v>
      </c>
      <c r="AI369" s="4">
        <v>13200</v>
      </c>
      <c r="AJ369" s="4">
        <v>132000</v>
      </c>
      <c r="AK369" s="4">
        <v>2</v>
      </c>
      <c r="AL369" s="4">
        <v>2</v>
      </c>
      <c r="AM369" s="4">
        <v>2</v>
      </c>
      <c r="AN369" s="4">
        <v>2</v>
      </c>
      <c r="AO369" s="4">
        <v>1</v>
      </c>
      <c r="AP369" s="4">
        <v>1800</v>
      </c>
      <c r="AQ369" s="4">
        <v>18000</v>
      </c>
      <c r="AR369" s="4">
        <v>1.3</v>
      </c>
      <c r="AS369" s="4">
        <v>1.3</v>
      </c>
      <c r="AT369" s="4">
        <v>1.3</v>
      </c>
      <c r="AU369" s="4">
        <v>1.3</v>
      </c>
      <c r="AV369" s="4">
        <v>1</v>
      </c>
      <c r="AW369" s="4">
        <v>2004.5</v>
      </c>
      <c r="AX369" s="4">
        <v>20045</v>
      </c>
      <c r="AY369" s="4">
        <v>1.1499999999999999</v>
      </c>
      <c r="AZ369" s="4">
        <v>1.1499999999999999</v>
      </c>
      <c r="BA369" s="4">
        <v>1.1499999999999999</v>
      </c>
      <c r="BB369" s="4">
        <v>1.1499999999999999</v>
      </c>
      <c r="BC369" s="4">
        <v>1</v>
      </c>
      <c r="BD369" s="4">
        <v>300</v>
      </c>
      <c r="BE369" s="4">
        <v>3000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</row>
    <row r="370" spans="1:78" x14ac:dyDescent="0.15">
      <c r="A370" s="3">
        <v>39986</v>
      </c>
      <c r="B370" s="4">
        <v>0.91</v>
      </c>
      <c r="C370" s="4">
        <v>1.3</v>
      </c>
      <c r="D370" s="4">
        <v>0.91</v>
      </c>
      <c r="E370" s="4">
        <v>0.96</v>
      </c>
      <c r="F370" s="4">
        <v>1</v>
      </c>
      <c r="G370" s="4">
        <v>2270047.1</v>
      </c>
      <c r="H370" s="4">
        <v>22700471</v>
      </c>
      <c r="I370" s="4">
        <v>1.03</v>
      </c>
      <c r="J370" s="4">
        <v>1.3</v>
      </c>
      <c r="K370" s="4">
        <v>1</v>
      </c>
      <c r="L370" s="4">
        <v>1.19</v>
      </c>
      <c r="M370" s="4">
        <v>1</v>
      </c>
      <c r="N370" s="4">
        <v>503436.9</v>
      </c>
      <c r="O370" s="4">
        <v>5034369</v>
      </c>
      <c r="P370" s="4">
        <v>1.19</v>
      </c>
      <c r="Q370" s="4">
        <v>1.3</v>
      </c>
      <c r="R370" s="4">
        <v>1</v>
      </c>
      <c r="S370" s="4">
        <v>1.23</v>
      </c>
      <c r="T370" s="4">
        <v>1</v>
      </c>
      <c r="U370" s="4">
        <v>190336</v>
      </c>
      <c r="V370" s="4">
        <v>1903360</v>
      </c>
      <c r="W370" s="4">
        <v>1.3</v>
      </c>
      <c r="X370" s="4">
        <v>1.3</v>
      </c>
      <c r="Y370" s="4">
        <v>1.3</v>
      </c>
      <c r="Z370" s="4">
        <v>1.3</v>
      </c>
      <c r="AA370" s="4">
        <v>1</v>
      </c>
      <c r="AB370" s="4">
        <v>1980</v>
      </c>
      <c r="AC370" s="4">
        <v>19800</v>
      </c>
      <c r="AD370" s="4">
        <v>0.98</v>
      </c>
      <c r="AE370" s="4">
        <v>1.25</v>
      </c>
      <c r="AF370" s="4">
        <v>0.98</v>
      </c>
      <c r="AG370" s="4">
        <v>1.2</v>
      </c>
      <c r="AH370" s="4">
        <v>1</v>
      </c>
      <c r="AI370" s="4">
        <v>6405</v>
      </c>
      <c r="AJ370" s="4">
        <v>64050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1.3</v>
      </c>
      <c r="AZ370" s="4">
        <v>1.3</v>
      </c>
      <c r="BA370" s="4">
        <v>1.3</v>
      </c>
      <c r="BB370" s="4">
        <v>1.3</v>
      </c>
      <c r="BC370" s="4">
        <v>1</v>
      </c>
      <c r="BD370" s="4">
        <v>19999.8</v>
      </c>
      <c r="BE370" s="4">
        <v>199998</v>
      </c>
      <c r="BF370" s="4">
        <v>1.3</v>
      </c>
      <c r="BG370" s="4">
        <v>1.3</v>
      </c>
      <c r="BH370" s="4">
        <v>1.3</v>
      </c>
      <c r="BI370" s="4">
        <v>1.3</v>
      </c>
      <c r="BJ370" s="4">
        <v>1</v>
      </c>
      <c r="BK370" s="4">
        <v>1000</v>
      </c>
      <c r="BL370" s="4">
        <v>10000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</row>
    <row r="371" spans="1:78" x14ac:dyDescent="0.15">
      <c r="A371" s="3">
        <v>39987</v>
      </c>
      <c r="B371" s="4">
        <v>0.96</v>
      </c>
      <c r="C371" s="4">
        <v>1.31</v>
      </c>
      <c r="D371" s="4">
        <v>0.95</v>
      </c>
      <c r="E371" s="4">
        <v>0.96</v>
      </c>
      <c r="F371" s="4">
        <v>1</v>
      </c>
      <c r="G371" s="4">
        <v>2147531.5</v>
      </c>
      <c r="H371" s="4">
        <v>21475315</v>
      </c>
      <c r="I371" s="4">
        <v>1.1000000000000001</v>
      </c>
      <c r="J371" s="4">
        <v>1.45</v>
      </c>
      <c r="K371" s="4">
        <v>1.1000000000000001</v>
      </c>
      <c r="L371" s="4">
        <v>1.1100000000000001</v>
      </c>
      <c r="M371" s="4">
        <v>1</v>
      </c>
      <c r="N371" s="4">
        <v>603810.30000000005</v>
      </c>
      <c r="O371" s="4">
        <v>6038103</v>
      </c>
      <c r="P371" s="4">
        <v>1.2</v>
      </c>
      <c r="Q371" s="4">
        <v>1.42</v>
      </c>
      <c r="R371" s="4">
        <v>1.1000000000000001</v>
      </c>
      <c r="S371" s="4">
        <v>1.21</v>
      </c>
      <c r="T371" s="4">
        <v>1</v>
      </c>
      <c r="U371" s="4">
        <v>278792.2</v>
      </c>
      <c r="V371" s="4">
        <v>2787922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2</v>
      </c>
      <c r="AL371" s="4">
        <v>2</v>
      </c>
      <c r="AM371" s="4">
        <v>1.95</v>
      </c>
      <c r="AN371" s="4">
        <v>1.95</v>
      </c>
      <c r="AO371" s="4">
        <v>1</v>
      </c>
      <c r="AP371" s="4">
        <v>8005.2</v>
      </c>
      <c r="AQ371" s="4">
        <v>80052</v>
      </c>
      <c r="AR371" s="4">
        <v>1.25</v>
      </c>
      <c r="AS371" s="4">
        <v>1.25</v>
      </c>
      <c r="AT371" s="4">
        <v>1.25</v>
      </c>
      <c r="AU371" s="4">
        <v>1.25</v>
      </c>
      <c r="AV371" s="4">
        <v>1</v>
      </c>
      <c r="AW371" s="4">
        <v>4000</v>
      </c>
      <c r="AX371" s="4">
        <v>40000</v>
      </c>
      <c r="AY371" s="4">
        <v>1.3</v>
      </c>
      <c r="AZ371" s="4">
        <v>1.3</v>
      </c>
      <c r="BA371" s="4">
        <v>1.3</v>
      </c>
      <c r="BB371" s="4">
        <v>1.3</v>
      </c>
      <c r="BC371" s="4">
        <v>1</v>
      </c>
      <c r="BD371" s="4">
        <v>19087.7</v>
      </c>
      <c r="BE371" s="4">
        <v>190877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</row>
    <row r="372" spans="1:78" x14ac:dyDescent="0.15">
      <c r="A372" s="3">
        <v>39988</v>
      </c>
      <c r="B372" s="4">
        <v>0.96</v>
      </c>
      <c r="C372" s="4">
        <v>1.3</v>
      </c>
      <c r="D372" s="4">
        <v>0.95</v>
      </c>
      <c r="E372" s="4">
        <v>0.97</v>
      </c>
      <c r="F372" s="4">
        <v>1</v>
      </c>
      <c r="G372" s="4">
        <v>2129242.2000000002</v>
      </c>
      <c r="H372" s="4">
        <v>21292422</v>
      </c>
      <c r="I372" s="4">
        <v>1.21</v>
      </c>
      <c r="J372" s="4">
        <v>1.7</v>
      </c>
      <c r="K372" s="4">
        <v>1</v>
      </c>
      <c r="L372" s="4">
        <v>1.19</v>
      </c>
      <c r="M372" s="4">
        <v>1</v>
      </c>
      <c r="N372" s="4">
        <v>636735.4</v>
      </c>
      <c r="O372" s="4">
        <v>6367354</v>
      </c>
      <c r="P372" s="4">
        <v>1.21</v>
      </c>
      <c r="Q372" s="4">
        <v>2</v>
      </c>
      <c r="R372" s="4">
        <v>1.1000000000000001</v>
      </c>
      <c r="S372" s="4">
        <v>1.23</v>
      </c>
      <c r="T372" s="4">
        <v>1</v>
      </c>
      <c r="U372" s="4">
        <v>117954</v>
      </c>
      <c r="V372" s="4">
        <v>1179540</v>
      </c>
      <c r="W372" s="4">
        <v>1.2</v>
      </c>
      <c r="X372" s="4">
        <v>1.3</v>
      </c>
      <c r="Y372" s="4">
        <v>1.2</v>
      </c>
      <c r="Z372" s="4">
        <v>1.3</v>
      </c>
      <c r="AA372" s="4">
        <v>1</v>
      </c>
      <c r="AB372" s="4">
        <v>6000</v>
      </c>
      <c r="AC372" s="4">
        <v>60000</v>
      </c>
      <c r="AD372" s="4">
        <v>1.3</v>
      </c>
      <c r="AE372" s="4">
        <v>1.3</v>
      </c>
      <c r="AF372" s="4">
        <v>1.2</v>
      </c>
      <c r="AG372" s="4">
        <v>1.3</v>
      </c>
      <c r="AH372" s="4">
        <v>1</v>
      </c>
      <c r="AI372" s="4">
        <v>20300</v>
      </c>
      <c r="AJ372" s="4">
        <v>203000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1.3</v>
      </c>
      <c r="AZ372" s="4">
        <v>1.3</v>
      </c>
      <c r="BA372" s="4">
        <v>1.3</v>
      </c>
      <c r="BB372" s="4">
        <v>1.3</v>
      </c>
      <c r="BC372" s="4">
        <v>1</v>
      </c>
      <c r="BD372" s="4">
        <v>19467.3</v>
      </c>
      <c r="BE372" s="4">
        <v>194673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</row>
    <row r="373" spans="1:78" x14ac:dyDescent="0.15">
      <c r="A373" s="3">
        <v>39989</v>
      </c>
      <c r="B373" s="4">
        <v>0.96479999999999999</v>
      </c>
      <c r="C373" s="4">
        <v>1.3</v>
      </c>
      <c r="D373" s="4">
        <v>0.93</v>
      </c>
      <c r="E373" s="4">
        <v>0.96</v>
      </c>
      <c r="F373" s="4">
        <v>1</v>
      </c>
      <c r="G373" s="4">
        <v>2281415.2999999998</v>
      </c>
      <c r="H373" s="4">
        <v>22814153</v>
      </c>
      <c r="I373" s="4">
        <v>1.18</v>
      </c>
      <c r="J373" s="4">
        <v>1.9</v>
      </c>
      <c r="K373" s="4">
        <v>0.98</v>
      </c>
      <c r="L373" s="4">
        <v>1.9</v>
      </c>
      <c r="M373" s="4">
        <v>1</v>
      </c>
      <c r="N373" s="4">
        <v>639484.80000000005</v>
      </c>
      <c r="O373" s="4">
        <v>6394848</v>
      </c>
      <c r="P373" s="4">
        <v>1.23</v>
      </c>
      <c r="Q373" s="4">
        <v>1.5</v>
      </c>
      <c r="R373" s="4">
        <v>1.1499999999999999</v>
      </c>
      <c r="S373" s="4">
        <v>1.22</v>
      </c>
      <c r="T373" s="4">
        <v>1</v>
      </c>
      <c r="U373" s="4">
        <v>68316.600000000006</v>
      </c>
      <c r="V373" s="4">
        <v>683166</v>
      </c>
      <c r="W373" s="4">
        <v>1.26</v>
      </c>
      <c r="X373" s="4">
        <v>1.26</v>
      </c>
      <c r="Y373" s="4">
        <v>1.26</v>
      </c>
      <c r="Z373" s="4">
        <v>1.26</v>
      </c>
      <c r="AA373" s="4">
        <v>1</v>
      </c>
      <c r="AB373" s="4">
        <v>25000</v>
      </c>
      <c r="AC373" s="4">
        <v>250000</v>
      </c>
      <c r="AD373" s="4">
        <v>1.28</v>
      </c>
      <c r="AE373" s="4">
        <v>1.28</v>
      </c>
      <c r="AF373" s="4">
        <v>1.28</v>
      </c>
      <c r="AG373" s="4">
        <v>1.28</v>
      </c>
      <c r="AH373" s="4">
        <v>1</v>
      </c>
      <c r="AI373" s="4">
        <v>2000</v>
      </c>
      <c r="AJ373" s="4">
        <v>20000</v>
      </c>
      <c r="AK373" s="4">
        <v>2</v>
      </c>
      <c r="AL373" s="4">
        <v>2</v>
      </c>
      <c r="AM373" s="4">
        <v>2</v>
      </c>
      <c r="AN373" s="4">
        <v>2</v>
      </c>
      <c r="AO373" s="4">
        <v>1</v>
      </c>
      <c r="AP373" s="4">
        <v>2750</v>
      </c>
      <c r="AQ373" s="4">
        <v>27500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</row>
    <row r="374" spans="1:78" x14ac:dyDescent="0.15">
      <c r="A374" s="3">
        <v>39990</v>
      </c>
      <c r="B374" s="4">
        <v>0.96</v>
      </c>
      <c r="C374" s="4">
        <v>1.3</v>
      </c>
      <c r="D374" s="4">
        <v>0.96</v>
      </c>
      <c r="E374" s="4">
        <v>0.98</v>
      </c>
      <c r="F374" s="4">
        <v>1</v>
      </c>
      <c r="G374" s="4">
        <v>1938318.2</v>
      </c>
      <c r="H374" s="4">
        <v>19383182</v>
      </c>
      <c r="I374" s="4">
        <v>1.2</v>
      </c>
      <c r="J374" s="4">
        <v>1.46</v>
      </c>
      <c r="K374" s="4">
        <v>0.99</v>
      </c>
      <c r="L374" s="4">
        <v>1.18</v>
      </c>
      <c r="M374" s="4">
        <v>1</v>
      </c>
      <c r="N374" s="4">
        <v>1064213.5</v>
      </c>
      <c r="O374" s="4">
        <v>10642135</v>
      </c>
      <c r="P374" s="4">
        <v>1.2298</v>
      </c>
      <c r="Q374" s="4">
        <v>1.23</v>
      </c>
      <c r="R374" s="4">
        <v>1.2</v>
      </c>
      <c r="S374" s="4">
        <v>1.2</v>
      </c>
      <c r="T374" s="4">
        <v>1</v>
      </c>
      <c r="U374" s="4">
        <v>62060.800000000003</v>
      </c>
      <c r="V374" s="4">
        <v>620608</v>
      </c>
      <c r="W374" s="4">
        <v>1.27</v>
      </c>
      <c r="X374" s="4">
        <v>1.27</v>
      </c>
      <c r="Y374" s="4">
        <v>1.27</v>
      </c>
      <c r="Z374" s="4">
        <v>1.27</v>
      </c>
      <c r="AA374" s="4">
        <v>1</v>
      </c>
      <c r="AB374" s="4">
        <v>7230</v>
      </c>
      <c r="AC374" s="4">
        <v>72300</v>
      </c>
      <c r="AD374" s="4">
        <v>1.32</v>
      </c>
      <c r="AE374" s="4">
        <v>1.32</v>
      </c>
      <c r="AF374" s="4">
        <v>1.32</v>
      </c>
      <c r="AG374" s="4">
        <v>1.32</v>
      </c>
      <c r="AH374" s="4">
        <v>1</v>
      </c>
      <c r="AI374" s="4">
        <v>28500</v>
      </c>
      <c r="AJ374" s="4">
        <v>285000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1.5</v>
      </c>
      <c r="AS374" s="4">
        <v>1.7</v>
      </c>
      <c r="AT374" s="4">
        <v>1.32</v>
      </c>
      <c r="AU374" s="4">
        <v>1.7</v>
      </c>
      <c r="AV374" s="4">
        <v>1</v>
      </c>
      <c r="AW374" s="4">
        <v>3120</v>
      </c>
      <c r="AX374" s="4">
        <v>31200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1.46</v>
      </c>
      <c r="BG374" s="4">
        <v>1.46</v>
      </c>
      <c r="BH374" s="4">
        <v>1.46</v>
      </c>
      <c r="BI374" s="4">
        <v>1.46</v>
      </c>
      <c r="BJ374" s="4">
        <v>1</v>
      </c>
      <c r="BK374" s="4">
        <v>4588</v>
      </c>
      <c r="BL374" s="4">
        <v>45880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</row>
    <row r="375" spans="1:78" x14ac:dyDescent="0.15">
      <c r="A375" s="3">
        <v>39993</v>
      </c>
      <c r="B375" s="4">
        <v>1</v>
      </c>
      <c r="C375" s="4">
        <v>1.5049999999999999</v>
      </c>
      <c r="D375" s="4">
        <v>0.96</v>
      </c>
      <c r="E375" s="4">
        <v>1.5049999999999999</v>
      </c>
      <c r="F375" s="4">
        <v>1</v>
      </c>
      <c r="G375" s="4">
        <v>1888844.23</v>
      </c>
      <c r="H375" s="4">
        <v>18888442.300000001</v>
      </c>
      <c r="I375" s="4">
        <v>1.1599999999999999</v>
      </c>
      <c r="J375" s="4">
        <v>1.7</v>
      </c>
      <c r="K375" s="4">
        <v>1.1399999999999999</v>
      </c>
      <c r="L375" s="4">
        <v>1.2</v>
      </c>
      <c r="M375" s="4">
        <v>1</v>
      </c>
      <c r="N375" s="4">
        <v>725821.63</v>
      </c>
      <c r="O375" s="4">
        <v>7258216.2999999998</v>
      </c>
      <c r="P375" s="4">
        <v>1.2</v>
      </c>
      <c r="Q375" s="4">
        <v>1.21</v>
      </c>
      <c r="R375" s="4">
        <v>1.19</v>
      </c>
      <c r="S375" s="4">
        <v>1.2</v>
      </c>
      <c r="T375" s="4">
        <v>1</v>
      </c>
      <c r="U375" s="4">
        <v>47130.9</v>
      </c>
      <c r="V375" s="4">
        <v>471309</v>
      </c>
      <c r="W375" s="4">
        <v>1.3</v>
      </c>
      <c r="X375" s="4">
        <v>1.3</v>
      </c>
      <c r="Y375" s="4">
        <v>1.27</v>
      </c>
      <c r="Z375" s="4">
        <v>1.3</v>
      </c>
      <c r="AA375" s="4">
        <v>1</v>
      </c>
      <c r="AB375" s="4">
        <v>18990</v>
      </c>
      <c r="AC375" s="4">
        <v>189900</v>
      </c>
      <c r="AD375" s="4">
        <v>1.5</v>
      </c>
      <c r="AE375" s="4">
        <v>1.5</v>
      </c>
      <c r="AF375" s="4">
        <v>1.5</v>
      </c>
      <c r="AG375" s="4">
        <v>1.5</v>
      </c>
      <c r="AH375" s="4">
        <v>1</v>
      </c>
      <c r="AI375" s="4">
        <v>1602</v>
      </c>
      <c r="AJ375" s="4">
        <v>16020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1.7</v>
      </c>
      <c r="AS375" s="4">
        <v>1.7</v>
      </c>
      <c r="AT375" s="4">
        <v>1.7</v>
      </c>
      <c r="AU375" s="4">
        <v>1.7</v>
      </c>
      <c r="AV375" s="4">
        <v>1</v>
      </c>
      <c r="AW375" s="4">
        <v>500</v>
      </c>
      <c r="AX375" s="4">
        <v>5000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1.75</v>
      </c>
      <c r="BN375" s="4">
        <v>1.75</v>
      </c>
      <c r="BO375" s="4">
        <v>1.75</v>
      </c>
      <c r="BP375" s="4">
        <v>1.75</v>
      </c>
      <c r="BQ375" s="4">
        <v>1</v>
      </c>
      <c r="BR375" s="4">
        <v>4480</v>
      </c>
      <c r="BS375" s="4">
        <v>44800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</row>
    <row r="376" spans="1:78" x14ac:dyDescent="0.15">
      <c r="A376" s="3">
        <v>39994</v>
      </c>
      <c r="B376" s="4">
        <v>1.1000000000000001</v>
      </c>
      <c r="C376" s="4">
        <v>1.5980000000000001</v>
      </c>
      <c r="D376" s="4">
        <v>0.9</v>
      </c>
      <c r="E376" s="4">
        <v>1.0900000000000001</v>
      </c>
      <c r="F376" s="4">
        <v>1</v>
      </c>
      <c r="G376" s="4">
        <v>2397151.85</v>
      </c>
      <c r="H376" s="4">
        <v>23971518.5</v>
      </c>
      <c r="I376" s="4">
        <v>1.2</v>
      </c>
      <c r="J376" s="4">
        <v>1.7</v>
      </c>
      <c r="K376" s="4">
        <v>0.88</v>
      </c>
      <c r="L376" s="4">
        <v>1.5</v>
      </c>
      <c r="M376" s="4">
        <v>1</v>
      </c>
      <c r="N376" s="4">
        <v>872288.06</v>
      </c>
      <c r="O376" s="4">
        <v>8722880.5999999996</v>
      </c>
      <c r="P376" s="4">
        <v>1.25</v>
      </c>
      <c r="Q376" s="4">
        <v>1.32</v>
      </c>
      <c r="R376" s="4">
        <v>1.2</v>
      </c>
      <c r="S376" s="4">
        <v>1.3</v>
      </c>
      <c r="T376" s="4">
        <v>1</v>
      </c>
      <c r="U376" s="4">
        <v>133970.345</v>
      </c>
      <c r="V376" s="4">
        <v>1339703.45</v>
      </c>
      <c r="W376" s="4">
        <v>1.28</v>
      </c>
      <c r="X376" s="4">
        <v>1.6</v>
      </c>
      <c r="Y376" s="4">
        <v>1.28</v>
      </c>
      <c r="Z376" s="4">
        <v>1.43</v>
      </c>
      <c r="AA376" s="4">
        <v>1</v>
      </c>
      <c r="AB376" s="4">
        <v>13703.8</v>
      </c>
      <c r="AC376" s="4">
        <v>137038</v>
      </c>
      <c r="AD376" s="4">
        <v>1.4</v>
      </c>
      <c r="AE376" s="4">
        <v>1.4</v>
      </c>
      <c r="AF376" s="4">
        <v>1</v>
      </c>
      <c r="AG376" s="4">
        <v>1</v>
      </c>
      <c r="AH376" s="4">
        <v>1</v>
      </c>
      <c r="AI376" s="4">
        <v>5309</v>
      </c>
      <c r="AJ376" s="4">
        <v>53090</v>
      </c>
      <c r="AK376" s="4">
        <v>2</v>
      </c>
      <c r="AL376" s="4">
        <v>2</v>
      </c>
      <c r="AM376" s="4">
        <v>2</v>
      </c>
      <c r="AN376" s="4">
        <v>2</v>
      </c>
      <c r="AO376" s="4">
        <v>1</v>
      </c>
      <c r="AP376" s="4">
        <v>3000</v>
      </c>
      <c r="AQ376" s="4">
        <v>30000</v>
      </c>
      <c r="AR376" s="4">
        <v>1.4</v>
      </c>
      <c r="AS376" s="4">
        <v>1.4</v>
      </c>
      <c r="AT376" s="4">
        <v>1.4</v>
      </c>
      <c r="AU376" s="4">
        <v>1.4</v>
      </c>
      <c r="AV376" s="4">
        <v>1</v>
      </c>
      <c r="AW376" s="4">
        <v>9310</v>
      </c>
      <c r="AX376" s="4">
        <v>93100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1.85</v>
      </c>
      <c r="BU376" s="4">
        <v>1.85</v>
      </c>
      <c r="BV376" s="4">
        <v>1.85</v>
      </c>
      <c r="BW376" s="4">
        <v>1.85</v>
      </c>
      <c r="BX376" s="4">
        <v>1</v>
      </c>
      <c r="BY376" s="4">
        <v>2300</v>
      </c>
      <c r="BZ376" s="4">
        <v>23000</v>
      </c>
    </row>
    <row r="377" spans="1:78" x14ac:dyDescent="0.15">
      <c r="A377" s="3">
        <v>39995</v>
      </c>
      <c r="B377" s="4">
        <v>1.1000000000000001</v>
      </c>
      <c r="C377" s="4">
        <v>1.25</v>
      </c>
      <c r="D377" s="4">
        <v>1.08</v>
      </c>
      <c r="E377" s="4">
        <v>1.0900000000000001</v>
      </c>
      <c r="F377" s="4">
        <v>1</v>
      </c>
      <c r="G377" s="4">
        <v>1803250.97</v>
      </c>
      <c r="H377" s="4">
        <v>18032509.699999999</v>
      </c>
      <c r="I377" s="4">
        <v>1.2116</v>
      </c>
      <c r="J377" s="4">
        <v>1.4</v>
      </c>
      <c r="K377" s="4">
        <v>0.95</v>
      </c>
      <c r="L377" s="4">
        <v>1.25</v>
      </c>
      <c r="M377" s="4">
        <v>1</v>
      </c>
      <c r="N377" s="4">
        <v>649090.41700000002</v>
      </c>
      <c r="O377" s="4">
        <v>6490904.1699999999</v>
      </c>
      <c r="P377" s="4">
        <v>1.2116</v>
      </c>
      <c r="Q377" s="4">
        <v>1.3</v>
      </c>
      <c r="R377" s="4">
        <v>1.1687000000000001</v>
      </c>
      <c r="S377" s="4">
        <v>1.21</v>
      </c>
      <c r="T377" s="4">
        <v>1</v>
      </c>
      <c r="U377" s="4">
        <v>57615.8</v>
      </c>
      <c r="V377" s="4">
        <v>576158</v>
      </c>
      <c r="W377" s="4">
        <v>1.2116</v>
      </c>
      <c r="X377" s="4">
        <v>1.2116</v>
      </c>
      <c r="Y377" s="4">
        <v>1.1499999999999999</v>
      </c>
      <c r="Z377" s="4">
        <v>1.1499999999999999</v>
      </c>
      <c r="AA377" s="4">
        <v>1</v>
      </c>
      <c r="AB377" s="4">
        <v>9518</v>
      </c>
      <c r="AC377" s="4">
        <v>95180</v>
      </c>
      <c r="AD377" s="4">
        <v>1.38</v>
      </c>
      <c r="AE377" s="4">
        <v>1.38</v>
      </c>
      <c r="AF377" s="4">
        <v>1.3</v>
      </c>
      <c r="AG377" s="4">
        <v>1.3</v>
      </c>
      <c r="AH377" s="4">
        <v>1</v>
      </c>
      <c r="AI377" s="4">
        <v>13700</v>
      </c>
      <c r="AJ377" s="4">
        <v>137000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</row>
    <row r="378" spans="1:78" x14ac:dyDescent="0.15">
      <c r="A378" s="3">
        <v>39996</v>
      </c>
      <c r="B378" s="4">
        <v>1.0900000000000001</v>
      </c>
      <c r="C378" s="4">
        <v>1.2</v>
      </c>
      <c r="D378" s="4">
        <v>0.72</v>
      </c>
      <c r="E378" s="4">
        <v>1.08</v>
      </c>
      <c r="F378" s="4">
        <v>1</v>
      </c>
      <c r="G378" s="4">
        <v>1803414.9</v>
      </c>
      <c r="H378" s="4">
        <v>18034149</v>
      </c>
      <c r="I378" s="4">
        <v>1.27</v>
      </c>
      <c r="J378" s="4">
        <v>1.47</v>
      </c>
      <c r="K378" s="4">
        <v>1.2</v>
      </c>
      <c r="L378" s="4">
        <v>1.35</v>
      </c>
      <c r="M378" s="4">
        <v>1</v>
      </c>
      <c r="N378" s="4">
        <v>428258.92</v>
      </c>
      <c r="O378" s="4">
        <v>4282589.2</v>
      </c>
      <c r="P378" s="4">
        <v>1.24</v>
      </c>
      <c r="Q378" s="4">
        <v>1.6</v>
      </c>
      <c r="R378" s="4">
        <v>1.18</v>
      </c>
      <c r="S378" s="4">
        <v>1.26</v>
      </c>
      <c r="T378" s="4">
        <v>1</v>
      </c>
      <c r="U378" s="4">
        <v>63185</v>
      </c>
      <c r="V378" s="4">
        <v>631850</v>
      </c>
      <c r="W378" s="4">
        <v>1.1299999999999999</v>
      </c>
      <c r="X378" s="4">
        <v>1.2849999999999999</v>
      </c>
      <c r="Y378" s="4">
        <v>1.1299999999999999</v>
      </c>
      <c r="Z378" s="4">
        <v>1.2849999999999999</v>
      </c>
      <c r="AA378" s="4">
        <v>1</v>
      </c>
      <c r="AB378" s="4">
        <v>18200</v>
      </c>
      <c r="AC378" s="4">
        <v>182000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0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</row>
    <row r="379" spans="1:78" x14ac:dyDescent="0.15">
      <c r="A379" s="3">
        <v>39997</v>
      </c>
      <c r="B379" s="4">
        <v>1.1000000000000001</v>
      </c>
      <c r="C379" s="4">
        <v>1.2</v>
      </c>
      <c r="D379" s="4">
        <v>1.05</v>
      </c>
      <c r="E379" s="4">
        <v>1.1000000000000001</v>
      </c>
      <c r="F379" s="4">
        <v>1</v>
      </c>
      <c r="G379" s="4">
        <v>2033571.18</v>
      </c>
      <c r="H379" s="4">
        <v>20335711.800000001</v>
      </c>
      <c r="I379" s="4">
        <v>1.25</v>
      </c>
      <c r="J379" s="4">
        <v>1.5</v>
      </c>
      <c r="K379" s="4">
        <v>1.2</v>
      </c>
      <c r="L379" s="4">
        <v>1.244</v>
      </c>
      <c r="M379" s="4">
        <v>1</v>
      </c>
      <c r="N379" s="4">
        <v>481704.5</v>
      </c>
      <c r="O379" s="4">
        <v>4817045</v>
      </c>
      <c r="P379" s="4">
        <v>1.27</v>
      </c>
      <c r="Q379" s="4">
        <v>1.28</v>
      </c>
      <c r="R379" s="4">
        <v>1.2</v>
      </c>
      <c r="S379" s="4">
        <v>1.26</v>
      </c>
      <c r="T379" s="4">
        <v>1</v>
      </c>
      <c r="U379" s="4">
        <v>44732</v>
      </c>
      <c r="V379" s="4">
        <v>447320</v>
      </c>
      <c r="W379" s="4">
        <v>1.2</v>
      </c>
      <c r="X379" s="4">
        <v>1.3</v>
      </c>
      <c r="Y379" s="4">
        <v>1.18</v>
      </c>
      <c r="Z379" s="4">
        <v>1.2</v>
      </c>
      <c r="AA379" s="4">
        <v>1</v>
      </c>
      <c r="AB379" s="4">
        <v>9980</v>
      </c>
      <c r="AC379" s="4">
        <v>99800</v>
      </c>
      <c r="AD379" s="4">
        <v>1.35</v>
      </c>
      <c r="AE379" s="4">
        <v>1.6</v>
      </c>
      <c r="AF379" s="4">
        <v>1.35</v>
      </c>
      <c r="AG379" s="4">
        <v>1.6</v>
      </c>
      <c r="AH379" s="4">
        <v>1</v>
      </c>
      <c r="AI379" s="4">
        <v>5700</v>
      </c>
      <c r="AJ379" s="4">
        <v>57000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1.35</v>
      </c>
      <c r="AS379" s="4">
        <v>1.35</v>
      </c>
      <c r="AT379" s="4">
        <v>1.35</v>
      </c>
      <c r="AU379" s="4">
        <v>1.35</v>
      </c>
      <c r="AV379" s="4">
        <v>1</v>
      </c>
      <c r="AW379" s="4">
        <v>1000</v>
      </c>
      <c r="AX379" s="4">
        <v>10000</v>
      </c>
      <c r="AY379" s="4">
        <v>1.4</v>
      </c>
      <c r="AZ379" s="4">
        <v>1.4</v>
      </c>
      <c r="BA379" s="4">
        <v>1.4</v>
      </c>
      <c r="BB379" s="4">
        <v>1.4</v>
      </c>
      <c r="BC379" s="4">
        <v>1</v>
      </c>
      <c r="BD379" s="4">
        <v>1600</v>
      </c>
      <c r="BE379" s="4">
        <v>16000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</row>
    <row r="380" spans="1:78" x14ac:dyDescent="0.15">
      <c r="A380" s="3">
        <v>40000</v>
      </c>
      <c r="B380" s="4">
        <v>1.1000000000000001</v>
      </c>
      <c r="C380" s="4">
        <v>1.29</v>
      </c>
      <c r="D380" s="4">
        <v>1.08</v>
      </c>
      <c r="E380" s="4">
        <v>1.1000000000000001</v>
      </c>
      <c r="F380" s="4">
        <v>1</v>
      </c>
      <c r="G380" s="4">
        <v>2443903.14</v>
      </c>
      <c r="H380" s="4">
        <v>24439031.399999999</v>
      </c>
      <c r="I380" s="4">
        <v>1.25</v>
      </c>
      <c r="J380" s="4">
        <v>1.45</v>
      </c>
      <c r="K380" s="4">
        <v>1.2</v>
      </c>
      <c r="L380" s="4">
        <v>1.22</v>
      </c>
      <c r="M380" s="4">
        <v>1</v>
      </c>
      <c r="N380" s="4">
        <v>641353.84</v>
      </c>
      <c r="O380" s="4">
        <v>6413538.4000000004</v>
      </c>
      <c r="P380" s="4">
        <v>1.35</v>
      </c>
      <c r="Q380" s="4">
        <v>1.45</v>
      </c>
      <c r="R380" s="4">
        <v>1.25</v>
      </c>
      <c r="S380" s="4">
        <v>1.36</v>
      </c>
      <c r="T380" s="4">
        <v>1</v>
      </c>
      <c r="U380" s="4">
        <v>34910</v>
      </c>
      <c r="V380" s="4">
        <v>349100</v>
      </c>
      <c r="W380" s="4">
        <v>1.25</v>
      </c>
      <c r="X380" s="4">
        <v>1.3</v>
      </c>
      <c r="Y380" s="4">
        <v>1.2</v>
      </c>
      <c r="Z380" s="4">
        <v>1.24</v>
      </c>
      <c r="AA380" s="4">
        <v>1</v>
      </c>
      <c r="AB380" s="4">
        <v>34052</v>
      </c>
      <c r="AC380" s="4">
        <v>340520</v>
      </c>
      <c r="AD380" s="4">
        <v>1.4</v>
      </c>
      <c r="AE380" s="4">
        <v>1.4</v>
      </c>
      <c r="AF380" s="4">
        <v>1.35</v>
      </c>
      <c r="AG380" s="4">
        <v>1.35</v>
      </c>
      <c r="AH380" s="4">
        <v>1</v>
      </c>
      <c r="AI380" s="4">
        <v>14447</v>
      </c>
      <c r="AJ380" s="4">
        <v>144470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</row>
    <row r="381" spans="1:78" x14ac:dyDescent="0.15">
      <c r="A381" s="3">
        <v>40001</v>
      </c>
      <c r="B381" s="4">
        <v>1.0900000000000001</v>
      </c>
      <c r="C381" s="4">
        <v>1.29</v>
      </c>
      <c r="D381" s="4">
        <v>1.08</v>
      </c>
      <c r="E381" s="4">
        <v>1.1000000000000001</v>
      </c>
      <c r="F381" s="4">
        <v>1</v>
      </c>
      <c r="G381" s="4">
        <v>2189115.2799999998</v>
      </c>
      <c r="H381" s="4">
        <v>21891152.800000001</v>
      </c>
      <c r="I381" s="4">
        <v>1.23</v>
      </c>
      <c r="J381" s="4">
        <v>1.4</v>
      </c>
      <c r="K381" s="4">
        <v>1.1499999999999999</v>
      </c>
      <c r="L381" s="4">
        <v>1.25</v>
      </c>
      <c r="M381" s="4">
        <v>1</v>
      </c>
      <c r="N381" s="4">
        <v>796007.3</v>
      </c>
      <c r="O381" s="4">
        <v>7960073</v>
      </c>
      <c r="P381" s="4">
        <v>1.33</v>
      </c>
      <c r="Q381" s="4">
        <v>1.35</v>
      </c>
      <c r="R381" s="4">
        <v>1.05</v>
      </c>
      <c r="S381" s="4">
        <v>1.35</v>
      </c>
      <c r="T381" s="4">
        <v>1</v>
      </c>
      <c r="U381" s="4">
        <v>132403.29999999999</v>
      </c>
      <c r="V381" s="4">
        <v>1324033</v>
      </c>
      <c r="W381" s="4">
        <v>1.24</v>
      </c>
      <c r="X381" s="4">
        <v>1.3</v>
      </c>
      <c r="Y381" s="4">
        <v>1.2</v>
      </c>
      <c r="Z381" s="4">
        <v>1.24</v>
      </c>
      <c r="AA381" s="4">
        <v>1</v>
      </c>
      <c r="AB381" s="4">
        <v>74285.600000000006</v>
      </c>
      <c r="AC381" s="4">
        <v>742856</v>
      </c>
      <c r="AD381" s="4">
        <v>1.35</v>
      </c>
      <c r="AE381" s="4">
        <v>1.38</v>
      </c>
      <c r="AF381" s="4">
        <v>1.35</v>
      </c>
      <c r="AG381" s="4">
        <v>1.35</v>
      </c>
      <c r="AH381" s="4">
        <v>1</v>
      </c>
      <c r="AI381" s="4">
        <v>11135.4</v>
      </c>
      <c r="AJ381" s="4">
        <v>111354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1.5</v>
      </c>
      <c r="AS381" s="4">
        <v>1.5</v>
      </c>
      <c r="AT381" s="4">
        <v>1.5</v>
      </c>
      <c r="AU381" s="4">
        <v>1.5</v>
      </c>
      <c r="AV381" s="4">
        <v>1</v>
      </c>
      <c r="AW381" s="4">
        <v>3000</v>
      </c>
      <c r="AX381" s="4">
        <v>30000</v>
      </c>
      <c r="AY381" s="4">
        <v>1.6</v>
      </c>
      <c r="AZ381" s="4">
        <v>1.6</v>
      </c>
      <c r="BA381" s="4">
        <v>1.6</v>
      </c>
      <c r="BB381" s="4">
        <v>1.6</v>
      </c>
      <c r="BC381" s="4">
        <v>1</v>
      </c>
      <c r="BD381" s="4">
        <v>5272</v>
      </c>
      <c r="BE381" s="4">
        <v>52720</v>
      </c>
      <c r="BF381" s="4">
        <v>0</v>
      </c>
      <c r="BG381" s="4">
        <v>0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</row>
    <row r="382" spans="1:78" x14ac:dyDescent="0.15">
      <c r="A382" s="3">
        <v>40002</v>
      </c>
      <c r="B382" s="4">
        <v>1.1000000000000001</v>
      </c>
      <c r="C382" s="4">
        <v>1.29</v>
      </c>
      <c r="D382" s="4">
        <v>1.08</v>
      </c>
      <c r="E382" s="4">
        <v>1.1000000000000001</v>
      </c>
      <c r="F382" s="4">
        <v>1</v>
      </c>
      <c r="G382" s="4">
        <v>2024745.486</v>
      </c>
      <c r="H382" s="4">
        <v>20247454.859999999</v>
      </c>
      <c r="I382" s="4">
        <v>1.21</v>
      </c>
      <c r="J382" s="4">
        <v>1.41</v>
      </c>
      <c r="K382" s="4">
        <v>1.1299999999999999</v>
      </c>
      <c r="L382" s="4">
        <v>1.23</v>
      </c>
      <c r="M382" s="4">
        <v>1</v>
      </c>
      <c r="N382" s="4">
        <v>534592.06000000006</v>
      </c>
      <c r="O382" s="4">
        <v>5345920.5999999996</v>
      </c>
      <c r="P382" s="4">
        <v>1.32</v>
      </c>
      <c r="Q382" s="4">
        <v>1.4</v>
      </c>
      <c r="R382" s="4">
        <v>1.25</v>
      </c>
      <c r="S382" s="4">
        <v>1.33</v>
      </c>
      <c r="T382" s="4">
        <v>1</v>
      </c>
      <c r="U382" s="4">
        <v>78730</v>
      </c>
      <c r="V382" s="4">
        <v>787300</v>
      </c>
      <c r="W382" s="4">
        <v>1.2</v>
      </c>
      <c r="X382" s="4">
        <v>1.3</v>
      </c>
      <c r="Y382" s="4">
        <v>1.2</v>
      </c>
      <c r="Z382" s="4">
        <v>1.24</v>
      </c>
      <c r="AA382" s="4">
        <v>1</v>
      </c>
      <c r="AB382" s="4">
        <v>43031</v>
      </c>
      <c r="AC382" s="4">
        <v>430310</v>
      </c>
      <c r="AD382" s="4">
        <v>1.45</v>
      </c>
      <c r="AE382" s="4">
        <v>1.45</v>
      </c>
      <c r="AF382" s="4">
        <v>1.1000000000000001</v>
      </c>
      <c r="AG382" s="4">
        <v>1.42</v>
      </c>
      <c r="AH382" s="4">
        <v>1</v>
      </c>
      <c r="AI382" s="4">
        <v>24000</v>
      </c>
      <c r="AJ382" s="4">
        <v>240000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0</v>
      </c>
      <c r="BX382" s="4">
        <v>0</v>
      </c>
      <c r="BY382" s="4">
        <v>0</v>
      </c>
      <c r="BZ382" s="4">
        <v>0</v>
      </c>
    </row>
    <row r="383" spans="1:78" x14ac:dyDescent="0.15">
      <c r="A383" s="3">
        <v>40003</v>
      </c>
      <c r="B383" s="4">
        <v>1.1000000000000001</v>
      </c>
      <c r="C383" s="4">
        <v>1.3</v>
      </c>
      <c r="D383" s="4">
        <v>1.0900000000000001</v>
      </c>
      <c r="E383" s="4">
        <v>1.1000000000000001</v>
      </c>
      <c r="F383" s="4">
        <v>1</v>
      </c>
      <c r="G383" s="4">
        <v>2110372.9900000002</v>
      </c>
      <c r="H383" s="4">
        <v>21103729.899999999</v>
      </c>
      <c r="I383" s="4">
        <v>1.23</v>
      </c>
      <c r="J383" s="4">
        <v>1.42</v>
      </c>
      <c r="K383" s="4">
        <v>1.2</v>
      </c>
      <c r="L383" s="4">
        <v>1.23</v>
      </c>
      <c r="M383" s="4">
        <v>1</v>
      </c>
      <c r="N383" s="4">
        <v>303262.82</v>
      </c>
      <c r="O383" s="4">
        <v>3032628.2</v>
      </c>
      <c r="P383" s="4">
        <v>1.32</v>
      </c>
      <c r="Q383" s="4">
        <v>1.32</v>
      </c>
      <c r="R383" s="4">
        <v>1.23</v>
      </c>
      <c r="S383" s="4">
        <v>1.31</v>
      </c>
      <c r="T383" s="4">
        <v>1</v>
      </c>
      <c r="U383" s="4">
        <v>29629.599999999999</v>
      </c>
      <c r="V383" s="4">
        <v>296296</v>
      </c>
      <c r="W383" s="4">
        <v>1.26</v>
      </c>
      <c r="X383" s="4">
        <v>1.26</v>
      </c>
      <c r="Y383" s="4">
        <v>1.25</v>
      </c>
      <c r="Z383" s="4">
        <v>1.25</v>
      </c>
      <c r="AA383" s="4">
        <v>1</v>
      </c>
      <c r="AB383" s="4">
        <v>23504.5</v>
      </c>
      <c r="AC383" s="4">
        <v>235045</v>
      </c>
      <c r="AD383" s="4">
        <v>1.38</v>
      </c>
      <c r="AE383" s="4">
        <v>1.42</v>
      </c>
      <c r="AF383" s="4">
        <v>1.36</v>
      </c>
      <c r="AG383" s="4">
        <v>1.42</v>
      </c>
      <c r="AH383" s="4">
        <v>1</v>
      </c>
      <c r="AI383" s="4">
        <v>13400</v>
      </c>
      <c r="AJ383" s="4">
        <v>134000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</row>
    <row r="384" spans="1:78" x14ac:dyDescent="0.15">
      <c r="A384" s="3">
        <v>40004</v>
      </c>
      <c r="B384" s="4">
        <v>1.1000000000000001</v>
      </c>
      <c r="C384" s="4">
        <v>1.29</v>
      </c>
      <c r="D384" s="4">
        <v>1</v>
      </c>
      <c r="E384" s="4">
        <v>1.1000000000000001</v>
      </c>
      <c r="F384" s="4">
        <v>1</v>
      </c>
      <c r="G384" s="4">
        <v>1994771.351</v>
      </c>
      <c r="H384" s="4">
        <v>19947713.510000002</v>
      </c>
      <c r="I384" s="4">
        <v>1.21</v>
      </c>
      <c r="J384" s="4">
        <v>1.33</v>
      </c>
      <c r="K384" s="4">
        <v>1.1499999999999999</v>
      </c>
      <c r="L384" s="4">
        <v>1.228</v>
      </c>
      <c r="M384" s="4">
        <v>1</v>
      </c>
      <c r="N384" s="4">
        <v>340503.59</v>
      </c>
      <c r="O384" s="4">
        <v>3405035.9</v>
      </c>
      <c r="P384" s="4">
        <v>1.31</v>
      </c>
      <c r="Q384" s="4">
        <v>1.5</v>
      </c>
      <c r="R384" s="4">
        <v>1.26</v>
      </c>
      <c r="S384" s="4">
        <v>1.42</v>
      </c>
      <c r="T384" s="4">
        <v>1</v>
      </c>
      <c r="U384" s="4">
        <v>39553.14</v>
      </c>
      <c r="V384" s="4">
        <v>395531.4</v>
      </c>
      <c r="W384" s="4">
        <v>1.26</v>
      </c>
      <c r="X384" s="4">
        <v>1.28</v>
      </c>
      <c r="Y384" s="4">
        <v>1.26</v>
      </c>
      <c r="Z384" s="4">
        <v>1.26</v>
      </c>
      <c r="AA384" s="4">
        <v>1</v>
      </c>
      <c r="AB384" s="4">
        <v>12060</v>
      </c>
      <c r="AC384" s="4">
        <v>120600</v>
      </c>
      <c r="AD384" s="4">
        <v>1.65</v>
      </c>
      <c r="AE384" s="4">
        <v>1.65</v>
      </c>
      <c r="AF384" s="4">
        <v>1.4</v>
      </c>
      <c r="AG384" s="4">
        <v>1.45</v>
      </c>
      <c r="AH384" s="4">
        <v>1</v>
      </c>
      <c r="AI384" s="4">
        <v>13526.7</v>
      </c>
      <c r="AJ384" s="4">
        <v>135267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</row>
    <row r="385" spans="1:78" x14ac:dyDescent="0.15">
      <c r="A385" s="3">
        <v>40007</v>
      </c>
      <c r="B385" s="4">
        <v>1.1000000000000001</v>
      </c>
      <c r="C385" s="4">
        <v>1.33</v>
      </c>
      <c r="D385" s="4">
        <v>1.1000000000000001</v>
      </c>
      <c r="E385" s="4">
        <v>1.1499999999999999</v>
      </c>
      <c r="F385" s="4">
        <v>1</v>
      </c>
      <c r="G385" s="4">
        <v>1874190.52</v>
      </c>
      <c r="H385" s="4">
        <v>18741905.199999999</v>
      </c>
      <c r="I385" s="4">
        <v>1.22</v>
      </c>
      <c r="J385" s="4">
        <v>1.36</v>
      </c>
      <c r="K385" s="4">
        <v>1.17</v>
      </c>
      <c r="L385" s="4">
        <v>1.23</v>
      </c>
      <c r="M385" s="4">
        <v>1</v>
      </c>
      <c r="N385" s="4">
        <v>415933</v>
      </c>
      <c r="O385" s="4">
        <v>4159330</v>
      </c>
      <c r="P385" s="4">
        <v>1.32</v>
      </c>
      <c r="Q385" s="4">
        <v>1.4</v>
      </c>
      <c r="R385" s="4">
        <v>1.3</v>
      </c>
      <c r="S385" s="4">
        <v>1.36</v>
      </c>
      <c r="T385" s="4">
        <v>1</v>
      </c>
      <c r="U385" s="4">
        <v>176300.5</v>
      </c>
      <c r="V385" s="4">
        <v>1763005</v>
      </c>
      <c r="W385" s="4">
        <v>1.26</v>
      </c>
      <c r="X385" s="4">
        <v>1.4</v>
      </c>
      <c r="Y385" s="4">
        <v>1.25</v>
      </c>
      <c r="Z385" s="4">
        <v>1.33</v>
      </c>
      <c r="AA385" s="4">
        <v>1</v>
      </c>
      <c r="AB385" s="4">
        <v>151246.5</v>
      </c>
      <c r="AC385" s="4">
        <v>1512465</v>
      </c>
      <c r="AD385" s="4">
        <v>1.75</v>
      </c>
      <c r="AE385" s="4">
        <v>1.75</v>
      </c>
      <c r="AF385" s="4">
        <v>1.4</v>
      </c>
      <c r="AG385" s="4">
        <v>1.6</v>
      </c>
      <c r="AH385" s="4">
        <v>1</v>
      </c>
      <c r="AI385" s="4">
        <v>3800.69</v>
      </c>
      <c r="AJ385" s="4">
        <v>38006.9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1.7</v>
      </c>
      <c r="AS385" s="4">
        <v>1.7</v>
      </c>
      <c r="AT385" s="4">
        <v>1.7</v>
      </c>
      <c r="AU385" s="4">
        <v>1.7</v>
      </c>
      <c r="AV385" s="4">
        <v>1</v>
      </c>
      <c r="AW385" s="4">
        <v>3000</v>
      </c>
      <c r="AX385" s="4">
        <v>30000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</row>
    <row r="386" spans="1:78" x14ac:dyDescent="0.15">
      <c r="A386" s="3">
        <v>40008</v>
      </c>
      <c r="B386" s="4">
        <v>1.1499999999999999</v>
      </c>
      <c r="C386" s="4">
        <v>1.33</v>
      </c>
      <c r="D386" s="4">
        <v>1.1000000000000001</v>
      </c>
      <c r="E386" s="4">
        <v>1.1499999999999999</v>
      </c>
      <c r="F386" s="4">
        <v>1</v>
      </c>
      <c r="G386" s="4">
        <v>1820048.05</v>
      </c>
      <c r="H386" s="4">
        <v>18200480.5</v>
      </c>
      <c r="I386" s="4">
        <v>1.3</v>
      </c>
      <c r="J386" s="4">
        <v>1.5</v>
      </c>
      <c r="K386" s="4">
        <v>1.18</v>
      </c>
      <c r="L386" s="4">
        <v>1.38</v>
      </c>
      <c r="M386" s="4">
        <v>1</v>
      </c>
      <c r="N386" s="4">
        <v>598194.73300000001</v>
      </c>
      <c r="O386" s="4">
        <v>5981947.3300000001</v>
      </c>
      <c r="P386" s="4">
        <v>1.38</v>
      </c>
      <c r="Q386" s="4">
        <v>1.65</v>
      </c>
      <c r="R386" s="4">
        <v>1.35</v>
      </c>
      <c r="S386" s="4">
        <v>1.4</v>
      </c>
      <c r="T386" s="4">
        <v>1</v>
      </c>
      <c r="U386" s="4">
        <v>585883.39</v>
      </c>
      <c r="V386" s="4">
        <v>5858833.9000000004</v>
      </c>
      <c r="W386" s="4">
        <v>1.31</v>
      </c>
      <c r="X386" s="4">
        <v>1.5</v>
      </c>
      <c r="Y386" s="4">
        <v>1.2</v>
      </c>
      <c r="Z386" s="4">
        <v>1.2</v>
      </c>
      <c r="AA386" s="4">
        <v>1</v>
      </c>
      <c r="AB386" s="4">
        <v>18980</v>
      </c>
      <c r="AC386" s="4">
        <v>189800</v>
      </c>
      <c r="AD386" s="4">
        <v>1.58</v>
      </c>
      <c r="AE386" s="4">
        <v>1.58</v>
      </c>
      <c r="AF386" s="4">
        <v>1.4</v>
      </c>
      <c r="AG386" s="4">
        <v>1.58</v>
      </c>
      <c r="AH386" s="4">
        <v>1</v>
      </c>
      <c r="AI386" s="4">
        <v>3460</v>
      </c>
      <c r="AJ386" s="4">
        <v>34600</v>
      </c>
      <c r="AK386" s="4">
        <v>2</v>
      </c>
      <c r="AL386" s="4">
        <v>2</v>
      </c>
      <c r="AM386" s="4">
        <v>2</v>
      </c>
      <c r="AN386" s="4">
        <v>2</v>
      </c>
      <c r="AO386" s="4">
        <v>1</v>
      </c>
      <c r="AP386" s="4">
        <v>1000</v>
      </c>
      <c r="AQ386" s="4">
        <v>10000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</row>
    <row r="387" spans="1:78" x14ac:dyDescent="0.15">
      <c r="A387" s="3">
        <v>40009</v>
      </c>
      <c r="B387" s="4">
        <v>1.1299999999999999</v>
      </c>
      <c r="C387" s="4">
        <v>1.33</v>
      </c>
      <c r="D387" s="4">
        <v>1.1000000000000001</v>
      </c>
      <c r="E387" s="4">
        <v>1.1499999999999999</v>
      </c>
      <c r="F387" s="4">
        <v>1</v>
      </c>
      <c r="G387" s="4">
        <v>1826191.1</v>
      </c>
      <c r="H387" s="4">
        <v>18261911</v>
      </c>
      <c r="I387" s="4">
        <v>1.6</v>
      </c>
      <c r="J387" s="4">
        <v>1.6</v>
      </c>
      <c r="K387" s="4">
        <v>1.18</v>
      </c>
      <c r="L387" s="4">
        <v>1.3</v>
      </c>
      <c r="M387" s="4">
        <v>1</v>
      </c>
      <c r="N387" s="4">
        <v>319494.90000000002</v>
      </c>
      <c r="O387" s="4">
        <v>3194949</v>
      </c>
      <c r="P387" s="4">
        <v>1.5</v>
      </c>
      <c r="Q387" s="4">
        <v>1.6989000000000001</v>
      </c>
      <c r="R387" s="4">
        <v>1.35</v>
      </c>
      <c r="S387" s="4">
        <v>1.5</v>
      </c>
      <c r="T387" s="4">
        <v>1</v>
      </c>
      <c r="U387" s="4">
        <v>837513.5</v>
      </c>
      <c r="V387" s="4">
        <v>8375135</v>
      </c>
      <c r="W387" s="4">
        <v>1.32</v>
      </c>
      <c r="X387" s="4">
        <v>1.5</v>
      </c>
      <c r="Y387" s="4">
        <v>1.32</v>
      </c>
      <c r="Z387" s="4">
        <v>1.345</v>
      </c>
      <c r="AA387" s="4">
        <v>1</v>
      </c>
      <c r="AB387" s="4">
        <v>40317.800000000003</v>
      </c>
      <c r="AC387" s="4">
        <v>403178</v>
      </c>
      <c r="AD387" s="4">
        <v>1.65</v>
      </c>
      <c r="AE387" s="4">
        <v>1.65</v>
      </c>
      <c r="AF387" s="4">
        <v>1.65</v>
      </c>
      <c r="AG387" s="4">
        <v>1.65</v>
      </c>
      <c r="AH387" s="4">
        <v>1</v>
      </c>
      <c r="AI387" s="4">
        <v>1455</v>
      </c>
      <c r="AJ387" s="4">
        <v>14550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1.7</v>
      </c>
      <c r="BN387" s="4">
        <v>1.7</v>
      </c>
      <c r="BO387" s="4">
        <v>1.7</v>
      </c>
      <c r="BP387" s="4">
        <v>1.7</v>
      </c>
      <c r="BQ387" s="4">
        <v>1</v>
      </c>
      <c r="BR387" s="4">
        <v>3000</v>
      </c>
      <c r="BS387" s="4">
        <v>30000</v>
      </c>
      <c r="BT387" s="4">
        <v>0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</row>
    <row r="388" spans="1:78" x14ac:dyDescent="0.15">
      <c r="A388" s="3">
        <v>40010</v>
      </c>
      <c r="B388" s="4">
        <v>1.3</v>
      </c>
      <c r="C388" s="4">
        <v>1.3</v>
      </c>
      <c r="D388" s="4">
        <v>1.1299999999999999</v>
      </c>
      <c r="E388" s="4">
        <v>1.28</v>
      </c>
      <c r="F388" s="4">
        <v>1</v>
      </c>
      <c r="G388" s="4">
        <v>1709947.6</v>
      </c>
      <c r="H388" s="4">
        <v>17099476</v>
      </c>
      <c r="I388" s="4">
        <v>1.55</v>
      </c>
      <c r="J388" s="4">
        <v>1.8</v>
      </c>
      <c r="K388" s="4">
        <v>1.3</v>
      </c>
      <c r="L388" s="4">
        <v>1.5227999999999999</v>
      </c>
      <c r="M388" s="4">
        <v>1</v>
      </c>
      <c r="N388" s="4">
        <v>262181.09999999998</v>
      </c>
      <c r="O388" s="4">
        <v>2621811</v>
      </c>
      <c r="P388" s="4">
        <v>1.5</v>
      </c>
      <c r="Q388" s="4">
        <v>1.7</v>
      </c>
      <c r="R388" s="4">
        <v>1.48</v>
      </c>
      <c r="S388" s="4">
        <v>1.55</v>
      </c>
      <c r="T388" s="4">
        <v>1</v>
      </c>
      <c r="U388" s="4">
        <v>753113.4</v>
      </c>
      <c r="V388" s="4">
        <v>7531134</v>
      </c>
      <c r="W388" s="4">
        <v>1.35</v>
      </c>
      <c r="X388" s="4">
        <v>1.37</v>
      </c>
      <c r="Y388" s="4">
        <v>1.35</v>
      </c>
      <c r="Z388" s="4">
        <v>1.36</v>
      </c>
      <c r="AA388" s="4">
        <v>1</v>
      </c>
      <c r="AB388" s="4">
        <v>86126</v>
      </c>
      <c r="AC388" s="4">
        <v>861260</v>
      </c>
      <c r="AD388" s="4">
        <v>1.55</v>
      </c>
      <c r="AE388" s="4">
        <v>1.55</v>
      </c>
      <c r="AF388" s="4">
        <v>1.35</v>
      </c>
      <c r="AG388" s="4">
        <v>1.35</v>
      </c>
      <c r="AH388" s="4">
        <v>1</v>
      </c>
      <c r="AI388" s="4">
        <v>4200</v>
      </c>
      <c r="AJ388" s="4">
        <v>42000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1.5</v>
      </c>
      <c r="AZ388" s="4">
        <v>1.5</v>
      </c>
      <c r="BA388" s="4">
        <v>1.5</v>
      </c>
      <c r="BB388" s="4">
        <v>1.5</v>
      </c>
      <c r="BC388" s="4">
        <v>1</v>
      </c>
      <c r="BD388" s="4">
        <v>3000</v>
      </c>
      <c r="BE388" s="4">
        <v>30000</v>
      </c>
      <c r="BF388" s="4">
        <v>0</v>
      </c>
      <c r="BG388" s="4">
        <v>0</v>
      </c>
      <c r="BH388" s="4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</row>
    <row r="389" spans="1:78" x14ac:dyDescent="0.15">
      <c r="A389" s="3">
        <v>40011</v>
      </c>
      <c r="B389" s="4">
        <v>1.4</v>
      </c>
      <c r="C389" s="4">
        <v>1.52</v>
      </c>
      <c r="D389" s="4">
        <v>1.1599999999999999</v>
      </c>
      <c r="E389" s="4">
        <v>1.38</v>
      </c>
      <c r="F389" s="4">
        <v>1</v>
      </c>
      <c r="G389" s="4">
        <v>1297189.96</v>
      </c>
      <c r="H389" s="4">
        <v>12971899.6</v>
      </c>
      <c r="I389" s="4">
        <v>1.52</v>
      </c>
      <c r="J389" s="4">
        <v>2</v>
      </c>
      <c r="K389" s="4">
        <v>1.35</v>
      </c>
      <c r="L389" s="4">
        <v>1.65</v>
      </c>
      <c r="M389" s="4">
        <v>1</v>
      </c>
      <c r="N389" s="4">
        <v>794074.36</v>
      </c>
      <c r="O389" s="4">
        <v>7940743.5999999996</v>
      </c>
      <c r="P389" s="4">
        <v>1.38</v>
      </c>
      <c r="Q389" s="4">
        <v>1.8</v>
      </c>
      <c r="R389" s="4">
        <v>1.38</v>
      </c>
      <c r="S389" s="4">
        <v>1.65</v>
      </c>
      <c r="T389" s="4">
        <v>1</v>
      </c>
      <c r="U389" s="4">
        <v>135305</v>
      </c>
      <c r="V389" s="4">
        <v>1353050</v>
      </c>
      <c r="W389" s="4">
        <v>1.38</v>
      </c>
      <c r="X389" s="4">
        <v>1.63</v>
      </c>
      <c r="Y389" s="4">
        <v>1.36</v>
      </c>
      <c r="Z389" s="4">
        <v>1.4</v>
      </c>
      <c r="AA389" s="4">
        <v>1</v>
      </c>
      <c r="AB389" s="4">
        <v>21216.95</v>
      </c>
      <c r="AC389" s="4">
        <v>212169.5</v>
      </c>
      <c r="AD389" s="4">
        <v>1.4</v>
      </c>
      <c r="AE389" s="4">
        <v>1.4</v>
      </c>
      <c r="AF389" s="4">
        <v>1.4</v>
      </c>
      <c r="AG389" s="4">
        <v>1.4</v>
      </c>
      <c r="AH389" s="4">
        <v>1</v>
      </c>
      <c r="AI389" s="4">
        <v>5000</v>
      </c>
      <c r="AJ389" s="4">
        <v>50000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1.85</v>
      </c>
      <c r="BN389" s="4">
        <v>1.85</v>
      </c>
      <c r="BO389" s="4">
        <v>1.85</v>
      </c>
      <c r="BP389" s="4">
        <v>1.85</v>
      </c>
      <c r="BQ389" s="4">
        <v>1</v>
      </c>
      <c r="BR389" s="4">
        <v>1019</v>
      </c>
      <c r="BS389" s="4">
        <v>10190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</row>
    <row r="390" spans="1:78" x14ac:dyDescent="0.15">
      <c r="A390" s="3">
        <v>40014</v>
      </c>
      <c r="B390" s="4">
        <v>1.35</v>
      </c>
      <c r="C390" s="4">
        <v>1.47</v>
      </c>
      <c r="D390" s="4">
        <v>1.27</v>
      </c>
      <c r="E390" s="4">
        <v>1.37</v>
      </c>
      <c r="F390" s="4">
        <v>1</v>
      </c>
      <c r="G390" s="4">
        <v>1602983.56</v>
      </c>
      <c r="H390" s="4">
        <v>16029835.6</v>
      </c>
      <c r="I390" s="4">
        <v>1.56</v>
      </c>
      <c r="J390" s="4">
        <v>2.2999999999999998</v>
      </c>
      <c r="K390" s="4">
        <v>1.4</v>
      </c>
      <c r="L390" s="4">
        <v>1.75</v>
      </c>
      <c r="M390" s="4">
        <v>1</v>
      </c>
      <c r="N390" s="4">
        <v>1250580.1200000001</v>
      </c>
      <c r="O390" s="4">
        <v>12505801.199999999</v>
      </c>
      <c r="P390" s="4">
        <v>1.69</v>
      </c>
      <c r="Q390" s="4">
        <v>2.1</v>
      </c>
      <c r="R390" s="4">
        <v>1.5</v>
      </c>
      <c r="S390" s="4">
        <v>1.75</v>
      </c>
      <c r="T390" s="4">
        <v>1</v>
      </c>
      <c r="U390" s="4">
        <v>223809</v>
      </c>
      <c r="V390" s="4">
        <v>2238090</v>
      </c>
      <c r="W390" s="4">
        <v>1.5</v>
      </c>
      <c r="X390" s="4">
        <v>1.5</v>
      </c>
      <c r="Y390" s="4">
        <v>1.5</v>
      </c>
      <c r="Z390" s="4">
        <v>1.5</v>
      </c>
      <c r="AA390" s="4">
        <v>1</v>
      </c>
      <c r="AB390" s="4">
        <v>1790</v>
      </c>
      <c r="AC390" s="4">
        <v>17900</v>
      </c>
      <c r="AD390" s="4">
        <v>1.55</v>
      </c>
      <c r="AE390" s="4">
        <v>1.55</v>
      </c>
      <c r="AF390" s="4">
        <v>1.55</v>
      </c>
      <c r="AG390" s="4">
        <v>1.55</v>
      </c>
      <c r="AH390" s="4">
        <v>1</v>
      </c>
      <c r="AI390" s="4">
        <v>8200.5</v>
      </c>
      <c r="AJ390" s="4">
        <v>82005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0</v>
      </c>
      <c r="BT390" s="4">
        <v>0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</row>
    <row r="391" spans="1:78" x14ac:dyDescent="0.15">
      <c r="A391" s="3">
        <v>40015</v>
      </c>
      <c r="B391" s="4">
        <v>1.36</v>
      </c>
      <c r="C391" s="4">
        <v>1.65</v>
      </c>
      <c r="D391" s="4">
        <v>1.36</v>
      </c>
      <c r="E391" s="4">
        <v>1.5</v>
      </c>
      <c r="F391" s="4">
        <v>1</v>
      </c>
      <c r="G391" s="4">
        <v>1648335.1</v>
      </c>
      <c r="H391" s="4">
        <v>16483351</v>
      </c>
      <c r="I391" s="4">
        <v>1.74</v>
      </c>
      <c r="J391" s="4">
        <v>2.59</v>
      </c>
      <c r="K391" s="4">
        <v>1.2</v>
      </c>
      <c r="L391" s="4">
        <v>2.27</v>
      </c>
      <c r="M391" s="4">
        <v>1</v>
      </c>
      <c r="N391" s="4">
        <v>1876653.5689999999</v>
      </c>
      <c r="O391" s="4">
        <v>18766535.690000001</v>
      </c>
      <c r="P391" s="4">
        <v>1.89</v>
      </c>
      <c r="Q391" s="4">
        <v>2.42</v>
      </c>
      <c r="R391" s="4">
        <v>1.84</v>
      </c>
      <c r="S391" s="4">
        <v>2.12</v>
      </c>
      <c r="T391" s="4">
        <v>1</v>
      </c>
      <c r="U391" s="4">
        <v>69508.639999999999</v>
      </c>
      <c r="V391" s="4">
        <v>695086.4</v>
      </c>
      <c r="W391" s="4">
        <v>1.7</v>
      </c>
      <c r="X391" s="4">
        <v>2.15</v>
      </c>
      <c r="Y391" s="4">
        <v>1.7</v>
      </c>
      <c r="Z391" s="4">
        <v>2.15</v>
      </c>
      <c r="AA391" s="4">
        <v>1</v>
      </c>
      <c r="AB391" s="4">
        <v>1600.5</v>
      </c>
      <c r="AC391" s="4">
        <v>16005</v>
      </c>
      <c r="AD391" s="4">
        <v>1.55</v>
      </c>
      <c r="AE391" s="4">
        <v>1.7</v>
      </c>
      <c r="AF391" s="4">
        <v>1.55</v>
      </c>
      <c r="AG391" s="4">
        <v>1.67</v>
      </c>
      <c r="AH391" s="4">
        <v>1</v>
      </c>
      <c r="AI391" s="4">
        <v>5900.5</v>
      </c>
      <c r="AJ391" s="4">
        <v>59005</v>
      </c>
      <c r="AK391" s="4">
        <v>2.2000000000000002</v>
      </c>
      <c r="AL391" s="4">
        <v>2.2000000000000002</v>
      </c>
      <c r="AM391" s="4">
        <v>2.2000000000000002</v>
      </c>
      <c r="AN391" s="4">
        <v>2.2000000000000002</v>
      </c>
      <c r="AO391" s="4">
        <v>1</v>
      </c>
      <c r="AP391" s="4">
        <v>475</v>
      </c>
      <c r="AQ391" s="4">
        <v>4750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1.9</v>
      </c>
      <c r="BN391" s="4">
        <v>1.9</v>
      </c>
      <c r="BO391" s="4">
        <v>1.9</v>
      </c>
      <c r="BP391" s="4">
        <v>1.9</v>
      </c>
      <c r="BQ391" s="4">
        <v>1</v>
      </c>
      <c r="BR391" s="4">
        <v>1900</v>
      </c>
      <c r="BS391" s="4">
        <v>19000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</row>
    <row r="392" spans="1:78" x14ac:dyDescent="0.15">
      <c r="A392" s="3">
        <v>40016</v>
      </c>
      <c r="B392" s="4">
        <v>1.5</v>
      </c>
      <c r="C392" s="4">
        <v>1.65</v>
      </c>
      <c r="D392" s="4">
        <v>1.35</v>
      </c>
      <c r="E392" s="4">
        <v>1.5</v>
      </c>
      <c r="F392" s="4">
        <v>1</v>
      </c>
      <c r="G392" s="4">
        <v>1694831.08</v>
      </c>
      <c r="H392" s="4">
        <v>16948310.800000001</v>
      </c>
      <c r="I392" s="4">
        <v>2.11</v>
      </c>
      <c r="J392" s="4">
        <v>2.2999999999999998</v>
      </c>
      <c r="K392" s="4">
        <v>1.5</v>
      </c>
      <c r="L392" s="4">
        <v>2.0499999999999998</v>
      </c>
      <c r="M392" s="4">
        <v>1</v>
      </c>
      <c r="N392" s="4">
        <v>751186.5</v>
      </c>
      <c r="O392" s="4">
        <v>7511865</v>
      </c>
      <c r="P392" s="4">
        <v>2.12</v>
      </c>
      <c r="Q392" s="4">
        <v>2.2000000000000002</v>
      </c>
      <c r="R392" s="4">
        <v>1.96</v>
      </c>
      <c r="S392" s="4">
        <v>2.2000000000000002</v>
      </c>
      <c r="T392" s="4">
        <v>1</v>
      </c>
      <c r="U392" s="4">
        <v>32035.45</v>
      </c>
      <c r="V392" s="4">
        <v>320354.5</v>
      </c>
      <c r="W392" s="4">
        <v>2.2000000000000002</v>
      </c>
      <c r="X392" s="4">
        <v>2.2000000000000002</v>
      </c>
      <c r="Y392" s="4">
        <v>2.2000000000000002</v>
      </c>
      <c r="Z392" s="4">
        <v>2.2000000000000002</v>
      </c>
      <c r="AA392" s="4">
        <v>1</v>
      </c>
      <c r="AB392" s="4">
        <v>3400</v>
      </c>
      <c r="AC392" s="4">
        <v>34000</v>
      </c>
      <c r="AD392" s="4">
        <v>1.65</v>
      </c>
      <c r="AE392" s="4">
        <v>1.66</v>
      </c>
      <c r="AF392" s="4">
        <v>1.5</v>
      </c>
      <c r="AG392" s="4">
        <v>1.6</v>
      </c>
      <c r="AH392" s="4">
        <v>1</v>
      </c>
      <c r="AI392" s="4">
        <v>18178</v>
      </c>
      <c r="AJ392" s="4">
        <v>181780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1.65</v>
      </c>
      <c r="AS392" s="4">
        <v>1.95</v>
      </c>
      <c r="AT392" s="4">
        <v>1.5</v>
      </c>
      <c r="AU392" s="4">
        <v>1.85</v>
      </c>
      <c r="AV392" s="4">
        <v>1</v>
      </c>
      <c r="AW392" s="4">
        <v>13533</v>
      </c>
      <c r="AX392" s="4">
        <v>135330</v>
      </c>
      <c r="AY392" s="4">
        <v>1.56</v>
      </c>
      <c r="AZ392" s="4">
        <v>1.56</v>
      </c>
      <c r="BA392" s="4">
        <v>1.56</v>
      </c>
      <c r="BB392" s="4">
        <v>1.56</v>
      </c>
      <c r="BC392" s="4">
        <v>1</v>
      </c>
      <c r="BD392" s="4">
        <v>1300</v>
      </c>
      <c r="BE392" s="4">
        <v>13000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1.9</v>
      </c>
      <c r="BN392" s="4">
        <v>1.9</v>
      </c>
      <c r="BO392" s="4">
        <v>1.9</v>
      </c>
      <c r="BP392" s="4">
        <v>1.9</v>
      </c>
      <c r="BQ392" s="4">
        <v>1</v>
      </c>
      <c r="BR392" s="4">
        <v>3300</v>
      </c>
      <c r="BS392" s="4">
        <v>33000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</row>
    <row r="393" spans="1:78" x14ac:dyDescent="0.15">
      <c r="A393" s="3">
        <v>40017</v>
      </c>
      <c r="B393" s="4">
        <v>1.5</v>
      </c>
      <c r="C393" s="4">
        <v>1.65</v>
      </c>
      <c r="D393" s="4">
        <v>1.33</v>
      </c>
      <c r="E393" s="4">
        <v>1.49</v>
      </c>
      <c r="F393" s="4">
        <v>1</v>
      </c>
      <c r="G393" s="4">
        <v>1785727.59</v>
      </c>
      <c r="H393" s="4">
        <v>17857275.899999999</v>
      </c>
      <c r="I393" s="4">
        <v>2.0499999999999998</v>
      </c>
      <c r="J393" s="4">
        <v>2.2599999999999998</v>
      </c>
      <c r="K393" s="4">
        <v>1.88</v>
      </c>
      <c r="L393" s="4">
        <v>1.94</v>
      </c>
      <c r="M393" s="4">
        <v>1</v>
      </c>
      <c r="N393" s="4">
        <v>261532.5</v>
      </c>
      <c r="O393" s="4">
        <v>2615325</v>
      </c>
      <c r="P393" s="4">
        <v>2.14</v>
      </c>
      <c r="Q393" s="4">
        <v>2.17</v>
      </c>
      <c r="R393" s="4">
        <v>1.9</v>
      </c>
      <c r="S393" s="4">
        <v>1.94</v>
      </c>
      <c r="T393" s="4">
        <v>1</v>
      </c>
      <c r="U393" s="4">
        <v>34100</v>
      </c>
      <c r="V393" s="4">
        <v>341000</v>
      </c>
      <c r="W393" s="4">
        <v>1.98</v>
      </c>
      <c r="X393" s="4">
        <v>1.98</v>
      </c>
      <c r="Y393" s="4">
        <v>1.98</v>
      </c>
      <c r="Z393" s="4">
        <v>1.98</v>
      </c>
      <c r="AA393" s="4">
        <v>1</v>
      </c>
      <c r="AB393" s="4">
        <v>50000</v>
      </c>
      <c r="AC393" s="4">
        <v>500000</v>
      </c>
      <c r="AD393" s="4">
        <v>1.6</v>
      </c>
      <c r="AE393" s="4">
        <v>1.8</v>
      </c>
      <c r="AF393" s="4">
        <v>1.6</v>
      </c>
      <c r="AG393" s="4">
        <v>1.65</v>
      </c>
      <c r="AH393" s="4">
        <v>1</v>
      </c>
      <c r="AI393" s="4">
        <v>10459</v>
      </c>
      <c r="AJ393" s="4">
        <v>104590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1.65</v>
      </c>
      <c r="AZ393" s="4">
        <v>1.65</v>
      </c>
      <c r="BA393" s="4">
        <v>1.65</v>
      </c>
      <c r="BB393" s="4">
        <v>1.65</v>
      </c>
      <c r="BC393" s="4">
        <v>1</v>
      </c>
      <c r="BD393" s="4">
        <v>1000</v>
      </c>
      <c r="BE393" s="4">
        <v>10000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</row>
    <row r="394" spans="1:78" x14ac:dyDescent="0.15">
      <c r="A394" s="3">
        <v>40018</v>
      </c>
      <c r="B394" s="4">
        <v>1.5</v>
      </c>
      <c r="C394" s="4">
        <v>1.61</v>
      </c>
      <c r="D394" s="4">
        <v>1.25</v>
      </c>
      <c r="E394" s="4">
        <v>1.46</v>
      </c>
      <c r="F394" s="4">
        <v>1</v>
      </c>
      <c r="G394" s="4">
        <v>1505696.22</v>
      </c>
      <c r="H394" s="4">
        <v>15056962.199999999</v>
      </c>
      <c r="I394" s="4">
        <v>1.5</v>
      </c>
      <c r="J394" s="4">
        <v>1.9</v>
      </c>
      <c r="K394" s="4">
        <v>1.48</v>
      </c>
      <c r="L394" s="4">
        <v>1.72</v>
      </c>
      <c r="M394" s="4">
        <v>1</v>
      </c>
      <c r="N394" s="4">
        <v>203613.4</v>
      </c>
      <c r="O394" s="4">
        <v>2036134</v>
      </c>
      <c r="P394" s="4">
        <v>2.02</v>
      </c>
      <c r="Q394" s="4">
        <v>2.13</v>
      </c>
      <c r="R394" s="4">
        <v>1.9</v>
      </c>
      <c r="S394" s="4">
        <v>2.0499999999999998</v>
      </c>
      <c r="T394" s="4">
        <v>1</v>
      </c>
      <c r="U394" s="4">
        <v>35550</v>
      </c>
      <c r="V394" s="4">
        <v>355500</v>
      </c>
      <c r="W394" s="4">
        <v>1.98</v>
      </c>
      <c r="X394" s="4">
        <v>1.98</v>
      </c>
      <c r="Y394" s="4">
        <v>1.98</v>
      </c>
      <c r="Z394" s="4">
        <v>1.98</v>
      </c>
      <c r="AA394" s="4">
        <v>1</v>
      </c>
      <c r="AB394" s="4">
        <v>3000</v>
      </c>
      <c r="AC394" s="4">
        <v>30000</v>
      </c>
      <c r="AD394" s="4">
        <v>1.68</v>
      </c>
      <c r="AE394" s="4">
        <v>1.85</v>
      </c>
      <c r="AF394" s="4">
        <v>1.5</v>
      </c>
      <c r="AG394" s="4">
        <v>1.85</v>
      </c>
      <c r="AH394" s="4">
        <v>1</v>
      </c>
      <c r="AI394" s="4">
        <v>9880</v>
      </c>
      <c r="AJ394" s="4">
        <v>98800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1.7</v>
      </c>
      <c r="AS394" s="4">
        <v>1.7</v>
      </c>
      <c r="AT394" s="4">
        <v>1.7</v>
      </c>
      <c r="AU394" s="4">
        <v>1.7</v>
      </c>
      <c r="AV394" s="4">
        <v>1</v>
      </c>
      <c r="AW394" s="4">
        <v>4998</v>
      </c>
      <c r="AX394" s="4">
        <v>49980</v>
      </c>
      <c r="AY394" s="4">
        <v>1.65</v>
      </c>
      <c r="AZ394" s="4">
        <v>1.65</v>
      </c>
      <c r="BA394" s="4">
        <v>1.65</v>
      </c>
      <c r="BB394" s="4">
        <v>1.65</v>
      </c>
      <c r="BC394" s="4">
        <v>1</v>
      </c>
      <c r="BD394" s="4">
        <v>1003.2</v>
      </c>
      <c r="BE394" s="4">
        <v>10032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</row>
    <row r="395" spans="1:78" x14ac:dyDescent="0.15">
      <c r="A395" s="3">
        <v>40021</v>
      </c>
      <c r="B395" s="4">
        <v>1.45</v>
      </c>
      <c r="C395" s="4">
        <v>1.62</v>
      </c>
      <c r="D395" s="4">
        <v>1.3</v>
      </c>
      <c r="E395" s="4">
        <v>1.4450000000000001</v>
      </c>
      <c r="F395" s="4">
        <v>1</v>
      </c>
      <c r="G395" s="4">
        <v>1227186</v>
      </c>
      <c r="H395" s="4">
        <v>12271860</v>
      </c>
      <c r="I395" s="4">
        <v>1.5</v>
      </c>
      <c r="J395" s="4">
        <v>1.72</v>
      </c>
      <c r="K395" s="4">
        <v>1.45</v>
      </c>
      <c r="L395" s="4">
        <v>1.605</v>
      </c>
      <c r="M395" s="4">
        <v>1</v>
      </c>
      <c r="N395" s="4">
        <v>376531.73200000002</v>
      </c>
      <c r="O395" s="4">
        <v>3765317.32</v>
      </c>
      <c r="P395" s="4">
        <v>1.95</v>
      </c>
      <c r="Q395" s="4">
        <v>2.1</v>
      </c>
      <c r="R395" s="4">
        <v>1.85</v>
      </c>
      <c r="S395" s="4">
        <v>1.85</v>
      </c>
      <c r="T395" s="4">
        <v>1</v>
      </c>
      <c r="U395" s="4">
        <v>76223.05</v>
      </c>
      <c r="V395" s="4">
        <v>762230.5</v>
      </c>
      <c r="W395" s="4">
        <v>1.98</v>
      </c>
      <c r="X395" s="4">
        <v>1.98</v>
      </c>
      <c r="Y395" s="4">
        <v>1.98</v>
      </c>
      <c r="Z395" s="4">
        <v>1.98</v>
      </c>
      <c r="AA395" s="4">
        <v>1</v>
      </c>
      <c r="AB395" s="4">
        <v>1960</v>
      </c>
      <c r="AC395" s="4">
        <v>19600</v>
      </c>
      <c r="AD395" s="4">
        <v>1.75</v>
      </c>
      <c r="AE395" s="4">
        <v>1.8</v>
      </c>
      <c r="AF395" s="4">
        <v>1.65</v>
      </c>
      <c r="AG395" s="4">
        <v>1.65</v>
      </c>
      <c r="AH395" s="4">
        <v>1</v>
      </c>
      <c r="AI395" s="4">
        <v>6995</v>
      </c>
      <c r="AJ395" s="4">
        <v>69950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1.7</v>
      </c>
      <c r="AS395" s="4">
        <v>2.1</v>
      </c>
      <c r="AT395" s="4">
        <v>1.7</v>
      </c>
      <c r="AU395" s="4">
        <v>2.1</v>
      </c>
      <c r="AV395" s="4">
        <v>1</v>
      </c>
      <c r="AW395" s="4">
        <v>3002.25</v>
      </c>
      <c r="AX395" s="4">
        <v>30022.5</v>
      </c>
      <c r="AY395" s="4">
        <v>1.8</v>
      </c>
      <c r="AZ395" s="4">
        <v>1.8</v>
      </c>
      <c r="BA395" s="4">
        <v>1.75</v>
      </c>
      <c r="BB395" s="4">
        <v>1.78</v>
      </c>
      <c r="BC395" s="4">
        <v>1</v>
      </c>
      <c r="BD395" s="4">
        <v>8129.3</v>
      </c>
      <c r="BE395" s="4">
        <v>81293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1.9</v>
      </c>
      <c r="BN395" s="4">
        <v>1.9</v>
      </c>
      <c r="BO395" s="4">
        <v>1.9</v>
      </c>
      <c r="BP395" s="4">
        <v>1.9</v>
      </c>
      <c r="BQ395" s="4">
        <v>1</v>
      </c>
      <c r="BR395" s="4">
        <v>8817</v>
      </c>
      <c r="BS395" s="4">
        <v>88170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s="4">
        <v>0</v>
      </c>
    </row>
    <row r="396" spans="1:78" x14ac:dyDescent="0.15">
      <c r="A396" s="3">
        <v>40022</v>
      </c>
      <c r="B396" s="4">
        <v>1.45</v>
      </c>
      <c r="C396" s="4">
        <v>1.6</v>
      </c>
      <c r="D396" s="4">
        <v>1.1499999999999999</v>
      </c>
      <c r="E396" s="4">
        <v>1.41</v>
      </c>
      <c r="F396" s="4">
        <v>1</v>
      </c>
      <c r="G396" s="4">
        <v>1434653.74</v>
      </c>
      <c r="H396" s="4">
        <v>14346537.4</v>
      </c>
      <c r="I396" s="4">
        <v>1.61</v>
      </c>
      <c r="J396" s="4">
        <v>1.68</v>
      </c>
      <c r="K396" s="4">
        <v>1.5</v>
      </c>
      <c r="L396" s="4">
        <v>1.6</v>
      </c>
      <c r="M396" s="4">
        <v>1</v>
      </c>
      <c r="N396" s="4">
        <v>341306.2</v>
      </c>
      <c r="O396" s="4">
        <v>3413062</v>
      </c>
      <c r="P396" s="4">
        <v>1.92</v>
      </c>
      <c r="Q396" s="4">
        <v>2.02</v>
      </c>
      <c r="R396" s="4">
        <v>1.6</v>
      </c>
      <c r="S396" s="4">
        <v>1.97</v>
      </c>
      <c r="T396" s="4">
        <v>1</v>
      </c>
      <c r="U396" s="4">
        <v>273637.40000000002</v>
      </c>
      <c r="V396" s="4">
        <v>2736374</v>
      </c>
      <c r="W396" s="4">
        <v>1.9</v>
      </c>
      <c r="X396" s="4">
        <v>1.9</v>
      </c>
      <c r="Y396" s="4">
        <v>1.9</v>
      </c>
      <c r="Z396" s="4">
        <v>1.9</v>
      </c>
      <c r="AA396" s="4">
        <v>1</v>
      </c>
      <c r="AB396" s="4">
        <v>7920</v>
      </c>
      <c r="AC396" s="4">
        <v>79200</v>
      </c>
      <c r="AD396" s="4">
        <v>2.2999999999999998</v>
      </c>
      <c r="AE396" s="4">
        <v>2.2999999999999998</v>
      </c>
      <c r="AF396" s="4">
        <v>1.66</v>
      </c>
      <c r="AG396" s="4">
        <v>1.66</v>
      </c>
      <c r="AH396" s="4">
        <v>1</v>
      </c>
      <c r="AI396" s="4">
        <v>31135</v>
      </c>
      <c r="AJ396" s="4">
        <v>311350</v>
      </c>
      <c r="AK396" s="4">
        <v>2.2000000000000002</v>
      </c>
      <c r="AL396" s="4">
        <v>2.2000000000000002</v>
      </c>
      <c r="AM396" s="4">
        <v>2.0499999999999998</v>
      </c>
      <c r="AN396" s="4">
        <v>2.0499999999999998</v>
      </c>
      <c r="AO396" s="4">
        <v>1</v>
      </c>
      <c r="AP396" s="4">
        <v>5000</v>
      </c>
      <c r="AQ396" s="4">
        <v>50000</v>
      </c>
      <c r="AR396" s="4">
        <v>1.6</v>
      </c>
      <c r="AS396" s="4">
        <v>1.65</v>
      </c>
      <c r="AT396" s="4">
        <v>1.6</v>
      </c>
      <c r="AU396" s="4">
        <v>1.65</v>
      </c>
      <c r="AV396" s="4">
        <v>1</v>
      </c>
      <c r="AW396" s="4">
        <v>10348</v>
      </c>
      <c r="AX396" s="4">
        <v>103480</v>
      </c>
      <c r="AY396" s="4">
        <v>1.78</v>
      </c>
      <c r="AZ396" s="4">
        <v>1.78</v>
      </c>
      <c r="BA396" s="4">
        <v>1.6</v>
      </c>
      <c r="BB396" s="4">
        <v>1.73</v>
      </c>
      <c r="BC396" s="4">
        <v>1</v>
      </c>
      <c r="BD396" s="4">
        <v>22487.5</v>
      </c>
      <c r="BE396" s="4">
        <v>224875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1.87</v>
      </c>
      <c r="BN396" s="4">
        <v>1.87</v>
      </c>
      <c r="BO396" s="4">
        <v>1.87</v>
      </c>
      <c r="BP396" s="4">
        <v>1.87</v>
      </c>
      <c r="BQ396" s="4">
        <v>1</v>
      </c>
      <c r="BR396" s="4">
        <v>3000</v>
      </c>
      <c r="BS396" s="4">
        <v>30000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</row>
    <row r="397" spans="1:78" x14ac:dyDescent="0.15">
      <c r="A397" s="3">
        <v>40023</v>
      </c>
      <c r="B397" s="4">
        <v>1.2</v>
      </c>
      <c r="C397" s="4">
        <v>1.45</v>
      </c>
      <c r="D397" s="4">
        <v>1.1499999999999999</v>
      </c>
      <c r="E397" s="4">
        <v>1.25</v>
      </c>
      <c r="F397" s="4">
        <v>1</v>
      </c>
      <c r="G397" s="4">
        <v>1487149.7</v>
      </c>
      <c r="H397" s="4">
        <v>14871497</v>
      </c>
      <c r="I397" s="4">
        <v>1.45</v>
      </c>
      <c r="J397" s="4">
        <v>1.8</v>
      </c>
      <c r="K397" s="4">
        <v>1.4</v>
      </c>
      <c r="L397" s="4">
        <v>1.6</v>
      </c>
      <c r="M397" s="4">
        <v>1</v>
      </c>
      <c r="N397" s="4">
        <v>619406.85</v>
      </c>
      <c r="O397" s="4">
        <v>6194068.5</v>
      </c>
      <c r="P397" s="4">
        <v>1.92</v>
      </c>
      <c r="Q397" s="4">
        <v>2.0299999999999998</v>
      </c>
      <c r="R397" s="4">
        <v>1.51</v>
      </c>
      <c r="S397" s="4">
        <v>1.93</v>
      </c>
      <c r="T397" s="4">
        <v>1</v>
      </c>
      <c r="U397" s="4">
        <v>260839.78</v>
      </c>
      <c r="V397" s="4">
        <v>2608397.7999999998</v>
      </c>
      <c r="W397" s="4">
        <v>2.2000000000000002</v>
      </c>
      <c r="X397" s="4">
        <v>2.2000000000000002</v>
      </c>
      <c r="Y397" s="4">
        <v>1.92</v>
      </c>
      <c r="Z397" s="4">
        <v>1.92</v>
      </c>
      <c r="AA397" s="4">
        <v>1</v>
      </c>
      <c r="AB397" s="4">
        <v>23200</v>
      </c>
      <c r="AC397" s="4">
        <v>232000</v>
      </c>
      <c r="AD397" s="4">
        <v>2.23</v>
      </c>
      <c r="AE397" s="4">
        <v>2.23</v>
      </c>
      <c r="AF397" s="4">
        <v>2.23</v>
      </c>
      <c r="AG397" s="4">
        <v>2.23</v>
      </c>
      <c r="AH397" s="4">
        <v>1</v>
      </c>
      <c r="AI397" s="4">
        <v>15000</v>
      </c>
      <c r="AJ397" s="4">
        <v>150000</v>
      </c>
      <c r="AK397" s="4">
        <v>2.1</v>
      </c>
      <c r="AL397" s="4">
        <v>2.1</v>
      </c>
      <c r="AM397" s="4">
        <v>2.0499999999999998</v>
      </c>
      <c r="AN397" s="4">
        <v>2.0499999999999998</v>
      </c>
      <c r="AO397" s="4">
        <v>1</v>
      </c>
      <c r="AP397" s="4">
        <v>6000.9</v>
      </c>
      <c r="AQ397" s="4">
        <v>60009</v>
      </c>
      <c r="AR397" s="4">
        <v>1.65</v>
      </c>
      <c r="AS397" s="4">
        <v>1.65</v>
      </c>
      <c r="AT397" s="4">
        <v>1.64</v>
      </c>
      <c r="AU397" s="4">
        <v>1.65</v>
      </c>
      <c r="AV397" s="4">
        <v>1</v>
      </c>
      <c r="AW397" s="4">
        <v>10266</v>
      </c>
      <c r="AX397" s="4">
        <v>102660</v>
      </c>
      <c r="AY397" s="4">
        <v>1.78</v>
      </c>
      <c r="AZ397" s="4">
        <v>1.78</v>
      </c>
      <c r="BA397" s="4">
        <v>1.78</v>
      </c>
      <c r="BB397" s="4">
        <v>1.78</v>
      </c>
      <c r="BC397" s="4">
        <v>1</v>
      </c>
      <c r="BD397" s="4">
        <v>2000</v>
      </c>
      <c r="BE397" s="4">
        <v>20000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1.9</v>
      </c>
      <c r="BN397" s="4">
        <v>1.9</v>
      </c>
      <c r="BO397" s="4">
        <v>1.9</v>
      </c>
      <c r="BP397" s="4">
        <v>1.9</v>
      </c>
      <c r="BQ397" s="4">
        <v>1</v>
      </c>
      <c r="BR397" s="4">
        <v>4878</v>
      </c>
      <c r="BS397" s="4">
        <v>48780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</row>
    <row r="398" spans="1:78" x14ac:dyDescent="0.15">
      <c r="A398" s="3">
        <v>40024</v>
      </c>
      <c r="B398" s="4">
        <v>1.7</v>
      </c>
      <c r="C398" s="4">
        <v>2</v>
      </c>
      <c r="D398" s="4">
        <v>1.1499999999999999</v>
      </c>
      <c r="E398" s="4">
        <v>1.35</v>
      </c>
      <c r="F398" s="4">
        <v>1</v>
      </c>
      <c r="G398" s="4">
        <v>1468679.6</v>
      </c>
      <c r="H398" s="4">
        <v>14686796</v>
      </c>
      <c r="I398" s="4">
        <v>2.1800000000000002</v>
      </c>
      <c r="J398" s="4">
        <v>2.19</v>
      </c>
      <c r="K398" s="4">
        <v>1.45</v>
      </c>
      <c r="L398" s="4">
        <v>1.7</v>
      </c>
      <c r="M398" s="4">
        <v>1</v>
      </c>
      <c r="N398" s="4">
        <v>626962.25</v>
      </c>
      <c r="O398" s="4">
        <v>6269622.5</v>
      </c>
      <c r="P398" s="4">
        <v>1.5</v>
      </c>
      <c r="Q398" s="4">
        <v>2.0657999999999999</v>
      </c>
      <c r="R398" s="4">
        <v>1.5</v>
      </c>
      <c r="S398" s="4">
        <v>1.95</v>
      </c>
      <c r="T398" s="4">
        <v>1</v>
      </c>
      <c r="U398" s="4">
        <v>162202.29999999999</v>
      </c>
      <c r="V398" s="4">
        <v>1622023</v>
      </c>
      <c r="W398" s="4">
        <v>2</v>
      </c>
      <c r="X398" s="4">
        <v>2</v>
      </c>
      <c r="Y398" s="4">
        <v>1.85</v>
      </c>
      <c r="Z398" s="4">
        <v>1.85</v>
      </c>
      <c r="AA398" s="4">
        <v>1</v>
      </c>
      <c r="AB398" s="4">
        <v>12180</v>
      </c>
      <c r="AC398" s="4">
        <v>121800</v>
      </c>
      <c r="AD398" s="4">
        <v>2.2999999999999998</v>
      </c>
      <c r="AE398" s="4">
        <v>2.4500000000000002</v>
      </c>
      <c r="AF398" s="4">
        <v>2.2999999999999998</v>
      </c>
      <c r="AG398" s="4">
        <v>2.4500000000000002</v>
      </c>
      <c r="AH398" s="4">
        <v>1</v>
      </c>
      <c r="AI398" s="4">
        <v>18500.7</v>
      </c>
      <c r="AJ398" s="4">
        <v>185007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1.625</v>
      </c>
      <c r="AS398" s="4">
        <v>1.95</v>
      </c>
      <c r="AT398" s="4">
        <v>1</v>
      </c>
      <c r="AU398" s="4">
        <v>1.65</v>
      </c>
      <c r="AV398" s="4">
        <v>1</v>
      </c>
      <c r="AW398" s="4">
        <v>12965</v>
      </c>
      <c r="AX398" s="4">
        <v>129650</v>
      </c>
      <c r="AY398" s="4">
        <v>1.67</v>
      </c>
      <c r="AZ398" s="4">
        <v>1.67</v>
      </c>
      <c r="BA398" s="4">
        <v>1.67</v>
      </c>
      <c r="BB398" s="4">
        <v>1.67</v>
      </c>
      <c r="BC398" s="4">
        <v>1</v>
      </c>
      <c r="BD398" s="4">
        <v>1000</v>
      </c>
      <c r="BE398" s="4">
        <v>10000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1.9</v>
      </c>
      <c r="BN398" s="4">
        <v>1.9</v>
      </c>
      <c r="BO398" s="4">
        <v>1.9</v>
      </c>
      <c r="BP398" s="4">
        <v>1.9</v>
      </c>
      <c r="BQ398" s="4">
        <v>1</v>
      </c>
      <c r="BR398" s="4">
        <v>24925</v>
      </c>
      <c r="BS398" s="4">
        <v>249250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</row>
    <row r="399" spans="1:78" x14ac:dyDescent="0.15">
      <c r="A399" s="3">
        <v>40025</v>
      </c>
      <c r="B399" s="4">
        <v>1.36</v>
      </c>
      <c r="C399" s="4">
        <v>1.55</v>
      </c>
      <c r="D399" s="4">
        <v>1.1000000000000001</v>
      </c>
      <c r="E399" s="4">
        <v>1.3</v>
      </c>
      <c r="F399" s="4">
        <v>1</v>
      </c>
      <c r="G399" s="4">
        <v>1613843.54</v>
      </c>
      <c r="H399" s="4">
        <v>16138435.4</v>
      </c>
      <c r="I399" s="4">
        <v>1.9</v>
      </c>
      <c r="J399" s="4">
        <v>2.1</v>
      </c>
      <c r="K399" s="4">
        <v>1.5</v>
      </c>
      <c r="L399" s="4">
        <v>2.1</v>
      </c>
      <c r="M399" s="4">
        <v>1</v>
      </c>
      <c r="N399" s="4">
        <v>927180.80000000005</v>
      </c>
      <c r="O399" s="4">
        <v>9271808</v>
      </c>
      <c r="P399" s="4">
        <v>1.95</v>
      </c>
      <c r="Q399" s="4">
        <v>2.04</v>
      </c>
      <c r="R399" s="4">
        <v>1.7</v>
      </c>
      <c r="S399" s="4">
        <v>1.95</v>
      </c>
      <c r="T399" s="4">
        <v>1</v>
      </c>
      <c r="U399" s="4">
        <v>166861.54999999999</v>
      </c>
      <c r="V399" s="4">
        <v>1668615.5</v>
      </c>
      <c r="W399" s="4">
        <v>1.94</v>
      </c>
      <c r="X399" s="4">
        <v>1.94</v>
      </c>
      <c r="Y399" s="4">
        <v>1.94</v>
      </c>
      <c r="Z399" s="4">
        <v>1.94</v>
      </c>
      <c r="AA399" s="4">
        <v>1</v>
      </c>
      <c r="AB399" s="4">
        <v>11001.6</v>
      </c>
      <c r="AC399" s="4">
        <v>110016</v>
      </c>
      <c r="AD399" s="4">
        <v>1.5</v>
      </c>
      <c r="AE399" s="4">
        <v>1.5</v>
      </c>
      <c r="AF399" s="4">
        <v>1.5</v>
      </c>
      <c r="AG399" s="4">
        <v>1.5</v>
      </c>
      <c r="AH399" s="4">
        <v>1</v>
      </c>
      <c r="AI399" s="4">
        <v>5750</v>
      </c>
      <c r="AJ399" s="4">
        <v>57500</v>
      </c>
      <c r="AK399" s="4">
        <v>2.1</v>
      </c>
      <c r="AL399" s="4">
        <v>2.1</v>
      </c>
      <c r="AM399" s="4">
        <v>2.1</v>
      </c>
      <c r="AN399" s="4">
        <v>2.1</v>
      </c>
      <c r="AO399" s="4">
        <v>1</v>
      </c>
      <c r="AP399" s="4">
        <v>1003.95</v>
      </c>
      <c r="AQ399" s="4">
        <v>10039.5</v>
      </c>
      <c r="AR399" s="4">
        <v>1.54</v>
      </c>
      <c r="AS399" s="4">
        <v>1.67</v>
      </c>
      <c r="AT399" s="4">
        <v>1.54</v>
      </c>
      <c r="AU399" s="4">
        <v>1.67</v>
      </c>
      <c r="AV399" s="4">
        <v>1</v>
      </c>
      <c r="AW399" s="4">
        <v>3200</v>
      </c>
      <c r="AX399" s="4">
        <v>32000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</row>
    <row r="400" spans="1:78" x14ac:dyDescent="0.15">
      <c r="A400" s="3">
        <v>40028</v>
      </c>
      <c r="B400" s="4">
        <v>1.33</v>
      </c>
      <c r="C400" s="4">
        <v>1.48</v>
      </c>
      <c r="D400" s="4">
        <v>1.28</v>
      </c>
      <c r="E400" s="4">
        <v>1.33</v>
      </c>
      <c r="F400" s="4">
        <v>1</v>
      </c>
      <c r="G400" s="4">
        <v>1934748.36</v>
      </c>
      <c r="H400" s="4">
        <v>19347483.600000001</v>
      </c>
      <c r="I400" s="4">
        <v>2.1</v>
      </c>
      <c r="J400" s="4">
        <v>2.6425000000000001</v>
      </c>
      <c r="K400" s="4">
        <v>1.8</v>
      </c>
      <c r="L400" s="4">
        <v>2.15</v>
      </c>
      <c r="M400" s="4">
        <v>1</v>
      </c>
      <c r="N400" s="4">
        <v>1159815.2890000001</v>
      </c>
      <c r="O400" s="4">
        <v>11598152.890000001</v>
      </c>
      <c r="P400" s="4">
        <v>1.7</v>
      </c>
      <c r="Q400" s="4">
        <v>2.3389000000000002</v>
      </c>
      <c r="R400" s="4">
        <v>1.7</v>
      </c>
      <c r="S400" s="4">
        <v>1.82</v>
      </c>
      <c r="T400" s="4">
        <v>1</v>
      </c>
      <c r="U400" s="4">
        <v>28809</v>
      </c>
      <c r="V400" s="4">
        <v>288090</v>
      </c>
      <c r="W400" s="4">
        <v>1.92</v>
      </c>
      <c r="X400" s="4">
        <v>1.94</v>
      </c>
      <c r="Y400" s="4">
        <v>1.8</v>
      </c>
      <c r="Z400" s="4">
        <v>1.9</v>
      </c>
      <c r="AA400" s="4">
        <v>1</v>
      </c>
      <c r="AB400" s="4">
        <v>10200</v>
      </c>
      <c r="AC400" s="4">
        <v>102000</v>
      </c>
      <c r="AD400" s="4">
        <v>1.5</v>
      </c>
      <c r="AE400" s="4">
        <v>1.7</v>
      </c>
      <c r="AF400" s="4">
        <v>1.5</v>
      </c>
      <c r="AG400" s="4">
        <v>1.66</v>
      </c>
      <c r="AH400" s="4">
        <v>1</v>
      </c>
      <c r="AI400" s="4">
        <v>15296</v>
      </c>
      <c r="AJ400" s="4">
        <v>152960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1.55</v>
      </c>
      <c r="AS400" s="4">
        <v>1.7</v>
      </c>
      <c r="AT400" s="4">
        <v>1.55</v>
      </c>
      <c r="AU400" s="4">
        <v>1.7</v>
      </c>
      <c r="AV400" s="4">
        <v>1</v>
      </c>
      <c r="AW400" s="4">
        <v>3136</v>
      </c>
      <c r="AX400" s="4">
        <v>31360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</row>
    <row r="401" spans="1:78" x14ac:dyDescent="0.15">
      <c r="A401" s="3">
        <v>40029</v>
      </c>
      <c r="B401" s="4">
        <v>1.33</v>
      </c>
      <c r="C401" s="4">
        <v>1.52</v>
      </c>
      <c r="D401" s="4">
        <v>1.28</v>
      </c>
      <c r="E401" s="4">
        <v>1.33</v>
      </c>
      <c r="F401" s="4">
        <v>1</v>
      </c>
      <c r="G401" s="4">
        <v>2164012.64</v>
      </c>
      <c r="H401" s="4">
        <v>21640126.399999999</v>
      </c>
      <c r="I401" s="4">
        <v>1.5</v>
      </c>
      <c r="J401" s="4">
        <v>1.6</v>
      </c>
      <c r="K401" s="4">
        <v>1.4</v>
      </c>
      <c r="L401" s="4">
        <v>1.5</v>
      </c>
      <c r="M401" s="4">
        <v>1</v>
      </c>
      <c r="N401" s="4">
        <v>284465.36</v>
      </c>
      <c r="O401" s="4">
        <v>2844653.6</v>
      </c>
      <c r="P401" s="4">
        <v>1.75</v>
      </c>
      <c r="Q401" s="4">
        <v>1.85</v>
      </c>
      <c r="R401" s="4">
        <v>1.5</v>
      </c>
      <c r="S401" s="4">
        <v>1.85</v>
      </c>
      <c r="T401" s="4">
        <v>1</v>
      </c>
      <c r="U401" s="4">
        <v>123586</v>
      </c>
      <c r="V401" s="4">
        <v>1235860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1.7</v>
      </c>
      <c r="AE401" s="4">
        <v>2</v>
      </c>
      <c r="AF401" s="4">
        <v>1.66</v>
      </c>
      <c r="AG401" s="4">
        <v>1.85</v>
      </c>
      <c r="AH401" s="4">
        <v>1</v>
      </c>
      <c r="AI401" s="4">
        <v>28430</v>
      </c>
      <c r="AJ401" s="4">
        <v>284300</v>
      </c>
      <c r="AK401" s="4">
        <v>2.1</v>
      </c>
      <c r="AL401" s="4">
        <v>2.1</v>
      </c>
      <c r="AM401" s="4">
        <v>2.1</v>
      </c>
      <c r="AN401" s="4">
        <v>2.1</v>
      </c>
      <c r="AO401" s="4">
        <v>1</v>
      </c>
      <c r="AP401" s="4">
        <v>1000.04</v>
      </c>
      <c r="AQ401" s="4">
        <v>10000.4</v>
      </c>
      <c r="AR401" s="4">
        <v>1.66</v>
      </c>
      <c r="AS401" s="4">
        <v>1.66</v>
      </c>
      <c r="AT401" s="4">
        <v>1.66</v>
      </c>
      <c r="AU401" s="4">
        <v>1.66</v>
      </c>
      <c r="AV401" s="4">
        <v>1</v>
      </c>
      <c r="AW401" s="4">
        <v>1000</v>
      </c>
      <c r="AX401" s="4">
        <v>10000</v>
      </c>
      <c r="AY401" s="4">
        <v>1.75</v>
      </c>
      <c r="AZ401" s="4">
        <v>1.9</v>
      </c>
      <c r="BA401" s="4">
        <v>1.7</v>
      </c>
      <c r="BB401" s="4">
        <v>1.7</v>
      </c>
      <c r="BC401" s="4">
        <v>1</v>
      </c>
      <c r="BD401" s="4">
        <v>210520</v>
      </c>
      <c r="BE401" s="4">
        <v>2105200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</row>
    <row r="402" spans="1:78" x14ac:dyDescent="0.15">
      <c r="A402" s="3">
        <v>40030</v>
      </c>
      <c r="B402" s="4">
        <v>1.33</v>
      </c>
      <c r="C402" s="4">
        <v>1.47</v>
      </c>
      <c r="D402" s="4">
        <v>1.2</v>
      </c>
      <c r="E402" s="4">
        <v>1.33</v>
      </c>
      <c r="F402" s="4">
        <v>1</v>
      </c>
      <c r="G402" s="4">
        <v>2053047.46</v>
      </c>
      <c r="H402" s="4">
        <v>20530474.600000001</v>
      </c>
      <c r="I402" s="4">
        <v>1.45</v>
      </c>
      <c r="J402" s="4">
        <v>1.95</v>
      </c>
      <c r="K402" s="4">
        <v>1.4</v>
      </c>
      <c r="L402" s="4">
        <v>1.8</v>
      </c>
      <c r="M402" s="4">
        <v>1</v>
      </c>
      <c r="N402" s="4">
        <v>245707.5</v>
      </c>
      <c r="O402" s="4">
        <v>2457075</v>
      </c>
      <c r="P402" s="4">
        <v>1.7</v>
      </c>
      <c r="Q402" s="4">
        <v>1.83</v>
      </c>
      <c r="R402" s="4">
        <v>1.7</v>
      </c>
      <c r="S402" s="4">
        <v>1.83</v>
      </c>
      <c r="T402" s="4">
        <v>1</v>
      </c>
      <c r="U402" s="4">
        <v>45534</v>
      </c>
      <c r="V402" s="4">
        <v>455340</v>
      </c>
      <c r="W402" s="4">
        <v>1.85</v>
      </c>
      <c r="X402" s="4">
        <v>1.85</v>
      </c>
      <c r="Y402" s="4">
        <v>1.85</v>
      </c>
      <c r="Z402" s="4">
        <v>1.85</v>
      </c>
      <c r="AA402" s="4">
        <v>1</v>
      </c>
      <c r="AB402" s="4">
        <v>2976</v>
      </c>
      <c r="AC402" s="4">
        <v>29760</v>
      </c>
      <c r="AD402" s="4">
        <v>1.7</v>
      </c>
      <c r="AE402" s="4">
        <v>1.75</v>
      </c>
      <c r="AF402" s="4">
        <v>1.7</v>
      </c>
      <c r="AG402" s="4">
        <v>1.75</v>
      </c>
      <c r="AH402" s="4">
        <v>1</v>
      </c>
      <c r="AI402" s="4">
        <v>11937.5</v>
      </c>
      <c r="AJ402" s="4">
        <v>119375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1.66</v>
      </c>
      <c r="AS402" s="4">
        <v>1.66</v>
      </c>
      <c r="AT402" s="4">
        <v>1.66</v>
      </c>
      <c r="AU402" s="4">
        <v>1.66</v>
      </c>
      <c r="AV402" s="4">
        <v>1</v>
      </c>
      <c r="AW402" s="4">
        <v>6708</v>
      </c>
      <c r="AX402" s="4">
        <v>67080</v>
      </c>
      <c r="AY402" s="4">
        <v>1.78</v>
      </c>
      <c r="AZ402" s="4">
        <v>1.78</v>
      </c>
      <c r="BA402" s="4">
        <v>1.7</v>
      </c>
      <c r="BB402" s="4">
        <v>1.75</v>
      </c>
      <c r="BC402" s="4">
        <v>1</v>
      </c>
      <c r="BD402" s="4">
        <v>203975</v>
      </c>
      <c r="BE402" s="4">
        <v>2039750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1.95</v>
      </c>
      <c r="BN402" s="4">
        <v>1.95</v>
      </c>
      <c r="BO402" s="4">
        <v>1.95</v>
      </c>
      <c r="BP402" s="4">
        <v>1.95</v>
      </c>
      <c r="BQ402" s="4">
        <v>1</v>
      </c>
      <c r="BR402" s="4">
        <v>475</v>
      </c>
      <c r="BS402" s="4">
        <v>4750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</row>
    <row r="403" spans="1:78" x14ac:dyDescent="0.15">
      <c r="A403" s="3">
        <v>40031</v>
      </c>
      <c r="B403" s="4">
        <v>1.32</v>
      </c>
      <c r="C403" s="4">
        <v>1.42</v>
      </c>
      <c r="D403" s="4">
        <v>1.2</v>
      </c>
      <c r="E403" s="4">
        <v>1.34</v>
      </c>
      <c r="F403" s="4">
        <v>1</v>
      </c>
      <c r="G403" s="4">
        <v>1989533.03</v>
      </c>
      <c r="H403" s="4">
        <v>19895330.300000001</v>
      </c>
      <c r="I403" s="4">
        <v>1.45</v>
      </c>
      <c r="J403" s="4">
        <v>1.8</v>
      </c>
      <c r="K403" s="4">
        <v>1.35</v>
      </c>
      <c r="L403" s="4">
        <v>1.63</v>
      </c>
      <c r="M403" s="4">
        <v>1</v>
      </c>
      <c r="N403" s="4">
        <v>268442.83</v>
      </c>
      <c r="O403" s="4">
        <v>2684428.3</v>
      </c>
      <c r="P403" s="4">
        <v>1.7</v>
      </c>
      <c r="Q403" s="4">
        <v>1.73</v>
      </c>
      <c r="R403" s="4">
        <v>1.625</v>
      </c>
      <c r="S403" s="4">
        <v>1.68</v>
      </c>
      <c r="T403" s="4">
        <v>1</v>
      </c>
      <c r="U403" s="4">
        <v>31471.5</v>
      </c>
      <c r="V403" s="4">
        <v>314715</v>
      </c>
      <c r="W403" s="4">
        <v>1.85</v>
      </c>
      <c r="X403" s="4">
        <v>1.85</v>
      </c>
      <c r="Y403" s="4">
        <v>1.85</v>
      </c>
      <c r="Z403" s="4">
        <v>1.85</v>
      </c>
      <c r="AA403" s="4">
        <v>1</v>
      </c>
      <c r="AB403" s="4">
        <v>600</v>
      </c>
      <c r="AC403" s="4">
        <v>6000</v>
      </c>
      <c r="AD403" s="4">
        <v>2.2999999999999998</v>
      </c>
      <c r="AE403" s="4">
        <v>2.2999999999999998</v>
      </c>
      <c r="AF403" s="4">
        <v>1.7081999999999999</v>
      </c>
      <c r="AG403" s="4">
        <v>1.8</v>
      </c>
      <c r="AH403" s="4">
        <v>1</v>
      </c>
      <c r="AI403" s="4">
        <v>13633.85</v>
      </c>
      <c r="AJ403" s="4">
        <v>136338.5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1.9</v>
      </c>
      <c r="BU403" s="4">
        <v>1.9</v>
      </c>
      <c r="BV403" s="4">
        <v>1.9</v>
      </c>
      <c r="BW403" s="4">
        <v>1.9</v>
      </c>
      <c r="BX403" s="4">
        <v>1</v>
      </c>
      <c r="BY403" s="4">
        <v>5000</v>
      </c>
      <c r="BZ403" s="4">
        <v>50000</v>
      </c>
    </row>
    <row r="404" spans="1:78" x14ac:dyDescent="0.15">
      <c r="A404" s="3">
        <v>40032</v>
      </c>
      <c r="B404" s="4">
        <v>1.32</v>
      </c>
      <c r="C404" s="4">
        <v>1.42</v>
      </c>
      <c r="D404" s="4">
        <v>1.25</v>
      </c>
      <c r="E404" s="4">
        <v>1.32</v>
      </c>
      <c r="F404" s="4">
        <v>1</v>
      </c>
      <c r="G404" s="4">
        <v>1584231.99</v>
      </c>
      <c r="H404" s="4">
        <v>15842319.9</v>
      </c>
      <c r="I404" s="4">
        <v>1.6</v>
      </c>
      <c r="J404" s="4">
        <v>1.7</v>
      </c>
      <c r="K404" s="4">
        <v>1.38</v>
      </c>
      <c r="L404" s="4">
        <v>1.6</v>
      </c>
      <c r="M404" s="4">
        <v>1</v>
      </c>
      <c r="N404" s="4">
        <v>362820.77</v>
      </c>
      <c r="O404" s="4">
        <v>3628207.7</v>
      </c>
      <c r="P404" s="4">
        <v>1.69</v>
      </c>
      <c r="Q404" s="4">
        <v>1.7</v>
      </c>
      <c r="R404" s="4">
        <v>1.6</v>
      </c>
      <c r="S404" s="4">
        <v>1.7</v>
      </c>
      <c r="T404" s="4">
        <v>1</v>
      </c>
      <c r="U404" s="4">
        <v>33679</v>
      </c>
      <c r="V404" s="4">
        <v>336790</v>
      </c>
      <c r="W404" s="4">
        <v>1.85</v>
      </c>
      <c r="X404" s="4">
        <v>1.85</v>
      </c>
      <c r="Y404" s="4">
        <v>1.75</v>
      </c>
      <c r="Z404" s="4">
        <v>1.75</v>
      </c>
      <c r="AA404" s="4">
        <v>1</v>
      </c>
      <c r="AB404" s="4">
        <v>1800</v>
      </c>
      <c r="AC404" s="4">
        <v>18000</v>
      </c>
      <c r="AD404" s="4">
        <v>1.78</v>
      </c>
      <c r="AE404" s="4">
        <v>1.78</v>
      </c>
      <c r="AF404" s="4">
        <v>1.58</v>
      </c>
      <c r="AG404" s="4">
        <v>1.76</v>
      </c>
      <c r="AH404" s="4">
        <v>1</v>
      </c>
      <c r="AI404" s="4">
        <v>8230</v>
      </c>
      <c r="AJ404" s="4">
        <v>82300</v>
      </c>
      <c r="AK404" s="4">
        <v>2.2000000000000002</v>
      </c>
      <c r="AL404" s="4">
        <v>2.2000000000000002</v>
      </c>
      <c r="AM404" s="4">
        <v>2.2000000000000002</v>
      </c>
      <c r="AN404" s="4">
        <v>2.2000000000000002</v>
      </c>
      <c r="AO404" s="4">
        <v>1</v>
      </c>
      <c r="AP404" s="4">
        <v>1800.65</v>
      </c>
      <c r="AQ404" s="4">
        <v>18006.5</v>
      </c>
      <c r="AR404" s="4">
        <v>1.76</v>
      </c>
      <c r="AS404" s="4">
        <v>1.76</v>
      </c>
      <c r="AT404" s="4">
        <v>1.76</v>
      </c>
      <c r="AU404" s="4">
        <v>1.76</v>
      </c>
      <c r="AV404" s="4">
        <v>1</v>
      </c>
      <c r="AW404" s="4">
        <v>1377.5</v>
      </c>
      <c r="AX404" s="4">
        <v>13775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</row>
    <row r="405" spans="1:78" x14ac:dyDescent="0.15">
      <c r="A405" s="3">
        <v>40035</v>
      </c>
      <c r="B405" s="4">
        <v>1.32</v>
      </c>
      <c r="C405" s="4">
        <v>1.5</v>
      </c>
      <c r="D405" s="4">
        <v>1.2</v>
      </c>
      <c r="E405" s="4">
        <v>1.3</v>
      </c>
      <c r="F405" s="4">
        <v>1</v>
      </c>
      <c r="G405" s="4">
        <v>1512189.26</v>
      </c>
      <c r="H405" s="4">
        <v>15121892.6</v>
      </c>
      <c r="I405" s="4">
        <v>1.6</v>
      </c>
      <c r="J405" s="4">
        <v>1.9</v>
      </c>
      <c r="K405" s="4">
        <v>1.4</v>
      </c>
      <c r="L405" s="4">
        <v>1.72</v>
      </c>
      <c r="M405" s="4">
        <v>1</v>
      </c>
      <c r="N405" s="4">
        <v>412037.6</v>
      </c>
      <c r="O405" s="4">
        <v>4120376</v>
      </c>
      <c r="P405" s="4">
        <v>1.5</v>
      </c>
      <c r="Q405" s="4">
        <v>1.7236</v>
      </c>
      <c r="R405" s="4">
        <v>1.5</v>
      </c>
      <c r="S405" s="4">
        <v>1.64</v>
      </c>
      <c r="T405" s="4">
        <v>1</v>
      </c>
      <c r="U405" s="4">
        <v>67356</v>
      </c>
      <c r="V405" s="4">
        <v>673560</v>
      </c>
      <c r="W405" s="4">
        <v>1.78</v>
      </c>
      <c r="X405" s="4">
        <v>1.78</v>
      </c>
      <c r="Y405" s="4">
        <v>1.78</v>
      </c>
      <c r="Z405" s="4">
        <v>1.78</v>
      </c>
      <c r="AA405" s="4">
        <v>1</v>
      </c>
      <c r="AB405" s="4">
        <v>1200</v>
      </c>
      <c r="AC405" s="4">
        <v>12000</v>
      </c>
      <c r="AD405" s="4">
        <v>1.76</v>
      </c>
      <c r="AE405" s="4">
        <v>2.15</v>
      </c>
      <c r="AF405" s="4">
        <v>1.7</v>
      </c>
      <c r="AG405" s="4">
        <v>1.7</v>
      </c>
      <c r="AH405" s="4">
        <v>1</v>
      </c>
      <c r="AI405" s="4">
        <v>8830.5679999999993</v>
      </c>
      <c r="AJ405" s="4">
        <v>88305.68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1.6</v>
      </c>
      <c r="AS405" s="4">
        <v>1.6</v>
      </c>
      <c r="AT405" s="4">
        <v>1.6</v>
      </c>
      <c r="AU405" s="4">
        <v>1.6</v>
      </c>
      <c r="AV405" s="4">
        <v>1</v>
      </c>
      <c r="AW405" s="4">
        <v>1000</v>
      </c>
      <c r="AX405" s="4">
        <v>10000</v>
      </c>
      <c r="AY405" s="4">
        <v>2</v>
      </c>
      <c r="AZ405" s="4">
        <v>2</v>
      </c>
      <c r="BA405" s="4">
        <v>2</v>
      </c>
      <c r="BB405" s="4">
        <v>2</v>
      </c>
      <c r="BC405" s="4">
        <v>1</v>
      </c>
      <c r="BD405" s="4">
        <v>2000</v>
      </c>
      <c r="BE405" s="4">
        <v>20000</v>
      </c>
      <c r="BF405" s="4">
        <v>1.75</v>
      </c>
      <c r="BG405" s="4">
        <v>1.78</v>
      </c>
      <c r="BH405" s="4">
        <v>1.75</v>
      </c>
      <c r="BI405" s="4">
        <v>1.78</v>
      </c>
      <c r="BJ405" s="4">
        <v>1</v>
      </c>
      <c r="BK405" s="4">
        <v>9646</v>
      </c>
      <c r="BL405" s="4">
        <v>96460</v>
      </c>
      <c r="BM405" s="4">
        <v>2</v>
      </c>
      <c r="BN405" s="4">
        <v>2</v>
      </c>
      <c r="BO405" s="4">
        <v>2</v>
      </c>
      <c r="BP405" s="4">
        <v>2</v>
      </c>
      <c r="BQ405" s="4">
        <v>1</v>
      </c>
      <c r="BR405" s="4">
        <v>600</v>
      </c>
      <c r="BS405" s="4">
        <v>6000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</row>
    <row r="406" spans="1:78" x14ac:dyDescent="0.15">
      <c r="A406" s="3">
        <v>40036</v>
      </c>
      <c r="B406" s="4">
        <v>1.42</v>
      </c>
      <c r="C406" s="4">
        <v>1.45</v>
      </c>
      <c r="D406" s="4">
        <v>1.1000000000000001</v>
      </c>
      <c r="E406" s="4">
        <v>1.3</v>
      </c>
      <c r="F406" s="4">
        <v>1</v>
      </c>
      <c r="G406" s="4">
        <v>1701924.71</v>
      </c>
      <c r="H406" s="4">
        <v>17019247.100000001</v>
      </c>
      <c r="I406" s="4">
        <v>1.6</v>
      </c>
      <c r="J406" s="4">
        <v>2</v>
      </c>
      <c r="K406" s="4">
        <v>1.4</v>
      </c>
      <c r="L406" s="4">
        <v>1.55</v>
      </c>
      <c r="M406" s="4">
        <v>1</v>
      </c>
      <c r="N406" s="4">
        <v>273615.14</v>
      </c>
      <c r="O406" s="4">
        <v>2736151.4</v>
      </c>
      <c r="P406" s="4">
        <v>1.67</v>
      </c>
      <c r="Q406" s="4">
        <v>2.0699999999999998</v>
      </c>
      <c r="R406" s="4">
        <v>1.5452999999999999</v>
      </c>
      <c r="S406" s="4">
        <v>1.6425000000000001</v>
      </c>
      <c r="T406" s="4">
        <v>1</v>
      </c>
      <c r="U406" s="4">
        <v>79042</v>
      </c>
      <c r="V406" s="4">
        <v>790420</v>
      </c>
      <c r="W406" s="4">
        <v>1.78</v>
      </c>
      <c r="X406" s="4">
        <v>1.78</v>
      </c>
      <c r="Y406" s="4">
        <v>1.75</v>
      </c>
      <c r="Z406" s="4">
        <v>1.75</v>
      </c>
      <c r="AA406" s="4">
        <v>1</v>
      </c>
      <c r="AB406" s="4">
        <v>8712</v>
      </c>
      <c r="AC406" s="4">
        <v>87120</v>
      </c>
      <c r="AD406" s="4">
        <v>1.76</v>
      </c>
      <c r="AE406" s="4">
        <v>1.76</v>
      </c>
      <c r="AF406" s="4">
        <v>1.68</v>
      </c>
      <c r="AG406" s="4">
        <v>1.69</v>
      </c>
      <c r="AH406" s="4">
        <v>1</v>
      </c>
      <c r="AI406" s="4">
        <v>36483.69</v>
      </c>
      <c r="AJ406" s="4">
        <v>364836.9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1.7</v>
      </c>
      <c r="AS406" s="4">
        <v>1.7</v>
      </c>
      <c r="AT406" s="4">
        <v>1.7</v>
      </c>
      <c r="AU406" s="4">
        <v>1.7</v>
      </c>
      <c r="AV406" s="4">
        <v>1</v>
      </c>
      <c r="AW406" s="4">
        <v>2000</v>
      </c>
      <c r="AX406" s="4">
        <v>20000</v>
      </c>
      <c r="AY406" s="4">
        <v>1.85</v>
      </c>
      <c r="AZ406" s="4">
        <v>1.85</v>
      </c>
      <c r="BA406" s="4">
        <v>1.75</v>
      </c>
      <c r="BB406" s="4">
        <v>1.75</v>
      </c>
      <c r="BC406" s="4">
        <v>1</v>
      </c>
      <c r="BD406" s="4">
        <v>3843</v>
      </c>
      <c r="BE406" s="4">
        <v>38430</v>
      </c>
      <c r="BF406" s="4">
        <v>1.7</v>
      </c>
      <c r="BG406" s="4">
        <v>1.7</v>
      </c>
      <c r="BH406" s="4">
        <v>1.7</v>
      </c>
      <c r="BI406" s="4">
        <v>1.7</v>
      </c>
      <c r="BJ406" s="4">
        <v>1</v>
      </c>
      <c r="BK406" s="4">
        <v>500</v>
      </c>
      <c r="BL406" s="4">
        <v>5000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</row>
    <row r="407" spans="1:78" x14ac:dyDescent="0.15">
      <c r="A407" s="3">
        <v>40037</v>
      </c>
      <c r="B407" s="4">
        <v>1.1499999999999999</v>
      </c>
      <c r="C407" s="4">
        <v>1.36</v>
      </c>
      <c r="D407" s="4">
        <v>1.1000000000000001</v>
      </c>
      <c r="E407" s="4">
        <v>1.17</v>
      </c>
      <c r="F407" s="4">
        <v>1</v>
      </c>
      <c r="G407" s="4">
        <v>1770568.9</v>
      </c>
      <c r="H407" s="4">
        <v>17705689</v>
      </c>
      <c r="I407" s="4">
        <v>1.55</v>
      </c>
      <c r="J407" s="4">
        <v>1.7</v>
      </c>
      <c r="K407" s="4">
        <v>1.26</v>
      </c>
      <c r="L407" s="4">
        <v>1.4</v>
      </c>
      <c r="M407" s="4">
        <v>1</v>
      </c>
      <c r="N407" s="4">
        <v>398535.6</v>
      </c>
      <c r="O407" s="4">
        <v>3985356</v>
      </c>
      <c r="P407" s="4">
        <v>1.74</v>
      </c>
      <c r="Q407" s="4">
        <v>1.74</v>
      </c>
      <c r="R407" s="4">
        <v>1.48</v>
      </c>
      <c r="S407" s="4">
        <v>1.5</v>
      </c>
      <c r="T407" s="4">
        <v>1</v>
      </c>
      <c r="U407" s="4">
        <v>20566</v>
      </c>
      <c r="V407" s="4">
        <v>205660</v>
      </c>
      <c r="W407" s="4">
        <v>1.77</v>
      </c>
      <c r="X407" s="4">
        <v>1.77</v>
      </c>
      <c r="Y407" s="4">
        <v>1.77</v>
      </c>
      <c r="Z407" s="4">
        <v>1.77</v>
      </c>
      <c r="AA407" s="4">
        <v>1</v>
      </c>
      <c r="AB407" s="4">
        <v>3000</v>
      </c>
      <c r="AC407" s="4">
        <v>30000</v>
      </c>
      <c r="AD407" s="4">
        <v>1.76</v>
      </c>
      <c r="AE407" s="4">
        <v>1.76</v>
      </c>
      <c r="AF407" s="4">
        <v>1.71</v>
      </c>
      <c r="AG407" s="4">
        <v>1.71</v>
      </c>
      <c r="AH407" s="4">
        <v>1</v>
      </c>
      <c r="AI407" s="4">
        <v>8060</v>
      </c>
      <c r="AJ407" s="4">
        <v>80600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1.71</v>
      </c>
      <c r="AS407" s="4">
        <v>1.71</v>
      </c>
      <c r="AT407" s="4">
        <v>1.71</v>
      </c>
      <c r="AU407" s="4">
        <v>1.71</v>
      </c>
      <c r="AV407" s="4">
        <v>1</v>
      </c>
      <c r="AW407" s="4">
        <v>4000</v>
      </c>
      <c r="AX407" s="4">
        <v>40000</v>
      </c>
      <c r="AY407" s="4">
        <v>1.64</v>
      </c>
      <c r="AZ407" s="4">
        <v>1.7549999999999999</v>
      </c>
      <c r="BA407" s="4">
        <v>1.64</v>
      </c>
      <c r="BB407" s="4">
        <v>1.673</v>
      </c>
      <c r="BC407" s="4">
        <v>1</v>
      </c>
      <c r="BD407" s="4">
        <v>11089</v>
      </c>
      <c r="BE407" s="4">
        <v>110890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</row>
    <row r="408" spans="1:78" x14ac:dyDescent="0.15">
      <c r="A408" s="3">
        <v>40038</v>
      </c>
      <c r="B408" s="4">
        <v>1.17</v>
      </c>
      <c r="C408" s="4">
        <v>1.33</v>
      </c>
      <c r="D408" s="4">
        <v>1.1000000000000001</v>
      </c>
      <c r="E408" s="4">
        <v>1.1599999999999999</v>
      </c>
      <c r="F408" s="4">
        <v>1</v>
      </c>
      <c r="G408" s="4">
        <v>1672952.11</v>
      </c>
      <c r="H408" s="4">
        <v>16729521.1</v>
      </c>
      <c r="I408" s="4">
        <v>1.46</v>
      </c>
      <c r="J408" s="4">
        <v>1.6</v>
      </c>
      <c r="K408" s="4">
        <v>1.2</v>
      </c>
      <c r="L408" s="4">
        <v>1.44</v>
      </c>
      <c r="M408" s="4">
        <v>1</v>
      </c>
      <c r="N408" s="4">
        <v>325818</v>
      </c>
      <c r="O408" s="4">
        <v>3258180</v>
      </c>
      <c r="P408" s="4">
        <v>1.62</v>
      </c>
      <c r="Q408" s="4">
        <v>1.68</v>
      </c>
      <c r="R408" s="4">
        <v>1.4530000000000001</v>
      </c>
      <c r="S408" s="4">
        <v>1.55</v>
      </c>
      <c r="T408" s="4">
        <v>1</v>
      </c>
      <c r="U408" s="4">
        <v>25370.9</v>
      </c>
      <c r="V408" s="4">
        <v>253709</v>
      </c>
      <c r="W408" s="4">
        <v>1.74</v>
      </c>
      <c r="X408" s="4">
        <v>1.74</v>
      </c>
      <c r="Y408" s="4">
        <v>1.74</v>
      </c>
      <c r="Z408" s="4">
        <v>1.74</v>
      </c>
      <c r="AA408" s="4">
        <v>1</v>
      </c>
      <c r="AB408" s="4">
        <v>2640</v>
      </c>
      <c r="AC408" s="4">
        <v>26400</v>
      </c>
      <c r="AD408" s="4">
        <v>1.7</v>
      </c>
      <c r="AE408" s="4">
        <v>1.7</v>
      </c>
      <c r="AF408" s="4">
        <v>1.58</v>
      </c>
      <c r="AG408" s="4">
        <v>1.58</v>
      </c>
      <c r="AH408" s="4">
        <v>1</v>
      </c>
      <c r="AI408" s="4">
        <v>1300</v>
      </c>
      <c r="AJ408" s="4">
        <v>13000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1.71</v>
      </c>
      <c r="AS408" s="4">
        <v>1.71</v>
      </c>
      <c r="AT408" s="4">
        <v>1.71</v>
      </c>
      <c r="AU408" s="4">
        <v>1.71</v>
      </c>
      <c r="AV408" s="4">
        <v>1</v>
      </c>
      <c r="AW408" s="4">
        <v>5970</v>
      </c>
      <c r="AX408" s="4">
        <v>59700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</row>
    <row r="409" spans="1:78" x14ac:dyDescent="0.15">
      <c r="A409" s="3">
        <v>40039</v>
      </c>
      <c r="B409" s="4">
        <v>1.1000000000000001</v>
      </c>
      <c r="C409" s="4">
        <v>1.33</v>
      </c>
      <c r="D409" s="4">
        <v>1</v>
      </c>
      <c r="E409" s="4">
        <v>1.1599999999999999</v>
      </c>
      <c r="F409" s="4">
        <v>1</v>
      </c>
      <c r="G409" s="4">
        <v>1646751.34</v>
      </c>
      <c r="H409" s="4">
        <v>16467513.4</v>
      </c>
      <c r="I409" s="4">
        <v>1.44</v>
      </c>
      <c r="J409" s="4">
        <v>1.5</v>
      </c>
      <c r="K409" s="4">
        <v>1.1587000000000001</v>
      </c>
      <c r="L409" s="4">
        <v>1.41</v>
      </c>
      <c r="M409" s="4">
        <v>1</v>
      </c>
      <c r="N409" s="4">
        <v>248782.8</v>
      </c>
      <c r="O409" s="4">
        <v>2487828</v>
      </c>
      <c r="P409" s="4">
        <v>1.5</v>
      </c>
      <c r="Q409" s="4">
        <v>1.6</v>
      </c>
      <c r="R409" s="4">
        <v>1.42</v>
      </c>
      <c r="S409" s="4">
        <v>1.5</v>
      </c>
      <c r="T409" s="4">
        <v>1</v>
      </c>
      <c r="U409" s="4">
        <v>19958</v>
      </c>
      <c r="V409" s="4">
        <v>199580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2.35</v>
      </c>
      <c r="AE409" s="4">
        <v>2.35</v>
      </c>
      <c r="AF409" s="4">
        <v>1.6</v>
      </c>
      <c r="AG409" s="4">
        <v>1.6</v>
      </c>
      <c r="AH409" s="4">
        <v>1</v>
      </c>
      <c r="AI409" s="4">
        <v>6300.32</v>
      </c>
      <c r="AJ409" s="4">
        <v>63003.199999999997</v>
      </c>
      <c r="AK409" s="4">
        <v>2.15</v>
      </c>
      <c r="AL409" s="4">
        <v>2.15</v>
      </c>
      <c r="AM409" s="4">
        <v>2.15</v>
      </c>
      <c r="AN409" s="4">
        <v>2.15</v>
      </c>
      <c r="AO409" s="4">
        <v>1</v>
      </c>
      <c r="AP409" s="4">
        <v>5000.8</v>
      </c>
      <c r="AQ409" s="4">
        <v>50008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0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</row>
    <row r="410" spans="1:78" x14ac:dyDescent="0.15">
      <c r="A410" s="3">
        <v>40042</v>
      </c>
      <c r="B410" s="4">
        <v>1.1499999999999999</v>
      </c>
      <c r="C410" s="4">
        <v>1.4</v>
      </c>
      <c r="D410" s="4">
        <v>1.1000000000000001</v>
      </c>
      <c r="E410" s="4">
        <v>1.2</v>
      </c>
      <c r="F410" s="4">
        <v>1</v>
      </c>
      <c r="G410" s="4">
        <v>1748174.81</v>
      </c>
      <c r="H410" s="4">
        <v>17481748.100000001</v>
      </c>
      <c r="I410" s="4">
        <v>1.41</v>
      </c>
      <c r="J410" s="4">
        <v>1.55</v>
      </c>
      <c r="K410" s="4">
        <v>1.2</v>
      </c>
      <c r="L410" s="4">
        <v>1.42</v>
      </c>
      <c r="M410" s="4">
        <v>1</v>
      </c>
      <c r="N410" s="4">
        <v>432855.12099999998</v>
      </c>
      <c r="O410" s="4">
        <v>4328551.21</v>
      </c>
      <c r="P410" s="4">
        <v>1.4</v>
      </c>
      <c r="Q410" s="4">
        <v>1.5</v>
      </c>
      <c r="R410" s="4">
        <v>1.3</v>
      </c>
      <c r="S410" s="4">
        <v>1.41</v>
      </c>
      <c r="T410" s="4">
        <v>1</v>
      </c>
      <c r="U410" s="4">
        <v>26625</v>
      </c>
      <c r="V410" s="4">
        <v>266250</v>
      </c>
      <c r="W410" s="4">
        <v>1.4</v>
      </c>
      <c r="X410" s="4">
        <v>1.6</v>
      </c>
      <c r="Y410" s="4">
        <v>1.4</v>
      </c>
      <c r="Z410" s="4">
        <v>1.6</v>
      </c>
      <c r="AA410" s="4">
        <v>1</v>
      </c>
      <c r="AB410" s="4">
        <v>20508</v>
      </c>
      <c r="AC410" s="4">
        <v>205080</v>
      </c>
      <c r="AD410" s="4">
        <v>1.75</v>
      </c>
      <c r="AE410" s="4">
        <v>1.75</v>
      </c>
      <c r="AF410" s="4">
        <v>1.75</v>
      </c>
      <c r="AG410" s="4">
        <v>1.75</v>
      </c>
      <c r="AH410" s="4">
        <v>1</v>
      </c>
      <c r="AI410" s="4">
        <v>23000</v>
      </c>
      <c r="AJ410" s="4">
        <v>230000</v>
      </c>
      <c r="AK410" s="4">
        <v>2.15</v>
      </c>
      <c r="AL410" s="4">
        <v>2.15</v>
      </c>
      <c r="AM410" s="4">
        <v>2.15</v>
      </c>
      <c r="AN410" s="4">
        <v>2.15</v>
      </c>
      <c r="AO410" s="4">
        <v>1</v>
      </c>
      <c r="AP410" s="4">
        <v>5700</v>
      </c>
      <c r="AQ410" s="4">
        <v>57000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</row>
    <row r="411" spans="1:78" x14ac:dyDescent="0.15">
      <c r="A411" s="3">
        <v>40043</v>
      </c>
      <c r="B411" s="4">
        <v>1.1599999999999999</v>
      </c>
      <c r="C411" s="4">
        <v>1.3</v>
      </c>
      <c r="D411" s="4">
        <v>1</v>
      </c>
      <c r="E411" s="4">
        <v>1.1399999999999999</v>
      </c>
      <c r="F411" s="4">
        <v>1</v>
      </c>
      <c r="G411" s="4">
        <v>1864553.5</v>
      </c>
      <c r="H411" s="4">
        <v>18645535</v>
      </c>
      <c r="I411" s="4">
        <v>1.2</v>
      </c>
      <c r="J411" s="4">
        <v>1.589</v>
      </c>
      <c r="K411" s="4">
        <v>1.2</v>
      </c>
      <c r="L411" s="4">
        <v>1.3</v>
      </c>
      <c r="M411" s="4">
        <v>1</v>
      </c>
      <c r="N411" s="4">
        <v>288499.75900000002</v>
      </c>
      <c r="O411" s="4">
        <v>2884997.59</v>
      </c>
      <c r="P411" s="4">
        <v>1.4</v>
      </c>
      <c r="Q411" s="4">
        <v>1.7</v>
      </c>
      <c r="R411" s="4">
        <v>1.4</v>
      </c>
      <c r="S411" s="4">
        <v>1.55</v>
      </c>
      <c r="T411" s="4">
        <v>1</v>
      </c>
      <c r="U411" s="4">
        <v>68324.399999999994</v>
      </c>
      <c r="V411" s="4">
        <v>683244</v>
      </c>
      <c r="W411" s="4">
        <v>1.5</v>
      </c>
      <c r="X411" s="4">
        <v>1.5</v>
      </c>
      <c r="Y411" s="4">
        <v>1.5</v>
      </c>
      <c r="Z411" s="4">
        <v>1.5</v>
      </c>
      <c r="AA411" s="4">
        <v>1</v>
      </c>
      <c r="AB411" s="4">
        <v>7920</v>
      </c>
      <c r="AC411" s="4">
        <v>79200</v>
      </c>
      <c r="AD411" s="4">
        <v>1.75</v>
      </c>
      <c r="AE411" s="4">
        <v>1.75</v>
      </c>
      <c r="AF411" s="4">
        <v>1.75</v>
      </c>
      <c r="AG411" s="4">
        <v>1.75</v>
      </c>
      <c r="AH411" s="4">
        <v>1</v>
      </c>
      <c r="AI411" s="4">
        <v>276</v>
      </c>
      <c r="AJ411" s="4">
        <v>2760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1.71</v>
      </c>
      <c r="AS411" s="4">
        <v>1.71</v>
      </c>
      <c r="AT411" s="4">
        <v>1.71</v>
      </c>
      <c r="AU411" s="4">
        <v>1.71</v>
      </c>
      <c r="AV411" s="4">
        <v>1</v>
      </c>
      <c r="AW411" s="4">
        <v>1000</v>
      </c>
      <c r="AX411" s="4">
        <v>10000</v>
      </c>
      <c r="AY411" s="4">
        <v>1.72</v>
      </c>
      <c r="AZ411" s="4">
        <v>1.72</v>
      </c>
      <c r="BA411" s="4">
        <v>1.68</v>
      </c>
      <c r="BB411" s="4">
        <v>1.68</v>
      </c>
      <c r="BC411" s="4">
        <v>1</v>
      </c>
      <c r="BD411" s="4">
        <v>6774</v>
      </c>
      <c r="BE411" s="4">
        <v>67740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2</v>
      </c>
      <c r="BN411" s="4">
        <v>2</v>
      </c>
      <c r="BO411" s="4">
        <v>2</v>
      </c>
      <c r="BP411" s="4">
        <v>2</v>
      </c>
      <c r="BQ411" s="4">
        <v>1</v>
      </c>
      <c r="BR411" s="4">
        <v>588</v>
      </c>
      <c r="BS411" s="4">
        <v>5880</v>
      </c>
      <c r="BT411" s="4">
        <v>0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s="4">
        <v>0</v>
      </c>
    </row>
    <row r="412" spans="1:78" x14ac:dyDescent="0.15">
      <c r="A412" s="3">
        <v>40044</v>
      </c>
      <c r="B412" s="4">
        <v>1.1399999999999999</v>
      </c>
      <c r="C412" s="4">
        <v>1.27</v>
      </c>
      <c r="D412" s="4">
        <v>1</v>
      </c>
      <c r="E412" s="4">
        <v>1.1000000000000001</v>
      </c>
      <c r="F412" s="4">
        <v>1</v>
      </c>
      <c r="G412" s="4">
        <v>1750082.08</v>
      </c>
      <c r="H412" s="4">
        <v>17500820.800000001</v>
      </c>
      <c r="I412" s="4">
        <v>1.27</v>
      </c>
      <c r="J412" s="4">
        <v>1.5</v>
      </c>
      <c r="K412" s="4">
        <v>1.2</v>
      </c>
      <c r="L412" s="4">
        <v>1.28</v>
      </c>
      <c r="M412" s="4">
        <v>1</v>
      </c>
      <c r="N412" s="4">
        <v>322583.61800000002</v>
      </c>
      <c r="O412" s="4">
        <v>3225836.18</v>
      </c>
      <c r="P412" s="4">
        <v>1.27</v>
      </c>
      <c r="Q412" s="4">
        <v>1.58</v>
      </c>
      <c r="R412" s="4">
        <v>1.25</v>
      </c>
      <c r="S412" s="4">
        <v>1.28</v>
      </c>
      <c r="T412" s="4">
        <v>1</v>
      </c>
      <c r="U412" s="4">
        <v>41787</v>
      </c>
      <c r="V412" s="4">
        <v>417870</v>
      </c>
      <c r="W412" s="4">
        <v>1.42</v>
      </c>
      <c r="X412" s="4">
        <v>1.6</v>
      </c>
      <c r="Y412" s="4">
        <v>1.42</v>
      </c>
      <c r="Z412" s="4">
        <v>1.6</v>
      </c>
      <c r="AA412" s="4">
        <v>1</v>
      </c>
      <c r="AB412" s="4">
        <v>20200</v>
      </c>
      <c r="AC412" s="4">
        <v>202000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1.5</v>
      </c>
      <c r="AZ412" s="4">
        <v>1.5</v>
      </c>
      <c r="BA412" s="4">
        <v>1.5</v>
      </c>
      <c r="BB412" s="4">
        <v>1.5</v>
      </c>
      <c r="BC412" s="4">
        <v>1</v>
      </c>
      <c r="BD412" s="4">
        <v>500</v>
      </c>
      <c r="BE412" s="4">
        <v>5000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1.82</v>
      </c>
      <c r="BN412" s="4">
        <v>1.83</v>
      </c>
      <c r="BO412" s="4">
        <v>1.82</v>
      </c>
      <c r="BP412" s="4">
        <v>1.83</v>
      </c>
      <c r="BQ412" s="4">
        <v>1</v>
      </c>
      <c r="BR412" s="4">
        <v>26298.1</v>
      </c>
      <c r="BS412" s="4">
        <v>262981</v>
      </c>
      <c r="BT412" s="4">
        <v>0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</row>
    <row r="413" spans="1:78" x14ac:dyDescent="0.15">
      <c r="A413" s="3">
        <v>40045</v>
      </c>
      <c r="B413" s="4">
        <v>1.1000000000000001</v>
      </c>
      <c r="C413" s="4">
        <v>1.25</v>
      </c>
      <c r="D413" s="4">
        <v>1</v>
      </c>
      <c r="E413" s="4">
        <v>1.1000000000000001</v>
      </c>
      <c r="F413" s="4">
        <v>1</v>
      </c>
      <c r="G413" s="4">
        <v>1931356.6</v>
      </c>
      <c r="H413" s="4">
        <v>19313566</v>
      </c>
      <c r="I413" s="4">
        <v>1.28</v>
      </c>
      <c r="J413" s="4">
        <v>1.45</v>
      </c>
      <c r="K413" s="4">
        <v>1.2</v>
      </c>
      <c r="L413" s="4">
        <v>1.29</v>
      </c>
      <c r="M413" s="4">
        <v>1</v>
      </c>
      <c r="N413" s="4">
        <v>249866.61799999999</v>
      </c>
      <c r="O413" s="4">
        <v>2498666.1800000002</v>
      </c>
      <c r="P413" s="4">
        <v>1.29</v>
      </c>
      <c r="Q413" s="4">
        <v>1.38</v>
      </c>
      <c r="R413" s="4">
        <v>1.25</v>
      </c>
      <c r="S413" s="4">
        <v>1.29</v>
      </c>
      <c r="T413" s="4">
        <v>1</v>
      </c>
      <c r="U413" s="4">
        <v>129605.6</v>
      </c>
      <c r="V413" s="4">
        <v>1296056</v>
      </c>
      <c r="W413" s="4">
        <v>1.25</v>
      </c>
      <c r="X413" s="4">
        <v>1.38</v>
      </c>
      <c r="Y413" s="4">
        <v>1.25</v>
      </c>
      <c r="Z413" s="4">
        <v>1.29</v>
      </c>
      <c r="AA413" s="4">
        <v>1</v>
      </c>
      <c r="AB413" s="4">
        <v>5488</v>
      </c>
      <c r="AC413" s="4">
        <v>54880</v>
      </c>
      <c r="AD413" s="4">
        <v>1.7</v>
      </c>
      <c r="AE413" s="4">
        <v>1.7</v>
      </c>
      <c r="AF413" s="4">
        <v>1.7</v>
      </c>
      <c r="AG413" s="4">
        <v>1.7</v>
      </c>
      <c r="AH413" s="4">
        <v>1</v>
      </c>
      <c r="AI413" s="4">
        <v>950</v>
      </c>
      <c r="AJ413" s="4">
        <v>9500</v>
      </c>
      <c r="AK413" s="4">
        <v>2.14</v>
      </c>
      <c r="AL413" s="4">
        <v>2.14</v>
      </c>
      <c r="AM413" s="4">
        <v>2.14</v>
      </c>
      <c r="AN413" s="4">
        <v>2.14</v>
      </c>
      <c r="AO413" s="4">
        <v>1</v>
      </c>
      <c r="AP413" s="4">
        <v>9985</v>
      </c>
      <c r="AQ413" s="4">
        <v>99850</v>
      </c>
      <c r="AR413" s="4">
        <v>1.7</v>
      </c>
      <c r="AS413" s="4">
        <v>1.82</v>
      </c>
      <c r="AT413" s="4">
        <v>1.7</v>
      </c>
      <c r="AU413" s="4">
        <v>1.82</v>
      </c>
      <c r="AV413" s="4">
        <v>1</v>
      </c>
      <c r="AW413" s="4">
        <v>14913</v>
      </c>
      <c r="AX413" s="4">
        <v>149130</v>
      </c>
      <c r="AY413" s="4">
        <v>1.65</v>
      </c>
      <c r="AZ413" s="4">
        <v>1.7</v>
      </c>
      <c r="BA413" s="4">
        <v>1.65</v>
      </c>
      <c r="BB413" s="4">
        <v>1.7</v>
      </c>
      <c r="BC413" s="4">
        <v>1</v>
      </c>
      <c r="BD413" s="4">
        <v>1600</v>
      </c>
      <c r="BE413" s="4">
        <v>16000</v>
      </c>
      <c r="BF413" s="4">
        <v>1.83</v>
      </c>
      <c r="BG413" s="4">
        <v>1.83</v>
      </c>
      <c r="BH413" s="4">
        <v>1.83</v>
      </c>
      <c r="BI413" s="4">
        <v>1.83</v>
      </c>
      <c r="BJ413" s="4">
        <v>1</v>
      </c>
      <c r="BK413" s="4">
        <v>990</v>
      </c>
      <c r="BL413" s="4">
        <v>9900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</row>
    <row r="414" spans="1:78" x14ac:dyDescent="0.15">
      <c r="A414" s="3">
        <v>40046</v>
      </c>
      <c r="B414" s="4">
        <v>1.1000000000000001</v>
      </c>
      <c r="C414" s="4">
        <v>1.25</v>
      </c>
      <c r="D414" s="4">
        <v>1</v>
      </c>
      <c r="E414" s="4">
        <v>1.1000000000000001</v>
      </c>
      <c r="F414" s="4">
        <v>1</v>
      </c>
      <c r="G414" s="4">
        <v>1915916.26</v>
      </c>
      <c r="H414" s="4">
        <v>19159162.600000001</v>
      </c>
      <c r="I414" s="4">
        <v>1.25</v>
      </c>
      <c r="J414" s="4">
        <v>1.45</v>
      </c>
      <c r="K414" s="4">
        <v>1.1015999999999999</v>
      </c>
      <c r="L414" s="4">
        <v>1.1015999999999999</v>
      </c>
      <c r="M414" s="4">
        <v>1</v>
      </c>
      <c r="N414" s="4">
        <v>267948.83399999997</v>
      </c>
      <c r="O414" s="4">
        <v>2679488.34</v>
      </c>
      <c r="P414" s="4">
        <v>1.29</v>
      </c>
      <c r="Q414" s="4">
        <v>1.34</v>
      </c>
      <c r="R414" s="4">
        <v>1.25</v>
      </c>
      <c r="S414" s="4">
        <v>1.25</v>
      </c>
      <c r="T414" s="4">
        <v>1</v>
      </c>
      <c r="U414" s="4">
        <v>89141</v>
      </c>
      <c r="V414" s="4">
        <v>891410</v>
      </c>
      <c r="W414" s="4">
        <v>1.3</v>
      </c>
      <c r="X414" s="4">
        <v>1.3</v>
      </c>
      <c r="Y414" s="4">
        <v>1.25</v>
      </c>
      <c r="Z414" s="4">
        <v>1.2793000000000001</v>
      </c>
      <c r="AA414" s="4">
        <v>1</v>
      </c>
      <c r="AB414" s="4">
        <v>15600</v>
      </c>
      <c r="AC414" s="4">
        <v>156000</v>
      </c>
      <c r="AD414" s="4">
        <v>1.65</v>
      </c>
      <c r="AE414" s="4">
        <v>1.65</v>
      </c>
      <c r="AF414" s="4">
        <v>1.65</v>
      </c>
      <c r="AG414" s="4">
        <v>1.65</v>
      </c>
      <c r="AH414" s="4">
        <v>1</v>
      </c>
      <c r="AI414" s="4">
        <v>6000</v>
      </c>
      <c r="AJ414" s="4">
        <v>60000</v>
      </c>
      <c r="AK414" s="4">
        <v>2.15</v>
      </c>
      <c r="AL414" s="4">
        <v>2.15</v>
      </c>
      <c r="AM414" s="4">
        <v>2.15</v>
      </c>
      <c r="AN414" s="4">
        <v>2.15</v>
      </c>
      <c r="AO414" s="4">
        <v>1</v>
      </c>
      <c r="AP414" s="4">
        <v>2000.7</v>
      </c>
      <c r="AQ414" s="4">
        <v>20007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1.7</v>
      </c>
      <c r="AZ414" s="4">
        <v>1.7</v>
      </c>
      <c r="BA414" s="4">
        <v>1.7</v>
      </c>
      <c r="BB414" s="4">
        <v>1.7</v>
      </c>
      <c r="BC414" s="4">
        <v>1</v>
      </c>
      <c r="BD414" s="4">
        <v>500</v>
      </c>
      <c r="BE414" s="4">
        <v>5000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4">
        <v>0</v>
      </c>
      <c r="BS414" s="4">
        <v>0</v>
      </c>
      <c r="BT414" s="4">
        <v>0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</row>
    <row r="415" spans="1:78" x14ac:dyDescent="0.15">
      <c r="A415" s="3">
        <v>40049</v>
      </c>
      <c r="B415" s="4">
        <v>1.1000000000000001</v>
      </c>
      <c r="C415" s="4">
        <v>1.22</v>
      </c>
      <c r="D415" s="4">
        <v>0.9</v>
      </c>
      <c r="E415" s="4">
        <v>1.1000000000000001</v>
      </c>
      <c r="F415" s="4">
        <v>1</v>
      </c>
      <c r="G415" s="4">
        <v>2062123.28</v>
      </c>
      <c r="H415" s="4">
        <v>20621232.800000001</v>
      </c>
      <c r="I415" s="4">
        <v>1.1200000000000001</v>
      </c>
      <c r="J415" s="4">
        <v>1.35</v>
      </c>
      <c r="K415" s="4">
        <v>1.1000000000000001</v>
      </c>
      <c r="L415" s="4">
        <v>1.3059000000000001</v>
      </c>
      <c r="M415" s="4">
        <v>1</v>
      </c>
      <c r="N415" s="4">
        <v>472312.07799999998</v>
      </c>
      <c r="O415" s="4">
        <v>4723120.78</v>
      </c>
      <c r="P415" s="4">
        <v>1.3</v>
      </c>
      <c r="Q415" s="4">
        <v>1.33</v>
      </c>
      <c r="R415" s="4">
        <v>1.25</v>
      </c>
      <c r="S415" s="4">
        <v>1.3028</v>
      </c>
      <c r="T415" s="4">
        <v>1</v>
      </c>
      <c r="U415" s="4">
        <v>96114.5</v>
      </c>
      <c r="V415" s="4">
        <v>961145</v>
      </c>
      <c r="W415" s="4">
        <v>1.29</v>
      </c>
      <c r="X415" s="4">
        <v>1.3</v>
      </c>
      <c r="Y415" s="4">
        <v>1.25</v>
      </c>
      <c r="Z415" s="4">
        <v>1.25</v>
      </c>
      <c r="AA415" s="4">
        <v>1</v>
      </c>
      <c r="AB415" s="4">
        <v>13822</v>
      </c>
      <c r="AC415" s="4">
        <v>138220</v>
      </c>
      <c r="AD415" s="4">
        <v>1.65</v>
      </c>
      <c r="AE415" s="4">
        <v>1.65</v>
      </c>
      <c r="AF415" s="4">
        <v>1.5</v>
      </c>
      <c r="AG415" s="4">
        <v>1.6</v>
      </c>
      <c r="AH415" s="4">
        <v>1</v>
      </c>
      <c r="AI415" s="4">
        <v>6125</v>
      </c>
      <c r="AJ415" s="4">
        <v>61250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1.85</v>
      </c>
      <c r="BU415" s="4">
        <v>1.85</v>
      </c>
      <c r="BV415" s="4">
        <v>1.85</v>
      </c>
      <c r="BW415" s="4">
        <v>1.85</v>
      </c>
      <c r="BX415" s="4">
        <v>1</v>
      </c>
      <c r="BY415" s="4">
        <v>2800</v>
      </c>
      <c r="BZ415" s="4">
        <v>28000</v>
      </c>
    </row>
    <row r="416" spans="1:78" x14ac:dyDescent="0.15">
      <c r="A416" s="3">
        <v>40050</v>
      </c>
      <c r="B416" s="4">
        <v>0.9</v>
      </c>
      <c r="C416" s="4">
        <v>1.4</v>
      </c>
      <c r="D416" s="4">
        <v>0.9</v>
      </c>
      <c r="E416" s="4">
        <v>1</v>
      </c>
      <c r="F416" s="4">
        <v>1</v>
      </c>
      <c r="G416" s="4">
        <v>2267274.9900000002</v>
      </c>
      <c r="H416" s="4">
        <v>22672749.899999999</v>
      </c>
      <c r="I416" s="4">
        <v>1.3</v>
      </c>
      <c r="J416" s="4">
        <v>1.41</v>
      </c>
      <c r="K416" s="4">
        <v>1.1499999999999999</v>
      </c>
      <c r="L416" s="4">
        <v>1.34</v>
      </c>
      <c r="M416" s="4">
        <v>1</v>
      </c>
      <c r="N416" s="4">
        <v>369802.2</v>
      </c>
      <c r="O416" s="4">
        <v>3698022</v>
      </c>
      <c r="P416" s="4">
        <v>1.3</v>
      </c>
      <c r="Q416" s="4">
        <v>1.5</v>
      </c>
      <c r="R416" s="4">
        <v>1.25</v>
      </c>
      <c r="S416" s="4">
        <v>1.25</v>
      </c>
      <c r="T416" s="4">
        <v>1</v>
      </c>
      <c r="U416" s="4">
        <v>119165</v>
      </c>
      <c r="V416" s="4">
        <v>1191650</v>
      </c>
      <c r="W416" s="4">
        <v>1.25</v>
      </c>
      <c r="X416" s="4">
        <v>1.35</v>
      </c>
      <c r="Y416" s="4">
        <v>1.25</v>
      </c>
      <c r="Z416" s="4">
        <v>1.2938000000000001</v>
      </c>
      <c r="AA416" s="4">
        <v>1</v>
      </c>
      <c r="AB416" s="4">
        <v>60150</v>
      </c>
      <c r="AC416" s="4">
        <v>601500</v>
      </c>
      <c r="AD416" s="4">
        <v>1.58</v>
      </c>
      <c r="AE416" s="4">
        <v>1.58</v>
      </c>
      <c r="AF416" s="4">
        <v>1.58</v>
      </c>
      <c r="AG416" s="4">
        <v>1.58</v>
      </c>
      <c r="AH416" s="4">
        <v>1</v>
      </c>
      <c r="AI416" s="4">
        <v>300</v>
      </c>
      <c r="AJ416" s="4">
        <v>3000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1.7</v>
      </c>
      <c r="AZ416" s="4">
        <v>1.7</v>
      </c>
      <c r="BA416" s="4">
        <v>1.7</v>
      </c>
      <c r="BB416" s="4">
        <v>1.7</v>
      </c>
      <c r="BC416" s="4">
        <v>1</v>
      </c>
      <c r="BD416" s="4">
        <v>1405</v>
      </c>
      <c r="BE416" s="4">
        <v>14050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1.85</v>
      </c>
      <c r="BN416" s="4">
        <v>1.85</v>
      </c>
      <c r="BO416" s="4">
        <v>1.85</v>
      </c>
      <c r="BP416" s="4">
        <v>1.85</v>
      </c>
      <c r="BQ416" s="4">
        <v>1</v>
      </c>
      <c r="BR416" s="4">
        <v>4000</v>
      </c>
      <c r="BS416" s="4">
        <v>40000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</row>
    <row r="417" spans="1:78" x14ac:dyDescent="0.15">
      <c r="A417" s="3">
        <v>40051</v>
      </c>
      <c r="B417" s="4">
        <v>1.05</v>
      </c>
      <c r="C417" s="4">
        <v>1.1499999999999999</v>
      </c>
      <c r="D417" s="4">
        <v>0.85</v>
      </c>
      <c r="E417" s="4">
        <v>1</v>
      </c>
      <c r="F417" s="4">
        <v>1</v>
      </c>
      <c r="G417" s="4">
        <v>2555881.1800000002</v>
      </c>
      <c r="H417" s="4">
        <v>25558811.800000001</v>
      </c>
      <c r="I417" s="4">
        <v>1.1000000000000001</v>
      </c>
      <c r="J417" s="4">
        <v>1.45</v>
      </c>
      <c r="K417" s="4">
        <v>1.1000000000000001</v>
      </c>
      <c r="L417" s="4">
        <v>1.37</v>
      </c>
      <c r="M417" s="4">
        <v>1</v>
      </c>
      <c r="N417" s="4">
        <v>311183.41600000003</v>
      </c>
      <c r="O417" s="4">
        <v>3111834.16</v>
      </c>
      <c r="P417" s="4">
        <v>1.45</v>
      </c>
      <c r="Q417" s="4">
        <v>1.55</v>
      </c>
      <c r="R417" s="4">
        <v>1.28</v>
      </c>
      <c r="S417" s="4">
        <v>1.43</v>
      </c>
      <c r="T417" s="4">
        <v>1</v>
      </c>
      <c r="U417" s="4">
        <v>63732.959999999999</v>
      </c>
      <c r="V417" s="4">
        <v>637329.6</v>
      </c>
      <c r="W417" s="4">
        <v>1.32</v>
      </c>
      <c r="X417" s="4">
        <v>1.38</v>
      </c>
      <c r="Y417" s="4">
        <v>1.32</v>
      </c>
      <c r="Z417" s="4">
        <v>1.38</v>
      </c>
      <c r="AA417" s="4">
        <v>1</v>
      </c>
      <c r="AB417" s="4">
        <v>9680</v>
      </c>
      <c r="AC417" s="4">
        <v>96800</v>
      </c>
      <c r="AD417" s="4">
        <v>1</v>
      </c>
      <c r="AE417" s="4">
        <v>1.6</v>
      </c>
      <c r="AF417" s="4">
        <v>1</v>
      </c>
      <c r="AG417" s="4">
        <v>1.5</v>
      </c>
      <c r="AH417" s="4">
        <v>1</v>
      </c>
      <c r="AI417" s="4">
        <v>3580</v>
      </c>
      <c r="AJ417" s="4">
        <v>35800</v>
      </c>
      <c r="AK417" s="4">
        <v>3</v>
      </c>
      <c r="AL417" s="4">
        <v>3</v>
      </c>
      <c r="AM417" s="4">
        <v>2</v>
      </c>
      <c r="AN417" s="4">
        <v>2</v>
      </c>
      <c r="AO417" s="4">
        <v>1</v>
      </c>
      <c r="AP417" s="4">
        <v>5000.6499999999996</v>
      </c>
      <c r="AQ417" s="4">
        <v>50006.5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</row>
    <row r="418" spans="1:78" x14ac:dyDescent="0.15">
      <c r="A418" s="3">
        <v>40052</v>
      </c>
      <c r="B418" s="4">
        <v>1.05</v>
      </c>
      <c r="C418" s="4">
        <v>1.17</v>
      </c>
      <c r="D418" s="4">
        <v>0.8</v>
      </c>
      <c r="E418" s="4">
        <v>1.1000000000000001</v>
      </c>
      <c r="F418" s="4">
        <v>1</v>
      </c>
      <c r="G418" s="4">
        <v>2473188.6460000002</v>
      </c>
      <c r="H418" s="4">
        <v>24731886.460000001</v>
      </c>
      <c r="I418" s="4">
        <v>1.37</v>
      </c>
      <c r="J418" s="4">
        <v>1.77</v>
      </c>
      <c r="K418" s="4">
        <v>1.26</v>
      </c>
      <c r="L418" s="4">
        <v>1.3687</v>
      </c>
      <c r="M418" s="4">
        <v>1</v>
      </c>
      <c r="N418" s="4">
        <v>399831.5</v>
      </c>
      <c r="O418" s="4">
        <v>3998315</v>
      </c>
      <c r="P418" s="4">
        <v>1.43</v>
      </c>
      <c r="Q418" s="4">
        <v>1.5</v>
      </c>
      <c r="R418" s="4">
        <v>1.37</v>
      </c>
      <c r="S418" s="4">
        <v>1.37</v>
      </c>
      <c r="T418" s="4">
        <v>1</v>
      </c>
      <c r="U418" s="4">
        <v>38037.014000000003</v>
      </c>
      <c r="V418" s="4">
        <v>380370.14</v>
      </c>
      <c r="W418" s="4">
        <v>1.34</v>
      </c>
      <c r="X418" s="4">
        <v>1.4</v>
      </c>
      <c r="Y418" s="4">
        <v>1.34</v>
      </c>
      <c r="Z418" s="4">
        <v>1.4</v>
      </c>
      <c r="AA418" s="4">
        <v>1</v>
      </c>
      <c r="AB418" s="4">
        <v>4960</v>
      </c>
      <c r="AC418" s="4">
        <v>49600</v>
      </c>
      <c r="AD418" s="4">
        <v>1.5</v>
      </c>
      <c r="AE418" s="4">
        <v>1.63</v>
      </c>
      <c r="AF418" s="4">
        <v>1.5</v>
      </c>
      <c r="AG418" s="4">
        <v>1.53</v>
      </c>
      <c r="AH418" s="4">
        <v>1</v>
      </c>
      <c r="AI418" s="4">
        <v>33350</v>
      </c>
      <c r="AJ418" s="4">
        <v>333500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4">
        <v>0</v>
      </c>
      <c r="BS418" s="4">
        <v>0</v>
      </c>
      <c r="BT418" s="4">
        <v>0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</row>
    <row r="419" spans="1:78" x14ac:dyDescent="0.15">
      <c r="A419" s="3">
        <v>40053</v>
      </c>
      <c r="B419" s="4">
        <v>1.02</v>
      </c>
      <c r="C419" s="4">
        <v>1.1599999999999999</v>
      </c>
      <c r="D419" s="4">
        <v>0.85</v>
      </c>
      <c r="E419" s="4">
        <v>1.0149999999999999</v>
      </c>
      <c r="F419" s="4">
        <v>1</v>
      </c>
      <c r="G419" s="4">
        <v>2533188.02</v>
      </c>
      <c r="H419" s="4">
        <v>25331880.199999999</v>
      </c>
      <c r="I419" s="4">
        <v>1.37</v>
      </c>
      <c r="J419" s="4">
        <v>1.52</v>
      </c>
      <c r="K419" s="4">
        <v>1.25</v>
      </c>
      <c r="L419" s="4">
        <v>1.37</v>
      </c>
      <c r="M419" s="4">
        <v>1</v>
      </c>
      <c r="N419" s="4">
        <v>393423.68599999999</v>
      </c>
      <c r="O419" s="4">
        <v>3934236.86</v>
      </c>
      <c r="P419" s="4">
        <v>1.42</v>
      </c>
      <c r="Q419" s="4">
        <v>1.6</v>
      </c>
      <c r="R419" s="4">
        <v>1.42</v>
      </c>
      <c r="S419" s="4">
        <v>1.46</v>
      </c>
      <c r="T419" s="4">
        <v>1</v>
      </c>
      <c r="U419" s="4">
        <v>16746</v>
      </c>
      <c r="V419" s="4">
        <v>167460</v>
      </c>
      <c r="W419" s="4">
        <v>1.45</v>
      </c>
      <c r="X419" s="4">
        <v>1.45</v>
      </c>
      <c r="Y419" s="4">
        <v>1.45</v>
      </c>
      <c r="Z419" s="4">
        <v>1.45</v>
      </c>
      <c r="AA419" s="4">
        <v>1</v>
      </c>
      <c r="AB419" s="4">
        <v>1000</v>
      </c>
      <c r="AC419" s="4">
        <v>10000</v>
      </c>
      <c r="AD419" s="4">
        <v>1.64</v>
      </c>
      <c r="AE419" s="4">
        <v>1.64</v>
      </c>
      <c r="AF419" s="4">
        <v>1.54</v>
      </c>
      <c r="AG419" s="4">
        <v>1.55</v>
      </c>
      <c r="AH419" s="4">
        <v>1</v>
      </c>
      <c r="AI419" s="4">
        <v>18000</v>
      </c>
      <c r="AJ419" s="4">
        <v>180000</v>
      </c>
      <c r="AK419" s="4">
        <v>2.15</v>
      </c>
      <c r="AL419" s="4">
        <v>2.15</v>
      </c>
      <c r="AM419" s="4">
        <v>2.15</v>
      </c>
      <c r="AN419" s="4">
        <v>2.15</v>
      </c>
      <c r="AO419" s="4">
        <v>1</v>
      </c>
      <c r="AP419" s="4">
        <v>1500</v>
      </c>
      <c r="AQ419" s="4">
        <v>15000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1.88</v>
      </c>
      <c r="BU419" s="4">
        <v>1.98</v>
      </c>
      <c r="BV419" s="4">
        <v>1.88</v>
      </c>
      <c r="BW419" s="4">
        <v>1.98</v>
      </c>
      <c r="BX419" s="4">
        <v>1</v>
      </c>
      <c r="BY419" s="4">
        <v>1000.65</v>
      </c>
      <c r="BZ419" s="4">
        <v>10006.5</v>
      </c>
    </row>
    <row r="420" spans="1:78" x14ac:dyDescent="0.15">
      <c r="A420" s="3">
        <v>40056</v>
      </c>
      <c r="B420" s="4">
        <v>1.01</v>
      </c>
      <c r="C420" s="4">
        <v>1.2</v>
      </c>
      <c r="D420" s="4">
        <v>0.9</v>
      </c>
      <c r="E420" s="4">
        <v>1</v>
      </c>
      <c r="F420" s="4">
        <v>1</v>
      </c>
      <c r="G420" s="4">
        <v>2743465.86</v>
      </c>
      <c r="H420" s="4">
        <v>27434658.600000001</v>
      </c>
      <c r="I420" s="4">
        <v>1.53</v>
      </c>
      <c r="J420" s="4">
        <v>1.65</v>
      </c>
      <c r="K420" s="4">
        <v>1.1299999999999999</v>
      </c>
      <c r="L420" s="4">
        <v>1.3</v>
      </c>
      <c r="M420" s="4">
        <v>1</v>
      </c>
      <c r="N420" s="4">
        <v>343103.53200000001</v>
      </c>
      <c r="O420" s="4">
        <v>3431035.32</v>
      </c>
      <c r="P420" s="4">
        <v>1.5</v>
      </c>
      <c r="Q420" s="4">
        <v>1.52</v>
      </c>
      <c r="R420" s="4">
        <v>1.4</v>
      </c>
      <c r="S420" s="4">
        <v>1.46</v>
      </c>
      <c r="T420" s="4">
        <v>1</v>
      </c>
      <c r="U420" s="4">
        <v>81489</v>
      </c>
      <c r="V420" s="4">
        <v>814890</v>
      </c>
      <c r="W420" s="4">
        <v>1.43</v>
      </c>
      <c r="X420" s="4">
        <v>1.46</v>
      </c>
      <c r="Y420" s="4">
        <v>1.43</v>
      </c>
      <c r="Z420" s="4">
        <v>1.46</v>
      </c>
      <c r="AA420" s="4">
        <v>1</v>
      </c>
      <c r="AB420" s="4">
        <v>9100</v>
      </c>
      <c r="AC420" s="4">
        <v>91000</v>
      </c>
      <c r="AD420" s="4">
        <v>1.45</v>
      </c>
      <c r="AE420" s="4">
        <v>1.48</v>
      </c>
      <c r="AF420" s="4">
        <v>1</v>
      </c>
      <c r="AG420" s="4">
        <v>1.48</v>
      </c>
      <c r="AH420" s="4">
        <v>1</v>
      </c>
      <c r="AI420" s="4">
        <v>5870</v>
      </c>
      <c r="AJ420" s="4">
        <v>58700</v>
      </c>
      <c r="AK420" s="4">
        <v>2.1800000000000002</v>
      </c>
      <c r="AL420" s="4">
        <v>2.1800000000000002</v>
      </c>
      <c r="AM420" s="4">
        <v>2.1800000000000002</v>
      </c>
      <c r="AN420" s="4">
        <v>2.1800000000000002</v>
      </c>
      <c r="AO420" s="4">
        <v>1</v>
      </c>
      <c r="AP420" s="4">
        <v>10000</v>
      </c>
      <c r="AQ420" s="4">
        <v>100000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1.85</v>
      </c>
      <c r="BN420" s="4">
        <v>1.85</v>
      </c>
      <c r="BO420" s="4">
        <v>1.85</v>
      </c>
      <c r="BP420" s="4">
        <v>1.85</v>
      </c>
      <c r="BQ420" s="4">
        <v>1</v>
      </c>
      <c r="BR420" s="4">
        <v>3003</v>
      </c>
      <c r="BS420" s="4">
        <v>30030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</row>
    <row r="421" spans="1:78" x14ac:dyDescent="0.15">
      <c r="A421" s="3">
        <v>40057</v>
      </c>
      <c r="B421" s="4">
        <v>1</v>
      </c>
      <c r="C421" s="4">
        <v>1.1499999999999999</v>
      </c>
      <c r="D421" s="4">
        <v>0.97</v>
      </c>
      <c r="E421" s="4">
        <v>1</v>
      </c>
      <c r="F421" s="4">
        <v>1</v>
      </c>
      <c r="G421" s="4">
        <v>2596477.344</v>
      </c>
      <c r="H421" s="4">
        <v>25964773.440000001</v>
      </c>
      <c r="I421" s="4">
        <v>1.3</v>
      </c>
      <c r="J421" s="4">
        <v>1.9</v>
      </c>
      <c r="K421" s="4">
        <v>1.2</v>
      </c>
      <c r="L421" s="4">
        <v>1.35</v>
      </c>
      <c r="M421" s="4">
        <v>1</v>
      </c>
      <c r="N421" s="4">
        <v>396871.82799999998</v>
      </c>
      <c r="O421" s="4">
        <v>3968718.28</v>
      </c>
      <c r="P421" s="4">
        <v>1.46</v>
      </c>
      <c r="Q421" s="4">
        <v>1.58</v>
      </c>
      <c r="R421" s="4">
        <v>1.31</v>
      </c>
      <c r="S421" s="4">
        <v>1.47</v>
      </c>
      <c r="T421" s="4">
        <v>1</v>
      </c>
      <c r="U421" s="4">
        <v>137221.6</v>
      </c>
      <c r="V421" s="4">
        <v>1372216</v>
      </c>
      <c r="W421" s="4">
        <v>1.42</v>
      </c>
      <c r="X421" s="4">
        <v>1.45</v>
      </c>
      <c r="Y421" s="4">
        <v>1.42</v>
      </c>
      <c r="Z421" s="4">
        <v>1.45</v>
      </c>
      <c r="AA421" s="4">
        <v>1</v>
      </c>
      <c r="AB421" s="4">
        <v>57599.93</v>
      </c>
      <c r="AC421" s="4">
        <v>575999.30000000005</v>
      </c>
      <c r="AD421" s="4">
        <v>1.48</v>
      </c>
      <c r="AE421" s="4">
        <v>1.6</v>
      </c>
      <c r="AF421" s="4">
        <v>1.3</v>
      </c>
      <c r="AG421" s="4">
        <v>1.45</v>
      </c>
      <c r="AH421" s="4">
        <v>1</v>
      </c>
      <c r="AI421" s="4">
        <v>31650</v>
      </c>
      <c r="AJ421" s="4">
        <v>316500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1.65</v>
      </c>
      <c r="AZ421" s="4">
        <v>1.65</v>
      </c>
      <c r="BA421" s="4">
        <v>1.65</v>
      </c>
      <c r="BB421" s="4">
        <v>1.65</v>
      </c>
      <c r="BC421" s="4">
        <v>1</v>
      </c>
      <c r="BD421" s="4">
        <v>1000</v>
      </c>
      <c r="BE421" s="4">
        <v>10000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1.85</v>
      </c>
      <c r="BN421" s="4">
        <v>1.85</v>
      </c>
      <c r="BO421" s="4">
        <v>1.83</v>
      </c>
      <c r="BP421" s="4">
        <v>1.83</v>
      </c>
      <c r="BQ421" s="4">
        <v>1</v>
      </c>
      <c r="BR421" s="4">
        <v>15000.65</v>
      </c>
      <c r="BS421" s="4">
        <v>150006.5</v>
      </c>
      <c r="BT421" s="4">
        <v>0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</row>
    <row r="422" spans="1:78" x14ac:dyDescent="0.15">
      <c r="A422" s="3">
        <v>40058</v>
      </c>
      <c r="B422" s="4">
        <v>1.1000000000000001</v>
      </c>
      <c r="C422" s="4">
        <v>1.24</v>
      </c>
      <c r="D422" s="4">
        <v>0.85</v>
      </c>
      <c r="E422" s="4">
        <v>1.1000000000000001</v>
      </c>
      <c r="F422" s="4">
        <v>1</v>
      </c>
      <c r="G422" s="4">
        <v>2682676.2400000002</v>
      </c>
      <c r="H422" s="4">
        <v>26826762.399999999</v>
      </c>
      <c r="I422" s="4">
        <v>1.7</v>
      </c>
      <c r="J422" s="4">
        <v>1.7</v>
      </c>
      <c r="K422" s="4">
        <v>1.2</v>
      </c>
      <c r="L422" s="4">
        <v>1.57</v>
      </c>
      <c r="M422" s="4">
        <v>1</v>
      </c>
      <c r="N422" s="4">
        <v>235725.01800000001</v>
      </c>
      <c r="O422" s="4">
        <v>2357250.1800000002</v>
      </c>
      <c r="P422" s="4">
        <v>1.35</v>
      </c>
      <c r="Q422" s="4">
        <v>1.6</v>
      </c>
      <c r="R422" s="4">
        <v>1.35</v>
      </c>
      <c r="S422" s="4">
        <v>1.5005999999999999</v>
      </c>
      <c r="T422" s="4">
        <v>1</v>
      </c>
      <c r="U422" s="4">
        <v>290065</v>
      </c>
      <c r="V422" s="4">
        <v>2900650</v>
      </c>
      <c r="W422" s="4">
        <v>1.35</v>
      </c>
      <c r="X422" s="4">
        <v>1.6</v>
      </c>
      <c r="Y422" s="4">
        <v>1.3</v>
      </c>
      <c r="Z422" s="4">
        <v>1.45</v>
      </c>
      <c r="AA422" s="4">
        <v>1</v>
      </c>
      <c r="AB422" s="4">
        <v>17222</v>
      </c>
      <c r="AC422" s="4">
        <v>172220</v>
      </c>
      <c r="AD422" s="4">
        <v>1.6</v>
      </c>
      <c r="AE422" s="4">
        <v>1.65</v>
      </c>
      <c r="AF422" s="4">
        <v>1.55</v>
      </c>
      <c r="AG422" s="4">
        <v>1.55</v>
      </c>
      <c r="AH422" s="4">
        <v>1</v>
      </c>
      <c r="AI422" s="4">
        <v>8742.5</v>
      </c>
      <c r="AJ422" s="4">
        <v>87425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1.59</v>
      </c>
      <c r="AS422" s="4">
        <v>1.75</v>
      </c>
      <c r="AT422" s="4">
        <v>1.59</v>
      </c>
      <c r="AU422" s="4">
        <v>1.68</v>
      </c>
      <c r="AV422" s="4">
        <v>1</v>
      </c>
      <c r="AW422" s="4">
        <v>10000</v>
      </c>
      <c r="AX422" s="4">
        <v>100000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</row>
    <row r="423" spans="1:78" x14ac:dyDescent="0.15">
      <c r="A423" s="3">
        <v>40059</v>
      </c>
      <c r="B423" s="4">
        <v>1.0900000000000001</v>
      </c>
      <c r="C423" s="4">
        <v>1.25</v>
      </c>
      <c r="D423" s="4">
        <v>0.85</v>
      </c>
      <c r="E423" s="4">
        <v>1.1000000000000001</v>
      </c>
      <c r="F423" s="4">
        <v>1</v>
      </c>
      <c r="G423" s="4">
        <v>2376150.38</v>
      </c>
      <c r="H423" s="4">
        <v>23761503.800000001</v>
      </c>
      <c r="I423" s="4">
        <v>1.7</v>
      </c>
      <c r="J423" s="4">
        <v>2.1</v>
      </c>
      <c r="K423" s="4">
        <v>1.0900000000000001</v>
      </c>
      <c r="L423" s="4">
        <v>1.67</v>
      </c>
      <c r="M423" s="4">
        <v>1</v>
      </c>
      <c r="N423" s="4">
        <v>295754</v>
      </c>
      <c r="O423" s="4">
        <v>2957540</v>
      </c>
      <c r="P423" s="4">
        <v>1.4</v>
      </c>
      <c r="Q423" s="4">
        <v>1.82</v>
      </c>
      <c r="R423" s="4">
        <v>1.4</v>
      </c>
      <c r="S423" s="4">
        <v>1.615</v>
      </c>
      <c r="T423" s="4">
        <v>1</v>
      </c>
      <c r="U423" s="4">
        <v>338650.14</v>
      </c>
      <c r="V423" s="4">
        <v>3386501.4</v>
      </c>
      <c r="W423" s="4">
        <v>1.39</v>
      </c>
      <c r="X423" s="4">
        <v>1.66</v>
      </c>
      <c r="Y423" s="4">
        <v>1.39</v>
      </c>
      <c r="Z423" s="4">
        <v>1.66</v>
      </c>
      <c r="AA423" s="4">
        <v>1</v>
      </c>
      <c r="AB423" s="4">
        <v>19100</v>
      </c>
      <c r="AC423" s="4">
        <v>191000</v>
      </c>
      <c r="AD423" s="4">
        <v>1.85</v>
      </c>
      <c r="AE423" s="4">
        <v>1.85</v>
      </c>
      <c r="AF423" s="4">
        <v>1.6</v>
      </c>
      <c r="AG423" s="4">
        <v>1.65</v>
      </c>
      <c r="AH423" s="4">
        <v>1</v>
      </c>
      <c r="AI423" s="4">
        <v>4100</v>
      </c>
      <c r="AJ423" s="4">
        <v>41000</v>
      </c>
      <c r="AK423" s="4">
        <v>2.16</v>
      </c>
      <c r="AL423" s="4">
        <v>2.16</v>
      </c>
      <c r="AM423" s="4">
        <v>2.16</v>
      </c>
      <c r="AN423" s="4">
        <v>2.16</v>
      </c>
      <c r="AO423" s="4">
        <v>1</v>
      </c>
      <c r="AP423" s="4">
        <v>5000</v>
      </c>
      <c r="AQ423" s="4">
        <v>50000</v>
      </c>
      <c r="AR423" s="4">
        <v>1.69</v>
      </c>
      <c r="AS423" s="4">
        <v>1.69</v>
      </c>
      <c r="AT423" s="4">
        <v>1.69</v>
      </c>
      <c r="AU423" s="4">
        <v>1.69</v>
      </c>
      <c r="AV423" s="4">
        <v>1</v>
      </c>
      <c r="AW423" s="4">
        <v>3000</v>
      </c>
      <c r="AX423" s="4">
        <v>30000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1.85</v>
      </c>
      <c r="BN423" s="4">
        <v>1.85</v>
      </c>
      <c r="BO423" s="4">
        <v>1.85</v>
      </c>
      <c r="BP423" s="4">
        <v>1.85</v>
      </c>
      <c r="BQ423" s="4">
        <v>1</v>
      </c>
      <c r="BR423" s="4">
        <v>10000.35</v>
      </c>
      <c r="BS423" s="4">
        <v>100003.5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</row>
    <row r="424" spans="1:78" x14ac:dyDescent="0.15">
      <c r="A424" s="3">
        <v>40060</v>
      </c>
      <c r="B424" s="4">
        <v>1.1000000000000001</v>
      </c>
      <c r="C424" s="4">
        <v>1.78</v>
      </c>
      <c r="D424" s="4">
        <v>1.04</v>
      </c>
      <c r="E424" s="4">
        <v>1.1000000000000001</v>
      </c>
      <c r="F424" s="4">
        <v>1</v>
      </c>
      <c r="G424" s="4">
        <v>2365664.75</v>
      </c>
      <c r="H424" s="4">
        <v>23656647.5</v>
      </c>
      <c r="I424" s="4">
        <v>1.75</v>
      </c>
      <c r="J424" s="4">
        <v>1.88</v>
      </c>
      <c r="K424" s="4">
        <v>1.4</v>
      </c>
      <c r="L424" s="4">
        <v>1.7</v>
      </c>
      <c r="M424" s="4">
        <v>1</v>
      </c>
      <c r="N424" s="4">
        <v>289713.45</v>
      </c>
      <c r="O424" s="4">
        <v>2897134.5</v>
      </c>
      <c r="P424" s="4">
        <v>1.66</v>
      </c>
      <c r="Q424" s="4">
        <v>1.7033</v>
      </c>
      <c r="R424" s="4">
        <v>1.6</v>
      </c>
      <c r="S424" s="4">
        <v>1.66</v>
      </c>
      <c r="T424" s="4">
        <v>1</v>
      </c>
      <c r="U424" s="4">
        <v>108287.4</v>
      </c>
      <c r="V424" s="4">
        <v>1082874</v>
      </c>
      <c r="W424" s="4">
        <v>1.42</v>
      </c>
      <c r="X424" s="4">
        <v>1.62</v>
      </c>
      <c r="Y424" s="4">
        <v>1.42</v>
      </c>
      <c r="Z424" s="4">
        <v>1.42</v>
      </c>
      <c r="AA424" s="4">
        <v>1</v>
      </c>
      <c r="AB424" s="4">
        <v>6690</v>
      </c>
      <c r="AC424" s="4">
        <v>66900</v>
      </c>
      <c r="AD424" s="4">
        <v>1.42</v>
      </c>
      <c r="AE424" s="4">
        <v>1.62</v>
      </c>
      <c r="AF424" s="4">
        <v>1.42</v>
      </c>
      <c r="AG424" s="4">
        <v>1.62</v>
      </c>
      <c r="AH424" s="4">
        <v>1</v>
      </c>
      <c r="AI424" s="4">
        <v>9250</v>
      </c>
      <c r="AJ424" s="4">
        <v>92500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1.78</v>
      </c>
      <c r="AS424" s="4">
        <v>1.78</v>
      </c>
      <c r="AT424" s="4">
        <v>1.68</v>
      </c>
      <c r="AU424" s="4">
        <v>1.69</v>
      </c>
      <c r="AV424" s="4">
        <v>1</v>
      </c>
      <c r="AW424" s="4">
        <v>5800</v>
      </c>
      <c r="AX424" s="4">
        <v>58000</v>
      </c>
      <c r="AY424" s="4">
        <v>1.7</v>
      </c>
      <c r="AZ424" s="4">
        <v>1.7</v>
      </c>
      <c r="BA424" s="4">
        <v>1.7</v>
      </c>
      <c r="BB424" s="4">
        <v>1.7</v>
      </c>
      <c r="BC424" s="4">
        <v>1</v>
      </c>
      <c r="BD424" s="4">
        <v>3000</v>
      </c>
      <c r="BE424" s="4">
        <v>30000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</row>
    <row r="425" spans="1:78" x14ac:dyDescent="0.15">
      <c r="A425" s="3">
        <v>40063</v>
      </c>
      <c r="B425" s="4">
        <v>1.1000000000000001</v>
      </c>
      <c r="C425" s="4">
        <v>1.3</v>
      </c>
      <c r="D425" s="4">
        <v>1.08</v>
      </c>
      <c r="E425" s="4">
        <v>1.0900000000000001</v>
      </c>
      <c r="F425" s="4">
        <v>1</v>
      </c>
      <c r="G425" s="4">
        <v>2431574.48</v>
      </c>
      <c r="H425" s="4">
        <v>24315744.800000001</v>
      </c>
      <c r="I425" s="4">
        <v>1.6</v>
      </c>
      <c r="J425" s="4">
        <v>2.1</v>
      </c>
      <c r="K425" s="4">
        <v>1.1200000000000001</v>
      </c>
      <c r="L425" s="4">
        <v>1.7</v>
      </c>
      <c r="M425" s="4">
        <v>1</v>
      </c>
      <c r="N425" s="4">
        <v>886881.42</v>
      </c>
      <c r="O425" s="4">
        <v>8868814.1999999993</v>
      </c>
      <c r="P425" s="4">
        <v>1.64</v>
      </c>
      <c r="Q425" s="4">
        <v>1.78</v>
      </c>
      <c r="R425" s="4">
        <v>1.6</v>
      </c>
      <c r="S425" s="4">
        <v>1.66</v>
      </c>
      <c r="T425" s="4">
        <v>1</v>
      </c>
      <c r="U425" s="4">
        <v>51903</v>
      </c>
      <c r="V425" s="4">
        <v>519030</v>
      </c>
      <c r="W425" s="4">
        <v>1.45</v>
      </c>
      <c r="X425" s="4">
        <v>2</v>
      </c>
      <c r="Y425" s="4">
        <v>1.45</v>
      </c>
      <c r="Z425" s="4">
        <v>1.47</v>
      </c>
      <c r="AA425" s="4">
        <v>1</v>
      </c>
      <c r="AB425" s="4">
        <v>20583.75</v>
      </c>
      <c r="AC425" s="4">
        <v>205837.5</v>
      </c>
      <c r="AD425" s="4">
        <v>1.59</v>
      </c>
      <c r="AE425" s="4">
        <v>1.79</v>
      </c>
      <c r="AF425" s="4">
        <v>1.58</v>
      </c>
      <c r="AG425" s="4">
        <v>1.58</v>
      </c>
      <c r="AH425" s="4">
        <v>1</v>
      </c>
      <c r="AI425" s="4">
        <v>22950</v>
      </c>
      <c r="AJ425" s="4">
        <v>229500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2</v>
      </c>
      <c r="AS425" s="4">
        <v>2</v>
      </c>
      <c r="AT425" s="4">
        <v>2</v>
      </c>
      <c r="AU425" s="4">
        <v>2</v>
      </c>
      <c r="AV425" s="4">
        <v>1</v>
      </c>
      <c r="AW425" s="4">
        <v>500</v>
      </c>
      <c r="AX425" s="4">
        <v>5000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1.73</v>
      </c>
      <c r="BG425" s="4">
        <v>1.73</v>
      </c>
      <c r="BH425" s="4">
        <v>1.73</v>
      </c>
      <c r="BI425" s="4">
        <v>1.73</v>
      </c>
      <c r="BJ425" s="4">
        <v>1</v>
      </c>
      <c r="BK425" s="4">
        <v>10000.4</v>
      </c>
      <c r="BL425" s="4">
        <v>100004</v>
      </c>
      <c r="BM425" s="4">
        <v>1.8</v>
      </c>
      <c r="BN425" s="4">
        <v>1.8</v>
      </c>
      <c r="BO425" s="4">
        <v>1.8</v>
      </c>
      <c r="BP425" s="4">
        <v>1.8</v>
      </c>
      <c r="BQ425" s="4">
        <v>1</v>
      </c>
      <c r="BR425" s="4">
        <v>940</v>
      </c>
      <c r="BS425" s="4">
        <v>9400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</row>
    <row r="426" spans="1:78" x14ac:dyDescent="0.15">
      <c r="A426" s="3">
        <v>40064</v>
      </c>
      <c r="B426" s="4">
        <v>1.1000000000000001</v>
      </c>
      <c r="C426" s="4">
        <v>1.2</v>
      </c>
      <c r="D426" s="4">
        <v>1.05</v>
      </c>
      <c r="E426" s="4">
        <v>1.1000000000000001</v>
      </c>
      <c r="F426" s="4">
        <v>1</v>
      </c>
      <c r="G426" s="4">
        <v>2455728.08</v>
      </c>
      <c r="H426" s="4">
        <v>24557280.800000001</v>
      </c>
      <c r="I426" s="4">
        <v>1.72</v>
      </c>
      <c r="J426" s="4">
        <v>2.15</v>
      </c>
      <c r="K426" s="4">
        <v>1.3</v>
      </c>
      <c r="L426" s="4">
        <v>1.7</v>
      </c>
      <c r="M426" s="4">
        <v>1</v>
      </c>
      <c r="N426" s="4">
        <v>1202236.99</v>
      </c>
      <c r="O426" s="4">
        <v>12022369.9</v>
      </c>
      <c r="P426" s="4">
        <v>1.66</v>
      </c>
      <c r="Q426" s="4">
        <v>1.7</v>
      </c>
      <c r="R426" s="4">
        <v>1.63</v>
      </c>
      <c r="S426" s="4">
        <v>1.7</v>
      </c>
      <c r="T426" s="4">
        <v>1</v>
      </c>
      <c r="U426" s="4">
        <v>48785</v>
      </c>
      <c r="V426" s="4">
        <v>487850</v>
      </c>
      <c r="W426" s="4">
        <v>1.45</v>
      </c>
      <c r="X426" s="4">
        <v>1.47</v>
      </c>
      <c r="Y426" s="4">
        <v>1.45</v>
      </c>
      <c r="Z426" s="4">
        <v>1.46</v>
      </c>
      <c r="AA426" s="4">
        <v>1</v>
      </c>
      <c r="AB426" s="4">
        <v>2900</v>
      </c>
      <c r="AC426" s="4">
        <v>29000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1.7</v>
      </c>
      <c r="AS426" s="4">
        <v>1.82</v>
      </c>
      <c r="AT426" s="4">
        <v>1.65</v>
      </c>
      <c r="AU426" s="4">
        <v>1.65</v>
      </c>
      <c r="AV426" s="4">
        <v>1</v>
      </c>
      <c r="AW426" s="4">
        <v>4313.3999999999996</v>
      </c>
      <c r="AX426" s="4">
        <v>43134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</row>
    <row r="427" spans="1:78" x14ac:dyDescent="0.15">
      <c r="A427" s="3">
        <v>40065</v>
      </c>
      <c r="B427" s="4">
        <v>1.1000000000000001</v>
      </c>
      <c r="C427" s="4">
        <v>1.2</v>
      </c>
      <c r="D427" s="4">
        <v>1.07</v>
      </c>
      <c r="E427" s="4">
        <v>1.1000000000000001</v>
      </c>
      <c r="F427" s="4">
        <v>1</v>
      </c>
      <c r="G427" s="4">
        <v>2571623.7599999998</v>
      </c>
      <c r="H427" s="4">
        <v>25716237.600000001</v>
      </c>
      <c r="I427" s="4">
        <v>1.69</v>
      </c>
      <c r="J427" s="4">
        <v>1.75</v>
      </c>
      <c r="K427" s="4">
        <v>1.3</v>
      </c>
      <c r="L427" s="4">
        <v>1.66</v>
      </c>
      <c r="M427" s="4">
        <v>1</v>
      </c>
      <c r="N427" s="4">
        <v>237428.5</v>
      </c>
      <c r="O427" s="4">
        <v>2374285</v>
      </c>
      <c r="P427" s="4">
        <v>1.7</v>
      </c>
      <c r="Q427" s="4">
        <v>1.73</v>
      </c>
      <c r="R427" s="4">
        <v>1.6</v>
      </c>
      <c r="S427" s="4">
        <v>1.66</v>
      </c>
      <c r="T427" s="4">
        <v>1</v>
      </c>
      <c r="U427" s="4">
        <v>23432.76</v>
      </c>
      <c r="V427" s="4">
        <v>234327.6</v>
      </c>
      <c r="W427" s="4">
        <v>1.46</v>
      </c>
      <c r="X427" s="4">
        <v>1.95</v>
      </c>
      <c r="Y427" s="4">
        <v>1.46</v>
      </c>
      <c r="Z427" s="4">
        <v>1.46</v>
      </c>
      <c r="AA427" s="4">
        <v>1</v>
      </c>
      <c r="AB427" s="4">
        <v>3600</v>
      </c>
      <c r="AC427" s="4">
        <v>36000</v>
      </c>
      <c r="AD427" s="4">
        <v>1.59</v>
      </c>
      <c r="AE427" s="4">
        <v>1.59</v>
      </c>
      <c r="AF427" s="4">
        <v>1.59</v>
      </c>
      <c r="AG427" s="4">
        <v>1.59</v>
      </c>
      <c r="AH427" s="4">
        <v>1</v>
      </c>
      <c r="AI427" s="4">
        <v>613.428</v>
      </c>
      <c r="AJ427" s="4">
        <v>6134.28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1.7</v>
      </c>
      <c r="AS427" s="4">
        <v>1.7</v>
      </c>
      <c r="AT427" s="4">
        <v>1.6</v>
      </c>
      <c r="AU427" s="4">
        <v>1.6</v>
      </c>
      <c r="AV427" s="4">
        <v>1</v>
      </c>
      <c r="AW427" s="4">
        <v>13025</v>
      </c>
      <c r="AX427" s="4">
        <v>130250</v>
      </c>
      <c r="AY427" s="4">
        <v>1.8</v>
      </c>
      <c r="AZ427" s="4">
        <v>1.8</v>
      </c>
      <c r="BA427" s="4">
        <v>1.8</v>
      </c>
      <c r="BB427" s="4">
        <v>1.8</v>
      </c>
      <c r="BC427" s="4">
        <v>1</v>
      </c>
      <c r="BD427" s="4">
        <v>15040</v>
      </c>
      <c r="BE427" s="4">
        <v>150400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1.78</v>
      </c>
      <c r="BN427" s="4">
        <v>1.78</v>
      </c>
      <c r="BO427" s="4">
        <v>1.78</v>
      </c>
      <c r="BP427" s="4">
        <v>1.78</v>
      </c>
      <c r="BQ427" s="4">
        <v>1</v>
      </c>
      <c r="BR427" s="4">
        <v>2000</v>
      </c>
      <c r="BS427" s="4">
        <v>20000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</row>
    <row r="428" spans="1:78" x14ac:dyDescent="0.15">
      <c r="A428" s="3">
        <v>40066</v>
      </c>
      <c r="B428" s="4">
        <v>1.1000000000000001</v>
      </c>
      <c r="C428" s="4">
        <v>1.2</v>
      </c>
      <c r="D428" s="4">
        <v>0.9</v>
      </c>
      <c r="E428" s="4">
        <v>1.0940000000000001</v>
      </c>
      <c r="F428" s="4">
        <v>1</v>
      </c>
      <c r="G428" s="4">
        <v>2476238.25</v>
      </c>
      <c r="H428" s="4">
        <v>24762382.5</v>
      </c>
      <c r="I428" s="4">
        <v>1.4</v>
      </c>
      <c r="J428" s="4">
        <v>1.85</v>
      </c>
      <c r="K428" s="4">
        <v>1.3</v>
      </c>
      <c r="L428" s="4">
        <v>1.5</v>
      </c>
      <c r="M428" s="4">
        <v>1</v>
      </c>
      <c r="N428" s="4">
        <v>230421.5</v>
      </c>
      <c r="O428" s="4">
        <v>2304215</v>
      </c>
      <c r="P428" s="4">
        <v>1.5</v>
      </c>
      <c r="Q428" s="4">
        <v>1.65</v>
      </c>
      <c r="R428" s="4">
        <v>1.5</v>
      </c>
      <c r="S428" s="4">
        <v>1.65</v>
      </c>
      <c r="T428" s="4">
        <v>1</v>
      </c>
      <c r="U428" s="4">
        <v>53453.25</v>
      </c>
      <c r="V428" s="4">
        <v>534532.5</v>
      </c>
      <c r="W428" s="4">
        <v>1.64</v>
      </c>
      <c r="X428" s="4">
        <v>1.7</v>
      </c>
      <c r="Y428" s="4">
        <v>1.64</v>
      </c>
      <c r="Z428" s="4">
        <v>1.7</v>
      </c>
      <c r="AA428" s="4">
        <v>1</v>
      </c>
      <c r="AB428" s="4">
        <v>2235</v>
      </c>
      <c r="AC428" s="4">
        <v>22350</v>
      </c>
      <c r="AD428" s="4">
        <v>1.6</v>
      </c>
      <c r="AE428" s="4">
        <v>1.8</v>
      </c>
      <c r="AF428" s="4">
        <v>1.5</v>
      </c>
      <c r="AG428" s="4">
        <v>1.66</v>
      </c>
      <c r="AH428" s="4">
        <v>1</v>
      </c>
      <c r="AI428" s="4">
        <v>9483.3700000000008</v>
      </c>
      <c r="AJ428" s="4">
        <v>94833.7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1.59</v>
      </c>
      <c r="AS428" s="4">
        <v>1.89</v>
      </c>
      <c r="AT428" s="4">
        <v>1.59</v>
      </c>
      <c r="AU428" s="4">
        <v>1.83</v>
      </c>
      <c r="AV428" s="4">
        <v>1</v>
      </c>
      <c r="AW428" s="4">
        <v>6884.2</v>
      </c>
      <c r="AX428" s="4">
        <v>68842</v>
      </c>
      <c r="AY428" s="4">
        <v>1.8</v>
      </c>
      <c r="AZ428" s="4">
        <v>1.8</v>
      </c>
      <c r="BA428" s="4">
        <v>1.8</v>
      </c>
      <c r="BB428" s="4">
        <v>1.8</v>
      </c>
      <c r="BC428" s="4">
        <v>1</v>
      </c>
      <c r="BD428" s="4">
        <v>3470</v>
      </c>
      <c r="BE428" s="4">
        <v>34700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2</v>
      </c>
      <c r="BU428" s="4">
        <v>2</v>
      </c>
      <c r="BV428" s="4">
        <v>2</v>
      </c>
      <c r="BW428" s="4">
        <v>2</v>
      </c>
      <c r="BX428" s="4">
        <v>1</v>
      </c>
      <c r="BY428" s="4">
        <v>2490</v>
      </c>
      <c r="BZ428" s="4">
        <v>24900</v>
      </c>
    </row>
    <row r="429" spans="1:78" x14ac:dyDescent="0.15">
      <c r="A429" s="3">
        <v>40067</v>
      </c>
      <c r="B429" s="4">
        <v>1.1000000000000001</v>
      </c>
      <c r="C429" s="4">
        <v>1.8</v>
      </c>
      <c r="D429" s="4">
        <v>1.08</v>
      </c>
      <c r="E429" s="4">
        <v>1.1000000000000001</v>
      </c>
      <c r="F429" s="4">
        <v>1</v>
      </c>
      <c r="G429" s="4">
        <v>2390304.04</v>
      </c>
      <c r="H429" s="4">
        <v>23903040.399999999</v>
      </c>
      <c r="I429" s="4">
        <v>1.5</v>
      </c>
      <c r="J429" s="4">
        <v>1.8</v>
      </c>
      <c r="K429" s="4">
        <v>1.2</v>
      </c>
      <c r="L429" s="4">
        <v>1.8</v>
      </c>
      <c r="M429" s="4">
        <v>1</v>
      </c>
      <c r="N429" s="4">
        <v>263865.37</v>
      </c>
      <c r="O429" s="4">
        <v>2638653.7000000002</v>
      </c>
      <c r="P429" s="4">
        <v>1.58</v>
      </c>
      <c r="Q429" s="4">
        <v>1.63</v>
      </c>
      <c r="R429" s="4">
        <v>1.5</v>
      </c>
      <c r="S429" s="4">
        <v>1.5</v>
      </c>
      <c r="T429" s="4">
        <v>1</v>
      </c>
      <c r="U429" s="4">
        <v>21735.46</v>
      </c>
      <c r="V429" s="4">
        <v>217354.6</v>
      </c>
      <c r="W429" s="4">
        <v>1.58</v>
      </c>
      <c r="X429" s="4">
        <v>1.58</v>
      </c>
      <c r="Y429" s="4">
        <v>1.4</v>
      </c>
      <c r="Z429" s="4">
        <v>1.58</v>
      </c>
      <c r="AA429" s="4">
        <v>1</v>
      </c>
      <c r="AB429" s="4">
        <v>8060</v>
      </c>
      <c r="AC429" s="4">
        <v>80600</v>
      </c>
      <c r="AD429" s="4">
        <v>1.65</v>
      </c>
      <c r="AE429" s="4">
        <v>1.76</v>
      </c>
      <c r="AF429" s="4">
        <v>1.65</v>
      </c>
      <c r="AG429" s="4">
        <v>1.7</v>
      </c>
      <c r="AH429" s="4">
        <v>1</v>
      </c>
      <c r="AI429" s="4">
        <v>11207</v>
      </c>
      <c r="AJ429" s="4">
        <v>112070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1.7</v>
      </c>
      <c r="AS429" s="4">
        <v>1.7</v>
      </c>
      <c r="AT429" s="4">
        <v>1.7</v>
      </c>
      <c r="AU429" s="4">
        <v>1.7</v>
      </c>
      <c r="AV429" s="4">
        <v>1</v>
      </c>
      <c r="AW429" s="4">
        <v>675</v>
      </c>
      <c r="AX429" s="4">
        <v>6750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</row>
    <row r="430" spans="1:78" x14ac:dyDescent="0.15">
      <c r="A430" s="3">
        <v>40070</v>
      </c>
      <c r="B430" s="4">
        <v>1.1000000000000001</v>
      </c>
      <c r="C430" s="4">
        <v>1.2</v>
      </c>
      <c r="D430" s="4">
        <v>0.9</v>
      </c>
      <c r="E430" s="4">
        <v>1.1000000000000001</v>
      </c>
      <c r="F430" s="4">
        <v>1</v>
      </c>
      <c r="G430" s="4">
        <v>2285976.14</v>
      </c>
      <c r="H430" s="4">
        <v>22859761.399999999</v>
      </c>
      <c r="I430" s="4">
        <v>1.44</v>
      </c>
      <c r="J430" s="4">
        <v>1.85</v>
      </c>
      <c r="K430" s="4">
        <v>1.3</v>
      </c>
      <c r="L430" s="4">
        <v>1.46</v>
      </c>
      <c r="M430" s="4">
        <v>1</v>
      </c>
      <c r="N430" s="4">
        <v>408527.43599999999</v>
      </c>
      <c r="O430" s="4">
        <v>4085274.36</v>
      </c>
      <c r="P430" s="4">
        <v>1.6</v>
      </c>
      <c r="Q430" s="4">
        <v>1.7</v>
      </c>
      <c r="R430" s="4">
        <v>1.48</v>
      </c>
      <c r="S430" s="4">
        <v>1.55</v>
      </c>
      <c r="T430" s="4">
        <v>1</v>
      </c>
      <c r="U430" s="4">
        <v>44234.85</v>
      </c>
      <c r="V430" s="4">
        <v>442348.5</v>
      </c>
      <c r="W430" s="4">
        <v>1.65</v>
      </c>
      <c r="X430" s="4">
        <v>1.65</v>
      </c>
      <c r="Y430" s="4">
        <v>1.6</v>
      </c>
      <c r="Z430" s="4">
        <v>1.6</v>
      </c>
      <c r="AA430" s="4">
        <v>1</v>
      </c>
      <c r="AB430" s="4">
        <v>6370</v>
      </c>
      <c r="AC430" s="4">
        <v>63700</v>
      </c>
      <c r="AD430" s="4">
        <v>2.35</v>
      </c>
      <c r="AE430" s="4">
        <v>2.35</v>
      </c>
      <c r="AF430" s="4">
        <v>1.6854</v>
      </c>
      <c r="AG430" s="4">
        <v>1.6854</v>
      </c>
      <c r="AH430" s="4">
        <v>1</v>
      </c>
      <c r="AI430" s="4">
        <v>5392</v>
      </c>
      <c r="AJ430" s="4">
        <v>53920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1.8</v>
      </c>
      <c r="AS430" s="4">
        <v>1.8</v>
      </c>
      <c r="AT430" s="4">
        <v>1.8</v>
      </c>
      <c r="AU430" s="4">
        <v>1.8</v>
      </c>
      <c r="AV430" s="4">
        <v>1</v>
      </c>
      <c r="AW430" s="4">
        <v>300</v>
      </c>
      <c r="AX430" s="4">
        <v>3000</v>
      </c>
      <c r="AY430" s="4">
        <v>1.8</v>
      </c>
      <c r="AZ430" s="4">
        <v>1.8</v>
      </c>
      <c r="BA430" s="4">
        <v>1.8</v>
      </c>
      <c r="BB430" s="4">
        <v>1.8</v>
      </c>
      <c r="BC430" s="4">
        <v>1</v>
      </c>
      <c r="BD430" s="4">
        <v>1176</v>
      </c>
      <c r="BE430" s="4">
        <v>11760</v>
      </c>
      <c r="BF430" s="4">
        <v>1.6</v>
      </c>
      <c r="BG430" s="4">
        <v>1.6</v>
      </c>
      <c r="BH430" s="4">
        <v>1.6</v>
      </c>
      <c r="BI430" s="4">
        <v>1.6</v>
      </c>
      <c r="BJ430" s="4">
        <v>1</v>
      </c>
      <c r="BK430" s="4">
        <v>3000</v>
      </c>
      <c r="BL430" s="4">
        <v>30000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</row>
    <row r="431" spans="1:78" x14ac:dyDescent="0.15">
      <c r="A431" s="3">
        <v>40071</v>
      </c>
      <c r="B431" s="4">
        <v>1.1000000000000001</v>
      </c>
      <c r="C431" s="4">
        <v>1.46</v>
      </c>
      <c r="D431" s="4">
        <v>0.9</v>
      </c>
      <c r="E431" s="4">
        <v>1.1299999999999999</v>
      </c>
      <c r="F431" s="4">
        <v>1</v>
      </c>
      <c r="G431" s="4">
        <v>2249214.46</v>
      </c>
      <c r="H431" s="4">
        <v>22492144.600000001</v>
      </c>
      <c r="I431" s="4">
        <v>1.3</v>
      </c>
      <c r="J431" s="4">
        <v>1.9</v>
      </c>
      <c r="K431" s="4">
        <v>1.3</v>
      </c>
      <c r="L431" s="4">
        <v>1.42</v>
      </c>
      <c r="M431" s="4">
        <v>1</v>
      </c>
      <c r="N431" s="4">
        <v>431623.2</v>
      </c>
      <c r="O431" s="4">
        <v>4316232</v>
      </c>
      <c r="P431" s="4">
        <v>1.59</v>
      </c>
      <c r="Q431" s="4">
        <v>1.8</v>
      </c>
      <c r="R431" s="4">
        <v>1.45</v>
      </c>
      <c r="S431" s="4">
        <v>1.8</v>
      </c>
      <c r="T431" s="4">
        <v>1</v>
      </c>
      <c r="U431" s="4">
        <v>45437.5</v>
      </c>
      <c r="V431" s="4">
        <v>454375</v>
      </c>
      <c r="W431" s="4">
        <v>1.62</v>
      </c>
      <c r="X431" s="4">
        <v>1.8</v>
      </c>
      <c r="Y431" s="4">
        <v>1.6</v>
      </c>
      <c r="Z431" s="4">
        <v>1.6</v>
      </c>
      <c r="AA431" s="4">
        <v>1</v>
      </c>
      <c r="AB431" s="4">
        <v>18160</v>
      </c>
      <c r="AC431" s="4">
        <v>181600</v>
      </c>
      <c r="AD431" s="4">
        <v>1.6</v>
      </c>
      <c r="AE431" s="4">
        <v>1.85</v>
      </c>
      <c r="AF431" s="4">
        <v>1.6</v>
      </c>
      <c r="AG431" s="4">
        <v>1.7</v>
      </c>
      <c r="AH431" s="4">
        <v>1</v>
      </c>
      <c r="AI431" s="4">
        <v>71739.679999999993</v>
      </c>
      <c r="AJ431" s="4">
        <v>717396.8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</row>
    <row r="432" spans="1:78" x14ac:dyDescent="0.15">
      <c r="A432" s="3">
        <v>40072</v>
      </c>
      <c r="B432" s="4">
        <v>1.2</v>
      </c>
      <c r="C432" s="4">
        <v>1.7</v>
      </c>
      <c r="D432" s="4">
        <v>1.1000000000000001</v>
      </c>
      <c r="E432" s="4">
        <v>1.2</v>
      </c>
      <c r="F432" s="4">
        <v>1</v>
      </c>
      <c r="G432" s="4">
        <v>2566918.4</v>
      </c>
      <c r="H432" s="4">
        <v>25669184</v>
      </c>
      <c r="I432" s="4">
        <v>1.3</v>
      </c>
      <c r="J432" s="4">
        <v>1.9</v>
      </c>
      <c r="K432" s="4">
        <v>1.3</v>
      </c>
      <c r="L432" s="4">
        <v>1.55</v>
      </c>
      <c r="M432" s="4">
        <v>1</v>
      </c>
      <c r="N432" s="4">
        <v>466228.82500000001</v>
      </c>
      <c r="O432" s="4">
        <v>4662288.25</v>
      </c>
      <c r="P432" s="4">
        <v>1.62</v>
      </c>
      <c r="Q432" s="4">
        <v>1.62</v>
      </c>
      <c r="R432" s="4">
        <v>1.45</v>
      </c>
      <c r="S432" s="4">
        <v>1.57</v>
      </c>
      <c r="T432" s="4">
        <v>1</v>
      </c>
      <c r="U432" s="4">
        <v>56666.3</v>
      </c>
      <c r="V432" s="4">
        <v>566663</v>
      </c>
      <c r="W432" s="4">
        <v>1.62</v>
      </c>
      <c r="X432" s="4">
        <v>1.65</v>
      </c>
      <c r="Y432" s="4">
        <v>1.59</v>
      </c>
      <c r="Z432" s="4">
        <v>1.65</v>
      </c>
      <c r="AA432" s="4">
        <v>1</v>
      </c>
      <c r="AB432" s="4">
        <v>7060</v>
      </c>
      <c r="AC432" s="4">
        <v>70600</v>
      </c>
      <c r="AD432" s="4">
        <v>1.65</v>
      </c>
      <c r="AE432" s="4">
        <v>1.75</v>
      </c>
      <c r="AF432" s="4">
        <v>1.65</v>
      </c>
      <c r="AG432" s="4">
        <v>1.65</v>
      </c>
      <c r="AH432" s="4">
        <v>1</v>
      </c>
      <c r="AI432" s="4">
        <v>46110</v>
      </c>
      <c r="AJ432" s="4">
        <v>461100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1.65</v>
      </c>
      <c r="AS432" s="4">
        <v>1.67</v>
      </c>
      <c r="AT432" s="4">
        <v>1.65</v>
      </c>
      <c r="AU432" s="4">
        <v>1.67</v>
      </c>
      <c r="AV432" s="4">
        <v>1</v>
      </c>
      <c r="AW432" s="4">
        <v>2412</v>
      </c>
      <c r="AX432" s="4">
        <v>24120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</row>
    <row r="433" spans="1:78" x14ac:dyDescent="0.15">
      <c r="A433" s="3">
        <v>40073</v>
      </c>
      <c r="B433" s="4">
        <v>1.2</v>
      </c>
      <c r="C433" s="4">
        <v>1.46</v>
      </c>
      <c r="D433" s="4">
        <v>1.2</v>
      </c>
      <c r="E433" s="4">
        <v>1.26</v>
      </c>
      <c r="F433" s="4">
        <v>1</v>
      </c>
      <c r="G433" s="4">
        <v>2030244</v>
      </c>
      <c r="H433" s="4">
        <v>20302440</v>
      </c>
      <c r="I433" s="4">
        <v>1.48</v>
      </c>
      <c r="J433" s="4">
        <v>1.62</v>
      </c>
      <c r="K433" s="4">
        <v>1.35</v>
      </c>
      <c r="L433" s="4">
        <v>1.4662999999999999</v>
      </c>
      <c r="M433" s="4">
        <v>1</v>
      </c>
      <c r="N433" s="4">
        <v>570405.37100000004</v>
      </c>
      <c r="O433" s="4">
        <v>5704053.71</v>
      </c>
      <c r="P433" s="4">
        <v>1.7</v>
      </c>
      <c r="Q433" s="4">
        <v>1.85</v>
      </c>
      <c r="R433" s="4">
        <v>1.47</v>
      </c>
      <c r="S433" s="4">
        <v>1.65</v>
      </c>
      <c r="T433" s="4">
        <v>1</v>
      </c>
      <c r="U433" s="4">
        <v>69597.399999999994</v>
      </c>
      <c r="V433" s="4">
        <v>695974</v>
      </c>
      <c r="W433" s="4">
        <v>1.6</v>
      </c>
      <c r="X433" s="4">
        <v>1.6</v>
      </c>
      <c r="Y433" s="4">
        <v>1.6</v>
      </c>
      <c r="Z433" s="4">
        <v>1.6</v>
      </c>
      <c r="AA433" s="4">
        <v>1</v>
      </c>
      <c r="AB433" s="4">
        <v>18000</v>
      </c>
      <c r="AC433" s="4">
        <v>180000</v>
      </c>
      <c r="AD433" s="4">
        <v>1.65</v>
      </c>
      <c r="AE433" s="4">
        <v>2</v>
      </c>
      <c r="AF433" s="4">
        <v>1.65</v>
      </c>
      <c r="AG433" s="4">
        <v>1.65</v>
      </c>
      <c r="AH433" s="4">
        <v>1</v>
      </c>
      <c r="AI433" s="4">
        <v>8450</v>
      </c>
      <c r="AJ433" s="4">
        <v>84500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1.75</v>
      </c>
      <c r="AZ433" s="4">
        <v>1.75</v>
      </c>
      <c r="BA433" s="4">
        <v>1.75</v>
      </c>
      <c r="BB433" s="4">
        <v>1.75</v>
      </c>
      <c r="BC433" s="4">
        <v>1</v>
      </c>
      <c r="BD433" s="4">
        <v>2000</v>
      </c>
      <c r="BE433" s="4">
        <v>20000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1.82</v>
      </c>
      <c r="BN433" s="4">
        <v>1.82</v>
      </c>
      <c r="BO433" s="4">
        <v>1.82</v>
      </c>
      <c r="BP433" s="4">
        <v>1.82</v>
      </c>
      <c r="BQ433" s="4">
        <v>1</v>
      </c>
      <c r="BR433" s="4">
        <v>1200</v>
      </c>
      <c r="BS433" s="4">
        <v>12000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</row>
    <row r="434" spans="1:78" x14ac:dyDescent="0.15">
      <c r="A434" s="3">
        <v>40074</v>
      </c>
      <c r="B434" s="4">
        <v>1.26</v>
      </c>
      <c r="C434" s="4">
        <v>1.46</v>
      </c>
      <c r="D434" s="4">
        <v>1.2</v>
      </c>
      <c r="E434" s="4">
        <v>1.27</v>
      </c>
      <c r="F434" s="4">
        <v>1</v>
      </c>
      <c r="G434" s="4">
        <v>2209109.48</v>
      </c>
      <c r="H434" s="4">
        <v>22091094.800000001</v>
      </c>
      <c r="I434" s="4">
        <v>1.4666999999999999</v>
      </c>
      <c r="J434" s="4">
        <v>1.8</v>
      </c>
      <c r="K434" s="4">
        <v>1.27</v>
      </c>
      <c r="L434" s="4">
        <v>1.54</v>
      </c>
      <c r="M434" s="4">
        <v>1</v>
      </c>
      <c r="N434" s="4">
        <v>255587.72</v>
      </c>
      <c r="O434" s="4">
        <v>2555877.2000000002</v>
      </c>
      <c r="P434" s="4">
        <v>1.63</v>
      </c>
      <c r="Q434" s="4">
        <v>1.75</v>
      </c>
      <c r="R434" s="4">
        <v>1.63</v>
      </c>
      <c r="S434" s="4">
        <v>1.63</v>
      </c>
      <c r="T434" s="4">
        <v>1</v>
      </c>
      <c r="U434" s="4">
        <v>22142</v>
      </c>
      <c r="V434" s="4">
        <v>221420</v>
      </c>
      <c r="W434" s="4">
        <v>1.65</v>
      </c>
      <c r="X434" s="4">
        <v>1.65</v>
      </c>
      <c r="Y434" s="4">
        <v>1.62</v>
      </c>
      <c r="Z434" s="4">
        <v>1.63</v>
      </c>
      <c r="AA434" s="4">
        <v>1</v>
      </c>
      <c r="AB434" s="4">
        <v>36935</v>
      </c>
      <c r="AC434" s="4">
        <v>369350</v>
      </c>
      <c r="AD434" s="4">
        <v>1.72</v>
      </c>
      <c r="AE434" s="4">
        <v>1.8</v>
      </c>
      <c r="AF434" s="4">
        <v>1.62</v>
      </c>
      <c r="AG434" s="4">
        <v>1.8</v>
      </c>
      <c r="AH434" s="4">
        <v>1</v>
      </c>
      <c r="AI434" s="4">
        <v>31147</v>
      </c>
      <c r="AJ434" s="4">
        <v>311470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1.66</v>
      </c>
      <c r="AS434" s="4">
        <v>1.66</v>
      </c>
      <c r="AT434" s="4">
        <v>1.66</v>
      </c>
      <c r="AU434" s="4">
        <v>1.66</v>
      </c>
      <c r="AV434" s="4">
        <v>1</v>
      </c>
      <c r="AW434" s="4">
        <v>1000</v>
      </c>
      <c r="AX434" s="4">
        <v>10000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2.1</v>
      </c>
      <c r="BN434" s="4">
        <v>2.1</v>
      </c>
      <c r="BO434" s="4">
        <v>2.1</v>
      </c>
      <c r="BP434" s="4">
        <v>2.1</v>
      </c>
      <c r="BQ434" s="4">
        <v>1</v>
      </c>
      <c r="BR434" s="4">
        <v>2910</v>
      </c>
      <c r="BS434" s="4">
        <v>29100</v>
      </c>
      <c r="BT434" s="4">
        <v>0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</row>
    <row r="435" spans="1:78" x14ac:dyDescent="0.15">
      <c r="A435" s="3">
        <v>40077</v>
      </c>
      <c r="B435" s="4">
        <v>1.26</v>
      </c>
      <c r="C435" s="4">
        <v>1.363</v>
      </c>
      <c r="D435" s="4">
        <v>1.24</v>
      </c>
      <c r="E435" s="4">
        <v>1.26</v>
      </c>
      <c r="F435" s="4">
        <v>1</v>
      </c>
      <c r="G435" s="4">
        <v>2307370.31</v>
      </c>
      <c r="H435" s="4">
        <v>23073703.100000001</v>
      </c>
      <c r="I435" s="4">
        <v>1.59</v>
      </c>
      <c r="J435" s="4">
        <v>1.75</v>
      </c>
      <c r="K435" s="4">
        <v>1.3</v>
      </c>
      <c r="L435" s="4">
        <v>1.61</v>
      </c>
      <c r="M435" s="4">
        <v>1</v>
      </c>
      <c r="N435" s="4">
        <v>245609.2</v>
      </c>
      <c r="O435" s="4">
        <v>2456092</v>
      </c>
      <c r="P435" s="4">
        <v>1.64</v>
      </c>
      <c r="Q435" s="4">
        <v>1.645</v>
      </c>
      <c r="R435" s="4">
        <v>1.5</v>
      </c>
      <c r="S435" s="4">
        <v>1.6254999999999999</v>
      </c>
      <c r="T435" s="4">
        <v>1</v>
      </c>
      <c r="U435" s="4">
        <v>47901.35</v>
      </c>
      <c r="V435" s="4">
        <v>479013.5</v>
      </c>
      <c r="W435" s="4">
        <v>1.6</v>
      </c>
      <c r="X435" s="4">
        <v>1.72</v>
      </c>
      <c r="Y435" s="4">
        <v>1.6</v>
      </c>
      <c r="Z435" s="4">
        <v>1.65</v>
      </c>
      <c r="AA435" s="4">
        <v>1</v>
      </c>
      <c r="AB435" s="4">
        <v>77512.5</v>
      </c>
      <c r="AC435" s="4">
        <v>775125</v>
      </c>
      <c r="AD435" s="4">
        <v>1.6359999999999999</v>
      </c>
      <c r="AE435" s="4">
        <v>1.7</v>
      </c>
      <c r="AF435" s="4">
        <v>1.63</v>
      </c>
      <c r="AG435" s="4">
        <v>1.68</v>
      </c>
      <c r="AH435" s="4">
        <v>1</v>
      </c>
      <c r="AI435" s="4">
        <v>65082.5</v>
      </c>
      <c r="AJ435" s="4">
        <v>650825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2.15</v>
      </c>
      <c r="AZ435" s="4">
        <v>2.15</v>
      </c>
      <c r="BA435" s="4">
        <v>2.0499999999999998</v>
      </c>
      <c r="BB435" s="4">
        <v>2.0499999999999998</v>
      </c>
      <c r="BC435" s="4">
        <v>1</v>
      </c>
      <c r="BD435" s="4">
        <v>3000</v>
      </c>
      <c r="BE435" s="4">
        <v>30000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</row>
    <row r="436" spans="1:78" x14ac:dyDescent="0.15">
      <c r="A436" s="3">
        <v>40078</v>
      </c>
      <c r="B436" s="4">
        <v>1.26</v>
      </c>
      <c r="C436" s="4">
        <v>1.6</v>
      </c>
      <c r="D436" s="4">
        <v>1.24</v>
      </c>
      <c r="E436" s="4">
        <v>1.28</v>
      </c>
      <c r="F436" s="4">
        <v>1</v>
      </c>
      <c r="G436" s="4">
        <v>2011962.7</v>
      </c>
      <c r="H436" s="4">
        <v>20119627</v>
      </c>
      <c r="I436" s="4">
        <v>1.59</v>
      </c>
      <c r="J436" s="4">
        <v>1.9</v>
      </c>
      <c r="K436" s="4">
        <v>1.3</v>
      </c>
      <c r="L436" s="4">
        <v>1.59</v>
      </c>
      <c r="M436" s="4">
        <v>1</v>
      </c>
      <c r="N436" s="4">
        <v>487267.02</v>
      </c>
      <c r="O436" s="4">
        <v>4872670.2</v>
      </c>
      <c r="P436" s="4">
        <v>1.6254999999999999</v>
      </c>
      <c r="Q436" s="4">
        <v>2.15</v>
      </c>
      <c r="R436" s="4">
        <v>1.55</v>
      </c>
      <c r="S436" s="4">
        <v>1.63</v>
      </c>
      <c r="T436" s="4">
        <v>1</v>
      </c>
      <c r="U436" s="4">
        <v>109153.04</v>
      </c>
      <c r="V436" s="4">
        <v>1091530.3999999999</v>
      </c>
      <c r="W436" s="4">
        <v>1.76</v>
      </c>
      <c r="X436" s="4">
        <v>1.9</v>
      </c>
      <c r="Y436" s="4">
        <v>1.6</v>
      </c>
      <c r="Z436" s="4">
        <v>1.738</v>
      </c>
      <c r="AA436" s="4">
        <v>1</v>
      </c>
      <c r="AB436" s="4">
        <v>160293</v>
      </c>
      <c r="AC436" s="4">
        <v>1602930</v>
      </c>
      <c r="AD436" s="4">
        <v>1.8</v>
      </c>
      <c r="AE436" s="4">
        <v>1.8</v>
      </c>
      <c r="AF436" s="4">
        <v>1.65</v>
      </c>
      <c r="AG436" s="4">
        <v>1.7</v>
      </c>
      <c r="AH436" s="4">
        <v>1</v>
      </c>
      <c r="AI436" s="4">
        <v>22398</v>
      </c>
      <c r="AJ436" s="4">
        <v>223980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1.7270000000000001</v>
      </c>
      <c r="AS436" s="4">
        <v>1.8</v>
      </c>
      <c r="AT436" s="4">
        <v>1.72</v>
      </c>
      <c r="AU436" s="4">
        <v>1.72</v>
      </c>
      <c r="AV436" s="4">
        <v>1</v>
      </c>
      <c r="AW436" s="4">
        <v>7200</v>
      </c>
      <c r="AX436" s="4">
        <v>72000</v>
      </c>
      <c r="AY436" s="4">
        <v>1.75</v>
      </c>
      <c r="AZ436" s="4">
        <v>1.78</v>
      </c>
      <c r="BA436" s="4">
        <v>1.75</v>
      </c>
      <c r="BB436" s="4">
        <v>1.78</v>
      </c>
      <c r="BC436" s="4">
        <v>1</v>
      </c>
      <c r="BD436" s="4">
        <v>22922.400000000001</v>
      </c>
      <c r="BE436" s="4">
        <v>229224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</row>
    <row r="437" spans="1:78" x14ac:dyDescent="0.15">
      <c r="A437" s="3">
        <v>40079</v>
      </c>
      <c r="B437" s="4">
        <v>1.26</v>
      </c>
      <c r="C437" s="4">
        <v>1.43</v>
      </c>
      <c r="D437" s="4">
        <v>1.26</v>
      </c>
      <c r="E437" s="4">
        <v>1.3</v>
      </c>
      <c r="F437" s="4">
        <v>1</v>
      </c>
      <c r="G437" s="4">
        <v>2014186.88</v>
      </c>
      <c r="H437" s="4">
        <v>20141868.800000001</v>
      </c>
      <c r="I437" s="4">
        <v>1.6</v>
      </c>
      <c r="J437" s="4">
        <v>2.1</v>
      </c>
      <c r="K437" s="4">
        <v>1.45</v>
      </c>
      <c r="L437" s="4">
        <v>1.56</v>
      </c>
      <c r="M437" s="4">
        <v>1</v>
      </c>
      <c r="N437" s="4">
        <v>272963.46000000002</v>
      </c>
      <c r="O437" s="4">
        <v>2729634.6</v>
      </c>
      <c r="P437" s="4">
        <v>1.66</v>
      </c>
      <c r="Q437" s="4">
        <v>1.71</v>
      </c>
      <c r="R437" s="4">
        <v>1.66</v>
      </c>
      <c r="S437" s="4">
        <v>1.71</v>
      </c>
      <c r="T437" s="4">
        <v>1</v>
      </c>
      <c r="U437" s="4">
        <v>12666</v>
      </c>
      <c r="V437" s="4">
        <v>126660</v>
      </c>
      <c r="W437" s="4">
        <v>1.7</v>
      </c>
      <c r="X437" s="4">
        <v>2</v>
      </c>
      <c r="Y437" s="4">
        <v>1.6</v>
      </c>
      <c r="Z437" s="4">
        <v>1.8</v>
      </c>
      <c r="AA437" s="4">
        <v>1</v>
      </c>
      <c r="AB437" s="4">
        <v>149195.19</v>
      </c>
      <c r="AC437" s="4">
        <v>1491951.9</v>
      </c>
      <c r="AD437" s="4">
        <v>1.7</v>
      </c>
      <c r="AE437" s="4">
        <v>1.8</v>
      </c>
      <c r="AF437" s="4">
        <v>1.65</v>
      </c>
      <c r="AG437" s="4">
        <v>1.65</v>
      </c>
      <c r="AH437" s="4">
        <v>1</v>
      </c>
      <c r="AI437" s="4">
        <v>28328</v>
      </c>
      <c r="AJ437" s="4">
        <v>283280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1.9</v>
      </c>
      <c r="AS437" s="4">
        <v>1.9</v>
      </c>
      <c r="AT437" s="4">
        <v>1.73</v>
      </c>
      <c r="AU437" s="4">
        <v>1.73</v>
      </c>
      <c r="AV437" s="4">
        <v>1</v>
      </c>
      <c r="AW437" s="4">
        <v>12000</v>
      </c>
      <c r="AX437" s="4">
        <v>120000</v>
      </c>
      <c r="AY437" s="4">
        <v>1.76</v>
      </c>
      <c r="AZ437" s="4">
        <v>1.76</v>
      </c>
      <c r="BA437" s="4">
        <v>1.75</v>
      </c>
      <c r="BB437" s="4">
        <v>1.75</v>
      </c>
      <c r="BC437" s="4">
        <v>1</v>
      </c>
      <c r="BD437" s="4">
        <v>20836.5</v>
      </c>
      <c r="BE437" s="4">
        <v>208365</v>
      </c>
      <c r="BF437" s="4">
        <v>1.77</v>
      </c>
      <c r="BG437" s="4">
        <v>1.77</v>
      </c>
      <c r="BH437" s="4">
        <v>1.77</v>
      </c>
      <c r="BI437" s="4">
        <v>1.77</v>
      </c>
      <c r="BJ437" s="4">
        <v>1</v>
      </c>
      <c r="BK437" s="4">
        <v>995</v>
      </c>
      <c r="BL437" s="4">
        <v>9950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</row>
    <row r="438" spans="1:78" x14ac:dyDescent="0.15">
      <c r="A438" s="3">
        <v>40080</v>
      </c>
      <c r="B438" s="4">
        <v>1.31</v>
      </c>
      <c r="C438" s="4">
        <v>1.41</v>
      </c>
      <c r="D438" s="4">
        <v>1.26</v>
      </c>
      <c r="E438" s="4">
        <v>1.31</v>
      </c>
      <c r="F438" s="4">
        <v>1</v>
      </c>
      <c r="G438" s="4">
        <v>1810761.01</v>
      </c>
      <c r="H438" s="4">
        <v>18107610.100000001</v>
      </c>
      <c r="I438" s="4">
        <v>1.6</v>
      </c>
      <c r="J438" s="4">
        <v>2.4</v>
      </c>
      <c r="K438" s="4">
        <v>1.3</v>
      </c>
      <c r="L438" s="4">
        <v>1.77</v>
      </c>
      <c r="M438" s="4">
        <v>1</v>
      </c>
      <c r="N438" s="4">
        <v>191403.913</v>
      </c>
      <c r="O438" s="4">
        <v>1914039.13</v>
      </c>
      <c r="P438" s="4">
        <v>1.66</v>
      </c>
      <c r="Q438" s="4">
        <v>1.87</v>
      </c>
      <c r="R438" s="4">
        <v>1.6</v>
      </c>
      <c r="S438" s="4">
        <v>1.66</v>
      </c>
      <c r="T438" s="4">
        <v>1</v>
      </c>
      <c r="U438" s="4">
        <v>216449.44</v>
      </c>
      <c r="V438" s="4">
        <v>2164494.4</v>
      </c>
      <c r="W438" s="4">
        <v>1.78</v>
      </c>
      <c r="X438" s="4">
        <v>1.85</v>
      </c>
      <c r="Y438" s="4">
        <v>1.6</v>
      </c>
      <c r="Z438" s="4">
        <v>1.68</v>
      </c>
      <c r="AA438" s="4">
        <v>1</v>
      </c>
      <c r="AB438" s="4">
        <v>196198.6</v>
      </c>
      <c r="AC438" s="4">
        <v>1961986</v>
      </c>
      <c r="AD438" s="4">
        <v>1.71</v>
      </c>
      <c r="AE438" s="4">
        <v>2</v>
      </c>
      <c r="AF438" s="4">
        <v>1.6</v>
      </c>
      <c r="AG438" s="4">
        <v>2</v>
      </c>
      <c r="AH438" s="4">
        <v>1</v>
      </c>
      <c r="AI438" s="4">
        <v>33994</v>
      </c>
      <c r="AJ438" s="4">
        <v>339940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1.82</v>
      </c>
      <c r="AS438" s="4">
        <v>1.82</v>
      </c>
      <c r="AT438" s="4">
        <v>1.7</v>
      </c>
      <c r="AU438" s="4">
        <v>1.7</v>
      </c>
      <c r="AV438" s="4">
        <v>1</v>
      </c>
      <c r="AW438" s="4">
        <v>2300</v>
      </c>
      <c r="AX438" s="4">
        <v>23000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1.77</v>
      </c>
      <c r="BG438" s="4">
        <v>1.77</v>
      </c>
      <c r="BH438" s="4">
        <v>1.77</v>
      </c>
      <c r="BI438" s="4">
        <v>1.77</v>
      </c>
      <c r="BJ438" s="4">
        <v>1</v>
      </c>
      <c r="BK438" s="4">
        <v>1000</v>
      </c>
      <c r="BL438" s="4">
        <v>10000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</row>
    <row r="439" spans="1:78" x14ac:dyDescent="0.15">
      <c r="A439" s="3">
        <v>40081</v>
      </c>
      <c r="B439" s="4">
        <v>1.31</v>
      </c>
      <c r="C439" s="4">
        <v>1.5</v>
      </c>
      <c r="D439" s="4">
        <v>1.26</v>
      </c>
      <c r="E439" s="4">
        <v>1.32</v>
      </c>
      <c r="F439" s="4">
        <v>1</v>
      </c>
      <c r="G439" s="4">
        <v>1482236.68</v>
      </c>
      <c r="H439" s="4">
        <v>14822366.800000001</v>
      </c>
      <c r="I439" s="4">
        <v>1.78</v>
      </c>
      <c r="J439" s="4">
        <v>1.85</v>
      </c>
      <c r="K439" s="4">
        <v>1.32</v>
      </c>
      <c r="L439" s="4">
        <v>1.6</v>
      </c>
      <c r="M439" s="4">
        <v>1</v>
      </c>
      <c r="N439" s="4">
        <v>230032.7</v>
      </c>
      <c r="O439" s="4">
        <v>2300327</v>
      </c>
      <c r="P439" s="4">
        <v>1.66</v>
      </c>
      <c r="Q439" s="4">
        <v>1.8</v>
      </c>
      <c r="R439" s="4">
        <v>1.6</v>
      </c>
      <c r="S439" s="4">
        <v>1.75</v>
      </c>
      <c r="T439" s="4">
        <v>1</v>
      </c>
      <c r="U439" s="4">
        <v>111791.5</v>
      </c>
      <c r="V439" s="4">
        <v>1117915</v>
      </c>
      <c r="W439" s="4">
        <v>1.73</v>
      </c>
      <c r="X439" s="4">
        <v>2.2999999999999998</v>
      </c>
      <c r="Y439" s="4">
        <v>1.65</v>
      </c>
      <c r="Z439" s="4">
        <v>1.8</v>
      </c>
      <c r="AA439" s="4">
        <v>1</v>
      </c>
      <c r="AB439" s="4">
        <v>175131.8</v>
      </c>
      <c r="AC439" s="4">
        <v>1751318</v>
      </c>
      <c r="AD439" s="4">
        <v>2</v>
      </c>
      <c r="AE439" s="4">
        <v>2</v>
      </c>
      <c r="AF439" s="4">
        <v>1.72</v>
      </c>
      <c r="AG439" s="4">
        <v>2</v>
      </c>
      <c r="AH439" s="4">
        <v>1</v>
      </c>
      <c r="AI439" s="4">
        <v>24105.1</v>
      </c>
      <c r="AJ439" s="4">
        <v>241051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1.72</v>
      </c>
      <c r="AS439" s="4">
        <v>1.72</v>
      </c>
      <c r="AT439" s="4">
        <v>1.2</v>
      </c>
      <c r="AU439" s="4">
        <v>1.7</v>
      </c>
      <c r="AV439" s="4">
        <v>1</v>
      </c>
      <c r="AW439" s="4">
        <v>3030</v>
      </c>
      <c r="AX439" s="4">
        <v>30300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</row>
    <row r="440" spans="1:78" x14ac:dyDescent="0.15">
      <c r="A440" s="3">
        <v>40083</v>
      </c>
      <c r="B440" s="4">
        <v>1.32</v>
      </c>
      <c r="C440" s="4">
        <v>1.42</v>
      </c>
      <c r="D440" s="4">
        <v>1.3</v>
      </c>
      <c r="E440" s="4">
        <v>1.32</v>
      </c>
      <c r="F440" s="4">
        <v>1</v>
      </c>
      <c r="G440" s="4">
        <v>1239380.3500000001</v>
      </c>
      <c r="H440" s="4">
        <v>12393803.5</v>
      </c>
      <c r="I440" s="4">
        <v>1.6</v>
      </c>
      <c r="J440" s="4">
        <v>1.65</v>
      </c>
      <c r="K440" s="4">
        <v>1.6</v>
      </c>
      <c r="L440" s="4">
        <v>1.65</v>
      </c>
      <c r="M440" s="4">
        <v>1</v>
      </c>
      <c r="N440" s="4">
        <v>202270</v>
      </c>
      <c r="O440" s="4">
        <v>2022700</v>
      </c>
      <c r="P440" s="4">
        <v>1.6</v>
      </c>
      <c r="Q440" s="4">
        <v>1.8</v>
      </c>
      <c r="R440" s="4">
        <v>1.3</v>
      </c>
      <c r="S440" s="4">
        <v>1.61</v>
      </c>
      <c r="T440" s="4">
        <v>1</v>
      </c>
      <c r="U440" s="4">
        <v>261452.86</v>
      </c>
      <c r="V440" s="4">
        <v>2614528.6</v>
      </c>
      <c r="W440" s="4">
        <v>1.66</v>
      </c>
      <c r="X440" s="4">
        <v>1.93</v>
      </c>
      <c r="Y440" s="4">
        <v>1.61</v>
      </c>
      <c r="Z440" s="4">
        <v>1.7</v>
      </c>
      <c r="AA440" s="4">
        <v>1</v>
      </c>
      <c r="AB440" s="4">
        <v>27495</v>
      </c>
      <c r="AC440" s="4">
        <v>274950</v>
      </c>
      <c r="AD440" s="4">
        <v>2.1</v>
      </c>
      <c r="AE440" s="4">
        <v>2.1</v>
      </c>
      <c r="AF440" s="4">
        <v>1.72</v>
      </c>
      <c r="AG440" s="4">
        <v>1.72</v>
      </c>
      <c r="AH440" s="4">
        <v>1</v>
      </c>
      <c r="AI440" s="4">
        <v>10800</v>
      </c>
      <c r="AJ440" s="4">
        <v>108000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1.69</v>
      </c>
      <c r="AS440" s="4">
        <v>1.69</v>
      </c>
      <c r="AT440" s="4">
        <v>1.69</v>
      </c>
      <c r="AU440" s="4">
        <v>1.69</v>
      </c>
      <c r="AV440" s="4">
        <v>1</v>
      </c>
      <c r="AW440" s="4">
        <v>2000</v>
      </c>
      <c r="AX440" s="4">
        <v>20000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</row>
    <row r="441" spans="1:78" x14ac:dyDescent="0.15">
      <c r="A441" s="3">
        <v>40084</v>
      </c>
      <c r="B441" s="4">
        <v>1.31</v>
      </c>
      <c r="C441" s="4">
        <v>1.5</v>
      </c>
      <c r="D441" s="4">
        <v>1.3</v>
      </c>
      <c r="E441" s="4">
        <v>1.33</v>
      </c>
      <c r="F441" s="4">
        <v>1</v>
      </c>
      <c r="G441" s="4">
        <v>1414142.5660000001</v>
      </c>
      <c r="H441" s="4">
        <v>14141425.66</v>
      </c>
      <c r="I441" s="4">
        <v>1.6</v>
      </c>
      <c r="J441" s="4">
        <v>2</v>
      </c>
      <c r="K441" s="4">
        <v>1.32</v>
      </c>
      <c r="L441" s="4">
        <v>1.58</v>
      </c>
      <c r="M441" s="4">
        <v>1</v>
      </c>
      <c r="N441" s="4">
        <v>412687.5</v>
      </c>
      <c r="O441" s="4">
        <v>4126875</v>
      </c>
      <c r="P441" s="4">
        <v>1.62</v>
      </c>
      <c r="Q441" s="4">
        <v>2.1</v>
      </c>
      <c r="R441" s="4">
        <v>1.56</v>
      </c>
      <c r="S441" s="4">
        <v>1.56</v>
      </c>
      <c r="T441" s="4">
        <v>1</v>
      </c>
      <c r="U441" s="4">
        <v>407016.4</v>
      </c>
      <c r="V441" s="4">
        <v>4070164</v>
      </c>
      <c r="W441" s="4">
        <v>1.65</v>
      </c>
      <c r="X441" s="4">
        <v>2.34</v>
      </c>
      <c r="Y441" s="4">
        <v>1.61</v>
      </c>
      <c r="Z441" s="4">
        <v>1.66</v>
      </c>
      <c r="AA441" s="4">
        <v>1</v>
      </c>
      <c r="AB441" s="4">
        <v>84026.3</v>
      </c>
      <c r="AC441" s="4">
        <v>840263</v>
      </c>
      <c r="AD441" s="4">
        <v>1.84</v>
      </c>
      <c r="AE441" s="4">
        <v>1.84</v>
      </c>
      <c r="AF441" s="4">
        <v>1.75</v>
      </c>
      <c r="AG441" s="4">
        <v>1.84</v>
      </c>
      <c r="AH441" s="4">
        <v>1</v>
      </c>
      <c r="AI441" s="4">
        <v>7000</v>
      </c>
      <c r="AJ441" s="4">
        <v>70000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1.75</v>
      </c>
      <c r="AZ441" s="4">
        <v>1.75</v>
      </c>
      <c r="BA441" s="4">
        <v>1.75</v>
      </c>
      <c r="BB441" s="4">
        <v>1.75</v>
      </c>
      <c r="BC441" s="4">
        <v>1</v>
      </c>
      <c r="BD441" s="4">
        <v>2000</v>
      </c>
      <c r="BE441" s="4">
        <v>20000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</row>
    <row r="442" spans="1:78" x14ac:dyDescent="0.15">
      <c r="A442" s="3">
        <v>40085</v>
      </c>
      <c r="B442" s="4">
        <v>1.32</v>
      </c>
      <c r="C442" s="4">
        <v>1.79</v>
      </c>
      <c r="D442" s="4">
        <v>1.31</v>
      </c>
      <c r="E442" s="4">
        <v>1.32</v>
      </c>
      <c r="F442" s="4">
        <v>1</v>
      </c>
      <c r="G442" s="4">
        <v>735721.1</v>
      </c>
      <c r="H442" s="4">
        <v>7357211</v>
      </c>
      <c r="I442" s="4">
        <v>1.6</v>
      </c>
      <c r="J442" s="4">
        <v>1.8</v>
      </c>
      <c r="K442" s="4">
        <v>1.33</v>
      </c>
      <c r="L442" s="4">
        <v>1.64</v>
      </c>
      <c r="M442" s="4">
        <v>1</v>
      </c>
      <c r="N442" s="4">
        <v>775458.63</v>
      </c>
      <c r="O442" s="4">
        <v>7754586.2999999998</v>
      </c>
      <c r="P442" s="4">
        <v>1.65</v>
      </c>
      <c r="Q442" s="4">
        <v>2.2999999999999998</v>
      </c>
      <c r="R442" s="4">
        <v>1.5</v>
      </c>
      <c r="S442" s="4">
        <v>1.7</v>
      </c>
      <c r="T442" s="4">
        <v>1</v>
      </c>
      <c r="U442" s="4">
        <v>563532.26</v>
      </c>
      <c r="V442" s="4">
        <v>5635322.5999999996</v>
      </c>
      <c r="W442" s="4">
        <v>1.8</v>
      </c>
      <c r="X442" s="4">
        <v>2.2000000000000002</v>
      </c>
      <c r="Y442" s="4">
        <v>1.2</v>
      </c>
      <c r="Z442" s="4">
        <v>1.7</v>
      </c>
      <c r="AA442" s="4">
        <v>1</v>
      </c>
      <c r="AB442" s="4">
        <v>38682.519999999997</v>
      </c>
      <c r="AC442" s="4">
        <v>386825.2</v>
      </c>
      <c r="AD442" s="4">
        <v>1.84</v>
      </c>
      <c r="AE442" s="4">
        <v>2.1</v>
      </c>
      <c r="AF442" s="4">
        <v>1.8</v>
      </c>
      <c r="AG442" s="4">
        <v>1.8</v>
      </c>
      <c r="AH442" s="4">
        <v>1</v>
      </c>
      <c r="AI442" s="4">
        <v>9800</v>
      </c>
      <c r="AJ442" s="4">
        <v>98000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1.8</v>
      </c>
      <c r="BG442" s="4">
        <v>1.8</v>
      </c>
      <c r="BH442" s="4">
        <v>1.8</v>
      </c>
      <c r="BI442" s="4">
        <v>1.8</v>
      </c>
      <c r="BJ442" s="4">
        <v>1</v>
      </c>
      <c r="BK442" s="4">
        <v>3000</v>
      </c>
      <c r="BL442" s="4">
        <v>30000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</row>
    <row r="443" spans="1:78" x14ac:dyDescent="0.15">
      <c r="A443" s="3">
        <v>40086</v>
      </c>
      <c r="B443" s="4">
        <v>1.7</v>
      </c>
      <c r="C443" s="4">
        <v>2</v>
      </c>
      <c r="D443" s="4">
        <v>1.33</v>
      </c>
      <c r="E443" s="4">
        <v>1.84</v>
      </c>
      <c r="F443" s="4">
        <v>1</v>
      </c>
      <c r="G443" s="4">
        <v>410211.6</v>
      </c>
      <c r="H443" s="4">
        <v>4102116</v>
      </c>
      <c r="I443" s="4">
        <v>2</v>
      </c>
      <c r="J443" s="4">
        <v>2</v>
      </c>
      <c r="K443" s="4">
        <v>1.7</v>
      </c>
      <c r="L443" s="4">
        <v>1.84</v>
      </c>
      <c r="M443" s="4">
        <v>1</v>
      </c>
      <c r="N443" s="4">
        <v>96559.8</v>
      </c>
      <c r="O443" s="4">
        <v>965598</v>
      </c>
      <c r="P443" s="4">
        <v>1.7</v>
      </c>
      <c r="Q443" s="4">
        <v>1.9</v>
      </c>
      <c r="R443" s="4">
        <v>1.65</v>
      </c>
      <c r="S443" s="4">
        <v>1.84</v>
      </c>
      <c r="T443" s="4">
        <v>1</v>
      </c>
      <c r="U443" s="4">
        <v>402073.7</v>
      </c>
      <c r="V443" s="4">
        <v>4020737</v>
      </c>
      <c r="W443" s="4">
        <v>1.7</v>
      </c>
      <c r="X443" s="4">
        <v>2.4</v>
      </c>
      <c r="Y443" s="4">
        <v>1.7</v>
      </c>
      <c r="Z443" s="4">
        <v>1.8</v>
      </c>
      <c r="AA443" s="4">
        <v>1</v>
      </c>
      <c r="AB443" s="4">
        <v>20744</v>
      </c>
      <c r="AC443" s="4">
        <v>207440</v>
      </c>
      <c r="AD443" s="4">
        <v>1.7</v>
      </c>
      <c r="AE443" s="4">
        <v>1.7</v>
      </c>
      <c r="AF443" s="4">
        <v>1.7</v>
      </c>
      <c r="AG443" s="4">
        <v>1.7</v>
      </c>
      <c r="AH443" s="4">
        <v>1</v>
      </c>
      <c r="AI443" s="4">
        <v>1800</v>
      </c>
      <c r="AJ443" s="4">
        <v>18000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0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s="4">
        <v>0</v>
      </c>
    </row>
    <row r="444" spans="1:78" x14ac:dyDescent="0.15">
      <c r="A444" s="3">
        <v>40095</v>
      </c>
      <c r="B444" s="4">
        <v>1.65</v>
      </c>
      <c r="C444" s="4">
        <v>1.8</v>
      </c>
      <c r="D444" s="4">
        <v>1.4</v>
      </c>
      <c r="E444" s="4">
        <v>1.7</v>
      </c>
      <c r="F444" s="4">
        <v>1</v>
      </c>
      <c r="G444" s="4">
        <v>1417473.28</v>
      </c>
      <c r="H444" s="4">
        <v>14174732.800000001</v>
      </c>
      <c r="I444" s="4">
        <v>1.7</v>
      </c>
      <c r="J444" s="4">
        <v>1.85</v>
      </c>
      <c r="K444" s="4">
        <v>1.55</v>
      </c>
      <c r="L444" s="4">
        <v>1.7</v>
      </c>
      <c r="M444" s="4">
        <v>1</v>
      </c>
      <c r="N444" s="4">
        <v>477484.36200000002</v>
      </c>
      <c r="O444" s="4">
        <v>4774843.62</v>
      </c>
      <c r="P444" s="4">
        <v>1.71</v>
      </c>
      <c r="Q444" s="4">
        <v>2.16</v>
      </c>
      <c r="R444" s="4">
        <v>1.7</v>
      </c>
      <c r="S444" s="4">
        <v>2.16</v>
      </c>
      <c r="T444" s="4">
        <v>1</v>
      </c>
      <c r="U444" s="4">
        <v>70483.199999999997</v>
      </c>
      <c r="V444" s="4">
        <v>704832</v>
      </c>
      <c r="W444" s="4">
        <v>1.85</v>
      </c>
      <c r="X444" s="4">
        <v>1.85</v>
      </c>
      <c r="Y444" s="4">
        <v>1.75</v>
      </c>
      <c r="Z444" s="4">
        <v>1.82</v>
      </c>
      <c r="AA444" s="4">
        <v>1</v>
      </c>
      <c r="AB444" s="4">
        <v>26001.9</v>
      </c>
      <c r="AC444" s="4">
        <v>260019</v>
      </c>
      <c r="AD444" s="4">
        <v>1.7</v>
      </c>
      <c r="AE444" s="4">
        <v>1.9</v>
      </c>
      <c r="AF444" s="4">
        <v>1.5</v>
      </c>
      <c r="AG444" s="4">
        <v>1.85</v>
      </c>
      <c r="AH444" s="4">
        <v>1</v>
      </c>
      <c r="AI444" s="4">
        <v>51665.856</v>
      </c>
      <c r="AJ444" s="4">
        <v>516658.56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1.68</v>
      </c>
      <c r="AS444" s="4">
        <v>1.68</v>
      </c>
      <c r="AT444" s="4">
        <v>1.68</v>
      </c>
      <c r="AU444" s="4">
        <v>1.68</v>
      </c>
      <c r="AV444" s="4">
        <v>1</v>
      </c>
      <c r="AW444" s="4">
        <v>10000</v>
      </c>
      <c r="AX444" s="4">
        <v>100000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</row>
    <row r="445" spans="1:78" x14ac:dyDescent="0.15">
      <c r="A445" s="3">
        <v>40096</v>
      </c>
      <c r="B445" s="4">
        <v>1.4</v>
      </c>
      <c r="C445" s="4">
        <v>1.7</v>
      </c>
      <c r="D445" s="4">
        <v>1.28</v>
      </c>
      <c r="E445" s="4">
        <v>1.3741000000000001</v>
      </c>
      <c r="F445" s="4">
        <v>1</v>
      </c>
      <c r="G445" s="4">
        <v>1420342.83</v>
      </c>
      <c r="H445" s="4">
        <v>14203428.300000001</v>
      </c>
      <c r="I445" s="4">
        <v>1.7</v>
      </c>
      <c r="J445" s="4">
        <v>1.71</v>
      </c>
      <c r="K445" s="4">
        <v>1.5</v>
      </c>
      <c r="L445" s="4">
        <v>1.67</v>
      </c>
      <c r="M445" s="4">
        <v>1</v>
      </c>
      <c r="N445" s="4">
        <v>211215.76</v>
      </c>
      <c r="O445" s="4">
        <v>2112157.6</v>
      </c>
      <c r="P445" s="4">
        <v>1.65</v>
      </c>
      <c r="Q445" s="4">
        <v>1.75</v>
      </c>
      <c r="R445" s="4">
        <v>1.65</v>
      </c>
      <c r="S445" s="4">
        <v>1.66</v>
      </c>
      <c r="T445" s="4">
        <v>1</v>
      </c>
      <c r="U445" s="4">
        <v>51812</v>
      </c>
      <c r="V445" s="4">
        <v>518120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1.72</v>
      </c>
      <c r="AE445" s="4">
        <v>1.75</v>
      </c>
      <c r="AF445" s="4">
        <v>1.7</v>
      </c>
      <c r="AG445" s="4">
        <v>1.75</v>
      </c>
      <c r="AH445" s="4">
        <v>1</v>
      </c>
      <c r="AI445" s="4">
        <v>17224.05</v>
      </c>
      <c r="AJ445" s="4">
        <v>172240.5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0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</row>
    <row r="446" spans="1:78" x14ac:dyDescent="0.15">
      <c r="A446" s="3">
        <v>40098</v>
      </c>
      <c r="B446" s="4">
        <v>1.28</v>
      </c>
      <c r="C446" s="4">
        <v>1.42</v>
      </c>
      <c r="D446" s="4">
        <v>1.2</v>
      </c>
      <c r="E446" s="4">
        <v>1.28</v>
      </c>
      <c r="F446" s="4">
        <v>1</v>
      </c>
      <c r="G446" s="4">
        <v>1960554.01</v>
      </c>
      <c r="H446" s="4">
        <v>19605540.100000001</v>
      </c>
      <c r="I446" s="4">
        <v>1.58</v>
      </c>
      <c r="J446" s="4">
        <v>1.75</v>
      </c>
      <c r="K446" s="4">
        <v>1.5</v>
      </c>
      <c r="L446" s="4">
        <v>1.59</v>
      </c>
      <c r="M446" s="4">
        <v>1</v>
      </c>
      <c r="N446" s="4">
        <v>438557.98200000002</v>
      </c>
      <c r="O446" s="4">
        <v>4385579.82</v>
      </c>
      <c r="P446" s="4">
        <v>1.7</v>
      </c>
      <c r="Q446" s="4">
        <v>2.0499999999999998</v>
      </c>
      <c r="R446" s="4">
        <v>1.59</v>
      </c>
      <c r="S446" s="4">
        <v>1.9</v>
      </c>
      <c r="T446" s="4">
        <v>1</v>
      </c>
      <c r="U446" s="4">
        <v>63451.53</v>
      </c>
      <c r="V446" s="4">
        <v>634515.30000000005</v>
      </c>
      <c r="W446" s="4">
        <v>1.6</v>
      </c>
      <c r="X446" s="4">
        <v>1.76</v>
      </c>
      <c r="Y446" s="4">
        <v>1.6</v>
      </c>
      <c r="Z446" s="4">
        <v>1.69</v>
      </c>
      <c r="AA446" s="4">
        <v>1</v>
      </c>
      <c r="AB446" s="4">
        <v>12880</v>
      </c>
      <c r="AC446" s="4">
        <v>128800</v>
      </c>
      <c r="AD446" s="4">
        <v>1.75</v>
      </c>
      <c r="AE446" s="4">
        <v>2.12</v>
      </c>
      <c r="AF446" s="4">
        <v>1.7</v>
      </c>
      <c r="AG446" s="4">
        <v>1.72</v>
      </c>
      <c r="AH446" s="4">
        <v>1</v>
      </c>
      <c r="AI446" s="4">
        <v>64115</v>
      </c>
      <c r="AJ446" s="4">
        <v>641150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1.75</v>
      </c>
      <c r="AS446" s="4">
        <v>1.75</v>
      </c>
      <c r="AT446" s="4">
        <v>1.75</v>
      </c>
      <c r="AU446" s="4">
        <v>1.75</v>
      </c>
      <c r="AV446" s="4">
        <v>1</v>
      </c>
      <c r="AW446" s="4">
        <v>1000</v>
      </c>
      <c r="AX446" s="4">
        <v>10000</v>
      </c>
      <c r="AY446" s="4">
        <v>1.7946</v>
      </c>
      <c r="AZ446" s="4">
        <v>1.7946</v>
      </c>
      <c r="BA446" s="4">
        <v>1.7946</v>
      </c>
      <c r="BB446" s="4">
        <v>1.7946</v>
      </c>
      <c r="BC446" s="4">
        <v>1</v>
      </c>
      <c r="BD446" s="4">
        <v>15000</v>
      </c>
      <c r="BE446" s="4">
        <v>150000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2.4</v>
      </c>
      <c r="BN446" s="4">
        <v>2.4</v>
      </c>
      <c r="BO446" s="4">
        <v>2.4</v>
      </c>
      <c r="BP446" s="4">
        <v>2.4</v>
      </c>
      <c r="BQ446" s="4">
        <v>1</v>
      </c>
      <c r="BR446" s="4">
        <v>2850</v>
      </c>
      <c r="BS446" s="4">
        <v>28500</v>
      </c>
      <c r="BT446" s="4">
        <v>1.9</v>
      </c>
      <c r="BU446" s="4">
        <v>1.9</v>
      </c>
      <c r="BV446" s="4">
        <v>1.9</v>
      </c>
      <c r="BW446" s="4">
        <v>1.9</v>
      </c>
      <c r="BX446" s="4">
        <v>1</v>
      </c>
      <c r="BY446" s="4">
        <v>9500</v>
      </c>
      <c r="BZ446" s="4">
        <v>95000</v>
      </c>
    </row>
    <row r="447" spans="1:78" x14ac:dyDescent="0.15">
      <c r="A447" s="3">
        <v>40099</v>
      </c>
      <c r="B447" s="4">
        <v>1.27</v>
      </c>
      <c r="C447" s="4">
        <v>1.4</v>
      </c>
      <c r="D447" s="4">
        <v>1.23</v>
      </c>
      <c r="E447" s="4">
        <v>1.27</v>
      </c>
      <c r="F447" s="4">
        <v>1</v>
      </c>
      <c r="G447" s="4">
        <v>1995583.06</v>
      </c>
      <c r="H447" s="4">
        <v>19955830.600000001</v>
      </c>
      <c r="I447" s="4">
        <v>1.58</v>
      </c>
      <c r="J447" s="4">
        <v>1.72</v>
      </c>
      <c r="K447" s="4">
        <v>1.45</v>
      </c>
      <c r="L447" s="4">
        <v>1.72</v>
      </c>
      <c r="M447" s="4">
        <v>1</v>
      </c>
      <c r="N447" s="4">
        <v>340464.16</v>
      </c>
      <c r="O447" s="4">
        <v>3404641.6</v>
      </c>
      <c r="P447" s="4">
        <v>1.7</v>
      </c>
      <c r="Q447" s="4">
        <v>2</v>
      </c>
      <c r="R447" s="4">
        <v>1.6</v>
      </c>
      <c r="S447" s="4">
        <v>2</v>
      </c>
      <c r="T447" s="4">
        <v>1</v>
      </c>
      <c r="U447" s="4">
        <v>73835.69</v>
      </c>
      <c r="V447" s="4">
        <v>738356.9</v>
      </c>
      <c r="W447" s="4">
        <v>1.69</v>
      </c>
      <c r="X447" s="4">
        <v>1.7</v>
      </c>
      <c r="Y447" s="4">
        <v>1.69</v>
      </c>
      <c r="Z447" s="4">
        <v>1.69</v>
      </c>
      <c r="AA447" s="4">
        <v>1</v>
      </c>
      <c r="AB447" s="4">
        <v>18100</v>
      </c>
      <c r="AC447" s="4">
        <v>181000</v>
      </c>
      <c r="AD447" s="4">
        <v>1.72</v>
      </c>
      <c r="AE447" s="4">
        <v>1.8</v>
      </c>
      <c r="AF447" s="4">
        <v>1.72</v>
      </c>
      <c r="AG447" s="4">
        <v>1.73</v>
      </c>
      <c r="AH447" s="4">
        <v>1</v>
      </c>
      <c r="AI447" s="4">
        <v>21059.68</v>
      </c>
      <c r="AJ447" s="4">
        <v>210596.8</v>
      </c>
      <c r="AK447" s="4">
        <v>2.25</v>
      </c>
      <c r="AL447" s="4">
        <v>2.2999999999999998</v>
      </c>
      <c r="AM447" s="4">
        <v>2.25</v>
      </c>
      <c r="AN447" s="4">
        <v>2.2999999999999998</v>
      </c>
      <c r="AO447" s="4">
        <v>1</v>
      </c>
      <c r="AP447" s="4">
        <v>20110</v>
      </c>
      <c r="AQ447" s="4">
        <v>201100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</row>
    <row r="448" spans="1:78" x14ac:dyDescent="0.15">
      <c r="A448" s="3">
        <v>40100</v>
      </c>
      <c r="B448" s="4">
        <v>1.27</v>
      </c>
      <c r="C448" s="4">
        <v>1.4538</v>
      </c>
      <c r="D448" s="4">
        <v>1.22</v>
      </c>
      <c r="E448" s="4">
        <v>1.27</v>
      </c>
      <c r="F448" s="4">
        <v>1</v>
      </c>
      <c r="G448" s="4">
        <v>2060758.162</v>
      </c>
      <c r="H448" s="4">
        <v>20607581.620000001</v>
      </c>
      <c r="I448" s="4">
        <v>1.56</v>
      </c>
      <c r="J448" s="4">
        <v>1.7</v>
      </c>
      <c r="K448" s="4">
        <v>1.2729999999999999</v>
      </c>
      <c r="L448" s="4">
        <v>1.55</v>
      </c>
      <c r="M448" s="4">
        <v>1</v>
      </c>
      <c r="N448" s="4">
        <v>289925.15899999999</v>
      </c>
      <c r="O448" s="4">
        <v>2899251.59</v>
      </c>
      <c r="P448" s="4">
        <v>1.7</v>
      </c>
      <c r="Q448" s="4">
        <v>1.75</v>
      </c>
      <c r="R448" s="4">
        <v>1.6</v>
      </c>
      <c r="S448" s="4">
        <v>1.68</v>
      </c>
      <c r="T448" s="4">
        <v>1</v>
      </c>
      <c r="U448" s="4">
        <v>7067.5</v>
      </c>
      <c r="V448" s="4">
        <v>70675</v>
      </c>
      <c r="W448" s="4">
        <v>1.7</v>
      </c>
      <c r="X448" s="4">
        <v>1.72</v>
      </c>
      <c r="Y448" s="4">
        <v>1.7</v>
      </c>
      <c r="Z448" s="4">
        <v>1.71</v>
      </c>
      <c r="AA448" s="4">
        <v>1</v>
      </c>
      <c r="AB448" s="4">
        <v>22920</v>
      </c>
      <c r="AC448" s="4">
        <v>229200</v>
      </c>
      <c r="AD448" s="4">
        <v>1.73</v>
      </c>
      <c r="AE448" s="4">
        <v>1.74</v>
      </c>
      <c r="AF448" s="4">
        <v>1.73</v>
      </c>
      <c r="AG448" s="4">
        <v>1.74</v>
      </c>
      <c r="AH448" s="4">
        <v>1</v>
      </c>
      <c r="AI448" s="4">
        <v>17552</v>
      </c>
      <c r="AJ448" s="4">
        <v>175520</v>
      </c>
      <c r="AK448" s="4">
        <v>2.35</v>
      </c>
      <c r="AL448" s="4">
        <v>2.35</v>
      </c>
      <c r="AM448" s="4">
        <v>2.27</v>
      </c>
      <c r="AN448" s="4">
        <v>2.27</v>
      </c>
      <c r="AO448" s="4">
        <v>1</v>
      </c>
      <c r="AP448" s="4">
        <v>15000</v>
      </c>
      <c r="AQ448" s="4">
        <v>150000</v>
      </c>
      <c r="AR448" s="4">
        <v>1.73</v>
      </c>
      <c r="AS448" s="4">
        <v>1.73</v>
      </c>
      <c r="AT448" s="4">
        <v>1.73</v>
      </c>
      <c r="AU448" s="4">
        <v>1.73</v>
      </c>
      <c r="AV448" s="4">
        <v>1</v>
      </c>
      <c r="AW448" s="4">
        <v>3000</v>
      </c>
      <c r="AX448" s="4">
        <v>30000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0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</row>
    <row r="449" spans="1:78" x14ac:dyDescent="0.15">
      <c r="A449" s="3">
        <v>40101</v>
      </c>
      <c r="B449" s="4">
        <v>1.27</v>
      </c>
      <c r="C449" s="4">
        <v>1.4</v>
      </c>
      <c r="D449" s="4">
        <v>1.22</v>
      </c>
      <c r="E449" s="4">
        <v>1.27</v>
      </c>
      <c r="F449" s="4">
        <v>1</v>
      </c>
      <c r="G449" s="4">
        <v>1774779.14</v>
      </c>
      <c r="H449" s="4">
        <v>17747791.399999999</v>
      </c>
      <c r="I449" s="4">
        <v>1.55</v>
      </c>
      <c r="J449" s="4">
        <v>1.6</v>
      </c>
      <c r="K449" s="4">
        <v>1.4</v>
      </c>
      <c r="L449" s="4">
        <v>1.5</v>
      </c>
      <c r="M449" s="4">
        <v>1</v>
      </c>
      <c r="N449" s="4">
        <v>285028.5</v>
      </c>
      <c r="O449" s="4">
        <v>2850285</v>
      </c>
      <c r="P449" s="4">
        <v>1.67</v>
      </c>
      <c r="Q449" s="4">
        <v>1.67</v>
      </c>
      <c r="R449" s="4">
        <v>1.58</v>
      </c>
      <c r="S449" s="4">
        <v>1.65</v>
      </c>
      <c r="T449" s="4">
        <v>1</v>
      </c>
      <c r="U449" s="4">
        <v>9701</v>
      </c>
      <c r="V449" s="4">
        <v>97010</v>
      </c>
      <c r="W449" s="4">
        <v>1.7</v>
      </c>
      <c r="X449" s="4">
        <v>1.71</v>
      </c>
      <c r="Y449" s="4">
        <v>1.7</v>
      </c>
      <c r="Z449" s="4">
        <v>1.7</v>
      </c>
      <c r="AA449" s="4">
        <v>1</v>
      </c>
      <c r="AB449" s="4">
        <v>10890</v>
      </c>
      <c r="AC449" s="4">
        <v>108900</v>
      </c>
      <c r="AD449" s="4">
        <v>1.73</v>
      </c>
      <c r="AE449" s="4">
        <v>1.95</v>
      </c>
      <c r="AF449" s="4">
        <v>1.68</v>
      </c>
      <c r="AG449" s="4">
        <v>1.68</v>
      </c>
      <c r="AH449" s="4">
        <v>1</v>
      </c>
      <c r="AI449" s="4">
        <v>23503.5</v>
      </c>
      <c r="AJ449" s="4">
        <v>235035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1.77</v>
      </c>
      <c r="AZ449" s="4">
        <v>1.77</v>
      </c>
      <c r="BA449" s="4">
        <v>1.77</v>
      </c>
      <c r="BB449" s="4">
        <v>1.77</v>
      </c>
      <c r="BC449" s="4">
        <v>1</v>
      </c>
      <c r="BD449" s="4">
        <v>1000</v>
      </c>
      <c r="BE449" s="4">
        <v>10000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</row>
    <row r="450" spans="1:78" x14ac:dyDescent="0.15">
      <c r="A450" s="3">
        <v>40102</v>
      </c>
      <c r="B450" s="4">
        <v>1.27</v>
      </c>
      <c r="C450" s="4">
        <v>1.4</v>
      </c>
      <c r="D450" s="4">
        <v>1.2</v>
      </c>
      <c r="E450" s="4">
        <v>1.26</v>
      </c>
      <c r="F450" s="4">
        <v>1</v>
      </c>
      <c r="G450" s="4">
        <v>1844517.39</v>
      </c>
      <c r="H450" s="4">
        <v>18445173.899999999</v>
      </c>
      <c r="I450" s="4">
        <v>1.53</v>
      </c>
      <c r="J450" s="4">
        <v>1.68</v>
      </c>
      <c r="K450" s="4">
        <v>1.48</v>
      </c>
      <c r="L450" s="4">
        <v>1.53</v>
      </c>
      <c r="M450" s="4">
        <v>1</v>
      </c>
      <c r="N450" s="4">
        <v>399518.6</v>
      </c>
      <c r="O450" s="4">
        <v>3995186</v>
      </c>
      <c r="P450" s="4">
        <v>1.66</v>
      </c>
      <c r="Q450" s="4">
        <v>1.66</v>
      </c>
      <c r="R450" s="4">
        <v>1.65</v>
      </c>
      <c r="S450" s="4">
        <v>1.6559999999999999</v>
      </c>
      <c r="T450" s="4">
        <v>1</v>
      </c>
      <c r="U450" s="4">
        <v>83165</v>
      </c>
      <c r="V450" s="4">
        <v>831650</v>
      </c>
      <c r="W450" s="4">
        <v>1.7</v>
      </c>
      <c r="X450" s="4">
        <v>1.7</v>
      </c>
      <c r="Y450" s="4">
        <v>1.7</v>
      </c>
      <c r="Z450" s="4">
        <v>1.7</v>
      </c>
      <c r="AA450" s="4">
        <v>1</v>
      </c>
      <c r="AB450" s="4">
        <v>4700</v>
      </c>
      <c r="AC450" s="4">
        <v>47000</v>
      </c>
      <c r="AD450" s="4">
        <v>1.72</v>
      </c>
      <c r="AE450" s="4">
        <v>1.8</v>
      </c>
      <c r="AF450" s="4">
        <v>1.72</v>
      </c>
      <c r="AG450" s="4">
        <v>1.77</v>
      </c>
      <c r="AH450" s="4">
        <v>1</v>
      </c>
      <c r="AI450" s="4">
        <v>21200</v>
      </c>
      <c r="AJ450" s="4">
        <v>212000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1.78</v>
      </c>
      <c r="AS450" s="4">
        <v>1.78</v>
      </c>
      <c r="AT450" s="4">
        <v>1.76</v>
      </c>
      <c r="AU450" s="4">
        <v>1.76</v>
      </c>
      <c r="AV450" s="4">
        <v>1</v>
      </c>
      <c r="AW450" s="4">
        <v>4890</v>
      </c>
      <c r="AX450" s="4">
        <v>48900</v>
      </c>
      <c r="AY450" s="4">
        <v>1.77</v>
      </c>
      <c r="AZ450" s="4">
        <v>1.77</v>
      </c>
      <c r="BA450" s="4">
        <v>1.77</v>
      </c>
      <c r="BB450" s="4">
        <v>1.77</v>
      </c>
      <c r="BC450" s="4">
        <v>1</v>
      </c>
      <c r="BD450" s="4">
        <v>2000</v>
      </c>
      <c r="BE450" s="4">
        <v>20000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</row>
    <row r="451" spans="1:78" x14ac:dyDescent="0.15">
      <c r="A451" s="3">
        <v>40105</v>
      </c>
      <c r="B451" s="4">
        <v>1.26</v>
      </c>
      <c r="C451" s="4">
        <v>1.4</v>
      </c>
      <c r="D451" s="4">
        <v>1.21</v>
      </c>
      <c r="E451" s="4">
        <v>1.26</v>
      </c>
      <c r="F451" s="4">
        <v>1</v>
      </c>
      <c r="G451" s="4">
        <v>1952478.37</v>
      </c>
      <c r="H451" s="4">
        <v>19524783.699999999</v>
      </c>
      <c r="I451" s="4">
        <v>1.53</v>
      </c>
      <c r="J451" s="4">
        <v>1.69</v>
      </c>
      <c r="K451" s="4">
        <v>1.32</v>
      </c>
      <c r="L451" s="4">
        <v>1.52</v>
      </c>
      <c r="M451" s="4">
        <v>1</v>
      </c>
      <c r="N451" s="4">
        <v>372320.67</v>
      </c>
      <c r="O451" s="4">
        <v>3723206.7</v>
      </c>
      <c r="P451" s="4">
        <v>1.58</v>
      </c>
      <c r="Q451" s="4">
        <v>1.68</v>
      </c>
      <c r="R451" s="4">
        <v>1.3</v>
      </c>
      <c r="S451" s="4">
        <v>1.57</v>
      </c>
      <c r="T451" s="4">
        <v>1</v>
      </c>
      <c r="U451" s="4">
        <v>33442.336000000003</v>
      </c>
      <c r="V451" s="4">
        <v>334423.36</v>
      </c>
      <c r="W451" s="4">
        <v>1.7</v>
      </c>
      <c r="X451" s="4">
        <v>1.7</v>
      </c>
      <c r="Y451" s="4">
        <v>1.7</v>
      </c>
      <c r="Z451" s="4">
        <v>1.7</v>
      </c>
      <c r="AA451" s="4">
        <v>1</v>
      </c>
      <c r="AB451" s="4">
        <v>3871</v>
      </c>
      <c r="AC451" s="4">
        <v>38710</v>
      </c>
      <c r="AD451" s="4">
        <v>1.73</v>
      </c>
      <c r="AE451" s="4">
        <v>1.73</v>
      </c>
      <c r="AF451" s="4">
        <v>1.7</v>
      </c>
      <c r="AG451" s="4">
        <v>1.72</v>
      </c>
      <c r="AH451" s="4">
        <v>1</v>
      </c>
      <c r="AI451" s="4">
        <v>16123</v>
      </c>
      <c r="AJ451" s="4">
        <v>161230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1.75</v>
      </c>
      <c r="AS451" s="4">
        <v>1.95</v>
      </c>
      <c r="AT451" s="4">
        <v>1.75</v>
      </c>
      <c r="AU451" s="4">
        <v>1.95</v>
      </c>
      <c r="AV451" s="4">
        <v>1</v>
      </c>
      <c r="AW451" s="4">
        <v>2260</v>
      </c>
      <c r="AX451" s="4">
        <v>22600</v>
      </c>
      <c r="AY451" s="4">
        <v>1.77</v>
      </c>
      <c r="AZ451" s="4">
        <v>1.77</v>
      </c>
      <c r="BA451" s="4">
        <v>1.77</v>
      </c>
      <c r="BB451" s="4">
        <v>1.77</v>
      </c>
      <c r="BC451" s="4">
        <v>1</v>
      </c>
      <c r="BD451" s="4">
        <v>1200</v>
      </c>
      <c r="BE451" s="4">
        <v>12000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</row>
    <row r="452" spans="1:78" x14ac:dyDescent="0.15">
      <c r="A452" s="3">
        <v>40106</v>
      </c>
      <c r="B452" s="4">
        <v>1.23</v>
      </c>
      <c r="C452" s="4">
        <v>1.4</v>
      </c>
      <c r="D452" s="4">
        <v>1.18</v>
      </c>
      <c r="E452" s="4">
        <v>1.22</v>
      </c>
      <c r="F452" s="4">
        <v>1</v>
      </c>
      <c r="G452" s="4">
        <v>1836639.28</v>
      </c>
      <c r="H452" s="4">
        <v>18366392.800000001</v>
      </c>
      <c r="I452" s="4">
        <v>1.53</v>
      </c>
      <c r="J452" s="4">
        <v>1.5837000000000001</v>
      </c>
      <c r="K452" s="4">
        <v>1.28</v>
      </c>
      <c r="L452" s="4">
        <v>1.5</v>
      </c>
      <c r="M452" s="4">
        <v>1</v>
      </c>
      <c r="N452" s="4">
        <v>272689.61</v>
      </c>
      <c r="O452" s="4">
        <v>2726896.1</v>
      </c>
      <c r="P452" s="4">
        <v>1.57</v>
      </c>
      <c r="Q452" s="4">
        <v>1.5918000000000001</v>
      </c>
      <c r="R452" s="4">
        <v>1.57</v>
      </c>
      <c r="S452" s="4">
        <v>1.5918000000000001</v>
      </c>
      <c r="T452" s="4">
        <v>1</v>
      </c>
      <c r="U452" s="4">
        <v>46313</v>
      </c>
      <c r="V452" s="4">
        <v>463130</v>
      </c>
      <c r="W452" s="4">
        <v>1.72</v>
      </c>
      <c r="X452" s="4">
        <v>1.72</v>
      </c>
      <c r="Y452" s="4">
        <v>1.7</v>
      </c>
      <c r="Z452" s="4">
        <v>1.7</v>
      </c>
      <c r="AA452" s="4">
        <v>1</v>
      </c>
      <c r="AB452" s="4">
        <v>1686</v>
      </c>
      <c r="AC452" s="4">
        <v>16860</v>
      </c>
      <c r="AD452" s="4">
        <v>1.71</v>
      </c>
      <c r="AE452" s="4">
        <v>1.76</v>
      </c>
      <c r="AF452" s="4">
        <v>1.7</v>
      </c>
      <c r="AG452" s="4">
        <v>1.76</v>
      </c>
      <c r="AH452" s="4">
        <v>1</v>
      </c>
      <c r="AI452" s="4">
        <v>6300</v>
      </c>
      <c r="AJ452" s="4">
        <v>63000</v>
      </c>
      <c r="AK452" s="4">
        <v>2.25</v>
      </c>
      <c r="AL452" s="4">
        <v>2.25</v>
      </c>
      <c r="AM452" s="4">
        <v>2.25</v>
      </c>
      <c r="AN452" s="4">
        <v>2.25</v>
      </c>
      <c r="AO452" s="4">
        <v>1</v>
      </c>
      <c r="AP452" s="4">
        <v>4750</v>
      </c>
      <c r="AQ452" s="4">
        <v>47500</v>
      </c>
      <c r="AR452" s="4">
        <v>1.75</v>
      </c>
      <c r="AS452" s="4">
        <v>1.75</v>
      </c>
      <c r="AT452" s="4">
        <v>1.75</v>
      </c>
      <c r="AU452" s="4">
        <v>1.75</v>
      </c>
      <c r="AV452" s="4">
        <v>1</v>
      </c>
      <c r="AW452" s="4">
        <v>1980</v>
      </c>
      <c r="AX452" s="4">
        <v>19800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1.5</v>
      </c>
      <c r="BN452" s="4">
        <v>1.5</v>
      </c>
      <c r="BO452" s="4">
        <v>1.5</v>
      </c>
      <c r="BP452" s="4">
        <v>1.5</v>
      </c>
      <c r="BQ452" s="4">
        <v>1</v>
      </c>
      <c r="BR452" s="4">
        <v>500</v>
      </c>
      <c r="BS452" s="4">
        <v>5000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</row>
    <row r="453" spans="1:78" x14ac:dyDescent="0.15">
      <c r="A453" s="3">
        <v>40107</v>
      </c>
      <c r="B453" s="4">
        <v>1.2</v>
      </c>
      <c r="C453" s="4">
        <v>1.5</v>
      </c>
      <c r="D453" s="4">
        <v>1.1000000000000001</v>
      </c>
      <c r="E453" s="4">
        <v>1.2</v>
      </c>
      <c r="F453" s="4">
        <v>1</v>
      </c>
      <c r="G453" s="4">
        <v>1956039.16</v>
      </c>
      <c r="H453" s="4">
        <v>19560391.600000001</v>
      </c>
      <c r="I453" s="4">
        <v>1.55</v>
      </c>
      <c r="J453" s="4">
        <v>1.6372</v>
      </c>
      <c r="K453" s="4">
        <v>1.3</v>
      </c>
      <c r="L453" s="4">
        <v>1.55</v>
      </c>
      <c r="M453" s="4">
        <v>1</v>
      </c>
      <c r="N453" s="4">
        <v>215618.70199999999</v>
      </c>
      <c r="O453" s="4">
        <v>2156187.02</v>
      </c>
      <c r="P453" s="4">
        <v>1.3</v>
      </c>
      <c r="Q453" s="4">
        <v>1.63</v>
      </c>
      <c r="R453" s="4">
        <v>1.3</v>
      </c>
      <c r="S453" s="4">
        <v>1.52</v>
      </c>
      <c r="T453" s="4">
        <v>1</v>
      </c>
      <c r="U453" s="4">
        <v>19560.7</v>
      </c>
      <c r="V453" s="4">
        <v>195607</v>
      </c>
      <c r="W453" s="4">
        <v>1.7</v>
      </c>
      <c r="X453" s="4">
        <v>1.7</v>
      </c>
      <c r="Y453" s="4">
        <v>1.7</v>
      </c>
      <c r="Z453" s="4">
        <v>1.7</v>
      </c>
      <c r="AA453" s="4">
        <v>1</v>
      </c>
      <c r="AB453" s="4">
        <v>5000</v>
      </c>
      <c r="AC453" s="4">
        <v>50000</v>
      </c>
      <c r="AD453" s="4">
        <v>1.8</v>
      </c>
      <c r="AE453" s="4">
        <v>1.8</v>
      </c>
      <c r="AF453" s="4">
        <v>1.2</v>
      </c>
      <c r="AG453" s="4">
        <v>1.2</v>
      </c>
      <c r="AH453" s="4">
        <v>1</v>
      </c>
      <c r="AI453" s="4">
        <v>3200</v>
      </c>
      <c r="AJ453" s="4">
        <v>32000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1.8</v>
      </c>
      <c r="AZ453" s="4">
        <v>1.8</v>
      </c>
      <c r="BA453" s="4">
        <v>1.8</v>
      </c>
      <c r="BB453" s="4">
        <v>1.8</v>
      </c>
      <c r="BC453" s="4">
        <v>1</v>
      </c>
      <c r="BD453" s="4">
        <v>980</v>
      </c>
      <c r="BE453" s="4">
        <v>9800</v>
      </c>
      <c r="BF453" s="4">
        <v>0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4">
        <v>0</v>
      </c>
      <c r="BS453" s="4">
        <v>0</v>
      </c>
      <c r="BT453" s="4">
        <v>0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</row>
    <row r="454" spans="1:78" x14ac:dyDescent="0.15">
      <c r="A454" s="3">
        <v>40108</v>
      </c>
      <c r="B454" s="4">
        <v>1.2004999999999999</v>
      </c>
      <c r="C454" s="4">
        <v>1.4</v>
      </c>
      <c r="D454" s="4">
        <v>1.1487000000000001</v>
      </c>
      <c r="E454" s="4">
        <v>1.19</v>
      </c>
      <c r="F454" s="4">
        <v>1</v>
      </c>
      <c r="G454" s="4">
        <v>1881182.78</v>
      </c>
      <c r="H454" s="4">
        <v>18811827.800000001</v>
      </c>
      <c r="I454" s="4">
        <v>1.51</v>
      </c>
      <c r="J454" s="4">
        <v>1.65</v>
      </c>
      <c r="K454" s="4">
        <v>1.2</v>
      </c>
      <c r="L454" s="4">
        <v>1.52</v>
      </c>
      <c r="M454" s="4">
        <v>1</v>
      </c>
      <c r="N454" s="4">
        <v>365722</v>
      </c>
      <c r="O454" s="4">
        <v>3657220</v>
      </c>
      <c r="P454" s="4">
        <v>1.5</v>
      </c>
      <c r="Q454" s="4">
        <v>1.52</v>
      </c>
      <c r="R454" s="4">
        <v>1.47</v>
      </c>
      <c r="S454" s="4">
        <v>1.5</v>
      </c>
      <c r="T454" s="4">
        <v>1</v>
      </c>
      <c r="U454" s="4">
        <v>29645</v>
      </c>
      <c r="V454" s="4">
        <v>296450</v>
      </c>
      <c r="W454" s="4">
        <v>1.7</v>
      </c>
      <c r="X454" s="4">
        <v>1.7</v>
      </c>
      <c r="Y454" s="4">
        <v>1.51</v>
      </c>
      <c r="Z454" s="4">
        <v>1.7</v>
      </c>
      <c r="AA454" s="4">
        <v>1</v>
      </c>
      <c r="AB454" s="4">
        <v>9160</v>
      </c>
      <c r="AC454" s="4">
        <v>91600</v>
      </c>
      <c r="AD454" s="4">
        <v>1.7</v>
      </c>
      <c r="AE454" s="4">
        <v>1.7</v>
      </c>
      <c r="AF454" s="4">
        <v>1.7</v>
      </c>
      <c r="AG454" s="4">
        <v>1.7</v>
      </c>
      <c r="AH454" s="4">
        <v>1</v>
      </c>
      <c r="AI454" s="4">
        <v>7325</v>
      </c>
      <c r="AJ454" s="4">
        <v>73250</v>
      </c>
      <c r="AK454" s="4">
        <v>2.25</v>
      </c>
      <c r="AL454" s="4">
        <v>2.25</v>
      </c>
      <c r="AM454" s="4">
        <v>2.25</v>
      </c>
      <c r="AN454" s="4">
        <v>2.25</v>
      </c>
      <c r="AO454" s="4">
        <v>1</v>
      </c>
      <c r="AP454" s="4">
        <v>10000</v>
      </c>
      <c r="AQ454" s="4">
        <v>100000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1.8</v>
      </c>
      <c r="AZ454" s="4">
        <v>1.8</v>
      </c>
      <c r="BA454" s="4">
        <v>1.8</v>
      </c>
      <c r="BB454" s="4">
        <v>1.8</v>
      </c>
      <c r="BC454" s="4">
        <v>1</v>
      </c>
      <c r="BD454" s="4">
        <v>980</v>
      </c>
      <c r="BE454" s="4">
        <v>9800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</row>
    <row r="455" spans="1:78" x14ac:dyDescent="0.15">
      <c r="A455" s="3">
        <v>40109</v>
      </c>
      <c r="B455" s="4">
        <v>1.19</v>
      </c>
      <c r="C455" s="4">
        <v>1.4</v>
      </c>
      <c r="D455" s="4">
        <v>1.0900000000000001</v>
      </c>
      <c r="E455" s="4">
        <v>1.19</v>
      </c>
      <c r="F455" s="4">
        <v>1</v>
      </c>
      <c r="G455" s="4">
        <v>1897269.33</v>
      </c>
      <c r="H455" s="4">
        <v>18972693.300000001</v>
      </c>
      <c r="I455" s="4">
        <v>1.47</v>
      </c>
      <c r="J455" s="4">
        <v>1.59</v>
      </c>
      <c r="K455" s="4">
        <v>1.19</v>
      </c>
      <c r="L455" s="4">
        <v>1.5</v>
      </c>
      <c r="M455" s="4">
        <v>1</v>
      </c>
      <c r="N455" s="4">
        <v>292191.90000000002</v>
      </c>
      <c r="O455" s="4">
        <v>2921919</v>
      </c>
      <c r="P455" s="4">
        <v>1.5</v>
      </c>
      <c r="Q455" s="4">
        <v>1.5</v>
      </c>
      <c r="R455" s="4">
        <v>1.4</v>
      </c>
      <c r="S455" s="4">
        <v>1.4802</v>
      </c>
      <c r="T455" s="4">
        <v>1</v>
      </c>
      <c r="U455" s="4">
        <v>123161.2</v>
      </c>
      <c r="V455" s="4">
        <v>1231612</v>
      </c>
      <c r="W455" s="4">
        <v>1.63</v>
      </c>
      <c r="X455" s="4">
        <v>1.63</v>
      </c>
      <c r="Y455" s="4">
        <v>1.63</v>
      </c>
      <c r="Z455" s="4">
        <v>1.63</v>
      </c>
      <c r="AA455" s="4">
        <v>1</v>
      </c>
      <c r="AB455" s="4">
        <v>3110</v>
      </c>
      <c r="AC455" s="4">
        <v>31100</v>
      </c>
      <c r="AD455" s="4">
        <v>1.7</v>
      </c>
      <c r="AE455" s="4">
        <v>1.7</v>
      </c>
      <c r="AF455" s="4">
        <v>1.7</v>
      </c>
      <c r="AG455" s="4">
        <v>1.7</v>
      </c>
      <c r="AH455" s="4">
        <v>1</v>
      </c>
      <c r="AI455" s="4">
        <v>3600</v>
      </c>
      <c r="AJ455" s="4">
        <v>36000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1.85</v>
      </c>
      <c r="AZ455" s="4">
        <v>1.85</v>
      </c>
      <c r="BA455" s="4">
        <v>1.85</v>
      </c>
      <c r="BB455" s="4">
        <v>1.85</v>
      </c>
      <c r="BC455" s="4">
        <v>1</v>
      </c>
      <c r="BD455" s="4">
        <v>12000</v>
      </c>
      <c r="BE455" s="4">
        <v>120000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</row>
    <row r="456" spans="1:78" x14ac:dyDescent="0.15">
      <c r="A456" s="3">
        <v>40112</v>
      </c>
      <c r="B456" s="4">
        <v>1.18</v>
      </c>
      <c r="C456" s="4">
        <v>1.4</v>
      </c>
      <c r="D456" s="4">
        <v>1.1299999999999999</v>
      </c>
      <c r="E456" s="4">
        <v>1.18</v>
      </c>
      <c r="F456" s="4">
        <v>1</v>
      </c>
      <c r="G456" s="4">
        <v>1792226.04</v>
      </c>
      <c r="H456" s="4">
        <v>17922260.399999999</v>
      </c>
      <c r="I456" s="4">
        <v>1.5</v>
      </c>
      <c r="J456" s="4">
        <v>1.95</v>
      </c>
      <c r="K456" s="4">
        <v>1.2</v>
      </c>
      <c r="L456" s="4">
        <v>1.48</v>
      </c>
      <c r="M456" s="4">
        <v>1</v>
      </c>
      <c r="N456" s="4">
        <v>583091.26</v>
      </c>
      <c r="O456" s="4">
        <v>5830912.5999999996</v>
      </c>
      <c r="P456" s="4">
        <v>1.5</v>
      </c>
      <c r="Q456" s="4">
        <v>1.52</v>
      </c>
      <c r="R456" s="4">
        <v>1.47</v>
      </c>
      <c r="S456" s="4">
        <v>1.5005999999999999</v>
      </c>
      <c r="T456" s="4">
        <v>1</v>
      </c>
      <c r="U456" s="4">
        <v>46758</v>
      </c>
      <c r="V456" s="4">
        <v>467580</v>
      </c>
      <c r="W456" s="4">
        <v>1.49</v>
      </c>
      <c r="X456" s="4">
        <v>1.7</v>
      </c>
      <c r="Y456" s="4">
        <v>1.49</v>
      </c>
      <c r="Z456" s="4">
        <v>1.7</v>
      </c>
      <c r="AA456" s="4">
        <v>1</v>
      </c>
      <c r="AB456" s="4">
        <v>4800</v>
      </c>
      <c r="AC456" s="4">
        <v>48000</v>
      </c>
      <c r="AD456" s="4">
        <v>1.7</v>
      </c>
      <c r="AE456" s="4">
        <v>2</v>
      </c>
      <c r="AF456" s="4">
        <v>1.2</v>
      </c>
      <c r="AG456" s="4">
        <v>1.2</v>
      </c>
      <c r="AH456" s="4">
        <v>1</v>
      </c>
      <c r="AI456" s="4">
        <v>6929.69</v>
      </c>
      <c r="AJ456" s="4">
        <v>69296.899999999994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1.8</v>
      </c>
      <c r="AZ456" s="4">
        <v>1.8</v>
      </c>
      <c r="BA456" s="4">
        <v>1.8</v>
      </c>
      <c r="BB456" s="4">
        <v>1.8</v>
      </c>
      <c r="BC456" s="4">
        <v>1</v>
      </c>
      <c r="BD456" s="4">
        <v>490</v>
      </c>
      <c r="BE456" s="4">
        <v>4900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</row>
    <row r="457" spans="1:78" x14ac:dyDescent="0.15">
      <c r="A457" s="3">
        <v>40113</v>
      </c>
      <c r="B457" s="4">
        <v>1.1499999999999999</v>
      </c>
      <c r="C457" s="4">
        <v>1.4</v>
      </c>
      <c r="D457" s="4">
        <v>1.1000000000000001</v>
      </c>
      <c r="E457" s="4">
        <v>1.1499999999999999</v>
      </c>
      <c r="F457" s="4">
        <v>1</v>
      </c>
      <c r="G457" s="4">
        <v>1842230.32</v>
      </c>
      <c r="H457" s="4">
        <v>18422303.199999999</v>
      </c>
      <c r="I457" s="4">
        <v>1.2</v>
      </c>
      <c r="J457" s="4">
        <v>1.5</v>
      </c>
      <c r="K457" s="4">
        <v>1.2</v>
      </c>
      <c r="L457" s="4">
        <v>1.43</v>
      </c>
      <c r="M457" s="4">
        <v>1</v>
      </c>
      <c r="N457" s="4">
        <v>254221.98</v>
      </c>
      <c r="O457" s="4">
        <v>2542219.7999999998</v>
      </c>
      <c r="P457" s="4">
        <v>1.46</v>
      </c>
      <c r="Q457" s="4">
        <v>1.53</v>
      </c>
      <c r="R457" s="4">
        <v>1.44</v>
      </c>
      <c r="S457" s="4">
        <v>1.48</v>
      </c>
      <c r="T457" s="4">
        <v>1</v>
      </c>
      <c r="U457" s="4">
        <v>49268.46</v>
      </c>
      <c r="V457" s="4">
        <v>492684.6</v>
      </c>
      <c r="W457" s="4">
        <v>1.45</v>
      </c>
      <c r="X457" s="4">
        <v>1.48</v>
      </c>
      <c r="Y457" s="4">
        <v>1.45</v>
      </c>
      <c r="Z457" s="4">
        <v>1.45</v>
      </c>
      <c r="AA457" s="4">
        <v>1</v>
      </c>
      <c r="AB457" s="4">
        <v>18555.3</v>
      </c>
      <c r="AC457" s="4">
        <v>185553</v>
      </c>
      <c r="AD457" s="4">
        <v>2</v>
      </c>
      <c r="AE457" s="4">
        <v>2</v>
      </c>
      <c r="AF457" s="4">
        <v>2</v>
      </c>
      <c r="AG457" s="4">
        <v>2</v>
      </c>
      <c r="AH457" s="4">
        <v>1</v>
      </c>
      <c r="AI457" s="4">
        <v>5892.57</v>
      </c>
      <c r="AJ457" s="4">
        <v>58925.7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1.7</v>
      </c>
      <c r="AS457" s="4">
        <v>1.7</v>
      </c>
      <c r="AT457" s="4">
        <v>1.7</v>
      </c>
      <c r="AU457" s="4">
        <v>1.7</v>
      </c>
      <c r="AV457" s="4">
        <v>1</v>
      </c>
      <c r="AW457" s="4">
        <v>500</v>
      </c>
      <c r="AX457" s="4">
        <v>5000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</row>
    <row r="458" spans="1:78" x14ac:dyDescent="0.15">
      <c r="A458" s="3">
        <v>40114</v>
      </c>
      <c r="B458" s="4">
        <v>1.1499999999999999</v>
      </c>
      <c r="C458" s="4">
        <v>1.4</v>
      </c>
      <c r="D458" s="4">
        <v>1.1000000000000001</v>
      </c>
      <c r="E458" s="4">
        <v>1.1399999999999999</v>
      </c>
      <c r="F458" s="4">
        <v>1</v>
      </c>
      <c r="G458" s="4">
        <v>2038599.58</v>
      </c>
      <c r="H458" s="4">
        <v>20385995.800000001</v>
      </c>
      <c r="I458" s="4">
        <v>1.43</v>
      </c>
      <c r="J458" s="4">
        <v>1.5777000000000001</v>
      </c>
      <c r="K458" s="4">
        <v>1.2</v>
      </c>
      <c r="L458" s="4">
        <v>1.4704999999999999</v>
      </c>
      <c r="M458" s="4">
        <v>1</v>
      </c>
      <c r="N458" s="4">
        <v>224962.25</v>
      </c>
      <c r="O458" s="4">
        <v>2249622.5</v>
      </c>
      <c r="P458" s="4">
        <v>1.48</v>
      </c>
      <c r="Q458" s="4">
        <v>1.49</v>
      </c>
      <c r="R458" s="4">
        <v>1.45</v>
      </c>
      <c r="S458" s="4">
        <v>1.48</v>
      </c>
      <c r="T458" s="4">
        <v>1</v>
      </c>
      <c r="U458" s="4">
        <v>48000</v>
      </c>
      <c r="V458" s="4">
        <v>480000</v>
      </c>
      <c r="W458" s="4">
        <v>1.45</v>
      </c>
      <c r="X458" s="4">
        <v>1.5</v>
      </c>
      <c r="Y458" s="4">
        <v>1.4</v>
      </c>
      <c r="Z458" s="4">
        <v>1.48</v>
      </c>
      <c r="AA458" s="4">
        <v>1</v>
      </c>
      <c r="AB458" s="4">
        <v>17957.5</v>
      </c>
      <c r="AC458" s="4">
        <v>179575</v>
      </c>
      <c r="AD458" s="4">
        <v>1.4</v>
      </c>
      <c r="AE458" s="4">
        <v>1.7</v>
      </c>
      <c r="AF458" s="4">
        <v>1.4</v>
      </c>
      <c r="AG458" s="4">
        <v>1.7</v>
      </c>
      <c r="AH458" s="4">
        <v>1</v>
      </c>
      <c r="AI458" s="4">
        <v>4080</v>
      </c>
      <c r="AJ458" s="4">
        <v>40800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1.7</v>
      </c>
      <c r="AS458" s="4">
        <v>1.7</v>
      </c>
      <c r="AT458" s="4">
        <v>1.7</v>
      </c>
      <c r="AU458" s="4">
        <v>1.7</v>
      </c>
      <c r="AV458" s="4">
        <v>1</v>
      </c>
      <c r="AW458" s="4">
        <v>21000</v>
      </c>
      <c r="AX458" s="4">
        <v>210000</v>
      </c>
      <c r="AY458" s="4">
        <v>1.78</v>
      </c>
      <c r="AZ458" s="4">
        <v>1.8</v>
      </c>
      <c r="BA458" s="4">
        <v>1.78</v>
      </c>
      <c r="BB458" s="4">
        <v>1.8</v>
      </c>
      <c r="BC458" s="4">
        <v>1</v>
      </c>
      <c r="BD458" s="4">
        <v>20681</v>
      </c>
      <c r="BE458" s="4">
        <v>206810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</row>
    <row r="459" spans="1:78" x14ac:dyDescent="0.15">
      <c r="A459" s="3">
        <v>40115</v>
      </c>
      <c r="B459" s="4">
        <v>1.1479999999999999</v>
      </c>
      <c r="C459" s="4">
        <v>1.4</v>
      </c>
      <c r="D459" s="4">
        <v>1.1100000000000001</v>
      </c>
      <c r="E459" s="4">
        <v>1.145</v>
      </c>
      <c r="F459" s="4">
        <v>1</v>
      </c>
      <c r="G459" s="4">
        <v>1935730.73</v>
      </c>
      <c r="H459" s="4">
        <v>19357307.300000001</v>
      </c>
      <c r="I459" s="4">
        <v>1.47</v>
      </c>
      <c r="J459" s="4">
        <v>1.5149999999999999</v>
      </c>
      <c r="K459" s="4">
        <v>1.1499999999999999</v>
      </c>
      <c r="L459" s="4">
        <v>1.38</v>
      </c>
      <c r="M459" s="4">
        <v>1</v>
      </c>
      <c r="N459" s="4">
        <v>365155.3</v>
      </c>
      <c r="O459" s="4">
        <v>3651553</v>
      </c>
      <c r="P459" s="4">
        <v>1.45</v>
      </c>
      <c r="Q459" s="4">
        <v>1.4850000000000001</v>
      </c>
      <c r="R459" s="4">
        <v>1.38</v>
      </c>
      <c r="S459" s="4">
        <v>1.48</v>
      </c>
      <c r="T459" s="4">
        <v>1</v>
      </c>
      <c r="U459" s="4">
        <v>32130</v>
      </c>
      <c r="V459" s="4">
        <v>321300</v>
      </c>
      <c r="W459" s="4">
        <v>1.43</v>
      </c>
      <c r="X459" s="4">
        <v>1.55</v>
      </c>
      <c r="Y459" s="4">
        <v>1.43</v>
      </c>
      <c r="Z459" s="4">
        <v>1.48</v>
      </c>
      <c r="AA459" s="4">
        <v>1</v>
      </c>
      <c r="AB459" s="4">
        <v>10800</v>
      </c>
      <c r="AC459" s="4">
        <v>108000</v>
      </c>
      <c r="AD459" s="4">
        <v>1.7</v>
      </c>
      <c r="AE459" s="4">
        <v>1.7</v>
      </c>
      <c r="AF459" s="4">
        <v>1.68</v>
      </c>
      <c r="AG459" s="4">
        <v>1.68</v>
      </c>
      <c r="AH459" s="4">
        <v>1</v>
      </c>
      <c r="AI459" s="4">
        <v>3300</v>
      </c>
      <c r="AJ459" s="4">
        <v>33000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</row>
    <row r="460" spans="1:78" x14ac:dyDescent="0.15">
      <c r="A460" s="3">
        <v>40116</v>
      </c>
      <c r="B460" s="4">
        <v>1.1499999999999999</v>
      </c>
      <c r="C460" s="4">
        <v>1.4</v>
      </c>
      <c r="D460" s="4">
        <v>1.1000000000000001</v>
      </c>
      <c r="E460" s="4">
        <v>1.1399999999999999</v>
      </c>
      <c r="F460" s="4">
        <v>1</v>
      </c>
      <c r="G460" s="4">
        <v>2454744.06</v>
      </c>
      <c r="H460" s="4">
        <v>24547440.600000001</v>
      </c>
      <c r="I460" s="4">
        <v>1.4</v>
      </c>
      <c r="J460" s="4">
        <v>1.5</v>
      </c>
      <c r="K460" s="4">
        <v>1.21</v>
      </c>
      <c r="L460" s="4">
        <v>1.37</v>
      </c>
      <c r="M460" s="4">
        <v>1</v>
      </c>
      <c r="N460" s="4">
        <v>381264.7</v>
      </c>
      <c r="O460" s="4">
        <v>3812647</v>
      </c>
      <c r="P460" s="4">
        <v>1.46</v>
      </c>
      <c r="Q460" s="4">
        <v>1.5</v>
      </c>
      <c r="R460" s="4">
        <v>1.2</v>
      </c>
      <c r="S460" s="4">
        <v>1.46</v>
      </c>
      <c r="T460" s="4">
        <v>1</v>
      </c>
      <c r="U460" s="4">
        <v>95528</v>
      </c>
      <c r="V460" s="4">
        <v>955280</v>
      </c>
      <c r="W460" s="4">
        <v>1.47</v>
      </c>
      <c r="X460" s="4">
        <v>1.53</v>
      </c>
      <c r="Y460" s="4">
        <v>1.47</v>
      </c>
      <c r="Z460" s="4">
        <v>1.53</v>
      </c>
      <c r="AA460" s="4">
        <v>1</v>
      </c>
      <c r="AB460" s="4">
        <v>26280</v>
      </c>
      <c r="AC460" s="4">
        <v>262800</v>
      </c>
      <c r="AD460" s="4">
        <v>1.69</v>
      </c>
      <c r="AE460" s="4">
        <v>1.75</v>
      </c>
      <c r="AF460" s="4">
        <v>1.69</v>
      </c>
      <c r="AG460" s="4">
        <v>1.75</v>
      </c>
      <c r="AH460" s="4">
        <v>1</v>
      </c>
      <c r="AI460" s="4">
        <v>3278.4</v>
      </c>
      <c r="AJ460" s="4">
        <v>32784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1.8</v>
      </c>
      <c r="AZ460" s="4">
        <v>1.8</v>
      </c>
      <c r="BA460" s="4">
        <v>1.8</v>
      </c>
      <c r="BB460" s="4">
        <v>1.8</v>
      </c>
      <c r="BC460" s="4">
        <v>1</v>
      </c>
      <c r="BD460" s="4">
        <v>970</v>
      </c>
      <c r="BE460" s="4">
        <v>9700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</row>
    <row r="461" spans="1:78" x14ac:dyDescent="0.15">
      <c r="A461" s="3">
        <v>40119</v>
      </c>
      <c r="B461" s="4">
        <v>1.1399999999999999</v>
      </c>
      <c r="C461" s="4">
        <v>1.3</v>
      </c>
      <c r="D461" s="4">
        <v>1.1000000000000001</v>
      </c>
      <c r="E461" s="4">
        <v>1.1387</v>
      </c>
      <c r="F461" s="4">
        <v>1</v>
      </c>
      <c r="G461" s="4">
        <v>2091551.75</v>
      </c>
      <c r="H461" s="4">
        <v>20915517.5</v>
      </c>
      <c r="I461" s="4">
        <v>1.4</v>
      </c>
      <c r="J461" s="4">
        <v>1.45</v>
      </c>
      <c r="K461" s="4">
        <v>1.24</v>
      </c>
      <c r="L461" s="4">
        <v>1.33</v>
      </c>
      <c r="M461" s="4">
        <v>1</v>
      </c>
      <c r="N461" s="4">
        <v>418015.76799999998</v>
      </c>
      <c r="O461" s="4">
        <v>4180157.68</v>
      </c>
      <c r="P461" s="4">
        <v>1.45</v>
      </c>
      <c r="Q461" s="4">
        <v>1.5</v>
      </c>
      <c r="R461" s="4">
        <v>1.2</v>
      </c>
      <c r="S461" s="4">
        <v>1.3352999999999999</v>
      </c>
      <c r="T461" s="4">
        <v>1</v>
      </c>
      <c r="U461" s="4">
        <v>31398</v>
      </c>
      <c r="V461" s="4">
        <v>313980</v>
      </c>
      <c r="W461" s="4">
        <v>1.48</v>
      </c>
      <c r="X461" s="4">
        <v>1.5</v>
      </c>
      <c r="Y461" s="4">
        <v>1.46</v>
      </c>
      <c r="Z461" s="4">
        <v>1.47</v>
      </c>
      <c r="AA461" s="4">
        <v>1</v>
      </c>
      <c r="AB461" s="4">
        <v>48800</v>
      </c>
      <c r="AC461" s="4">
        <v>488000</v>
      </c>
      <c r="AD461" s="4">
        <v>1.7</v>
      </c>
      <c r="AE461" s="4">
        <v>1.7</v>
      </c>
      <c r="AF461" s="4">
        <v>1.5</v>
      </c>
      <c r="AG461" s="4">
        <v>1.7</v>
      </c>
      <c r="AH461" s="4">
        <v>1</v>
      </c>
      <c r="AI461" s="4">
        <v>2421.0500000000002</v>
      </c>
      <c r="AJ461" s="4">
        <v>24210.5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1.8</v>
      </c>
      <c r="AZ461" s="4">
        <v>1.8</v>
      </c>
      <c r="BA461" s="4">
        <v>1.8</v>
      </c>
      <c r="BB461" s="4">
        <v>1.8</v>
      </c>
      <c r="BC461" s="4">
        <v>1</v>
      </c>
      <c r="BD461" s="4">
        <v>970</v>
      </c>
      <c r="BE461" s="4">
        <v>9700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0</v>
      </c>
    </row>
    <row r="462" spans="1:78" x14ac:dyDescent="0.15">
      <c r="A462" s="3">
        <v>40120</v>
      </c>
      <c r="B462" s="4">
        <v>1.1399999999999999</v>
      </c>
      <c r="C462" s="4">
        <v>1.24</v>
      </c>
      <c r="D462" s="4">
        <v>1.1000000000000001</v>
      </c>
      <c r="E462" s="4">
        <v>1.1399999999999999</v>
      </c>
      <c r="F462" s="4">
        <v>1</v>
      </c>
      <c r="G462" s="4">
        <v>1951745.73</v>
      </c>
      <c r="H462" s="4">
        <v>19517457.300000001</v>
      </c>
      <c r="I462" s="4">
        <v>1.34</v>
      </c>
      <c r="J462" s="4">
        <v>1.61</v>
      </c>
      <c r="K462" s="4">
        <v>1.24</v>
      </c>
      <c r="L462" s="4">
        <v>1.4</v>
      </c>
      <c r="M462" s="4">
        <v>1</v>
      </c>
      <c r="N462" s="4">
        <v>289893</v>
      </c>
      <c r="O462" s="4">
        <v>2898930</v>
      </c>
      <c r="P462" s="4">
        <v>1.41</v>
      </c>
      <c r="Q462" s="4">
        <v>1.54</v>
      </c>
      <c r="R462" s="4">
        <v>1.41</v>
      </c>
      <c r="S462" s="4">
        <v>1.44</v>
      </c>
      <c r="T462" s="4">
        <v>1</v>
      </c>
      <c r="U462" s="4">
        <v>72293.5</v>
      </c>
      <c r="V462" s="4">
        <v>722935</v>
      </c>
      <c r="W462" s="4">
        <v>1.47</v>
      </c>
      <c r="X462" s="4">
        <v>1.5</v>
      </c>
      <c r="Y462" s="4">
        <v>1.47</v>
      </c>
      <c r="Z462" s="4">
        <v>1.48</v>
      </c>
      <c r="AA462" s="4">
        <v>1</v>
      </c>
      <c r="AB462" s="4">
        <v>8950</v>
      </c>
      <c r="AC462" s="4">
        <v>89500</v>
      </c>
      <c r="AD462" s="4">
        <v>1.7</v>
      </c>
      <c r="AE462" s="4">
        <v>1.7</v>
      </c>
      <c r="AF462" s="4">
        <v>1.55</v>
      </c>
      <c r="AG462" s="4">
        <v>1.55</v>
      </c>
      <c r="AH462" s="4">
        <v>1</v>
      </c>
      <c r="AI462" s="4">
        <v>1714</v>
      </c>
      <c r="AJ462" s="4">
        <v>17140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1.6</v>
      </c>
      <c r="AS462" s="4">
        <v>1.6</v>
      </c>
      <c r="AT462" s="4">
        <v>1.6</v>
      </c>
      <c r="AU462" s="4">
        <v>1.6</v>
      </c>
      <c r="AV462" s="4">
        <v>1</v>
      </c>
      <c r="AW462" s="4">
        <v>1980</v>
      </c>
      <c r="AX462" s="4">
        <v>19800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</row>
    <row r="463" spans="1:78" x14ac:dyDescent="0.15">
      <c r="A463" s="3">
        <v>40121</v>
      </c>
      <c r="B463" s="4">
        <v>1.145</v>
      </c>
      <c r="C463" s="4">
        <v>1.6</v>
      </c>
      <c r="D463" s="4">
        <v>1.1200000000000001</v>
      </c>
      <c r="E463" s="4">
        <v>1.1399999999999999</v>
      </c>
      <c r="F463" s="4">
        <v>1</v>
      </c>
      <c r="G463" s="4">
        <v>1816202.5589999999</v>
      </c>
      <c r="H463" s="4">
        <v>18162025.59</v>
      </c>
      <c r="I463" s="4">
        <v>1.44</v>
      </c>
      <c r="J463" s="4">
        <v>1.5</v>
      </c>
      <c r="K463" s="4">
        <v>1.2</v>
      </c>
      <c r="L463" s="4">
        <v>1.365</v>
      </c>
      <c r="M463" s="4">
        <v>1</v>
      </c>
      <c r="N463" s="4">
        <v>262914.01</v>
      </c>
      <c r="O463" s="4">
        <v>2629140.1</v>
      </c>
      <c r="P463" s="4">
        <v>1.45</v>
      </c>
      <c r="Q463" s="4">
        <v>1.67</v>
      </c>
      <c r="R463" s="4">
        <v>1.4350000000000001</v>
      </c>
      <c r="S463" s="4">
        <v>1.49</v>
      </c>
      <c r="T463" s="4">
        <v>1</v>
      </c>
      <c r="U463" s="4">
        <v>170926.25</v>
      </c>
      <c r="V463" s="4">
        <v>1709262.5</v>
      </c>
      <c r="W463" s="4">
        <v>1.47</v>
      </c>
      <c r="X463" s="4">
        <v>1.5</v>
      </c>
      <c r="Y463" s="4">
        <v>1.47</v>
      </c>
      <c r="Z463" s="4">
        <v>1.47</v>
      </c>
      <c r="AA463" s="4">
        <v>1</v>
      </c>
      <c r="AB463" s="4">
        <v>9823</v>
      </c>
      <c r="AC463" s="4">
        <v>98230</v>
      </c>
      <c r="AD463" s="4">
        <v>1.7</v>
      </c>
      <c r="AE463" s="4">
        <v>1.7</v>
      </c>
      <c r="AF463" s="4">
        <v>1.7</v>
      </c>
      <c r="AG463" s="4">
        <v>1.7</v>
      </c>
      <c r="AH463" s="4">
        <v>1</v>
      </c>
      <c r="AI463" s="4">
        <v>30000</v>
      </c>
      <c r="AJ463" s="4">
        <v>300000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</row>
    <row r="464" spans="1:78" x14ac:dyDescent="0.15">
      <c r="A464" s="3">
        <v>40122</v>
      </c>
      <c r="B464" s="4">
        <v>1.1399999999999999</v>
      </c>
      <c r="C464" s="4">
        <v>1.46</v>
      </c>
      <c r="D464" s="4">
        <v>1.1244000000000001</v>
      </c>
      <c r="E464" s="4">
        <v>1.22</v>
      </c>
      <c r="F464" s="4">
        <v>1</v>
      </c>
      <c r="G464" s="4">
        <v>1870219.08</v>
      </c>
      <c r="H464" s="4">
        <v>18702190.800000001</v>
      </c>
      <c r="I464" s="4">
        <v>1.46</v>
      </c>
      <c r="J464" s="4">
        <v>1.65</v>
      </c>
      <c r="K464" s="4">
        <v>1.22</v>
      </c>
      <c r="L464" s="4">
        <v>1.55</v>
      </c>
      <c r="M464" s="4">
        <v>1</v>
      </c>
      <c r="N464" s="4">
        <v>256396.31</v>
      </c>
      <c r="O464" s="4">
        <v>2563963.1</v>
      </c>
      <c r="P464" s="4">
        <v>1.49</v>
      </c>
      <c r="Q464" s="4">
        <v>1.55</v>
      </c>
      <c r="R464" s="4">
        <v>1.46</v>
      </c>
      <c r="S464" s="4">
        <v>1.49</v>
      </c>
      <c r="T464" s="4">
        <v>1</v>
      </c>
      <c r="U464" s="4">
        <v>55969.599999999999</v>
      </c>
      <c r="V464" s="4">
        <v>559696</v>
      </c>
      <c r="W464" s="4">
        <v>1.48</v>
      </c>
      <c r="X464" s="4">
        <v>1.5</v>
      </c>
      <c r="Y464" s="4">
        <v>1.48</v>
      </c>
      <c r="Z464" s="4">
        <v>1.49</v>
      </c>
      <c r="AA464" s="4">
        <v>1</v>
      </c>
      <c r="AB464" s="4">
        <v>27857</v>
      </c>
      <c r="AC464" s="4">
        <v>278570</v>
      </c>
      <c r="AD464" s="4">
        <v>1.7</v>
      </c>
      <c r="AE464" s="4">
        <v>1.7</v>
      </c>
      <c r="AF464" s="4">
        <v>1.7</v>
      </c>
      <c r="AG464" s="4">
        <v>1.7</v>
      </c>
      <c r="AH464" s="4">
        <v>1</v>
      </c>
      <c r="AI464" s="4">
        <v>700</v>
      </c>
      <c r="AJ464" s="4">
        <v>7000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1.75</v>
      </c>
      <c r="AS464" s="4">
        <v>1.75</v>
      </c>
      <c r="AT464" s="4">
        <v>1.7</v>
      </c>
      <c r="AU464" s="4">
        <v>1.7</v>
      </c>
      <c r="AV464" s="4">
        <v>1</v>
      </c>
      <c r="AW464" s="4">
        <v>21000</v>
      </c>
      <c r="AX464" s="4">
        <v>210000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</row>
    <row r="465" spans="1:78" x14ac:dyDescent="0.15">
      <c r="A465" s="3">
        <v>40123</v>
      </c>
      <c r="B465" s="4">
        <v>1.22</v>
      </c>
      <c r="C465" s="4">
        <v>1.3220000000000001</v>
      </c>
      <c r="D465" s="4">
        <v>1.1499999999999999</v>
      </c>
      <c r="E465" s="4">
        <v>1.22</v>
      </c>
      <c r="F465" s="4">
        <v>1</v>
      </c>
      <c r="G465" s="4">
        <v>1534937.07</v>
      </c>
      <c r="H465" s="4">
        <v>15349370.699999999</v>
      </c>
      <c r="I465" s="4">
        <v>1.45</v>
      </c>
      <c r="J465" s="4">
        <v>1.75</v>
      </c>
      <c r="K465" s="4">
        <v>1.33</v>
      </c>
      <c r="L465" s="4">
        <v>1.44</v>
      </c>
      <c r="M465" s="4">
        <v>1</v>
      </c>
      <c r="N465" s="4">
        <v>409070.9</v>
      </c>
      <c r="O465" s="4">
        <v>4090709</v>
      </c>
      <c r="P465" s="4">
        <v>1.5</v>
      </c>
      <c r="Q465" s="4">
        <v>1.5106999999999999</v>
      </c>
      <c r="R465" s="4">
        <v>1.45</v>
      </c>
      <c r="S465" s="4">
        <v>1.49</v>
      </c>
      <c r="T465" s="4">
        <v>1</v>
      </c>
      <c r="U465" s="4">
        <v>77690</v>
      </c>
      <c r="V465" s="4">
        <v>776900</v>
      </c>
      <c r="W465" s="4">
        <v>1.55</v>
      </c>
      <c r="X465" s="4">
        <v>1.58</v>
      </c>
      <c r="Y465" s="4">
        <v>1.55</v>
      </c>
      <c r="Z465" s="4">
        <v>1.56</v>
      </c>
      <c r="AA465" s="4">
        <v>1</v>
      </c>
      <c r="AB465" s="4">
        <v>5917.95</v>
      </c>
      <c r="AC465" s="4">
        <v>59179.5</v>
      </c>
      <c r="AD465" s="4">
        <v>1.7</v>
      </c>
      <c r="AE465" s="4">
        <v>1.7</v>
      </c>
      <c r="AF465" s="4">
        <v>1.68</v>
      </c>
      <c r="AG465" s="4">
        <v>1.7</v>
      </c>
      <c r="AH465" s="4">
        <v>1</v>
      </c>
      <c r="AI465" s="4">
        <v>7642.1</v>
      </c>
      <c r="AJ465" s="4">
        <v>76421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2</v>
      </c>
      <c r="AS465" s="4">
        <v>2</v>
      </c>
      <c r="AT465" s="4">
        <v>2</v>
      </c>
      <c r="AU465" s="4">
        <v>2</v>
      </c>
      <c r="AV465" s="4">
        <v>1</v>
      </c>
      <c r="AW465" s="4">
        <v>2783</v>
      </c>
      <c r="AX465" s="4">
        <v>27830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</row>
    <row r="466" spans="1:78" x14ac:dyDescent="0.15">
      <c r="A466" s="3">
        <v>40126</v>
      </c>
      <c r="B466" s="4">
        <v>1.2185999999999999</v>
      </c>
      <c r="C466" s="4">
        <v>1.4</v>
      </c>
      <c r="D466" s="4">
        <v>1.1499999999999999</v>
      </c>
      <c r="E466" s="4">
        <v>1.21</v>
      </c>
      <c r="F466" s="4">
        <v>1</v>
      </c>
      <c r="G466" s="4">
        <v>1510387.34</v>
      </c>
      <c r="H466" s="4">
        <v>15103873.4</v>
      </c>
      <c r="I466" s="4">
        <v>1.6</v>
      </c>
      <c r="J466" s="4">
        <v>1.92</v>
      </c>
      <c r="K466" s="4">
        <v>1.18</v>
      </c>
      <c r="L466" s="4">
        <v>1.47</v>
      </c>
      <c r="M466" s="4">
        <v>1</v>
      </c>
      <c r="N466" s="4">
        <v>811304.52</v>
      </c>
      <c r="O466" s="4">
        <v>8113045.2000000002</v>
      </c>
      <c r="P466" s="4">
        <v>1.4934000000000001</v>
      </c>
      <c r="Q466" s="4">
        <v>1.65</v>
      </c>
      <c r="R466" s="4">
        <v>1.46</v>
      </c>
      <c r="S466" s="4">
        <v>1.5</v>
      </c>
      <c r="T466" s="4">
        <v>1</v>
      </c>
      <c r="U466" s="4">
        <v>70406.7</v>
      </c>
      <c r="V466" s="4">
        <v>704067</v>
      </c>
      <c r="W466" s="4">
        <v>1.56</v>
      </c>
      <c r="X466" s="4">
        <v>1.6</v>
      </c>
      <c r="Y466" s="4">
        <v>1.52</v>
      </c>
      <c r="Z466" s="4">
        <v>1.54</v>
      </c>
      <c r="AA466" s="4">
        <v>1</v>
      </c>
      <c r="AB466" s="4">
        <v>18797</v>
      </c>
      <c r="AC466" s="4">
        <v>187970</v>
      </c>
      <c r="AD466" s="4">
        <v>1.7</v>
      </c>
      <c r="AE466" s="4">
        <v>1.7</v>
      </c>
      <c r="AF466" s="4">
        <v>1.5</v>
      </c>
      <c r="AG466" s="4">
        <v>1.7</v>
      </c>
      <c r="AH466" s="4">
        <v>1</v>
      </c>
      <c r="AI466" s="4">
        <v>1597</v>
      </c>
      <c r="AJ466" s="4">
        <v>15970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2</v>
      </c>
      <c r="AZ466" s="4">
        <v>2</v>
      </c>
      <c r="BA466" s="4">
        <v>1.8</v>
      </c>
      <c r="BB466" s="4">
        <v>1.8</v>
      </c>
      <c r="BC466" s="4">
        <v>1</v>
      </c>
      <c r="BD466" s="4">
        <v>10175</v>
      </c>
      <c r="BE466" s="4">
        <v>101750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</row>
    <row r="467" spans="1:78" x14ac:dyDescent="0.15">
      <c r="A467" s="3">
        <v>40127</v>
      </c>
      <c r="B467" s="4">
        <v>1.25</v>
      </c>
      <c r="C467" s="4">
        <v>1.34</v>
      </c>
      <c r="D467" s="4">
        <v>1.1499999999999999</v>
      </c>
      <c r="E467" s="4">
        <v>1.24</v>
      </c>
      <c r="F467" s="4">
        <v>1</v>
      </c>
      <c r="G467" s="4">
        <v>1491849.49</v>
      </c>
      <c r="H467" s="4">
        <v>14918494.9</v>
      </c>
      <c r="I467" s="4">
        <v>1.53</v>
      </c>
      <c r="J467" s="4">
        <v>1.6</v>
      </c>
      <c r="K467" s="4">
        <v>1.2</v>
      </c>
      <c r="L467" s="4">
        <v>1.42</v>
      </c>
      <c r="M467" s="4">
        <v>1</v>
      </c>
      <c r="N467" s="4">
        <v>219252.59700000001</v>
      </c>
      <c r="O467" s="4">
        <v>2192525.9700000002</v>
      </c>
      <c r="P467" s="4">
        <v>1.5</v>
      </c>
      <c r="Q467" s="4">
        <v>1.55</v>
      </c>
      <c r="R467" s="4">
        <v>1.4</v>
      </c>
      <c r="S467" s="4">
        <v>1.5</v>
      </c>
      <c r="T467" s="4">
        <v>1</v>
      </c>
      <c r="U467" s="4">
        <v>44411</v>
      </c>
      <c r="V467" s="4">
        <v>444110</v>
      </c>
      <c r="W467" s="4">
        <v>1.5418000000000001</v>
      </c>
      <c r="X467" s="4">
        <v>1.75</v>
      </c>
      <c r="Y467" s="4">
        <v>1.54</v>
      </c>
      <c r="Z467" s="4">
        <v>1.75</v>
      </c>
      <c r="AA467" s="4">
        <v>1</v>
      </c>
      <c r="AB467" s="4">
        <v>18296</v>
      </c>
      <c r="AC467" s="4">
        <v>182960</v>
      </c>
      <c r="AD467" s="4">
        <v>1.68</v>
      </c>
      <c r="AE467" s="4">
        <v>1.8</v>
      </c>
      <c r="AF467" s="4">
        <v>1.68</v>
      </c>
      <c r="AG467" s="4">
        <v>1.75</v>
      </c>
      <c r="AH467" s="4">
        <v>1</v>
      </c>
      <c r="AI467" s="4">
        <v>15372.15</v>
      </c>
      <c r="AJ467" s="4">
        <v>153721.5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1.72</v>
      </c>
      <c r="AS467" s="4">
        <v>2</v>
      </c>
      <c r="AT467" s="4">
        <v>1.72</v>
      </c>
      <c r="AU467" s="4">
        <v>2</v>
      </c>
      <c r="AV467" s="4">
        <v>1</v>
      </c>
      <c r="AW467" s="4">
        <v>2000</v>
      </c>
      <c r="AX467" s="4">
        <v>20000</v>
      </c>
      <c r="AY467" s="4">
        <v>0</v>
      </c>
      <c r="AZ467" s="4">
        <v>0</v>
      </c>
      <c r="BA467" s="4">
        <v>0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4">
        <v>0</v>
      </c>
      <c r="BS467" s="4">
        <v>0</v>
      </c>
      <c r="BT467" s="4">
        <v>0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</row>
    <row r="468" spans="1:78" x14ac:dyDescent="0.15">
      <c r="A468" s="3">
        <v>40128</v>
      </c>
      <c r="B468" s="4">
        <v>1.24</v>
      </c>
      <c r="C468" s="4">
        <v>1.35</v>
      </c>
      <c r="D468" s="4">
        <v>1.2</v>
      </c>
      <c r="E468" s="4">
        <v>1.23</v>
      </c>
      <c r="F468" s="4">
        <v>1</v>
      </c>
      <c r="G468" s="4">
        <v>1859810</v>
      </c>
      <c r="H468" s="4">
        <v>18598100</v>
      </c>
      <c r="I468" s="4">
        <v>1.45</v>
      </c>
      <c r="J468" s="4">
        <v>1.5656000000000001</v>
      </c>
      <c r="K468" s="4">
        <v>1.2</v>
      </c>
      <c r="L468" s="4">
        <v>1.46</v>
      </c>
      <c r="M468" s="4">
        <v>1</v>
      </c>
      <c r="N468" s="4">
        <v>256492.65</v>
      </c>
      <c r="O468" s="4">
        <v>2564926.5</v>
      </c>
      <c r="P468" s="4">
        <v>1.5</v>
      </c>
      <c r="Q468" s="4">
        <v>1.88</v>
      </c>
      <c r="R468" s="4">
        <v>1.46</v>
      </c>
      <c r="S468" s="4">
        <v>1.49</v>
      </c>
      <c r="T468" s="4">
        <v>1</v>
      </c>
      <c r="U468" s="4">
        <v>26113.5</v>
      </c>
      <c r="V468" s="4">
        <v>261135</v>
      </c>
      <c r="W468" s="4">
        <v>1.56</v>
      </c>
      <c r="X468" s="4">
        <v>1.6</v>
      </c>
      <c r="Y468" s="4">
        <v>1.56</v>
      </c>
      <c r="Z468" s="4">
        <v>1.56</v>
      </c>
      <c r="AA468" s="4">
        <v>1</v>
      </c>
      <c r="AB468" s="4">
        <v>7386</v>
      </c>
      <c r="AC468" s="4">
        <v>73860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2</v>
      </c>
      <c r="AS468" s="4">
        <v>2</v>
      </c>
      <c r="AT468" s="4">
        <v>1.8</v>
      </c>
      <c r="AU468" s="4">
        <v>1.8</v>
      </c>
      <c r="AV468" s="4">
        <v>1</v>
      </c>
      <c r="AW468" s="4">
        <v>3983</v>
      </c>
      <c r="AX468" s="4">
        <v>39830</v>
      </c>
      <c r="AY468" s="4">
        <v>2</v>
      </c>
      <c r="AZ468" s="4">
        <v>2</v>
      </c>
      <c r="BA468" s="4">
        <v>2</v>
      </c>
      <c r="BB468" s="4">
        <v>2</v>
      </c>
      <c r="BC468" s="4">
        <v>1</v>
      </c>
      <c r="BD468" s="4">
        <v>1800</v>
      </c>
      <c r="BE468" s="4">
        <v>18000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</row>
    <row r="469" spans="1:78" x14ac:dyDescent="0.15">
      <c r="A469" s="3">
        <v>40129</v>
      </c>
      <c r="B469" s="4">
        <v>1.24</v>
      </c>
      <c r="C469" s="4">
        <v>1.34</v>
      </c>
      <c r="D469" s="4">
        <v>1.1499999999999999</v>
      </c>
      <c r="E469" s="4">
        <v>1.23</v>
      </c>
      <c r="F469" s="4">
        <v>1</v>
      </c>
      <c r="G469" s="4">
        <v>1924118.74</v>
      </c>
      <c r="H469" s="4">
        <v>19241187.399999999</v>
      </c>
      <c r="I469" s="4">
        <v>1.46</v>
      </c>
      <c r="J469" s="4">
        <v>1.6</v>
      </c>
      <c r="K469" s="4">
        <v>1.25</v>
      </c>
      <c r="L469" s="4">
        <v>1.47</v>
      </c>
      <c r="M469" s="4">
        <v>1</v>
      </c>
      <c r="N469" s="4">
        <v>198241.08</v>
      </c>
      <c r="O469" s="4">
        <v>1982410.8</v>
      </c>
      <c r="P469" s="4">
        <v>1.47</v>
      </c>
      <c r="Q469" s="4">
        <v>1.58</v>
      </c>
      <c r="R469" s="4">
        <v>1.45</v>
      </c>
      <c r="S469" s="4">
        <v>1.5005999999999999</v>
      </c>
      <c r="T469" s="4">
        <v>1</v>
      </c>
      <c r="U469" s="4">
        <v>91908</v>
      </c>
      <c r="V469" s="4">
        <v>919080</v>
      </c>
      <c r="W469" s="4">
        <v>1.48</v>
      </c>
      <c r="X469" s="4">
        <v>1.5</v>
      </c>
      <c r="Y469" s="4">
        <v>1.48</v>
      </c>
      <c r="Z469" s="4">
        <v>1.49</v>
      </c>
      <c r="AA469" s="4">
        <v>1</v>
      </c>
      <c r="AB469" s="4">
        <v>5180</v>
      </c>
      <c r="AC469" s="4">
        <v>51800</v>
      </c>
      <c r="AD469" s="4">
        <v>1.7</v>
      </c>
      <c r="AE469" s="4">
        <v>1.7</v>
      </c>
      <c r="AF469" s="4">
        <v>1.7</v>
      </c>
      <c r="AG469" s="4">
        <v>1.7</v>
      </c>
      <c r="AH469" s="4">
        <v>1</v>
      </c>
      <c r="AI469" s="4">
        <v>5192</v>
      </c>
      <c r="AJ469" s="4">
        <v>51920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2</v>
      </c>
      <c r="AS469" s="4">
        <v>2.1</v>
      </c>
      <c r="AT469" s="4">
        <v>1.78</v>
      </c>
      <c r="AU469" s="4">
        <v>2.1</v>
      </c>
      <c r="AV469" s="4">
        <v>1</v>
      </c>
      <c r="AW469" s="4">
        <v>16893</v>
      </c>
      <c r="AX469" s="4">
        <v>168930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</row>
    <row r="470" spans="1:78" x14ac:dyDescent="0.15">
      <c r="A470" s="3">
        <v>40130</v>
      </c>
      <c r="B470" s="4">
        <v>1.2</v>
      </c>
      <c r="C470" s="4">
        <v>1.34</v>
      </c>
      <c r="D470" s="4">
        <v>1.1499999999999999</v>
      </c>
      <c r="E470" s="4">
        <v>1.22</v>
      </c>
      <c r="F470" s="4">
        <v>1</v>
      </c>
      <c r="G470" s="4">
        <v>1755710.8</v>
      </c>
      <c r="H470" s="4">
        <v>17557108</v>
      </c>
      <c r="I470" s="4">
        <v>1.42</v>
      </c>
      <c r="J470" s="4">
        <v>1.92</v>
      </c>
      <c r="K470" s="4">
        <v>1.42</v>
      </c>
      <c r="L470" s="4">
        <v>1.48</v>
      </c>
      <c r="M470" s="4">
        <v>1</v>
      </c>
      <c r="N470" s="4">
        <v>440506.25699999998</v>
      </c>
      <c r="O470" s="4">
        <v>4405062.57</v>
      </c>
      <c r="P470" s="4">
        <v>1.49</v>
      </c>
      <c r="Q470" s="4">
        <v>1.5</v>
      </c>
      <c r="R470" s="4">
        <v>1.49</v>
      </c>
      <c r="S470" s="4">
        <v>1.49</v>
      </c>
      <c r="T470" s="4">
        <v>1</v>
      </c>
      <c r="U470" s="4">
        <v>18367</v>
      </c>
      <c r="V470" s="4">
        <v>183670</v>
      </c>
      <c r="W470" s="4">
        <v>1.46</v>
      </c>
      <c r="X470" s="4">
        <v>1.58</v>
      </c>
      <c r="Y470" s="4">
        <v>1.46</v>
      </c>
      <c r="Z470" s="4">
        <v>1.49</v>
      </c>
      <c r="AA470" s="4">
        <v>1</v>
      </c>
      <c r="AB470" s="4">
        <v>4256</v>
      </c>
      <c r="AC470" s="4">
        <v>42560</v>
      </c>
      <c r="AD470" s="4">
        <v>1.7</v>
      </c>
      <c r="AE470" s="4">
        <v>1.75</v>
      </c>
      <c r="AF470" s="4">
        <v>1.7</v>
      </c>
      <c r="AG470" s="4">
        <v>1.75</v>
      </c>
      <c r="AH470" s="4">
        <v>1</v>
      </c>
      <c r="AI470" s="4">
        <v>4292</v>
      </c>
      <c r="AJ470" s="4">
        <v>42920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1.95</v>
      </c>
      <c r="AS470" s="4">
        <v>2.1</v>
      </c>
      <c r="AT470" s="4">
        <v>1.95</v>
      </c>
      <c r="AU470" s="4">
        <v>2.1</v>
      </c>
      <c r="AV470" s="4">
        <v>1</v>
      </c>
      <c r="AW470" s="4">
        <v>3950</v>
      </c>
      <c r="AX470" s="4">
        <v>39500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</row>
    <row r="471" spans="1:78" x14ac:dyDescent="0.15">
      <c r="A471" s="3">
        <v>40133</v>
      </c>
      <c r="B471" s="4">
        <v>1.22</v>
      </c>
      <c r="C471" s="4">
        <v>1.31</v>
      </c>
      <c r="D471" s="4">
        <v>1.1499999999999999</v>
      </c>
      <c r="E471" s="4">
        <v>1.21</v>
      </c>
      <c r="F471" s="4">
        <v>1</v>
      </c>
      <c r="G471" s="4">
        <v>1905942.45</v>
      </c>
      <c r="H471" s="4">
        <v>19059424.5</v>
      </c>
      <c r="I471" s="4">
        <v>1.5</v>
      </c>
      <c r="J471" s="4">
        <v>1.68</v>
      </c>
      <c r="K471" s="4">
        <v>1.2</v>
      </c>
      <c r="L471" s="4">
        <v>1.41</v>
      </c>
      <c r="M471" s="4">
        <v>1</v>
      </c>
      <c r="N471" s="4">
        <v>301729.40000000002</v>
      </c>
      <c r="O471" s="4">
        <v>3017294</v>
      </c>
      <c r="P471" s="4">
        <v>1.49</v>
      </c>
      <c r="Q471" s="4">
        <v>2</v>
      </c>
      <c r="R471" s="4">
        <v>1.34</v>
      </c>
      <c r="S471" s="4">
        <v>2</v>
      </c>
      <c r="T471" s="4">
        <v>1</v>
      </c>
      <c r="U471" s="4">
        <v>32023.5</v>
      </c>
      <c r="V471" s="4">
        <v>320235</v>
      </c>
      <c r="W471" s="4">
        <v>1.5</v>
      </c>
      <c r="X471" s="4">
        <v>1.75</v>
      </c>
      <c r="Y471" s="4">
        <v>1.4</v>
      </c>
      <c r="Z471" s="4">
        <v>1.52</v>
      </c>
      <c r="AA471" s="4">
        <v>1</v>
      </c>
      <c r="AB471" s="4">
        <v>5538</v>
      </c>
      <c r="AC471" s="4">
        <v>55380</v>
      </c>
      <c r="AD471" s="4">
        <v>1.74</v>
      </c>
      <c r="AE471" s="4">
        <v>1.74</v>
      </c>
      <c r="AF471" s="4">
        <v>1.71</v>
      </c>
      <c r="AG471" s="4">
        <v>1.74</v>
      </c>
      <c r="AH471" s="4">
        <v>1</v>
      </c>
      <c r="AI471" s="4">
        <v>6307</v>
      </c>
      <c r="AJ471" s="4">
        <v>63070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R471" s="4">
        <v>1.71</v>
      </c>
      <c r="AS471" s="4">
        <v>1.825</v>
      </c>
      <c r="AT471" s="4">
        <v>1.71</v>
      </c>
      <c r="AU471" s="4">
        <v>1.825</v>
      </c>
      <c r="AV471" s="4">
        <v>1</v>
      </c>
      <c r="AW471" s="4">
        <v>35000</v>
      </c>
      <c r="AX471" s="4">
        <v>350000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</row>
    <row r="472" spans="1:78" x14ac:dyDescent="0.15">
      <c r="A472" s="3">
        <v>40134</v>
      </c>
      <c r="B472" s="4">
        <v>1.22</v>
      </c>
      <c r="C472" s="4">
        <v>1.31</v>
      </c>
      <c r="D472" s="4">
        <v>1.1499999999999999</v>
      </c>
      <c r="E472" s="4">
        <v>1.2</v>
      </c>
      <c r="F472" s="4">
        <v>1</v>
      </c>
      <c r="G472" s="4">
        <v>2157272.91</v>
      </c>
      <c r="H472" s="4">
        <v>21572729.100000001</v>
      </c>
      <c r="I472" s="4">
        <v>1.5</v>
      </c>
      <c r="J472" s="4">
        <v>1.51</v>
      </c>
      <c r="K472" s="4">
        <v>1.25</v>
      </c>
      <c r="L472" s="4">
        <v>1.43</v>
      </c>
      <c r="M472" s="4">
        <v>1</v>
      </c>
      <c r="N472" s="4">
        <v>313050.17</v>
      </c>
      <c r="O472" s="4">
        <v>3130501.7</v>
      </c>
      <c r="P472" s="4">
        <v>1.56</v>
      </c>
      <c r="Q472" s="4">
        <v>1.56</v>
      </c>
      <c r="R472" s="4">
        <v>1.4</v>
      </c>
      <c r="S472" s="4">
        <v>1.54</v>
      </c>
      <c r="T472" s="4">
        <v>1</v>
      </c>
      <c r="U472" s="4">
        <v>31411.87</v>
      </c>
      <c r="V472" s="4">
        <v>314118.7</v>
      </c>
      <c r="W472" s="4">
        <v>1.52</v>
      </c>
      <c r="X472" s="4">
        <v>1.54</v>
      </c>
      <c r="Y472" s="4">
        <v>1.51</v>
      </c>
      <c r="Z472" s="4">
        <v>1.54</v>
      </c>
      <c r="AA472" s="4">
        <v>1</v>
      </c>
      <c r="AB472" s="4">
        <v>11415</v>
      </c>
      <c r="AC472" s="4">
        <v>114150</v>
      </c>
      <c r="AD472" s="4">
        <v>1.78</v>
      </c>
      <c r="AE472" s="4">
        <v>1.78</v>
      </c>
      <c r="AF472" s="4">
        <v>1.54</v>
      </c>
      <c r="AG472" s="4">
        <v>1.54</v>
      </c>
      <c r="AH472" s="4">
        <v>1</v>
      </c>
      <c r="AI472" s="4">
        <v>4200</v>
      </c>
      <c r="AJ472" s="4">
        <v>42000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1.75</v>
      </c>
      <c r="AS472" s="4">
        <v>1.85</v>
      </c>
      <c r="AT472" s="4">
        <v>1.75</v>
      </c>
      <c r="AU472" s="4">
        <v>1.85</v>
      </c>
      <c r="AV472" s="4">
        <v>1</v>
      </c>
      <c r="AW472" s="4">
        <v>3948</v>
      </c>
      <c r="AX472" s="4">
        <v>39480</v>
      </c>
      <c r="AY472" s="4">
        <v>1.8</v>
      </c>
      <c r="AZ472" s="4">
        <v>2.1</v>
      </c>
      <c r="BA472" s="4">
        <v>1.8</v>
      </c>
      <c r="BB472" s="4">
        <v>2.1</v>
      </c>
      <c r="BC472" s="4">
        <v>1</v>
      </c>
      <c r="BD472" s="4">
        <v>1495</v>
      </c>
      <c r="BE472" s="4">
        <v>14950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</row>
    <row r="473" spans="1:78" x14ac:dyDescent="0.15">
      <c r="A473" s="3">
        <v>40135</v>
      </c>
      <c r="B473" s="4">
        <v>1.2</v>
      </c>
      <c r="C473" s="4">
        <v>1.2987</v>
      </c>
      <c r="D473" s="4">
        <v>1.18</v>
      </c>
      <c r="E473" s="4">
        <v>1.2</v>
      </c>
      <c r="F473" s="4">
        <v>1</v>
      </c>
      <c r="G473" s="4">
        <v>2268774.06</v>
      </c>
      <c r="H473" s="4">
        <v>22687740.600000001</v>
      </c>
      <c r="I473" s="4">
        <v>1.43</v>
      </c>
      <c r="J473" s="4">
        <v>1.51</v>
      </c>
      <c r="K473" s="4">
        <v>1.19</v>
      </c>
      <c r="L473" s="4">
        <v>1.39</v>
      </c>
      <c r="M473" s="4">
        <v>1</v>
      </c>
      <c r="N473" s="4">
        <v>287056.01</v>
      </c>
      <c r="O473" s="4">
        <v>2870560.1</v>
      </c>
      <c r="P473" s="4">
        <v>1.45</v>
      </c>
      <c r="Q473" s="4">
        <v>1.57</v>
      </c>
      <c r="R473" s="4">
        <v>1.4</v>
      </c>
      <c r="S473" s="4">
        <v>1.4</v>
      </c>
      <c r="T473" s="4">
        <v>1</v>
      </c>
      <c r="U473" s="4">
        <v>10130</v>
      </c>
      <c r="V473" s="4">
        <v>101300</v>
      </c>
      <c r="W473" s="4">
        <v>1.45</v>
      </c>
      <c r="X473" s="4">
        <v>1.6</v>
      </c>
      <c r="Y473" s="4">
        <v>1.45</v>
      </c>
      <c r="Z473" s="4">
        <v>1.6</v>
      </c>
      <c r="AA473" s="4">
        <v>1</v>
      </c>
      <c r="AB473" s="4">
        <v>2300</v>
      </c>
      <c r="AC473" s="4">
        <v>23000</v>
      </c>
      <c r="AD473" s="4">
        <v>1.68</v>
      </c>
      <c r="AE473" s="4">
        <v>1.7</v>
      </c>
      <c r="AF473" s="4">
        <v>1.65</v>
      </c>
      <c r="AG473" s="4">
        <v>1.7</v>
      </c>
      <c r="AH473" s="4">
        <v>1</v>
      </c>
      <c r="AI473" s="4">
        <v>10250</v>
      </c>
      <c r="AJ473" s="4">
        <v>102500</v>
      </c>
      <c r="AK473" s="4">
        <v>2.5</v>
      </c>
      <c r="AL473" s="4">
        <v>2.5</v>
      </c>
      <c r="AM473" s="4">
        <v>2.5</v>
      </c>
      <c r="AN473" s="4">
        <v>2.5</v>
      </c>
      <c r="AO473" s="4">
        <v>1</v>
      </c>
      <c r="AP473" s="4">
        <v>485</v>
      </c>
      <c r="AQ473" s="4">
        <v>4850</v>
      </c>
      <c r="AR473" s="4">
        <v>1.69</v>
      </c>
      <c r="AS473" s="4">
        <v>1.69</v>
      </c>
      <c r="AT473" s="4">
        <v>1.69</v>
      </c>
      <c r="AU473" s="4">
        <v>1.69</v>
      </c>
      <c r="AV473" s="4">
        <v>1</v>
      </c>
      <c r="AW473" s="4">
        <v>500</v>
      </c>
      <c r="AX473" s="4">
        <v>5000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2.5</v>
      </c>
      <c r="BN473" s="4">
        <v>2.5</v>
      </c>
      <c r="BO473" s="4">
        <v>2.5</v>
      </c>
      <c r="BP473" s="4">
        <v>2.5</v>
      </c>
      <c r="BQ473" s="4">
        <v>1</v>
      </c>
      <c r="BR473" s="4">
        <v>485</v>
      </c>
      <c r="BS473" s="4">
        <v>4850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</row>
    <row r="474" spans="1:78" x14ac:dyDescent="0.15">
      <c r="A474" s="3">
        <v>40136</v>
      </c>
      <c r="B474" s="4">
        <v>1.21</v>
      </c>
      <c r="C474" s="4">
        <v>1.29</v>
      </c>
      <c r="D474" s="4">
        <v>1.1499999999999999</v>
      </c>
      <c r="E474" s="4">
        <v>1.2</v>
      </c>
      <c r="F474" s="4">
        <v>1</v>
      </c>
      <c r="G474" s="4">
        <v>2010222.11</v>
      </c>
      <c r="H474" s="4">
        <v>20102221.100000001</v>
      </c>
      <c r="I474" s="4">
        <v>1.39</v>
      </c>
      <c r="J474" s="4">
        <v>1.6</v>
      </c>
      <c r="K474" s="4">
        <v>1.2</v>
      </c>
      <c r="L474" s="4">
        <v>1.4</v>
      </c>
      <c r="M474" s="4">
        <v>1</v>
      </c>
      <c r="N474" s="4">
        <v>238308.35</v>
      </c>
      <c r="O474" s="4">
        <v>2383083.5</v>
      </c>
      <c r="P474" s="4">
        <v>1.45</v>
      </c>
      <c r="Q474" s="4">
        <v>1.58</v>
      </c>
      <c r="R474" s="4">
        <v>1.2</v>
      </c>
      <c r="S474" s="4">
        <v>1.4</v>
      </c>
      <c r="T474" s="4">
        <v>1</v>
      </c>
      <c r="U474" s="4">
        <v>12938</v>
      </c>
      <c r="V474" s="4">
        <v>129380</v>
      </c>
      <c r="W474" s="4">
        <v>1.56</v>
      </c>
      <c r="X474" s="4">
        <v>1.61</v>
      </c>
      <c r="Y474" s="4">
        <v>1.56</v>
      </c>
      <c r="Z474" s="4">
        <v>1.56</v>
      </c>
      <c r="AA474" s="4">
        <v>1</v>
      </c>
      <c r="AB474" s="4">
        <v>5950</v>
      </c>
      <c r="AC474" s="4">
        <v>59500</v>
      </c>
      <c r="AD474" s="4">
        <v>1.7</v>
      </c>
      <c r="AE474" s="4">
        <v>1.7</v>
      </c>
      <c r="AF474" s="4">
        <v>1.7</v>
      </c>
      <c r="AG474" s="4">
        <v>1.7</v>
      </c>
      <c r="AH474" s="4">
        <v>1</v>
      </c>
      <c r="AI474" s="4">
        <v>3396</v>
      </c>
      <c r="AJ474" s="4">
        <v>33960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1.68</v>
      </c>
      <c r="AS474" s="4">
        <v>1.68</v>
      </c>
      <c r="AT474" s="4">
        <v>1.68</v>
      </c>
      <c r="AU474" s="4">
        <v>1.68</v>
      </c>
      <c r="AV474" s="4">
        <v>1</v>
      </c>
      <c r="AW474" s="4">
        <v>2160</v>
      </c>
      <c r="AX474" s="4">
        <v>21600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</row>
    <row r="475" spans="1:78" x14ac:dyDescent="0.15">
      <c r="A475" s="3">
        <v>40137</v>
      </c>
      <c r="B475" s="4">
        <v>1.2</v>
      </c>
      <c r="C475" s="4">
        <v>1.29</v>
      </c>
      <c r="D475" s="4">
        <v>1.1499999999999999</v>
      </c>
      <c r="E475" s="4">
        <v>1.22</v>
      </c>
      <c r="F475" s="4">
        <v>1</v>
      </c>
      <c r="G475" s="4">
        <v>2323750.73</v>
      </c>
      <c r="H475" s="4">
        <v>23237507.300000001</v>
      </c>
      <c r="I475" s="4">
        <v>1.4</v>
      </c>
      <c r="J475" s="4">
        <v>1.6</v>
      </c>
      <c r="K475" s="4">
        <v>1.38</v>
      </c>
      <c r="L475" s="4">
        <v>1.45</v>
      </c>
      <c r="M475" s="4">
        <v>1</v>
      </c>
      <c r="N475" s="4">
        <v>311315.76</v>
      </c>
      <c r="O475" s="4">
        <v>3113157.6</v>
      </c>
      <c r="P475" s="4">
        <v>1.39</v>
      </c>
      <c r="Q475" s="4">
        <v>1.6023000000000001</v>
      </c>
      <c r="R475" s="4">
        <v>1.39</v>
      </c>
      <c r="S475" s="4">
        <v>1.42</v>
      </c>
      <c r="T475" s="4">
        <v>1</v>
      </c>
      <c r="U475" s="4">
        <v>75379</v>
      </c>
      <c r="V475" s="4">
        <v>753790</v>
      </c>
      <c r="W475" s="4">
        <v>1.56</v>
      </c>
      <c r="X475" s="4">
        <v>1.6</v>
      </c>
      <c r="Y475" s="4">
        <v>1.56</v>
      </c>
      <c r="Z475" s="4">
        <v>1.6</v>
      </c>
      <c r="AA475" s="4">
        <v>1</v>
      </c>
      <c r="AB475" s="4">
        <v>4147</v>
      </c>
      <c r="AC475" s="4">
        <v>41470</v>
      </c>
      <c r="AD475" s="4">
        <v>1.7</v>
      </c>
      <c r="AE475" s="4">
        <v>1.7</v>
      </c>
      <c r="AF475" s="4">
        <v>1.7</v>
      </c>
      <c r="AG475" s="4">
        <v>1.7</v>
      </c>
      <c r="AH475" s="4">
        <v>1</v>
      </c>
      <c r="AI475" s="4">
        <v>1100</v>
      </c>
      <c r="AJ475" s="4">
        <v>11000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1.7</v>
      </c>
      <c r="AS475" s="4">
        <v>1.7</v>
      </c>
      <c r="AT475" s="4">
        <v>1.7</v>
      </c>
      <c r="AU475" s="4">
        <v>1.7</v>
      </c>
      <c r="AV475" s="4">
        <v>1</v>
      </c>
      <c r="AW475" s="4">
        <v>2000</v>
      </c>
      <c r="AX475" s="4">
        <v>20000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</row>
    <row r="476" spans="1:78" x14ac:dyDescent="0.15">
      <c r="A476" s="3">
        <v>40140</v>
      </c>
      <c r="B476" s="4">
        <v>1.19</v>
      </c>
      <c r="C476" s="4">
        <v>1.28</v>
      </c>
      <c r="D476" s="4">
        <v>1.1499999999999999</v>
      </c>
      <c r="E476" s="4">
        <v>1.1912</v>
      </c>
      <c r="F476" s="4">
        <v>1</v>
      </c>
      <c r="G476" s="4">
        <v>2614246.89</v>
      </c>
      <c r="H476" s="4">
        <v>26142468.899999999</v>
      </c>
      <c r="I476" s="4">
        <v>1.45</v>
      </c>
      <c r="J476" s="4">
        <v>1.67</v>
      </c>
      <c r="K476" s="4">
        <v>1.2</v>
      </c>
      <c r="L476" s="4">
        <v>1.47</v>
      </c>
      <c r="M476" s="4">
        <v>1</v>
      </c>
      <c r="N476" s="4">
        <v>529750.56000000006</v>
      </c>
      <c r="O476" s="4">
        <v>5297505.5999999996</v>
      </c>
      <c r="P476" s="4">
        <v>1.4423999999999999</v>
      </c>
      <c r="Q476" s="4">
        <v>1.72</v>
      </c>
      <c r="R476" s="4">
        <v>1.2</v>
      </c>
      <c r="S476" s="4">
        <v>1.44</v>
      </c>
      <c r="T476" s="4">
        <v>1</v>
      </c>
      <c r="U476" s="4">
        <v>84387.18</v>
      </c>
      <c r="V476" s="4">
        <v>843871.8</v>
      </c>
      <c r="W476" s="4">
        <v>1.48</v>
      </c>
      <c r="X476" s="4">
        <v>1.48</v>
      </c>
      <c r="Y476" s="4">
        <v>1.48</v>
      </c>
      <c r="Z476" s="4">
        <v>1.48</v>
      </c>
      <c r="AA476" s="4">
        <v>1</v>
      </c>
      <c r="AB476" s="4">
        <v>1280</v>
      </c>
      <c r="AC476" s="4">
        <v>12800</v>
      </c>
      <c r="AD476" s="4">
        <v>1.7</v>
      </c>
      <c r="AE476" s="4">
        <v>1.7</v>
      </c>
      <c r="AF476" s="4">
        <v>1.7</v>
      </c>
      <c r="AG476" s="4">
        <v>1.7</v>
      </c>
      <c r="AH476" s="4">
        <v>1</v>
      </c>
      <c r="AI476" s="4">
        <v>600</v>
      </c>
      <c r="AJ476" s="4">
        <v>6000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</row>
    <row r="477" spans="1:78" x14ac:dyDescent="0.15">
      <c r="A477" s="3">
        <v>40141</v>
      </c>
      <c r="B477" s="4">
        <v>1.19</v>
      </c>
      <c r="C477" s="4">
        <v>1.28</v>
      </c>
      <c r="D477" s="4">
        <v>1.1499999999999999</v>
      </c>
      <c r="E477" s="4">
        <v>1.2</v>
      </c>
      <c r="F477" s="4">
        <v>1</v>
      </c>
      <c r="G477" s="4">
        <v>2429215.92</v>
      </c>
      <c r="H477" s="4">
        <v>24292159.199999999</v>
      </c>
      <c r="I477" s="4">
        <v>1.46</v>
      </c>
      <c r="J477" s="4">
        <v>2</v>
      </c>
      <c r="K477" s="4">
        <v>1.2</v>
      </c>
      <c r="L477" s="4">
        <v>1.4</v>
      </c>
      <c r="M477" s="4">
        <v>1</v>
      </c>
      <c r="N477" s="4">
        <v>282627.90000000002</v>
      </c>
      <c r="O477" s="4">
        <v>2826279</v>
      </c>
      <c r="P477" s="4">
        <v>1.42</v>
      </c>
      <c r="Q477" s="4">
        <v>1.5</v>
      </c>
      <c r="R477" s="4">
        <v>1.4</v>
      </c>
      <c r="S477" s="4">
        <v>1.46</v>
      </c>
      <c r="T477" s="4">
        <v>1</v>
      </c>
      <c r="U477" s="4">
        <v>48306.879999999997</v>
      </c>
      <c r="V477" s="4">
        <v>483068.8</v>
      </c>
      <c r="W477" s="4">
        <v>1.78</v>
      </c>
      <c r="X477" s="4">
        <v>1.78</v>
      </c>
      <c r="Y477" s="4">
        <v>1.48</v>
      </c>
      <c r="Z477" s="4">
        <v>1.58</v>
      </c>
      <c r="AA477" s="4">
        <v>1</v>
      </c>
      <c r="AB477" s="4">
        <v>8590</v>
      </c>
      <c r="AC477" s="4">
        <v>85900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</row>
    <row r="478" spans="1:78" x14ac:dyDescent="0.15">
      <c r="A478" s="3">
        <v>40142</v>
      </c>
      <c r="B478" s="4">
        <v>1.19</v>
      </c>
      <c r="C478" s="4">
        <v>1.29</v>
      </c>
      <c r="D478" s="4">
        <v>1.1499999999999999</v>
      </c>
      <c r="E478" s="4">
        <v>1.2</v>
      </c>
      <c r="F478" s="4">
        <v>1</v>
      </c>
      <c r="G478" s="4">
        <v>2448277.87</v>
      </c>
      <c r="H478" s="4">
        <v>24482778.699999999</v>
      </c>
      <c r="I478" s="4">
        <v>1.2</v>
      </c>
      <c r="J478" s="4">
        <v>1.5255000000000001</v>
      </c>
      <c r="K478" s="4">
        <v>1.2</v>
      </c>
      <c r="L478" s="4">
        <v>1.43</v>
      </c>
      <c r="M478" s="4">
        <v>1</v>
      </c>
      <c r="N478" s="4">
        <v>309896.8</v>
      </c>
      <c r="O478" s="4">
        <v>3098968</v>
      </c>
      <c r="P478" s="4">
        <v>1.45</v>
      </c>
      <c r="Q478" s="4">
        <v>1.6376999999999999</v>
      </c>
      <c r="R478" s="4">
        <v>1.2</v>
      </c>
      <c r="S478" s="4">
        <v>1.45</v>
      </c>
      <c r="T478" s="4">
        <v>1</v>
      </c>
      <c r="U478" s="4">
        <v>44964.76</v>
      </c>
      <c r="V478" s="4">
        <v>449647.6</v>
      </c>
      <c r="W478" s="4">
        <v>1.55</v>
      </c>
      <c r="X478" s="4">
        <v>1.57</v>
      </c>
      <c r="Y478" s="4">
        <v>1.55</v>
      </c>
      <c r="Z478" s="4">
        <v>1.55</v>
      </c>
      <c r="AA478" s="4">
        <v>1</v>
      </c>
      <c r="AB478" s="4">
        <v>4136.92</v>
      </c>
      <c r="AC478" s="4">
        <v>41369.199999999997</v>
      </c>
      <c r="AD478" s="4">
        <v>1.75</v>
      </c>
      <c r="AE478" s="4">
        <v>1.75</v>
      </c>
      <c r="AF478" s="4">
        <v>1.62</v>
      </c>
      <c r="AG478" s="4">
        <v>1.7</v>
      </c>
      <c r="AH478" s="4">
        <v>1</v>
      </c>
      <c r="AI478" s="4">
        <v>10717</v>
      </c>
      <c r="AJ478" s="4">
        <v>107170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1.7</v>
      </c>
      <c r="AS478" s="4">
        <v>1.7</v>
      </c>
      <c r="AT478" s="4">
        <v>1.7</v>
      </c>
      <c r="AU478" s="4">
        <v>1.7</v>
      </c>
      <c r="AV478" s="4">
        <v>1</v>
      </c>
      <c r="AW478" s="4">
        <v>300</v>
      </c>
      <c r="AX478" s="4">
        <v>3000</v>
      </c>
      <c r="AY478" s="4">
        <v>1.85</v>
      </c>
      <c r="AZ478" s="4">
        <v>1.9</v>
      </c>
      <c r="BA478" s="4">
        <v>1.85</v>
      </c>
      <c r="BB478" s="4">
        <v>1.9</v>
      </c>
      <c r="BC478" s="4">
        <v>1</v>
      </c>
      <c r="BD478" s="4">
        <v>3838.4</v>
      </c>
      <c r="BE478" s="4">
        <v>38384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</row>
    <row r="479" spans="1:78" x14ac:dyDescent="0.15">
      <c r="A479" s="3">
        <v>40143</v>
      </c>
      <c r="B479" s="4">
        <v>1.19</v>
      </c>
      <c r="C479" s="4">
        <v>1.4</v>
      </c>
      <c r="D479" s="4">
        <v>1.1499999999999999</v>
      </c>
      <c r="E479" s="4">
        <v>1.19</v>
      </c>
      <c r="F479" s="4">
        <v>1</v>
      </c>
      <c r="G479" s="4">
        <v>2502665.9300000002</v>
      </c>
      <c r="H479" s="4">
        <v>25026659.300000001</v>
      </c>
      <c r="I479" s="4">
        <v>1.42</v>
      </c>
      <c r="J479" s="4">
        <v>1.62</v>
      </c>
      <c r="K479" s="4">
        <v>1.22</v>
      </c>
      <c r="L479" s="4">
        <v>1.45</v>
      </c>
      <c r="M479" s="4">
        <v>1</v>
      </c>
      <c r="N479" s="4">
        <v>360863.95</v>
      </c>
      <c r="O479" s="4">
        <v>3608639.5</v>
      </c>
      <c r="P479" s="4">
        <v>1.4</v>
      </c>
      <c r="Q479" s="4">
        <v>1.8</v>
      </c>
      <c r="R479" s="4">
        <v>1.4</v>
      </c>
      <c r="S479" s="4">
        <v>1.44</v>
      </c>
      <c r="T479" s="4">
        <v>1</v>
      </c>
      <c r="U479" s="4">
        <v>60792</v>
      </c>
      <c r="V479" s="4">
        <v>607920</v>
      </c>
      <c r="W479" s="4">
        <v>1.6</v>
      </c>
      <c r="X479" s="4">
        <v>2</v>
      </c>
      <c r="Y479" s="4">
        <v>1.6</v>
      </c>
      <c r="Z479" s="4">
        <v>1.9</v>
      </c>
      <c r="AA479" s="4">
        <v>1</v>
      </c>
      <c r="AB479" s="4">
        <v>11149.3</v>
      </c>
      <c r="AC479" s="4">
        <v>111493</v>
      </c>
      <c r="AD479" s="4">
        <v>1.65</v>
      </c>
      <c r="AE479" s="4">
        <v>1.65</v>
      </c>
      <c r="AF479" s="4">
        <v>1.65</v>
      </c>
      <c r="AG479" s="4">
        <v>1.65</v>
      </c>
      <c r="AH479" s="4">
        <v>1</v>
      </c>
      <c r="AI479" s="4">
        <v>1700</v>
      </c>
      <c r="AJ479" s="4">
        <v>17000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2.5</v>
      </c>
      <c r="AS479" s="4">
        <v>2.5</v>
      </c>
      <c r="AT479" s="4">
        <v>1.7</v>
      </c>
      <c r="AU479" s="4">
        <v>1.7</v>
      </c>
      <c r="AV479" s="4">
        <v>1</v>
      </c>
      <c r="AW479" s="4">
        <v>1735</v>
      </c>
      <c r="AX479" s="4">
        <v>17350</v>
      </c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</row>
    <row r="480" spans="1:78" x14ac:dyDescent="0.15">
      <c r="A480" s="3">
        <v>40144</v>
      </c>
      <c r="B480" s="4">
        <v>1.19</v>
      </c>
      <c r="C480" s="4">
        <v>1.29</v>
      </c>
      <c r="D480" s="4">
        <v>1.1499999999999999</v>
      </c>
      <c r="E480" s="4">
        <v>1.19</v>
      </c>
      <c r="F480" s="4">
        <v>1</v>
      </c>
      <c r="G480" s="4">
        <v>2528578.62</v>
      </c>
      <c r="H480" s="4">
        <v>25285786.199999999</v>
      </c>
      <c r="I480" s="4">
        <v>1.43</v>
      </c>
      <c r="J480" s="4">
        <v>1.56</v>
      </c>
      <c r="K480" s="4">
        <v>1.19</v>
      </c>
      <c r="L480" s="4">
        <v>1.47</v>
      </c>
      <c r="M480" s="4">
        <v>1</v>
      </c>
      <c r="N480" s="4">
        <v>320091.96000000002</v>
      </c>
      <c r="O480" s="4">
        <v>3200919.6</v>
      </c>
      <c r="P480" s="4">
        <v>1.44</v>
      </c>
      <c r="Q480" s="4">
        <v>1.6</v>
      </c>
      <c r="R480" s="4">
        <v>1.42</v>
      </c>
      <c r="S480" s="4">
        <v>1.46</v>
      </c>
      <c r="T480" s="4">
        <v>1</v>
      </c>
      <c r="U480" s="4">
        <v>46011.92</v>
      </c>
      <c r="V480" s="4">
        <v>460119.2</v>
      </c>
      <c r="W480" s="4">
        <v>2</v>
      </c>
      <c r="X480" s="4">
        <v>2</v>
      </c>
      <c r="Y480" s="4">
        <v>1.65</v>
      </c>
      <c r="Z480" s="4">
        <v>1.65</v>
      </c>
      <c r="AA480" s="4">
        <v>1</v>
      </c>
      <c r="AB480" s="4">
        <v>3799.95</v>
      </c>
      <c r="AC480" s="4">
        <v>37999.5</v>
      </c>
      <c r="AD480" s="4">
        <v>1.62</v>
      </c>
      <c r="AE480" s="4">
        <v>1.65</v>
      </c>
      <c r="AF480" s="4">
        <v>1.62</v>
      </c>
      <c r="AG480" s="4">
        <v>1.65</v>
      </c>
      <c r="AH480" s="4">
        <v>1</v>
      </c>
      <c r="AI480" s="4">
        <v>5940</v>
      </c>
      <c r="AJ480" s="4">
        <v>59400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1.75</v>
      </c>
      <c r="AS480" s="4">
        <v>1.75</v>
      </c>
      <c r="AT480" s="4">
        <v>1.75</v>
      </c>
      <c r="AU480" s="4">
        <v>1.75</v>
      </c>
      <c r="AV480" s="4">
        <v>1</v>
      </c>
      <c r="AW480" s="4">
        <v>1500</v>
      </c>
      <c r="AX480" s="4">
        <v>15000</v>
      </c>
      <c r="AY480" s="4">
        <v>1.92</v>
      </c>
      <c r="AZ480" s="4">
        <v>1.92</v>
      </c>
      <c r="BA480" s="4">
        <v>1.87</v>
      </c>
      <c r="BB480" s="4">
        <v>1.87</v>
      </c>
      <c r="BC480" s="4">
        <v>1</v>
      </c>
      <c r="BD480" s="4">
        <v>1142.4000000000001</v>
      </c>
      <c r="BE480" s="4">
        <v>11424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</row>
    <row r="481" spans="1:78" x14ac:dyDescent="0.15">
      <c r="A481" s="3">
        <v>40147</v>
      </c>
      <c r="B481" s="4">
        <v>1.19</v>
      </c>
      <c r="C481" s="4">
        <v>1.5</v>
      </c>
      <c r="D481" s="4">
        <v>1.1499999999999999</v>
      </c>
      <c r="E481" s="4">
        <v>1.19</v>
      </c>
      <c r="F481" s="4">
        <v>1</v>
      </c>
      <c r="G481" s="4">
        <v>2708561.2</v>
      </c>
      <c r="H481" s="4">
        <v>27085612</v>
      </c>
      <c r="I481" s="4">
        <v>1.5</v>
      </c>
      <c r="J481" s="4">
        <v>1.58</v>
      </c>
      <c r="K481" s="4">
        <v>1.19</v>
      </c>
      <c r="L481" s="4">
        <v>1.45</v>
      </c>
      <c r="M481" s="4">
        <v>1</v>
      </c>
      <c r="N481" s="4">
        <v>413960.43</v>
      </c>
      <c r="O481" s="4">
        <v>4139604.3</v>
      </c>
      <c r="P481" s="4">
        <v>1.55</v>
      </c>
      <c r="Q481" s="4">
        <v>2</v>
      </c>
      <c r="R481" s="4">
        <v>1.45</v>
      </c>
      <c r="S481" s="4">
        <v>1.55</v>
      </c>
      <c r="T481" s="4">
        <v>1</v>
      </c>
      <c r="U481" s="4">
        <v>110888</v>
      </c>
      <c r="V481" s="4">
        <v>1108880</v>
      </c>
      <c r="W481" s="4">
        <v>1.7</v>
      </c>
      <c r="X481" s="4">
        <v>1.7</v>
      </c>
      <c r="Y481" s="4">
        <v>1.7</v>
      </c>
      <c r="Z481" s="4">
        <v>1.7</v>
      </c>
      <c r="AA481" s="4">
        <v>1</v>
      </c>
      <c r="AB481" s="4">
        <v>1659</v>
      </c>
      <c r="AC481" s="4">
        <v>16590</v>
      </c>
      <c r="AD481" s="4">
        <v>1.64</v>
      </c>
      <c r="AE481" s="4">
        <v>1.65</v>
      </c>
      <c r="AF481" s="4">
        <v>1.64</v>
      </c>
      <c r="AG481" s="4">
        <v>1.65</v>
      </c>
      <c r="AH481" s="4">
        <v>1</v>
      </c>
      <c r="AI481" s="4">
        <v>10270</v>
      </c>
      <c r="AJ481" s="4">
        <v>102700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1.73</v>
      </c>
      <c r="AS481" s="4">
        <v>1.73</v>
      </c>
      <c r="AT481" s="4">
        <v>1.73</v>
      </c>
      <c r="AU481" s="4">
        <v>1.73</v>
      </c>
      <c r="AV481" s="4">
        <v>1</v>
      </c>
      <c r="AW481" s="4">
        <v>6500</v>
      </c>
      <c r="AX481" s="4">
        <v>65000</v>
      </c>
      <c r="AY481" s="4">
        <v>4</v>
      </c>
      <c r="AZ481" s="4">
        <v>4</v>
      </c>
      <c r="BA481" s="4">
        <v>4</v>
      </c>
      <c r="BB481" s="4">
        <v>4</v>
      </c>
      <c r="BC481" s="4">
        <v>1</v>
      </c>
      <c r="BD481" s="4">
        <v>2000</v>
      </c>
      <c r="BE481" s="4">
        <v>20000</v>
      </c>
      <c r="BF481" s="4">
        <v>0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</row>
    <row r="482" spans="1:78" x14ac:dyDescent="0.15">
      <c r="A482" s="3">
        <v>40148</v>
      </c>
      <c r="B482" s="4">
        <v>1.26</v>
      </c>
      <c r="C482" s="4">
        <v>1.4</v>
      </c>
      <c r="D482" s="4">
        <v>1.1499999999999999</v>
      </c>
      <c r="E482" s="4">
        <v>1.25</v>
      </c>
      <c r="F482" s="4">
        <v>1</v>
      </c>
      <c r="G482" s="4">
        <v>2633031.0699999998</v>
      </c>
      <c r="H482" s="4">
        <v>26330310.699999999</v>
      </c>
      <c r="I482" s="4">
        <v>1.45</v>
      </c>
      <c r="J482" s="4">
        <v>1.55</v>
      </c>
      <c r="K482" s="4">
        <v>1.19</v>
      </c>
      <c r="L482" s="4">
        <v>1.45</v>
      </c>
      <c r="M482" s="4">
        <v>1</v>
      </c>
      <c r="N482" s="4">
        <v>381902.14</v>
      </c>
      <c r="O482" s="4">
        <v>3819021.4</v>
      </c>
      <c r="P482" s="4">
        <v>1.5</v>
      </c>
      <c r="Q482" s="4">
        <v>1.6</v>
      </c>
      <c r="R482" s="4">
        <v>1.45</v>
      </c>
      <c r="S482" s="4">
        <v>1.5</v>
      </c>
      <c r="T482" s="4">
        <v>1</v>
      </c>
      <c r="U482" s="4">
        <v>125613.723</v>
      </c>
      <c r="V482" s="4">
        <v>1256137.23</v>
      </c>
      <c r="W482" s="4">
        <v>1.73</v>
      </c>
      <c r="X482" s="4">
        <v>1.73</v>
      </c>
      <c r="Y482" s="4">
        <v>1.73</v>
      </c>
      <c r="Z482" s="4">
        <v>1.73</v>
      </c>
      <c r="AA482" s="4">
        <v>1</v>
      </c>
      <c r="AB482" s="4">
        <v>998</v>
      </c>
      <c r="AC482" s="4">
        <v>9980</v>
      </c>
      <c r="AD482" s="4">
        <v>1.64</v>
      </c>
      <c r="AE482" s="4">
        <v>1.64</v>
      </c>
      <c r="AF482" s="4">
        <v>1.64</v>
      </c>
      <c r="AG482" s="4">
        <v>1.64</v>
      </c>
      <c r="AH482" s="4">
        <v>1</v>
      </c>
      <c r="AI482" s="4">
        <v>5940</v>
      </c>
      <c r="AJ482" s="4">
        <v>59400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  <c r="BS482" s="4">
        <v>0</v>
      </c>
      <c r="BT482" s="4">
        <v>0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</row>
    <row r="483" spans="1:78" x14ac:dyDescent="0.15">
      <c r="A483" s="3">
        <v>40149</v>
      </c>
      <c r="B483" s="4">
        <v>1.25</v>
      </c>
      <c r="C483" s="4">
        <v>1.5</v>
      </c>
      <c r="D483" s="4">
        <v>1.1499999999999999</v>
      </c>
      <c r="E483" s="4">
        <v>1.24</v>
      </c>
      <c r="F483" s="4">
        <v>1</v>
      </c>
      <c r="G483" s="4">
        <v>2397366.86</v>
      </c>
      <c r="H483" s="4">
        <v>23973668.600000001</v>
      </c>
      <c r="I483" s="4">
        <v>1.42</v>
      </c>
      <c r="J483" s="4">
        <v>1.55</v>
      </c>
      <c r="K483" s="4">
        <v>1.37</v>
      </c>
      <c r="L483" s="4">
        <v>1.47</v>
      </c>
      <c r="M483" s="4">
        <v>1</v>
      </c>
      <c r="N483" s="4">
        <v>466771.05</v>
      </c>
      <c r="O483" s="4">
        <v>4667710.5</v>
      </c>
      <c r="P483" s="4">
        <v>1.8</v>
      </c>
      <c r="Q483" s="4">
        <v>1.8</v>
      </c>
      <c r="R483" s="4">
        <v>1.48</v>
      </c>
      <c r="S483" s="4">
        <v>1.55</v>
      </c>
      <c r="T483" s="4">
        <v>1</v>
      </c>
      <c r="U483" s="4">
        <v>76589.399999999994</v>
      </c>
      <c r="V483" s="4">
        <v>765894</v>
      </c>
      <c r="W483" s="4">
        <v>1.6019000000000001</v>
      </c>
      <c r="X483" s="4">
        <v>1.6019000000000001</v>
      </c>
      <c r="Y483" s="4">
        <v>1.6019000000000001</v>
      </c>
      <c r="Z483" s="4">
        <v>1.6019000000000001</v>
      </c>
      <c r="AA483" s="4">
        <v>1</v>
      </c>
      <c r="AB483" s="4">
        <v>50000</v>
      </c>
      <c r="AC483" s="4">
        <v>500000</v>
      </c>
      <c r="AD483" s="4">
        <v>1.65</v>
      </c>
      <c r="AE483" s="4">
        <v>1.65</v>
      </c>
      <c r="AF483" s="4">
        <v>1.65</v>
      </c>
      <c r="AG483" s="4">
        <v>1.65</v>
      </c>
      <c r="AH483" s="4">
        <v>1</v>
      </c>
      <c r="AI483" s="4">
        <v>1995</v>
      </c>
      <c r="AJ483" s="4">
        <v>19950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2</v>
      </c>
      <c r="AS483" s="4">
        <v>2</v>
      </c>
      <c r="AT483" s="4">
        <v>1.7</v>
      </c>
      <c r="AU483" s="4">
        <v>1.7</v>
      </c>
      <c r="AV483" s="4">
        <v>1</v>
      </c>
      <c r="AW483" s="4">
        <v>5414</v>
      </c>
      <c r="AX483" s="4">
        <v>54140</v>
      </c>
      <c r="AY483" s="4">
        <v>1.8</v>
      </c>
      <c r="AZ483" s="4">
        <v>1.85</v>
      </c>
      <c r="BA483" s="4">
        <v>1.8</v>
      </c>
      <c r="BB483" s="4">
        <v>1.85</v>
      </c>
      <c r="BC483" s="4">
        <v>1</v>
      </c>
      <c r="BD483" s="4">
        <v>3186.95</v>
      </c>
      <c r="BE483" s="4">
        <v>31869.5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</row>
    <row r="484" spans="1:78" x14ac:dyDescent="0.15">
      <c r="A484" s="3">
        <v>40150</v>
      </c>
      <c r="B484" s="4">
        <v>1.25</v>
      </c>
      <c r="C484" s="4">
        <v>1.35</v>
      </c>
      <c r="D484" s="4">
        <v>1.1499999999999999</v>
      </c>
      <c r="E484" s="4">
        <v>1.23</v>
      </c>
      <c r="F484" s="4">
        <v>1</v>
      </c>
      <c r="G484" s="4">
        <v>2447609.37</v>
      </c>
      <c r="H484" s="4">
        <v>24476093.699999999</v>
      </c>
      <c r="I484" s="4">
        <v>1.46</v>
      </c>
      <c r="J484" s="4">
        <v>1.6</v>
      </c>
      <c r="K484" s="4">
        <v>1.2</v>
      </c>
      <c r="L484" s="4">
        <v>1.5</v>
      </c>
      <c r="M484" s="4">
        <v>1</v>
      </c>
      <c r="N484" s="4">
        <v>369098.5</v>
      </c>
      <c r="O484" s="4">
        <v>3690985</v>
      </c>
      <c r="P484" s="4">
        <v>1.54</v>
      </c>
      <c r="Q484" s="4">
        <v>1.6</v>
      </c>
      <c r="R484" s="4">
        <v>1.42</v>
      </c>
      <c r="S484" s="4">
        <v>1.5233000000000001</v>
      </c>
      <c r="T484" s="4">
        <v>1</v>
      </c>
      <c r="U484" s="4">
        <v>27747.599999999999</v>
      </c>
      <c r="V484" s="4">
        <v>277476</v>
      </c>
      <c r="W484" s="4">
        <v>1.65</v>
      </c>
      <c r="X484" s="4">
        <v>1.65</v>
      </c>
      <c r="Y484" s="4">
        <v>1.65</v>
      </c>
      <c r="Z484" s="4">
        <v>1.65</v>
      </c>
      <c r="AA484" s="4">
        <v>1</v>
      </c>
      <c r="AB484" s="4">
        <v>696</v>
      </c>
      <c r="AC484" s="4">
        <v>6960</v>
      </c>
      <c r="AD484" s="4">
        <v>1.65</v>
      </c>
      <c r="AE484" s="4">
        <v>1.7439</v>
      </c>
      <c r="AF484" s="4">
        <v>1.65</v>
      </c>
      <c r="AG484" s="4">
        <v>1.7439</v>
      </c>
      <c r="AH484" s="4">
        <v>1</v>
      </c>
      <c r="AI484" s="4">
        <v>15700</v>
      </c>
      <c r="AJ484" s="4">
        <v>157000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1.65</v>
      </c>
      <c r="AS484" s="4">
        <v>1.7</v>
      </c>
      <c r="AT484" s="4">
        <v>1.65</v>
      </c>
      <c r="AU484" s="4">
        <v>1.7</v>
      </c>
      <c r="AV484" s="4">
        <v>1</v>
      </c>
      <c r="AW484" s="4">
        <v>7960</v>
      </c>
      <c r="AX484" s="4">
        <v>79600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</row>
    <row r="485" spans="1:78" x14ac:dyDescent="0.15">
      <c r="A485" s="3">
        <v>40151</v>
      </c>
      <c r="B485" s="4">
        <v>1.23</v>
      </c>
      <c r="C485" s="4">
        <v>1.31</v>
      </c>
      <c r="D485" s="4">
        <v>1.1499999999999999</v>
      </c>
      <c r="E485" s="4">
        <v>1.22</v>
      </c>
      <c r="F485" s="4">
        <v>1</v>
      </c>
      <c r="G485" s="4">
        <v>2583138.2000000002</v>
      </c>
      <c r="H485" s="4">
        <v>25831382</v>
      </c>
      <c r="I485" s="4">
        <v>1.45</v>
      </c>
      <c r="J485" s="4">
        <v>1.8</v>
      </c>
      <c r="K485" s="4">
        <v>1.4</v>
      </c>
      <c r="L485" s="4">
        <v>1.5</v>
      </c>
      <c r="M485" s="4">
        <v>1</v>
      </c>
      <c r="N485" s="4">
        <v>1074645.5109999999</v>
      </c>
      <c r="O485" s="4">
        <v>10746455.109999999</v>
      </c>
      <c r="P485" s="4">
        <v>1.5</v>
      </c>
      <c r="Q485" s="4">
        <v>1.65</v>
      </c>
      <c r="R485" s="4">
        <v>1.5</v>
      </c>
      <c r="S485" s="4">
        <v>1.53</v>
      </c>
      <c r="T485" s="4">
        <v>1</v>
      </c>
      <c r="U485" s="4">
        <v>44506.1</v>
      </c>
      <c r="V485" s="4">
        <v>445061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1.62</v>
      </c>
      <c r="AE485" s="4">
        <v>1.75</v>
      </c>
      <c r="AF485" s="4">
        <v>1.62</v>
      </c>
      <c r="AG485" s="4">
        <v>1.7</v>
      </c>
      <c r="AH485" s="4">
        <v>1</v>
      </c>
      <c r="AI485" s="4">
        <v>22030</v>
      </c>
      <c r="AJ485" s="4">
        <v>220300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1.66</v>
      </c>
      <c r="AS485" s="4">
        <v>1.66</v>
      </c>
      <c r="AT485" s="4">
        <v>1.66</v>
      </c>
      <c r="AU485" s="4">
        <v>1.66</v>
      </c>
      <c r="AV485" s="4">
        <v>1</v>
      </c>
      <c r="AW485" s="4">
        <v>2940</v>
      </c>
      <c r="AX485" s="4">
        <v>29400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</row>
    <row r="486" spans="1:78" x14ac:dyDescent="0.15">
      <c r="A486" s="3">
        <v>40154</v>
      </c>
      <c r="B486" s="4">
        <v>1.21</v>
      </c>
      <c r="C486" s="4">
        <v>1.3</v>
      </c>
      <c r="D486" s="4">
        <v>1.1499999999999999</v>
      </c>
      <c r="E486" s="4">
        <v>1.21</v>
      </c>
      <c r="F486" s="4">
        <v>1</v>
      </c>
      <c r="G486" s="4">
        <v>2450077.7999999998</v>
      </c>
      <c r="H486" s="4">
        <v>24500778</v>
      </c>
      <c r="I486" s="4">
        <v>1.5</v>
      </c>
      <c r="J486" s="4">
        <v>1.66</v>
      </c>
      <c r="K486" s="4">
        <v>1.2</v>
      </c>
      <c r="L486" s="4">
        <v>1.49</v>
      </c>
      <c r="M486" s="4">
        <v>1</v>
      </c>
      <c r="N486" s="4">
        <v>311906.5</v>
      </c>
      <c r="O486" s="4">
        <v>3119065</v>
      </c>
      <c r="P486" s="4">
        <v>1.52</v>
      </c>
      <c r="Q486" s="4">
        <v>1.55</v>
      </c>
      <c r="R486" s="4">
        <v>1.45</v>
      </c>
      <c r="S486" s="4">
        <v>1.52</v>
      </c>
      <c r="T486" s="4">
        <v>1</v>
      </c>
      <c r="U486" s="4">
        <v>78046</v>
      </c>
      <c r="V486" s="4">
        <v>780460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1.7</v>
      </c>
      <c r="AE486" s="4">
        <v>1.75</v>
      </c>
      <c r="AF486" s="4">
        <v>1.7</v>
      </c>
      <c r="AG486" s="4">
        <v>1.7</v>
      </c>
      <c r="AH486" s="4">
        <v>1</v>
      </c>
      <c r="AI486" s="4">
        <v>29456</v>
      </c>
      <c r="AJ486" s="4">
        <v>294560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</row>
    <row r="487" spans="1:78" x14ac:dyDescent="0.15">
      <c r="A487" s="3">
        <v>40155</v>
      </c>
      <c r="B487" s="4">
        <v>1.22</v>
      </c>
      <c r="C487" s="4">
        <v>1.3</v>
      </c>
      <c r="D487" s="4">
        <v>1.1499999999999999</v>
      </c>
      <c r="E487" s="4">
        <v>1.21</v>
      </c>
      <c r="F487" s="4">
        <v>1</v>
      </c>
      <c r="G487" s="4">
        <v>2695006.4</v>
      </c>
      <c r="H487" s="4">
        <v>26950064</v>
      </c>
      <c r="I487" s="4">
        <v>1.5</v>
      </c>
      <c r="J487" s="4">
        <v>1.57</v>
      </c>
      <c r="K487" s="4">
        <v>1.2</v>
      </c>
      <c r="L487" s="4">
        <v>1.42</v>
      </c>
      <c r="M487" s="4">
        <v>1</v>
      </c>
      <c r="N487" s="4">
        <v>556651.94999999995</v>
      </c>
      <c r="O487" s="4">
        <v>5566519.5</v>
      </c>
      <c r="P487" s="4">
        <v>1.51</v>
      </c>
      <c r="Q487" s="4">
        <v>1.85</v>
      </c>
      <c r="R487" s="4">
        <v>1.45</v>
      </c>
      <c r="S487" s="4">
        <v>1.54</v>
      </c>
      <c r="T487" s="4">
        <v>1</v>
      </c>
      <c r="U487" s="4">
        <v>66120</v>
      </c>
      <c r="V487" s="4">
        <v>661200</v>
      </c>
      <c r="W487" s="4">
        <v>1.7</v>
      </c>
      <c r="X487" s="4">
        <v>1.7</v>
      </c>
      <c r="Y487" s="4">
        <v>1.5</v>
      </c>
      <c r="Z487" s="4">
        <v>1.6</v>
      </c>
      <c r="AA487" s="4">
        <v>1</v>
      </c>
      <c r="AB487" s="4">
        <v>700</v>
      </c>
      <c r="AC487" s="4">
        <v>7000</v>
      </c>
      <c r="AD487" s="4">
        <v>1.7</v>
      </c>
      <c r="AE487" s="4">
        <v>1.7</v>
      </c>
      <c r="AF487" s="4">
        <v>1.68</v>
      </c>
      <c r="AG487" s="4">
        <v>1.7</v>
      </c>
      <c r="AH487" s="4">
        <v>1</v>
      </c>
      <c r="AI487" s="4">
        <v>53432.9</v>
      </c>
      <c r="AJ487" s="4">
        <v>534329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2.15</v>
      </c>
      <c r="AS487" s="4">
        <v>2.15</v>
      </c>
      <c r="AT487" s="4">
        <v>2.15</v>
      </c>
      <c r="AU487" s="4">
        <v>2.15</v>
      </c>
      <c r="AV487" s="4">
        <v>1</v>
      </c>
      <c r="AW487" s="4">
        <v>5000</v>
      </c>
      <c r="AX487" s="4">
        <v>50000</v>
      </c>
      <c r="AY487" s="4">
        <v>1.85</v>
      </c>
      <c r="AZ487" s="4">
        <v>1.85</v>
      </c>
      <c r="BA487" s="4">
        <v>1.85</v>
      </c>
      <c r="BB487" s="4">
        <v>1.85</v>
      </c>
      <c r="BC487" s="4">
        <v>1</v>
      </c>
      <c r="BD487" s="4">
        <v>569.94000000000005</v>
      </c>
      <c r="BE487" s="4">
        <v>5699.4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</row>
    <row r="488" spans="1:78" x14ac:dyDescent="0.15">
      <c r="A488" s="3">
        <v>40156</v>
      </c>
      <c r="B488" s="4">
        <v>1.21</v>
      </c>
      <c r="C488" s="4">
        <v>1.28</v>
      </c>
      <c r="D488" s="4">
        <v>1.1499999999999999</v>
      </c>
      <c r="E488" s="4">
        <v>1.2</v>
      </c>
      <c r="F488" s="4">
        <v>1</v>
      </c>
      <c r="G488" s="4">
        <v>2667056.39</v>
      </c>
      <c r="H488" s="4">
        <v>26670563.899999999</v>
      </c>
      <c r="I488" s="4">
        <v>1.5</v>
      </c>
      <c r="J488" s="4">
        <v>1.64</v>
      </c>
      <c r="K488" s="4">
        <v>1.2</v>
      </c>
      <c r="L488" s="4">
        <v>1.42</v>
      </c>
      <c r="M488" s="4">
        <v>1</v>
      </c>
      <c r="N488" s="4">
        <v>361329.96</v>
      </c>
      <c r="O488" s="4">
        <v>3613299.6</v>
      </c>
      <c r="P488" s="4">
        <v>1.54</v>
      </c>
      <c r="Q488" s="4">
        <v>1.6</v>
      </c>
      <c r="R488" s="4">
        <v>1.49</v>
      </c>
      <c r="S488" s="4">
        <v>1.55</v>
      </c>
      <c r="T488" s="4">
        <v>1</v>
      </c>
      <c r="U488" s="4">
        <v>45725</v>
      </c>
      <c r="V488" s="4">
        <v>457250</v>
      </c>
      <c r="W488" s="4">
        <v>1.6</v>
      </c>
      <c r="X488" s="4">
        <v>1.65</v>
      </c>
      <c r="Y488" s="4">
        <v>1.6</v>
      </c>
      <c r="Z488" s="4">
        <v>1.6167</v>
      </c>
      <c r="AA488" s="4">
        <v>1</v>
      </c>
      <c r="AB488" s="4">
        <v>11819</v>
      </c>
      <c r="AC488" s="4">
        <v>118190</v>
      </c>
      <c r="AD488" s="4">
        <v>1.7</v>
      </c>
      <c r="AE488" s="4">
        <v>1.7</v>
      </c>
      <c r="AF488" s="4">
        <v>1.63</v>
      </c>
      <c r="AG488" s="4">
        <v>1.7</v>
      </c>
      <c r="AH488" s="4">
        <v>1</v>
      </c>
      <c r="AI488" s="4">
        <v>54220</v>
      </c>
      <c r="AJ488" s="4">
        <v>542200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1.83</v>
      </c>
      <c r="AZ488" s="4">
        <v>1.83</v>
      </c>
      <c r="BA488" s="4">
        <v>1.78</v>
      </c>
      <c r="BB488" s="4">
        <v>1.78</v>
      </c>
      <c r="BC488" s="4">
        <v>1</v>
      </c>
      <c r="BD488" s="4">
        <v>3000</v>
      </c>
      <c r="BE488" s="4">
        <v>30000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</row>
    <row r="489" spans="1:78" x14ac:dyDescent="0.15">
      <c r="A489" s="3">
        <v>40157</v>
      </c>
      <c r="B489" s="4">
        <v>1.18</v>
      </c>
      <c r="C489" s="4">
        <v>1.3</v>
      </c>
      <c r="D489" s="4">
        <v>1.1499999999999999</v>
      </c>
      <c r="E489" s="4">
        <v>1.19</v>
      </c>
      <c r="F489" s="4">
        <v>1</v>
      </c>
      <c r="G489" s="4">
        <v>2511236.4300000002</v>
      </c>
      <c r="H489" s="4">
        <v>25112364.300000001</v>
      </c>
      <c r="I489" s="4">
        <v>1.47</v>
      </c>
      <c r="J489" s="4">
        <v>1.67</v>
      </c>
      <c r="K489" s="4">
        <v>1.21</v>
      </c>
      <c r="L489" s="4">
        <v>1.4613</v>
      </c>
      <c r="M489" s="4">
        <v>1</v>
      </c>
      <c r="N489" s="4">
        <v>444792.02600000001</v>
      </c>
      <c r="O489" s="4">
        <v>4447920.26</v>
      </c>
      <c r="P489" s="4">
        <v>1.55</v>
      </c>
      <c r="Q489" s="4">
        <v>1.75</v>
      </c>
      <c r="R489" s="4">
        <v>1.5</v>
      </c>
      <c r="S489" s="4">
        <v>1.5714999999999999</v>
      </c>
      <c r="T489" s="4">
        <v>1</v>
      </c>
      <c r="U489" s="4">
        <v>66919</v>
      </c>
      <c r="V489" s="4">
        <v>669190</v>
      </c>
      <c r="W489" s="4">
        <v>1.63</v>
      </c>
      <c r="X489" s="4">
        <v>1.63</v>
      </c>
      <c r="Y489" s="4">
        <v>1.63</v>
      </c>
      <c r="Z489" s="4">
        <v>1.63</v>
      </c>
      <c r="AA489" s="4">
        <v>1</v>
      </c>
      <c r="AB489" s="4">
        <v>1860</v>
      </c>
      <c r="AC489" s="4">
        <v>18600</v>
      </c>
      <c r="AD489" s="4">
        <v>1.7</v>
      </c>
      <c r="AE489" s="4">
        <v>2.7</v>
      </c>
      <c r="AF489" s="4">
        <v>1.7</v>
      </c>
      <c r="AG489" s="4">
        <v>1.7</v>
      </c>
      <c r="AH489" s="4">
        <v>1</v>
      </c>
      <c r="AI489" s="4">
        <v>28078.5</v>
      </c>
      <c r="AJ489" s="4">
        <v>280785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1.85</v>
      </c>
      <c r="AZ489" s="4">
        <v>1.85</v>
      </c>
      <c r="BA489" s="4">
        <v>1.85</v>
      </c>
      <c r="BB489" s="4">
        <v>1.85</v>
      </c>
      <c r="BC489" s="4">
        <v>1</v>
      </c>
      <c r="BD489" s="4">
        <v>1499.3150000000001</v>
      </c>
      <c r="BE489" s="4">
        <v>14993.15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</row>
    <row r="490" spans="1:78" x14ac:dyDescent="0.15">
      <c r="A490" s="3">
        <v>40158</v>
      </c>
      <c r="B490" s="4">
        <v>1.18</v>
      </c>
      <c r="C490" s="4">
        <v>1.28</v>
      </c>
      <c r="D490" s="4">
        <v>1.1499999999999999</v>
      </c>
      <c r="E490" s="4">
        <v>1.18</v>
      </c>
      <c r="F490" s="4">
        <v>1</v>
      </c>
      <c r="G490" s="4">
        <v>2555498.2960000001</v>
      </c>
      <c r="H490" s="4">
        <v>25554982.960000001</v>
      </c>
      <c r="I490" s="4">
        <v>1.5</v>
      </c>
      <c r="J490" s="4">
        <v>1.58</v>
      </c>
      <c r="K490" s="4">
        <v>1.18</v>
      </c>
      <c r="L490" s="4">
        <v>1.4815</v>
      </c>
      <c r="M490" s="4">
        <v>1</v>
      </c>
      <c r="N490" s="4">
        <v>188216.5</v>
      </c>
      <c r="O490" s="4">
        <v>1882165</v>
      </c>
      <c r="P490" s="4">
        <v>1.56</v>
      </c>
      <c r="Q490" s="4">
        <v>1.71</v>
      </c>
      <c r="R490" s="4">
        <v>1.56</v>
      </c>
      <c r="S490" s="4">
        <v>1.58</v>
      </c>
      <c r="T490" s="4">
        <v>1</v>
      </c>
      <c r="U490" s="4">
        <v>35668.49</v>
      </c>
      <c r="V490" s="4">
        <v>356684.9</v>
      </c>
      <c r="W490" s="4">
        <v>1.65</v>
      </c>
      <c r="X490" s="4">
        <v>1.7</v>
      </c>
      <c r="Y490" s="4">
        <v>1.65</v>
      </c>
      <c r="Z490" s="4">
        <v>1.67</v>
      </c>
      <c r="AA490" s="4">
        <v>1</v>
      </c>
      <c r="AB490" s="4">
        <v>10745</v>
      </c>
      <c r="AC490" s="4">
        <v>107450</v>
      </c>
      <c r="AD490" s="4">
        <v>1.7</v>
      </c>
      <c r="AE490" s="4">
        <v>1.73</v>
      </c>
      <c r="AF490" s="4">
        <v>1.7</v>
      </c>
      <c r="AG490" s="4">
        <v>1.7</v>
      </c>
      <c r="AH490" s="4">
        <v>1</v>
      </c>
      <c r="AI490" s="4">
        <v>16121</v>
      </c>
      <c r="AJ490" s="4">
        <v>161210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1.9</v>
      </c>
      <c r="BG490" s="4">
        <v>1.9</v>
      </c>
      <c r="BH490" s="4">
        <v>1.9</v>
      </c>
      <c r="BI490" s="4">
        <v>1.9</v>
      </c>
      <c r="BJ490" s="4">
        <v>1</v>
      </c>
      <c r="BK490" s="4">
        <v>15000</v>
      </c>
      <c r="BL490" s="4">
        <v>150000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s="4">
        <v>0</v>
      </c>
    </row>
    <row r="491" spans="1:78" x14ac:dyDescent="0.15">
      <c r="A491" s="3">
        <v>40161</v>
      </c>
      <c r="B491" s="4">
        <v>1.17</v>
      </c>
      <c r="C491" s="4">
        <v>1.33</v>
      </c>
      <c r="D491" s="4">
        <v>1.1499999999999999</v>
      </c>
      <c r="E491" s="4">
        <v>1.1776</v>
      </c>
      <c r="F491" s="4">
        <v>1</v>
      </c>
      <c r="G491" s="4">
        <v>2671855.83</v>
      </c>
      <c r="H491" s="4">
        <v>26718558.300000001</v>
      </c>
      <c r="I491" s="4">
        <v>1.4815</v>
      </c>
      <c r="J491" s="4">
        <v>1.63</v>
      </c>
      <c r="K491" s="4">
        <v>1.3</v>
      </c>
      <c r="L491" s="4">
        <v>1.48</v>
      </c>
      <c r="M491" s="4">
        <v>1</v>
      </c>
      <c r="N491" s="4">
        <v>283978.40000000002</v>
      </c>
      <c r="O491" s="4">
        <v>2839784</v>
      </c>
      <c r="P491" s="4">
        <v>1.58</v>
      </c>
      <c r="Q491" s="4">
        <v>1.7782</v>
      </c>
      <c r="R491" s="4">
        <v>1.5</v>
      </c>
      <c r="S491" s="4">
        <v>1.65</v>
      </c>
      <c r="T491" s="4">
        <v>1</v>
      </c>
      <c r="U491" s="4">
        <v>109534.3</v>
      </c>
      <c r="V491" s="4">
        <v>1095343</v>
      </c>
      <c r="W491" s="4">
        <v>1.67</v>
      </c>
      <c r="X491" s="4">
        <v>1.67</v>
      </c>
      <c r="Y491" s="4">
        <v>1.67</v>
      </c>
      <c r="Z491" s="4">
        <v>1.67</v>
      </c>
      <c r="AA491" s="4">
        <v>1</v>
      </c>
      <c r="AB491" s="4">
        <v>17660</v>
      </c>
      <c r="AC491" s="4">
        <v>176600</v>
      </c>
      <c r="AD491" s="4">
        <v>1.7</v>
      </c>
      <c r="AE491" s="4">
        <v>1.8</v>
      </c>
      <c r="AF491" s="4">
        <v>1.65</v>
      </c>
      <c r="AG491" s="4">
        <v>1.7</v>
      </c>
      <c r="AH491" s="4">
        <v>1</v>
      </c>
      <c r="AI491" s="4">
        <v>23218</v>
      </c>
      <c r="AJ491" s="4">
        <v>232180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1.9</v>
      </c>
      <c r="BG491" s="4">
        <v>1.9</v>
      </c>
      <c r="BH491" s="4">
        <v>1.9</v>
      </c>
      <c r="BI491" s="4">
        <v>1.9</v>
      </c>
      <c r="BJ491" s="4">
        <v>1</v>
      </c>
      <c r="BK491" s="4">
        <v>5000</v>
      </c>
      <c r="BL491" s="4">
        <v>50000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0</v>
      </c>
      <c r="BV491" s="4">
        <v>0</v>
      </c>
      <c r="BW491" s="4">
        <v>0</v>
      </c>
      <c r="BX491" s="4">
        <v>0</v>
      </c>
      <c r="BY491" s="4">
        <v>0</v>
      </c>
      <c r="BZ491" s="4">
        <v>0</v>
      </c>
    </row>
    <row r="492" spans="1:78" x14ac:dyDescent="0.15">
      <c r="A492" s="3">
        <v>40162</v>
      </c>
      <c r="B492" s="4">
        <v>1.18</v>
      </c>
      <c r="C492" s="4">
        <v>1.27</v>
      </c>
      <c r="D492" s="4">
        <v>1.1499999999999999</v>
      </c>
      <c r="E492" s="4">
        <v>1.17</v>
      </c>
      <c r="F492" s="4">
        <v>1</v>
      </c>
      <c r="G492" s="4">
        <v>2604793.0099999998</v>
      </c>
      <c r="H492" s="4">
        <v>26047930.100000001</v>
      </c>
      <c r="I492" s="4">
        <v>1.43</v>
      </c>
      <c r="J492" s="4">
        <v>1.55</v>
      </c>
      <c r="K492" s="4">
        <v>1.2</v>
      </c>
      <c r="L492" s="4">
        <v>1.45</v>
      </c>
      <c r="M492" s="4">
        <v>1</v>
      </c>
      <c r="N492" s="4">
        <v>306104.424</v>
      </c>
      <c r="O492" s="4">
        <v>3061044.24</v>
      </c>
      <c r="P492" s="4">
        <v>1.55</v>
      </c>
      <c r="Q492" s="4">
        <v>1.85</v>
      </c>
      <c r="R492" s="4">
        <v>1.46</v>
      </c>
      <c r="S492" s="4">
        <v>1.55</v>
      </c>
      <c r="T492" s="4">
        <v>1</v>
      </c>
      <c r="U492" s="4">
        <v>146835</v>
      </c>
      <c r="V492" s="4">
        <v>1468350</v>
      </c>
      <c r="W492" s="4">
        <v>1.65</v>
      </c>
      <c r="X492" s="4">
        <v>2.5</v>
      </c>
      <c r="Y492" s="4">
        <v>1.6</v>
      </c>
      <c r="Z492" s="4">
        <v>2.5</v>
      </c>
      <c r="AA492" s="4">
        <v>1</v>
      </c>
      <c r="AB492" s="4">
        <v>36564.800000000003</v>
      </c>
      <c r="AC492" s="4">
        <v>365648</v>
      </c>
      <c r="AD492" s="4">
        <v>2.7</v>
      </c>
      <c r="AE492" s="4">
        <v>2.7</v>
      </c>
      <c r="AF492" s="4">
        <v>1.7</v>
      </c>
      <c r="AG492" s="4">
        <v>1.8</v>
      </c>
      <c r="AH492" s="4">
        <v>1</v>
      </c>
      <c r="AI492" s="4">
        <v>33619.199999999997</v>
      </c>
      <c r="AJ492" s="4">
        <v>336192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1.95</v>
      </c>
      <c r="AS492" s="4">
        <v>1.95</v>
      </c>
      <c r="AT492" s="4">
        <v>1.83</v>
      </c>
      <c r="AU492" s="4">
        <v>1.83</v>
      </c>
      <c r="AV492" s="4">
        <v>1</v>
      </c>
      <c r="AW492" s="4">
        <v>6700</v>
      </c>
      <c r="AX492" s="4">
        <v>67000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</row>
    <row r="493" spans="1:78" x14ac:dyDescent="0.15">
      <c r="A493" s="3">
        <v>40163</v>
      </c>
      <c r="B493" s="4">
        <v>1.17</v>
      </c>
      <c r="C493" s="4">
        <v>1.28</v>
      </c>
      <c r="D493" s="4">
        <v>1.1499999999999999</v>
      </c>
      <c r="E493" s="4">
        <v>1.17</v>
      </c>
      <c r="F493" s="4">
        <v>1</v>
      </c>
      <c r="G493" s="4">
        <v>2315262.7799999998</v>
      </c>
      <c r="H493" s="4">
        <v>23152627.800000001</v>
      </c>
      <c r="I493" s="4">
        <v>1.45</v>
      </c>
      <c r="J493" s="4">
        <v>1.56</v>
      </c>
      <c r="K493" s="4">
        <v>1.21</v>
      </c>
      <c r="L493" s="4">
        <v>1.43</v>
      </c>
      <c r="M493" s="4">
        <v>1</v>
      </c>
      <c r="N493" s="4">
        <v>311245.56</v>
      </c>
      <c r="O493" s="4">
        <v>3112455.6</v>
      </c>
      <c r="P493" s="4">
        <v>1.54</v>
      </c>
      <c r="Q493" s="4">
        <v>1.6</v>
      </c>
      <c r="R493" s="4">
        <v>1.45</v>
      </c>
      <c r="S493" s="4">
        <v>1.56</v>
      </c>
      <c r="T493" s="4">
        <v>1</v>
      </c>
      <c r="U493" s="4">
        <v>108215</v>
      </c>
      <c r="V493" s="4">
        <v>1082150</v>
      </c>
      <c r="W493" s="4">
        <v>1.68</v>
      </c>
      <c r="X493" s="4">
        <v>2.5</v>
      </c>
      <c r="Y493" s="4">
        <v>1.63</v>
      </c>
      <c r="Z493" s="4">
        <v>2.5</v>
      </c>
      <c r="AA493" s="4">
        <v>1</v>
      </c>
      <c r="AB493" s="4">
        <v>55825.919999999998</v>
      </c>
      <c r="AC493" s="4">
        <v>558259.19999999995</v>
      </c>
      <c r="AD493" s="4">
        <v>1.73</v>
      </c>
      <c r="AE493" s="4">
        <v>2.1</v>
      </c>
      <c r="AF493" s="4">
        <v>1.55</v>
      </c>
      <c r="AG493" s="4">
        <v>1.55</v>
      </c>
      <c r="AH493" s="4">
        <v>1</v>
      </c>
      <c r="AI493" s="4">
        <v>32900</v>
      </c>
      <c r="AJ493" s="4">
        <v>329000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1.9</v>
      </c>
      <c r="AZ493" s="4">
        <v>1.9</v>
      </c>
      <c r="BA493" s="4">
        <v>1.86</v>
      </c>
      <c r="BB493" s="4">
        <v>1.86</v>
      </c>
      <c r="BC493" s="4">
        <v>1</v>
      </c>
      <c r="BD493" s="4">
        <v>605.11800000000005</v>
      </c>
      <c r="BE493" s="4">
        <v>6051.18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</row>
    <row r="494" spans="1:78" x14ac:dyDescent="0.15">
      <c r="A494" s="3">
        <v>40164</v>
      </c>
      <c r="B494" s="4">
        <v>1.18</v>
      </c>
      <c r="C494" s="4">
        <v>1.28</v>
      </c>
      <c r="D494" s="4">
        <v>1.1499999999999999</v>
      </c>
      <c r="E494" s="4">
        <v>1.19</v>
      </c>
      <c r="F494" s="4">
        <v>1</v>
      </c>
      <c r="G494" s="4">
        <v>2255431.04</v>
      </c>
      <c r="H494" s="4">
        <v>22554310.399999999</v>
      </c>
      <c r="I494" s="4">
        <v>1.5</v>
      </c>
      <c r="J494" s="4">
        <v>1.5573999999999999</v>
      </c>
      <c r="K494" s="4">
        <v>1.1599999999999999</v>
      </c>
      <c r="L494" s="4">
        <v>1.45</v>
      </c>
      <c r="M494" s="4">
        <v>1</v>
      </c>
      <c r="N494" s="4">
        <v>359800.45400000003</v>
      </c>
      <c r="O494" s="4">
        <v>3598004.54</v>
      </c>
      <c r="P494" s="4">
        <v>1.56</v>
      </c>
      <c r="Q494" s="4">
        <v>1.7604</v>
      </c>
      <c r="R494" s="4">
        <v>1.54</v>
      </c>
      <c r="S494" s="4">
        <v>1.5620000000000001</v>
      </c>
      <c r="T494" s="4">
        <v>1</v>
      </c>
      <c r="U494" s="4">
        <v>65546.02</v>
      </c>
      <c r="V494" s="4">
        <v>655460.19999999995</v>
      </c>
      <c r="W494" s="4">
        <v>1.65</v>
      </c>
      <c r="X494" s="4">
        <v>2</v>
      </c>
      <c r="Y494" s="4">
        <v>1.61</v>
      </c>
      <c r="Z494" s="4">
        <v>1.68</v>
      </c>
      <c r="AA494" s="4">
        <v>1</v>
      </c>
      <c r="AB494" s="4">
        <v>102629</v>
      </c>
      <c r="AC494" s="4">
        <v>1026290</v>
      </c>
      <c r="AD494" s="4">
        <v>1.7</v>
      </c>
      <c r="AE494" s="4">
        <v>1.7</v>
      </c>
      <c r="AF494" s="4">
        <v>1.66</v>
      </c>
      <c r="AG494" s="4">
        <v>1.69</v>
      </c>
      <c r="AH494" s="4">
        <v>1</v>
      </c>
      <c r="AI494" s="4">
        <v>45500.480000000003</v>
      </c>
      <c r="AJ494" s="4">
        <v>455004.8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</row>
    <row r="495" spans="1:78" x14ac:dyDescent="0.15">
      <c r="A495" s="3">
        <v>40165</v>
      </c>
      <c r="B495" s="4">
        <v>1.17</v>
      </c>
      <c r="C495" s="4">
        <v>1.28</v>
      </c>
      <c r="D495" s="4">
        <v>1.1399999999999999</v>
      </c>
      <c r="E495" s="4">
        <v>1.17</v>
      </c>
      <c r="F495" s="4">
        <v>1</v>
      </c>
      <c r="G495" s="4">
        <v>2823958.69</v>
      </c>
      <c r="H495" s="4">
        <v>28239586.899999999</v>
      </c>
      <c r="I495" s="4">
        <v>1.46</v>
      </c>
      <c r="J495" s="4">
        <v>1.7</v>
      </c>
      <c r="K495" s="4">
        <v>1.17</v>
      </c>
      <c r="L495" s="4">
        <v>1.17</v>
      </c>
      <c r="M495" s="4">
        <v>1</v>
      </c>
      <c r="N495" s="4">
        <v>1212140.6000000001</v>
      </c>
      <c r="O495" s="4">
        <v>12121406</v>
      </c>
      <c r="P495" s="4">
        <v>1.8</v>
      </c>
      <c r="Q495" s="4">
        <v>2.15</v>
      </c>
      <c r="R495" s="4">
        <v>1.8</v>
      </c>
      <c r="S495" s="4">
        <v>1.8</v>
      </c>
      <c r="T495" s="4">
        <v>1</v>
      </c>
      <c r="U495" s="4">
        <v>107657.2</v>
      </c>
      <c r="V495" s="4">
        <v>1076572</v>
      </c>
      <c r="W495" s="4">
        <v>1.67</v>
      </c>
      <c r="X495" s="4">
        <v>2</v>
      </c>
      <c r="Y495" s="4">
        <v>1.26</v>
      </c>
      <c r="Z495" s="4">
        <v>1.85</v>
      </c>
      <c r="AA495" s="4">
        <v>1</v>
      </c>
      <c r="AB495" s="4">
        <v>71770.95</v>
      </c>
      <c r="AC495" s="4">
        <v>717709.5</v>
      </c>
      <c r="AD495" s="4">
        <v>1.69</v>
      </c>
      <c r="AE495" s="4">
        <v>1.8</v>
      </c>
      <c r="AF495" s="4">
        <v>1.69</v>
      </c>
      <c r="AG495" s="4">
        <v>1.7083999999999999</v>
      </c>
      <c r="AH495" s="4">
        <v>1</v>
      </c>
      <c r="AI495" s="4">
        <v>18150</v>
      </c>
      <c r="AJ495" s="4">
        <v>181500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1.78</v>
      </c>
      <c r="AS495" s="4">
        <v>1.78</v>
      </c>
      <c r="AT495" s="4">
        <v>1.72</v>
      </c>
      <c r="AU495" s="4">
        <v>1.72</v>
      </c>
      <c r="AV495" s="4">
        <v>1</v>
      </c>
      <c r="AW495" s="4">
        <v>1849.05</v>
      </c>
      <c r="AX495" s="4">
        <v>18490.5</v>
      </c>
      <c r="AY495" s="4">
        <v>1.85</v>
      </c>
      <c r="AZ495" s="4">
        <v>1.85</v>
      </c>
      <c r="BA495" s="4">
        <v>1.85</v>
      </c>
      <c r="BB495" s="4">
        <v>1.85</v>
      </c>
      <c r="BC495" s="4">
        <v>1</v>
      </c>
      <c r="BD495" s="4">
        <v>22000</v>
      </c>
      <c r="BE495" s="4">
        <v>220000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</row>
    <row r="496" spans="1:78" x14ac:dyDescent="0.15">
      <c r="A496" s="3">
        <v>40168</v>
      </c>
      <c r="B496" s="4">
        <v>1.17</v>
      </c>
      <c r="C496" s="4">
        <v>1.28</v>
      </c>
      <c r="D496" s="4">
        <v>1.1399999999999999</v>
      </c>
      <c r="E496" s="4">
        <v>1.1659999999999999</v>
      </c>
      <c r="F496" s="4">
        <v>1</v>
      </c>
      <c r="G496" s="4">
        <v>2813424.41</v>
      </c>
      <c r="H496" s="4">
        <v>28134244.100000001</v>
      </c>
      <c r="I496" s="4">
        <v>1.45</v>
      </c>
      <c r="J496" s="4">
        <v>1.59</v>
      </c>
      <c r="K496" s="4">
        <v>1.17</v>
      </c>
      <c r="L496" s="4">
        <v>1.4423999999999999</v>
      </c>
      <c r="M496" s="4">
        <v>1</v>
      </c>
      <c r="N496" s="4">
        <v>445455</v>
      </c>
      <c r="O496" s="4">
        <v>4454550</v>
      </c>
      <c r="P496" s="4">
        <v>1.85</v>
      </c>
      <c r="Q496" s="4">
        <v>3.5</v>
      </c>
      <c r="R496" s="4">
        <v>1.85</v>
      </c>
      <c r="S496" s="4">
        <v>1.87</v>
      </c>
      <c r="T496" s="4">
        <v>1</v>
      </c>
      <c r="U496" s="4">
        <v>46104.7</v>
      </c>
      <c r="V496" s="4">
        <v>461047</v>
      </c>
      <c r="W496" s="4">
        <v>1.85</v>
      </c>
      <c r="X496" s="4">
        <v>2</v>
      </c>
      <c r="Y496" s="4">
        <v>1.82</v>
      </c>
      <c r="Z496" s="4">
        <v>1.88</v>
      </c>
      <c r="AA496" s="4">
        <v>1</v>
      </c>
      <c r="AB496" s="4">
        <v>16335</v>
      </c>
      <c r="AC496" s="4">
        <v>163350</v>
      </c>
      <c r="AD496" s="4">
        <v>1.7609999999999999</v>
      </c>
      <c r="AE496" s="4">
        <v>1.7609999999999999</v>
      </c>
      <c r="AF496" s="4">
        <v>1.75</v>
      </c>
      <c r="AG496" s="4">
        <v>1.75</v>
      </c>
      <c r="AH496" s="4">
        <v>1</v>
      </c>
      <c r="AI496" s="4">
        <v>20200</v>
      </c>
      <c r="AJ496" s="4">
        <v>202000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2.2200000000000002</v>
      </c>
      <c r="AZ496" s="4">
        <v>2.2200000000000002</v>
      </c>
      <c r="BA496" s="4">
        <v>1.85</v>
      </c>
      <c r="BB496" s="4">
        <v>1.85</v>
      </c>
      <c r="BC496" s="4">
        <v>1</v>
      </c>
      <c r="BD496" s="4">
        <v>8000</v>
      </c>
      <c r="BE496" s="4">
        <v>80000</v>
      </c>
      <c r="BF496" s="4">
        <v>1.85</v>
      </c>
      <c r="BG496" s="4">
        <v>1.85</v>
      </c>
      <c r="BH496" s="4">
        <v>1.85</v>
      </c>
      <c r="BI496" s="4">
        <v>1.85</v>
      </c>
      <c r="BJ496" s="4">
        <v>1</v>
      </c>
      <c r="BK496" s="4">
        <v>3000</v>
      </c>
      <c r="BL496" s="4">
        <v>30000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</row>
    <row r="497" spans="1:78" x14ac:dyDescent="0.15">
      <c r="A497" s="3">
        <v>40169</v>
      </c>
      <c r="B497" s="4">
        <v>1.1399999999999999</v>
      </c>
      <c r="C497" s="4">
        <v>1.28</v>
      </c>
      <c r="D497" s="4">
        <v>1.1299999999999999</v>
      </c>
      <c r="E497" s="4">
        <v>1.1499999999999999</v>
      </c>
      <c r="F497" s="4">
        <v>1</v>
      </c>
      <c r="G497" s="4">
        <v>2720698.7</v>
      </c>
      <c r="H497" s="4">
        <v>27206987</v>
      </c>
      <c r="I497" s="4">
        <v>1.45</v>
      </c>
      <c r="J497" s="4">
        <v>1.9</v>
      </c>
      <c r="K497" s="4">
        <v>1.21</v>
      </c>
      <c r="L497" s="4">
        <v>1.9</v>
      </c>
      <c r="M497" s="4">
        <v>1</v>
      </c>
      <c r="N497" s="4">
        <v>264836.34000000003</v>
      </c>
      <c r="O497" s="4">
        <v>2648363.4</v>
      </c>
      <c r="P497" s="4">
        <v>1.42</v>
      </c>
      <c r="Q497" s="4">
        <v>2.12</v>
      </c>
      <c r="R497" s="4">
        <v>1.42</v>
      </c>
      <c r="S497" s="4">
        <v>1.9</v>
      </c>
      <c r="T497" s="4">
        <v>1</v>
      </c>
      <c r="U497" s="4">
        <v>151054.5</v>
      </c>
      <c r="V497" s="4">
        <v>1510545</v>
      </c>
      <c r="W497" s="4">
        <v>2.2000000000000002</v>
      </c>
      <c r="X497" s="4">
        <v>2.9</v>
      </c>
      <c r="Y497" s="4">
        <v>1.75</v>
      </c>
      <c r="Z497" s="4">
        <v>1.9</v>
      </c>
      <c r="AA497" s="4">
        <v>1</v>
      </c>
      <c r="AB497" s="4">
        <v>43029.599999999999</v>
      </c>
      <c r="AC497" s="4">
        <v>430296</v>
      </c>
      <c r="AD497" s="4">
        <v>1.77</v>
      </c>
      <c r="AE497" s="4">
        <v>1.77</v>
      </c>
      <c r="AF497" s="4">
        <v>1.69</v>
      </c>
      <c r="AG497" s="4">
        <v>1.69</v>
      </c>
      <c r="AH497" s="4">
        <v>1</v>
      </c>
      <c r="AI497" s="4">
        <v>13500</v>
      </c>
      <c r="AJ497" s="4">
        <v>135000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1.77</v>
      </c>
      <c r="AS497" s="4">
        <v>1.77</v>
      </c>
      <c r="AT497" s="4">
        <v>1.77</v>
      </c>
      <c r="AU497" s="4">
        <v>1.77</v>
      </c>
      <c r="AV497" s="4">
        <v>1</v>
      </c>
      <c r="AW497" s="4">
        <v>1000</v>
      </c>
      <c r="AX497" s="4">
        <v>10000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1.9</v>
      </c>
      <c r="BG497" s="4">
        <v>1.9</v>
      </c>
      <c r="BH497" s="4">
        <v>1.9</v>
      </c>
      <c r="BI497" s="4">
        <v>1.9</v>
      </c>
      <c r="BJ497" s="4">
        <v>1</v>
      </c>
      <c r="BK497" s="4">
        <v>21428</v>
      </c>
      <c r="BL497" s="4">
        <v>214280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</row>
    <row r="498" spans="1:78" x14ac:dyDescent="0.15">
      <c r="A498" s="3">
        <v>40170</v>
      </c>
      <c r="B498" s="4">
        <v>1.1499999999999999</v>
      </c>
      <c r="C498" s="4">
        <v>1.28</v>
      </c>
      <c r="D498" s="4">
        <v>1.1399999999999999</v>
      </c>
      <c r="E498" s="4">
        <v>1.1599999999999999</v>
      </c>
      <c r="F498" s="4">
        <v>1</v>
      </c>
      <c r="G498" s="4">
        <v>2748979.45</v>
      </c>
      <c r="H498" s="4">
        <v>27489794.5</v>
      </c>
      <c r="I498" s="4">
        <v>1.4424999999999999</v>
      </c>
      <c r="J498" s="4">
        <v>1.5</v>
      </c>
      <c r="K498" s="4">
        <v>1.17</v>
      </c>
      <c r="L498" s="4">
        <v>1.2</v>
      </c>
      <c r="M498" s="4">
        <v>1</v>
      </c>
      <c r="N498" s="4">
        <v>343265.28000000003</v>
      </c>
      <c r="O498" s="4">
        <v>3432652.7999999998</v>
      </c>
      <c r="P498" s="4">
        <v>1.48</v>
      </c>
      <c r="Q498" s="4">
        <v>2.2000000000000002</v>
      </c>
      <c r="R498" s="4">
        <v>1.48</v>
      </c>
      <c r="S498" s="4">
        <v>2</v>
      </c>
      <c r="T498" s="4">
        <v>1</v>
      </c>
      <c r="U498" s="4">
        <v>128033.56</v>
      </c>
      <c r="V498" s="4">
        <v>1280335.6000000001</v>
      </c>
      <c r="W498" s="4">
        <v>2.2000000000000002</v>
      </c>
      <c r="X498" s="4">
        <v>2.2000000000000002</v>
      </c>
      <c r="Y498" s="4">
        <v>1.9</v>
      </c>
      <c r="Z498" s="4">
        <v>1.95</v>
      </c>
      <c r="AA498" s="4">
        <v>1</v>
      </c>
      <c r="AB498" s="4">
        <v>5275.8</v>
      </c>
      <c r="AC498" s="4">
        <v>52758</v>
      </c>
      <c r="AD498" s="4">
        <v>1.8</v>
      </c>
      <c r="AE498" s="4">
        <v>1.82</v>
      </c>
      <c r="AF498" s="4">
        <v>1.7</v>
      </c>
      <c r="AG498" s="4">
        <v>1.82</v>
      </c>
      <c r="AH498" s="4">
        <v>1</v>
      </c>
      <c r="AI498" s="4">
        <v>7460</v>
      </c>
      <c r="AJ498" s="4">
        <v>74600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1.9</v>
      </c>
      <c r="AZ498" s="4">
        <v>1.9</v>
      </c>
      <c r="BA498" s="4">
        <v>1.84</v>
      </c>
      <c r="BB498" s="4">
        <v>1.84</v>
      </c>
      <c r="BC498" s="4">
        <v>1</v>
      </c>
      <c r="BD498" s="4">
        <v>4204.7709999999997</v>
      </c>
      <c r="BE498" s="4">
        <v>42047.71</v>
      </c>
      <c r="BF498" s="4">
        <v>1.9</v>
      </c>
      <c r="BG498" s="4">
        <v>1.9</v>
      </c>
      <c r="BH498" s="4">
        <v>1.9</v>
      </c>
      <c r="BI498" s="4">
        <v>1.9</v>
      </c>
      <c r="BJ498" s="4">
        <v>1</v>
      </c>
      <c r="BK498" s="4">
        <v>8000</v>
      </c>
      <c r="BL498" s="4">
        <v>80000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4">
        <v>0</v>
      </c>
      <c r="BS498" s="4">
        <v>0</v>
      </c>
      <c r="BT498" s="4">
        <v>0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</row>
    <row r="499" spans="1:78" x14ac:dyDescent="0.15">
      <c r="A499" s="3">
        <v>40171</v>
      </c>
      <c r="B499" s="4">
        <v>1.1599999999999999</v>
      </c>
      <c r="C499" s="4">
        <v>1.28</v>
      </c>
      <c r="D499" s="4">
        <v>1.1200000000000001</v>
      </c>
      <c r="E499" s="4">
        <v>1.1599999999999999</v>
      </c>
      <c r="F499" s="4">
        <v>1</v>
      </c>
      <c r="G499" s="4">
        <v>2536851.0099999998</v>
      </c>
      <c r="H499" s="4">
        <v>25368510.100000001</v>
      </c>
      <c r="I499" s="4">
        <v>1.38</v>
      </c>
      <c r="J499" s="4">
        <v>1.48</v>
      </c>
      <c r="K499" s="4">
        <v>1.35</v>
      </c>
      <c r="L499" s="4">
        <v>1.4</v>
      </c>
      <c r="M499" s="4">
        <v>1</v>
      </c>
      <c r="N499" s="4">
        <v>696361.44200000004</v>
      </c>
      <c r="O499" s="4">
        <v>6963614.4199999999</v>
      </c>
      <c r="P499" s="4">
        <v>1.75</v>
      </c>
      <c r="Q499" s="4">
        <v>2.5</v>
      </c>
      <c r="R499" s="4">
        <v>1.63</v>
      </c>
      <c r="S499" s="4">
        <v>1.63</v>
      </c>
      <c r="T499" s="4">
        <v>1</v>
      </c>
      <c r="U499" s="4">
        <v>256022.8</v>
      </c>
      <c r="V499" s="4">
        <v>2560228</v>
      </c>
      <c r="W499" s="4">
        <v>2.02</v>
      </c>
      <c r="X499" s="4">
        <v>2.02</v>
      </c>
      <c r="Y499" s="4">
        <v>1.8</v>
      </c>
      <c r="Z499" s="4">
        <v>1.8</v>
      </c>
      <c r="AA499" s="4">
        <v>1</v>
      </c>
      <c r="AB499" s="4">
        <v>8035</v>
      </c>
      <c r="AC499" s="4">
        <v>80350</v>
      </c>
      <c r="AD499" s="4">
        <v>1.702</v>
      </c>
      <c r="AE499" s="4">
        <v>1.75</v>
      </c>
      <c r="AF499" s="4">
        <v>1.702</v>
      </c>
      <c r="AG499" s="4">
        <v>1.72</v>
      </c>
      <c r="AH499" s="4">
        <v>1</v>
      </c>
      <c r="AI499" s="4">
        <v>9100</v>
      </c>
      <c r="AJ499" s="4">
        <v>91000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1.85</v>
      </c>
      <c r="AS499" s="4">
        <v>1.85</v>
      </c>
      <c r="AT499" s="4">
        <v>1.85</v>
      </c>
      <c r="AU499" s="4">
        <v>1.85</v>
      </c>
      <c r="AV499" s="4">
        <v>1</v>
      </c>
      <c r="AW499" s="4">
        <v>3000</v>
      </c>
      <c r="AX499" s="4">
        <v>30000</v>
      </c>
      <c r="AY499" s="4">
        <v>1.9</v>
      </c>
      <c r="AZ499" s="4">
        <v>1.9</v>
      </c>
      <c r="BA499" s="4">
        <v>1.85</v>
      </c>
      <c r="BB499" s="4">
        <v>1.85</v>
      </c>
      <c r="BC499" s="4">
        <v>1</v>
      </c>
      <c r="BD499" s="4">
        <v>7176</v>
      </c>
      <c r="BE499" s="4">
        <v>71760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</row>
    <row r="500" spans="1:78" x14ac:dyDescent="0.15">
      <c r="A500" s="3">
        <v>40172</v>
      </c>
      <c r="B500" s="4">
        <v>1.1499999999999999</v>
      </c>
      <c r="C500" s="4">
        <v>1.35</v>
      </c>
      <c r="D500" s="4">
        <v>1.1200000000000001</v>
      </c>
      <c r="E500" s="4">
        <v>1.1599999999999999</v>
      </c>
      <c r="F500" s="4">
        <v>1</v>
      </c>
      <c r="G500" s="4">
        <v>2375381.5299999998</v>
      </c>
      <c r="H500" s="4">
        <v>23753815.300000001</v>
      </c>
      <c r="I500" s="4">
        <v>1.4</v>
      </c>
      <c r="J500" s="4">
        <v>2.35</v>
      </c>
      <c r="K500" s="4">
        <v>1.34</v>
      </c>
      <c r="L500" s="4">
        <v>1.75</v>
      </c>
      <c r="M500" s="4">
        <v>1</v>
      </c>
      <c r="N500" s="4">
        <v>823996.821</v>
      </c>
      <c r="O500" s="4">
        <v>8239968.21</v>
      </c>
      <c r="P500" s="4">
        <v>2.25</v>
      </c>
      <c r="Q500" s="4">
        <v>2.9</v>
      </c>
      <c r="R500" s="4">
        <v>1.1499999999999999</v>
      </c>
      <c r="S500" s="4">
        <v>2.16</v>
      </c>
      <c r="T500" s="4">
        <v>1</v>
      </c>
      <c r="U500" s="4">
        <v>193966</v>
      </c>
      <c r="V500" s="4">
        <v>1939660</v>
      </c>
      <c r="W500" s="4">
        <v>1.96</v>
      </c>
      <c r="X500" s="4">
        <v>1.96</v>
      </c>
      <c r="Y500" s="4">
        <v>1.9</v>
      </c>
      <c r="Z500" s="4">
        <v>1.95</v>
      </c>
      <c r="AA500" s="4">
        <v>1</v>
      </c>
      <c r="AB500" s="4">
        <v>11519</v>
      </c>
      <c r="AC500" s="4">
        <v>115190</v>
      </c>
      <c r="AD500" s="4">
        <v>2</v>
      </c>
      <c r="AE500" s="4">
        <v>2</v>
      </c>
      <c r="AF500" s="4">
        <v>2</v>
      </c>
      <c r="AG500" s="4">
        <v>2</v>
      </c>
      <c r="AH500" s="4">
        <v>1</v>
      </c>
      <c r="AI500" s="4">
        <v>1008</v>
      </c>
      <c r="AJ500" s="4">
        <v>10080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1.74</v>
      </c>
      <c r="AS500" s="4">
        <v>1.74</v>
      </c>
      <c r="AT500" s="4">
        <v>1.74</v>
      </c>
      <c r="AU500" s="4">
        <v>1.74</v>
      </c>
      <c r="AV500" s="4">
        <v>1</v>
      </c>
      <c r="AW500" s="4">
        <v>23053</v>
      </c>
      <c r="AX500" s="4">
        <v>230530</v>
      </c>
      <c r="AY500" s="4">
        <v>1.7</v>
      </c>
      <c r="AZ500" s="4">
        <v>1.7</v>
      </c>
      <c r="BA500" s="4">
        <v>1.7</v>
      </c>
      <c r="BB500" s="4">
        <v>1.7</v>
      </c>
      <c r="BC500" s="4">
        <v>1</v>
      </c>
      <c r="BD500" s="4">
        <v>200</v>
      </c>
      <c r="BE500" s="4">
        <v>2000</v>
      </c>
      <c r="BF500" s="4">
        <v>1.86</v>
      </c>
      <c r="BG500" s="4">
        <v>1.87</v>
      </c>
      <c r="BH500" s="4">
        <v>1.86</v>
      </c>
      <c r="BI500" s="4">
        <v>1.87</v>
      </c>
      <c r="BJ500" s="4">
        <v>1</v>
      </c>
      <c r="BK500" s="4">
        <v>6000</v>
      </c>
      <c r="BL500" s="4">
        <v>60000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</row>
    <row r="501" spans="1:78" x14ac:dyDescent="0.15">
      <c r="A501" s="3">
        <v>40175</v>
      </c>
      <c r="B501" s="4">
        <v>1.1499999999999999</v>
      </c>
      <c r="C501" s="4">
        <v>1.35</v>
      </c>
      <c r="D501" s="4">
        <v>1.1200000000000001</v>
      </c>
      <c r="E501" s="4">
        <v>1.1599999999999999</v>
      </c>
      <c r="F501" s="4">
        <v>1</v>
      </c>
      <c r="G501" s="4">
        <v>2245921.56</v>
      </c>
      <c r="H501" s="4">
        <v>22459215.600000001</v>
      </c>
      <c r="I501" s="4">
        <v>1.47</v>
      </c>
      <c r="J501" s="4">
        <v>2</v>
      </c>
      <c r="K501" s="4">
        <v>1.3</v>
      </c>
      <c r="L501" s="4">
        <v>1.53</v>
      </c>
      <c r="M501" s="4">
        <v>1</v>
      </c>
      <c r="N501" s="4">
        <v>686184.38600000006</v>
      </c>
      <c r="O501" s="4">
        <v>6861843.8600000003</v>
      </c>
      <c r="P501" s="4">
        <v>1.87</v>
      </c>
      <c r="Q501" s="4">
        <v>1.95</v>
      </c>
      <c r="R501" s="4">
        <v>1.1499999999999999</v>
      </c>
      <c r="S501" s="4">
        <v>1.95</v>
      </c>
      <c r="T501" s="4">
        <v>1</v>
      </c>
      <c r="U501" s="4">
        <v>267615.5</v>
      </c>
      <c r="V501" s="4">
        <v>2676155</v>
      </c>
      <c r="W501" s="4">
        <v>1.87</v>
      </c>
      <c r="X501" s="4">
        <v>1.87</v>
      </c>
      <c r="Y501" s="4">
        <v>1.87</v>
      </c>
      <c r="Z501" s="4">
        <v>1.87</v>
      </c>
      <c r="AA501" s="4">
        <v>1</v>
      </c>
      <c r="AB501" s="4">
        <v>103570</v>
      </c>
      <c r="AC501" s="4">
        <v>1035700</v>
      </c>
      <c r="AD501" s="4">
        <v>1.9</v>
      </c>
      <c r="AE501" s="4">
        <v>1.95</v>
      </c>
      <c r="AF501" s="4">
        <v>1.8</v>
      </c>
      <c r="AG501" s="4">
        <v>1.8</v>
      </c>
      <c r="AH501" s="4">
        <v>1</v>
      </c>
      <c r="AI501" s="4">
        <v>51914</v>
      </c>
      <c r="AJ501" s="4">
        <v>519140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1.8</v>
      </c>
      <c r="AS501" s="4">
        <v>1.8</v>
      </c>
      <c r="AT501" s="4">
        <v>1.78</v>
      </c>
      <c r="AU501" s="4">
        <v>1.78</v>
      </c>
      <c r="AV501" s="4">
        <v>1</v>
      </c>
      <c r="AW501" s="4">
        <v>31400</v>
      </c>
      <c r="AX501" s="4">
        <v>314000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</row>
    <row r="502" spans="1:78" x14ac:dyDescent="0.15">
      <c r="A502" s="3">
        <v>40176</v>
      </c>
      <c r="B502" s="4">
        <v>1.1599999999999999</v>
      </c>
      <c r="C502" s="4">
        <v>1.25</v>
      </c>
      <c r="D502" s="4">
        <v>1.1200000000000001</v>
      </c>
      <c r="E502" s="4">
        <v>1.1516999999999999</v>
      </c>
      <c r="F502" s="4">
        <v>1</v>
      </c>
      <c r="G502" s="4">
        <v>1526287.88</v>
      </c>
      <c r="H502" s="4">
        <v>15262878.800000001</v>
      </c>
      <c r="I502" s="4">
        <v>1.53</v>
      </c>
      <c r="J502" s="4">
        <v>2</v>
      </c>
      <c r="K502" s="4">
        <v>1.53</v>
      </c>
      <c r="L502" s="4">
        <v>1.59</v>
      </c>
      <c r="M502" s="4">
        <v>1</v>
      </c>
      <c r="N502" s="4">
        <v>805127.91</v>
      </c>
      <c r="O502" s="4">
        <v>8051279.0999999996</v>
      </c>
      <c r="P502" s="4">
        <v>1.79</v>
      </c>
      <c r="Q502" s="4">
        <v>1.9</v>
      </c>
      <c r="R502" s="4">
        <v>1.62</v>
      </c>
      <c r="S502" s="4">
        <v>1.7549999999999999</v>
      </c>
      <c r="T502" s="4">
        <v>1</v>
      </c>
      <c r="U502" s="4">
        <v>146938.35999999999</v>
      </c>
      <c r="V502" s="4">
        <v>1469383.6</v>
      </c>
      <c r="W502" s="4">
        <v>2</v>
      </c>
      <c r="X502" s="4">
        <v>2</v>
      </c>
      <c r="Y502" s="4">
        <v>1.87</v>
      </c>
      <c r="Z502" s="4">
        <v>1.87</v>
      </c>
      <c r="AA502" s="4">
        <v>1</v>
      </c>
      <c r="AB502" s="4">
        <v>22000</v>
      </c>
      <c r="AC502" s="4">
        <v>220000</v>
      </c>
      <c r="AD502" s="4">
        <v>1.5</v>
      </c>
      <c r="AE502" s="4">
        <v>2.0499999999999998</v>
      </c>
      <c r="AF502" s="4">
        <v>1.5</v>
      </c>
      <c r="AG502" s="4">
        <v>2.0499999999999998</v>
      </c>
      <c r="AH502" s="4">
        <v>1</v>
      </c>
      <c r="AI502" s="4">
        <v>70400</v>
      </c>
      <c r="AJ502" s="4">
        <v>704000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1.8</v>
      </c>
      <c r="AS502" s="4">
        <v>1.8</v>
      </c>
      <c r="AT502" s="4">
        <v>1.8</v>
      </c>
      <c r="AU502" s="4">
        <v>1.8</v>
      </c>
      <c r="AV502" s="4">
        <v>1</v>
      </c>
      <c r="AW502" s="4">
        <v>30000</v>
      </c>
      <c r="AX502" s="4">
        <v>300000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</row>
    <row r="503" spans="1:78" x14ac:dyDescent="0.15">
      <c r="A503" s="3">
        <v>40177</v>
      </c>
      <c r="B503" s="4">
        <v>1.1499999999999999</v>
      </c>
      <c r="C503" s="4">
        <v>1.35</v>
      </c>
      <c r="D503" s="4">
        <v>1.1299999999999999</v>
      </c>
      <c r="E503" s="4">
        <v>1.1499999999999999</v>
      </c>
      <c r="F503" s="4">
        <v>1</v>
      </c>
      <c r="G503" s="4">
        <v>1134977.92</v>
      </c>
      <c r="H503" s="4">
        <v>11349779.199999999</v>
      </c>
      <c r="I503" s="4">
        <v>1.59</v>
      </c>
      <c r="J503" s="4">
        <v>2</v>
      </c>
      <c r="K503" s="4">
        <v>1.5</v>
      </c>
      <c r="L503" s="4">
        <v>1.58</v>
      </c>
      <c r="M503" s="4">
        <v>1</v>
      </c>
      <c r="N503" s="4">
        <v>1191378.3</v>
      </c>
      <c r="O503" s="4">
        <v>11913783</v>
      </c>
      <c r="P503" s="4">
        <v>1.75</v>
      </c>
      <c r="Q503" s="4">
        <v>1.9</v>
      </c>
      <c r="R503" s="4">
        <v>1.1499999999999999</v>
      </c>
      <c r="S503" s="4">
        <v>1.6948000000000001</v>
      </c>
      <c r="T503" s="4">
        <v>1</v>
      </c>
      <c r="U503" s="4">
        <v>116750.55</v>
      </c>
      <c r="V503" s="4">
        <v>1167505.5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1.8</v>
      </c>
      <c r="AS503" s="4">
        <v>1.8</v>
      </c>
      <c r="AT503" s="4">
        <v>1.8</v>
      </c>
      <c r="AU503" s="4">
        <v>1.8</v>
      </c>
      <c r="AV503" s="4">
        <v>1</v>
      </c>
      <c r="AW503" s="4">
        <v>2037</v>
      </c>
      <c r="AX503" s="4">
        <v>20370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1.92</v>
      </c>
      <c r="BG503" s="4">
        <v>1.92</v>
      </c>
      <c r="BH503" s="4">
        <v>1.92</v>
      </c>
      <c r="BI503" s="4">
        <v>1.92</v>
      </c>
      <c r="BJ503" s="4">
        <v>1</v>
      </c>
      <c r="BK503" s="4">
        <v>12995</v>
      </c>
      <c r="BL503" s="4">
        <v>129950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</row>
    <row r="504" spans="1:78" x14ac:dyDescent="0.15">
      <c r="A504" s="3">
        <v>40178</v>
      </c>
      <c r="B504" s="4">
        <v>1.1499999999999999</v>
      </c>
      <c r="C504" s="4">
        <v>1.58</v>
      </c>
      <c r="D504" s="4">
        <v>1.1299999999999999</v>
      </c>
      <c r="E504" s="4">
        <v>1.1499999999999999</v>
      </c>
      <c r="F504" s="4">
        <v>1</v>
      </c>
      <c r="G504" s="4">
        <v>1497487.2</v>
      </c>
      <c r="H504" s="4">
        <v>14974872</v>
      </c>
      <c r="I504" s="4">
        <v>1.58</v>
      </c>
      <c r="J504" s="4">
        <v>1.6</v>
      </c>
      <c r="K504" s="4">
        <v>1.1499999999999999</v>
      </c>
      <c r="L504" s="4">
        <v>1.56</v>
      </c>
      <c r="M504" s="4">
        <v>1</v>
      </c>
      <c r="N504" s="4">
        <v>157226.9</v>
      </c>
      <c r="O504" s="4">
        <v>1572269</v>
      </c>
      <c r="P504" s="4">
        <v>1.69</v>
      </c>
      <c r="Q504" s="4">
        <v>1.69</v>
      </c>
      <c r="R504" s="4">
        <v>1.62</v>
      </c>
      <c r="S504" s="4">
        <v>1.64</v>
      </c>
      <c r="T504" s="4">
        <v>1</v>
      </c>
      <c r="U504" s="4">
        <v>33708</v>
      </c>
      <c r="V504" s="4">
        <v>337080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</row>
    <row r="505" spans="1:78" x14ac:dyDescent="0.15">
      <c r="A505" s="3">
        <v>40182</v>
      </c>
      <c r="B505" s="4">
        <v>1.1200000000000001</v>
      </c>
      <c r="C505" s="4">
        <v>1.22</v>
      </c>
      <c r="D505" s="4">
        <v>1.05</v>
      </c>
      <c r="E505" s="4">
        <v>1.07</v>
      </c>
      <c r="F505" s="4">
        <v>1</v>
      </c>
      <c r="G505" s="4">
        <v>1540011.52</v>
      </c>
      <c r="H505" s="4">
        <v>15400115.199999999</v>
      </c>
      <c r="I505" s="4">
        <v>1.57</v>
      </c>
      <c r="J505" s="4">
        <v>1.65</v>
      </c>
      <c r="K505" s="4">
        <v>1.1200000000000001</v>
      </c>
      <c r="L505" s="4">
        <v>1.2</v>
      </c>
      <c r="M505" s="4">
        <v>1</v>
      </c>
      <c r="N505" s="4">
        <v>541612.07999999996</v>
      </c>
      <c r="O505" s="4">
        <v>5416120.7999999998</v>
      </c>
      <c r="P505" s="4">
        <v>1.64</v>
      </c>
      <c r="Q505" s="4">
        <v>1.9804999999999999</v>
      </c>
      <c r="R505" s="4">
        <v>1.41</v>
      </c>
      <c r="S505" s="4">
        <v>1.7</v>
      </c>
      <c r="T505" s="4">
        <v>1</v>
      </c>
      <c r="U505" s="4">
        <v>44420.800000000003</v>
      </c>
      <c r="V505" s="4">
        <v>444208</v>
      </c>
      <c r="W505" s="4">
        <v>1.66</v>
      </c>
      <c r="X505" s="4">
        <v>1.7</v>
      </c>
      <c r="Y505" s="4">
        <v>1.66</v>
      </c>
      <c r="Z505" s="4">
        <v>1.7</v>
      </c>
      <c r="AA505" s="4">
        <v>1</v>
      </c>
      <c r="AB505" s="4">
        <v>2700</v>
      </c>
      <c r="AC505" s="4">
        <v>27000</v>
      </c>
      <c r="AD505" s="4">
        <v>1.75</v>
      </c>
      <c r="AE505" s="4">
        <v>1.8</v>
      </c>
      <c r="AF505" s="4">
        <v>1.3</v>
      </c>
      <c r="AG505" s="4">
        <v>1.8</v>
      </c>
      <c r="AH505" s="4">
        <v>1</v>
      </c>
      <c r="AI505" s="4">
        <v>14970</v>
      </c>
      <c r="AJ505" s="4">
        <v>149700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</row>
    <row r="506" spans="1:78" x14ac:dyDescent="0.15">
      <c r="A506" s="3">
        <v>40183</v>
      </c>
      <c r="B506" s="4">
        <v>1.1299999999999999</v>
      </c>
      <c r="C506" s="4">
        <v>1.8</v>
      </c>
      <c r="D506" s="4">
        <v>1.06</v>
      </c>
      <c r="E506" s="4">
        <v>1.1200000000000001</v>
      </c>
      <c r="F506" s="4">
        <v>1</v>
      </c>
      <c r="G506" s="4">
        <v>1611781.08</v>
      </c>
      <c r="H506" s="4">
        <v>16117810.800000001</v>
      </c>
      <c r="I506" s="4">
        <v>1.4</v>
      </c>
      <c r="J506" s="4">
        <v>1.67</v>
      </c>
      <c r="K506" s="4">
        <v>1.18</v>
      </c>
      <c r="L506" s="4">
        <v>1.4</v>
      </c>
      <c r="M506" s="4">
        <v>1</v>
      </c>
      <c r="N506" s="4">
        <v>349176.68</v>
      </c>
      <c r="O506" s="4">
        <v>3491766.8</v>
      </c>
      <c r="P506" s="4">
        <v>1.7</v>
      </c>
      <c r="Q506" s="4">
        <v>1.75</v>
      </c>
      <c r="R506" s="4">
        <v>1.4</v>
      </c>
      <c r="S506" s="4">
        <v>1.5426</v>
      </c>
      <c r="T506" s="4">
        <v>1</v>
      </c>
      <c r="U506" s="4">
        <v>19479</v>
      </c>
      <c r="V506" s="4">
        <v>194790</v>
      </c>
      <c r="W506" s="4">
        <v>1.56</v>
      </c>
      <c r="X506" s="4">
        <v>1.56</v>
      </c>
      <c r="Y506" s="4">
        <v>1.56</v>
      </c>
      <c r="Z506" s="4">
        <v>1.56</v>
      </c>
      <c r="AA506" s="4">
        <v>1</v>
      </c>
      <c r="AB506" s="4">
        <v>1000</v>
      </c>
      <c r="AC506" s="4">
        <v>10000</v>
      </c>
      <c r="AD506" s="4">
        <v>1.73</v>
      </c>
      <c r="AE506" s="4">
        <v>1.8</v>
      </c>
      <c r="AF506" s="4">
        <v>1.73</v>
      </c>
      <c r="AG506" s="4">
        <v>1.8</v>
      </c>
      <c r="AH506" s="4">
        <v>1</v>
      </c>
      <c r="AI506" s="4">
        <v>2800</v>
      </c>
      <c r="AJ506" s="4">
        <v>28000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</row>
    <row r="507" spans="1:78" x14ac:dyDescent="0.15">
      <c r="A507" s="3">
        <v>40184</v>
      </c>
      <c r="B507" s="4">
        <v>1.1200000000000001</v>
      </c>
      <c r="C507" s="4">
        <v>1.23</v>
      </c>
      <c r="D507" s="4">
        <v>1.05</v>
      </c>
      <c r="E507" s="4">
        <v>1.1200000000000001</v>
      </c>
      <c r="F507" s="4">
        <v>1</v>
      </c>
      <c r="G507" s="4">
        <v>1928167.16</v>
      </c>
      <c r="H507" s="4">
        <v>19281671.600000001</v>
      </c>
      <c r="I507" s="4">
        <v>1.45</v>
      </c>
      <c r="J507" s="4">
        <v>1.5</v>
      </c>
      <c r="K507" s="4">
        <v>1.2</v>
      </c>
      <c r="L507" s="4">
        <v>1.35</v>
      </c>
      <c r="M507" s="4">
        <v>1</v>
      </c>
      <c r="N507" s="4">
        <v>402504.32</v>
      </c>
      <c r="O507" s="4">
        <v>4025043.2</v>
      </c>
      <c r="P507" s="4">
        <v>1.56</v>
      </c>
      <c r="Q507" s="4">
        <v>1.8</v>
      </c>
      <c r="R507" s="4">
        <v>1.43</v>
      </c>
      <c r="S507" s="4">
        <v>1.57</v>
      </c>
      <c r="T507" s="4">
        <v>1</v>
      </c>
      <c r="U507" s="4">
        <v>33086.5</v>
      </c>
      <c r="V507" s="4">
        <v>330865</v>
      </c>
      <c r="W507" s="4">
        <v>1.75</v>
      </c>
      <c r="X507" s="4">
        <v>1.8</v>
      </c>
      <c r="Y507" s="4">
        <v>1.5</v>
      </c>
      <c r="Z507" s="4">
        <v>1.6063000000000001</v>
      </c>
      <c r="AA507" s="4">
        <v>1</v>
      </c>
      <c r="AB507" s="4">
        <v>6886</v>
      </c>
      <c r="AC507" s="4">
        <v>68860</v>
      </c>
      <c r="AD507" s="4">
        <v>1.75</v>
      </c>
      <c r="AE507" s="4">
        <v>1.75</v>
      </c>
      <c r="AF507" s="4">
        <v>1.75</v>
      </c>
      <c r="AG507" s="4">
        <v>1.75</v>
      </c>
      <c r="AH507" s="4">
        <v>1</v>
      </c>
      <c r="AI507" s="4">
        <v>500</v>
      </c>
      <c r="AJ507" s="4">
        <v>5000</v>
      </c>
      <c r="AK507" s="4">
        <v>2.5</v>
      </c>
      <c r="AL507" s="4">
        <v>2.5</v>
      </c>
      <c r="AM507" s="4">
        <v>2.5</v>
      </c>
      <c r="AN507" s="4">
        <v>2.5</v>
      </c>
      <c r="AO507" s="4">
        <v>1</v>
      </c>
      <c r="AP507" s="4">
        <v>2592</v>
      </c>
      <c r="AQ507" s="4">
        <v>25920</v>
      </c>
      <c r="AR507" s="4">
        <v>1.68</v>
      </c>
      <c r="AS507" s="4">
        <v>1.68</v>
      </c>
      <c r="AT507" s="4">
        <v>1.68</v>
      </c>
      <c r="AU507" s="4">
        <v>1.68</v>
      </c>
      <c r="AV507" s="4">
        <v>1</v>
      </c>
      <c r="AW507" s="4">
        <v>3000</v>
      </c>
      <c r="AX507" s="4">
        <v>30000</v>
      </c>
      <c r="AY507" s="4">
        <v>2</v>
      </c>
      <c r="AZ507" s="4">
        <v>2</v>
      </c>
      <c r="BA507" s="4">
        <v>2</v>
      </c>
      <c r="BB507" s="4">
        <v>2</v>
      </c>
      <c r="BC507" s="4">
        <v>1</v>
      </c>
      <c r="BD507" s="4">
        <v>400</v>
      </c>
      <c r="BE507" s="4">
        <v>4000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1.9</v>
      </c>
      <c r="BN507" s="4">
        <v>1.9</v>
      </c>
      <c r="BO507" s="4">
        <v>1.9</v>
      </c>
      <c r="BP507" s="4">
        <v>1.9</v>
      </c>
      <c r="BQ507" s="4">
        <v>1</v>
      </c>
      <c r="BR507" s="4">
        <v>3000</v>
      </c>
      <c r="BS507" s="4">
        <v>30000</v>
      </c>
      <c r="BT507" s="4">
        <v>0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</row>
    <row r="508" spans="1:78" x14ac:dyDescent="0.15">
      <c r="A508" s="3">
        <v>40185</v>
      </c>
      <c r="B508" s="4">
        <v>1.1200000000000001</v>
      </c>
      <c r="C508" s="4">
        <v>1.19</v>
      </c>
      <c r="D508" s="4">
        <v>1.02</v>
      </c>
      <c r="E508" s="4">
        <v>1.08</v>
      </c>
      <c r="F508" s="4">
        <v>1</v>
      </c>
      <c r="G508" s="4">
        <v>2054301.9</v>
      </c>
      <c r="H508" s="4">
        <v>20543019</v>
      </c>
      <c r="I508" s="4">
        <v>1.35</v>
      </c>
      <c r="J508" s="4">
        <v>1.5</v>
      </c>
      <c r="K508" s="4">
        <v>1.22</v>
      </c>
      <c r="L508" s="4">
        <v>1.37</v>
      </c>
      <c r="M508" s="4">
        <v>1</v>
      </c>
      <c r="N508" s="4">
        <v>240296.21599999999</v>
      </c>
      <c r="O508" s="4">
        <v>2402962.16</v>
      </c>
      <c r="P508" s="4">
        <v>1.35</v>
      </c>
      <c r="Q508" s="4">
        <v>1.4</v>
      </c>
      <c r="R508" s="4">
        <v>1.35</v>
      </c>
      <c r="S508" s="4">
        <v>1.36</v>
      </c>
      <c r="T508" s="4">
        <v>1</v>
      </c>
      <c r="U508" s="4">
        <v>30869</v>
      </c>
      <c r="V508" s="4">
        <v>308690</v>
      </c>
      <c r="W508" s="4">
        <v>1.6</v>
      </c>
      <c r="X508" s="4">
        <v>1.6049</v>
      </c>
      <c r="Y508" s="4">
        <v>1.6</v>
      </c>
      <c r="Z508" s="4">
        <v>1.6</v>
      </c>
      <c r="AA508" s="4">
        <v>1</v>
      </c>
      <c r="AB508" s="4">
        <v>7600</v>
      </c>
      <c r="AC508" s="4">
        <v>76000</v>
      </c>
      <c r="AD508" s="4">
        <v>1.61</v>
      </c>
      <c r="AE508" s="4">
        <v>1.72</v>
      </c>
      <c r="AF508" s="4">
        <v>1.61</v>
      </c>
      <c r="AG508" s="4">
        <v>1.72</v>
      </c>
      <c r="AH508" s="4">
        <v>1</v>
      </c>
      <c r="AI508" s="4">
        <v>52900</v>
      </c>
      <c r="AJ508" s="4">
        <v>529000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1.95</v>
      </c>
      <c r="AS508" s="4">
        <v>1.95</v>
      </c>
      <c r="AT508" s="4">
        <v>1.95</v>
      </c>
      <c r="AU508" s="4">
        <v>1.95</v>
      </c>
      <c r="AV508" s="4">
        <v>1</v>
      </c>
      <c r="AW508" s="4">
        <v>700</v>
      </c>
      <c r="AX508" s="4">
        <v>7000</v>
      </c>
      <c r="AY508" s="4">
        <v>1.75</v>
      </c>
      <c r="AZ508" s="4">
        <v>1.88</v>
      </c>
      <c r="BA508" s="4">
        <v>1.74</v>
      </c>
      <c r="BB508" s="4">
        <v>1.74</v>
      </c>
      <c r="BC508" s="4">
        <v>1</v>
      </c>
      <c r="BD508" s="4">
        <v>19396.263999999999</v>
      </c>
      <c r="BE508" s="4">
        <v>193962.64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0</v>
      </c>
      <c r="BZ508" s="4">
        <v>0</v>
      </c>
    </row>
    <row r="509" spans="1:78" x14ac:dyDescent="0.15">
      <c r="A509" s="3">
        <v>40186</v>
      </c>
      <c r="B509" s="4">
        <v>1.08</v>
      </c>
      <c r="C509" s="4">
        <v>1.2</v>
      </c>
      <c r="D509" s="4">
        <v>1</v>
      </c>
      <c r="E509" s="4">
        <v>1.06</v>
      </c>
      <c r="F509" s="4">
        <v>1</v>
      </c>
      <c r="G509" s="4">
        <v>2096192.5</v>
      </c>
      <c r="H509" s="4">
        <v>20961925</v>
      </c>
      <c r="I509" s="4">
        <v>1.36</v>
      </c>
      <c r="J509" s="4">
        <v>1.5</v>
      </c>
      <c r="K509" s="4">
        <v>1.22</v>
      </c>
      <c r="L509" s="4">
        <v>1.39</v>
      </c>
      <c r="M509" s="4">
        <v>1</v>
      </c>
      <c r="N509" s="4">
        <v>357152.755</v>
      </c>
      <c r="O509" s="4">
        <v>3571527.55</v>
      </c>
      <c r="P509" s="4">
        <v>1.36</v>
      </c>
      <c r="Q509" s="4">
        <v>1.6484000000000001</v>
      </c>
      <c r="R509" s="4">
        <v>1.32</v>
      </c>
      <c r="S509" s="4">
        <v>1.4</v>
      </c>
      <c r="T509" s="4">
        <v>1</v>
      </c>
      <c r="U509" s="4">
        <v>57789.1</v>
      </c>
      <c r="V509" s="4">
        <v>577891</v>
      </c>
      <c r="W509" s="4">
        <v>1.6</v>
      </c>
      <c r="X509" s="4">
        <v>1.8</v>
      </c>
      <c r="Y509" s="4">
        <v>1.6</v>
      </c>
      <c r="Z509" s="4">
        <v>1.8</v>
      </c>
      <c r="AA509" s="4">
        <v>1</v>
      </c>
      <c r="AB509" s="4">
        <v>2211</v>
      </c>
      <c r="AC509" s="4">
        <v>22110</v>
      </c>
      <c r="AD509" s="4">
        <v>1.7</v>
      </c>
      <c r="AE509" s="4">
        <v>1.7</v>
      </c>
      <c r="AF509" s="4">
        <v>1.7</v>
      </c>
      <c r="AG509" s="4">
        <v>1.7</v>
      </c>
      <c r="AH509" s="4">
        <v>1</v>
      </c>
      <c r="AI509" s="4">
        <v>2900</v>
      </c>
      <c r="AJ509" s="4">
        <v>29000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1.9</v>
      </c>
      <c r="AS509" s="4">
        <v>1.9</v>
      </c>
      <c r="AT509" s="4">
        <v>1.9</v>
      </c>
      <c r="AU509" s="4">
        <v>1.9</v>
      </c>
      <c r="AV509" s="4">
        <v>1</v>
      </c>
      <c r="AW509" s="4">
        <v>1500</v>
      </c>
      <c r="AX509" s="4">
        <v>15000</v>
      </c>
      <c r="AY509" s="4">
        <v>1.75</v>
      </c>
      <c r="AZ509" s="4">
        <v>1.75</v>
      </c>
      <c r="BA509" s="4">
        <v>1.75</v>
      </c>
      <c r="BB509" s="4">
        <v>1.75</v>
      </c>
      <c r="BC509" s="4">
        <v>1</v>
      </c>
      <c r="BD509" s="4">
        <v>2000</v>
      </c>
      <c r="BE509" s="4">
        <v>20000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</row>
    <row r="510" spans="1:78" x14ac:dyDescent="0.15">
      <c r="A510" s="3">
        <v>40189</v>
      </c>
      <c r="B510" s="4">
        <v>1.06</v>
      </c>
      <c r="C510" s="4">
        <v>1.1100000000000001</v>
      </c>
      <c r="D510" s="4">
        <v>1</v>
      </c>
      <c r="E510" s="4">
        <v>1.05</v>
      </c>
      <c r="F510" s="4">
        <v>1</v>
      </c>
      <c r="G510" s="4">
        <v>1864364.35</v>
      </c>
      <c r="H510" s="4">
        <v>18643643.5</v>
      </c>
      <c r="I510" s="4">
        <v>1.4</v>
      </c>
      <c r="J510" s="4">
        <v>1.54</v>
      </c>
      <c r="K510" s="4">
        <v>1.21</v>
      </c>
      <c r="L510" s="4">
        <v>1.23</v>
      </c>
      <c r="M510" s="4">
        <v>1</v>
      </c>
      <c r="N510" s="4">
        <v>277441.12</v>
      </c>
      <c r="O510" s="4">
        <v>2774411.2</v>
      </c>
      <c r="P510" s="4">
        <v>1.31</v>
      </c>
      <c r="Q510" s="4">
        <v>1.48</v>
      </c>
      <c r="R510" s="4">
        <v>1.26</v>
      </c>
      <c r="S510" s="4">
        <v>1.33</v>
      </c>
      <c r="T510" s="4">
        <v>1</v>
      </c>
      <c r="U510" s="4">
        <v>122887</v>
      </c>
      <c r="V510" s="4">
        <v>1228870</v>
      </c>
      <c r="W510" s="4">
        <v>1.8</v>
      </c>
      <c r="X510" s="4">
        <v>1.8</v>
      </c>
      <c r="Y510" s="4">
        <v>1.6</v>
      </c>
      <c r="Z510" s="4">
        <v>1.65</v>
      </c>
      <c r="AA510" s="4">
        <v>1</v>
      </c>
      <c r="AB510" s="4">
        <v>12490</v>
      </c>
      <c r="AC510" s="4">
        <v>124900</v>
      </c>
      <c r="AD510" s="4">
        <v>1.73</v>
      </c>
      <c r="AE510" s="4">
        <v>1.75</v>
      </c>
      <c r="AF510" s="4">
        <v>1.68</v>
      </c>
      <c r="AG510" s="4">
        <v>1.72</v>
      </c>
      <c r="AH510" s="4">
        <v>1</v>
      </c>
      <c r="AI510" s="4">
        <v>9300</v>
      </c>
      <c r="AJ510" s="4">
        <v>93000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1.75</v>
      </c>
      <c r="AS510" s="4">
        <v>1.75</v>
      </c>
      <c r="AT510" s="4">
        <v>1.75</v>
      </c>
      <c r="AU510" s="4">
        <v>1.75</v>
      </c>
      <c r="AV510" s="4">
        <v>1</v>
      </c>
      <c r="AW510" s="4">
        <v>1000</v>
      </c>
      <c r="AX510" s="4">
        <v>10000</v>
      </c>
      <c r="AY510" s="4">
        <v>1.8</v>
      </c>
      <c r="AZ510" s="4">
        <v>1.8</v>
      </c>
      <c r="BA510" s="4">
        <v>1.8</v>
      </c>
      <c r="BB510" s="4">
        <v>1.8</v>
      </c>
      <c r="BC510" s="4">
        <v>1</v>
      </c>
      <c r="BD510" s="4">
        <v>5000</v>
      </c>
      <c r="BE510" s="4">
        <v>50000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</row>
    <row r="511" spans="1:78" x14ac:dyDescent="0.15">
      <c r="A511" s="3">
        <v>40190</v>
      </c>
      <c r="B511" s="4">
        <v>1.05</v>
      </c>
      <c r="C511" s="4">
        <v>1.1000000000000001</v>
      </c>
      <c r="D511" s="4">
        <v>1</v>
      </c>
      <c r="E511" s="4">
        <v>1.0375000000000001</v>
      </c>
      <c r="F511" s="4">
        <v>1</v>
      </c>
      <c r="G511" s="4">
        <v>2107523.6</v>
      </c>
      <c r="H511" s="4">
        <v>21075236</v>
      </c>
      <c r="I511" s="4">
        <v>1.5</v>
      </c>
      <c r="J511" s="4">
        <v>1.585</v>
      </c>
      <c r="K511" s="4">
        <v>1.1000000000000001</v>
      </c>
      <c r="L511" s="4">
        <v>1.39</v>
      </c>
      <c r="M511" s="4">
        <v>1</v>
      </c>
      <c r="N511" s="4">
        <v>364689.3</v>
      </c>
      <c r="O511" s="4">
        <v>3646893</v>
      </c>
      <c r="P511" s="4">
        <v>1.32</v>
      </c>
      <c r="Q511" s="4">
        <v>2.1</v>
      </c>
      <c r="R511" s="4">
        <v>1.2</v>
      </c>
      <c r="S511" s="4">
        <v>1.2</v>
      </c>
      <c r="T511" s="4">
        <v>1</v>
      </c>
      <c r="U511" s="4">
        <v>109412.5</v>
      </c>
      <c r="V511" s="4">
        <v>1094125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1.65</v>
      </c>
      <c r="AE511" s="4">
        <v>1.65</v>
      </c>
      <c r="AF511" s="4">
        <v>1.65</v>
      </c>
      <c r="AG511" s="4">
        <v>1.65</v>
      </c>
      <c r="AH511" s="4">
        <v>1</v>
      </c>
      <c r="AI511" s="4">
        <v>3000</v>
      </c>
      <c r="AJ511" s="4">
        <v>30000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1.84</v>
      </c>
      <c r="AZ511" s="4">
        <v>1.84</v>
      </c>
      <c r="BA511" s="4">
        <v>1.78</v>
      </c>
      <c r="BB511" s="4">
        <v>1.78</v>
      </c>
      <c r="BC511" s="4">
        <v>1</v>
      </c>
      <c r="BD511" s="4">
        <v>3700</v>
      </c>
      <c r="BE511" s="4">
        <v>37000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</row>
    <row r="512" spans="1:78" x14ac:dyDescent="0.15">
      <c r="A512" s="3">
        <v>40191</v>
      </c>
      <c r="B512" s="4">
        <v>1.1499999999999999</v>
      </c>
      <c r="C512" s="4">
        <v>1.1499999999999999</v>
      </c>
      <c r="D512" s="4">
        <v>1</v>
      </c>
      <c r="E512" s="4">
        <v>1.08</v>
      </c>
      <c r="F512" s="4">
        <v>1</v>
      </c>
      <c r="G512" s="4">
        <v>2019449.2</v>
      </c>
      <c r="H512" s="4">
        <v>20194492</v>
      </c>
      <c r="I512" s="4">
        <v>1.39</v>
      </c>
      <c r="J512" s="4">
        <v>1.5</v>
      </c>
      <c r="K512" s="4">
        <v>1.2</v>
      </c>
      <c r="L512" s="4">
        <v>1.37</v>
      </c>
      <c r="M512" s="4">
        <v>1</v>
      </c>
      <c r="N512" s="4">
        <v>308300</v>
      </c>
      <c r="O512" s="4">
        <v>3083000</v>
      </c>
      <c r="P512" s="4">
        <v>1.3</v>
      </c>
      <c r="Q512" s="4">
        <v>1.45</v>
      </c>
      <c r="R512" s="4">
        <v>1.3</v>
      </c>
      <c r="S512" s="4">
        <v>1.35</v>
      </c>
      <c r="T512" s="4">
        <v>1</v>
      </c>
      <c r="U512" s="4">
        <v>107149.96</v>
      </c>
      <c r="V512" s="4">
        <v>1071499.6000000001</v>
      </c>
      <c r="W512" s="4">
        <v>1.45</v>
      </c>
      <c r="X512" s="4">
        <v>1.5</v>
      </c>
      <c r="Y512" s="4">
        <v>1.45</v>
      </c>
      <c r="Z512" s="4">
        <v>1.5</v>
      </c>
      <c r="AA512" s="4">
        <v>1</v>
      </c>
      <c r="AB512" s="4">
        <v>3890</v>
      </c>
      <c r="AC512" s="4">
        <v>38900</v>
      </c>
      <c r="AD512" s="4">
        <v>1.65</v>
      </c>
      <c r="AE512" s="4">
        <v>1.65</v>
      </c>
      <c r="AF512" s="4">
        <v>1.63</v>
      </c>
      <c r="AG512" s="4">
        <v>1.65</v>
      </c>
      <c r="AH512" s="4">
        <v>1</v>
      </c>
      <c r="AI512" s="4">
        <v>46241</v>
      </c>
      <c r="AJ512" s="4">
        <v>462410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1.84</v>
      </c>
      <c r="AZ512" s="4">
        <v>1.84</v>
      </c>
      <c r="BA512" s="4">
        <v>1.8</v>
      </c>
      <c r="BB512" s="4">
        <v>1.82</v>
      </c>
      <c r="BC512" s="4">
        <v>1</v>
      </c>
      <c r="BD512" s="4">
        <v>18701</v>
      </c>
      <c r="BE512" s="4">
        <v>187010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1.93</v>
      </c>
      <c r="BN512" s="4">
        <v>1.93</v>
      </c>
      <c r="BO512" s="4">
        <v>1.93</v>
      </c>
      <c r="BP512" s="4">
        <v>1.93</v>
      </c>
      <c r="BQ512" s="4">
        <v>1</v>
      </c>
      <c r="BR512" s="4">
        <v>1000.07</v>
      </c>
      <c r="BS512" s="4">
        <v>10000.700000000001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</row>
    <row r="513" spans="1:78" x14ac:dyDescent="0.15">
      <c r="A513" s="3">
        <v>40192</v>
      </c>
      <c r="B513" s="4">
        <v>1.0900000000000001</v>
      </c>
      <c r="C513" s="4">
        <v>1.1100000000000001</v>
      </c>
      <c r="D513" s="4">
        <v>1</v>
      </c>
      <c r="E513" s="4">
        <v>1.05</v>
      </c>
      <c r="F513" s="4">
        <v>1</v>
      </c>
      <c r="G513" s="4">
        <v>2074825.2</v>
      </c>
      <c r="H513" s="4">
        <v>20748252</v>
      </c>
      <c r="I513" s="4">
        <v>1.5</v>
      </c>
      <c r="J513" s="4">
        <v>1.59</v>
      </c>
      <c r="K513" s="4">
        <v>1.23</v>
      </c>
      <c r="L513" s="4">
        <v>1.44</v>
      </c>
      <c r="M513" s="4">
        <v>1</v>
      </c>
      <c r="N513" s="4">
        <v>172500.08</v>
      </c>
      <c r="O513" s="4">
        <v>1725000.8</v>
      </c>
      <c r="P513" s="4">
        <v>1.3</v>
      </c>
      <c r="Q513" s="4">
        <v>1.52</v>
      </c>
      <c r="R513" s="4">
        <v>1.25</v>
      </c>
      <c r="S513" s="4">
        <v>1.37</v>
      </c>
      <c r="T513" s="4">
        <v>1</v>
      </c>
      <c r="U513" s="4">
        <v>96406</v>
      </c>
      <c r="V513" s="4">
        <v>964060</v>
      </c>
      <c r="W513" s="4">
        <v>1.37</v>
      </c>
      <c r="X513" s="4">
        <v>1.4</v>
      </c>
      <c r="Y513" s="4">
        <v>1.35</v>
      </c>
      <c r="Z513" s="4">
        <v>1.36</v>
      </c>
      <c r="AA513" s="4">
        <v>1</v>
      </c>
      <c r="AB513" s="4">
        <v>31333</v>
      </c>
      <c r="AC513" s="4">
        <v>313330</v>
      </c>
      <c r="AD513" s="4">
        <v>1.62</v>
      </c>
      <c r="AE513" s="4">
        <v>1.62</v>
      </c>
      <c r="AF513" s="4">
        <v>1.62</v>
      </c>
      <c r="AG513" s="4">
        <v>1.62</v>
      </c>
      <c r="AH513" s="4">
        <v>1</v>
      </c>
      <c r="AI513" s="4">
        <v>11440</v>
      </c>
      <c r="AJ513" s="4">
        <v>114400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1.9</v>
      </c>
      <c r="AS513" s="4">
        <v>1.9</v>
      </c>
      <c r="AT513" s="4">
        <v>1.7</v>
      </c>
      <c r="AU513" s="4">
        <v>1.7</v>
      </c>
      <c r="AV513" s="4">
        <v>1</v>
      </c>
      <c r="AW513" s="4">
        <v>2200</v>
      </c>
      <c r="AX513" s="4">
        <v>22000</v>
      </c>
      <c r="AY513" s="4">
        <v>1.78</v>
      </c>
      <c r="AZ513" s="4">
        <v>1.82</v>
      </c>
      <c r="BA513" s="4">
        <v>1.78</v>
      </c>
      <c r="BB513" s="4">
        <v>1.82</v>
      </c>
      <c r="BC513" s="4">
        <v>1</v>
      </c>
      <c r="BD513" s="4">
        <v>11900</v>
      </c>
      <c r="BE513" s="4">
        <v>119000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1.98</v>
      </c>
      <c r="BN513" s="4">
        <v>2</v>
      </c>
      <c r="BO513" s="4">
        <v>1.98</v>
      </c>
      <c r="BP513" s="4">
        <v>2</v>
      </c>
      <c r="BQ513" s="4">
        <v>1</v>
      </c>
      <c r="BR513" s="4">
        <v>14800</v>
      </c>
      <c r="BS513" s="4">
        <v>148000</v>
      </c>
      <c r="BT513" s="4">
        <v>0</v>
      </c>
      <c r="BU513" s="4">
        <v>0</v>
      </c>
      <c r="BV513" s="4">
        <v>0</v>
      </c>
      <c r="BW513" s="4">
        <v>0</v>
      </c>
      <c r="BX513" s="4">
        <v>0</v>
      </c>
      <c r="BY513" s="4">
        <v>0</v>
      </c>
      <c r="BZ513" s="4">
        <v>0</v>
      </c>
    </row>
    <row r="514" spans="1:78" x14ac:dyDescent="0.15">
      <c r="A514" s="3">
        <v>40193</v>
      </c>
      <c r="B514" s="4">
        <v>1.05</v>
      </c>
      <c r="C514" s="4">
        <v>1.1000000000000001</v>
      </c>
      <c r="D514" s="4">
        <v>1</v>
      </c>
      <c r="E514" s="4">
        <v>1.03</v>
      </c>
      <c r="F514" s="4">
        <v>1</v>
      </c>
      <c r="G514" s="4">
        <v>2322836.9</v>
      </c>
      <c r="H514" s="4">
        <v>23228369</v>
      </c>
      <c r="I514" s="4">
        <v>1.44</v>
      </c>
      <c r="J514" s="4">
        <v>1.5</v>
      </c>
      <c r="K514" s="4">
        <v>1.4</v>
      </c>
      <c r="L514" s="4">
        <v>1.5</v>
      </c>
      <c r="M514" s="4">
        <v>1</v>
      </c>
      <c r="N514" s="4">
        <v>311584.48</v>
      </c>
      <c r="O514" s="4">
        <v>3115844.8</v>
      </c>
      <c r="P514" s="4">
        <v>1.37</v>
      </c>
      <c r="Q514" s="4">
        <v>1.52</v>
      </c>
      <c r="R514" s="4">
        <v>1.37</v>
      </c>
      <c r="S514" s="4">
        <v>1.43</v>
      </c>
      <c r="T514" s="4">
        <v>1</v>
      </c>
      <c r="U514" s="4">
        <v>102590</v>
      </c>
      <c r="V514" s="4">
        <v>1025900</v>
      </c>
      <c r="W514" s="4">
        <v>1.37</v>
      </c>
      <c r="X514" s="4">
        <v>1.42</v>
      </c>
      <c r="Y514" s="4">
        <v>1.37</v>
      </c>
      <c r="Z514" s="4">
        <v>1.42</v>
      </c>
      <c r="AA514" s="4">
        <v>1</v>
      </c>
      <c r="AB514" s="4">
        <v>2500</v>
      </c>
      <c r="AC514" s="4">
        <v>25000</v>
      </c>
      <c r="AD514" s="4">
        <v>1.6</v>
      </c>
      <c r="AE514" s="4">
        <v>1.75</v>
      </c>
      <c r="AF514" s="4">
        <v>1.6</v>
      </c>
      <c r="AG514" s="4">
        <v>1.75</v>
      </c>
      <c r="AH514" s="4">
        <v>1</v>
      </c>
      <c r="AI514" s="4">
        <v>32051</v>
      </c>
      <c r="AJ514" s="4">
        <v>320510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1.6</v>
      </c>
      <c r="AS514" s="4">
        <v>1.6</v>
      </c>
      <c r="AT514" s="4">
        <v>1.6</v>
      </c>
      <c r="AU514" s="4">
        <v>1.6</v>
      </c>
      <c r="AV514" s="4">
        <v>1</v>
      </c>
      <c r="AW514" s="4">
        <v>100</v>
      </c>
      <c r="AX514" s="4">
        <v>1000</v>
      </c>
      <c r="AY514" s="4">
        <v>1.78</v>
      </c>
      <c r="AZ514" s="4">
        <v>1.8</v>
      </c>
      <c r="BA514" s="4">
        <v>1.75</v>
      </c>
      <c r="BB514" s="4">
        <v>1.8</v>
      </c>
      <c r="BC514" s="4">
        <v>1</v>
      </c>
      <c r="BD514" s="4">
        <v>23500</v>
      </c>
      <c r="BE514" s="4">
        <v>235000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</row>
    <row r="515" spans="1:78" x14ac:dyDescent="0.15">
      <c r="A515" s="3">
        <v>40196</v>
      </c>
      <c r="B515" s="4">
        <v>1.03</v>
      </c>
      <c r="C515" s="4">
        <v>1.23</v>
      </c>
      <c r="D515" s="4">
        <v>1</v>
      </c>
      <c r="E515" s="4">
        <v>1.03</v>
      </c>
      <c r="F515" s="4">
        <v>1</v>
      </c>
      <c r="G515" s="4">
        <v>2744691.3</v>
      </c>
      <c r="H515" s="4">
        <v>27446913</v>
      </c>
      <c r="I515" s="4">
        <v>1.42</v>
      </c>
      <c r="J515" s="4">
        <v>1.56</v>
      </c>
      <c r="K515" s="4">
        <v>1.1000000000000001</v>
      </c>
      <c r="L515" s="4">
        <v>1.39</v>
      </c>
      <c r="M515" s="4">
        <v>1</v>
      </c>
      <c r="N515" s="4">
        <v>616297.01399999997</v>
      </c>
      <c r="O515" s="4">
        <v>6162970.1399999997</v>
      </c>
      <c r="P515" s="4">
        <v>1.35</v>
      </c>
      <c r="Q515" s="4">
        <v>1.6788000000000001</v>
      </c>
      <c r="R515" s="4">
        <v>1.35</v>
      </c>
      <c r="S515" s="4">
        <v>1.48</v>
      </c>
      <c r="T515" s="4">
        <v>1</v>
      </c>
      <c r="U515" s="4">
        <v>76338</v>
      </c>
      <c r="V515" s="4">
        <v>763380</v>
      </c>
      <c r="W515" s="4">
        <v>1.4</v>
      </c>
      <c r="X515" s="4">
        <v>1.4</v>
      </c>
      <c r="Y515" s="4">
        <v>1.35</v>
      </c>
      <c r="Z515" s="4">
        <v>1.4</v>
      </c>
      <c r="AA515" s="4">
        <v>1</v>
      </c>
      <c r="AB515" s="4">
        <v>9231</v>
      </c>
      <c r="AC515" s="4">
        <v>92310</v>
      </c>
      <c r="AD515" s="4">
        <v>1.6</v>
      </c>
      <c r="AE515" s="4">
        <v>1.62</v>
      </c>
      <c r="AF515" s="4">
        <v>1.6</v>
      </c>
      <c r="AG515" s="4">
        <v>1.6</v>
      </c>
      <c r="AH515" s="4">
        <v>1</v>
      </c>
      <c r="AI515" s="4">
        <v>40000</v>
      </c>
      <c r="AJ515" s="4">
        <v>400000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1.7</v>
      </c>
      <c r="AS515" s="4">
        <v>1.8</v>
      </c>
      <c r="AT515" s="4">
        <v>1.7</v>
      </c>
      <c r="AU515" s="4">
        <v>1.8</v>
      </c>
      <c r="AV515" s="4">
        <v>1</v>
      </c>
      <c r="AW515" s="4">
        <v>7144</v>
      </c>
      <c r="AX515" s="4">
        <v>71440</v>
      </c>
      <c r="AY515" s="4">
        <v>1.8</v>
      </c>
      <c r="AZ515" s="4">
        <v>1.8</v>
      </c>
      <c r="BA515" s="4">
        <v>1.8</v>
      </c>
      <c r="BB515" s="4">
        <v>1.8</v>
      </c>
      <c r="BC515" s="4">
        <v>1</v>
      </c>
      <c r="BD515" s="4">
        <v>12000</v>
      </c>
      <c r="BE515" s="4">
        <v>120000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>
        <v>0</v>
      </c>
      <c r="BL515" s="4">
        <v>0</v>
      </c>
      <c r="BM515" s="4">
        <v>1.94</v>
      </c>
      <c r="BN515" s="4">
        <v>1.94</v>
      </c>
      <c r="BO515" s="4">
        <v>1.94</v>
      </c>
      <c r="BP515" s="4">
        <v>1.94</v>
      </c>
      <c r="BQ515" s="4">
        <v>1</v>
      </c>
      <c r="BR515" s="4">
        <v>5000.6400000000003</v>
      </c>
      <c r="BS515" s="4">
        <v>50006.400000000001</v>
      </c>
      <c r="BT515" s="4">
        <v>2.2999999999999998</v>
      </c>
      <c r="BU515" s="4">
        <v>2.2999999999999998</v>
      </c>
      <c r="BV515" s="4">
        <v>2.08</v>
      </c>
      <c r="BW515" s="4">
        <v>2.08</v>
      </c>
      <c r="BX515" s="4">
        <v>1</v>
      </c>
      <c r="BY515" s="4">
        <v>10000</v>
      </c>
      <c r="BZ515" s="4">
        <v>100000</v>
      </c>
    </row>
    <row r="516" spans="1:78" x14ac:dyDescent="0.15">
      <c r="A516" s="3">
        <v>40197</v>
      </c>
      <c r="B516" s="4">
        <v>1.03</v>
      </c>
      <c r="C516" s="4">
        <v>1.23</v>
      </c>
      <c r="D516" s="4">
        <v>1</v>
      </c>
      <c r="E516" s="4">
        <v>1.06</v>
      </c>
      <c r="F516" s="4">
        <v>1</v>
      </c>
      <c r="G516" s="4">
        <v>2656159.71</v>
      </c>
      <c r="H516" s="4">
        <v>26561597.100000001</v>
      </c>
      <c r="I516" s="4">
        <v>1.4</v>
      </c>
      <c r="J516" s="4">
        <v>1.5</v>
      </c>
      <c r="K516" s="4">
        <v>1.25</v>
      </c>
      <c r="L516" s="4">
        <v>1.45</v>
      </c>
      <c r="M516" s="4">
        <v>1</v>
      </c>
      <c r="N516" s="4">
        <v>414891.46</v>
      </c>
      <c r="O516" s="4">
        <v>4148914.6</v>
      </c>
      <c r="P516" s="4">
        <v>1.41</v>
      </c>
      <c r="Q516" s="4">
        <v>1.48</v>
      </c>
      <c r="R516" s="4">
        <v>1.41</v>
      </c>
      <c r="S516" s="4">
        <v>1.4205000000000001</v>
      </c>
      <c r="T516" s="4">
        <v>1</v>
      </c>
      <c r="U516" s="4">
        <v>20620.099999999999</v>
      </c>
      <c r="V516" s="4">
        <v>206201</v>
      </c>
      <c r="W516" s="4">
        <v>1.39</v>
      </c>
      <c r="X516" s="4">
        <v>1.45</v>
      </c>
      <c r="Y516" s="4">
        <v>1.39</v>
      </c>
      <c r="Z516" s="4">
        <v>1.45</v>
      </c>
      <c r="AA516" s="4">
        <v>1</v>
      </c>
      <c r="AB516" s="4">
        <v>7070</v>
      </c>
      <c r="AC516" s="4">
        <v>70700</v>
      </c>
      <c r="AD516" s="4">
        <v>1.6</v>
      </c>
      <c r="AE516" s="4">
        <v>1.6</v>
      </c>
      <c r="AF516" s="4">
        <v>1.45</v>
      </c>
      <c r="AG516" s="4">
        <v>1.45</v>
      </c>
      <c r="AH516" s="4">
        <v>1</v>
      </c>
      <c r="AI516" s="4">
        <v>39180</v>
      </c>
      <c r="AJ516" s="4">
        <v>391800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1.8</v>
      </c>
      <c r="AS516" s="4">
        <v>2</v>
      </c>
      <c r="AT516" s="4">
        <v>1.8</v>
      </c>
      <c r="AU516" s="4">
        <v>2</v>
      </c>
      <c r="AV516" s="4">
        <v>1</v>
      </c>
      <c r="AW516" s="4">
        <v>4686</v>
      </c>
      <c r="AX516" s="4">
        <v>46860</v>
      </c>
      <c r="AY516" s="4">
        <v>0</v>
      </c>
      <c r="AZ516" s="4">
        <v>0</v>
      </c>
      <c r="BA516" s="4">
        <v>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2.1</v>
      </c>
      <c r="BU516" s="4">
        <v>2.1</v>
      </c>
      <c r="BV516" s="4">
        <v>2.1</v>
      </c>
      <c r="BW516" s="4">
        <v>2.1</v>
      </c>
      <c r="BX516" s="4">
        <v>1</v>
      </c>
      <c r="BY516" s="4">
        <v>5000</v>
      </c>
      <c r="BZ516" s="4">
        <v>50000</v>
      </c>
    </row>
    <row r="517" spans="1:78" x14ac:dyDescent="0.15">
      <c r="A517" s="3">
        <v>40198</v>
      </c>
      <c r="B517" s="4">
        <v>1.03</v>
      </c>
      <c r="C517" s="4">
        <v>1.23</v>
      </c>
      <c r="D517" s="4">
        <v>1.01</v>
      </c>
      <c r="E517" s="4">
        <v>1.0329999999999999</v>
      </c>
      <c r="F517" s="4">
        <v>1</v>
      </c>
      <c r="G517" s="4">
        <v>2735305.94</v>
      </c>
      <c r="H517" s="4">
        <v>27353059.399999999</v>
      </c>
      <c r="I517" s="4">
        <v>1.5</v>
      </c>
      <c r="J517" s="4">
        <v>1.55</v>
      </c>
      <c r="K517" s="4">
        <v>1.35</v>
      </c>
      <c r="L517" s="4">
        <v>1.47</v>
      </c>
      <c r="M517" s="4">
        <v>1</v>
      </c>
      <c r="N517" s="4">
        <v>265321.2</v>
      </c>
      <c r="O517" s="4">
        <v>2653212</v>
      </c>
      <c r="P517" s="4">
        <v>1.55</v>
      </c>
      <c r="Q517" s="4">
        <v>1.55</v>
      </c>
      <c r="R517" s="4">
        <v>1.46</v>
      </c>
      <c r="S517" s="4">
        <v>1.53</v>
      </c>
      <c r="T517" s="4">
        <v>1</v>
      </c>
      <c r="U517" s="4">
        <v>24978</v>
      </c>
      <c r="V517" s="4">
        <v>249780</v>
      </c>
      <c r="W517" s="4">
        <v>1.45</v>
      </c>
      <c r="X517" s="4">
        <v>1.55</v>
      </c>
      <c r="Y517" s="4">
        <v>1.45</v>
      </c>
      <c r="Z517" s="4">
        <v>1.5</v>
      </c>
      <c r="AA517" s="4">
        <v>1</v>
      </c>
      <c r="AB517" s="4">
        <v>9986</v>
      </c>
      <c r="AC517" s="4">
        <v>99860</v>
      </c>
      <c r="AD517" s="4">
        <v>1.6</v>
      </c>
      <c r="AE517" s="4">
        <v>1.6</v>
      </c>
      <c r="AF517" s="4">
        <v>1.6</v>
      </c>
      <c r="AG517" s="4">
        <v>1.6</v>
      </c>
      <c r="AH517" s="4">
        <v>1</v>
      </c>
      <c r="AI517" s="4">
        <v>42875</v>
      </c>
      <c r="AJ517" s="4">
        <v>428750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1.59</v>
      </c>
      <c r="AS517" s="4">
        <v>1.62</v>
      </c>
      <c r="AT517" s="4">
        <v>1.59</v>
      </c>
      <c r="AU517" s="4">
        <v>1.62</v>
      </c>
      <c r="AV517" s="4">
        <v>1</v>
      </c>
      <c r="AW517" s="4">
        <v>49014</v>
      </c>
      <c r="AX517" s="4">
        <v>490140</v>
      </c>
      <c r="AY517" s="4">
        <v>1.85</v>
      </c>
      <c r="AZ517" s="4">
        <v>1.85</v>
      </c>
      <c r="BA517" s="4">
        <v>1.85</v>
      </c>
      <c r="BB517" s="4">
        <v>1.85</v>
      </c>
      <c r="BC517" s="4">
        <v>1</v>
      </c>
      <c r="BD517" s="4">
        <v>200</v>
      </c>
      <c r="BE517" s="4">
        <v>2000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2.1</v>
      </c>
      <c r="BU517" s="4">
        <v>2.1</v>
      </c>
      <c r="BV517" s="4">
        <v>2.1</v>
      </c>
      <c r="BW517" s="4">
        <v>2.1</v>
      </c>
      <c r="BX517" s="4">
        <v>1</v>
      </c>
      <c r="BY517" s="4">
        <v>5000</v>
      </c>
      <c r="BZ517" s="4">
        <v>50000</v>
      </c>
    </row>
    <row r="518" spans="1:78" x14ac:dyDescent="0.15">
      <c r="A518" s="3">
        <v>40199</v>
      </c>
      <c r="B518" s="4">
        <v>1.03</v>
      </c>
      <c r="C518" s="4">
        <v>1.23</v>
      </c>
      <c r="D518" s="4">
        <v>1.01</v>
      </c>
      <c r="E518" s="4">
        <v>1.0329999999999999</v>
      </c>
      <c r="F518" s="4">
        <v>1</v>
      </c>
      <c r="G518" s="4">
        <v>2559047.7999999998</v>
      </c>
      <c r="H518" s="4">
        <v>25590478</v>
      </c>
      <c r="I518" s="4">
        <v>1.46</v>
      </c>
      <c r="J518" s="4">
        <v>1.6912</v>
      </c>
      <c r="K518" s="4">
        <v>1.04</v>
      </c>
      <c r="L518" s="4">
        <v>1.4</v>
      </c>
      <c r="M518" s="4">
        <v>1</v>
      </c>
      <c r="N518" s="4">
        <v>251895.81</v>
      </c>
      <c r="O518" s="4">
        <v>2518958.1</v>
      </c>
      <c r="P518" s="4">
        <v>1.53</v>
      </c>
      <c r="Q518" s="4">
        <v>1.53</v>
      </c>
      <c r="R518" s="4">
        <v>1.38</v>
      </c>
      <c r="S518" s="4">
        <v>1.48</v>
      </c>
      <c r="T518" s="4">
        <v>1</v>
      </c>
      <c r="U518" s="4">
        <v>44700</v>
      </c>
      <c r="V518" s="4">
        <v>447000</v>
      </c>
      <c r="W518" s="4">
        <v>1.55</v>
      </c>
      <c r="X518" s="4">
        <v>1.55</v>
      </c>
      <c r="Y518" s="4">
        <v>1.55</v>
      </c>
      <c r="Z518" s="4">
        <v>1.55</v>
      </c>
      <c r="AA518" s="4">
        <v>1</v>
      </c>
      <c r="AB518" s="4">
        <v>3000</v>
      </c>
      <c r="AC518" s="4">
        <v>30000</v>
      </c>
      <c r="AD518" s="4">
        <v>1.6</v>
      </c>
      <c r="AE518" s="4">
        <v>1.7</v>
      </c>
      <c r="AF518" s="4">
        <v>1.58</v>
      </c>
      <c r="AG518" s="4">
        <v>1.58</v>
      </c>
      <c r="AH518" s="4">
        <v>1</v>
      </c>
      <c r="AI518" s="4">
        <v>69511</v>
      </c>
      <c r="AJ518" s="4">
        <v>695110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1.6</v>
      </c>
      <c r="AS518" s="4">
        <v>1.72</v>
      </c>
      <c r="AT518" s="4">
        <v>1.6</v>
      </c>
      <c r="AU518" s="4">
        <v>1.72</v>
      </c>
      <c r="AV518" s="4">
        <v>1</v>
      </c>
      <c r="AW518" s="4">
        <v>95411</v>
      </c>
      <c r="AX518" s="4">
        <v>954110</v>
      </c>
      <c r="AY518" s="4">
        <v>1.8</v>
      </c>
      <c r="AZ518" s="4">
        <v>1.8</v>
      </c>
      <c r="BA518" s="4">
        <v>1.8</v>
      </c>
      <c r="BB518" s="4">
        <v>1.8</v>
      </c>
      <c r="BC518" s="4">
        <v>1</v>
      </c>
      <c r="BD518" s="4">
        <v>7000</v>
      </c>
      <c r="BE518" s="4">
        <v>70000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1.96</v>
      </c>
      <c r="BN518" s="4">
        <v>1.96</v>
      </c>
      <c r="BO518" s="4">
        <v>1.96</v>
      </c>
      <c r="BP518" s="4">
        <v>1.96</v>
      </c>
      <c r="BQ518" s="4">
        <v>1</v>
      </c>
      <c r="BR518" s="4">
        <v>2000.18</v>
      </c>
      <c r="BS518" s="4">
        <v>20001.8</v>
      </c>
      <c r="BT518" s="4">
        <v>0</v>
      </c>
      <c r="BU518" s="4">
        <v>0</v>
      </c>
      <c r="BV518" s="4">
        <v>0</v>
      </c>
      <c r="BW518" s="4">
        <v>0</v>
      </c>
      <c r="BX518" s="4">
        <v>0</v>
      </c>
      <c r="BY518" s="4">
        <v>0</v>
      </c>
      <c r="BZ518" s="4">
        <v>0</v>
      </c>
    </row>
    <row r="519" spans="1:78" x14ac:dyDescent="0.15">
      <c r="A519" s="3">
        <v>40200</v>
      </c>
      <c r="B519" s="4">
        <v>1.03</v>
      </c>
      <c r="C519" s="4">
        <v>1.6</v>
      </c>
      <c r="D519" s="4">
        <v>1.02</v>
      </c>
      <c r="E519" s="4">
        <v>1.03</v>
      </c>
      <c r="F519" s="4">
        <v>1</v>
      </c>
      <c r="G519" s="4">
        <v>2958372.18</v>
      </c>
      <c r="H519" s="4">
        <v>29583721.800000001</v>
      </c>
      <c r="I519" s="4">
        <v>1.5</v>
      </c>
      <c r="J519" s="4">
        <v>1.55</v>
      </c>
      <c r="K519" s="4">
        <v>1.4</v>
      </c>
      <c r="L519" s="4">
        <v>1.48</v>
      </c>
      <c r="M519" s="4">
        <v>1</v>
      </c>
      <c r="N519" s="4">
        <v>364024.77600000001</v>
      </c>
      <c r="O519" s="4">
        <v>3640247.76</v>
      </c>
      <c r="P519" s="4">
        <v>1.45</v>
      </c>
      <c r="Q519" s="4">
        <v>1.58</v>
      </c>
      <c r="R519" s="4">
        <v>1.45</v>
      </c>
      <c r="S519" s="4">
        <v>1.53</v>
      </c>
      <c r="T519" s="4">
        <v>1</v>
      </c>
      <c r="U519" s="4">
        <v>22441</v>
      </c>
      <c r="V519" s="4">
        <v>224410</v>
      </c>
      <c r="W519" s="4">
        <v>1.55</v>
      </c>
      <c r="X519" s="4">
        <v>1.55</v>
      </c>
      <c r="Y519" s="4">
        <v>1.55</v>
      </c>
      <c r="Z519" s="4">
        <v>1.55</v>
      </c>
      <c r="AA519" s="4">
        <v>1</v>
      </c>
      <c r="AB519" s="4">
        <v>1000</v>
      </c>
      <c r="AC519" s="4">
        <v>10000</v>
      </c>
      <c r="AD519" s="4">
        <v>1.6</v>
      </c>
      <c r="AE519" s="4">
        <v>1.65</v>
      </c>
      <c r="AF519" s="4">
        <v>1.6</v>
      </c>
      <c r="AG519" s="4">
        <v>1.6</v>
      </c>
      <c r="AH519" s="4">
        <v>1</v>
      </c>
      <c r="AI519" s="4">
        <v>69099.7</v>
      </c>
      <c r="AJ519" s="4">
        <v>690997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1.7</v>
      </c>
      <c r="AS519" s="4">
        <v>1.75</v>
      </c>
      <c r="AT519" s="4">
        <v>1.6</v>
      </c>
      <c r="AU519" s="4">
        <v>1.7</v>
      </c>
      <c r="AV519" s="4">
        <v>1</v>
      </c>
      <c r="AW519" s="4">
        <v>28844</v>
      </c>
      <c r="AX519" s="4">
        <v>288440</v>
      </c>
      <c r="AY519" s="4">
        <v>1.7</v>
      </c>
      <c r="AZ519" s="4">
        <v>1.92</v>
      </c>
      <c r="BA519" s="4">
        <v>1.7</v>
      </c>
      <c r="BB519" s="4">
        <v>1.92</v>
      </c>
      <c r="BC519" s="4">
        <v>1</v>
      </c>
      <c r="BD519" s="4">
        <v>28030</v>
      </c>
      <c r="BE519" s="4">
        <v>280300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</row>
    <row r="520" spans="1:78" x14ac:dyDescent="0.15">
      <c r="A520" s="3">
        <v>40203</v>
      </c>
      <c r="B520" s="4">
        <v>1.2</v>
      </c>
      <c r="C520" s="4">
        <v>1.37</v>
      </c>
      <c r="D520" s="4">
        <v>1.04</v>
      </c>
      <c r="E520" s="4">
        <v>1.2</v>
      </c>
      <c r="F520" s="4">
        <v>1</v>
      </c>
      <c r="G520" s="4">
        <v>2825577.73</v>
      </c>
      <c r="H520" s="4">
        <v>28255777.300000001</v>
      </c>
      <c r="I520" s="4">
        <v>1.2</v>
      </c>
      <c r="J520" s="4">
        <v>1.5</v>
      </c>
      <c r="K520" s="4">
        <v>1.2</v>
      </c>
      <c r="L520" s="4">
        <v>1.34</v>
      </c>
      <c r="M520" s="4">
        <v>1</v>
      </c>
      <c r="N520" s="4">
        <v>504768.3</v>
      </c>
      <c r="O520" s="4">
        <v>5047683</v>
      </c>
      <c r="P520" s="4">
        <v>1.5</v>
      </c>
      <c r="Q520" s="4">
        <v>1.53</v>
      </c>
      <c r="R520" s="4">
        <v>1.47</v>
      </c>
      <c r="S520" s="4">
        <v>1.5</v>
      </c>
      <c r="T520" s="4">
        <v>1</v>
      </c>
      <c r="U520" s="4">
        <v>42233.88</v>
      </c>
      <c r="V520" s="4">
        <v>422338.8</v>
      </c>
      <c r="W520" s="4">
        <v>1.55</v>
      </c>
      <c r="X520" s="4">
        <v>1.65</v>
      </c>
      <c r="Y520" s="4">
        <v>1.55</v>
      </c>
      <c r="Z520" s="4">
        <v>1.62</v>
      </c>
      <c r="AA520" s="4">
        <v>1</v>
      </c>
      <c r="AB520" s="4">
        <v>19791</v>
      </c>
      <c r="AC520" s="4">
        <v>197910</v>
      </c>
      <c r="AD520" s="4">
        <v>1.6</v>
      </c>
      <c r="AE520" s="4">
        <v>1.74</v>
      </c>
      <c r="AF520" s="4">
        <v>1.53</v>
      </c>
      <c r="AG520" s="4">
        <v>1.7</v>
      </c>
      <c r="AH520" s="4">
        <v>1</v>
      </c>
      <c r="AI520" s="4">
        <v>66790</v>
      </c>
      <c r="AJ520" s="4">
        <v>667900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1.9</v>
      </c>
      <c r="AZ520" s="4">
        <v>1.92</v>
      </c>
      <c r="BA520" s="4">
        <v>1.9</v>
      </c>
      <c r="BB520" s="4">
        <v>1.92</v>
      </c>
      <c r="BC520" s="4">
        <v>1</v>
      </c>
      <c r="BD520" s="4">
        <v>13000</v>
      </c>
      <c r="BE520" s="4">
        <v>130000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</row>
    <row r="521" spans="1:78" x14ac:dyDescent="0.15">
      <c r="A521" s="3">
        <v>40204</v>
      </c>
      <c r="B521" s="4">
        <v>1.2</v>
      </c>
      <c r="C521" s="4">
        <v>2</v>
      </c>
      <c r="D521" s="4">
        <v>1.18</v>
      </c>
      <c r="E521" s="4">
        <v>1.21</v>
      </c>
      <c r="F521" s="4">
        <v>1</v>
      </c>
      <c r="G521" s="4">
        <v>2896843.51</v>
      </c>
      <c r="H521" s="4">
        <v>28968435.100000001</v>
      </c>
      <c r="I521" s="4">
        <v>1.34</v>
      </c>
      <c r="J521" s="4">
        <v>1.7</v>
      </c>
      <c r="K521" s="4">
        <v>1.3</v>
      </c>
      <c r="L521" s="4">
        <v>1.65</v>
      </c>
      <c r="M521" s="4">
        <v>1</v>
      </c>
      <c r="N521" s="4">
        <v>596156.01</v>
      </c>
      <c r="O521" s="4">
        <v>5961560.0999999996</v>
      </c>
      <c r="P521" s="4">
        <v>1.5</v>
      </c>
      <c r="Q521" s="4">
        <v>1.91</v>
      </c>
      <c r="R521" s="4">
        <v>1.2</v>
      </c>
      <c r="S521" s="4">
        <v>1.55</v>
      </c>
      <c r="T521" s="4">
        <v>1</v>
      </c>
      <c r="U521" s="4">
        <v>36776</v>
      </c>
      <c r="V521" s="4">
        <v>367760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1.7</v>
      </c>
      <c r="AE521" s="4">
        <v>1.85</v>
      </c>
      <c r="AF521" s="4">
        <v>1.7</v>
      </c>
      <c r="AG521" s="4">
        <v>1.71</v>
      </c>
      <c r="AH521" s="4">
        <v>1</v>
      </c>
      <c r="AI521" s="4">
        <v>20500</v>
      </c>
      <c r="AJ521" s="4">
        <v>205000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1.9</v>
      </c>
      <c r="AS521" s="4">
        <v>1.9</v>
      </c>
      <c r="AT521" s="4">
        <v>1.75</v>
      </c>
      <c r="AU521" s="4">
        <v>1.8</v>
      </c>
      <c r="AV521" s="4">
        <v>1</v>
      </c>
      <c r="AW521" s="4">
        <v>7400</v>
      </c>
      <c r="AX521" s="4">
        <v>74000</v>
      </c>
      <c r="AY521" s="4">
        <v>1.915</v>
      </c>
      <c r="AZ521" s="4">
        <v>1.94</v>
      </c>
      <c r="BA521" s="4">
        <v>1.83</v>
      </c>
      <c r="BB521" s="4">
        <v>1.83</v>
      </c>
      <c r="BC521" s="4">
        <v>1</v>
      </c>
      <c r="BD521" s="4">
        <v>26000</v>
      </c>
      <c r="BE521" s="4">
        <v>260000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2.25</v>
      </c>
      <c r="BU521" s="4">
        <v>2.25</v>
      </c>
      <c r="BV521" s="4">
        <v>2.25</v>
      </c>
      <c r="BW521" s="4">
        <v>2.25</v>
      </c>
      <c r="BX521" s="4">
        <v>1</v>
      </c>
      <c r="BY521" s="4">
        <v>5000</v>
      </c>
      <c r="BZ521" s="4">
        <v>50000</v>
      </c>
    </row>
    <row r="522" spans="1:78" x14ac:dyDescent="0.15">
      <c r="A522" s="3">
        <v>40205</v>
      </c>
      <c r="B522" s="4">
        <v>1.3</v>
      </c>
      <c r="C522" s="4">
        <v>2</v>
      </c>
      <c r="D522" s="4">
        <v>1.25</v>
      </c>
      <c r="E522" s="4">
        <v>1.31</v>
      </c>
      <c r="F522" s="4">
        <v>1</v>
      </c>
      <c r="G522" s="4">
        <v>2743804.4</v>
      </c>
      <c r="H522" s="4">
        <v>27438044</v>
      </c>
      <c r="I522" s="4">
        <v>1.25</v>
      </c>
      <c r="J522" s="4">
        <v>1.93</v>
      </c>
      <c r="K522" s="4">
        <v>1.25</v>
      </c>
      <c r="L522" s="4">
        <v>1.57</v>
      </c>
      <c r="M522" s="4">
        <v>1</v>
      </c>
      <c r="N522" s="4">
        <v>618737.93000000005</v>
      </c>
      <c r="O522" s="4">
        <v>6187379.2999999998</v>
      </c>
      <c r="P522" s="4">
        <v>1.54</v>
      </c>
      <c r="Q522" s="4">
        <v>1.75</v>
      </c>
      <c r="R522" s="4">
        <v>1.54</v>
      </c>
      <c r="S522" s="4">
        <v>1.63</v>
      </c>
      <c r="T522" s="4">
        <v>1</v>
      </c>
      <c r="U522" s="4">
        <v>52776.3</v>
      </c>
      <c r="V522" s="4">
        <v>527763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1.8</v>
      </c>
      <c r="AE522" s="4">
        <v>2</v>
      </c>
      <c r="AF522" s="4">
        <v>1.77</v>
      </c>
      <c r="AG522" s="4">
        <v>1.9</v>
      </c>
      <c r="AH522" s="4">
        <v>1</v>
      </c>
      <c r="AI522" s="4">
        <v>15240</v>
      </c>
      <c r="AJ522" s="4">
        <v>152400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1.9</v>
      </c>
      <c r="AZ522" s="4">
        <v>2</v>
      </c>
      <c r="BA522" s="4">
        <v>1.9</v>
      </c>
      <c r="BB522" s="4">
        <v>2</v>
      </c>
      <c r="BC522" s="4">
        <v>1</v>
      </c>
      <c r="BD522" s="4">
        <v>5900</v>
      </c>
      <c r="BE522" s="4">
        <v>59000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0</v>
      </c>
      <c r="BM522" s="4">
        <v>0</v>
      </c>
      <c r="BN522" s="4">
        <v>0</v>
      </c>
      <c r="BO522" s="4">
        <v>0</v>
      </c>
      <c r="BP522" s="4">
        <v>0</v>
      </c>
      <c r="BQ522" s="4">
        <v>0</v>
      </c>
      <c r="BR522" s="4">
        <v>0</v>
      </c>
      <c r="BS522" s="4">
        <v>0</v>
      </c>
      <c r="BT522" s="4">
        <v>0</v>
      </c>
      <c r="BU522" s="4">
        <v>0</v>
      </c>
      <c r="BV522" s="4">
        <v>0</v>
      </c>
      <c r="BW522" s="4">
        <v>0</v>
      </c>
      <c r="BX522" s="4">
        <v>0</v>
      </c>
      <c r="BY522" s="4">
        <v>0</v>
      </c>
      <c r="BZ522" s="4">
        <v>0</v>
      </c>
    </row>
    <row r="523" spans="1:78" x14ac:dyDescent="0.15">
      <c r="A523" s="3">
        <v>40206</v>
      </c>
      <c r="B523" s="4">
        <v>1.32</v>
      </c>
      <c r="C523" s="4">
        <v>1.56</v>
      </c>
      <c r="D523" s="4">
        <v>1.3</v>
      </c>
      <c r="E523" s="4">
        <v>1.36</v>
      </c>
      <c r="F523" s="4">
        <v>1</v>
      </c>
      <c r="G523" s="4">
        <v>2676988.85</v>
      </c>
      <c r="H523" s="4">
        <v>26769888.5</v>
      </c>
      <c r="I523" s="4">
        <v>1.9</v>
      </c>
      <c r="J523" s="4">
        <v>2.2000000000000002</v>
      </c>
      <c r="K523" s="4">
        <v>1.4</v>
      </c>
      <c r="L523" s="4">
        <v>2.2000000000000002</v>
      </c>
      <c r="M523" s="4">
        <v>1</v>
      </c>
      <c r="N523" s="4">
        <v>510381.4</v>
      </c>
      <c r="O523" s="4">
        <v>5103814</v>
      </c>
      <c r="P523" s="4">
        <v>1.9</v>
      </c>
      <c r="Q523" s="4">
        <v>1.95</v>
      </c>
      <c r="R523" s="4">
        <v>1.87</v>
      </c>
      <c r="S523" s="4">
        <v>1.91</v>
      </c>
      <c r="T523" s="4">
        <v>1</v>
      </c>
      <c r="U523" s="4">
        <v>34156</v>
      </c>
      <c r="V523" s="4">
        <v>341560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1.9</v>
      </c>
      <c r="AE523" s="4">
        <v>2.1</v>
      </c>
      <c r="AF523" s="4">
        <v>1.5</v>
      </c>
      <c r="AG523" s="4">
        <v>1.9</v>
      </c>
      <c r="AH523" s="4">
        <v>1</v>
      </c>
      <c r="AI523" s="4">
        <v>98017.4</v>
      </c>
      <c r="AJ523" s="4">
        <v>980174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2</v>
      </c>
      <c r="AS523" s="4">
        <v>2</v>
      </c>
      <c r="AT523" s="4">
        <v>1.9</v>
      </c>
      <c r="AU523" s="4">
        <v>1.9</v>
      </c>
      <c r="AV523" s="4">
        <v>1</v>
      </c>
      <c r="AW523" s="4">
        <v>4962</v>
      </c>
      <c r="AX523" s="4">
        <v>49620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4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</row>
    <row r="524" spans="1:78" x14ac:dyDescent="0.15">
      <c r="A524" s="3">
        <v>40207</v>
      </c>
      <c r="B524" s="4">
        <v>1.36</v>
      </c>
      <c r="C524" s="4">
        <v>1.56</v>
      </c>
      <c r="D524" s="4">
        <v>1.34</v>
      </c>
      <c r="E524" s="4">
        <v>1.36</v>
      </c>
      <c r="F524" s="4">
        <v>1</v>
      </c>
      <c r="G524" s="4">
        <v>2880875.98</v>
      </c>
      <c r="H524" s="4">
        <v>28808759.800000001</v>
      </c>
      <c r="I524" s="4">
        <v>1.9</v>
      </c>
      <c r="J524" s="4">
        <v>1.946</v>
      </c>
      <c r="K524" s="4">
        <v>1.6</v>
      </c>
      <c r="L524" s="4">
        <v>1.87</v>
      </c>
      <c r="M524" s="4">
        <v>1</v>
      </c>
      <c r="N524" s="4">
        <v>314537.40000000002</v>
      </c>
      <c r="O524" s="4">
        <v>3145374</v>
      </c>
      <c r="P524" s="4">
        <v>1.9</v>
      </c>
      <c r="Q524" s="4">
        <v>1.92</v>
      </c>
      <c r="R524" s="4">
        <v>1.88</v>
      </c>
      <c r="S524" s="4">
        <v>1.8962000000000001</v>
      </c>
      <c r="T524" s="4">
        <v>1</v>
      </c>
      <c r="U524" s="4">
        <v>47670</v>
      </c>
      <c r="V524" s="4">
        <v>476700</v>
      </c>
      <c r="W524" s="4">
        <v>1.9</v>
      </c>
      <c r="X524" s="4">
        <v>1.9</v>
      </c>
      <c r="Y524" s="4">
        <v>1.7</v>
      </c>
      <c r="Z524" s="4">
        <v>1.7</v>
      </c>
      <c r="AA524" s="4">
        <v>1</v>
      </c>
      <c r="AB524" s="4">
        <v>13000</v>
      </c>
      <c r="AC524" s="4">
        <v>130000</v>
      </c>
      <c r="AD524" s="4">
        <v>1.9</v>
      </c>
      <c r="AE524" s="4">
        <v>2.1</v>
      </c>
      <c r="AF524" s="4">
        <v>1.65</v>
      </c>
      <c r="AG524" s="4">
        <v>1.8</v>
      </c>
      <c r="AH524" s="4">
        <v>1</v>
      </c>
      <c r="AI524" s="4">
        <v>47156</v>
      </c>
      <c r="AJ524" s="4">
        <v>471560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1.85</v>
      </c>
      <c r="AS524" s="4">
        <v>1.85</v>
      </c>
      <c r="AT524" s="4">
        <v>1.85</v>
      </c>
      <c r="AU524" s="4">
        <v>1.85</v>
      </c>
      <c r="AV524" s="4">
        <v>1</v>
      </c>
      <c r="AW524" s="4">
        <v>5000</v>
      </c>
      <c r="AX524" s="4">
        <v>50000</v>
      </c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>
        <v>0</v>
      </c>
      <c r="BE524" s="4">
        <v>0</v>
      </c>
      <c r="BF524" s="4">
        <v>0</v>
      </c>
      <c r="BG524" s="4">
        <v>0</v>
      </c>
      <c r="BH524" s="4">
        <v>0</v>
      </c>
      <c r="BI524" s="4">
        <v>0</v>
      </c>
      <c r="BJ524" s="4">
        <v>0</v>
      </c>
      <c r="BK524" s="4">
        <v>0</v>
      </c>
      <c r="BL524" s="4">
        <v>0</v>
      </c>
      <c r="BM524" s="4">
        <v>0</v>
      </c>
      <c r="BN524" s="4">
        <v>0</v>
      </c>
      <c r="BO524" s="4">
        <v>0</v>
      </c>
      <c r="BP524" s="4">
        <v>0</v>
      </c>
      <c r="BQ524" s="4">
        <v>0</v>
      </c>
      <c r="BR524" s="4">
        <v>0</v>
      </c>
      <c r="BS524" s="4">
        <v>0</v>
      </c>
      <c r="BT524" s="4">
        <v>0</v>
      </c>
      <c r="BU524" s="4">
        <v>0</v>
      </c>
      <c r="BV524" s="4">
        <v>0</v>
      </c>
      <c r="BW524" s="4">
        <v>0</v>
      </c>
      <c r="BX524" s="4">
        <v>0</v>
      </c>
      <c r="BY524" s="4">
        <v>0</v>
      </c>
      <c r="BZ524" s="4">
        <v>0</v>
      </c>
    </row>
    <row r="525" spans="1:78" x14ac:dyDescent="0.15">
      <c r="A525" s="3">
        <v>40210</v>
      </c>
      <c r="B525" s="4">
        <v>1.36</v>
      </c>
      <c r="C525" s="4">
        <v>1.83</v>
      </c>
      <c r="D525" s="4">
        <v>1.33</v>
      </c>
      <c r="E525" s="4">
        <v>1.36</v>
      </c>
      <c r="F525" s="4">
        <v>1</v>
      </c>
      <c r="G525" s="4">
        <v>2689689.78</v>
      </c>
      <c r="H525" s="4">
        <v>26896897.800000001</v>
      </c>
      <c r="I525" s="4">
        <v>1.86</v>
      </c>
      <c r="J525" s="4">
        <v>1.99</v>
      </c>
      <c r="K525" s="4">
        <v>1.4</v>
      </c>
      <c r="L525" s="4">
        <v>1.85</v>
      </c>
      <c r="M525" s="4">
        <v>1</v>
      </c>
      <c r="N525" s="4">
        <v>338174</v>
      </c>
      <c r="O525" s="4">
        <v>3381740</v>
      </c>
      <c r="P525" s="4">
        <v>1.9</v>
      </c>
      <c r="Q525" s="4">
        <v>1.95</v>
      </c>
      <c r="R525" s="4">
        <v>1.5</v>
      </c>
      <c r="S525" s="4">
        <v>1.5</v>
      </c>
      <c r="T525" s="4">
        <v>1</v>
      </c>
      <c r="U525" s="4">
        <v>18635.5</v>
      </c>
      <c r="V525" s="4">
        <v>186355</v>
      </c>
      <c r="W525" s="4">
        <v>1.72</v>
      </c>
      <c r="X525" s="4">
        <v>1.95</v>
      </c>
      <c r="Y525" s="4">
        <v>1.72</v>
      </c>
      <c r="Z525" s="4">
        <v>1.95</v>
      </c>
      <c r="AA525" s="4">
        <v>1</v>
      </c>
      <c r="AB525" s="4">
        <v>35757</v>
      </c>
      <c r="AC525" s="4">
        <v>357570</v>
      </c>
      <c r="AD525" s="4">
        <v>1.85</v>
      </c>
      <c r="AE525" s="4">
        <v>1.9</v>
      </c>
      <c r="AF525" s="4">
        <v>1.85</v>
      </c>
      <c r="AG525" s="4">
        <v>1.86</v>
      </c>
      <c r="AH525" s="4">
        <v>1</v>
      </c>
      <c r="AI525" s="4">
        <v>34149</v>
      </c>
      <c r="AJ525" s="4">
        <v>341490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1.85</v>
      </c>
      <c r="AS525" s="4">
        <v>2</v>
      </c>
      <c r="AT525" s="4">
        <v>1.85</v>
      </c>
      <c r="AU525" s="4">
        <v>1.9</v>
      </c>
      <c r="AV525" s="4">
        <v>1</v>
      </c>
      <c r="AW525" s="4">
        <v>29370</v>
      </c>
      <c r="AX525" s="4">
        <v>293700</v>
      </c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1.92</v>
      </c>
      <c r="BG525" s="4">
        <v>1.92</v>
      </c>
      <c r="BH525" s="4">
        <v>1.92</v>
      </c>
      <c r="BI525" s="4">
        <v>1.92</v>
      </c>
      <c r="BJ525" s="4">
        <v>1</v>
      </c>
      <c r="BK525" s="4">
        <v>4000</v>
      </c>
      <c r="BL525" s="4">
        <v>40000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0</v>
      </c>
      <c r="BV525" s="4">
        <v>0</v>
      </c>
      <c r="BW525" s="4">
        <v>0</v>
      </c>
      <c r="BX525" s="4">
        <v>0</v>
      </c>
      <c r="BY525" s="4">
        <v>0</v>
      </c>
      <c r="BZ525" s="4">
        <v>0</v>
      </c>
    </row>
    <row r="526" spans="1:78" x14ac:dyDescent="0.15">
      <c r="A526" s="3">
        <v>40211</v>
      </c>
      <c r="B526" s="4">
        <v>1.36</v>
      </c>
      <c r="C526" s="4">
        <v>1.83</v>
      </c>
      <c r="D526" s="4">
        <v>1.35</v>
      </c>
      <c r="E526" s="4">
        <v>1.36</v>
      </c>
      <c r="F526" s="4">
        <v>1</v>
      </c>
      <c r="G526" s="4">
        <v>2249540.94</v>
      </c>
      <c r="H526" s="4">
        <v>22495409.399999999</v>
      </c>
      <c r="I526" s="4">
        <v>1.7</v>
      </c>
      <c r="J526" s="4">
        <v>1.93</v>
      </c>
      <c r="K526" s="4">
        <v>1.6</v>
      </c>
      <c r="L526" s="4">
        <v>1.78</v>
      </c>
      <c r="M526" s="4">
        <v>1</v>
      </c>
      <c r="N526" s="4">
        <v>301685.5</v>
      </c>
      <c r="O526" s="4">
        <v>3016855</v>
      </c>
      <c r="P526" s="4">
        <v>1.83</v>
      </c>
      <c r="Q526" s="4">
        <v>1.83</v>
      </c>
      <c r="R526" s="4">
        <v>1.7</v>
      </c>
      <c r="S526" s="4">
        <v>1.8</v>
      </c>
      <c r="T526" s="4">
        <v>1</v>
      </c>
      <c r="U526" s="4">
        <v>10900</v>
      </c>
      <c r="V526" s="4">
        <v>109000</v>
      </c>
      <c r="W526" s="4">
        <v>1.86</v>
      </c>
      <c r="X526" s="4">
        <v>2</v>
      </c>
      <c r="Y526" s="4">
        <v>1.8</v>
      </c>
      <c r="Z526" s="4">
        <v>1.8544</v>
      </c>
      <c r="AA526" s="4">
        <v>1</v>
      </c>
      <c r="AB526" s="4">
        <v>56782</v>
      </c>
      <c r="AC526" s="4">
        <v>567820</v>
      </c>
      <c r="AD526" s="4">
        <v>1.86</v>
      </c>
      <c r="AE526" s="4">
        <v>1.9</v>
      </c>
      <c r="AF526" s="4">
        <v>1.86</v>
      </c>
      <c r="AG526" s="4">
        <v>1.86</v>
      </c>
      <c r="AH526" s="4">
        <v>1</v>
      </c>
      <c r="AI526" s="4">
        <v>26290</v>
      </c>
      <c r="AJ526" s="4">
        <v>262900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1.88</v>
      </c>
      <c r="AS526" s="4">
        <v>1.88</v>
      </c>
      <c r="AT526" s="4">
        <v>1.8</v>
      </c>
      <c r="AU526" s="4">
        <v>1.8</v>
      </c>
      <c r="AV526" s="4">
        <v>1</v>
      </c>
      <c r="AW526" s="4">
        <v>5300</v>
      </c>
      <c r="AX526" s="4">
        <v>53000</v>
      </c>
      <c r="AY526" s="4">
        <v>0</v>
      </c>
      <c r="AZ526" s="4">
        <v>0</v>
      </c>
      <c r="BA526" s="4">
        <v>0</v>
      </c>
      <c r="BB526" s="4">
        <v>0</v>
      </c>
      <c r="BC526" s="4">
        <v>0</v>
      </c>
      <c r="BD526" s="4">
        <v>0</v>
      </c>
      <c r="BE526" s="4">
        <v>0</v>
      </c>
      <c r="BF526" s="4">
        <v>0</v>
      </c>
      <c r="BG526" s="4">
        <v>0</v>
      </c>
      <c r="BH526" s="4">
        <v>0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0</v>
      </c>
      <c r="BQ526" s="4">
        <v>0</v>
      </c>
      <c r="BR526" s="4">
        <v>0</v>
      </c>
      <c r="BS526" s="4">
        <v>0</v>
      </c>
      <c r="BT526" s="4">
        <v>0</v>
      </c>
      <c r="BU526" s="4">
        <v>0</v>
      </c>
      <c r="BV526" s="4">
        <v>0</v>
      </c>
      <c r="BW526" s="4">
        <v>0</v>
      </c>
      <c r="BX526" s="4">
        <v>0</v>
      </c>
      <c r="BY526" s="4">
        <v>0</v>
      </c>
      <c r="BZ526" s="4">
        <v>0</v>
      </c>
    </row>
    <row r="527" spans="1:78" x14ac:dyDescent="0.15">
      <c r="A527" s="3">
        <v>40212</v>
      </c>
      <c r="B527" s="4">
        <v>1.36</v>
      </c>
      <c r="C527" s="4">
        <v>1.56</v>
      </c>
      <c r="D527" s="4">
        <v>1.33</v>
      </c>
      <c r="E527" s="4">
        <v>1.365</v>
      </c>
      <c r="F527" s="4">
        <v>1</v>
      </c>
      <c r="G527" s="4">
        <v>2708454.66</v>
      </c>
      <c r="H527" s="4">
        <v>27084546.600000001</v>
      </c>
      <c r="I527" s="4">
        <v>1.42</v>
      </c>
      <c r="J527" s="4">
        <v>1.9</v>
      </c>
      <c r="K527" s="4">
        <v>1.38</v>
      </c>
      <c r="L527" s="4">
        <v>1.9</v>
      </c>
      <c r="M527" s="4">
        <v>1</v>
      </c>
      <c r="N527" s="4">
        <v>315139.09999999998</v>
      </c>
      <c r="O527" s="4">
        <v>3151391</v>
      </c>
      <c r="P527" s="4">
        <v>1.78</v>
      </c>
      <c r="Q527" s="4">
        <v>1.81</v>
      </c>
      <c r="R527" s="4">
        <v>1.75</v>
      </c>
      <c r="S527" s="4">
        <v>1.77</v>
      </c>
      <c r="T527" s="4">
        <v>1</v>
      </c>
      <c r="U527" s="4">
        <v>31499.99</v>
      </c>
      <c r="V527" s="4">
        <v>314999.90000000002</v>
      </c>
      <c r="W527" s="4">
        <v>1.85</v>
      </c>
      <c r="X527" s="4">
        <v>2</v>
      </c>
      <c r="Y527" s="4">
        <v>1.75</v>
      </c>
      <c r="Z527" s="4">
        <v>1.85</v>
      </c>
      <c r="AA527" s="4">
        <v>1</v>
      </c>
      <c r="AB527" s="4">
        <v>79125.100000000006</v>
      </c>
      <c r="AC527" s="4">
        <v>791251</v>
      </c>
      <c r="AD527" s="4">
        <v>1.89</v>
      </c>
      <c r="AE527" s="4">
        <v>1.89</v>
      </c>
      <c r="AF527" s="4">
        <v>1.6</v>
      </c>
      <c r="AG527" s="4">
        <v>1.85</v>
      </c>
      <c r="AH527" s="4">
        <v>1</v>
      </c>
      <c r="AI527" s="4">
        <v>6100</v>
      </c>
      <c r="AJ527" s="4">
        <v>61000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1.9</v>
      </c>
      <c r="AS527" s="4">
        <v>1.93</v>
      </c>
      <c r="AT527" s="4">
        <v>1.86</v>
      </c>
      <c r="AU527" s="4">
        <v>1.9</v>
      </c>
      <c r="AV527" s="4">
        <v>1</v>
      </c>
      <c r="AW527" s="4">
        <v>6989</v>
      </c>
      <c r="AX527" s="4">
        <v>69890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0</v>
      </c>
      <c r="BJ527" s="4">
        <v>0</v>
      </c>
      <c r="BK527" s="4">
        <v>0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0</v>
      </c>
      <c r="BT527" s="4">
        <v>0</v>
      </c>
      <c r="BU527" s="4">
        <v>0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</row>
    <row r="528" spans="1:78" x14ac:dyDescent="0.15">
      <c r="A528" s="3">
        <v>40213</v>
      </c>
      <c r="B528" s="4">
        <v>1.36</v>
      </c>
      <c r="C528" s="4">
        <v>1.56</v>
      </c>
      <c r="D528" s="4">
        <v>1.35</v>
      </c>
      <c r="E528" s="4">
        <v>1.36</v>
      </c>
      <c r="F528" s="4">
        <v>1</v>
      </c>
      <c r="G528" s="4">
        <v>2831983.83</v>
      </c>
      <c r="H528" s="4">
        <v>28319838.300000001</v>
      </c>
      <c r="I528" s="4">
        <v>1.76</v>
      </c>
      <c r="J528" s="4">
        <v>1.91</v>
      </c>
      <c r="K528" s="4">
        <v>1.4</v>
      </c>
      <c r="L528" s="4">
        <v>1.45</v>
      </c>
      <c r="M528" s="4">
        <v>1</v>
      </c>
      <c r="N528" s="4">
        <v>177275.6</v>
      </c>
      <c r="O528" s="4">
        <v>1772756</v>
      </c>
      <c r="P528" s="4">
        <v>1.7656000000000001</v>
      </c>
      <c r="Q528" s="4">
        <v>1.82</v>
      </c>
      <c r="R528" s="4">
        <v>1.74</v>
      </c>
      <c r="S528" s="4">
        <v>1.75</v>
      </c>
      <c r="T528" s="4">
        <v>1</v>
      </c>
      <c r="U528" s="4">
        <v>57430</v>
      </c>
      <c r="V528" s="4">
        <v>574300</v>
      </c>
      <c r="W528" s="4">
        <v>1.85</v>
      </c>
      <c r="X528" s="4">
        <v>1.9</v>
      </c>
      <c r="Y528" s="4">
        <v>1.76</v>
      </c>
      <c r="Z528" s="4">
        <v>1.83</v>
      </c>
      <c r="AA528" s="4">
        <v>1</v>
      </c>
      <c r="AB528" s="4">
        <v>110341</v>
      </c>
      <c r="AC528" s="4">
        <v>1103410</v>
      </c>
      <c r="AD528" s="4">
        <v>1.85</v>
      </c>
      <c r="AE528" s="4">
        <v>1.95</v>
      </c>
      <c r="AF528" s="4">
        <v>1.85</v>
      </c>
      <c r="AG528" s="4">
        <v>1.86</v>
      </c>
      <c r="AH528" s="4">
        <v>1</v>
      </c>
      <c r="AI528" s="4">
        <v>19350</v>
      </c>
      <c r="AJ528" s="4">
        <v>193500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1.85</v>
      </c>
      <c r="AS528" s="4">
        <v>2</v>
      </c>
      <c r="AT528" s="4">
        <v>1.85</v>
      </c>
      <c r="AU528" s="4">
        <v>2</v>
      </c>
      <c r="AV528" s="4">
        <v>1</v>
      </c>
      <c r="AW528" s="4">
        <v>12874</v>
      </c>
      <c r="AX528" s="4">
        <v>128740</v>
      </c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</row>
    <row r="529" spans="1:78" x14ac:dyDescent="0.15">
      <c r="A529" s="3">
        <v>40214</v>
      </c>
      <c r="B529" s="4">
        <v>1.36</v>
      </c>
      <c r="C529" s="4">
        <v>1.56</v>
      </c>
      <c r="D529" s="4">
        <v>1.34</v>
      </c>
      <c r="E529" s="4">
        <v>1.36</v>
      </c>
      <c r="F529" s="4">
        <v>1</v>
      </c>
      <c r="G529" s="4">
        <v>3148560.97</v>
      </c>
      <c r="H529" s="4">
        <v>31485609.699999999</v>
      </c>
      <c r="I529" s="4">
        <v>1.73</v>
      </c>
      <c r="J529" s="4">
        <v>1.9</v>
      </c>
      <c r="K529" s="4">
        <v>1.4</v>
      </c>
      <c r="L529" s="4">
        <v>1.72</v>
      </c>
      <c r="M529" s="4">
        <v>1</v>
      </c>
      <c r="N529" s="4">
        <v>336014.32</v>
      </c>
      <c r="O529" s="4">
        <v>3360143.2</v>
      </c>
      <c r="P529" s="4">
        <v>1.77</v>
      </c>
      <c r="Q529" s="4">
        <v>1.85</v>
      </c>
      <c r="R529" s="4">
        <v>1.7</v>
      </c>
      <c r="S529" s="4">
        <v>1.72</v>
      </c>
      <c r="T529" s="4">
        <v>1</v>
      </c>
      <c r="U529" s="4">
        <v>95097.8</v>
      </c>
      <c r="V529" s="4">
        <v>950978</v>
      </c>
      <c r="W529" s="4">
        <v>1.83</v>
      </c>
      <c r="X529" s="4">
        <v>1.92</v>
      </c>
      <c r="Y529" s="4">
        <v>1.75</v>
      </c>
      <c r="Z529" s="4">
        <v>1.75</v>
      </c>
      <c r="AA529" s="4">
        <v>1</v>
      </c>
      <c r="AB529" s="4">
        <v>120434.56</v>
      </c>
      <c r="AC529" s="4">
        <v>1204345.6000000001</v>
      </c>
      <c r="AD529" s="4">
        <v>1.95</v>
      </c>
      <c r="AE529" s="4">
        <v>2</v>
      </c>
      <c r="AF529" s="4">
        <v>1.75</v>
      </c>
      <c r="AG529" s="4">
        <v>2</v>
      </c>
      <c r="AH529" s="4">
        <v>1</v>
      </c>
      <c r="AI529" s="4">
        <v>16500</v>
      </c>
      <c r="AJ529" s="4">
        <v>165000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1.86</v>
      </c>
      <c r="AS529" s="4">
        <v>2</v>
      </c>
      <c r="AT529" s="4">
        <v>1.8</v>
      </c>
      <c r="AU529" s="4">
        <v>2</v>
      </c>
      <c r="AV529" s="4">
        <v>1</v>
      </c>
      <c r="AW529" s="4">
        <v>7969</v>
      </c>
      <c r="AX529" s="4">
        <v>79690</v>
      </c>
      <c r="AY529" s="4">
        <v>1.9</v>
      </c>
      <c r="AZ529" s="4">
        <v>1.9</v>
      </c>
      <c r="BA529" s="4">
        <v>1.9</v>
      </c>
      <c r="BB529" s="4">
        <v>1.9</v>
      </c>
      <c r="BC529" s="4">
        <v>1</v>
      </c>
      <c r="BD529" s="4">
        <v>1920</v>
      </c>
      <c r="BE529" s="4">
        <v>19200</v>
      </c>
      <c r="BF529" s="4">
        <v>0</v>
      </c>
      <c r="BG529" s="4">
        <v>0</v>
      </c>
      <c r="BH529" s="4">
        <v>0</v>
      </c>
      <c r="BI529" s="4">
        <v>0</v>
      </c>
      <c r="BJ529" s="4">
        <v>0</v>
      </c>
      <c r="BK529" s="4">
        <v>0</v>
      </c>
      <c r="BL529" s="4">
        <v>0</v>
      </c>
      <c r="BM529" s="4">
        <v>2.08</v>
      </c>
      <c r="BN529" s="4">
        <v>2.65</v>
      </c>
      <c r="BO529" s="4">
        <v>2.08</v>
      </c>
      <c r="BP529" s="4">
        <v>2.65</v>
      </c>
      <c r="BQ529" s="4">
        <v>1</v>
      </c>
      <c r="BR529" s="4">
        <v>11800.07</v>
      </c>
      <c r="BS529" s="4">
        <v>118000.7</v>
      </c>
      <c r="BT529" s="4">
        <v>0</v>
      </c>
      <c r="BU529" s="4">
        <v>0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</row>
    <row r="530" spans="1:78" x14ac:dyDescent="0.15">
      <c r="A530" s="3">
        <v>40217</v>
      </c>
      <c r="B530" s="4">
        <v>1.36</v>
      </c>
      <c r="C530" s="4">
        <v>1.56</v>
      </c>
      <c r="D530" s="4">
        <v>1.34</v>
      </c>
      <c r="E530" s="4">
        <v>1.38</v>
      </c>
      <c r="F530" s="4">
        <v>1</v>
      </c>
      <c r="G530" s="4">
        <v>3423875.81</v>
      </c>
      <c r="H530" s="4">
        <v>34238758.100000001</v>
      </c>
      <c r="I530" s="4">
        <v>1.73</v>
      </c>
      <c r="J530" s="4">
        <v>1.95</v>
      </c>
      <c r="K530" s="4">
        <v>1.65</v>
      </c>
      <c r="L530" s="4">
        <v>1.8260000000000001</v>
      </c>
      <c r="M530" s="4">
        <v>1</v>
      </c>
      <c r="N530" s="4">
        <v>299240.78000000003</v>
      </c>
      <c r="O530" s="4">
        <v>2992407.8</v>
      </c>
      <c r="P530" s="4">
        <v>1.72</v>
      </c>
      <c r="Q530" s="4">
        <v>2</v>
      </c>
      <c r="R530" s="4">
        <v>1.5</v>
      </c>
      <c r="S530" s="4">
        <v>1.79</v>
      </c>
      <c r="T530" s="4">
        <v>1</v>
      </c>
      <c r="U530" s="4">
        <v>483369.63</v>
      </c>
      <c r="V530" s="4">
        <v>4833696.3</v>
      </c>
      <c r="W530" s="4">
        <v>1.85</v>
      </c>
      <c r="X530" s="4">
        <v>1.9</v>
      </c>
      <c r="Y530" s="4">
        <v>1.7</v>
      </c>
      <c r="Z530" s="4">
        <v>1.88</v>
      </c>
      <c r="AA530" s="4">
        <v>1</v>
      </c>
      <c r="AB530" s="4">
        <v>42248.92</v>
      </c>
      <c r="AC530" s="4">
        <v>422489.2</v>
      </c>
      <c r="AD530" s="4">
        <v>1.95</v>
      </c>
      <c r="AE530" s="4">
        <v>1.95</v>
      </c>
      <c r="AF530" s="4">
        <v>1.92</v>
      </c>
      <c r="AG530" s="4">
        <v>1.92</v>
      </c>
      <c r="AH530" s="4">
        <v>1</v>
      </c>
      <c r="AI530" s="4">
        <v>3485</v>
      </c>
      <c r="AJ530" s="4">
        <v>34850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4">
        <v>1.96</v>
      </c>
      <c r="AS530" s="4">
        <v>2.11</v>
      </c>
      <c r="AT530" s="4">
        <v>1.85</v>
      </c>
      <c r="AU530" s="4">
        <v>1.94</v>
      </c>
      <c r="AV530" s="4">
        <v>1</v>
      </c>
      <c r="AW530" s="4">
        <v>68890.3</v>
      </c>
      <c r="AX530" s="4">
        <v>688903</v>
      </c>
      <c r="AY530" s="4">
        <v>0</v>
      </c>
      <c r="AZ530" s="4">
        <v>0</v>
      </c>
      <c r="BA530" s="4">
        <v>0</v>
      </c>
      <c r="BB530" s="4">
        <v>0</v>
      </c>
      <c r="BC530" s="4">
        <v>0</v>
      </c>
      <c r="BD530" s="4">
        <v>0</v>
      </c>
      <c r="BE530" s="4">
        <v>0</v>
      </c>
      <c r="BF530" s="4">
        <v>2.0499999999999998</v>
      </c>
      <c r="BG530" s="4">
        <v>2.0499999999999998</v>
      </c>
      <c r="BH530" s="4">
        <v>2.0499999999999998</v>
      </c>
      <c r="BI530" s="4">
        <v>2.0499999999999998</v>
      </c>
      <c r="BJ530" s="4">
        <v>1</v>
      </c>
      <c r="BK530" s="4">
        <v>5000</v>
      </c>
      <c r="BL530" s="4">
        <v>50000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</row>
    <row r="531" spans="1:78" x14ac:dyDescent="0.15">
      <c r="A531" s="3">
        <v>40218</v>
      </c>
      <c r="B531" s="4">
        <v>1.4</v>
      </c>
      <c r="C531" s="4">
        <v>1.65</v>
      </c>
      <c r="D531" s="4">
        <v>1.37</v>
      </c>
      <c r="E531" s="4">
        <v>1.41</v>
      </c>
      <c r="F531" s="4">
        <v>1</v>
      </c>
      <c r="G531" s="4">
        <v>2988158.83</v>
      </c>
      <c r="H531" s="4">
        <v>29881588.300000001</v>
      </c>
      <c r="I531" s="4">
        <v>1.9</v>
      </c>
      <c r="J531" s="4">
        <v>1.97</v>
      </c>
      <c r="K531" s="4">
        <v>1.5</v>
      </c>
      <c r="L531" s="4">
        <v>1.8858999999999999</v>
      </c>
      <c r="M531" s="4">
        <v>1</v>
      </c>
      <c r="N531" s="4">
        <v>254071</v>
      </c>
      <c r="O531" s="4">
        <v>2540710</v>
      </c>
      <c r="P531" s="4">
        <v>1.76</v>
      </c>
      <c r="Q531" s="4">
        <v>2.1</v>
      </c>
      <c r="R531" s="4">
        <v>1.5</v>
      </c>
      <c r="S531" s="4">
        <v>1.91</v>
      </c>
      <c r="T531" s="4">
        <v>1</v>
      </c>
      <c r="U531" s="4">
        <v>891374.7</v>
      </c>
      <c r="V531" s="4">
        <v>8913747</v>
      </c>
      <c r="W531" s="4">
        <v>1.9</v>
      </c>
      <c r="X531" s="4">
        <v>1.95</v>
      </c>
      <c r="Y531" s="4">
        <v>1.8</v>
      </c>
      <c r="Z531" s="4">
        <v>1.9350000000000001</v>
      </c>
      <c r="AA531" s="4">
        <v>1</v>
      </c>
      <c r="AB531" s="4">
        <v>141868</v>
      </c>
      <c r="AC531" s="4">
        <v>1418680</v>
      </c>
      <c r="AD531" s="4">
        <v>1.95</v>
      </c>
      <c r="AE531" s="4">
        <v>1.95</v>
      </c>
      <c r="AF531" s="4">
        <v>1.95</v>
      </c>
      <c r="AG531" s="4">
        <v>1.95</v>
      </c>
      <c r="AH531" s="4">
        <v>1</v>
      </c>
      <c r="AI531" s="4">
        <v>45000</v>
      </c>
      <c r="AJ531" s="4">
        <v>450000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1.94</v>
      </c>
      <c r="AS531" s="4">
        <v>1.94</v>
      </c>
      <c r="AT531" s="4">
        <v>1.94</v>
      </c>
      <c r="AU531" s="4">
        <v>1.94</v>
      </c>
      <c r="AV531" s="4">
        <v>1</v>
      </c>
      <c r="AW531" s="4">
        <v>2000</v>
      </c>
      <c r="AX531" s="4">
        <v>20000</v>
      </c>
      <c r="AY531" s="4">
        <v>1.98</v>
      </c>
      <c r="AZ531" s="4">
        <v>1.98</v>
      </c>
      <c r="BA531" s="4">
        <v>1.98</v>
      </c>
      <c r="BB531" s="4">
        <v>1.98</v>
      </c>
      <c r="BC531" s="4">
        <v>1</v>
      </c>
      <c r="BD531" s="4">
        <v>1000</v>
      </c>
      <c r="BE531" s="4">
        <v>10000</v>
      </c>
      <c r="BF531" s="4">
        <v>0</v>
      </c>
      <c r="BG531" s="4">
        <v>0</v>
      </c>
      <c r="BH531" s="4">
        <v>0</v>
      </c>
      <c r="BI531" s="4">
        <v>0</v>
      </c>
      <c r="BJ531" s="4">
        <v>0</v>
      </c>
      <c r="BK531" s="4">
        <v>0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0</v>
      </c>
      <c r="BT531" s="4">
        <v>0</v>
      </c>
      <c r="BU531" s="4">
        <v>0</v>
      </c>
      <c r="BV531" s="4">
        <v>0</v>
      </c>
      <c r="BW531" s="4">
        <v>0</v>
      </c>
      <c r="BX531" s="4">
        <v>0</v>
      </c>
      <c r="BY531" s="4">
        <v>0</v>
      </c>
      <c r="BZ531" s="4">
        <v>0</v>
      </c>
    </row>
    <row r="532" spans="1:78" x14ac:dyDescent="0.15">
      <c r="A532" s="3">
        <v>40219</v>
      </c>
      <c r="B532" s="4">
        <v>1.5</v>
      </c>
      <c r="C532" s="4">
        <v>2.6</v>
      </c>
      <c r="D532" s="4">
        <v>1.4</v>
      </c>
      <c r="E532" s="4">
        <v>1.5</v>
      </c>
      <c r="F532" s="4">
        <v>1</v>
      </c>
      <c r="G532" s="4">
        <v>1423574.06</v>
      </c>
      <c r="H532" s="4">
        <v>14235740.6</v>
      </c>
      <c r="I532" s="4">
        <v>1.5</v>
      </c>
      <c r="J532" s="4">
        <v>2.2000000000000002</v>
      </c>
      <c r="K532" s="4">
        <v>1.5</v>
      </c>
      <c r="L532" s="4">
        <v>2</v>
      </c>
      <c r="M532" s="4">
        <v>1</v>
      </c>
      <c r="N532" s="4">
        <v>551266.80000000005</v>
      </c>
      <c r="O532" s="4">
        <v>5512668</v>
      </c>
      <c r="P532" s="4">
        <v>1.98</v>
      </c>
      <c r="Q532" s="4">
        <v>2.2999999999999998</v>
      </c>
      <c r="R532" s="4">
        <v>1.7</v>
      </c>
      <c r="S532" s="4">
        <v>2.0299999999999998</v>
      </c>
      <c r="T532" s="4">
        <v>1</v>
      </c>
      <c r="U532" s="4">
        <v>1466314.65</v>
      </c>
      <c r="V532" s="4">
        <v>14663146.5</v>
      </c>
      <c r="W532" s="4">
        <v>2.1</v>
      </c>
      <c r="X532" s="4">
        <v>2.1</v>
      </c>
      <c r="Y532" s="4">
        <v>1.9</v>
      </c>
      <c r="Z532" s="4">
        <v>1.97</v>
      </c>
      <c r="AA532" s="4">
        <v>1</v>
      </c>
      <c r="AB532" s="4">
        <v>96555</v>
      </c>
      <c r="AC532" s="4">
        <v>965550</v>
      </c>
      <c r="AD532" s="4">
        <v>1.95</v>
      </c>
      <c r="AE532" s="4">
        <v>2.2000000000000002</v>
      </c>
      <c r="AF532" s="4">
        <v>1.95</v>
      </c>
      <c r="AG532" s="4">
        <v>2.2000000000000002</v>
      </c>
      <c r="AH532" s="4">
        <v>1</v>
      </c>
      <c r="AI532" s="4">
        <v>6457</v>
      </c>
      <c r="AJ532" s="4">
        <v>64570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2.0499999999999998</v>
      </c>
      <c r="AS532" s="4">
        <v>2.08</v>
      </c>
      <c r="AT532" s="4">
        <v>2</v>
      </c>
      <c r="AU532" s="4">
        <v>2.08</v>
      </c>
      <c r="AV532" s="4">
        <v>1</v>
      </c>
      <c r="AW532" s="4">
        <v>4501</v>
      </c>
      <c r="AX532" s="4">
        <v>45010</v>
      </c>
      <c r="AY532" s="4">
        <v>0</v>
      </c>
      <c r="AZ532" s="4">
        <v>0</v>
      </c>
      <c r="BA532" s="4">
        <v>0</v>
      </c>
      <c r="BB532" s="4">
        <v>0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0</v>
      </c>
      <c r="BT532" s="4">
        <v>0</v>
      </c>
      <c r="BU532" s="4">
        <v>0</v>
      </c>
      <c r="BV532" s="4">
        <v>0</v>
      </c>
      <c r="BW532" s="4">
        <v>0</v>
      </c>
      <c r="BX532" s="4">
        <v>0</v>
      </c>
      <c r="BY532" s="4">
        <v>0</v>
      </c>
      <c r="BZ532" s="4">
        <v>0</v>
      </c>
    </row>
    <row r="533" spans="1:78" x14ac:dyDescent="0.15">
      <c r="A533" s="3">
        <v>40220</v>
      </c>
      <c r="B533" s="4">
        <v>2.5</v>
      </c>
      <c r="C533" s="4">
        <v>2.65</v>
      </c>
      <c r="D533" s="4">
        <v>2</v>
      </c>
      <c r="E533" s="4">
        <v>2.2000000000000002</v>
      </c>
      <c r="F533" s="4">
        <v>1</v>
      </c>
      <c r="G533" s="4">
        <v>403035.9</v>
      </c>
      <c r="H533" s="4">
        <v>4030359</v>
      </c>
      <c r="I533" s="4">
        <v>2.2999999999999998</v>
      </c>
      <c r="J533" s="4">
        <v>3.6</v>
      </c>
      <c r="K533" s="4">
        <v>2.2999999999999998</v>
      </c>
      <c r="L533" s="4">
        <v>2.62</v>
      </c>
      <c r="M533" s="4">
        <v>1</v>
      </c>
      <c r="N533" s="4">
        <v>251323.1</v>
      </c>
      <c r="O533" s="4">
        <v>2513231</v>
      </c>
      <c r="P533" s="4">
        <v>2.5</v>
      </c>
      <c r="Q533" s="4">
        <v>3.5</v>
      </c>
      <c r="R533" s="4">
        <v>1.96</v>
      </c>
      <c r="S533" s="4">
        <v>2.5</v>
      </c>
      <c r="T533" s="4">
        <v>1</v>
      </c>
      <c r="U533" s="4">
        <v>798832.48</v>
      </c>
      <c r="V533" s="4">
        <v>7988324.7999999998</v>
      </c>
      <c r="W533" s="4">
        <v>2.38</v>
      </c>
      <c r="X533" s="4">
        <v>2.86</v>
      </c>
      <c r="Y533" s="4">
        <v>2.2000000000000002</v>
      </c>
      <c r="Z533" s="4">
        <v>2.5299999999999998</v>
      </c>
      <c r="AA533" s="4">
        <v>1</v>
      </c>
      <c r="AB533" s="4">
        <v>64319</v>
      </c>
      <c r="AC533" s="4">
        <v>643190</v>
      </c>
      <c r="AD533" s="4">
        <v>2.5</v>
      </c>
      <c r="AE533" s="4">
        <v>3.5</v>
      </c>
      <c r="AF533" s="4">
        <v>2.2370000000000001</v>
      </c>
      <c r="AG533" s="4">
        <v>3.25</v>
      </c>
      <c r="AH533" s="4">
        <v>1</v>
      </c>
      <c r="AI533" s="4">
        <v>37860</v>
      </c>
      <c r="AJ533" s="4">
        <v>378600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2.4</v>
      </c>
      <c r="AS533" s="4">
        <v>2.4</v>
      </c>
      <c r="AT533" s="4">
        <v>2.4</v>
      </c>
      <c r="AU533" s="4">
        <v>2.4</v>
      </c>
      <c r="AV533" s="4">
        <v>1</v>
      </c>
      <c r="AW533" s="4">
        <v>2000</v>
      </c>
      <c r="AX533" s="4">
        <v>20000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  <c r="BV533" s="4">
        <v>0</v>
      </c>
      <c r="BW533" s="4">
        <v>0</v>
      </c>
      <c r="BX533" s="4">
        <v>0</v>
      </c>
      <c r="BY533" s="4">
        <v>0</v>
      </c>
      <c r="BZ533" s="4">
        <v>0</v>
      </c>
    </row>
    <row r="534" spans="1:78" x14ac:dyDescent="0.15">
      <c r="A534" s="3">
        <v>40221</v>
      </c>
      <c r="B534" s="4">
        <v>2.5</v>
      </c>
      <c r="C534" s="4">
        <v>2.59</v>
      </c>
      <c r="D534" s="4">
        <v>1.2</v>
      </c>
      <c r="E534" s="4">
        <v>2.0699999999999998</v>
      </c>
      <c r="F534" s="4">
        <v>1</v>
      </c>
      <c r="G534" s="4">
        <v>190611</v>
      </c>
      <c r="H534" s="4">
        <v>1906110</v>
      </c>
      <c r="I534" s="4">
        <v>2.85</v>
      </c>
      <c r="J534" s="4">
        <v>2.85</v>
      </c>
      <c r="K534" s="4">
        <v>2.1</v>
      </c>
      <c r="L534" s="4">
        <v>2.5499999999999998</v>
      </c>
      <c r="M534" s="4">
        <v>1</v>
      </c>
      <c r="N534" s="4">
        <v>56940</v>
      </c>
      <c r="O534" s="4">
        <v>569400</v>
      </c>
      <c r="P534" s="4">
        <v>2.1</v>
      </c>
      <c r="Q534" s="4">
        <v>2.2999999999999998</v>
      </c>
      <c r="R534" s="4">
        <v>1.3</v>
      </c>
      <c r="S534" s="4">
        <v>1.8</v>
      </c>
      <c r="T534" s="4">
        <v>1</v>
      </c>
      <c r="U534" s="4">
        <v>109674</v>
      </c>
      <c r="V534" s="4">
        <v>1096740</v>
      </c>
      <c r="W534" s="4">
        <v>2.5299999999999998</v>
      </c>
      <c r="X534" s="4">
        <v>2.5299999999999998</v>
      </c>
      <c r="Y534" s="4">
        <v>2.1</v>
      </c>
      <c r="Z534" s="4">
        <v>2.1</v>
      </c>
      <c r="AA534" s="4">
        <v>1</v>
      </c>
      <c r="AB534" s="4">
        <v>2058</v>
      </c>
      <c r="AC534" s="4">
        <v>20580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3.2</v>
      </c>
      <c r="AS534" s="4">
        <v>3.2</v>
      </c>
      <c r="AT534" s="4">
        <v>3.2</v>
      </c>
      <c r="AU534" s="4">
        <v>3.2</v>
      </c>
      <c r="AV534" s="4">
        <v>1</v>
      </c>
      <c r="AW534" s="4">
        <v>700</v>
      </c>
      <c r="AX534" s="4">
        <v>7000</v>
      </c>
      <c r="AY534" s="4">
        <v>0</v>
      </c>
      <c r="AZ534" s="4">
        <v>0</v>
      </c>
      <c r="BA534" s="4">
        <v>0</v>
      </c>
      <c r="BB534" s="4">
        <v>0</v>
      </c>
      <c r="BC534" s="4">
        <v>0</v>
      </c>
      <c r="BD534" s="4">
        <v>0</v>
      </c>
      <c r="BE534" s="4">
        <v>0</v>
      </c>
      <c r="BF534" s="4">
        <v>0</v>
      </c>
      <c r="BG534" s="4">
        <v>0</v>
      </c>
      <c r="BH534" s="4">
        <v>0</v>
      </c>
      <c r="BI534" s="4">
        <v>0</v>
      </c>
      <c r="BJ534" s="4">
        <v>0</v>
      </c>
      <c r="BK534" s="4">
        <v>0</v>
      </c>
      <c r="BL534" s="4">
        <v>0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4">
        <v>0</v>
      </c>
      <c r="BS534" s="4">
        <v>0</v>
      </c>
      <c r="BT534" s="4">
        <v>0</v>
      </c>
      <c r="BU534" s="4">
        <v>0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</row>
    <row r="535" spans="1:78" x14ac:dyDescent="0.15">
      <c r="A535" s="3">
        <v>40229</v>
      </c>
      <c r="B535" s="4">
        <v>2.0714000000000001</v>
      </c>
      <c r="C535" s="4">
        <v>2.0714000000000001</v>
      </c>
      <c r="D535" s="4">
        <v>1.48</v>
      </c>
      <c r="E535" s="4">
        <v>1.96</v>
      </c>
      <c r="F535" s="4">
        <v>1</v>
      </c>
      <c r="G535" s="4">
        <v>814815</v>
      </c>
      <c r="H535" s="4">
        <v>8148150</v>
      </c>
      <c r="I535" s="4">
        <v>1.7</v>
      </c>
      <c r="J535" s="4">
        <v>2.5499999999999998</v>
      </c>
      <c r="K535" s="4">
        <v>1.6</v>
      </c>
      <c r="L535" s="4">
        <v>1.6</v>
      </c>
      <c r="M535" s="4">
        <v>1</v>
      </c>
      <c r="N535" s="4">
        <v>44733</v>
      </c>
      <c r="O535" s="4">
        <v>447330</v>
      </c>
      <c r="P535" s="4">
        <v>1.94</v>
      </c>
      <c r="Q535" s="4">
        <v>2</v>
      </c>
      <c r="R535" s="4">
        <v>1.7</v>
      </c>
      <c r="S535" s="4">
        <v>2</v>
      </c>
      <c r="T535" s="4">
        <v>1</v>
      </c>
      <c r="U535" s="4">
        <v>6233</v>
      </c>
      <c r="V535" s="4">
        <v>62330</v>
      </c>
      <c r="W535" s="4">
        <v>2.1</v>
      </c>
      <c r="X535" s="4">
        <v>2.1</v>
      </c>
      <c r="Y535" s="4">
        <v>2.1</v>
      </c>
      <c r="Z535" s="4">
        <v>2.1</v>
      </c>
      <c r="AA535" s="4">
        <v>1</v>
      </c>
      <c r="AB535" s="4">
        <v>1000</v>
      </c>
      <c r="AC535" s="4">
        <v>10000</v>
      </c>
      <c r="AD535" s="4">
        <v>2.1</v>
      </c>
      <c r="AE535" s="4">
        <v>2.1</v>
      </c>
      <c r="AF535" s="4">
        <v>2.1</v>
      </c>
      <c r="AG535" s="4">
        <v>2.1</v>
      </c>
      <c r="AH535" s="4">
        <v>1</v>
      </c>
      <c r="AI535" s="4">
        <v>200</v>
      </c>
      <c r="AJ535" s="4">
        <v>2000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R535" s="4">
        <v>2.02</v>
      </c>
      <c r="AS535" s="4">
        <v>2.02</v>
      </c>
      <c r="AT535" s="4">
        <v>2.02</v>
      </c>
      <c r="AU535" s="4">
        <v>2.02</v>
      </c>
      <c r="AV535" s="4">
        <v>1</v>
      </c>
      <c r="AW535" s="4">
        <v>4900</v>
      </c>
      <c r="AX535" s="4">
        <v>49000</v>
      </c>
      <c r="AY535" s="4">
        <v>0</v>
      </c>
      <c r="AZ535" s="4">
        <v>0</v>
      </c>
      <c r="BA535" s="4">
        <v>0</v>
      </c>
      <c r="BB535" s="4">
        <v>0</v>
      </c>
      <c r="BC535" s="4">
        <v>0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</row>
    <row r="536" spans="1:78" x14ac:dyDescent="0.15">
      <c r="A536" s="3">
        <v>40230</v>
      </c>
      <c r="B536" s="4">
        <v>1.6</v>
      </c>
      <c r="C536" s="4">
        <v>1.6</v>
      </c>
      <c r="D536" s="4">
        <v>1.35</v>
      </c>
      <c r="E536" s="4">
        <v>1.44</v>
      </c>
      <c r="F536" s="4">
        <v>1</v>
      </c>
      <c r="G536" s="4">
        <v>660965.5</v>
      </c>
      <c r="H536" s="4">
        <v>6609655</v>
      </c>
      <c r="I536" s="4">
        <v>1.48</v>
      </c>
      <c r="J536" s="4">
        <v>1.55</v>
      </c>
      <c r="K536" s="4">
        <v>1.45</v>
      </c>
      <c r="L536" s="4">
        <v>1.49</v>
      </c>
      <c r="M536" s="4">
        <v>1</v>
      </c>
      <c r="N536" s="4">
        <v>213470.6</v>
      </c>
      <c r="O536" s="4">
        <v>2134706</v>
      </c>
      <c r="P536" s="4">
        <v>1.5</v>
      </c>
      <c r="Q536" s="4">
        <v>1.65</v>
      </c>
      <c r="R536" s="4">
        <v>1.5</v>
      </c>
      <c r="S536" s="4">
        <v>1.5</v>
      </c>
      <c r="T536" s="4">
        <v>1</v>
      </c>
      <c r="U536" s="4">
        <v>60540</v>
      </c>
      <c r="V536" s="4">
        <v>605400</v>
      </c>
      <c r="W536" s="4">
        <v>1.8</v>
      </c>
      <c r="X536" s="4">
        <v>1.8</v>
      </c>
      <c r="Y536" s="4">
        <v>1.8</v>
      </c>
      <c r="Z536" s="4">
        <v>1.8</v>
      </c>
      <c r="AA536" s="4">
        <v>1</v>
      </c>
      <c r="AB536" s="4">
        <v>1000</v>
      </c>
      <c r="AC536" s="4">
        <v>10000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2.7</v>
      </c>
      <c r="AL536" s="4">
        <v>2.7</v>
      </c>
      <c r="AM536" s="4">
        <v>2.7</v>
      </c>
      <c r="AN536" s="4">
        <v>2.7</v>
      </c>
      <c r="AO536" s="4">
        <v>1</v>
      </c>
      <c r="AP536" s="4">
        <v>10000</v>
      </c>
      <c r="AQ536" s="4">
        <v>100000</v>
      </c>
      <c r="AR536" s="4">
        <v>2.02</v>
      </c>
      <c r="AS536" s="4">
        <v>2.02</v>
      </c>
      <c r="AT536" s="4">
        <v>2.02</v>
      </c>
      <c r="AU536" s="4">
        <v>2.02</v>
      </c>
      <c r="AV536" s="4">
        <v>1</v>
      </c>
      <c r="AW536" s="4">
        <v>4900</v>
      </c>
      <c r="AX536" s="4">
        <v>49000</v>
      </c>
      <c r="AY536" s="4">
        <v>0</v>
      </c>
      <c r="AZ536" s="4">
        <v>0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2.35</v>
      </c>
      <c r="BN536" s="4">
        <v>2.35</v>
      </c>
      <c r="BO536" s="4">
        <v>2.35</v>
      </c>
      <c r="BP536" s="4">
        <v>2.35</v>
      </c>
      <c r="BQ536" s="4">
        <v>1</v>
      </c>
      <c r="BR536" s="4">
        <v>10000</v>
      </c>
      <c r="BS536" s="4">
        <v>100000</v>
      </c>
      <c r="BT536" s="4">
        <v>0</v>
      </c>
      <c r="BU536" s="4">
        <v>0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</row>
    <row r="537" spans="1:78" x14ac:dyDescent="0.15">
      <c r="A537" s="3">
        <v>40231</v>
      </c>
      <c r="B537" s="4">
        <v>1.44</v>
      </c>
      <c r="C537" s="4">
        <v>1.54</v>
      </c>
      <c r="D537" s="4">
        <v>1.35</v>
      </c>
      <c r="E537" s="4">
        <v>1.43</v>
      </c>
      <c r="F537" s="4">
        <v>1</v>
      </c>
      <c r="G537" s="4">
        <v>1411340.66</v>
      </c>
      <c r="H537" s="4">
        <v>14113406.6</v>
      </c>
      <c r="I537" s="4">
        <v>1.49</v>
      </c>
      <c r="J537" s="4">
        <v>1.62</v>
      </c>
      <c r="K537" s="4">
        <v>1.43</v>
      </c>
      <c r="L537" s="4">
        <v>1.48</v>
      </c>
      <c r="M537" s="4">
        <v>1</v>
      </c>
      <c r="N537" s="4">
        <v>521973.3</v>
      </c>
      <c r="O537" s="4">
        <v>5219733</v>
      </c>
      <c r="P537" s="4">
        <v>1.5</v>
      </c>
      <c r="Q537" s="4">
        <v>1.6</v>
      </c>
      <c r="R537" s="4">
        <v>1.45</v>
      </c>
      <c r="S537" s="4">
        <v>1.4866999999999999</v>
      </c>
      <c r="T537" s="4">
        <v>1</v>
      </c>
      <c r="U537" s="4">
        <v>143603.5</v>
      </c>
      <c r="V537" s="4">
        <v>1436035</v>
      </c>
      <c r="W537" s="4">
        <v>1.8</v>
      </c>
      <c r="X537" s="4">
        <v>1.8</v>
      </c>
      <c r="Y537" s="4">
        <v>1.8</v>
      </c>
      <c r="Z537" s="4">
        <v>1.8</v>
      </c>
      <c r="AA537" s="4">
        <v>1</v>
      </c>
      <c r="AB537" s="4">
        <v>1000</v>
      </c>
      <c r="AC537" s="4">
        <v>10000</v>
      </c>
      <c r="AD537" s="4">
        <v>2</v>
      </c>
      <c r="AE537" s="4">
        <v>2</v>
      </c>
      <c r="AF537" s="4">
        <v>1.91</v>
      </c>
      <c r="AG537" s="4">
        <v>1.91</v>
      </c>
      <c r="AH537" s="4">
        <v>1</v>
      </c>
      <c r="AI537" s="4">
        <v>11290</v>
      </c>
      <c r="AJ537" s="4">
        <v>112900</v>
      </c>
      <c r="AK537" s="4">
        <v>2.5</v>
      </c>
      <c r="AL537" s="4">
        <v>2.5</v>
      </c>
      <c r="AM537" s="4">
        <v>2.5</v>
      </c>
      <c r="AN537" s="4">
        <v>2.5</v>
      </c>
      <c r="AO537" s="4">
        <v>1</v>
      </c>
      <c r="AP537" s="4">
        <v>1950</v>
      </c>
      <c r="AQ537" s="4">
        <v>19500</v>
      </c>
      <c r="AR537" s="4">
        <v>2</v>
      </c>
      <c r="AS537" s="4">
        <v>2.1</v>
      </c>
      <c r="AT537" s="4">
        <v>1.9</v>
      </c>
      <c r="AU537" s="4">
        <v>1.9</v>
      </c>
      <c r="AV537" s="4">
        <v>1</v>
      </c>
      <c r="AW537" s="4">
        <v>3350</v>
      </c>
      <c r="AX537" s="4">
        <v>33500</v>
      </c>
      <c r="AY537" s="4">
        <v>0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</row>
    <row r="538" spans="1:78" x14ac:dyDescent="0.15">
      <c r="A538" s="3">
        <v>40232</v>
      </c>
      <c r="B538" s="4">
        <v>1.44</v>
      </c>
      <c r="C538" s="4">
        <v>1.54</v>
      </c>
      <c r="D538" s="4">
        <v>1.38</v>
      </c>
      <c r="E538" s="4">
        <v>1.44</v>
      </c>
      <c r="F538" s="4">
        <v>1</v>
      </c>
      <c r="G538" s="4">
        <v>1500405.2</v>
      </c>
      <c r="H538" s="4">
        <v>15004052</v>
      </c>
      <c r="I538" s="4">
        <v>1.45</v>
      </c>
      <c r="J538" s="4">
        <v>2</v>
      </c>
      <c r="K538" s="4">
        <v>1.3</v>
      </c>
      <c r="L538" s="4">
        <v>1.7</v>
      </c>
      <c r="M538" s="4">
        <v>1</v>
      </c>
      <c r="N538" s="4">
        <v>411129.86</v>
      </c>
      <c r="O538" s="4">
        <v>4111298.6</v>
      </c>
      <c r="P538" s="4">
        <v>1.48</v>
      </c>
      <c r="Q538" s="4">
        <v>2.1</v>
      </c>
      <c r="R538" s="4">
        <v>1.45</v>
      </c>
      <c r="S538" s="4">
        <v>1.52</v>
      </c>
      <c r="T538" s="4">
        <v>1</v>
      </c>
      <c r="U538" s="4">
        <v>205831.44</v>
      </c>
      <c r="V538" s="4">
        <v>2058314.4</v>
      </c>
      <c r="W538" s="4">
        <v>2</v>
      </c>
      <c r="X538" s="4">
        <v>2</v>
      </c>
      <c r="Y538" s="4">
        <v>1.78</v>
      </c>
      <c r="Z538" s="4">
        <v>1.8</v>
      </c>
      <c r="AA538" s="4">
        <v>1</v>
      </c>
      <c r="AB538" s="4">
        <v>28388</v>
      </c>
      <c r="AC538" s="4">
        <v>283880</v>
      </c>
      <c r="AD538" s="4">
        <v>1.85</v>
      </c>
      <c r="AE538" s="4">
        <v>1.85</v>
      </c>
      <c r="AF538" s="4">
        <v>1.85</v>
      </c>
      <c r="AG538" s="4">
        <v>1.85</v>
      </c>
      <c r="AH538" s="4">
        <v>1</v>
      </c>
      <c r="AI538" s="4">
        <v>1000</v>
      </c>
      <c r="AJ538" s="4">
        <v>10000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1.91</v>
      </c>
      <c r="AS538" s="4">
        <v>2</v>
      </c>
      <c r="AT538" s="4">
        <v>1.85</v>
      </c>
      <c r="AU538" s="4">
        <v>1.85</v>
      </c>
      <c r="AV538" s="4">
        <v>1</v>
      </c>
      <c r="AW538" s="4">
        <v>8574</v>
      </c>
      <c r="AX538" s="4">
        <v>85740</v>
      </c>
      <c r="AY538" s="4">
        <v>1.98</v>
      </c>
      <c r="AZ538" s="4">
        <v>1.98</v>
      </c>
      <c r="BA538" s="4">
        <v>1.98</v>
      </c>
      <c r="BB538" s="4">
        <v>1.98</v>
      </c>
      <c r="BC538" s="4">
        <v>1</v>
      </c>
      <c r="BD538" s="4">
        <v>2000</v>
      </c>
      <c r="BE538" s="4">
        <v>20000</v>
      </c>
      <c r="BF538" s="4">
        <v>1.98</v>
      </c>
      <c r="BG538" s="4">
        <v>1.98</v>
      </c>
      <c r="BH538" s="4">
        <v>1.98</v>
      </c>
      <c r="BI538" s="4">
        <v>1.98</v>
      </c>
      <c r="BJ538" s="4">
        <v>1</v>
      </c>
      <c r="BK538" s="4">
        <v>10062</v>
      </c>
      <c r="BL538" s="4">
        <v>100620</v>
      </c>
      <c r="BM538" s="4">
        <v>2.33</v>
      </c>
      <c r="BN538" s="4">
        <v>2.33</v>
      </c>
      <c r="BO538" s="4">
        <v>2.2799999999999998</v>
      </c>
      <c r="BP538" s="4">
        <v>2.2799999999999998</v>
      </c>
      <c r="BQ538" s="4">
        <v>1</v>
      </c>
      <c r="BR538" s="4">
        <v>15657</v>
      </c>
      <c r="BS538" s="4">
        <v>156570</v>
      </c>
      <c r="BT538" s="4">
        <v>0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</row>
    <row r="539" spans="1:78" x14ac:dyDescent="0.15">
      <c r="A539" s="3">
        <v>40233</v>
      </c>
      <c r="B539" s="4">
        <v>1.44</v>
      </c>
      <c r="C539" s="4">
        <v>1.54</v>
      </c>
      <c r="D539" s="4">
        <v>1.4</v>
      </c>
      <c r="E539" s="4">
        <v>1.44</v>
      </c>
      <c r="F539" s="4">
        <v>1</v>
      </c>
      <c r="G539" s="4">
        <v>1627300.56</v>
      </c>
      <c r="H539" s="4">
        <v>16273005.6</v>
      </c>
      <c r="I539" s="4">
        <v>1.6</v>
      </c>
      <c r="J539" s="4">
        <v>1.75</v>
      </c>
      <c r="K539" s="4">
        <v>1.48</v>
      </c>
      <c r="L539" s="4">
        <v>1.6566000000000001</v>
      </c>
      <c r="M539" s="4">
        <v>1</v>
      </c>
      <c r="N539" s="4">
        <v>335185</v>
      </c>
      <c r="O539" s="4">
        <v>3351850</v>
      </c>
      <c r="P539" s="4">
        <v>1.49</v>
      </c>
      <c r="Q539" s="4">
        <v>1.8</v>
      </c>
      <c r="R539" s="4">
        <v>1.4</v>
      </c>
      <c r="S539" s="4">
        <v>1.5</v>
      </c>
      <c r="T539" s="4">
        <v>1</v>
      </c>
      <c r="U539" s="4">
        <v>205404</v>
      </c>
      <c r="V539" s="4">
        <v>2054040</v>
      </c>
      <c r="W539" s="4">
        <v>1.7</v>
      </c>
      <c r="X539" s="4">
        <v>1.7</v>
      </c>
      <c r="Y539" s="4">
        <v>1.7</v>
      </c>
      <c r="Z539" s="4">
        <v>1.7</v>
      </c>
      <c r="AA539" s="4">
        <v>1</v>
      </c>
      <c r="AB539" s="4">
        <v>3910</v>
      </c>
      <c r="AC539" s="4">
        <v>39100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1.73</v>
      </c>
      <c r="AS539" s="4">
        <v>1.95</v>
      </c>
      <c r="AT539" s="4">
        <v>1.73</v>
      </c>
      <c r="AU539" s="4">
        <v>1.95</v>
      </c>
      <c r="AV539" s="4">
        <v>1</v>
      </c>
      <c r="AW539" s="4">
        <v>1700</v>
      </c>
      <c r="AX539" s="4">
        <v>17000</v>
      </c>
      <c r="AY539" s="4">
        <v>1.95</v>
      </c>
      <c r="AZ539" s="4">
        <v>1.95</v>
      </c>
      <c r="BA539" s="4">
        <v>1.85</v>
      </c>
      <c r="BB539" s="4">
        <v>1.85</v>
      </c>
      <c r="BC539" s="4">
        <v>1</v>
      </c>
      <c r="BD539" s="4">
        <v>6500.35</v>
      </c>
      <c r="BE539" s="4">
        <v>65003.5</v>
      </c>
      <c r="BF539" s="4">
        <v>1.98</v>
      </c>
      <c r="BG539" s="4">
        <v>1.98</v>
      </c>
      <c r="BH539" s="4">
        <v>1.98</v>
      </c>
      <c r="BI539" s="4">
        <v>1.98</v>
      </c>
      <c r="BJ539" s="4">
        <v>1</v>
      </c>
      <c r="BK539" s="4">
        <v>3000</v>
      </c>
      <c r="BL539" s="4">
        <v>30000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s="4">
        <v>0</v>
      </c>
    </row>
    <row r="540" spans="1:78" x14ac:dyDescent="0.15">
      <c r="A540" s="3">
        <v>40234</v>
      </c>
      <c r="B540" s="4">
        <v>1.44</v>
      </c>
      <c r="C540" s="4">
        <v>1.76</v>
      </c>
      <c r="D540" s="4">
        <v>1.42</v>
      </c>
      <c r="E540" s="4">
        <v>1.45</v>
      </c>
      <c r="F540" s="4">
        <v>1</v>
      </c>
      <c r="G540" s="4">
        <v>2433531.86</v>
      </c>
      <c r="H540" s="4">
        <v>24335318.600000001</v>
      </c>
      <c r="I540" s="4">
        <v>1.61</v>
      </c>
      <c r="J540" s="4">
        <v>1.7905</v>
      </c>
      <c r="K540" s="4">
        <v>1.6</v>
      </c>
      <c r="L540" s="4">
        <v>1.6910000000000001</v>
      </c>
      <c r="M540" s="4">
        <v>1</v>
      </c>
      <c r="N540" s="4">
        <v>413792.96</v>
      </c>
      <c r="O540" s="4">
        <v>4137929.6</v>
      </c>
      <c r="P540" s="4">
        <v>1.7</v>
      </c>
      <c r="Q540" s="4">
        <v>1.78</v>
      </c>
      <c r="R540" s="4">
        <v>1.5</v>
      </c>
      <c r="S540" s="4">
        <v>1.6579999999999999</v>
      </c>
      <c r="T540" s="4">
        <v>1</v>
      </c>
      <c r="U540" s="4">
        <v>122741.129</v>
      </c>
      <c r="V540" s="4">
        <v>1227411.29</v>
      </c>
      <c r="W540" s="4">
        <v>1.72</v>
      </c>
      <c r="X540" s="4">
        <v>1.72</v>
      </c>
      <c r="Y540" s="4">
        <v>1.72</v>
      </c>
      <c r="Z540" s="4">
        <v>1.72</v>
      </c>
      <c r="AA540" s="4">
        <v>1</v>
      </c>
      <c r="AB540" s="4">
        <v>3956</v>
      </c>
      <c r="AC540" s="4">
        <v>39560</v>
      </c>
      <c r="AD540" s="4">
        <v>1.85</v>
      </c>
      <c r="AE540" s="4">
        <v>1.85</v>
      </c>
      <c r="AF540" s="4">
        <v>1.85</v>
      </c>
      <c r="AG540" s="4">
        <v>1.85</v>
      </c>
      <c r="AH540" s="4">
        <v>1</v>
      </c>
      <c r="AI540" s="4">
        <v>1000</v>
      </c>
      <c r="AJ540" s="4">
        <v>10000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1.85</v>
      </c>
      <c r="AS540" s="4">
        <v>1.95</v>
      </c>
      <c r="AT540" s="4">
        <v>1.85</v>
      </c>
      <c r="AU540" s="4">
        <v>1.95</v>
      </c>
      <c r="AV540" s="4">
        <v>1</v>
      </c>
      <c r="AW540" s="4">
        <v>2000</v>
      </c>
      <c r="AX540" s="4">
        <v>20000</v>
      </c>
      <c r="AY540" s="4">
        <v>1.95</v>
      </c>
      <c r="AZ540" s="4">
        <v>1.95</v>
      </c>
      <c r="BA540" s="4">
        <v>1.95</v>
      </c>
      <c r="BB540" s="4">
        <v>1.95</v>
      </c>
      <c r="BC540" s="4">
        <v>1</v>
      </c>
      <c r="BD540" s="4">
        <v>5981</v>
      </c>
      <c r="BE540" s="4">
        <v>59810</v>
      </c>
      <c r="BF540" s="4">
        <v>1.98</v>
      </c>
      <c r="BG540" s="4">
        <v>1.98</v>
      </c>
      <c r="BH540" s="4">
        <v>1.98</v>
      </c>
      <c r="BI540" s="4">
        <v>1.98</v>
      </c>
      <c r="BJ540" s="4">
        <v>1</v>
      </c>
      <c r="BK540" s="4">
        <v>2372</v>
      </c>
      <c r="BL540" s="4">
        <v>23720</v>
      </c>
      <c r="BM540" s="4">
        <v>2.0499999999999998</v>
      </c>
      <c r="BN540" s="4">
        <v>2.2000000000000002</v>
      </c>
      <c r="BO540" s="4">
        <v>2.0499999999999998</v>
      </c>
      <c r="BP540" s="4">
        <v>2.2000000000000002</v>
      </c>
      <c r="BQ540" s="4">
        <v>1</v>
      </c>
      <c r="BR540" s="4">
        <v>8803</v>
      </c>
      <c r="BS540" s="4">
        <v>88030</v>
      </c>
      <c r="BT540" s="4">
        <v>0</v>
      </c>
      <c r="BU540" s="4">
        <v>0</v>
      </c>
      <c r="BV540" s="4">
        <v>0</v>
      </c>
      <c r="BW540" s="4">
        <v>0</v>
      </c>
      <c r="BX540" s="4">
        <v>0</v>
      </c>
      <c r="BY540" s="4">
        <v>0</v>
      </c>
      <c r="BZ540" s="4">
        <v>0</v>
      </c>
    </row>
    <row r="541" spans="1:78" x14ac:dyDescent="0.15">
      <c r="A541" s="3">
        <v>40235</v>
      </c>
      <c r="B541" s="4">
        <v>1.4</v>
      </c>
      <c r="C541" s="4">
        <v>1.7</v>
      </c>
      <c r="D541" s="4">
        <v>1.4</v>
      </c>
      <c r="E541" s="4">
        <v>1.44</v>
      </c>
      <c r="F541" s="4">
        <v>1</v>
      </c>
      <c r="G541" s="4">
        <v>2468151.34</v>
      </c>
      <c r="H541" s="4">
        <v>24681513.399999999</v>
      </c>
      <c r="I541" s="4">
        <v>1.45</v>
      </c>
      <c r="J541" s="4">
        <v>1.7695000000000001</v>
      </c>
      <c r="K541" s="4">
        <v>1.44</v>
      </c>
      <c r="L541" s="4">
        <v>1.75</v>
      </c>
      <c r="M541" s="4">
        <v>1</v>
      </c>
      <c r="N541" s="4">
        <v>281500.80099999998</v>
      </c>
      <c r="O541" s="4">
        <v>2815008.01</v>
      </c>
      <c r="P541" s="4">
        <v>1.65</v>
      </c>
      <c r="Q541" s="4">
        <v>1.8129999999999999</v>
      </c>
      <c r="R541" s="4">
        <v>1.6</v>
      </c>
      <c r="S541" s="4">
        <v>1.64</v>
      </c>
      <c r="T541" s="4">
        <v>1</v>
      </c>
      <c r="U541" s="4">
        <v>144427.5</v>
      </c>
      <c r="V541" s="4">
        <v>1444275</v>
      </c>
      <c r="W541" s="4">
        <v>1.8</v>
      </c>
      <c r="X541" s="4">
        <v>1.83</v>
      </c>
      <c r="Y541" s="4">
        <v>1.7</v>
      </c>
      <c r="Z541" s="4">
        <v>1.74</v>
      </c>
      <c r="AA541" s="4">
        <v>1</v>
      </c>
      <c r="AB541" s="4">
        <v>18165</v>
      </c>
      <c r="AC541" s="4">
        <v>181650</v>
      </c>
      <c r="AD541" s="4">
        <v>1.8</v>
      </c>
      <c r="AE541" s="4">
        <v>1.85</v>
      </c>
      <c r="AF541" s="4">
        <v>1.8</v>
      </c>
      <c r="AG541" s="4">
        <v>1.85</v>
      </c>
      <c r="AH541" s="4">
        <v>1</v>
      </c>
      <c r="AI541" s="4">
        <v>2200</v>
      </c>
      <c r="AJ541" s="4">
        <v>22000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0</v>
      </c>
      <c r="AR541" s="4">
        <v>1.85</v>
      </c>
      <c r="AS541" s="4">
        <v>1.9</v>
      </c>
      <c r="AT541" s="4">
        <v>1.85</v>
      </c>
      <c r="AU541" s="4">
        <v>1.9</v>
      </c>
      <c r="AV541" s="4">
        <v>1</v>
      </c>
      <c r="AW541" s="4">
        <v>1650</v>
      </c>
      <c r="AX541" s="4">
        <v>16500</v>
      </c>
      <c r="AY541" s="4">
        <v>1.9</v>
      </c>
      <c r="AZ541" s="4">
        <v>1.9</v>
      </c>
      <c r="BA541" s="4">
        <v>1.9</v>
      </c>
      <c r="BB541" s="4">
        <v>1.9</v>
      </c>
      <c r="BC541" s="4">
        <v>1</v>
      </c>
      <c r="BD541" s="4">
        <v>2246</v>
      </c>
      <c r="BE541" s="4">
        <v>22460</v>
      </c>
      <c r="BF541" s="4">
        <v>0</v>
      </c>
      <c r="BG541" s="4">
        <v>0</v>
      </c>
      <c r="BH541" s="4">
        <v>0</v>
      </c>
      <c r="BI541" s="4">
        <v>0</v>
      </c>
      <c r="BJ541" s="4">
        <v>0</v>
      </c>
      <c r="BK541" s="4">
        <v>0</v>
      </c>
      <c r="BL541" s="4">
        <v>0</v>
      </c>
      <c r="BM541" s="4">
        <v>0</v>
      </c>
      <c r="BN541" s="4">
        <v>0</v>
      </c>
      <c r="BO541" s="4">
        <v>0</v>
      </c>
      <c r="BP541" s="4">
        <v>0</v>
      </c>
      <c r="BQ541" s="4">
        <v>0</v>
      </c>
      <c r="BR541" s="4">
        <v>0</v>
      </c>
      <c r="BS541" s="4">
        <v>0</v>
      </c>
      <c r="BT541" s="4">
        <v>0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</row>
    <row r="542" spans="1:78" x14ac:dyDescent="0.15">
      <c r="A542" s="3">
        <v>40238</v>
      </c>
      <c r="B542" s="4">
        <v>1.44</v>
      </c>
      <c r="C542" s="4">
        <v>1.84</v>
      </c>
      <c r="D542" s="4">
        <v>1.4</v>
      </c>
      <c r="E542" s="4">
        <v>1.44</v>
      </c>
      <c r="F542" s="4">
        <v>1</v>
      </c>
      <c r="G542" s="4">
        <v>2285146.08</v>
      </c>
      <c r="H542" s="4">
        <v>22851460.800000001</v>
      </c>
      <c r="I542" s="4">
        <v>1.6760999999999999</v>
      </c>
      <c r="J542" s="4">
        <v>1.8</v>
      </c>
      <c r="K542" s="4">
        <v>1.5</v>
      </c>
      <c r="L542" s="4">
        <v>1.65</v>
      </c>
      <c r="M542" s="4">
        <v>1</v>
      </c>
      <c r="N542" s="4">
        <v>419965.02</v>
      </c>
      <c r="O542" s="4">
        <v>4199650.2</v>
      </c>
      <c r="P542" s="4">
        <v>1.6</v>
      </c>
      <c r="Q542" s="4">
        <v>1.8</v>
      </c>
      <c r="R542" s="4">
        <v>1.58</v>
      </c>
      <c r="S542" s="4">
        <v>1.58</v>
      </c>
      <c r="T542" s="4">
        <v>1</v>
      </c>
      <c r="U542" s="4">
        <v>178096.5</v>
      </c>
      <c r="V542" s="4">
        <v>1780965</v>
      </c>
      <c r="W542" s="4">
        <v>1.74</v>
      </c>
      <c r="X542" s="4">
        <v>1.74</v>
      </c>
      <c r="Y542" s="4">
        <v>1.6</v>
      </c>
      <c r="Z542" s="4">
        <v>1.64</v>
      </c>
      <c r="AA542" s="4">
        <v>1</v>
      </c>
      <c r="AB542" s="4">
        <v>80463</v>
      </c>
      <c r="AC542" s="4">
        <v>804630</v>
      </c>
      <c r="AD542" s="4">
        <v>1.8</v>
      </c>
      <c r="AE542" s="4">
        <v>1.85</v>
      </c>
      <c r="AF542" s="4">
        <v>1.5</v>
      </c>
      <c r="AG542" s="4">
        <v>1.5</v>
      </c>
      <c r="AH542" s="4">
        <v>1</v>
      </c>
      <c r="AI542" s="4">
        <v>85982</v>
      </c>
      <c r="AJ542" s="4">
        <v>859820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1.9</v>
      </c>
      <c r="AS542" s="4">
        <v>1.9</v>
      </c>
      <c r="AT542" s="4">
        <v>1.85</v>
      </c>
      <c r="AU542" s="4">
        <v>1.85</v>
      </c>
      <c r="AV542" s="4">
        <v>1</v>
      </c>
      <c r="AW542" s="4">
        <v>24936</v>
      </c>
      <c r="AX542" s="4">
        <v>249360</v>
      </c>
      <c r="AY542" s="4">
        <v>0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</row>
    <row r="543" spans="1:78" x14ac:dyDescent="0.15">
      <c r="A543" s="3">
        <v>40239</v>
      </c>
      <c r="B543" s="4">
        <v>1.43</v>
      </c>
      <c r="C543" s="4">
        <v>1.53</v>
      </c>
      <c r="D543" s="4">
        <v>1.4</v>
      </c>
      <c r="E543" s="4">
        <v>1.43</v>
      </c>
      <c r="F543" s="4">
        <v>1</v>
      </c>
      <c r="G543" s="4">
        <v>1921963.6</v>
      </c>
      <c r="H543" s="4">
        <v>19219636</v>
      </c>
      <c r="I543" s="4">
        <v>2.1</v>
      </c>
      <c r="J543" s="4">
        <v>2.1</v>
      </c>
      <c r="K543" s="4">
        <v>1.5</v>
      </c>
      <c r="L543" s="4">
        <v>1.75</v>
      </c>
      <c r="M543" s="4">
        <v>1</v>
      </c>
      <c r="N543" s="4">
        <v>300869.90000000002</v>
      </c>
      <c r="O543" s="4">
        <v>3008699</v>
      </c>
      <c r="P543" s="4">
        <v>1.6</v>
      </c>
      <c r="Q543" s="4">
        <v>1.8</v>
      </c>
      <c r="R543" s="4">
        <v>1.6</v>
      </c>
      <c r="S543" s="4">
        <v>1.6456</v>
      </c>
      <c r="T543" s="4">
        <v>1</v>
      </c>
      <c r="U543" s="4">
        <v>165582.79999999999</v>
      </c>
      <c r="V543" s="4">
        <v>1655828</v>
      </c>
      <c r="W543" s="4">
        <v>1.61</v>
      </c>
      <c r="X543" s="4">
        <v>1.64</v>
      </c>
      <c r="Y543" s="4">
        <v>1.61</v>
      </c>
      <c r="Z543" s="4">
        <v>1.64</v>
      </c>
      <c r="AA543" s="4">
        <v>1</v>
      </c>
      <c r="AB543" s="4">
        <v>3000</v>
      </c>
      <c r="AC543" s="4">
        <v>30000</v>
      </c>
      <c r="AD543" s="4">
        <v>1.65</v>
      </c>
      <c r="AE543" s="4">
        <v>1.65</v>
      </c>
      <c r="AF543" s="4">
        <v>1.6</v>
      </c>
      <c r="AG543" s="4">
        <v>1.65</v>
      </c>
      <c r="AH543" s="4">
        <v>1</v>
      </c>
      <c r="AI543" s="4">
        <v>5502.5</v>
      </c>
      <c r="AJ543" s="4">
        <v>55025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1.65</v>
      </c>
      <c r="AS543" s="4">
        <v>1.65</v>
      </c>
      <c r="AT543" s="4">
        <v>1.65</v>
      </c>
      <c r="AU543" s="4">
        <v>1.65</v>
      </c>
      <c r="AV543" s="4">
        <v>1</v>
      </c>
      <c r="AW543" s="4">
        <v>4500</v>
      </c>
      <c r="AX543" s="4">
        <v>45000</v>
      </c>
      <c r="AY543" s="4">
        <v>1.95</v>
      </c>
      <c r="AZ543" s="4">
        <v>2.4</v>
      </c>
      <c r="BA543" s="4">
        <v>1.95</v>
      </c>
      <c r="BB543" s="4">
        <v>2.4</v>
      </c>
      <c r="BC543" s="4">
        <v>1</v>
      </c>
      <c r="BD543" s="4">
        <v>5060.1400000000003</v>
      </c>
      <c r="BE543" s="4">
        <v>50601.4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</row>
    <row r="544" spans="1:78" x14ac:dyDescent="0.15">
      <c r="A544" s="3">
        <v>40240</v>
      </c>
      <c r="B544" s="4">
        <v>1.4</v>
      </c>
      <c r="C544" s="4">
        <v>1.51</v>
      </c>
      <c r="D544" s="4">
        <v>1.39</v>
      </c>
      <c r="E544" s="4">
        <v>1.41</v>
      </c>
      <c r="F544" s="4">
        <v>1</v>
      </c>
      <c r="G544" s="4">
        <v>2109622.35</v>
      </c>
      <c r="H544" s="4">
        <v>21096223.5</v>
      </c>
      <c r="I544" s="4">
        <v>1.65</v>
      </c>
      <c r="J544" s="4">
        <v>1.9</v>
      </c>
      <c r="K544" s="4">
        <v>1.55</v>
      </c>
      <c r="L544" s="4">
        <v>1.69</v>
      </c>
      <c r="M544" s="4">
        <v>1</v>
      </c>
      <c r="N544" s="4">
        <v>240022</v>
      </c>
      <c r="O544" s="4">
        <v>2400220</v>
      </c>
      <c r="P544" s="4">
        <v>1.64</v>
      </c>
      <c r="Q544" s="4">
        <v>1.72</v>
      </c>
      <c r="R544" s="4">
        <v>1.64</v>
      </c>
      <c r="S544" s="4">
        <v>1.67</v>
      </c>
      <c r="T544" s="4">
        <v>1</v>
      </c>
      <c r="U544" s="4">
        <v>100840.76</v>
      </c>
      <c r="V544" s="4">
        <v>1008407.6</v>
      </c>
      <c r="W544" s="4">
        <v>1.7</v>
      </c>
      <c r="X544" s="4">
        <v>1.7</v>
      </c>
      <c r="Y544" s="4">
        <v>1.7</v>
      </c>
      <c r="Z544" s="4">
        <v>1.7</v>
      </c>
      <c r="AA544" s="4">
        <v>1</v>
      </c>
      <c r="AB544" s="4">
        <v>2000</v>
      </c>
      <c r="AC544" s="4">
        <v>20000</v>
      </c>
      <c r="AD544" s="4">
        <v>1.63</v>
      </c>
      <c r="AE544" s="4">
        <v>1.95</v>
      </c>
      <c r="AF544" s="4">
        <v>1.5</v>
      </c>
      <c r="AG544" s="4">
        <v>1.7</v>
      </c>
      <c r="AH544" s="4">
        <v>1</v>
      </c>
      <c r="AI544" s="4">
        <v>51830</v>
      </c>
      <c r="AJ544" s="4">
        <v>518300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</row>
    <row r="545" spans="1:78" x14ac:dyDescent="0.15">
      <c r="A545" s="3">
        <v>40241</v>
      </c>
      <c r="B545" s="4">
        <v>1.4</v>
      </c>
      <c r="C545" s="4">
        <v>1.8</v>
      </c>
      <c r="D545" s="4">
        <v>1.39</v>
      </c>
      <c r="E545" s="4">
        <v>1.8</v>
      </c>
      <c r="F545" s="4">
        <v>1</v>
      </c>
      <c r="G545" s="4">
        <v>1969326.6</v>
      </c>
      <c r="H545" s="4">
        <v>19693266</v>
      </c>
      <c r="I545" s="4">
        <v>1.65</v>
      </c>
      <c r="J545" s="4">
        <v>1.9</v>
      </c>
      <c r="K545" s="4">
        <v>1.46</v>
      </c>
      <c r="L545" s="4">
        <v>1.68</v>
      </c>
      <c r="M545" s="4">
        <v>1</v>
      </c>
      <c r="N545" s="4">
        <v>235911.40900000001</v>
      </c>
      <c r="O545" s="4">
        <v>2359114.09</v>
      </c>
      <c r="P545" s="4">
        <v>1.67</v>
      </c>
      <c r="Q545" s="4">
        <v>1.9</v>
      </c>
      <c r="R545" s="4">
        <v>1.65</v>
      </c>
      <c r="S545" s="4">
        <v>1.76</v>
      </c>
      <c r="T545" s="4">
        <v>1</v>
      </c>
      <c r="U545" s="4">
        <v>35164</v>
      </c>
      <c r="V545" s="4">
        <v>351640</v>
      </c>
      <c r="W545" s="4">
        <v>1.7</v>
      </c>
      <c r="X545" s="4">
        <v>1.7</v>
      </c>
      <c r="Y545" s="4">
        <v>1.7</v>
      </c>
      <c r="Z545" s="4">
        <v>1.7</v>
      </c>
      <c r="AA545" s="4">
        <v>1</v>
      </c>
      <c r="AB545" s="4">
        <v>1000</v>
      </c>
      <c r="AC545" s="4">
        <v>10000</v>
      </c>
      <c r="AD545" s="4">
        <v>1.85</v>
      </c>
      <c r="AE545" s="4">
        <v>1.85</v>
      </c>
      <c r="AF545" s="4">
        <v>1.67</v>
      </c>
      <c r="AG545" s="4">
        <v>1.75</v>
      </c>
      <c r="AH545" s="4">
        <v>1</v>
      </c>
      <c r="AI545" s="4">
        <v>26402.959999999999</v>
      </c>
      <c r="AJ545" s="4">
        <v>264029.59999999998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1.88</v>
      </c>
      <c r="AS545" s="4">
        <v>1.88</v>
      </c>
      <c r="AT545" s="4">
        <v>1.75</v>
      </c>
      <c r="AU545" s="4">
        <v>1.75</v>
      </c>
      <c r="AV545" s="4">
        <v>1</v>
      </c>
      <c r="AW545" s="4">
        <v>19802</v>
      </c>
      <c r="AX545" s="4">
        <v>198020</v>
      </c>
      <c r="AY545" s="4">
        <v>1.94</v>
      </c>
      <c r="AZ545" s="4">
        <v>1.94</v>
      </c>
      <c r="BA545" s="4">
        <v>1.94</v>
      </c>
      <c r="BB545" s="4">
        <v>1.94</v>
      </c>
      <c r="BC545" s="4">
        <v>1</v>
      </c>
      <c r="BD545" s="4">
        <v>9991</v>
      </c>
      <c r="BE545" s="4">
        <v>99910</v>
      </c>
      <c r="BF545" s="4">
        <v>0</v>
      </c>
      <c r="BG545" s="4">
        <v>0</v>
      </c>
      <c r="BH545" s="4">
        <v>0</v>
      </c>
      <c r="BI545" s="4">
        <v>0</v>
      </c>
      <c r="BJ545" s="4">
        <v>0</v>
      </c>
      <c r="BK545" s="4">
        <v>0</v>
      </c>
      <c r="BL545" s="4">
        <v>0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</row>
    <row r="546" spans="1:78" x14ac:dyDescent="0.15">
      <c r="A546" s="3">
        <v>40242</v>
      </c>
      <c r="B546" s="4">
        <v>1.39</v>
      </c>
      <c r="C546" s="4">
        <v>1.48</v>
      </c>
      <c r="D546" s="4">
        <v>1.35</v>
      </c>
      <c r="E546" s="4">
        <v>1.4</v>
      </c>
      <c r="F546" s="4">
        <v>1</v>
      </c>
      <c r="G546" s="4">
        <v>2000772.58</v>
      </c>
      <c r="H546" s="4">
        <v>20007725.800000001</v>
      </c>
      <c r="I546" s="4">
        <v>1.65</v>
      </c>
      <c r="J546" s="4">
        <v>1.9</v>
      </c>
      <c r="K546" s="4">
        <v>1.4</v>
      </c>
      <c r="L546" s="4">
        <v>1.7</v>
      </c>
      <c r="M546" s="4">
        <v>1</v>
      </c>
      <c r="N546" s="4">
        <v>279085.43</v>
      </c>
      <c r="O546" s="4">
        <v>2790854.3</v>
      </c>
      <c r="P546" s="4">
        <v>1.8</v>
      </c>
      <c r="Q546" s="4">
        <v>1.8</v>
      </c>
      <c r="R546" s="4">
        <v>1.6</v>
      </c>
      <c r="S546" s="4">
        <v>1.75</v>
      </c>
      <c r="T546" s="4">
        <v>1</v>
      </c>
      <c r="U546" s="4">
        <v>16957</v>
      </c>
      <c r="V546" s="4">
        <v>169570</v>
      </c>
      <c r="W546" s="4">
        <v>1.8</v>
      </c>
      <c r="X546" s="4">
        <v>2</v>
      </c>
      <c r="Y546" s="4">
        <v>1.7</v>
      </c>
      <c r="Z546" s="4">
        <v>2</v>
      </c>
      <c r="AA546" s="4">
        <v>1</v>
      </c>
      <c r="AB546" s="4">
        <v>2488</v>
      </c>
      <c r="AC546" s="4">
        <v>24880</v>
      </c>
      <c r="AD546" s="4">
        <v>1.85</v>
      </c>
      <c r="AE546" s="4">
        <v>1.85</v>
      </c>
      <c r="AF546" s="4">
        <v>1.67</v>
      </c>
      <c r="AG546" s="4">
        <v>1.7</v>
      </c>
      <c r="AH546" s="4">
        <v>1</v>
      </c>
      <c r="AI546" s="4">
        <v>31375.85</v>
      </c>
      <c r="AJ546" s="4">
        <v>313758.5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1.75</v>
      </c>
      <c r="AS546" s="4">
        <v>1.75</v>
      </c>
      <c r="AT546" s="4">
        <v>1.75</v>
      </c>
      <c r="AU546" s="4">
        <v>1.75</v>
      </c>
      <c r="AV546" s="4">
        <v>1</v>
      </c>
      <c r="AW546" s="4">
        <v>1600</v>
      </c>
      <c r="AX546" s="4">
        <v>16000</v>
      </c>
      <c r="AY546" s="4">
        <v>1.92</v>
      </c>
      <c r="AZ546" s="4">
        <v>1.92</v>
      </c>
      <c r="BA546" s="4">
        <v>1.92</v>
      </c>
      <c r="BB546" s="4">
        <v>1.92</v>
      </c>
      <c r="BC546" s="4">
        <v>1</v>
      </c>
      <c r="BD546" s="4">
        <v>5982</v>
      </c>
      <c r="BE546" s="4">
        <v>59820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2.1800000000000002</v>
      </c>
      <c r="BU546" s="4">
        <v>2.1800000000000002</v>
      </c>
      <c r="BV546" s="4">
        <v>2.1800000000000002</v>
      </c>
      <c r="BW546" s="4">
        <v>2.1800000000000002</v>
      </c>
      <c r="BX546" s="4">
        <v>1</v>
      </c>
      <c r="BY546" s="4">
        <v>5980</v>
      </c>
      <c r="BZ546" s="4">
        <v>59800</v>
      </c>
    </row>
    <row r="547" spans="1:78" x14ac:dyDescent="0.15">
      <c r="A547" s="3">
        <v>40245</v>
      </c>
      <c r="B547" s="4">
        <v>1.39</v>
      </c>
      <c r="C547" s="4">
        <v>1.54</v>
      </c>
      <c r="D547" s="4">
        <v>1.35</v>
      </c>
      <c r="E547" s="4">
        <v>1.38</v>
      </c>
      <c r="F547" s="4">
        <v>1</v>
      </c>
      <c r="G547" s="4">
        <v>2008473.96</v>
      </c>
      <c r="H547" s="4">
        <v>20084739.600000001</v>
      </c>
      <c r="I547" s="4">
        <v>1.65</v>
      </c>
      <c r="J547" s="4">
        <v>1.75</v>
      </c>
      <c r="K547" s="4">
        <v>1.38</v>
      </c>
      <c r="L547" s="4">
        <v>1.63</v>
      </c>
      <c r="M547" s="4">
        <v>1</v>
      </c>
      <c r="N547" s="4">
        <v>442967.97</v>
      </c>
      <c r="O547" s="4">
        <v>4429679.7</v>
      </c>
      <c r="P547" s="4">
        <v>1.75</v>
      </c>
      <c r="Q547" s="4">
        <v>1.95</v>
      </c>
      <c r="R547" s="4">
        <v>1.65</v>
      </c>
      <c r="S547" s="4">
        <v>1.75</v>
      </c>
      <c r="T547" s="4">
        <v>1</v>
      </c>
      <c r="U547" s="4">
        <v>22106.3</v>
      </c>
      <c r="V547" s="4">
        <v>221063</v>
      </c>
      <c r="W547" s="4">
        <v>1.75</v>
      </c>
      <c r="X547" s="4">
        <v>1.78</v>
      </c>
      <c r="Y547" s="4">
        <v>1.74</v>
      </c>
      <c r="Z547" s="4">
        <v>1.74</v>
      </c>
      <c r="AA547" s="4">
        <v>1</v>
      </c>
      <c r="AB547" s="4">
        <v>8300</v>
      </c>
      <c r="AC547" s="4">
        <v>83000</v>
      </c>
      <c r="AD547" s="4">
        <v>1.9</v>
      </c>
      <c r="AE547" s="4">
        <v>1.92</v>
      </c>
      <c r="AF547" s="4">
        <v>1.7</v>
      </c>
      <c r="AG547" s="4">
        <v>1.8</v>
      </c>
      <c r="AH547" s="4">
        <v>1</v>
      </c>
      <c r="AI547" s="4">
        <v>22071</v>
      </c>
      <c r="AJ547" s="4">
        <v>220710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1.9</v>
      </c>
      <c r="AZ547" s="4">
        <v>1.9</v>
      </c>
      <c r="BA547" s="4">
        <v>1.9</v>
      </c>
      <c r="BB547" s="4">
        <v>1.9</v>
      </c>
      <c r="BC547" s="4">
        <v>1</v>
      </c>
      <c r="BD547" s="4">
        <v>14464</v>
      </c>
      <c r="BE547" s="4">
        <v>144640</v>
      </c>
      <c r="BF547" s="4">
        <v>1.98</v>
      </c>
      <c r="BG547" s="4">
        <v>1.98</v>
      </c>
      <c r="BH547" s="4">
        <v>1.98</v>
      </c>
      <c r="BI547" s="4">
        <v>1.98</v>
      </c>
      <c r="BJ547" s="4">
        <v>1</v>
      </c>
      <c r="BK547" s="4">
        <v>6686</v>
      </c>
      <c r="BL547" s="4">
        <v>66860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</row>
    <row r="548" spans="1:78" x14ac:dyDescent="0.15">
      <c r="A548" s="3">
        <v>40246</v>
      </c>
      <c r="B548" s="4">
        <v>1.3818999999999999</v>
      </c>
      <c r="C548" s="4">
        <v>1.5</v>
      </c>
      <c r="D548" s="4">
        <v>1.34</v>
      </c>
      <c r="E548" s="4">
        <v>1.37</v>
      </c>
      <c r="F548" s="4">
        <v>1</v>
      </c>
      <c r="G548" s="4">
        <v>2054023.53</v>
      </c>
      <c r="H548" s="4">
        <v>20540235.300000001</v>
      </c>
      <c r="I548" s="4">
        <v>1.64</v>
      </c>
      <c r="J548" s="4">
        <v>2.1</v>
      </c>
      <c r="K548" s="4">
        <v>1.4</v>
      </c>
      <c r="L548" s="4">
        <v>2.1</v>
      </c>
      <c r="M548" s="4">
        <v>1</v>
      </c>
      <c r="N548" s="4">
        <v>236998.52</v>
      </c>
      <c r="O548" s="4">
        <v>2369985.2000000002</v>
      </c>
      <c r="P548" s="4">
        <v>1.75</v>
      </c>
      <c r="Q548" s="4">
        <v>1.75</v>
      </c>
      <c r="R548" s="4">
        <v>1.58</v>
      </c>
      <c r="S548" s="4">
        <v>1.58</v>
      </c>
      <c r="T548" s="4">
        <v>1</v>
      </c>
      <c r="U548" s="4">
        <v>22826.1</v>
      </c>
      <c r="V548" s="4">
        <v>228261</v>
      </c>
      <c r="W548" s="4">
        <v>1.8</v>
      </c>
      <c r="X548" s="4">
        <v>1.8</v>
      </c>
      <c r="Y548" s="4">
        <v>1.75</v>
      </c>
      <c r="Z548" s="4">
        <v>1.78</v>
      </c>
      <c r="AA548" s="4">
        <v>1</v>
      </c>
      <c r="AB548" s="4">
        <v>4834</v>
      </c>
      <c r="AC548" s="4">
        <v>48340</v>
      </c>
      <c r="AD548" s="4">
        <v>1.7579</v>
      </c>
      <c r="AE548" s="4">
        <v>1.78</v>
      </c>
      <c r="AF548" s="4">
        <v>1.7</v>
      </c>
      <c r="AG548" s="4">
        <v>1.78</v>
      </c>
      <c r="AH548" s="4">
        <v>1</v>
      </c>
      <c r="AI548" s="4">
        <v>18570</v>
      </c>
      <c r="AJ548" s="4">
        <v>185700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1.9</v>
      </c>
      <c r="AZ548" s="4">
        <v>1.9</v>
      </c>
      <c r="BA548" s="4">
        <v>1.9</v>
      </c>
      <c r="BB548" s="4">
        <v>1.9</v>
      </c>
      <c r="BC548" s="4">
        <v>1</v>
      </c>
      <c r="BD548" s="4">
        <v>14633</v>
      </c>
      <c r="BE548" s="4">
        <v>146330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</row>
    <row r="549" spans="1:78" x14ac:dyDescent="0.15">
      <c r="A549" s="3">
        <v>40247</v>
      </c>
      <c r="B549" s="4">
        <v>1.36</v>
      </c>
      <c r="C549" s="4">
        <v>1.46</v>
      </c>
      <c r="D549" s="4">
        <v>1.33</v>
      </c>
      <c r="E549" s="4">
        <v>1.36</v>
      </c>
      <c r="F549" s="4">
        <v>1</v>
      </c>
      <c r="G549" s="4">
        <v>1963839.29</v>
      </c>
      <c r="H549" s="4">
        <v>19638392.899999999</v>
      </c>
      <c r="I549" s="4">
        <v>1.67</v>
      </c>
      <c r="J549" s="4">
        <v>1.9</v>
      </c>
      <c r="K549" s="4">
        <v>1.62</v>
      </c>
      <c r="L549" s="4">
        <v>1.76</v>
      </c>
      <c r="M549" s="4">
        <v>1</v>
      </c>
      <c r="N549" s="4">
        <v>221421.005</v>
      </c>
      <c r="O549" s="4">
        <v>2214210.0499999998</v>
      </c>
      <c r="P549" s="4">
        <v>1.7</v>
      </c>
      <c r="Q549" s="4">
        <v>1.74</v>
      </c>
      <c r="R549" s="4">
        <v>1.62</v>
      </c>
      <c r="S549" s="4">
        <v>1.68</v>
      </c>
      <c r="T549" s="4">
        <v>1</v>
      </c>
      <c r="U549" s="4">
        <v>62029.31</v>
      </c>
      <c r="V549" s="4">
        <v>620293.1</v>
      </c>
      <c r="W549" s="4">
        <v>1.65</v>
      </c>
      <c r="X549" s="4">
        <v>1.65</v>
      </c>
      <c r="Y549" s="4">
        <v>1.63</v>
      </c>
      <c r="Z549" s="4">
        <v>1.63</v>
      </c>
      <c r="AA549" s="4">
        <v>1</v>
      </c>
      <c r="AB549" s="4">
        <v>18000</v>
      </c>
      <c r="AC549" s="4">
        <v>180000</v>
      </c>
      <c r="AD549" s="4">
        <v>1.72</v>
      </c>
      <c r="AE549" s="4">
        <v>1.98</v>
      </c>
      <c r="AF549" s="4">
        <v>1.7</v>
      </c>
      <c r="AG549" s="4">
        <v>1.8</v>
      </c>
      <c r="AH549" s="4">
        <v>1</v>
      </c>
      <c r="AI549" s="4">
        <v>11099.135</v>
      </c>
      <c r="AJ549" s="4">
        <v>110991.35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1.95</v>
      </c>
      <c r="AZ549" s="4">
        <v>1.95</v>
      </c>
      <c r="BA549" s="4">
        <v>1.92</v>
      </c>
      <c r="BB549" s="4">
        <v>1.92</v>
      </c>
      <c r="BC549" s="4">
        <v>1</v>
      </c>
      <c r="BD549" s="4">
        <v>36000</v>
      </c>
      <c r="BE549" s="4">
        <v>360000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</row>
    <row r="550" spans="1:78" x14ac:dyDescent="0.15">
      <c r="A550" s="3">
        <v>40248</v>
      </c>
      <c r="B550" s="4">
        <v>1.37</v>
      </c>
      <c r="C550" s="4">
        <v>1.46</v>
      </c>
      <c r="D550" s="4">
        <v>1.33</v>
      </c>
      <c r="E550" s="4">
        <v>1.36</v>
      </c>
      <c r="F550" s="4">
        <v>1</v>
      </c>
      <c r="G550" s="4">
        <v>2038273.76</v>
      </c>
      <c r="H550" s="4">
        <v>20382737.600000001</v>
      </c>
      <c r="I550" s="4">
        <v>1.75</v>
      </c>
      <c r="J550" s="4">
        <v>1.75</v>
      </c>
      <c r="K550" s="4">
        <v>1.55</v>
      </c>
      <c r="L550" s="4">
        <v>1.68</v>
      </c>
      <c r="M550" s="4">
        <v>1</v>
      </c>
      <c r="N550" s="4">
        <v>228961.27</v>
      </c>
      <c r="O550" s="4">
        <v>2289612.7000000002</v>
      </c>
      <c r="P550" s="4">
        <v>1.64</v>
      </c>
      <c r="Q550" s="4">
        <v>1.75</v>
      </c>
      <c r="R550" s="4">
        <v>1.6</v>
      </c>
      <c r="S550" s="4">
        <v>1.66</v>
      </c>
      <c r="T550" s="4">
        <v>1</v>
      </c>
      <c r="U550" s="4">
        <v>99056.8</v>
      </c>
      <c r="V550" s="4">
        <v>990568</v>
      </c>
      <c r="W550" s="4">
        <v>1.8</v>
      </c>
      <c r="X550" s="4">
        <v>1.9</v>
      </c>
      <c r="Y550" s="4">
        <v>1.8</v>
      </c>
      <c r="Z550" s="4">
        <v>1.9</v>
      </c>
      <c r="AA550" s="4">
        <v>1</v>
      </c>
      <c r="AB550" s="4">
        <v>2000</v>
      </c>
      <c r="AC550" s="4">
        <v>20000</v>
      </c>
      <c r="AD550" s="4">
        <v>1.7</v>
      </c>
      <c r="AE550" s="4">
        <v>1.72</v>
      </c>
      <c r="AF550" s="4">
        <v>1.69</v>
      </c>
      <c r="AG550" s="4">
        <v>1.72</v>
      </c>
      <c r="AH550" s="4">
        <v>1</v>
      </c>
      <c r="AI550" s="4">
        <v>38551.949999999997</v>
      </c>
      <c r="AJ550" s="4">
        <v>385519.5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1.7</v>
      </c>
      <c r="AS550" s="4">
        <v>1.75</v>
      </c>
      <c r="AT550" s="4">
        <v>1.7</v>
      </c>
      <c r="AU550" s="4">
        <v>1.75</v>
      </c>
      <c r="AV550" s="4">
        <v>1</v>
      </c>
      <c r="AW550" s="4">
        <v>22960</v>
      </c>
      <c r="AX550" s="4">
        <v>229600</v>
      </c>
      <c r="AY550" s="4">
        <v>1.9950000000000001</v>
      </c>
      <c r="AZ550" s="4">
        <v>2</v>
      </c>
      <c r="BA550" s="4">
        <v>1.9950000000000001</v>
      </c>
      <c r="BB550" s="4">
        <v>2</v>
      </c>
      <c r="BC550" s="4">
        <v>1</v>
      </c>
      <c r="BD550" s="4">
        <v>3935</v>
      </c>
      <c r="BE550" s="4">
        <v>39350</v>
      </c>
      <c r="BF550" s="4">
        <v>0</v>
      </c>
      <c r="BG550" s="4">
        <v>0</v>
      </c>
      <c r="BH550" s="4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</row>
    <row r="551" spans="1:78" x14ac:dyDescent="0.15">
      <c r="A551" s="3">
        <v>40249</v>
      </c>
      <c r="B551" s="4">
        <v>1.36</v>
      </c>
      <c r="C551" s="4">
        <v>1.45</v>
      </c>
      <c r="D551" s="4">
        <v>1.3</v>
      </c>
      <c r="E551" s="4">
        <v>1.35</v>
      </c>
      <c r="F551" s="4">
        <v>1</v>
      </c>
      <c r="G551" s="4">
        <v>1974639.38</v>
      </c>
      <c r="H551" s="4">
        <v>19746393.800000001</v>
      </c>
      <c r="I551" s="4">
        <v>1.68</v>
      </c>
      <c r="J551" s="4">
        <v>1.77</v>
      </c>
      <c r="K551" s="4">
        <v>1.39</v>
      </c>
      <c r="L551" s="4">
        <v>1.68</v>
      </c>
      <c r="M551" s="4">
        <v>1</v>
      </c>
      <c r="N551" s="4">
        <v>236660.5</v>
      </c>
      <c r="O551" s="4">
        <v>2366605</v>
      </c>
      <c r="P551" s="4">
        <v>1.69</v>
      </c>
      <c r="Q551" s="4">
        <v>1.74</v>
      </c>
      <c r="R551" s="4">
        <v>1.5</v>
      </c>
      <c r="S551" s="4">
        <v>1.5</v>
      </c>
      <c r="T551" s="4">
        <v>1</v>
      </c>
      <c r="U551" s="4">
        <v>77260.100000000006</v>
      </c>
      <c r="V551" s="4">
        <v>772601</v>
      </c>
      <c r="W551" s="4">
        <v>1.67</v>
      </c>
      <c r="X551" s="4">
        <v>1.77</v>
      </c>
      <c r="Y551" s="4">
        <v>1.67</v>
      </c>
      <c r="Z551" s="4">
        <v>1.7</v>
      </c>
      <c r="AA551" s="4">
        <v>1</v>
      </c>
      <c r="AB551" s="4">
        <v>9100</v>
      </c>
      <c r="AC551" s="4">
        <v>91000</v>
      </c>
      <c r="AD551" s="4">
        <v>1.8</v>
      </c>
      <c r="AE551" s="4">
        <v>1.8</v>
      </c>
      <c r="AF551" s="4">
        <v>1.5</v>
      </c>
      <c r="AG551" s="4">
        <v>1.5</v>
      </c>
      <c r="AH551" s="4">
        <v>1</v>
      </c>
      <c r="AI551" s="4">
        <v>84333.95</v>
      </c>
      <c r="AJ551" s="4">
        <v>843339.5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R551" s="4">
        <v>1.6</v>
      </c>
      <c r="AS551" s="4">
        <v>1.84</v>
      </c>
      <c r="AT551" s="4">
        <v>1.6</v>
      </c>
      <c r="AU551" s="4">
        <v>1.84</v>
      </c>
      <c r="AV551" s="4">
        <v>1</v>
      </c>
      <c r="AW551" s="4">
        <v>7200</v>
      </c>
      <c r="AX551" s="4">
        <v>72000</v>
      </c>
      <c r="AY551" s="4">
        <v>1.9</v>
      </c>
      <c r="AZ551" s="4">
        <v>1.9</v>
      </c>
      <c r="BA551" s="4">
        <v>1.9</v>
      </c>
      <c r="BB551" s="4">
        <v>1.9</v>
      </c>
      <c r="BC551" s="4">
        <v>1</v>
      </c>
      <c r="BD551" s="4">
        <v>5000</v>
      </c>
      <c r="BE551" s="4">
        <v>50000</v>
      </c>
      <c r="BF551" s="4">
        <v>0</v>
      </c>
      <c r="BG551" s="4">
        <v>0</v>
      </c>
      <c r="BH551" s="4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0</v>
      </c>
      <c r="BO551" s="4">
        <v>0</v>
      </c>
      <c r="BP551" s="4">
        <v>0</v>
      </c>
      <c r="BQ551" s="4">
        <v>0</v>
      </c>
      <c r="BR551" s="4">
        <v>0</v>
      </c>
      <c r="BS551" s="4">
        <v>0</v>
      </c>
      <c r="BT551" s="4">
        <v>0</v>
      </c>
      <c r="BU551" s="4">
        <v>0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</row>
    <row r="552" spans="1:78" x14ac:dyDescent="0.15">
      <c r="A552" s="3">
        <v>40252</v>
      </c>
      <c r="B552" s="4">
        <v>1.35</v>
      </c>
      <c r="C552" s="4">
        <v>1.44</v>
      </c>
      <c r="D552" s="4">
        <v>1.31</v>
      </c>
      <c r="E552" s="4">
        <v>1.35</v>
      </c>
      <c r="F552" s="4">
        <v>1</v>
      </c>
      <c r="G552" s="4">
        <v>2239057.54</v>
      </c>
      <c r="H552" s="4">
        <v>22390575.399999999</v>
      </c>
      <c r="I552" s="4">
        <v>1.67</v>
      </c>
      <c r="J552" s="4">
        <v>1.7</v>
      </c>
      <c r="K552" s="4">
        <v>1.36</v>
      </c>
      <c r="L552" s="4">
        <v>1.6</v>
      </c>
      <c r="M552" s="4">
        <v>1</v>
      </c>
      <c r="N552" s="4">
        <v>400135.8</v>
      </c>
      <c r="O552" s="4">
        <v>4001358</v>
      </c>
      <c r="P552" s="4">
        <v>1.7</v>
      </c>
      <c r="Q552" s="4">
        <v>1.77</v>
      </c>
      <c r="R552" s="4">
        <v>1.5</v>
      </c>
      <c r="S552" s="4">
        <v>1.58</v>
      </c>
      <c r="T552" s="4">
        <v>1</v>
      </c>
      <c r="U552" s="4">
        <v>116339.9</v>
      </c>
      <c r="V552" s="4">
        <v>1163399</v>
      </c>
      <c r="W552" s="4">
        <v>1.7</v>
      </c>
      <c r="X552" s="4">
        <v>1.7</v>
      </c>
      <c r="Y552" s="4">
        <v>1.64</v>
      </c>
      <c r="Z552" s="4">
        <v>1.64</v>
      </c>
      <c r="AA552" s="4">
        <v>1</v>
      </c>
      <c r="AB552" s="4">
        <v>11025</v>
      </c>
      <c r="AC552" s="4">
        <v>110250</v>
      </c>
      <c r="AD552" s="4">
        <v>1.65</v>
      </c>
      <c r="AE552" s="4">
        <v>1.65</v>
      </c>
      <c r="AF552" s="4">
        <v>1.5</v>
      </c>
      <c r="AG552" s="4">
        <v>1.5</v>
      </c>
      <c r="AH552" s="4">
        <v>1</v>
      </c>
      <c r="AI552" s="4">
        <v>35921</v>
      </c>
      <c r="AJ552" s="4">
        <v>359210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1.68</v>
      </c>
      <c r="AS552" s="4">
        <v>1.7</v>
      </c>
      <c r="AT552" s="4">
        <v>1.65</v>
      </c>
      <c r="AU552" s="4">
        <v>1.7</v>
      </c>
      <c r="AV552" s="4">
        <v>1</v>
      </c>
      <c r="AW552" s="4">
        <v>32499.4</v>
      </c>
      <c r="AX552" s="4">
        <v>324994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  <c r="BW552" s="4">
        <v>0</v>
      </c>
      <c r="BX552" s="4">
        <v>0</v>
      </c>
      <c r="BY552" s="4">
        <v>0</v>
      </c>
      <c r="BZ552" s="4">
        <v>0</v>
      </c>
    </row>
    <row r="553" spans="1:78" x14ac:dyDescent="0.15">
      <c r="A553" s="3">
        <v>40253</v>
      </c>
      <c r="B553" s="4">
        <v>1.35</v>
      </c>
      <c r="C553" s="4">
        <v>1.44</v>
      </c>
      <c r="D553" s="4">
        <v>1.31</v>
      </c>
      <c r="E553" s="4">
        <v>1.34</v>
      </c>
      <c r="F553" s="4">
        <v>1</v>
      </c>
      <c r="G553" s="4">
        <v>2208872.5</v>
      </c>
      <c r="H553" s="4">
        <v>22088725</v>
      </c>
      <c r="I553" s="4">
        <v>1.6</v>
      </c>
      <c r="J553" s="4">
        <v>1.9</v>
      </c>
      <c r="K553" s="4">
        <v>1.4</v>
      </c>
      <c r="L553" s="4">
        <v>1.9</v>
      </c>
      <c r="M553" s="4">
        <v>1</v>
      </c>
      <c r="N553" s="4">
        <v>287170.43699999998</v>
      </c>
      <c r="O553" s="4">
        <v>2871704.37</v>
      </c>
      <c r="P553" s="4">
        <v>1.57</v>
      </c>
      <c r="Q553" s="4">
        <v>1.75</v>
      </c>
      <c r="R553" s="4">
        <v>1.57</v>
      </c>
      <c r="S553" s="4">
        <v>1.68</v>
      </c>
      <c r="T553" s="4">
        <v>1</v>
      </c>
      <c r="U553" s="4">
        <v>34025</v>
      </c>
      <c r="V553" s="4">
        <v>340250</v>
      </c>
      <c r="W553" s="4">
        <v>1.6471</v>
      </c>
      <c r="X553" s="4">
        <v>2</v>
      </c>
      <c r="Y553" s="4">
        <v>1.6</v>
      </c>
      <c r="Z553" s="4">
        <v>1.6</v>
      </c>
      <c r="AA553" s="4">
        <v>1</v>
      </c>
      <c r="AB553" s="4">
        <v>6200</v>
      </c>
      <c r="AC553" s="4">
        <v>62000</v>
      </c>
      <c r="AD553" s="4">
        <v>1.85</v>
      </c>
      <c r="AE553" s="4">
        <v>1.85</v>
      </c>
      <c r="AF553" s="4">
        <v>1.48</v>
      </c>
      <c r="AG553" s="4">
        <v>1.5</v>
      </c>
      <c r="AH553" s="4">
        <v>1</v>
      </c>
      <c r="AI553" s="4">
        <v>103412.1</v>
      </c>
      <c r="AJ553" s="4">
        <v>1034121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1.65</v>
      </c>
      <c r="AS553" s="4">
        <v>1.65</v>
      </c>
      <c r="AT553" s="4">
        <v>1.65</v>
      </c>
      <c r="AU553" s="4">
        <v>1.65</v>
      </c>
      <c r="AV553" s="4">
        <v>1</v>
      </c>
      <c r="AW553" s="4">
        <v>19999.400000000001</v>
      </c>
      <c r="AX553" s="4">
        <v>199994</v>
      </c>
      <c r="AY553" s="4">
        <v>1.93</v>
      </c>
      <c r="AZ553" s="4">
        <v>1.93</v>
      </c>
      <c r="BA553" s="4">
        <v>1.93</v>
      </c>
      <c r="BB553" s="4">
        <v>1.93</v>
      </c>
      <c r="BC553" s="4">
        <v>1</v>
      </c>
      <c r="BD553" s="4">
        <v>3000</v>
      </c>
      <c r="BE553" s="4">
        <v>30000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</row>
    <row r="554" spans="1:78" x14ac:dyDescent="0.15">
      <c r="A554" s="3">
        <v>40254</v>
      </c>
      <c r="B554" s="4">
        <v>1.34</v>
      </c>
      <c r="C554" s="4">
        <v>1.42</v>
      </c>
      <c r="D554" s="4">
        <v>1.31</v>
      </c>
      <c r="E554" s="4">
        <v>1.34</v>
      </c>
      <c r="F554" s="4">
        <v>1</v>
      </c>
      <c r="G554" s="4">
        <v>2148930.31</v>
      </c>
      <c r="H554" s="4">
        <v>21489303.100000001</v>
      </c>
      <c r="I554" s="4">
        <v>1.6</v>
      </c>
      <c r="J554" s="4">
        <v>1.75</v>
      </c>
      <c r="K554" s="4">
        <v>1.4</v>
      </c>
      <c r="L554" s="4">
        <v>1.6543000000000001</v>
      </c>
      <c r="M554" s="4">
        <v>1</v>
      </c>
      <c r="N554" s="4">
        <v>187504.30499999999</v>
      </c>
      <c r="O554" s="4">
        <v>1875043.05</v>
      </c>
      <c r="P554" s="4">
        <v>1.57</v>
      </c>
      <c r="Q554" s="4">
        <v>1.85</v>
      </c>
      <c r="R554" s="4">
        <v>1.57</v>
      </c>
      <c r="S554" s="4">
        <v>1.65</v>
      </c>
      <c r="T554" s="4">
        <v>1</v>
      </c>
      <c r="U554" s="4">
        <v>41247</v>
      </c>
      <c r="V554" s="4">
        <v>412470</v>
      </c>
      <c r="W554" s="4">
        <v>1.5</v>
      </c>
      <c r="X554" s="4">
        <v>1.73</v>
      </c>
      <c r="Y554" s="4">
        <v>1.5</v>
      </c>
      <c r="Z554" s="4">
        <v>1.73</v>
      </c>
      <c r="AA554" s="4">
        <v>1</v>
      </c>
      <c r="AB554" s="4">
        <v>13300</v>
      </c>
      <c r="AC554" s="4">
        <v>133000</v>
      </c>
      <c r="AD554" s="4">
        <v>1.5</v>
      </c>
      <c r="AE554" s="4">
        <v>1.9</v>
      </c>
      <c r="AF554" s="4">
        <v>1.4950000000000001</v>
      </c>
      <c r="AG554" s="4">
        <v>1.7</v>
      </c>
      <c r="AH554" s="4">
        <v>1</v>
      </c>
      <c r="AI554" s="4">
        <v>76627.399999999994</v>
      </c>
      <c r="AJ554" s="4">
        <v>766274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1.5</v>
      </c>
      <c r="AS554" s="4">
        <v>1.5</v>
      </c>
      <c r="AT554" s="4">
        <v>1.5</v>
      </c>
      <c r="AU554" s="4">
        <v>1.5</v>
      </c>
      <c r="AV554" s="4">
        <v>1</v>
      </c>
      <c r="AW554" s="4">
        <v>1020</v>
      </c>
      <c r="AX554" s="4">
        <v>10200</v>
      </c>
      <c r="AY554" s="4">
        <v>1.95</v>
      </c>
      <c r="AZ554" s="4">
        <v>1.95</v>
      </c>
      <c r="BA554" s="4">
        <v>1.93</v>
      </c>
      <c r="BB554" s="4">
        <v>1.93</v>
      </c>
      <c r="BC554" s="4">
        <v>1</v>
      </c>
      <c r="BD554" s="4">
        <v>4000</v>
      </c>
      <c r="BE554" s="4">
        <v>40000</v>
      </c>
      <c r="BF554" s="4">
        <v>0</v>
      </c>
      <c r="BG554" s="4">
        <v>0</v>
      </c>
      <c r="BH554" s="4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2.4</v>
      </c>
      <c r="BN554" s="4">
        <v>2.4</v>
      </c>
      <c r="BO554" s="4">
        <v>2.4</v>
      </c>
      <c r="BP554" s="4">
        <v>2.4</v>
      </c>
      <c r="BQ554" s="4">
        <v>1</v>
      </c>
      <c r="BR554" s="4">
        <v>2586</v>
      </c>
      <c r="BS554" s="4">
        <v>25860</v>
      </c>
      <c r="BT554" s="4">
        <v>0</v>
      </c>
      <c r="BU554" s="4">
        <v>0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</row>
    <row r="555" spans="1:78" x14ac:dyDescent="0.15">
      <c r="A555" s="3">
        <v>40255</v>
      </c>
      <c r="B555" s="4">
        <v>1.34</v>
      </c>
      <c r="C555" s="4">
        <v>1.41</v>
      </c>
      <c r="D555" s="4">
        <v>1.3021</v>
      </c>
      <c r="E555" s="4">
        <v>1.33</v>
      </c>
      <c r="F555" s="4">
        <v>1</v>
      </c>
      <c r="G555" s="4">
        <v>2156005.25</v>
      </c>
      <c r="H555" s="4">
        <v>21560052.5</v>
      </c>
      <c r="I555" s="4">
        <v>1.65</v>
      </c>
      <c r="J555" s="4">
        <v>1.75</v>
      </c>
      <c r="K555" s="4">
        <v>1.35</v>
      </c>
      <c r="L555" s="4">
        <v>1.65</v>
      </c>
      <c r="M555" s="4">
        <v>1</v>
      </c>
      <c r="N555" s="4">
        <v>196490.6</v>
      </c>
      <c r="O555" s="4">
        <v>1964906</v>
      </c>
      <c r="P555" s="4">
        <v>1.64</v>
      </c>
      <c r="Q555" s="4">
        <v>1.75</v>
      </c>
      <c r="R555" s="4">
        <v>1.48</v>
      </c>
      <c r="S555" s="4">
        <v>1.48</v>
      </c>
      <c r="T555" s="4">
        <v>1</v>
      </c>
      <c r="U555" s="4">
        <v>95372.5</v>
      </c>
      <c r="V555" s="4">
        <v>953725</v>
      </c>
      <c r="W555" s="4">
        <v>1.66</v>
      </c>
      <c r="X555" s="4">
        <v>1.66</v>
      </c>
      <c r="Y555" s="4">
        <v>1.66</v>
      </c>
      <c r="Z555" s="4">
        <v>1.66</v>
      </c>
      <c r="AA555" s="4">
        <v>1</v>
      </c>
      <c r="AB555" s="4">
        <v>1200</v>
      </c>
      <c r="AC555" s="4">
        <v>12000</v>
      </c>
      <c r="AD555" s="4">
        <v>1.5</v>
      </c>
      <c r="AE555" s="4">
        <v>1.65</v>
      </c>
      <c r="AF555" s="4">
        <v>1.5</v>
      </c>
      <c r="AG555" s="4">
        <v>1.52</v>
      </c>
      <c r="AH555" s="4">
        <v>1</v>
      </c>
      <c r="AI555" s="4">
        <v>36115</v>
      </c>
      <c r="AJ555" s="4">
        <v>361150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0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</row>
    <row r="556" spans="1:78" x14ac:dyDescent="0.15">
      <c r="A556" s="3">
        <v>40256</v>
      </c>
      <c r="B556" s="4">
        <v>1.35</v>
      </c>
      <c r="C556" s="4">
        <v>1.5</v>
      </c>
      <c r="D556" s="4">
        <v>1.29</v>
      </c>
      <c r="E556" s="4">
        <v>1.3</v>
      </c>
      <c r="F556" s="4">
        <v>1</v>
      </c>
      <c r="G556" s="4">
        <v>2261639.1</v>
      </c>
      <c r="H556" s="4">
        <v>22616391</v>
      </c>
      <c r="I556" s="4">
        <v>1.64</v>
      </c>
      <c r="J556" s="4">
        <v>1.75</v>
      </c>
      <c r="K556" s="4">
        <v>1.5</v>
      </c>
      <c r="L556" s="4">
        <v>1.5</v>
      </c>
      <c r="M556" s="4">
        <v>1</v>
      </c>
      <c r="N556" s="4">
        <v>159819</v>
      </c>
      <c r="O556" s="4">
        <v>1598190</v>
      </c>
      <c r="P556" s="4">
        <v>1.6</v>
      </c>
      <c r="Q556" s="4">
        <v>1.65</v>
      </c>
      <c r="R556" s="4">
        <v>1.47</v>
      </c>
      <c r="S556" s="4">
        <v>1.6</v>
      </c>
      <c r="T556" s="4">
        <v>1</v>
      </c>
      <c r="U556" s="4">
        <v>43844</v>
      </c>
      <c r="V556" s="4">
        <v>438440</v>
      </c>
      <c r="W556" s="4">
        <v>1.73</v>
      </c>
      <c r="X556" s="4">
        <v>1.73</v>
      </c>
      <c r="Y556" s="4">
        <v>1.7</v>
      </c>
      <c r="Z556" s="4">
        <v>1.726</v>
      </c>
      <c r="AA556" s="4">
        <v>1</v>
      </c>
      <c r="AB556" s="4">
        <v>2778</v>
      </c>
      <c r="AC556" s="4">
        <v>27780</v>
      </c>
      <c r="AD556" s="4">
        <v>1.54</v>
      </c>
      <c r="AE556" s="4">
        <v>1.78</v>
      </c>
      <c r="AF556" s="4">
        <v>1.51</v>
      </c>
      <c r="AG556" s="4">
        <v>1.51</v>
      </c>
      <c r="AH556" s="4">
        <v>1</v>
      </c>
      <c r="AI556" s="4">
        <v>59399.16</v>
      </c>
      <c r="AJ556" s="4">
        <v>593991.6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0</v>
      </c>
      <c r="AT556" s="4">
        <v>0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2.02</v>
      </c>
      <c r="BN556" s="4">
        <v>2.02</v>
      </c>
      <c r="BO556" s="4">
        <v>2.02</v>
      </c>
      <c r="BP556" s="4">
        <v>2.02</v>
      </c>
      <c r="BQ556" s="4">
        <v>1</v>
      </c>
      <c r="BR556" s="4">
        <v>4686.5</v>
      </c>
      <c r="BS556" s="4">
        <v>46865</v>
      </c>
      <c r="BT556" s="4">
        <v>2.15</v>
      </c>
      <c r="BU556" s="4">
        <v>2.15</v>
      </c>
      <c r="BV556" s="4">
        <v>2.15</v>
      </c>
      <c r="BW556" s="4">
        <v>2.15</v>
      </c>
      <c r="BX556" s="4">
        <v>1</v>
      </c>
      <c r="BY556" s="4">
        <v>1488</v>
      </c>
      <c r="BZ556" s="4">
        <v>14880</v>
      </c>
    </row>
    <row r="557" spans="1:78" x14ac:dyDescent="0.15">
      <c r="A557" s="3">
        <v>40259</v>
      </c>
      <c r="B557" s="4">
        <v>1.35</v>
      </c>
      <c r="C557" s="4">
        <v>1.5</v>
      </c>
      <c r="D557" s="4">
        <v>1.28</v>
      </c>
      <c r="E557" s="4">
        <v>1.32</v>
      </c>
      <c r="F557" s="4">
        <v>1</v>
      </c>
      <c r="G557" s="4">
        <v>2178598.5</v>
      </c>
      <c r="H557" s="4">
        <v>21785985</v>
      </c>
      <c r="I557" s="4">
        <v>1.58</v>
      </c>
      <c r="J557" s="4">
        <v>1.65</v>
      </c>
      <c r="K557" s="4">
        <v>1.5</v>
      </c>
      <c r="L557" s="4">
        <v>1.59</v>
      </c>
      <c r="M557" s="4">
        <v>1</v>
      </c>
      <c r="N557" s="4">
        <v>252185.50200000001</v>
      </c>
      <c r="O557" s="4">
        <v>2521855.02</v>
      </c>
      <c r="P557" s="4">
        <v>1.55</v>
      </c>
      <c r="Q557" s="4">
        <v>1.64</v>
      </c>
      <c r="R557" s="4">
        <v>1.5</v>
      </c>
      <c r="S557" s="4">
        <v>1.61</v>
      </c>
      <c r="T557" s="4">
        <v>1</v>
      </c>
      <c r="U557" s="4">
        <v>51798.52</v>
      </c>
      <c r="V557" s="4">
        <v>517985.2</v>
      </c>
      <c r="W557" s="4">
        <v>1.55</v>
      </c>
      <c r="X557" s="4">
        <v>1.9</v>
      </c>
      <c r="Y557" s="4">
        <v>1.55</v>
      </c>
      <c r="Z557" s="4">
        <v>1.9</v>
      </c>
      <c r="AA557" s="4">
        <v>1</v>
      </c>
      <c r="AB557" s="4">
        <v>5606.6360000000004</v>
      </c>
      <c r="AC557" s="4">
        <v>56066.36</v>
      </c>
      <c r="AD557" s="4">
        <v>1.55</v>
      </c>
      <c r="AE557" s="4">
        <v>1.63</v>
      </c>
      <c r="AF557" s="4">
        <v>1.5</v>
      </c>
      <c r="AG557" s="4">
        <v>1.53</v>
      </c>
      <c r="AH557" s="4">
        <v>1</v>
      </c>
      <c r="AI557" s="4">
        <v>21345</v>
      </c>
      <c r="AJ557" s="4">
        <v>213450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0</v>
      </c>
      <c r="AT557" s="4">
        <v>0</v>
      </c>
      <c r="AU557" s="4">
        <v>0</v>
      </c>
      <c r="AV557" s="4">
        <v>0</v>
      </c>
      <c r="AW557" s="4">
        <v>0</v>
      </c>
      <c r="AX557" s="4">
        <v>0</v>
      </c>
      <c r="AY557" s="4">
        <v>2.34</v>
      </c>
      <c r="AZ557" s="4">
        <v>2.34</v>
      </c>
      <c r="BA557" s="4">
        <v>2.34</v>
      </c>
      <c r="BB557" s="4">
        <v>2.34</v>
      </c>
      <c r="BC557" s="4">
        <v>1</v>
      </c>
      <c r="BD557" s="4">
        <v>1500</v>
      </c>
      <c r="BE557" s="4">
        <v>15000</v>
      </c>
      <c r="BF557" s="4">
        <v>0</v>
      </c>
      <c r="BG557" s="4">
        <v>0</v>
      </c>
      <c r="BH557" s="4">
        <v>0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4">
        <v>0</v>
      </c>
      <c r="BS557" s="4">
        <v>0</v>
      </c>
      <c r="BT557" s="4">
        <v>0</v>
      </c>
      <c r="BU557" s="4">
        <v>0</v>
      </c>
      <c r="BV557" s="4">
        <v>0</v>
      </c>
      <c r="BW557" s="4">
        <v>0</v>
      </c>
      <c r="BX557" s="4">
        <v>0</v>
      </c>
      <c r="BY557" s="4">
        <v>0</v>
      </c>
      <c r="BZ557" s="4">
        <v>0</v>
      </c>
    </row>
    <row r="558" spans="1:78" x14ac:dyDescent="0.15">
      <c r="A558" s="3">
        <v>40260</v>
      </c>
      <c r="B558" s="4">
        <v>1.3210999999999999</v>
      </c>
      <c r="C558" s="4">
        <v>1.41</v>
      </c>
      <c r="D558" s="4">
        <v>1.27</v>
      </c>
      <c r="E558" s="4">
        <v>1.32</v>
      </c>
      <c r="F558" s="4">
        <v>1</v>
      </c>
      <c r="G558" s="4">
        <v>2115784.65</v>
      </c>
      <c r="H558" s="4">
        <v>21157846.5</v>
      </c>
      <c r="I558" s="4">
        <v>1.5902000000000001</v>
      </c>
      <c r="J558" s="4">
        <v>1.9</v>
      </c>
      <c r="K558" s="4">
        <v>1.35</v>
      </c>
      <c r="L558" s="4">
        <v>1.58</v>
      </c>
      <c r="M558" s="4">
        <v>1</v>
      </c>
      <c r="N558" s="4">
        <v>271922.08100000001</v>
      </c>
      <c r="O558" s="4">
        <v>2719220.81</v>
      </c>
      <c r="P558" s="4">
        <v>1.56</v>
      </c>
      <c r="Q558" s="4">
        <v>1.75</v>
      </c>
      <c r="R558" s="4">
        <v>1.54</v>
      </c>
      <c r="S558" s="4">
        <v>1.66</v>
      </c>
      <c r="T558" s="4">
        <v>1</v>
      </c>
      <c r="U558" s="4">
        <v>139180.1</v>
      </c>
      <c r="V558" s="4">
        <v>1391801</v>
      </c>
      <c r="W558" s="4">
        <v>1.6</v>
      </c>
      <c r="X558" s="4">
        <v>1.75</v>
      </c>
      <c r="Y558" s="4">
        <v>1.6</v>
      </c>
      <c r="Z558" s="4">
        <v>1.6</v>
      </c>
      <c r="AA558" s="4">
        <v>1</v>
      </c>
      <c r="AB558" s="4">
        <v>16660</v>
      </c>
      <c r="AC558" s="4">
        <v>166600</v>
      </c>
      <c r="AD558" s="4">
        <v>1.57</v>
      </c>
      <c r="AE558" s="4">
        <v>1.57</v>
      </c>
      <c r="AF558" s="4">
        <v>1.57</v>
      </c>
      <c r="AG558" s="4">
        <v>1.57</v>
      </c>
      <c r="AH558" s="4">
        <v>1</v>
      </c>
      <c r="AI558" s="4">
        <v>5370</v>
      </c>
      <c r="AJ558" s="4">
        <v>53700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1.7</v>
      </c>
      <c r="AS558" s="4">
        <v>1.7</v>
      </c>
      <c r="AT558" s="4">
        <v>1.58</v>
      </c>
      <c r="AU558" s="4">
        <v>1.65</v>
      </c>
      <c r="AV558" s="4">
        <v>1</v>
      </c>
      <c r="AW558" s="4">
        <v>159200</v>
      </c>
      <c r="AX558" s="4">
        <v>1592000</v>
      </c>
      <c r="AY558" s="4">
        <v>2.4</v>
      </c>
      <c r="AZ558" s="4">
        <v>2.4</v>
      </c>
      <c r="BA558" s="4">
        <v>2.4</v>
      </c>
      <c r="BB558" s="4">
        <v>2.4</v>
      </c>
      <c r="BC558" s="4">
        <v>1</v>
      </c>
      <c r="BD558" s="4">
        <v>100</v>
      </c>
      <c r="BE558" s="4">
        <v>1000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</row>
    <row r="559" spans="1:78" x14ac:dyDescent="0.15">
      <c r="A559" s="3">
        <v>40261</v>
      </c>
      <c r="B559" s="4">
        <v>1.32</v>
      </c>
      <c r="C559" s="4">
        <v>1.7</v>
      </c>
      <c r="D559" s="4">
        <v>1.28</v>
      </c>
      <c r="E559" s="4">
        <v>1.3</v>
      </c>
      <c r="F559" s="4">
        <v>1</v>
      </c>
      <c r="G559" s="4">
        <v>2044179.44</v>
      </c>
      <c r="H559" s="4">
        <v>20441794.399999999</v>
      </c>
      <c r="I559" s="4">
        <v>1.5815999999999999</v>
      </c>
      <c r="J559" s="4">
        <v>1.65</v>
      </c>
      <c r="K559" s="4">
        <v>1.34</v>
      </c>
      <c r="L559" s="4">
        <v>1.51</v>
      </c>
      <c r="M559" s="4">
        <v>1</v>
      </c>
      <c r="N559" s="4">
        <v>153791</v>
      </c>
      <c r="O559" s="4">
        <v>1537910</v>
      </c>
      <c r="P559" s="4">
        <v>1.75</v>
      </c>
      <c r="Q559" s="4">
        <v>1.86</v>
      </c>
      <c r="R559" s="4">
        <v>1.57</v>
      </c>
      <c r="S559" s="4">
        <v>1.66</v>
      </c>
      <c r="T559" s="4">
        <v>1</v>
      </c>
      <c r="U559" s="4">
        <v>82984</v>
      </c>
      <c r="V559" s="4">
        <v>829840</v>
      </c>
      <c r="W559" s="4">
        <v>1.64</v>
      </c>
      <c r="X559" s="4">
        <v>2</v>
      </c>
      <c r="Y559" s="4">
        <v>1.64</v>
      </c>
      <c r="Z559" s="4">
        <v>2</v>
      </c>
      <c r="AA559" s="4">
        <v>1</v>
      </c>
      <c r="AB559" s="4">
        <v>5050</v>
      </c>
      <c r="AC559" s="4">
        <v>50500</v>
      </c>
      <c r="AD559" s="4">
        <v>1.57</v>
      </c>
      <c r="AE559" s="4">
        <v>1.78</v>
      </c>
      <c r="AF559" s="4">
        <v>1.53</v>
      </c>
      <c r="AG559" s="4">
        <v>1.6</v>
      </c>
      <c r="AH559" s="4">
        <v>1</v>
      </c>
      <c r="AI559" s="4">
        <v>46395.64</v>
      </c>
      <c r="AJ559" s="4">
        <v>463956.4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1.7</v>
      </c>
      <c r="AS559" s="4">
        <v>1.89</v>
      </c>
      <c r="AT559" s="4">
        <v>1.62</v>
      </c>
      <c r="AU559" s="4">
        <v>1.62</v>
      </c>
      <c r="AV559" s="4">
        <v>1</v>
      </c>
      <c r="AW559" s="4">
        <v>39791</v>
      </c>
      <c r="AX559" s="4">
        <v>397910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</row>
    <row r="560" spans="1:78" x14ac:dyDescent="0.15">
      <c r="A560" s="3">
        <v>40262</v>
      </c>
      <c r="B560" s="4">
        <v>1.32</v>
      </c>
      <c r="C560" s="4">
        <v>1.4</v>
      </c>
      <c r="D560" s="4">
        <v>1.28</v>
      </c>
      <c r="E560" s="4">
        <v>1.31</v>
      </c>
      <c r="F560" s="4">
        <v>1</v>
      </c>
      <c r="G560" s="4">
        <v>2470367.44</v>
      </c>
      <c r="H560" s="4">
        <v>24703674.399999999</v>
      </c>
      <c r="I560" s="4">
        <v>1.56</v>
      </c>
      <c r="J560" s="4">
        <v>1.68</v>
      </c>
      <c r="K560" s="4">
        <v>1.4</v>
      </c>
      <c r="L560" s="4">
        <v>1.57</v>
      </c>
      <c r="M560" s="4">
        <v>1</v>
      </c>
      <c r="N560" s="4">
        <v>359833.59999999998</v>
      </c>
      <c r="O560" s="4">
        <v>3598336</v>
      </c>
      <c r="P560" s="4">
        <v>1.7</v>
      </c>
      <c r="Q560" s="4">
        <v>1.9</v>
      </c>
      <c r="R560" s="4">
        <v>1.6</v>
      </c>
      <c r="S560" s="4">
        <v>1.75</v>
      </c>
      <c r="T560" s="4">
        <v>1</v>
      </c>
      <c r="U560" s="4">
        <v>52288.5</v>
      </c>
      <c r="V560" s="4">
        <v>522885</v>
      </c>
      <c r="W560" s="4">
        <v>1.73</v>
      </c>
      <c r="X560" s="4">
        <v>1.73</v>
      </c>
      <c r="Y560" s="4">
        <v>1.65</v>
      </c>
      <c r="Z560" s="4">
        <v>1.65</v>
      </c>
      <c r="AA560" s="4">
        <v>1</v>
      </c>
      <c r="AB560" s="4">
        <v>5820</v>
      </c>
      <c r="AC560" s="4">
        <v>58200</v>
      </c>
      <c r="AD560" s="4">
        <v>1.58</v>
      </c>
      <c r="AE560" s="4">
        <v>1.6</v>
      </c>
      <c r="AF560" s="4">
        <v>1.53</v>
      </c>
      <c r="AG560" s="4">
        <v>1.55</v>
      </c>
      <c r="AH560" s="4">
        <v>1</v>
      </c>
      <c r="AI560" s="4">
        <v>108300</v>
      </c>
      <c r="AJ560" s="4">
        <v>1083000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1.7</v>
      </c>
      <c r="AS560" s="4">
        <v>1.7</v>
      </c>
      <c r="AT560" s="4">
        <v>1.7</v>
      </c>
      <c r="AU560" s="4">
        <v>1.7</v>
      </c>
      <c r="AV560" s="4">
        <v>1</v>
      </c>
      <c r="AW560" s="4">
        <v>9964</v>
      </c>
      <c r="AX560" s="4">
        <v>99640</v>
      </c>
      <c r="AY560" s="4">
        <v>0</v>
      </c>
      <c r="AZ560" s="4">
        <v>0</v>
      </c>
      <c r="BA560" s="4">
        <v>0</v>
      </c>
      <c r="BB560" s="4">
        <v>0</v>
      </c>
      <c r="BC560" s="4">
        <v>0</v>
      </c>
      <c r="BD560" s="4">
        <v>0</v>
      </c>
      <c r="BE560" s="4">
        <v>0</v>
      </c>
      <c r="BF560" s="4">
        <v>0</v>
      </c>
      <c r="BG560" s="4">
        <v>0</v>
      </c>
      <c r="BH560" s="4">
        <v>0</v>
      </c>
      <c r="BI560" s="4">
        <v>0</v>
      </c>
      <c r="BJ560" s="4">
        <v>0</v>
      </c>
      <c r="BK560" s="4">
        <v>0</v>
      </c>
      <c r="BL560" s="4">
        <v>0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4">
        <v>0</v>
      </c>
      <c r="BS560" s="4">
        <v>0</v>
      </c>
      <c r="BT560" s="4">
        <v>2.16</v>
      </c>
      <c r="BU560" s="4">
        <v>2.16</v>
      </c>
      <c r="BV560" s="4">
        <v>2.16</v>
      </c>
      <c r="BW560" s="4">
        <v>2.16</v>
      </c>
      <c r="BX560" s="4">
        <v>1</v>
      </c>
      <c r="BY560" s="4">
        <v>4997</v>
      </c>
      <c r="BZ560" s="4">
        <v>49970</v>
      </c>
    </row>
    <row r="561" spans="1:78" x14ac:dyDescent="0.15">
      <c r="A561" s="3">
        <v>40263</v>
      </c>
      <c r="B561" s="4">
        <v>1.31</v>
      </c>
      <c r="C561" s="4">
        <v>1.55</v>
      </c>
      <c r="D561" s="4">
        <v>1.29</v>
      </c>
      <c r="E561" s="4">
        <v>1.37</v>
      </c>
      <c r="F561" s="4">
        <v>1</v>
      </c>
      <c r="G561" s="4">
        <v>2471572.04</v>
      </c>
      <c r="H561" s="4">
        <v>24715720.399999999</v>
      </c>
      <c r="I561" s="4">
        <v>1.55</v>
      </c>
      <c r="J561" s="4">
        <v>1.8</v>
      </c>
      <c r="K561" s="4">
        <v>1.37</v>
      </c>
      <c r="L561" s="4">
        <v>1.56</v>
      </c>
      <c r="M561" s="4">
        <v>1</v>
      </c>
      <c r="N561" s="4">
        <v>445602.41200000001</v>
      </c>
      <c r="O561" s="4">
        <v>4456024.12</v>
      </c>
      <c r="P561" s="4">
        <v>1.74</v>
      </c>
      <c r="Q561" s="4">
        <v>1.8</v>
      </c>
      <c r="R561" s="4">
        <v>1.6</v>
      </c>
      <c r="S561" s="4">
        <v>1.6</v>
      </c>
      <c r="T561" s="4">
        <v>1</v>
      </c>
      <c r="U561" s="4">
        <v>43002.8</v>
      </c>
      <c r="V561" s="4">
        <v>430028</v>
      </c>
      <c r="W561" s="4">
        <v>1.61</v>
      </c>
      <c r="X561" s="4">
        <v>1.74</v>
      </c>
      <c r="Y561" s="4">
        <v>1.61</v>
      </c>
      <c r="Z561" s="4">
        <v>1.74</v>
      </c>
      <c r="AA561" s="4">
        <v>1</v>
      </c>
      <c r="AB561" s="4">
        <v>1784</v>
      </c>
      <c r="AC561" s="4">
        <v>17840</v>
      </c>
      <c r="AD561" s="4">
        <v>1.6</v>
      </c>
      <c r="AE561" s="4">
        <v>1.61</v>
      </c>
      <c r="AF561" s="4">
        <v>1.6</v>
      </c>
      <c r="AG561" s="4">
        <v>1.61</v>
      </c>
      <c r="AH561" s="4">
        <v>1</v>
      </c>
      <c r="AI561" s="4">
        <v>4940</v>
      </c>
      <c r="AJ561" s="4">
        <v>49400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1.6</v>
      </c>
      <c r="AS561" s="4">
        <v>1.6</v>
      </c>
      <c r="AT561" s="4">
        <v>1.6</v>
      </c>
      <c r="AU561" s="4">
        <v>1.6</v>
      </c>
      <c r="AV561" s="4">
        <v>1</v>
      </c>
      <c r="AW561" s="4">
        <v>19800</v>
      </c>
      <c r="AX561" s="4">
        <v>198000</v>
      </c>
      <c r="AY561" s="4">
        <v>1.6</v>
      </c>
      <c r="AZ561" s="4">
        <v>1.9</v>
      </c>
      <c r="BA561" s="4">
        <v>1.6</v>
      </c>
      <c r="BB561" s="4">
        <v>1.9</v>
      </c>
      <c r="BC561" s="4">
        <v>1</v>
      </c>
      <c r="BD561" s="4">
        <v>27100</v>
      </c>
      <c r="BE561" s="4">
        <v>271000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0</v>
      </c>
    </row>
    <row r="562" spans="1:78" x14ac:dyDescent="0.15">
      <c r="A562" s="3">
        <v>40266</v>
      </c>
      <c r="B562" s="4">
        <v>1.31</v>
      </c>
      <c r="C562" s="4">
        <v>1.75</v>
      </c>
      <c r="D562" s="4">
        <v>1.29</v>
      </c>
      <c r="E562" s="4">
        <v>1.31</v>
      </c>
      <c r="F562" s="4">
        <v>1</v>
      </c>
      <c r="G562" s="4">
        <v>2233394.33</v>
      </c>
      <c r="H562" s="4">
        <v>22333943.300000001</v>
      </c>
      <c r="I562" s="4">
        <v>1.55</v>
      </c>
      <c r="J562" s="4">
        <v>1.85</v>
      </c>
      <c r="K562" s="4">
        <v>1.32</v>
      </c>
      <c r="L562" s="4">
        <v>1.45</v>
      </c>
      <c r="M562" s="4">
        <v>1</v>
      </c>
      <c r="N562" s="4">
        <v>675253.201</v>
      </c>
      <c r="O562" s="4">
        <v>6752532.0099999998</v>
      </c>
      <c r="P562" s="4">
        <v>1.71</v>
      </c>
      <c r="Q562" s="4">
        <v>2</v>
      </c>
      <c r="R562" s="4">
        <v>1.55</v>
      </c>
      <c r="S562" s="4">
        <v>1.62</v>
      </c>
      <c r="T562" s="4">
        <v>1</v>
      </c>
      <c r="U562" s="4">
        <v>77532</v>
      </c>
      <c r="V562" s="4">
        <v>775320</v>
      </c>
      <c r="W562" s="4">
        <v>1.66</v>
      </c>
      <c r="X562" s="4">
        <v>1.667</v>
      </c>
      <c r="Y562" s="4">
        <v>1.6</v>
      </c>
      <c r="Z562" s="4">
        <v>1.6</v>
      </c>
      <c r="AA562" s="4">
        <v>1</v>
      </c>
      <c r="AB562" s="4">
        <v>8580</v>
      </c>
      <c r="AC562" s="4">
        <v>85800</v>
      </c>
      <c r="AD562" s="4">
        <v>1.7</v>
      </c>
      <c r="AE562" s="4">
        <v>1.7</v>
      </c>
      <c r="AF562" s="4">
        <v>1.6</v>
      </c>
      <c r="AG562" s="4">
        <v>1.6</v>
      </c>
      <c r="AH562" s="4">
        <v>1</v>
      </c>
      <c r="AI562" s="4">
        <v>5960</v>
      </c>
      <c r="AJ562" s="4">
        <v>59600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1.7</v>
      </c>
      <c r="AS562" s="4">
        <v>1.7</v>
      </c>
      <c r="AT562" s="4">
        <v>1.62</v>
      </c>
      <c r="AU562" s="4">
        <v>1.62</v>
      </c>
      <c r="AV562" s="4">
        <v>1</v>
      </c>
      <c r="AW562" s="4">
        <v>95000</v>
      </c>
      <c r="AX562" s="4">
        <v>950000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0</v>
      </c>
      <c r="BG562" s="4">
        <v>0</v>
      </c>
      <c r="BH562" s="4">
        <v>0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  <c r="BS562" s="4">
        <v>0</v>
      </c>
      <c r="BT562" s="4">
        <v>0</v>
      </c>
      <c r="BU562" s="4">
        <v>0</v>
      </c>
      <c r="BV562" s="4">
        <v>0</v>
      </c>
      <c r="BW562" s="4">
        <v>0</v>
      </c>
      <c r="BX562" s="4">
        <v>0</v>
      </c>
      <c r="BY562" s="4">
        <v>0</v>
      </c>
      <c r="BZ562" s="4">
        <v>0</v>
      </c>
    </row>
    <row r="563" spans="1:78" x14ac:dyDescent="0.15">
      <c r="A563" s="3">
        <v>40267</v>
      </c>
      <c r="B563" s="4">
        <v>1.3</v>
      </c>
      <c r="C563" s="4">
        <v>1.35</v>
      </c>
      <c r="D563" s="4">
        <v>1.28</v>
      </c>
      <c r="E563" s="4">
        <v>1.3</v>
      </c>
      <c r="F563" s="4">
        <v>1</v>
      </c>
      <c r="G563" s="4">
        <v>2411585.56</v>
      </c>
      <c r="H563" s="4">
        <v>24115855.600000001</v>
      </c>
      <c r="I563" s="4">
        <v>1.53</v>
      </c>
      <c r="J563" s="4">
        <v>1.9</v>
      </c>
      <c r="K563" s="4">
        <v>1.33</v>
      </c>
      <c r="L563" s="4">
        <v>1.6217999999999999</v>
      </c>
      <c r="M563" s="4">
        <v>1</v>
      </c>
      <c r="N563" s="4">
        <v>586676.13</v>
      </c>
      <c r="O563" s="4">
        <v>5866761.2999999998</v>
      </c>
      <c r="P563" s="4">
        <v>1.6</v>
      </c>
      <c r="Q563" s="4">
        <v>1.75</v>
      </c>
      <c r="R563" s="4">
        <v>1.6</v>
      </c>
      <c r="S563" s="4">
        <v>1.65</v>
      </c>
      <c r="T563" s="4">
        <v>1</v>
      </c>
      <c r="U563" s="4">
        <v>82342</v>
      </c>
      <c r="V563" s="4">
        <v>823420</v>
      </c>
      <c r="W563" s="4">
        <v>1.66</v>
      </c>
      <c r="X563" s="4">
        <v>1.8</v>
      </c>
      <c r="Y563" s="4">
        <v>1.66</v>
      </c>
      <c r="Z563" s="4">
        <v>1.8</v>
      </c>
      <c r="AA563" s="4">
        <v>1</v>
      </c>
      <c r="AB563" s="4">
        <v>18320</v>
      </c>
      <c r="AC563" s="4">
        <v>183200</v>
      </c>
      <c r="AD563" s="4">
        <v>1.61</v>
      </c>
      <c r="AE563" s="4">
        <v>1.7</v>
      </c>
      <c r="AF563" s="4">
        <v>1.61</v>
      </c>
      <c r="AG563" s="4">
        <v>1.7</v>
      </c>
      <c r="AH563" s="4">
        <v>1</v>
      </c>
      <c r="AI563" s="4">
        <v>19160</v>
      </c>
      <c r="AJ563" s="4">
        <v>191600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1.75</v>
      </c>
      <c r="AS563" s="4">
        <v>1.75</v>
      </c>
      <c r="AT563" s="4">
        <v>1.67</v>
      </c>
      <c r="AU563" s="4">
        <v>1.67</v>
      </c>
      <c r="AV563" s="4">
        <v>1</v>
      </c>
      <c r="AW563" s="4">
        <v>8000</v>
      </c>
      <c r="AX563" s="4">
        <v>80000</v>
      </c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4">
        <v>0</v>
      </c>
      <c r="BE563" s="4">
        <v>0</v>
      </c>
      <c r="BF563" s="4">
        <v>0</v>
      </c>
      <c r="BG563" s="4">
        <v>0</v>
      </c>
      <c r="BH563" s="4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0</v>
      </c>
      <c r="BR563" s="4">
        <v>0</v>
      </c>
      <c r="BS563" s="4">
        <v>0</v>
      </c>
      <c r="BT563" s="4">
        <v>0</v>
      </c>
      <c r="BU563" s="4">
        <v>0</v>
      </c>
      <c r="BV563" s="4">
        <v>0</v>
      </c>
      <c r="BW563" s="4">
        <v>0</v>
      </c>
      <c r="BX563" s="4">
        <v>0</v>
      </c>
      <c r="BY563" s="4">
        <v>0</v>
      </c>
      <c r="BZ563" s="4">
        <v>0</v>
      </c>
    </row>
    <row r="564" spans="1:78" x14ac:dyDescent="0.15">
      <c r="A564" s="3">
        <v>40268</v>
      </c>
      <c r="B564" s="4">
        <v>1.4</v>
      </c>
      <c r="C564" s="4">
        <v>3</v>
      </c>
      <c r="D564" s="4">
        <v>1.3</v>
      </c>
      <c r="E564" s="4">
        <v>1.35</v>
      </c>
      <c r="F564" s="4">
        <v>1</v>
      </c>
      <c r="G564" s="4">
        <v>2949018.07</v>
      </c>
      <c r="H564" s="4">
        <v>29490180.699999999</v>
      </c>
      <c r="I564" s="4">
        <v>1.62</v>
      </c>
      <c r="J564" s="4">
        <v>1.85</v>
      </c>
      <c r="K564" s="4">
        <v>1.42</v>
      </c>
      <c r="L564" s="4">
        <v>1.65</v>
      </c>
      <c r="M564" s="4">
        <v>1</v>
      </c>
      <c r="N564" s="4">
        <v>322631.5</v>
      </c>
      <c r="O564" s="4">
        <v>3226315</v>
      </c>
      <c r="P564" s="4">
        <v>1.65</v>
      </c>
      <c r="Q564" s="4">
        <v>1.68</v>
      </c>
      <c r="R564" s="4">
        <v>1.65</v>
      </c>
      <c r="S564" s="4">
        <v>1.68</v>
      </c>
      <c r="T564" s="4">
        <v>1</v>
      </c>
      <c r="U564" s="4">
        <v>29536.799999999999</v>
      </c>
      <c r="V564" s="4">
        <v>295368</v>
      </c>
      <c r="W564" s="4">
        <v>1.67</v>
      </c>
      <c r="X564" s="4">
        <v>1.67</v>
      </c>
      <c r="Y564" s="4">
        <v>1.67</v>
      </c>
      <c r="Z564" s="4">
        <v>1.67</v>
      </c>
      <c r="AA564" s="4">
        <v>1</v>
      </c>
      <c r="AB564" s="4">
        <v>3900</v>
      </c>
      <c r="AC564" s="4">
        <v>39000</v>
      </c>
      <c r="AD564" s="4">
        <v>1.65</v>
      </c>
      <c r="AE564" s="4">
        <v>1.65</v>
      </c>
      <c r="AF564" s="4">
        <v>1.65</v>
      </c>
      <c r="AG564" s="4">
        <v>1.65</v>
      </c>
      <c r="AH564" s="4">
        <v>1</v>
      </c>
      <c r="AI564" s="4">
        <v>12000</v>
      </c>
      <c r="AJ564" s="4">
        <v>120000</v>
      </c>
      <c r="AK564" s="4">
        <v>2.2999999999999998</v>
      </c>
      <c r="AL564" s="4">
        <v>2.46</v>
      </c>
      <c r="AM564" s="4">
        <v>2.2999999999999998</v>
      </c>
      <c r="AN564" s="4">
        <v>2.46</v>
      </c>
      <c r="AO564" s="4">
        <v>1</v>
      </c>
      <c r="AP564" s="4">
        <v>5499.22</v>
      </c>
      <c r="AQ564" s="4">
        <v>54992.2</v>
      </c>
      <c r="AR564" s="4">
        <v>1.68</v>
      </c>
      <c r="AS564" s="4">
        <v>1.68</v>
      </c>
      <c r="AT564" s="4">
        <v>1.53</v>
      </c>
      <c r="AU564" s="4">
        <v>1.53</v>
      </c>
      <c r="AV564" s="4">
        <v>1</v>
      </c>
      <c r="AW564" s="4">
        <v>50000</v>
      </c>
      <c r="AX564" s="4">
        <v>500000</v>
      </c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  <c r="BI564" s="4">
        <v>0</v>
      </c>
      <c r="BJ564" s="4">
        <v>0</v>
      </c>
      <c r="BK564" s="4">
        <v>0</v>
      </c>
      <c r="BL564" s="4">
        <v>0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0</v>
      </c>
      <c r="BY564" s="4">
        <v>0</v>
      </c>
      <c r="BZ564" s="4">
        <v>0</v>
      </c>
    </row>
    <row r="565" spans="1:78" x14ac:dyDescent="0.15">
      <c r="A565" s="3">
        <v>40269</v>
      </c>
      <c r="B565" s="4">
        <v>1.35</v>
      </c>
      <c r="C565" s="4">
        <v>1.85</v>
      </c>
      <c r="D565" s="4">
        <v>1.3</v>
      </c>
      <c r="E565" s="4">
        <v>1.35</v>
      </c>
      <c r="F565" s="4">
        <v>1</v>
      </c>
      <c r="G565" s="4">
        <v>2623613.2200000002</v>
      </c>
      <c r="H565" s="4">
        <v>26236132.199999999</v>
      </c>
      <c r="I565" s="4">
        <v>1.62</v>
      </c>
      <c r="J565" s="4">
        <v>1.7</v>
      </c>
      <c r="K565" s="4">
        <v>1.45</v>
      </c>
      <c r="L565" s="4">
        <v>1.57</v>
      </c>
      <c r="M565" s="4">
        <v>1</v>
      </c>
      <c r="N565" s="4">
        <v>348190.28</v>
      </c>
      <c r="O565" s="4">
        <v>3481902.8</v>
      </c>
      <c r="P565" s="4">
        <v>1.42</v>
      </c>
      <c r="Q565" s="4">
        <v>1.72</v>
      </c>
      <c r="R565" s="4">
        <v>1.42</v>
      </c>
      <c r="S565" s="4">
        <v>1.6</v>
      </c>
      <c r="T565" s="4">
        <v>1</v>
      </c>
      <c r="U565" s="4">
        <v>52273</v>
      </c>
      <c r="V565" s="4">
        <v>522730</v>
      </c>
      <c r="W565" s="4">
        <v>1.68</v>
      </c>
      <c r="X565" s="4">
        <v>1.68</v>
      </c>
      <c r="Y565" s="4">
        <v>1.68</v>
      </c>
      <c r="Z565" s="4">
        <v>1.68</v>
      </c>
      <c r="AA565" s="4">
        <v>1</v>
      </c>
      <c r="AB565" s="4">
        <v>1400</v>
      </c>
      <c r="AC565" s="4">
        <v>14000</v>
      </c>
      <c r="AD565" s="4">
        <v>1.9</v>
      </c>
      <c r="AE565" s="4">
        <v>1.9</v>
      </c>
      <c r="AF565" s="4">
        <v>1.8</v>
      </c>
      <c r="AG565" s="4">
        <v>1.8</v>
      </c>
      <c r="AH565" s="4">
        <v>1</v>
      </c>
      <c r="AI565" s="4">
        <v>4100</v>
      </c>
      <c r="AJ565" s="4">
        <v>41000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4">
        <v>0</v>
      </c>
      <c r="AU565" s="4">
        <v>0</v>
      </c>
      <c r="AV565" s="4">
        <v>0</v>
      </c>
      <c r="AW565" s="4">
        <v>0</v>
      </c>
      <c r="AX565" s="4">
        <v>0</v>
      </c>
      <c r="AY565" s="4">
        <v>1.9</v>
      </c>
      <c r="AZ565" s="4">
        <v>1.9</v>
      </c>
      <c r="BA565" s="4">
        <v>1.9</v>
      </c>
      <c r="BB565" s="4">
        <v>1.9</v>
      </c>
      <c r="BC565" s="4">
        <v>1</v>
      </c>
      <c r="BD565" s="4">
        <v>10000</v>
      </c>
      <c r="BE565" s="4">
        <v>100000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  <c r="BS565" s="4">
        <v>0</v>
      </c>
      <c r="BT565" s="4">
        <v>0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</row>
    <row r="566" spans="1:78" x14ac:dyDescent="0.15">
      <c r="A566" s="3">
        <v>40270</v>
      </c>
      <c r="B566" s="4">
        <v>1.35</v>
      </c>
      <c r="C566" s="4">
        <v>1.585</v>
      </c>
      <c r="D566" s="4">
        <v>1.29</v>
      </c>
      <c r="E566" s="4">
        <v>1.32</v>
      </c>
      <c r="F566" s="4">
        <v>1</v>
      </c>
      <c r="G566" s="4">
        <v>2272957.2599999998</v>
      </c>
      <c r="H566" s="4">
        <v>22729572.600000001</v>
      </c>
      <c r="I566" s="4">
        <v>1.6</v>
      </c>
      <c r="J566" s="4">
        <v>1.7</v>
      </c>
      <c r="K566" s="4">
        <v>1.54</v>
      </c>
      <c r="L566" s="4">
        <v>1.58</v>
      </c>
      <c r="M566" s="4">
        <v>1</v>
      </c>
      <c r="N566" s="4">
        <v>256368.9</v>
      </c>
      <c r="O566" s="4">
        <v>2563689</v>
      </c>
      <c r="P566" s="4">
        <v>1.55</v>
      </c>
      <c r="Q566" s="4">
        <v>2.0470999999999999</v>
      </c>
      <c r="R566" s="4">
        <v>1.53</v>
      </c>
      <c r="S566" s="4">
        <v>1.59</v>
      </c>
      <c r="T566" s="4">
        <v>1</v>
      </c>
      <c r="U566" s="4">
        <v>62481.324999999997</v>
      </c>
      <c r="V566" s="4">
        <v>624813.25</v>
      </c>
      <c r="W566" s="4">
        <v>1.68</v>
      </c>
      <c r="X566" s="4">
        <v>1.68</v>
      </c>
      <c r="Y566" s="4">
        <v>1.68</v>
      </c>
      <c r="Z566" s="4">
        <v>1.68</v>
      </c>
      <c r="AA566" s="4">
        <v>1</v>
      </c>
      <c r="AB566" s="4">
        <v>1970</v>
      </c>
      <c r="AC566" s="4">
        <v>19700</v>
      </c>
      <c r="AD566" s="4">
        <v>1.9</v>
      </c>
      <c r="AE566" s="4">
        <v>1.9</v>
      </c>
      <c r="AF566" s="4">
        <v>1.6</v>
      </c>
      <c r="AG566" s="4">
        <v>1.6</v>
      </c>
      <c r="AH566" s="4">
        <v>1</v>
      </c>
      <c r="AI566" s="4">
        <v>2100</v>
      </c>
      <c r="AJ566" s="4">
        <v>21000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0</v>
      </c>
      <c r="BI566" s="4">
        <v>0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4">
        <v>0</v>
      </c>
      <c r="BQ566" s="4">
        <v>0</v>
      </c>
      <c r="BR566" s="4">
        <v>0</v>
      </c>
      <c r="BS566" s="4">
        <v>0</v>
      </c>
      <c r="BT566" s="4">
        <v>0</v>
      </c>
      <c r="BU566" s="4">
        <v>0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</row>
    <row r="567" spans="1:78" x14ac:dyDescent="0.15">
      <c r="A567" s="3">
        <v>40274</v>
      </c>
      <c r="B567" s="4">
        <v>1.32</v>
      </c>
      <c r="C567" s="4">
        <v>1.37</v>
      </c>
      <c r="D567" s="4">
        <v>1.28</v>
      </c>
      <c r="E567" s="4">
        <v>1.3149999999999999</v>
      </c>
      <c r="F567" s="4">
        <v>1</v>
      </c>
      <c r="G567" s="4">
        <v>2301250.79</v>
      </c>
      <c r="H567" s="4">
        <v>23012507.899999999</v>
      </c>
      <c r="I567" s="4">
        <v>1.58</v>
      </c>
      <c r="J567" s="4">
        <v>1.9</v>
      </c>
      <c r="K567" s="4">
        <v>1.34</v>
      </c>
      <c r="L567" s="4">
        <v>1.6155999999999999</v>
      </c>
      <c r="M567" s="4">
        <v>1</v>
      </c>
      <c r="N567" s="4">
        <v>423019.44099999999</v>
      </c>
      <c r="O567" s="4">
        <v>4230194.41</v>
      </c>
      <c r="P567" s="4">
        <v>1.59</v>
      </c>
      <c r="Q567" s="4">
        <v>1.95</v>
      </c>
      <c r="R567" s="4">
        <v>1.58</v>
      </c>
      <c r="S567" s="4">
        <v>1.61</v>
      </c>
      <c r="T567" s="4">
        <v>1</v>
      </c>
      <c r="U567" s="4">
        <v>112869.1</v>
      </c>
      <c r="V567" s="4">
        <v>1128691</v>
      </c>
      <c r="W567" s="4">
        <v>1.59</v>
      </c>
      <c r="X567" s="4">
        <v>1.68</v>
      </c>
      <c r="Y567" s="4">
        <v>1.59</v>
      </c>
      <c r="Z567" s="4">
        <v>1.65</v>
      </c>
      <c r="AA567" s="4">
        <v>1</v>
      </c>
      <c r="AB567" s="4">
        <v>13716</v>
      </c>
      <c r="AC567" s="4">
        <v>137160</v>
      </c>
      <c r="AD567" s="4">
        <v>1.8</v>
      </c>
      <c r="AE567" s="4">
        <v>1.85</v>
      </c>
      <c r="AF567" s="4">
        <v>1.75</v>
      </c>
      <c r="AG567" s="4">
        <v>1.78</v>
      </c>
      <c r="AH567" s="4">
        <v>1</v>
      </c>
      <c r="AI567" s="4">
        <v>34204.15</v>
      </c>
      <c r="AJ567" s="4">
        <v>342041.5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1.87</v>
      </c>
      <c r="AZ567" s="4">
        <v>1.87</v>
      </c>
      <c r="BA567" s="4">
        <v>1.87</v>
      </c>
      <c r="BB567" s="4">
        <v>1.87</v>
      </c>
      <c r="BC567" s="4">
        <v>1</v>
      </c>
      <c r="BD567" s="4">
        <v>4000</v>
      </c>
      <c r="BE567" s="4">
        <v>40000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</row>
    <row r="568" spans="1:78" x14ac:dyDescent="0.15">
      <c r="A568" s="3">
        <v>40275</v>
      </c>
      <c r="B568" s="4">
        <v>1.3</v>
      </c>
      <c r="C568" s="4">
        <v>1.4</v>
      </c>
      <c r="D568" s="4">
        <v>1.28</v>
      </c>
      <c r="E568" s="4">
        <v>1.3</v>
      </c>
      <c r="F568" s="4">
        <v>1</v>
      </c>
      <c r="G568" s="4">
        <v>2234011.84</v>
      </c>
      <c r="H568" s="4">
        <v>22340118.399999999</v>
      </c>
      <c r="I568" s="4">
        <v>1.61</v>
      </c>
      <c r="J568" s="4">
        <v>1.7849999999999999</v>
      </c>
      <c r="K568" s="4">
        <v>1.33</v>
      </c>
      <c r="L568" s="4">
        <v>1.7</v>
      </c>
      <c r="M568" s="4">
        <v>1</v>
      </c>
      <c r="N568" s="4">
        <v>374485.38</v>
      </c>
      <c r="O568" s="4">
        <v>3744853.8</v>
      </c>
      <c r="P568" s="4">
        <v>1.605</v>
      </c>
      <c r="Q568" s="4">
        <v>1.75</v>
      </c>
      <c r="R568" s="4">
        <v>1.58</v>
      </c>
      <c r="S568" s="4">
        <v>1.6913</v>
      </c>
      <c r="T568" s="4">
        <v>1</v>
      </c>
      <c r="U568" s="4">
        <v>110991.88</v>
      </c>
      <c r="V568" s="4">
        <v>1109918.8</v>
      </c>
      <c r="W568" s="4">
        <v>1.65</v>
      </c>
      <c r="X568" s="4">
        <v>1.67</v>
      </c>
      <c r="Y568" s="4">
        <v>1.6</v>
      </c>
      <c r="Z568" s="4">
        <v>1.62</v>
      </c>
      <c r="AA568" s="4">
        <v>1</v>
      </c>
      <c r="AB568" s="4">
        <v>6190</v>
      </c>
      <c r="AC568" s="4">
        <v>61900</v>
      </c>
      <c r="AD568" s="4">
        <v>1.95</v>
      </c>
      <c r="AE568" s="4">
        <v>1.95</v>
      </c>
      <c r="AF568" s="4">
        <v>1.7</v>
      </c>
      <c r="AG568" s="4">
        <v>1.7</v>
      </c>
      <c r="AH568" s="4">
        <v>1</v>
      </c>
      <c r="AI568" s="4">
        <v>36596</v>
      </c>
      <c r="AJ568" s="4">
        <v>365960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</row>
    <row r="569" spans="1:78" x14ac:dyDescent="0.15">
      <c r="A569" s="3">
        <v>40276</v>
      </c>
      <c r="B569" s="4">
        <v>1.3024</v>
      </c>
      <c r="C569" s="4">
        <v>1.4</v>
      </c>
      <c r="D569" s="4">
        <v>1.28</v>
      </c>
      <c r="E569" s="4">
        <v>1.29</v>
      </c>
      <c r="F569" s="4">
        <v>1</v>
      </c>
      <c r="G569" s="4">
        <v>2413032.81</v>
      </c>
      <c r="H569" s="4">
        <v>24130328.100000001</v>
      </c>
      <c r="I569" s="4">
        <v>1.7</v>
      </c>
      <c r="J569" s="4">
        <v>1.75</v>
      </c>
      <c r="K569" s="4">
        <v>1.32</v>
      </c>
      <c r="L569" s="4">
        <v>1.69</v>
      </c>
      <c r="M569" s="4">
        <v>1</v>
      </c>
      <c r="N569" s="4">
        <v>256396.96</v>
      </c>
      <c r="O569" s="4">
        <v>2563969.6</v>
      </c>
      <c r="P569" s="4">
        <v>1.6</v>
      </c>
      <c r="Q569" s="4">
        <v>1.71</v>
      </c>
      <c r="R569" s="4">
        <v>1.6</v>
      </c>
      <c r="S569" s="4">
        <v>1.6329</v>
      </c>
      <c r="T569" s="4">
        <v>1</v>
      </c>
      <c r="U569" s="4">
        <v>66294</v>
      </c>
      <c r="V569" s="4">
        <v>662940</v>
      </c>
      <c r="W569" s="4">
        <v>1.64</v>
      </c>
      <c r="X569" s="4">
        <v>1.64</v>
      </c>
      <c r="Y569" s="4">
        <v>1.62</v>
      </c>
      <c r="Z569" s="4">
        <v>1.63</v>
      </c>
      <c r="AA569" s="4">
        <v>1</v>
      </c>
      <c r="AB569" s="4">
        <v>7356.5</v>
      </c>
      <c r="AC569" s="4">
        <v>73565</v>
      </c>
      <c r="AD569" s="4">
        <v>1.75</v>
      </c>
      <c r="AE569" s="4">
        <v>1.95</v>
      </c>
      <c r="AF569" s="4">
        <v>1.7</v>
      </c>
      <c r="AG569" s="4">
        <v>1.72</v>
      </c>
      <c r="AH569" s="4">
        <v>1</v>
      </c>
      <c r="AI569" s="4">
        <v>14640</v>
      </c>
      <c r="AJ569" s="4">
        <v>146400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0</v>
      </c>
      <c r="BZ569" s="4">
        <v>0</v>
      </c>
    </row>
    <row r="570" spans="1:78" x14ac:dyDescent="0.15">
      <c r="A570" s="3">
        <v>40277</v>
      </c>
      <c r="B570" s="4">
        <v>1.3</v>
      </c>
      <c r="C570" s="4">
        <v>1.55</v>
      </c>
      <c r="D570" s="4">
        <v>1.25</v>
      </c>
      <c r="E570" s="4">
        <v>1.3</v>
      </c>
      <c r="F570" s="4">
        <v>1</v>
      </c>
      <c r="G570" s="4">
        <v>2576720.9</v>
      </c>
      <c r="H570" s="4">
        <v>25767209</v>
      </c>
      <c r="I570" s="4">
        <v>1.4</v>
      </c>
      <c r="J570" s="4">
        <v>1.8</v>
      </c>
      <c r="K570" s="4">
        <v>1.4</v>
      </c>
      <c r="L570" s="4">
        <v>1.7</v>
      </c>
      <c r="M570" s="4">
        <v>1</v>
      </c>
      <c r="N570" s="4">
        <v>209961.4</v>
      </c>
      <c r="O570" s="4">
        <v>2099614</v>
      </c>
      <c r="P570" s="4">
        <v>1.64</v>
      </c>
      <c r="Q570" s="4">
        <v>1.75</v>
      </c>
      <c r="R570" s="4">
        <v>1.57</v>
      </c>
      <c r="S570" s="4">
        <v>1.6323000000000001</v>
      </c>
      <c r="T570" s="4">
        <v>1</v>
      </c>
      <c r="U570" s="4">
        <v>67971.5</v>
      </c>
      <c r="V570" s="4">
        <v>679715</v>
      </c>
      <c r="W570" s="4">
        <v>1.63</v>
      </c>
      <c r="X570" s="4">
        <v>1.67</v>
      </c>
      <c r="Y570" s="4">
        <v>1.63</v>
      </c>
      <c r="Z570" s="4">
        <v>1.67</v>
      </c>
      <c r="AA570" s="4">
        <v>1</v>
      </c>
      <c r="AB570" s="4">
        <v>4488</v>
      </c>
      <c r="AC570" s="4">
        <v>44880</v>
      </c>
      <c r="AD570" s="4">
        <v>1.69</v>
      </c>
      <c r="AE570" s="4">
        <v>1.76</v>
      </c>
      <c r="AF570" s="4">
        <v>1.69</v>
      </c>
      <c r="AG570" s="4">
        <v>1.76</v>
      </c>
      <c r="AH570" s="4">
        <v>1</v>
      </c>
      <c r="AI570" s="4">
        <v>7960</v>
      </c>
      <c r="AJ570" s="4">
        <v>79600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1.75</v>
      </c>
      <c r="AS570" s="4">
        <v>1.75</v>
      </c>
      <c r="AT570" s="4">
        <v>1.73</v>
      </c>
      <c r="AU570" s="4">
        <v>1.75</v>
      </c>
      <c r="AV570" s="4">
        <v>1</v>
      </c>
      <c r="AW570" s="4">
        <v>14020</v>
      </c>
      <c r="AX570" s="4">
        <v>140200</v>
      </c>
      <c r="AY570" s="4">
        <v>0</v>
      </c>
      <c r="AZ570" s="4">
        <v>0</v>
      </c>
      <c r="BA570" s="4">
        <v>0</v>
      </c>
      <c r="BB570" s="4">
        <v>0</v>
      </c>
      <c r="BC570" s="4">
        <v>0</v>
      </c>
      <c r="BD570" s="4">
        <v>0</v>
      </c>
      <c r="BE570" s="4">
        <v>0</v>
      </c>
      <c r="BF570" s="4">
        <v>0</v>
      </c>
      <c r="BG570" s="4">
        <v>0</v>
      </c>
      <c r="BH570" s="4">
        <v>0</v>
      </c>
      <c r="BI570" s="4">
        <v>0</v>
      </c>
      <c r="BJ570" s="4">
        <v>0</v>
      </c>
      <c r="BK570" s="4">
        <v>0</v>
      </c>
      <c r="BL570" s="4">
        <v>0</v>
      </c>
      <c r="BM570" s="4">
        <v>0</v>
      </c>
      <c r="BN570" s="4">
        <v>0</v>
      </c>
      <c r="BO570" s="4">
        <v>0</v>
      </c>
      <c r="BP570" s="4">
        <v>0</v>
      </c>
      <c r="BQ570" s="4">
        <v>0</v>
      </c>
      <c r="BR570" s="4">
        <v>0</v>
      </c>
      <c r="BS570" s="4">
        <v>0</v>
      </c>
      <c r="BT570" s="4">
        <v>0</v>
      </c>
      <c r="BU570" s="4">
        <v>0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</row>
    <row r="571" spans="1:78" x14ac:dyDescent="0.15">
      <c r="A571" s="3">
        <v>40280</v>
      </c>
      <c r="B571" s="4">
        <v>1.3</v>
      </c>
      <c r="C571" s="4">
        <v>2.1</v>
      </c>
      <c r="D571" s="4">
        <v>1.25</v>
      </c>
      <c r="E571" s="4">
        <v>1.29</v>
      </c>
      <c r="F571" s="4">
        <v>1</v>
      </c>
      <c r="G571" s="4">
        <v>2729154.82</v>
      </c>
      <c r="H571" s="4">
        <v>27291548.199999999</v>
      </c>
      <c r="I571" s="4">
        <v>1.65</v>
      </c>
      <c r="J571" s="4">
        <v>1.69</v>
      </c>
      <c r="K571" s="4">
        <v>1.52</v>
      </c>
      <c r="L571" s="4">
        <v>1.64</v>
      </c>
      <c r="M571" s="4">
        <v>1</v>
      </c>
      <c r="N571" s="4">
        <v>153530.6</v>
      </c>
      <c r="O571" s="4">
        <v>1535306</v>
      </c>
      <c r="P571" s="4">
        <v>1.63</v>
      </c>
      <c r="Q571" s="4">
        <v>1.67</v>
      </c>
      <c r="R571" s="4">
        <v>1.6</v>
      </c>
      <c r="S571" s="4">
        <v>1.62</v>
      </c>
      <c r="T571" s="4">
        <v>1</v>
      </c>
      <c r="U571" s="4">
        <v>81201.100000000006</v>
      </c>
      <c r="V571" s="4">
        <v>812011</v>
      </c>
      <c r="W571" s="4">
        <v>1.63</v>
      </c>
      <c r="X571" s="4">
        <v>1.65</v>
      </c>
      <c r="Y571" s="4">
        <v>1.63</v>
      </c>
      <c r="Z571" s="4">
        <v>1.63</v>
      </c>
      <c r="AA571" s="4">
        <v>1</v>
      </c>
      <c r="AB571" s="4">
        <v>12114</v>
      </c>
      <c r="AC571" s="4">
        <v>121140</v>
      </c>
      <c r="AD571" s="4">
        <v>1.73</v>
      </c>
      <c r="AE571" s="4">
        <v>1.85</v>
      </c>
      <c r="AF571" s="4">
        <v>1.66</v>
      </c>
      <c r="AG571" s="4">
        <v>1.66</v>
      </c>
      <c r="AH571" s="4">
        <v>1</v>
      </c>
      <c r="AI571" s="4">
        <v>5572</v>
      </c>
      <c r="AJ571" s="4">
        <v>55720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0</v>
      </c>
      <c r="AS571" s="4">
        <v>0</v>
      </c>
      <c r="AT571" s="4">
        <v>0</v>
      </c>
      <c r="AU571" s="4">
        <v>0</v>
      </c>
      <c r="AV571" s="4">
        <v>0</v>
      </c>
      <c r="AW571" s="4">
        <v>0</v>
      </c>
      <c r="AX571" s="4">
        <v>0</v>
      </c>
      <c r="AY571" s="4">
        <v>1.87</v>
      </c>
      <c r="AZ571" s="4">
        <v>1.87</v>
      </c>
      <c r="BA571" s="4">
        <v>1.87</v>
      </c>
      <c r="BB571" s="4">
        <v>1.87</v>
      </c>
      <c r="BC571" s="4">
        <v>1</v>
      </c>
      <c r="BD571" s="4">
        <v>10000</v>
      </c>
      <c r="BE571" s="4">
        <v>100000</v>
      </c>
      <c r="BF571" s="4">
        <v>0</v>
      </c>
      <c r="BG571" s="4">
        <v>0</v>
      </c>
      <c r="BH571" s="4">
        <v>0</v>
      </c>
      <c r="BI571" s="4">
        <v>0</v>
      </c>
      <c r="BJ571" s="4">
        <v>0</v>
      </c>
      <c r="BK571" s="4">
        <v>0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0</v>
      </c>
      <c r="BR571" s="4">
        <v>0</v>
      </c>
      <c r="BS571" s="4">
        <v>0</v>
      </c>
      <c r="BT571" s="4">
        <v>0</v>
      </c>
      <c r="BU571" s="4">
        <v>0</v>
      </c>
      <c r="BV571" s="4">
        <v>0</v>
      </c>
      <c r="BW571" s="4">
        <v>0</v>
      </c>
      <c r="BX571" s="4">
        <v>0</v>
      </c>
      <c r="BY571" s="4">
        <v>0</v>
      </c>
      <c r="BZ571" s="4">
        <v>0</v>
      </c>
    </row>
    <row r="572" spans="1:78" x14ac:dyDescent="0.15">
      <c r="A572" s="3">
        <v>40281</v>
      </c>
      <c r="B572" s="4">
        <v>1.29</v>
      </c>
      <c r="C572" s="4">
        <v>1.55</v>
      </c>
      <c r="D572" s="4">
        <v>1.27</v>
      </c>
      <c r="E572" s="4">
        <v>1.3</v>
      </c>
      <c r="F572" s="4">
        <v>1</v>
      </c>
      <c r="G572" s="4">
        <v>2410189.91</v>
      </c>
      <c r="H572" s="4">
        <v>24101899.100000001</v>
      </c>
      <c r="I572" s="4">
        <v>1.65</v>
      </c>
      <c r="J572" s="4">
        <v>1.9</v>
      </c>
      <c r="K572" s="4">
        <v>1.6</v>
      </c>
      <c r="L572" s="4">
        <v>1.68</v>
      </c>
      <c r="M572" s="4">
        <v>1</v>
      </c>
      <c r="N572" s="4">
        <v>404004.69</v>
      </c>
      <c r="O572" s="4">
        <v>4040046.9</v>
      </c>
      <c r="P572" s="4">
        <v>1.64</v>
      </c>
      <c r="Q572" s="4">
        <v>1.8</v>
      </c>
      <c r="R572" s="4">
        <v>1.64</v>
      </c>
      <c r="S572" s="4">
        <v>1.702</v>
      </c>
      <c r="T572" s="4">
        <v>1</v>
      </c>
      <c r="U572" s="4">
        <v>52865</v>
      </c>
      <c r="V572" s="4">
        <v>528650</v>
      </c>
      <c r="W572" s="4">
        <v>1.62</v>
      </c>
      <c r="X572" s="4">
        <v>1.68</v>
      </c>
      <c r="Y572" s="4">
        <v>1.62</v>
      </c>
      <c r="Z572" s="4">
        <v>1.64</v>
      </c>
      <c r="AA572" s="4">
        <v>1</v>
      </c>
      <c r="AB572" s="4">
        <v>22419.9</v>
      </c>
      <c r="AC572" s="4">
        <v>224199</v>
      </c>
      <c r="AD572" s="4">
        <v>1.65</v>
      </c>
      <c r="AE572" s="4">
        <v>2</v>
      </c>
      <c r="AF572" s="4">
        <v>1.65</v>
      </c>
      <c r="AG572" s="4">
        <v>1.68</v>
      </c>
      <c r="AH572" s="4">
        <v>1</v>
      </c>
      <c r="AI572" s="4">
        <v>13394</v>
      </c>
      <c r="AJ572" s="4">
        <v>133940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1.75</v>
      </c>
      <c r="AS572" s="4">
        <v>1.8</v>
      </c>
      <c r="AT572" s="4">
        <v>1.75</v>
      </c>
      <c r="AU572" s="4">
        <v>1.76</v>
      </c>
      <c r="AV572" s="4">
        <v>1</v>
      </c>
      <c r="AW572" s="4">
        <v>27001</v>
      </c>
      <c r="AX572" s="4">
        <v>270010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2.0499999999999998</v>
      </c>
      <c r="BN572" s="4">
        <v>2.0499999999999998</v>
      </c>
      <c r="BO572" s="4">
        <v>2.0499999999999998</v>
      </c>
      <c r="BP572" s="4">
        <v>2.0499999999999998</v>
      </c>
      <c r="BQ572" s="4">
        <v>1</v>
      </c>
      <c r="BR572" s="4">
        <v>2000</v>
      </c>
      <c r="BS572" s="4">
        <v>20000</v>
      </c>
      <c r="BT572" s="4">
        <v>0</v>
      </c>
      <c r="BU572" s="4">
        <v>0</v>
      </c>
      <c r="BV572" s="4">
        <v>0</v>
      </c>
      <c r="BW572" s="4">
        <v>0</v>
      </c>
      <c r="BX572" s="4">
        <v>0</v>
      </c>
      <c r="BY572" s="4">
        <v>0</v>
      </c>
      <c r="BZ572" s="4">
        <v>0</v>
      </c>
    </row>
    <row r="573" spans="1:78" x14ac:dyDescent="0.15">
      <c r="A573" s="3">
        <v>40282</v>
      </c>
      <c r="B573" s="4">
        <v>1.29</v>
      </c>
      <c r="C573" s="4">
        <v>1.55</v>
      </c>
      <c r="D573" s="4">
        <v>1.25</v>
      </c>
      <c r="E573" s="4">
        <v>1.25</v>
      </c>
      <c r="F573" s="4">
        <v>1</v>
      </c>
      <c r="G573" s="4">
        <v>2324639.0499999998</v>
      </c>
      <c r="H573" s="4">
        <v>23246390.5</v>
      </c>
      <c r="I573" s="4">
        <v>1.69</v>
      </c>
      <c r="J573" s="4">
        <v>1.8</v>
      </c>
      <c r="K573" s="4">
        <v>1.5</v>
      </c>
      <c r="L573" s="4">
        <v>1.6778</v>
      </c>
      <c r="M573" s="4">
        <v>1</v>
      </c>
      <c r="N573" s="4">
        <v>257412.8</v>
      </c>
      <c r="O573" s="4">
        <v>2574128</v>
      </c>
      <c r="P573" s="4">
        <v>1.702</v>
      </c>
      <c r="Q573" s="4">
        <v>1.9</v>
      </c>
      <c r="R573" s="4">
        <v>1.65</v>
      </c>
      <c r="S573" s="4">
        <v>1.7</v>
      </c>
      <c r="T573" s="4">
        <v>1</v>
      </c>
      <c r="U573" s="4">
        <v>28529</v>
      </c>
      <c r="V573" s="4">
        <v>285290</v>
      </c>
      <c r="W573" s="4">
        <v>1.75</v>
      </c>
      <c r="X573" s="4">
        <v>1.76</v>
      </c>
      <c r="Y573" s="4">
        <v>1.7</v>
      </c>
      <c r="Z573" s="4">
        <v>1.7</v>
      </c>
      <c r="AA573" s="4">
        <v>1</v>
      </c>
      <c r="AB573" s="4">
        <v>22519</v>
      </c>
      <c r="AC573" s="4">
        <v>225190</v>
      </c>
      <c r="AD573" s="4">
        <v>1.67</v>
      </c>
      <c r="AE573" s="4">
        <v>1.67</v>
      </c>
      <c r="AF573" s="4">
        <v>1.65</v>
      </c>
      <c r="AG573" s="4">
        <v>1.65</v>
      </c>
      <c r="AH573" s="4">
        <v>1</v>
      </c>
      <c r="AI573" s="4">
        <v>31740</v>
      </c>
      <c r="AJ573" s="4">
        <v>317400</v>
      </c>
      <c r="AK573" s="4">
        <v>2.5</v>
      </c>
      <c r="AL573" s="4">
        <v>2.5</v>
      </c>
      <c r="AM573" s="4">
        <v>2.5</v>
      </c>
      <c r="AN573" s="4">
        <v>2.5</v>
      </c>
      <c r="AO573" s="4">
        <v>1</v>
      </c>
      <c r="AP573" s="4">
        <v>3600</v>
      </c>
      <c r="AQ573" s="4">
        <v>36000</v>
      </c>
      <c r="AR573" s="4">
        <v>1.6</v>
      </c>
      <c r="AS573" s="4">
        <v>1.6</v>
      </c>
      <c r="AT573" s="4">
        <v>1.6</v>
      </c>
      <c r="AU573" s="4">
        <v>1.6</v>
      </c>
      <c r="AV573" s="4">
        <v>1</v>
      </c>
      <c r="AW573" s="4">
        <v>20000</v>
      </c>
      <c r="AX573" s="4">
        <v>200000</v>
      </c>
      <c r="AY573" s="4">
        <v>1.87</v>
      </c>
      <c r="AZ573" s="4">
        <v>1.87</v>
      </c>
      <c r="BA573" s="4">
        <v>1.87</v>
      </c>
      <c r="BB573" s="4">
        <v>1.87</v>
      </c>
      <c r="BC573" s="4">
        <v>1</v>
      </c>
      <c r="BD573" s="4">
        <v>5000</v>
      </c>
      <c r="BE573" s="4">
        <v>50000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</row>
    <row r="574" spans="1:78" x14ac:dyDescent="0.15">
      <c r="A574" s="3">
        <v>40283</v>
      </c>
      <c r="B574" s="4">
        <v>1.29</v>
      </c>
      <c r="C574" s="4">
        <v>1.66</v>
      </c>
      <c r="D574" s="4">
        <v>1.26</v>
      </c>
      <c r="E574" s="4">
        <v>1.29</v>
      </c>
      <c r="F574" s="4">
        <v>1</v>
      </c>
      <c r="G574" s="4">
        <v>2565237.71</v>
      </c>
      <c r="H574" s="4">
        <v>25652377.100000001</v>
      </c>
      <c r="I574" s="4">
        <v>1.67</v>
      </c>
      <c r="J574" s="4">
        <v>1.75</v>
      </c>
      <c r="K574" s="4">
        <v>1.55</v>
      </c>
      <c r="L574" s="4">
        <v>1.75</v>
      </c>
      <c r="M574" s="4">
        <v>1</v>
      </c>
      <c r="N574" s="4">
        <v>245659.1</v>
      </c>
      <c r="O574" s="4">
        <v>2456591</v>
      </c>
      <c r="P574" s="4">
        <v>1.7081</v>
      </c>
      <c r="Q574" s="4">
        <v>1.74</v>
      </c>
      <c r="R574" s="4">
        <v>1.65</v>
      </c>
      <c r="S574" s="4">
        <v>1.7</v>
      </c>
      <c r="T574" s="4">
        <v>1</v>
      </c>
      <c r="U574" s="4">
        <v>28909.5</v>
      </c>
      <c r="V574" s="4">
        <v>289095</v>
      </c>
      <c r="W574" s="4">
        <v>1.71</v>
      </c>
      <c r="X574" s="4">
        <v>1.76</v>
      </c>
      <c r="Y574" s="4">
        <v>1.65</v>
      </c>
      <c r="Z574" s="4">
        <v>1.7</v>
      </c>
      <c r="AA574" s="4">
        <v>1</v>
      </c>
      <c r="AB574" s="4">
        <v>18495.8</v>
      </c>
      <c r="AC574" s="4">
        <v>184958</v>
      </c>
      <c r="AD574" s="4">
        <v>1.65</v>
      </c>
      <c r="AE574" s="4">
        <v>1.7</v>
      </c>
      <c r="AF574" s="4">
        <v>1.55</v>
      </c>
      <c r="AG574" s="4">
        <v>1.55</v>
      </c>
      <c r="AH574" s="4">
        <v>1</v>
      </c>
      <c r="AI574" s="4">
        <v>29700</v>
      </c>
      <c r="AJ574" s="4">
        <v>297000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1.65</v>
      </c>
      <c r="AS574" s="4">
        <v>1.7</v>
      </c>
      <c r="AT574" s="4">
        <v>1.65</v>
      </c>
      <c r="AU574" s="4">
        <v>1.65</v>
      </c>
      <c r="AV574" s="4">
        <v>1</v>
      </c>
      <c r="AW574" s="4">
        <v>16750</v>
      </c>
      <c r="AX574" s="4">
        <v>167500</v>
      </c>
      <c r="AY574" s="4">
        <v>1.9</v>
      </c>
      <c r="AZ574" s="4">
        <v>1.9</v>
      </c>
      <c r="BA574" s="4">
        <v>1.75</v>
      </c>
      <c r="BB574" s="4">
        <v>1.75</v>
      </c>
      <c r="BC574" s="4">
        <v>1</v>
      </c>
      <c r="BD574" s="4">
        <v>12450</v>
      </c>
      <c r="BE574" s="4">
        <v>124500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2.0299999999999998</v>
      </c>
      <c r="BN574" s="4">
        <v>2.0299999999999998</v>
      </c>
      <c r="BO574" s="4">
        <v>2.0299999999999998</v>
      </c>
      <c r="BP574" s="4">
        <v>2.0299999999999998</v>
      </c>
      <c r="BQ574" s="4">
        <v>1</v>
      </c>
      <c r="BR574" s="4">
        <v>4617.8999999999996</v>
      </c>
      <c r="BS574" s="4">
        <v>46179</v>
      </c>
      <c r="BT574" s="4">
        <v>0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</row>
    <row r="575" spans="1:78" x14ac:dyDescent="0.15">
      <c r="A575" s="3">
        <v>40284</v>
      </c>
      <c r="B575" s="4">
        <v>1.29</v>
      </c>
      <c r="C575" s="4">
        <v>1.37</v>
      </c>
      <c r="D575" s="4">
        <v>1.25</v>
      </c>
      <c r="E575" s="4">
        <v>1.3</v>
      </c>
      <c r="F575" s="4">
        <v>1</v>
      </c>
      <c r="G575" s="4">
        <v>2392052.04</v>
      </c>
      <c r="H575" s="4">
        <v>23920520.399999999</v>
      </c>
      <c r="I575" s="4">
        <v>1.55</v>
      </c>
      <c r="J575" s="4">
        <v>1.7779</v>
      </c>
      <c r="K575" s="4">
        <v>1.3</v>
      </c>
      <c r="L575" s="4">
        <v>1.7779</v>
      </c>
      <c r="M575" s="4">
        <v>1</v>
      </c>
      <c r="N575" s="4">
        <v>264298.00599999999</v>
      </c>
      <c r="O575" s="4">
        <v>2642980.06</v>
      </c>
      <c r="P575" s="4">
        <v>1.65</v>
      </c>
      <c r="Q575" s="4">
        <v>1.8108</v>
      </c>
      <c r="R575" s="4">
        <v>1.58</v>
      </c>
      <c r="S575" s="4">
        <v>1.66</v>
      </c>
      <c r="T575" s="4">
        <v>1</v>
      </c>
      <c r="U575" s="4">
        <v>26381</v>
      </c>
      <c r="V575" s="4">
        <v>263810</v>
      </c>
      <c r="W575" s="4">
        <v>1.63</v>
      </c>
      <c r="X575" s="4">
        <v>1.7</v>
      </c>
      <c r="Y575" s="4">
        <v>1.63</v>
      </c>
      <c r="Z575" s="4">
        <v>1.68</v>
      </c>
      <c r="AA575" s="4">
        <v>1</v>
      </c>
      <c r="AB575" s="4">
        <v>11584</v>
      </c>
      <c r="AC575" s="4">
        <v>115840</v>
      </c>
      <c r="AD575" s="4">
        <v>1.75</v>
      </c>
      <c r="AE575" s="4">
        <v>1.75</v>
      </c>
      <c r="AF575" s="4">
        <v>1.6</v>
      </c>
      <c r="AG575" s="4">
        <v>1.6</v>
      </c>
      <c r="AH575" s="4">
        <v>1</v>
      </c>
      <c r="AI575" s="4">
        <v>62390</v>
      </c>
      <c r="AJ575" s="4">
        <v>623900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1.65</v>
      </c>
      <c r="AS575" s="4">
        <v>1.68</v>
      </c>
      <c r="AT575" s="4">
        <v>1.65</v>
      </c>
      <c r="AU575" s="4">
        <v>1.68</v>
      </c>
      <c r="AV575" s="4">
        <v>1</v>
      </c>
      <c r="AW575" s="4">
        <v>14937.75</v>
      </c>
      <c r="AX575" s="4">
        <v>149377.5</v>
      </c>
      <c r="AY575" s="4">
        <v>0</v>
      </c>
      <c r="AZ575" s="4">
        <v>0</v>
      </c>
      <c r="BA575" s="4">
        <v>0</v>
      </c>
      <c r="BB575" s="4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0</v>
      </c>
      <c r="BH575" s="4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</row>
    <row r="576" spans="1:78" x14ac:dyDescent="0.15">
      <c r="A576" s="3">
        <v>40287</v>
      </c>
      <c r="B576" s="4">
        <v>1.3</v>
      </c>
      <c r="C576" s="4">
        <v>1.37</v>
      </c>
      <c r="D576" s="4">
        <v>1.28</v>
      </c>
      <c r="E576" s="4">
        <v>1.3</v>
      </c>
      <c r="F576" s="4">
        <v>1</v>
      </c>
      <c r="G576" s="4">
        <v>2474326.1800000002</v>
      </c>
      <c r="H576" s="4">
        <v>24743261.800000001</v>
      </c>
      <c r="I576" s="4">
        <v>1.6</v>
      </c>
      <c r="J576" s="4">
        <v>1.65</v>
      </c>
      <c r="K576" s="4">
        <v>1.4</v>
      </c>
      <c r="L576" s="4">
        <v>1.58</v>
      </c>
      <c r="M576" s="4">
        <v>1</v>
      </c>
      <c r="N576" s="4">
        <v>190066</v>
      </c>
      <c r="O576" s="4">
        <v>1900660</v>
      </c>
      <c r="P576" s="4">
        <v>1.65</v>
      </c>
      <c r="Q576" s="4">
        <v>1.7</v>
      </c>
      <c r="R576" s="4">
        <v>1.55</v>
      </c>
      <c r="S576" s="4">
        <v>1.7</v>
      </c>
      <c r="T576" s="4">
        <v>1</v>
      </c>
      <c r="U576" s="4">
        <v>46337.203999999998</v>
      </c>
      <c r="V576" s="4">
        <v>463372.04</v>
      </c>
      <c r="W576" s="4">
        <v>1.72</v>
      </c>
      <c r="X576" s="4">
        <v>1.72</v>
      </c>
      <c r="Y576" s="4">
        <v>1.7</v>
      </c>
      <c r="Z576" s="4">
        <v>1.7</v>
      </c>
      <c r="AA576" s="4">
        <v>1</v>
      </c>
      <c r="AB576" s="4">
        <v>7600</v>
      </c>
      <c r="AC576" s="4">
        <v>76000</v>
      </c>
      <c r="AD576" s="4">
        <v>1.65</v>
      </c>
      <c r="AE576" s="4">
        <v>1.65</v>
      </c>
      <c r="AF576" s="4">
        <v>1.6</v>
      </c>
      <c r="AG576" s="4">
        <v>1.65</v>
      </c>
      <c r="AH576" s="4">
        <v>1</v>
      </c>
      <c r="AI576" s="4">
        <v>29129</v>
      </c>
      <c r="AJ576" s="4">
        <v>291290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0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</row>
    <row r="577" spans="1:78" x14ac:dyDescent="0.15">
      <c r="A577" s="3">
        <v>40288</v>
      </c>
      <c r="B577" s="4">
        <v>1.3</v>
      </c>
      <c r="C577" s="4">
        <v>1.37</v>
      </c>
      <c r="D577" s="4">
        <v>1.28</v>
      </c>
      <c r="E577" s="4">
        <v>1.3</v>
      </c>
      <c r="F577" s="4">
        <v>1</v>
      </c>
      <c r="G577" s="4">
        <v>2580746.66</v>
      </c>
      <c r="H577" s="4">
        <v>25807466.600000001</v>
      </c>
      <c r="I577" s="4">
        <v>1.6</v>
      </c>
      <c r="J577" s="4">
        <v>1.94</v>
      </c>
      <c r="K577" s="4">
        <v>1.42</v>
      </c>
      <c r="L577" s="4">
        <v>1.6452</v>
      </c>
      <c r="M577" s="4">
        <v>1</v>
      </c>
      <c r="N577" s="4">
        <v>529078.06200000003</v>
      </c>
      <c r="O577" s="4">
        <v>5290780.62</v>
      </c>
      <c r="P577" s="4">
        <v>1.7</v>
      </c>
      <c r="Q577" s="4">
        <v>1.87</v>
      </c>
      <c r="R577" s="4">
        <v>1.65</v>
      </c>
      <c r="S577" s="4">
        <v>1.66</v>
      </c>
      <c r="T577" s="4">
        <v>1</v>
      </c>
      <c r="U577" s="4">
        <v>76159.399999999994</v>
      </c>
      <c r="V577" s="4">
        <v>761594</v>
      </c>
      <c r="W577" s="4">
        <v>1.65</v>
      </c>
      <c r="X577" s="4">
        <v>1.7</v>
      </c>
      <c r="Y577" s="4">
        <v>1.63</v>
      </c>
      <c r="Z577" s="4">
        <v>1.68</v>
      </c>
      <c r="AA577" s="4">
        <v>1</v>
      </c>
      <c r="AB577" s="4">
        <v>12400</v>
      </c>
      <c r="AC577" s="4">
        <v>124000</v>
      </c>
      <c r="AD577" s="4">
        <v>1.63</v>
      </c>
      <c r="AE577" s="4">
        <v>1.65</v>
      </c>
      <c r="AF577" s="4">
        <v>1.6</v>
      </c>
      <c r="AG577" s="4">
        <v>1.6</v>
      </c>
      <c r="AH577" s="4">
        <v>1</v>
      </c>
      <c r="AI577" s="4">
        <v>21330</v>
      </c>
      <c r="AJ577" s="4">
        <v>213300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">
        <v>0</v>
      </c>
      <c r="AV577" s="4">
        <v>0</v>
      </c>
      <c r="AW577" s="4">
        <v>0</v>
      </c>
      <c r="AX577" s="4">
        <v>0</v>
      </c>
      <c r="AY577" s="4">
        <v>1.85</v>
      </c>
      <c r="AZ577" s="4">
        <v>1.85</v>
      </c>
      <c r="BA577" s="4">
        <v>1.85</v>
      </c>
      <c r="BB577" s="4">
        <v>1.85</v>
      </c>
      <c r="BC577" s="4">
        <v>1</v>
      </c>
      <c r="BD577" s="4">
        <v>7000</v>
      </c>
      <c r="BE577" s="4">
        <v>70000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2.08</v>
      </c>
      <c r="BN577" s="4">
        <v>2.1</v>
      </c>
      <c r="BO577" s="4">
        <v>2.08</v>
      </c>
      <c r="BP577" s="4">
        <v>2.1</v>
      </c>
      <c r="BQ577" s="4">
        <v>1</v>
      </c>
      <c r="BR577" s="4">
        <v>2000</v>
      </c>
      <c r="BS577" s="4">
        <v>20000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</row>
    <row r="578" spans="1:78" x14ac:dyDescent="0.15">
      <c r="A578" s="3">
        <v>40289</v>
      </c>
      <c r="B578" s="4">
        <v>1.3</v>
      </c>
      <c r="C578" s="4">
        <v>1.45</v>
      </c>
      <c r="D578" s="4">
        <v>1.26</v>
      </c>
      <c r="E578" s="4">
        <v>1.29</v>
      </c>
      <c r="F578" s="4">
        <v>1</v>
      </c>
      <c r="G578" s="4">
        <v>3050761.86</v>
      </c>
      <c r="H578" s="4">
        <v>30507618.600000001</v>
      </c>
      <c r="I578" s="4">
        <v>1.6</v>
      </c>
      <c r="J578" s="4">
        <v>1.75</v>
      </c>
      <c r="K578" s="4">
        <v>1.6</v>
      </c>
      <c r="L578" s="4">
        <v>1.6</v>
      </c>
      <c r="M578" s="4">
        <v>1</v>
      </c>
      <c r="N578" s="4">
        <v>228338.5</v>
      </c>
      <c r="O578" s="4">
        <v>2283385</v>
      </c>
      <c r="P578" s="4">
        <v>1.68</v>
      </c>
      <c r="Q578" s="4">
        <v>1.71</v>
      </c>
      <c r="R578" s="4">
        <v>1.6</v>
      </c>
      <c r="S578" s="4">
        <v>1.66</v>
      </c>
      <c r="T578" s="4">
        <v>1</v>
      </c>
      <c r="U578" s="4">
        <v>68092</v>
      </c>
      <c r="V578" s="4">
        <v>680920</v>
      </c>
      <c r="W578" s="4">
        <v>1.66</v>
      </c>
      <c r="X578" s="4">
        <v>1.75</v>
      </c>
      <c r="Y578" s="4">
        <v>1.66</v>
      </c>
      <c r="Z578" s="4">
        <v>1.68</v>
      </c>
      <c r="AA578" s="4">
        <v>1</v>
      </c>
      <c r="AB578" s="4">
        <v>7875</v>
      </c>
      <c r="AC578" s="4">
        <v>78750</v>
      </c>
      <c r="AD578" s="4">
        <v>1.7</v>
      </c>
      <c r="AE578" s="4">
        <v>1.7</v>
      </c>
      <c r="AF578" s="4">
        <v>1.6</v>
      </c>
      <c r="AG578" s="4">
        <v>1.65</v>
      </c>
      <c r="AH578" s="4">
        <v>1</v>
      </c>
      <c r="AI578" s="4">
        <v>55198</v>
      </c>
      <c r="AJ578" s="4">
        <v>551980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1.7</v>
      </c>
      <c r="AS578" s="4">
        <v>1.7</v>
      </c>
      <c r="AT578" s="4">
        <v>1.65</v>
      </c>
      <c r="AU578" s="4">
        <v>1.68</v>
      </c>
      <c r="AV578" s="4">
        <v>1</v>
      </c>
      <c r="AW578" s="4">
        <v>16900</v>
      </c>
      <c r="AX578" s="4">
        <v>169000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0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</row>
    <row r="579" spans="1:78" x14ac:dyDescent="0.15">
      <c r="A579" s="3">
        <v>40290</v>
      </c>
      <c r="B579" s="4">
        <v>1.3</v>
      </c>
      <c r="C579" s="4">
        <v>1.5</v>
      </c>
      <c r="D579" s="4">
        <v>1.28</v>
      </c>
      <c r="E579" s="4">
        <v>1.28</v>
      </c>
      <c r="F579" s="4">
        <v>1</v>
      </c>
      <c r="G579" s="4">
        <v>2747420</v>
      </c>
      <c r="H579" s="4">
        <v>27474200</v>
      </c>
      <c r="I579" s="4">
        <v>1.45</v>
      </c>
      <c r="J579" s="4">
        <v>1.75</v>
      </c>
      <c r="K579" s="4">
        <v>1.45</v>
      </c>
      <c r="L579" s="4">
        <v>1.65</v>
      </c>
      <c r="M579" s="4">
        <v>1</v>
      </c>
      <c r="N579" s="4">
        <v>264932.90000000002</v>
      </c>
      <c r="O579" s="4">
        <v>2649329</v>
      </c>
      <c r="P579" s="4">
        <v>1.66</v>
      </c>
      <c r="Q579" s="4">
        <v>1.79</v>
      </c>
      <c r="R579" s="4">
        <v>1.5</v>
      </c>
      <c r="S579" s="4">
        <v>1.65</v>
      </c>
      <c r="T579" s="4">
        <v>1</v>
      </c>
      <c r="U579" s="4">
        <v>78453</v>
      </c>
      <c r="V579" s="4">
        <v>784530</v>
      </c>
      <c r="W579" s="4">
        <v>1.66</v>
      </c>
      <c r="X579" s="4">
        <v>1.68</v>
      </c>
      <c r="Y579" s="4">
        <v>1.6</v>
      </c>
      <c r="Z579" s="4">
        <v>1.64</v>
      </c>
      <c r="AA579" s="4">
        <v>1</v>
      </c>
      <c r="AB579" s="4">
        <v>23372</v>
      </c>
      <c r="AC579" s="4">
        <v>233720</v>
      </c>
      <c r="AD579" s="4">
        <v>1.64</v>
      </c>
      <c r="AE579" s="4">
        <v>1.75</v>
      </c>
      <c r="AF579" s="4">
        <v>1.55</v>
      </c>
      <c r="AG579" s="4">
        <v>1.7</v>
      </c>
      <c r="AH579" s="4">
        <v>1</v>
      </c>
      <c r="AI579" s="4">
        <v>34350</v>
      </c>
      <c r="AJ579" s="4">
        <v>343500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1.68</v>
      </c>
      <c r="AS579" s="4">
        <v>1.75</v>
      </c>
      <c r="AT579" s="4">
        <v>1.68</v>
      </c>
      <c r="AU579" s="4">
        <v>1.71</v>
      </c>
      <c r="AV579" s="4">
        <v>1</v>
      </c>
      <c r="AW579" s="4">
        <v>46965</v>
      </c>
      <c r="AX579" s="4">
        <v>469650</v>
      </c>
      <c r="AY579" s="4">
        <v>1.51</v>
      </c>
      <c r="AZ579" s="4">
        <v>1.51</v>
      </c>
      <c r="BA579" s="4">
        <v>1.51</v>
      </c>
      <c r="BB579" s="4">
        <v>1.51</v>
      </c>
      <c r="BC579" s="4">
        <v>1</v>
      </c>
      <c r="BD579" s="4">
        <v>40000</v>
      </c>
      <c r="BE579" s="4">
        <v>400000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</row>
    <row r="580" spans="1:78" x14ac:dyDescent="0.15">
      <c r="A580" s="3">
        <v>40291</v>
      </c>
      <c r="B580" s="4">
        <v>1.29</v>
      </c>
      <c r="C580" s="4">
        <v>1.5</v>
      </c>
      <c r="D580" s="4">
        <v>1.28</v>
      </c>
      <c r="E580" s="4">
        <v>1.3</v>
      </c>
      <c r="F580" s="4">
        <v>1</v>
      </c>
      <c r="G580" s="4">
        <v>3114696.3</v>
      </c>
      <c r="H580" s="4">
        <v>31146963</v>
      </c>
      <c r="I580" s="4">
        <v>1.75</v>
      </c>
      <c r="J580" s="4">
        <v>1.8</v>
      </c>
      <c r="K580" s="4">
        <v>1.3</v>
      </c>
      <c r="L580" s="4">
        <v>1.7</v>
      </c>
      <c r="M580" s="4">
        <v>1</v>
      </c>
      <c r="N580" s="4">
        <v>376526.18</v>
      </c>
      <c r="O580" s="4">
        <v>3765261.8</v>
      </c>
      <c r="P580" s="4">
        <v>1.63</v>
      </c>
      <c r="Q580" s="4">
        <v>1.72</v>
      </c>
      <c r="R580" s="4">
        <v>1.6</v>
      </c>
      <c r="S580" s="4">
        <v>1.6</v>
      </c>
      <c r="T580" s="4">
        <v>1</v>
      </c>
      <c r="U580" s="4">
        <v>107740</v>
      </c>
      <c r="V580" s="4">
        <v>1077400</v>
      </c>
      <c r="W580" s="4">
        <v>1.63</v>
      </c>
      <c r="X580" s="4">
        <v>1.64</v>
      </c>
      <c r="Y580" s="4">
        <v>1.63</v>
      </c>
      <c r="Z580" s="4">
        <v>1.63</v>
      </c>
      <c r="AA580" s="4">
        <v>1</v>
      </c>
      <c r="AB580" s="4">
        <v>11500</v>
      </c>
      <c r="AC580" s="4">
        <v>115000</v>
      </c>
      <c r="AD580" s="4">
        <v>1.7</v>
      </c>
      <c r="AE580" s="4">
        <v>1.73</v>
      </c>
      <c r="AF580" s="4">
        <v>1.7</v>
      </c>
      <c r="AG580" s="4">
        <v>1.73</v>
      </c>
      <c r="AH580" s="4">
        <v>1</v>
      </c>
      <c r="AI580" s="4">
        <v>1483</v>
      </c>
      <c r="AJ580" s="4">
        <v>14830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1.92</v>
      </c>
      <c r="AS580" s="4">
        <v>1.92</v>
      </c>
      <c r="AT580" s="4">
        <v>1.75</v>
      </c>
      <c r="AU580" s="4">
        <v>1.75</v>
      </c>
      <c r="AV580" s="4">
        <v>1</v>
      </c>
      <c r="AW580" s="4">
        <v>10470</v>
      </c>
      <c r="AX580" s="4">
        <v>104700</v>
      </c>
      <c r="AY580" s="4">
        <v>1.9</v>
      </c>
      <c r="AZ580" s="4">
        <v>1.9</v>
      </c>
      <c r="BA580" s="4">
        <v>1.9</v>
      </c>
      <c r="BB580" s="4">
        <v>1.9</v>
      </c>
      <c r="BC580" s="4">
        <v>1</v>
      </c>
      <c r="BD580" s="4">
        <v>3000</v>
      </c>
      <c r="BE580" s="4">
        <v>30000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2.2999999999999998</v>
      </c>
      <c r="BN580" s="4">
        <v>2.2999999999999998</v>
      </c>
      <c r="BO580" s="4">
        <v>2.2999999999999998</v>
      </c>
      <c r="BP580" s="4">
        <v>2.2999999999999998</v>
      </c>
      <c r="BQ580" s="4">
        <v>1</v>
      </c>
      <c r="BR580" s="4">
        <v>14967</v>
      </c>
      <c r="BS580" s="4">
        <v>149670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</row>
    <row r="581" spans="1:78" x14ac:dyDescent="0.15">
      <c r="A581" s="3">
        <v>40294</v>
      </c>
      <c r="B581" s="4">
        <v>1.31</v>
      </c>
      <c r="C581" s="4">
        <v>1.7</v>
      </c>
      <c r="D581" s="4">
        <v>1.28</v>
      </c>
      <c r="E581" s="4">
        <v>1.3</v>
      </c>
      <c r="F581" s="4">
        <v>1</v>
      </c>
      <c r="G581" s="4">
        <v>2958972.53</v>
      </c>
      <c r="H581" s="4">
        <v>29589725.300000001</v>
      </c>
      <c r="I581" s="4">
        <v>1.7</v>
      </c>
      <c r="J581" s="4">
        <v>1.7</v>
      </c>
      <c r="K581" s="4">
        <v>1.4</v>
      </c>
      <c r="L581" s="4">
        <v>1.64</v>
      </c>
      <c r="M581" s="4">
        <v>1</v>
      </c>
      <c r="N581" s="4">
        <v>232027.23</v>
      </c>
      <c r="O581" s="4">
        <v>2320272.2999999998</v>
      </c>
      <c r="P581" s="4">
        <v>1.63</v>
      </c>
      <c r="Q581" s="4">
        <v>2.1</v>
      </c>
      <c r="R581" s="4">
        <v>1.62</v>
      </c>
      <c r="S581" s="4">
        <v>1.65</v>
      </c>
      <c r="T581" s="4">
        <v>1</v>
      </c>
      <c r="U581" s="4">
        <v>84976.94</v>
      </c>
      <c r="V581" s="4">
        <v>849769.4</v>
      </c>
      <c r="W581" s="4">
        <v>1.63</v>
      </c>
      <c r="X581" s="4">
        <v>1.64</v>
      </c>
      <c r="Y581" s="4">
        <v>1.62</v>
      </c>
      <c r="Z581" s="4">
        <v>1.6266</v>
      </c>
      <c r="AA581" s="4">
        <v>1</v>
      </c>
      <c r="AB581" s="4">
        <v>36378</v>
      </c>
      <c r="AC581" s="4">
        <v>363780</v>
      </c>
      <c r="AD581" s="4">
        <v>1.65</v>
      </c>
      <c r="AE581" s="4">
        <v>1.65</v>
      </c>
      <c r="AF581" s="4">
        <v>1.64</v>
      </c>
      <c r="AG581" s="4">
        <v>1.64</v>
      </c>
      <c r="AH581" s="4">
        <v>1</v>
      </c>
      <c r="AI581" s="4">
        <v>39600</v>
      </c>
      <c r="AJ581" s="4">
        <v>396000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1.78</v>
      </c>
      <c r="AS581" s="4">
        <v>1.78</v>
      </c>
      <c r="AT581" s="4">
        <v>1.6</v>
      </c>
      <c r="AU581" s="4">
        <v>1.6</v>
      </c>
      <c r="AV581" s="4">
        <v>1</v>
      </c>
      <c r="AW581" s="4">
        <v>57980</v>
      </c>
      <c r="AX581" s="4">
        <v>579800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</row>
    <row r="582" spans="1:78" x14ac:dyDescent="0.15">
      <c r="A582" s="3">
        <v>40295</v>
      </c>
      <c r="B582" s="4">
        <v>1.35</v>
      </c>
      <c r="C582" s="4">
        <v>1.7</v>
      </c>
      <c r="D582" s="4">
        <v>1.3</v>
      </c>
      <c r="E582" s="4">
        <v>1.34</v>
      </c>
      <c r="F582" s="4">
        <v>1</v>
      </c>
      <c r="G582" s="4">
        <v>2403836.1800000002</v>
      </c>
      <c r="H582" s="4">
        <v>24038361.800000001</v>
      </c>
      <c r="I582" s="4">
        <v>1.65</v>
      </c>
      <c r="J582" s="4">
        <v>1.9</v>
      </c>
      <c r="K582" s="4">
        <v>1.5</v>
      </c>
      <c r="L582" s="4">
        <v>1.65</v>
      </c>
      <c r="M582" s="4">
        <v>1</v>
      </c>
      <c r="N582" s="4">
        <v>417157.06</v>
      </c>
      <c r="O582" s="4">
        <v>4171570.6</v>
      </c>
      <c r="P582" s="4">
        <v>1.63</v>
      </c>
      <c r="Q582" s="4">
        <v>1.7</v>
      </c>
      <c r="R582" s="4">
        <v>1.62</v>
      </c>
      <c r="S582" s="4">
        <v>1.65</v>
      </c>
      <c r="T582" s="4">
        <v>1</v>
      </c>
      <c r="U582" s="4">
        <v>265283.59999999998</v>
      </c>
      <c r="V582" s="4">
        <v>2652836</v>
      </c>
      <c r="W582" s="4">
        <v>1.62</v>
      </c>
      <c r="X582" s="4">
        <v>1.62</v>
      </c>
      <c r="Y582" s="4">
        <v>1.62</v>
      </c>
      <c r="Z582" s="4">
        <v>1.62</v>
      </c>
      <c r="AA582" s="4">
        <v>1</v>
      </c>
      <c r="AB582" s="4">
        <v>1500</v>
      </c>
      <c r="AC582" s="4">
        <v>15000</v>
      </c>
      <c r="AD582" s="4">
        <v>1.64</v>
      </c>
      <c r="AE582" s="4">
        <v>1.75</v>
      </c>
      <c r="AF582" s="4">
        <v>1.64</v>
      </c>
      <c r="AG582" s="4">
        <v>1.75</v>
      </c>
      <c r="AH582" s="4">
        <v>1</v>
      </c>
      <c r="AI582" s="4">
        <v>16742</v>
      </c>
      <c r="AJ582" s="4">
        <v>167420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1.65</v>
      </c>
      <c r="AS582" s="4">
        <v>1.82</v>
      </c>
      <c r="AT582" s="4">
        <v>1.65</v>
      </c>
      <c r="AU582" s="4">
        <v>1.8</v>
      </c>
      <c r="AV582" s="4">
        <v>1</v>
      </c>
      <c r="AW582" s="4">
        <v>17750</v>
      </c>
      <c r="AX582" s="4">
        <v>177500</v>
      </c>
      <c r="AY582" s="4">
        <v>1.9</v>
      </c>
      <c r="AZ582" s="4">
        <v>1.9</v>
      </c>
      <c r="BA582" s="4">
        <v>1.9</v>
      </c>
      <c r="BB582" s="4">
        <v>1.9</v>
      </c>
      <c r="BC582" s="4">
        <v>1</v>
      </c>
      <c r="BD582" s="4">
        <v>10000</v>
      </c>
      <c r="BE582" s="4">
        <v>100000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</row>
    <row r="583" spans="1:78" x14ac:dyDescent="0.15">
      <c r="A583" s="3">
        <v>40296</v>
      </c>
      <c r="B583" s="4">
        <v>1.35</v>
      </c>
      <c r="C583" s="4">
        <v>1.7</v>
      </c>
      <c r="D583" s="4">
        <v>1.33</v>
      </c>
      <c r="E583" s="4">
        <v>1.35</v>
      </c>
      <c r="F583" s="4">
        <v>1</v>
      </c>
      <c r="G583" s="4">
        <v>2741043.05</v>
      </c>
      <c r="H583" s="4">
        <v>27410430.5</v>
      </c>
      <c r="I583" s="4">
        <v>1.6</v>
      </c>
      <c r="J583" s="4">
        <v>1.7</v>
      </c>
      <c r="K583" s="4">
        <v>1.33</v>
      </c>
      <c r="L583" s="4">
        <v>1.63</v>
      </c>
      <c r="M583" s="4">
        <v>1</v>
      </c>
      <c r="N583" s="4">
        <v>378520.81</v>
      </c>
      <c r="O583" s="4">
        <v>3785208.1</v>
      </c>
      <c r="P583" s="4">
        <v>1.65</v>
      </c>
      <c r="Q583" s="4">
        <v>1.68</v>
      </c>
      <c r="R583" s="4">
        <v>1.6</v>
      </c>
      <c r="S583" s="4">
        <v>1.61</v>
      </c>
      <c r="T583" s="4">
        <v>1</v>
      </c>
      <c r="U583" s="4">
        <v>132410</v>
      </c>
      <c r="V583" s="4">
        <v>1324100</v>
      </c>
      <c r="W583" s="4">
        <v>1.68</v>
      </c>
      <c r="X583" s="4">
        <v>1.68</v>
      </c>
      <c r="Y583" s="4">
        <v>1.64</v>
      </c>
      <c r="Z583" s="4">
        <v>1.64</v>
      </c>
      <c r="AA583" s="4">
        <v>1</v>
      </c>
      <c r="AB583" s="4">
        <v>3600</v>
      </c>
      <c r="AC583" s="4">
        <v>36000</v>
      </c>
      <c r="AD583" s="4">
        <v>1.64</v>
      </c>
      <c r="AE583" s="4">
        <v>2.1</v>
      </c>
      <c r="AF583" s="4">
        <v>1.64</v>
      </c>
      <c r="AG583" s="4">
        <v>1.64</v>
      </c>
      <c r="AH583" s="4">
        <v>1</v>
      </c>
      <c r="AI583" s="4">
        <v>16503</v>
      </c>
      <c r="AJ583" s="4">
        <v>165030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1.75</v>
      </c>
      <c r="AS583" s="4">
        <v>1.75</v>
      </c>
      <c r="AT583" s="4">
        <v>1.75</v>
      </c>
      <c r="AU583" s="4">
        <v>1.75</v>
      </c>
      <c r="AV583" s="4">
        <v>1</v>
      </c>
      <c r="AW583" s="4">
        <v>2000</v>
      </c>
      <c r="AX583" s="4">
        <v>20000</v>
      </c>
      <c r="AY583" s="4">
        <v>1.78</v>
      </c>
      <c r="AZ583" s="4">
        <v>1.8</v>
      </c>
      <c r="BA583" s="4">
        <v>1.78</v>
      </c>
      <c r="BB583" s="4">
        <v>1.8</v>
      </c>
      <c r="BC583" s="4">
        <v>1</v>
      </c>
      <c r="BD583" s="4">
        <v>6000</v>
      </c>
      <c r="BE583" s="4">
        <v>60000</v>
      </c>
      <c r="BF583" s="4">
        <v>0</v>
      </c>
      <c r="BG583" s="4">
        <v>0</v>
      </c>
      <c r="BH583" s="4">
        <v>0</v>
      </c>
      <c r="BI583" s="4">
        <v>0</v>
      </c>
      <c r="BJ583" s="4">
        <v>0</v>
      </c>
      <c r="BK583" s="4">
        <v>0</v>
      </c>
      <c r="BL583" s="4">
        <v>0</v>
      </c>
      <c r="BM583" s="4">
        <v>2.1800000000000002</v>
      </c>
      <c r="BN583" s="4">
        <v>2.1800000000000002</v>
      </c>
      <c r="BO583" s="4">
        <v>2.1</v>
      </c>
      <c r="BP583" s="4">
        <v>2.1</v>
      </c>
      <c r="BQ583" s="4">
        <v>1</v>
      </c>
      <c r="BR583" s="4">
        <v>9000</v>
      </c>
      <c r="BS583" s="4">
        <v>90000</v>
      </c>
      <c r="BT583" s="4">
        <v>0</v>
      </c>
      <c r="BU583" s="4">
        <v>0</v>
      </c>
      <c r="BV583" s="4">
        <v>0</v>
      </c>
      <c r="BW583" s="4">
        <v>0</v>
      </c>
      <c r="BX583" s="4">
        <v>0</v>
      </c>
      <c r="BY583" s="4">
        <v>0</v>
      </c>
      <c r="BZ583" s="4">
        <v>0</v>
      </c>
    </row>
    <row r="584" spans="1:78" x14ac:dyDescent="0.15">
      <c r="A584" s="3">
        <v>40297</v>
      </c>
      <c r="B584" s="4">
        <v>1.36</v>
      </c>
      <c r="C584" s="4">
        <v>1.6</v>
      </c>
      <c r="D584" s="4">
        <v>1.33</v>
      </c>
      <c r="E584" s="4">
        <v>1.36</v>
      </c>
      <c r="F584" s="4">
        <v>1</v>
      </c>
      <c r="G584" s="4">
        <v>2873655.89</v>
      </c>
      <c r="H584" s="4">
        <v>28736558.899999999</v>
      </c>
      <c r="I584" s="4">
        <v>1.62</v>
      </c>
      <c r="J584" s="4">
        <v>1.7</v>
      </c>
      <c r="K584" s="4">
        <v>1.55</v>
      </c>
      <c r="L584" s="4">
        <v>1.6</v>
      </c>
      <c r="M584" s="4">
        <v>1</v>
      </c>
      <c r="N584" s="4">
        <v>548172.80000000005</v>
      </c>
      <c r="O584" s="4">
        <v>5481728</v>
      </c>
      <c r="P584" s="4">
        <v>1.6142000000000001</v>
      </c>
      <c r="Q584" s="4">
        <v>1.74</v>
      </c>
      <c r="R584" s="4">
        <v>1.5</v>
      </c>
      <c r="S584" s="4">
        <v>1.61</v>
      </c>
      <c r="T584" s="4">
        <v>1</v>
      </c>
      <c r="U584" s="4">
        <v>40339.599999999999</v>
      </c>
      <c r="V584" s="4">
        <v>403396</v>
      </c>
      <c r="W584" s="4">
        <v>1.64</v>
      </c>
      <c r="X584" s="4">
        <v>1.73</v>
      </c>
      <c r="Y584" s="4">
        <v>1.62</v>
      </c>
      <c r="Z584" s="4">
        <v>1.64</v>
      </c>
      <c r="AA584" s="4">
        <v>1</v>
      </c>
      <c r="AB584" s="4">
        <v>4500</v>
      </c>
      <c r="AC584" s="4">
        <v>45000</v>
      </c>
      <c r="AD584" s="4">
        <v>2</v>
      </c>
      <c r="AE584" s="4">
        <v>2</v>
      </c>
      <c r="AF584" s="4">
        <v>2</v>
      </c>
      <c r="AG584" s="4">
        <v>2</v>
      </c>
      <c r="AH584" s="4">
        <v>1</v>
      </c>
      <c r="AI584" s="4">
        <v>1500</v>
      </c>
      <c r="AJ584" s="4">
        <v>15000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4">
        <v>0</v>
      </c>
      <c r="BQ584" s="4">
        <v>0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0</v>
      </c>
      <c r="BZ584" s="4">
        <v>0</v>
      </c>
    </row>
    <row r="585" spans="1:78" x14ac:dyDescent="0.15">
      <c r="A585" s="3">
        <v>40298</v>
      </c>
      <c r="B585" s="4">
        <v>1.4</v>
      </c>
      <c r="C585" s="4">
        <v>1.6</v>
      </c>
      <c r="D585" s="4">
        <v>1.35</v>
      </c>
      <c r="E585" s="4">
        <v>1.4</v>
      </c>
      <c r="F585" s="4">
        <v>1</v>
      </c>
      <c r="G585" s="4">
        <v>2883739.45</v>
      </c>
      <c r="H585" s="4">
        <v>28837394.5</v>
      </c>
      <c r="I585" s="4">
        <v>1.6</v>
      </c>
      <c r="J585" s="4">
        <v>1.8</v>
      </c>
      <c r="K585" s="4">
        <v>1.45</v>
      </c>
      <c r="L585" s="4">
        <v>1.6</v>
      </c>
      <c r="M585" s="4">
        <v>1</v>
      </c>
      <c r="N585" s="4">
        <v>346649.22</v>
      </c>
      <c r="O585" s="4">
        <v>3466492.2</v>
      </c>
      <c r="P585" s="4">
        <v>1.63</v>
      </c>
      <c r="Q585" s="4">
        <v>2</v>
      </c>
      <c r="R585" s="4">
        <v>1.6</v>
      </c>
      <c r="S585" s="4">
        <v>1.77</v>
      </c>
      <c r="T585" s="4">
        <v>1</v>
      </c>
      <c r="U585" s="4">
        <v>84982.399999999994</v>
      </c>
      <c r="V585" s="4">
        <v>849824</v>
      </c>
      <c r="W585" s="4">
        <v>1.8478000000000001</v>
      </c>
      <c r="X585" s="4">
        <v>1.8478000000000001</v>
      </c>
      <c r="Y585" s="4">
        <v>1.62</v>
      </c>
      <c r="Z585" s="4">
        <v>1.8478000000000001</v>
      </c>
      <c r="AA585" s="4">
        <v>1</v>
      </c>
      <c r="AB585" s="4">
        <v>6988</v>
      </c>
      <c r="AC585" s="4">
        <v>69880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1.8</v>
      </c>
      <c r="AS585" s="4">
        <v>1.8</v>
      </c>
      <c r="AT585" s="4">
        <v>1.8</v>
      </c>
      <c r="AU585" s="4">
        <v>1.8</v>
      </c>
      <c r="AV585" s="4">
        <v>1</v>
      </c>
      <c r="AW585" s="4">
        <v>1470</v>
      </c>
      <c r="AX585" s="4">
        <v>14700</v>
      </c>
      <c r="AY585" s="4">
        <v>1.9</v>
      </c>
      <c r="AZ585" s="4">
        <v>1.9</v>
      </c>
      <c r="BA585" s="4">
        <v>1.9</v>
      </c>
      <c r="BB585" s="4">
        <v>1.9</v>
      </c>
      <c r="BC585" s="4">
        <v>1</v>
      </c>
      <c r="BD585" s="4">
        <v>1000</v>
      </c>
      <c r="BE585" s="4">
        <v>10000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</row>
    <row r="586" spans="1:78" x14ac:dyDescent="0.15">
      <c r="A586" s="3">
        <v>40302</v>
      </c>
      <c r="B586" s="4">
        <v>1.4</v>
      </c>
      <c r="C586" s="4">
        <v>1.47</v>
      </c>
      <c r="D586" s="4">
        <v>1.38</v>
      </c>
      <c r="E586" s="4">
        <v>1.4</v>
      </c>
      <c r="F586" s="4">
        <v>1</v>
      </c>
      <c r="G586" s="4">
        <v>2570969.84</v>
      </c>
      <c r="H586" s="4">
        <v>25709698.399999999</v>
      </c>
      <c r="I586" s="4">
        <v>1.6</v>
      </c>
      <c r="J586" s="4">
        <v>1.8</v>
      </c>
      <c r="K586" s="4">
        <v>1.45</v>
      </c>
      <c r="L586" s="4">
        <v>1.66</v>
      </c>
      <c r="M586" s="4">
        <v>1</v>
      </c>
      <c r="N586" s="4">
        <v>637801.86</v>
      </c>
      <c r="O586" s="4">
        <v>6378018.5999999996</v>
      </c>
      <c r="P586" s="4">
        <v>1.7</v>
      </c>
      <c r="Q586" s="4">
        <v>1.8997999999999999</v>
      </c>
      <c r="R586" s="4">
        <v>1.65</v>
      </c>
      <c r="S586" s="4">
        <v>1.7150000000000001</v>
      </c>
      <c r="T586" s="4">
        <v>1</v>
      </c>
      <c r="U586" s="4">
        <v>83153</v>
      </c>
      <c r="V586" s="4">
        <v>831530</v>
      </c>
      <c r="W586" s="4">
        <v>1.8</v>
      </c>
      <c r="X586" s="4">
        <v>1.8</v>
      </c>
      <c r="Y586" s="4">
        <v>1.7</v>
      </c>
      <c r="Z586" s="4">
        <v>1.74</v>
      </c>
      <c r="AA586" s="4">
        <v>1</v>
      </c>
      <c r="AB586" s="4">
        <v>19400</v>
      </c>
      <c r="AC586" s="4">
        <v>194000</v>
      </c>
      <c r="AD586" s="4">
        <v>1.8</v>
      </c>
      <c r="AE586" s="4">
        <v>1.82</v>
      </c>
      <c r="AF586" s="4">
        <v>1.6</v>
      </c>
      <c r="AG586" s="4">
        <v>1.82</v>
      </c>
      <c r="AH586" s="4">
        <v>1</v>
      </c>
      <c r="AI586" s="4">
        <v>2936</v>
      </c>
      <c r="AJ586" s="4">
        <v>29360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1.75</v>
      </c>
      <c r="AS586" s="4">
        <v>1.75</v>
      </c>
      <c r="AT586" s="4">
        <v>1.75</v>
      </c>
      <c r="AU586" s="4">
        <v>1.75</v>
      </c>
      <c r="AV586" s="4">
        <v>1</v>
      </c>
      <c r="AW586" s="4">
        <v>9944</v>
      </c>
      <c r="AX586" s="4">
        <v>99440</v>
      </c>
      <c r="AY586" s="4">
        <v>1.92</v>
      </c>
      <c r="AZ586" s="4">
        <v>1.92</v>
      </c>
      <c r="BA586" s="4">
        <v>1.92</v>
      </c>
      <c r="BB586" s="4">
        <v>1.92</v>
      </c>
      <c r="BC586" s="4">
        <v>1</v>
      </c>
      <c r="BD586" s="4">
        <v>3000</v>
      </c>
      <c r="BE586" s="4">
        <v>30000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0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</row>
    <row r="587" spans="1:78" x14ac:dyDescent="0.15">
      <c r="A587" s="3">
        <v>40303</v>
      </c>
      <c r="B587" s="4">
        <v>1.4</v>
      </c>
      <c r="C587" s="4">
        <v>1.7</v>
      </c>
      <c r="D587" s="4">
        <v>1.4</v>
      </c>
      <c r="E587" s="4">
        <v>1.42</v>
      </c>
      <c r="F587" s="4">
        <v>1</v>
      </c>
      <c r="G587" s="4">
        <v>2769928.47</v>
      </c>
      <c r="H587" s="4">
        <v>27699284.699999999</v>
      </c>
      <c r="I587" s="4">
        <v>1.6</v>
      </c>
      <c r="J587" s="4">
        <v>1.8</v>
      </c>
      <c r="K587" s="4">
        <v>1.5</v>
      </c>
      <c r="L587" s="4">
        <v>1.7</v>
      </c>
      <c r="M587" s="4">
        <v>1</v>
      </c>
      <c r="N587" s="4">
        <v>417659.01500000001</v>
      </c>
      <c r="O587" s="4">
        <v>4176590.15</v>
      </c>
      <c r="P587" s="4">
        <v>1.71</v>
      </c>
      <c r="Q587" s="4">
        <v>2.1</v>
      </c>
      <c r="R587" s="4">
        <v>1.6</v>
      </c>
      <c r="S587" s="4">
        <v>1.84</v>
      </c>
      <c r="T587" s="4">
        <v>1</v>
      </c>
      <c r="U587" s="4">
        <v>57401</v>
      </c>
      <c r="V587" s="4">
        <v>574010</v>
      </c>
      <c r="W587" s="4">
        <v>1.74</v>
      </c>
      <c r="X587" s="4">
        <v>1.74</v>
      </c>
      <c r="Y587" s="4">
        <v>1.74</v>
      </c>
      <c r="Z587" s="4">
        <v>1.74</v>
      </c>
      <c r="AA587" s="4">
        <v>1</v>
      </c>
      <c r="AB587" s="4">
        <v>9840</v>
      </c>
      <c r="AC587" s="4">
        <v>98400</v>
      </c>
      <c r="AD587" s="4">
        <v>1.85</v>
      </c>
      <c r="AE587" s="4">
        <v>1.88</v>
      </c>
      <c r="AF587" s="4">
        <v>1.75</v>
      </c>
      <c r="AG587" s="4">
        <v>1.75</v>
      </c>
      <c r="AH587" s="4">
        <v>1</v>
      </c>
      <c r="AI587" s="4">
        <v>43100</v>
      </c>
      <c r="AJ587" s="4">
        <v>431000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1.75</v>
      </c>
      <c r="AS587" s="4">
        <v>1.8</v>
      </c>
      <c r="AT587" s="4">
        <v>1.75</v>
      </c>
      <c r="AU587" s="4">
        <v>1.8</v>
      </c>
      <c r="AV587" s="4">
        <v>1</v>
      </c>
      <c r="AW587" s="4">
        <v>8775</v>
      </c>
      <c r="AX587" s="4">
        <v>87750</v>
      </c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2.1</v>
      </c>
      <c r="BG587" s="4">
        <v>2.1</v>
      </c>
      <c r="BH587" s="4">
        <v>2.1</v>
      </c>
      <c r="BI587" s="4">
        <v>2.1</v>
      </c>
      <c r="BJ587" s="4">
        <v>1</v>
      </c>
      <c r="BK587" s="4">
        <v>1000</v>
      </c>
      <c r="BL587" s="4">
        <v>10000</v>
      </c>
      <c r="BM587" s="4">
        <v>2.1</v>
      </c>
      <c r="BN587" s="4">
        <v>2.1</v>
      </c>
      <c r="BO587" s="4">
        <v>2.1</v>
      </c>
      <c r="BP587" s="4">
        <v>2.1</v>
      </c>
      <c r="BQ587" s="4">
        <v>1</v>
      </c>
      <c r="BR587" s="4">
        <v>5000</v>
      </c>
      <c r="BS587" s="4">
        <v>50000</v>
      </c>
      <c r="BT587" s="4">
        <v>0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</row>
    <row r="588" spans="1:78" x14ac:dyDescent="0.15">
      <c r="A588" s="3">
        <v>40304</v>
      </c>
      <c r="B588" s="4">
        <v>1.42</v>
      </c>
      <c r="C588" s="4">
        <v>1.5</v>
      </c>
      <c r="D588" s="4">
        <v>1.38</v>
      </c>
      <c r="E588" s="4">
        <v>1.42</v>
      </c>
      <c r="F588" s="4">
        <v>1</v>
      </c>
      <c r="G588" s="4">
        <v>2597785.2999999998</v>
      </c>
      <c r="H588" s="4">
        <v>25977853</v>
      </c>
      <c r="I588" s="4">
        <v>1.6555</v>
      </c>
      <c r="J588" s="4">
        <v>1.9</v>
      </c>
      <c r="K588" s="4">
        <v>1.46</v>
      </c>
      <c r="L588" s="4">
        <v>1.7016</v>
      </c>
      <c r="M588" s="4">
        <v>1</v>
      </c>
      <c r="N588" s="4">
        <v>493628.28499999997</v>
      </c>
      <c r="O588" s="4">
        <v>4936282.8499999996</v>
      </c>
      <c r="P588" s="4">
        <v>1.67</v>
      </c>
      <c r="Q588" s="4">
        <v>1.75</v>
      </c>
      <c r="R588" s="4">
        <v>1.5</v>
      </c>
      <c r="S588" s="4">
        <v>1.67</v>
      </c>
      <c r="T588" s="4">
        <v>1</v>
      </c>
      <c r="U588" s="4">
        <v>143969.60000000001</v>
      </c>
      <c r="V588" s="4">
        <v>1439696</v>
      </c>
      <c r="W588" s="4">
        <v>1.74</v>
      </c>
      <c r="X588" s="4">
        <v>2.1</v>
      </c>
      <c r="Y588" s="4">
        <v>1.74</v>
      </c>
      <c r="Z588" s="4">
        <v>2.1</v>
      </c>
      <c r="AA588" s="4">
        <v>1</v>
      </c>
      <c r="AB588" s="4">
        <v>2194</v>
      </c>
      <c r="AC588" s="4">
        <v>21940</v>
      </c>
      <c r="AD588" s="4">
        <v>1.85</v>
      </c>
      <c r="AE588" s="4">
        <v>1.85</v>
      </c>
      <c r="AF588" s="4">
        <v>1.85</v>
      </c>
      <c r="AG588" s="4">
        <v>1.85</v>
      </c>
      <c r="AH588" s="4">
        <v>1</v>
      </c>
      <c r="AI588" s="4">
        <v>1800</v>
      </c>
      <c r="AJ588" s="4">
        <v>18000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1.8</v>
      </c>
      <c r="AS588" s="4">
        <v>1.8</v>
      </c>
      <c r="AT588" s="4">
        <v>1.8</v>
      </c>
      <c r="AU588" s="4">
        <v>1.8</v>
      </c>
      <c r="AV588" s="4">
        <v>1</v>
      </c>
      <c r="AW588" s="4">
        <v>10000</v>
      </c>
      <c r="AX588" s="4">
        <v>100000</v>
      </c>
      <c r="AY588" s="4">
        <v>0</v>
      </c>
      <c r="AZ588" s="4">
        <v>0</v>
      </c>
      <c r="BA588" s="4">
        <v>0</v>
      </c>
      <c r="BB588" s="4">
        <v>0</v>
      </c>
      <c r="BC588" s="4">
        <v>0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2.2999999999999998</v>
      </c>
      <c r="BN588" s="4">
        <v>2.2999999999999998</v>
      </c>
      <c r="BO588" s="4">
        <v>2.2999999999999998</v>
      </c>
      <c r="BP588" s="4">
        <v>2.2999999999999998</v>
      </c>
      <c r="BQ588" s="4">
        <v>1</v>
      </c>
      <c r="BR588" s="4">
        <v>7000</v>
      </c>
      <c r="BS588" s="4">
        <v>70000</v>
      </c>
      <c r="BT588" s="4">
        <v>2.2999999999999998</v>
      </c>
      <c r="BU588" s="4">
        <v>2.2999999999999998</v>
      </c>
      <c r="BV588" s="4">
        <v>2.2999999999999998</v>
      </c>
      <c r="BW588" s="4">
        <v>2.2999999999999998</v>
      </c>
      <c r="BX588" s="4">
        <v>1</v>
      </c>
      <c r="BY588" s="4">
        <v>2000</v>
      </c>
      <c r="BZ588" s="4">
        <v>20000</v>
      </c>
    </row>
    <row r="589" spans="1:78" x14ac:dyDescent="0.15">
      <c r="A589" s="3">
        <v>40305</v>
      </c>
      <c r="B589" s="4">
        <v>1.42</v>
      </c>
      <c r="C589" s="4">
        <v>1.5285</v>
      </c>
      <c r="D589" s="4">
        <v>1.38</v>
      </c>
      <c r="E589" s="4">
        <v>1.4127000000000001</v>
      </c>
      <c r="F589" s="4">
        <v>1</v>
      </c>
      <c r="G589" s="4">
        <v>2611218.54</v>
      </c>
      <c r="H589" s="4">
        <v>26112185.399999999</v>
      </c>
      <c r="I589" s="4">
        <v>1.68</v>
      </c>
      <c r="J589" s="4">
        <v>1.8</v>
      </c>
      <c r="K589" s="4">
        <v>1.44</v>
      </c>
      <c r="L589" s="4">
        <v>1.55</v>
      </c>
      <c r="M589" s="4">
        <v>1</v>
      </c>
      <c r="N589" s="4">
        <v>518043.6</v>
      </c>
      <c r="O589" s="4">
        <v>5180436</v>
      </c>
      <c r="P589" s="4">
        <v>1.66</v>
      </c>
      <c r="Q589" s="4">
        <v>1.71</v>
      </c>
      <c r="R589" s="4">
        <v>1.63</v>
      </c>
      <c r="S589" s="4">
        <v>1.67</v>
      </c>
      <c r="T589" s="4">
        <v>1</v>
      </c>
      <c r="U589" s="4">
        <v>75247</v>
      </c>
      <c r="V589" s="4">
        <v>752470</v>
      </c>
      <c r="W589" s="4">
        <v>1.69</v>
      </c>
      <c r="X589" s="4">
        <v>1.7</v>
      </c>
      <c r="Y589" s="4">
        <v>1.68</v>
      </c>
      <c r="Z589" s="4">
        <v>1.7</v>
      </c>
      <c r="AA589" s="4">
        <v>1</v>
      </c>
      <c r="AB589" s="4">
        <v>4485</v>
      </c>
      <c r="AC589" s="4">
        <v>44850</v>
      </c>
      <c r="AD589" s="4">
        <v>1.85</v>
      </c>
      <c r="AE589" s="4">
        <v>1.85</v>
      </c>
      <c r="AF589" s="4">
        <v>1.8</v>
      </c>
      <c r="AG589" s="4">
        <v>1.8</v>
      </c>
      <c r="AH589" s="4">
        <v>1</v>
      </c>
      <c r="AI589" s="4">
        <v>20900</v>
      </c>
      <c r="AJ589" s="4">
        <v>209000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1.8</v>
      </c>
      <c r="AS589" s="4">
        <v>1.83</v>
      </c>
      <c r="AT589" s="4">
        <v>1.8</v>
      </c>
      <c r="AU589" s="4">
        <v>1.83</v>
      </c>
      <c r="AV589" s="4">
        <v>1</v>
      </c>
      <c r="AW589" s="4">
        <v>12000</v>
      </c>
      <c r="AX589" s="4">
        <v>120000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0</v>
      </c>
      <c r="BT589" s="4">
        <v>2.35</v>
      </c>
      <c r="BU589" s="4">
        <v>2.35</v>
      </c>
      <c r="BV589" s="4">
        <v>2.35</v>
      </c>
      <c r="BW589" s="4">
        <v>2.35</v>
      </c>
      <c r="BX589" s="4">
        <v>1</v>
      </c>
      <c r="BY589" s="4">
        <v>8000</v>
      </c>
      <c r="BZ589" s="4">
        <v>80000</v>
      </c>
    </row>
    <row r="590" spans="1:78" x14ac:dyDescent="0.15">
      <c r="A590" s="3">
        <v>40308</v>
      </c>
      <c r="B590" s="4">
        <v>1.5</v>
      </c>
      <c r="C590" s="4">
        <v>1.8</v>
      </c>
      <c r="D590" s="4">
        <v>1.4936</v>
      </c>
      <c r="E590" s="4">
        <v>1.51</v>
      </c>
      <c r="F590" s="4">
        <v>1</v>
      </c>
      <c r="G590" s="4">
        <v>2985600</v>
      </c>
      <c r="H590" s="4">
        <v>29856000</v>
      </c>
      <c r="I590" s="4">
        <v>1.7</v>
      </c>
      <c r="J590" s="4">
        <v>1.83</v>
      </c>
      <c r="K590" s="4">
        <v>1.5</v>
      </c>
      <c r="L590" s="4">
        <v>1.7</v>
      </c>
      <c r="M590" s="4">
        <v>1</v>
      </c>
      <c r="N590" s="4">
        <v>472223.4</v>
      </c>
      <c r="O590" s="4">
        <v>4722234</v>
      </c>
      <c r="P590" s="4">
        <v>1.66</v>
      </c>
      <c r="Q590" s="4">
        <v>1.78</v>
      </c>
      <c r="R590" s="4">
        <v>1.6</v>
      </c>
      <c r="S590" s="4">
        <v>1.67</v>
      </c>
      <c r="T590" s="4">
        <v>1</v>
      </c>
      <c r="U590" s="4">
        <v>66245</v>
      </c>
      <c r="V590" s="4">
        <v>662450</v>
      </c>
      <c r="W590" s="4">
        <v>1.67</v>
      </c>
      <c r="X590" s="4">
        <v>1.7</v>
      </c>
      <c r="Y590" s="4">
        <v>1.67</v>
      </c>
      <c r="Z590" s="4">
        <v>1.69</v>
      </c>
      <c r="AA590" s="4">
        <v>1</v>
      </c>
      <c r="AB590" s="4">
        <v>11280</v>
      </c>
      <c r="AC590" s="4">
        <v>112800</v>
      </c>
      <c r="AD590" s="4">
        <v>1.83</v>
      </c>
      <c r="AE590" s="4">
        <v>1.83</v>
      </c>
      <c r="AF590" s="4">
        <v>1.8</v>
      </c>
      <c r="AG590" s="4">
        <v>1.8</v>
      </c>
      <c r="AH590" s="4">
        <v>1</v>
      </c>
      <c r="AI590" s="4">
        <v>2976</v>
      </c>
      <c r="AJ590" s="4">
        <v>29760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1.76</v>
      </c>
      <c r="AS590" s="4">
        <v>1.76</v>
      </c>
      <c r="AT590" s="4">
        <v>1.76</v>
      </c>
      <c r="AU590" s="4">
        <v>1.76</v>
      </c>
      <c r="AV590" s="4">
        <v>1</v>
      </c>
      <c r="AW590" s="4">
        <v>2000</v>
      </c>
      <c r="AX590" s="4">
        <v>20000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0</v>
      </c>
      <c r="BY590" s="4">
        <v>0</v>
      </c>
      <c r="BZ590" s="4">
        <v>0</v>
      </c>
    </row>
    <row r="591" spans="1:78" x14ac:dyDescent="0.15">
      <c r="A591" s="3">
        <v>40309</v>
      </c>
      <c r="B591" s="4">
        <v>1.45</v>
      </c>
      <c r="C591" s="4">
        <v>1.6837</v>
      </c>
      <c r="D591" s="4">
        <v>1.45</v>
      </c>
      <c r="E591" s="4">
        <v>1.53</v>
      </c>
      <c r="F591" s="4">
        <v>1</v>
      </c>
      <c r="G591" s="4">
        <v>3231306.54</v>
      </c>
      <c r="H591" s="4">
        <v>32313065.399999999</v>
      </c>
      <c r="I591" s="4">
        <v>1.75</v>
      </c>
      <c r="J591" s="4">
        <v>1.8158000000000001</v>
      </c>
      <c r="K591" s="4">
        <v>1.6</v>
      </c>
      <c r="L591" s="4">
        <v>1.708</v>
      </c>
      <c r="M591" s="4">
        <v>1</v>
      </c>
      <c r="N591" s="4">
        <v>416561.402</v>
      </c>
      <c r="O591" s="4">
        <v>4165614.02</v>
      </c>
      <c r="P591" s="4">
        <v>1.6837</v>
      </c>
      <c r="Q591" s="4">
        <v>1.76</v>
      </c>
      <c r="R591" s="4">
        <v>1.67</v>
      </c>
      <c r="S591" s="4">
        <v>1.7</v>
      </c>
      <c r="T591" s="4">
        <v>1</v>
      </c>
      <c r="U591" s="4">
        <v>93713</v>
      </c>
      <c r="V591" s="4">
        <v>937130</v>
      </c>
      <c r="W591" s="4">
        <v>1.6867000000000001</v>
      </c>
      <c r="X591" s="4">
        <v>1.75</v>
      </c>
      <c r="Y591" s="4">
        <v>1.67</v>
      </c>
      <c r="Z591" s="4">
        <v>1.67</v>
      </c>
      <c r="AA591" s="4">
        <v>1</v>
      </c>
      <c r="AB591" s="4">
        <v>12280</v>
      </c>
      <c r="AC591" s="4">
        <v>122800</v>
      </c>
      <c r="AD591" s="4">
        <v>1.81</v>
      </c>
      <c r="AE591" s="4">
        <v>1.95</v>
      </c>
      <c r="AF591" s="4">
        <v>1.76</v>
      </c>
      <c r="AG591" s="4">
        <v>1.82</v>
      </c>
      <c r="AH591" s="4">
        <v>1</v>
      </c>
      <c r="AI591" s="4">
        <v>9980</v>
      </c>
      <c r="AJ591" s="4">
        <v>99800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1.8</v>
      </c>
      <c r="AS591" s="4">
        <v>1.8</v>
      </c>
      <c r="AT591" s="4">
        <v>1.8</v>
      </c>
      <c r="AU591" s="4">
        <v>1.8</v>
      </c>
      <c r="AV591" s="4">
        <v>1</v>
      </c>
      <c r="AW591" s="4">
        <v>6000</v>
      </c>
      <c r="AX591" s="4">
        <v>60000</v>
      </c>
      <c r="AY591" s="4">
        <v>1.9</v>
      </c>
      <c r="AZ591" s="4">
        <v>1.9</v>
      </c>
      <c r="BA591" s="4">
        <v>1.85</v>
      </c>
      <c r="BB591" s="4">
        <v>1.85</v>
      </c>
      <c r="BC591" s="4">
        <v>1</v>
      </c>
      <c r="BD591" s="4">
        <v>20000</v>
      </c>
      <c r="BE591" s="4">
        <v>200000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0</v>
      </c>
      <c r="BL591" s="4">
        <v>0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0</v>
      </c>
      <c r="BT591" s="4">
        <v>2.15</v>
      </c>
      <c r="BU591" s="4">
        <v>2.15</v>
      </c>
      <c r="BV591" s="4">
        <v>2.15</v>
      </c>
      <c r="BW591" s="4">
        <v>2.15</v>
      </c>
      <c r="BX591" s="4">
        <v>1</v>
      </c>
      <c r="BY591" s="4">
        <v>6000</v>
      </c>
      <c r="BZ591" s="4">
        <v>60000</v>
      </c>
    </row>
    <row r="592" spans="1:78" x14ac:dyDescent="0.15">
      <c r="A592" s="3">
        <v>40310</v>
      </c>
      <c r="B592" s="4">
        <v>1.5079</v>
      </c>
      <c r="C592" s="4">
        <v>1.7</v>
      </c>
      <c r="D592" s="4">
        <v>1.45</v>
      </c>
      <c r="E592" s="4">
        <v>1.51</v>
      </c>
      <c r="F592" s="4">
        <v>1</v>
      </c>
      <c r="G592" s="4">
        <v>2685872.54</v>
      </c>
      <c r="H592" s="4">
        <v>26858725.399999999</v>
      </c>
      <c r="I592" s="4">
        <v>1.7</v>
      </c>
      <c r="J592" s="4">
        <v>1.8</v>
      </c>
      <c r="K592" s="4">
        <v>1.5</v>
      </c>
      <c r="L592" s="4">
        <v>1.74</v>
      </c>
      <c r="M592" s="4">
        <v>1</v>
      </c>
      <c r="N592" s="4">
        <v>414109.2</v>
      </c>
      <c r="O592" s="4">
        <v>4141092</v>
      </c>
      <c r="P592" s="4">
        <v>1.7</v>
      </c>
      <c r="Q592" s="4">
        <v>1.76</v>
      </c>
      <c r="R592" s="4">
        <v>1.65</v>
      </c>
      <c r="S592" s="4">
        <v>1.73</v>
      </c>
      <c r="T592" s="4">
        <v>1</v>
      </c>
      <c r="U592" s="4">
        <v>69454</v>
      </c>
      <c r="V592" s="4">
        <v>694540</v>
      </c>
      <c r="W592" s="4">
        <v>1.72</v>
      </c>
      <c r="X592" s="4">
        <v>1.75</v>
      </c>
      <c r="Y592" s="4">
        <v>1.71</v>
      </c>
      <c r="Z592" s="4">
        <v>1.75</v>
      </c>
      <c r="AA592" s="4">
        <v>1</v>
      </c>
      <c r="AB592" s="4">
        <v>10980</v>
      </c>
      <c r="AC592" s="4">
        <v>109800</v>
      </c>
      <c r="AD592" s="4">
        <v>1.8077000000000001</v>
      </c>
      <c r="AE592" s="4">
        <v>1.85</v>
      </c>
      <c r="AF592" s="4">
        <v>1.8</v>
      </c>
      <c r="AG592" s="4">
        <v>1.8</v>
      </c>
      <c r="AH592" s="4">
        <v>1</v>
      </c>
      <c r="AI592" s="4">
        <v>13000</v>
      </c>
      <c r="AJ592" s="4">
        <v>130000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1.88</v>
      </c>
      <c r="AS592" s="4">
        <v>1.88</v>
      </c>
      <c r="AT592" s="4">
        <v>1.85</v>
      </c>
      <c r="AU592" s="4">
        <v>1.85</v>
      </c>
      <c r="AV592" s="4">
        <v>1</v>
      </c>
      <c r="AW592" s="4">
        <v>11260</v>
      </c>
      <c r="AX592" s="4">
        <v>112600</v>
      </c>
      <c r="AY592" s="4">
        <v>1.85</v>
      </c>
      <c r="AZ592" s="4">
        <v>1.9</v>
      </c>
      <c r="BA592" s="4">
        <v>1.85</v>
      </c>
      <c r="BB592" s="4">
        <v>1.9</v>
      </c>
      <c r="BC592" s="4">
        <v>1</v>
      </c>
      <c r="BD592" s="4">
        <v>20000</v>
      </c>
      <c r="BE592" s="4">
        <v>200000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</row>
    <row r="593" spans="1:78" x14ac:dyDescent="0.15">
      <c r="A593" s="3">
        <v>40311</v>
      </c>
      <c r="B593" s="4">
        <v>1.5</v>
      </c>
      <c r="C593" s="4">
        <v>1.57</v>
      </c>
      <c r="D593" s="4">
        <v>1.45</v>
      </c>
      <c r="E593" s="4">
        <v>1.5</v>
      </c>
      <c r="F593" s="4">
        <v>1</v>
      </c>
      <c r="G593" s="4">
        <v>2890618.73</v>
      </c>
      <c r="H593" s="4">
        <v>28906187.300000001</v>
      </c>
      <c r="I593" s="4">
        <v>1.73</v>
      </c>
      <c r="J593" s="4">
        <v>1.84</v>
      </c>
      <c r="K593" s="4">
        <v>1.53</v>
      </c>
      <c r="L593" s="4">
        <v>1.74</v>
      </c>
      <c r="M593" s="4">
        <v>1</v>
      </c>
      <c r="N593" s="4">
        <v>288722</v>
      </c>
      <c r="O593" s="4">
        <v>2887220</v>
      </c>
      <c r="P593" s="4">
        <v>1.71</v>
      </c>
      <c r="Q593" s="4">
        <v>1.75</v>
      </c>
      <c r="R593" s="4">
        <v>1.68</v>
      </c>
      <c r="S593" s="4">
        <v>1.69</v>
      </c>
      <c r="T593" s="4">
        <v>1</v>
      </c>
      <c r="U593" s="4">
        <v>71049</v>
      </c>
      <c r="V593" s="4">
        <v>710490</v>
      </c>
      <c r="W593" s="4">
        <v>1.72</v>
      </c>
      <c r="X593" s="4">
        <v>1.77</v>
      </c>
      <c r="Y593" s="4">
        <v>1.7</v>
      </c>
      <c r="Z593" s="4">
        <v>1.77</v>
      </c>
      <c r="AA593" s="4">
        <v>1</v>
      </c>
      <c r="AB593" s="4">
        <v>17268</v>
      </c>
      <c r="AC593" s="4">
        <v>172680</v>
      </c>
      <c r="AD593" s="4">
        <v>1.8</v>
      </c>
      <c r="AE593" s="4">
        <v>1.82</v>
      </c>
      <c r="AF593" s="4">
        <v>1.75</v>
      </c>
      <c r="AG593" s="4">
        <v>1.76</v>
      </c>
      <c r="AH593" s="4">
        <v>1</v>
      </c>
      <c r="AI593" s="4">
        <v>12600</v>
      </c>
      <c r="AJ593" s="4">
        <v>126000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1.9</v>
      </c>
      <c r="AZ593" s="4">
        <v>1.97</v>
      </c>
      <c r="BA593" s="4">
        <v>1.9</v>
      </c>
      <c r="BB593" s="4">
        <v>1.97</v>
      </c>
      <c r="BC593" s="4">
        <v>1</v>
      </c>
      <c r="BD593" s="4">
        <v>33000</v>
      </c>
      <c r="BE593" s="4">
        <v>330000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0</v>
      </c>
      <c r="BS593" s="4">
        <v>0</v>
      </c>
      <c r="BT593" s="4">
        <v>2.35</v>
      </c>
      <c r="BU593" s="4">
        <v>2.35</v>
      </c>
      <c r="BV593" s="4">
        <v>2.35</v>
      </c>
      <c r="BW593" s="4">
        <v>2.35</v>
      </c>
      <c r="BX593" s="4">
        <v>1</v>
      </c>
      <c r="BY593" s="4">
        <v>10000</v>
      </c>
      <c r="BZ593" s="4">
        <v>100000</v>
      </c>
    </row>
    <row r="594" spans="1:78" x14ac:dyDescent="0.15">
      <c r="A594" s="3">
        <v>40312</v>
      </c>
      <c r="B594" s="4">
        <v>1.5</v>
      </c>
      <c r="C594" s="4">
        <v>1.7</v>
      </c>
      <c r="D594" s="4">
        <v>1.4</v>
      </c>
      <c r="E594" s="4">
        <v>1.5</v>
      </c>
      <c r="F594" s="4">
        <v>1</v>
      </c>
      <c r="G594" s="4">
        <v>3084210.03</v>
      </c>
      <c r="H594" s="4">
        <v>30842100.300000001</v>
      </c>
      <c r="I594" s="4">
        <v>1.74</v>
      </c>
      <c r="J594" s="4">
        <v>1.92</v>
      </c>
      <c r="K594" s="4">
        <v>1.5058</v>
      </c>
      <c r="L594" s="4">
        <v>1.7</v>
      </c>
      <c r="M594" s="4">
        <v>1</v>
      </c>
      <c r="N594" s="4">
        <v>399032.69</v>
      </c>
      <c r="O594" s="4">
        <v>3990326.9</v>
      </c>
      <c r="P594" s="4">
        <v>1.74</v>
      </c>
      <c r="Q594" s="4">
        <v>1.8</v>
      </c>
      <c r="R594" s="4">
        <v>1.55</v>
      </c>
      <c r="S594" s="4">
        <v>1.68</v>
      </c>
      <c r="T594" s="4">
        <v>1</v>
      </c>
      <c r="U594" s="4">
        <v>116571</v>
      </c>
      <c r="V594" s="4">
        <v>1165710</v>
      </c>
      <c r="W594" s="4">
        <v>1.78</v>
      </c>
      <c r="X594" s="4">
        <v>1.9</v>
      </c>
      <c r="Y594" s="4">
        <v>1.78</v>
      </c>
      <c r="Z594" s="4">
        <v>1.78</v>
      </c>
      <c r="AA594" s="4">
        <v>1</v>
      </c>
      <c r="AB594" s="4">
        <v>4600</v>
      </c>
      <c r="AC594" s="4">
        <v>46000</v>
      </c>
      <c r="AD594" s="4">
        <v>1.8</v>
      </c>
      <c r="AE594" s="4">
        <v>1.8</v>
      </c>
      <c r="AF594" s="4">
        <v>1.77</v>
      </c>
      <c r="AG594" s="4">
        <v>1.78</v>
      </c>
      <c r="AH594" s="4">
        <v>1</v>
      </c>
      <c r="AI594" s="4">
        <v>19500</v>
      </c>
      <c r="AJ594" s="4">
        <v>195000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0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1.94</v>
      </c>
      <c r="AZ594" s="4">
        <v>1.95</v>
      </c>
      <c r="BA594" s="4">
        <v>1.94</v>
      </c>
      <c r="BB594" s="4">
        <v>1.95</v>
      </c>
      <c r="BC594" s="4">
        <v>1</v>
      </c>
      <c r="BD594" s="4">
        <v>12940</v>
      </c>
      <c r="BE594" s="4">
        <v>129400</v>
      </c>
      <c r="BF594" s="4">
        <v>0</v>
      </c>
      <c r="BG594" s="4">
        <v>0</v>
      </c>
      <c r="BH594" s="4">
        <v>0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4">
        <v>0</v>
      </c>
      <c r="BS594" s="4">
        <v>0</v>
      </c>
      <c r="BT594" s="4">
        <v>0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</row>
    <row r="595" spans="1:78" x14ac:dyDescent="0.15">
      <c r="A595" s="3">
        <v>40315</v>
      </c>
      <c r="B595" s="4">
        <v>1.55</v>
      </c>
      <c r="C595" s="4">
        <v>1.65</v>
      </c>
      <c r="D595" s="4">
        <v>1.5</v>
      </c>
      <c r="E595" s="4">
        <v>1.55</v>
      </c>
      <c r="F595" s="4">
        <v>1</v>
      </c>
      <c r="G595" s="4">
        <v>3195584.64</v>
      </c>
      <c r="H595" s="4">
        <v>31955846.399999999</v>
      </c>
      <c r="I595" s="4">
        <v>1.76</v>
      </c>
      <c r="J595" s="4">
        <v>1.84</v>
      </c>
      <c r="K595" s="4">
        <v>1.5</v>
      </c>
      <c r="L595" s="4">
        <v>1.75</v>
      </c>
      <c r="M595" s="4">
        <v>1</v>
      </c>
      <c r="N595" s="4">
        <v>404342.14</v>
      </c>
      <c r="O595" s="4">
        <v>4043421.4</v>
      </c>
      <c r="P595" s="4">
        <v>1.72</v>
      </c>
      <c r="Q595" s="4">
        <v>1.79</v>
      </c>
      <c r="R595" s="4">
        <v>1.7</v>
      </c>
      <c r="S595" s="4">
        <v>1.72</v>
      </c>
      <c r="T595" s="4">
        <v>1</v>
      </c>
      <c r="U595" s="4">
        <v>152941</v>
      </c>
      <c r="V595" s="4">
        <v>1529410</v>
      </c>
      <c r="W595" s="4">
        <v>1.83</v>
      </c>
      <c r="X595" s="4">
        <v>1.85</v>
      </c>
      <c r="Y595" s="4">
        <v>1.8</v>
      </c>
      <c r="Z595" s="4">
        <v>1.8</v>
      </c>
      <c r="AA595" s="4">
        <v>1</v>
      </c>
      <c r="AB595" s="4">
        <v>27800</v>
      </c>
      <c r="AC595" s="4">
        <v>278000</v>
      </c>
      <c r="AD595" s="4">
        <v>1.8</v>
      </c>
      <c r="AE595" s="4">
        <v>1.83</v>
      </c>
      <c r="AF595" s="4">
        <v>1.8</v>
      </c>
      <c r="AG595" s="4">
        <v>1.83</v>
      </c>
      <c r="AH595" s="4">
        <v>1</v>
      </c>
      <c r="AI595" s="4">
        <v>34372</v>
      </c>
      <c r="AJ595" s="4">
        <v>343720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4">
        <v>0</v>
      </c>
      <c r="BE595" s="4">
        <v>0</v>
      </c>
      <c r="BF595" s="4">
        <v>0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0</v>
      </c>
      <c r="BN595" s="4">
        <v>0</v>
      </c>
      <c r="BO595" s="4">
        <v>0</v>
      </c>
      <c r="BP595" s="4">
        <v>0</v>
      </c>
      <c r="BQ595" s="4">
        <v>0</v>
      </c>
      <c r="BR595" s="4">
        <v>0</v>
      </c>
      <c r="BS595" s="4">
        <v>0</v>
      </c>
      <c r="BT595" s="4">
        <v>2.5</v>
      </c>
      <c r="BU595" s="4">
        <v>2.5</v>
      </c>
      <c r="BV595" s="4">
        <v>2.5</v>
      </c>
      <c r="BW595" s="4">
        <v>2.5</v>
      </c>
      <c r="BX595" s="4">
        <v>1</v>
      </c>
      <c r="BY595" s="4">
        <v>485</v>
      </c>
      <c r="BZ595" s="4">
        <v>4850</v>
      </c>
    </row>
    <row r="596" spans="1:78" x14ac:dyDescent="0.15">
      <c r="A596" s="3">
        <v>40316</v>
      </c>
      <c r="B596" s="4">
        <v>1.55</v>
      </c>
      <c r="C596" s="4">
        <v>2</v>
      </c>
      <c r="D596" s="4">
        <v>1.5</v>
      </c>
      <c r="E596" s="4">
        <v>1.55</v>
      </c>
      <c r="F596" s="4">
        <v>1</v>
      </c>
      <c r="G596" s="4">
        <v>2915078.97</v>
      </c>
      <c r="H596" s="4">
        <v>29150789.699999999</v>
      </c>
      <c r="I596" s="4">
        <v>1.75</v>
      </c>
      <c r="J596" s="4">
        <v>1.85</v>
      </c>
      <c r="K596" s="4">
        <v>1.55</v>
      </c>
      <c r="L596" s="4">
        <v>1.74</v>
      </c>
      <c r="M596" s="4">
        <v>1</v>
      </c>
      <c r="N596" s="4">
        <v>434159</v>
      </c>
      <c r="O596" s="4">
        <v>4341590</v>
      </c>
      <c r="P596" s="4">
        <v>1.7</v>
      </c>
      <c r="Q596" s="4">
        <v>1.78</v>
      </c>
      <c r="R596" s="4">
        <v>1.7</v>
      </c>
      <c r="S596" s="4">
        <v>1.71</v>
      </c>
      <c r="T596" s="4">
        <v>1</v>
      </c>
      <c r="U596" s="4">
        <v>111708.96</v>
      </c>
      <c r="V596" s="4">
        <v>1117089.6000000001</v>
      </c>
      <c r="W596" s="4">
        <v>1.8</v>
      </c>
      <c r="X596" s="4">
        <v>1.8</v>
      </c>
      <c r="Y596" s="4">
        <v>1.7</v>
      </c>
      <c r="Z596" s="4">
        <v>1.8</v>
      </c>
      <c r="AA596" s="4">
        <v>1</v>
      </c>
      <c r="AB596" s="4">
        <v>6410</v>
      </c>
      <c r="AC596" s="4">
        <v>64100</v>
      </c>
      <c r="AD596" s="4">
        <v>1.8</v>
      </c>
      <c r="AE596" s="4">
        <v>1.8</v>
      </c>
      <c r="AF596" s="4">
        <v>1.8</v>
      </c>
      <c r="AG596" s="4">
        <v>1.8</v>
      </c>
      <c r="AH596" s="4">
        <v>1</v>
      </c>
      <c r="AI596" s="4">
        <v>1380</v>
      </c>
      <c r="AJ596" s="4">
        <v>13800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1.85</v>
      </c>
      <c r="AS596" s="4">
        <v>1.85</v>
      </c>
      <c r="AT596" s="4">
        <v>1.85</v>
      </c>
      <c r="AU596" s="4">
        <v>1.85</v>
      </c>
      <c r="AV596" s="4">
        <v>1</v>
      </c>
      <c r="AW596" s="4">
        <v>19600</v>
      </c>
      <c r="AX596" s="4">
        <v>196000</v>
      </c>
      <c r="AY596" s="4">
        <v>2</v>
      </c>
      <c r="AZ596" s="4">
        <v>2.0099999999999998</v>
      </c>
      <c r="BA596" s="4">
        <v>1.91</v>
      </c>
      <c r="BB596" s="4">
        <v>1.94</v>
      </c>
      <c r="BC596" s="4">
        <v>1</v>
      </c>
      <c r="BD596" s="4">
        <v>40800</v>
      </c>
      <c r="BE596" s="4">
        <v>408000</v>
      </c>
      <c r="BF596" s="4">
        <v>0</v>
      </c>
      <c r="BG596" s="4">
        <v>0</v>
      </c>
      <c r="BH596" s="4">
        <v>0</v>
      </c>
      <c r="BI596" s="4">
        <v>0</v>
      </c>
      <c r="BJ596" s="4">
        <v>0</v>
      </c>
      <c r="BK596" s="4">
        <v>0</v>
      </c>
      <c r="BL596" s="4">
        <v>0</v>
      </c>
      <c r="BM596" s="4">
        <v>0</v>
      </c>
      <c r="BN596" s="4">
        <v>0</v>
      </c>
      <c r="BO596" s="4">
        <v>0</v>
      </c>
      <c r="BP596" s="4">
        <v>0</v>
      </c>
      <c r="BQ596" s="4">
        <v>0</v>
      </c>
      <c r="BR596" s="4">
        <v>0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</row>
    <row r="597" spans="1:78" x14ac:dyDescent="0.15">
      <c r="A597" s="3">
        <v>40317</v>
      </c>
      <c r="B597" s="4">
        <v>1.55</v>
      </c>
      <c r="C597" s="4">
        <v>1.7795000000000001</v>
      </c>
      <c r="D597" s="4">
        <v>1.49</v>
      </c>
      <c r="E597" s="4">
        <v>1.56</v>
      </c>
      <c r="F597" s="4">
        <v>1</v>
      </c>
      <c r="G597" s="4">
        <v>3195801.54</v>
      </c>
      <c r="H597" s="4">
        <v>31958015.399999999</v>
      </c>
      <c r="I597" s="4">
        <v>1.74</v>
      </c>
      <c r="J597" s="4">
        <v>2.08</v>
      </c>
      <c r="K597" s="4">
        <v>1.5</v>
      </c>
      <c r="L597" s="4">
        <v>1.78</v>
      </c>
      <c r="M597" s="4">
        <v>1</v>
      </c>
      <c r="N597" s="4">
        <v>446493</v>
      </c>
      <c r="O597" s="4">
        <v>4464930</v>
      </c>
      <c r="P597" s="4">
        <v>1.7</v>
      </c>
      <c r="Q597" s="4">
        <v>1.79</v>
      </c>
      <c r="R597" s="4">
        <v>1.68</v>
      </c>
      <c r="S597" s="4">
        <v>1.78</v>
      </c>
      <c r="T597" s="4">
        <v>1</v>
      </c>
      <c r="U597" s="4">
        <v>97124</v>
      </c>
      <c r="V597" s="4">
        <v>971240</v>
      </c>
      <c r="W597" s="4">
        <v>1.71</v>
      </c>
      <c r="X597" s="4">
        <v>1.72</v>
      </c>
      <c r="Y597" s="4">
        <v>1.7</v>
      </c>
      <c r="Z597" s="4">
        <v>1.72</v>
      </c>
      <c r="AA597" s="4">
        <v>1</v>
      </c>
      <c r="AB597" s="4">
        <v>21425</v>
      </c>
      <c r="AC597" s="4">
        <v>214250</v>
      </c>
      <c r="AD597" s="4">
        <v>1.83</v>
      </c>
      <c r="AE597" s="4">
        <v>1.83</v>
      </c>
      <c r="AF597" s="4">
        <v>1.8</v>
      </c>
      <c r="AG597" s="4">
        <v>1.83</v>
      </c>
      <c r="AH597" s="4">
        <v>1</v>
      </c>
      <c r="AI597" s="4">
        <v>10116.39</v>
      </c>
      <c r="AJ597" s="4">
        <v>101163.9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1.85</v>
      </c>
      <c r="AS597" s="4">
        <v>1.85</v>
      </c>
      <c r="AT597" s="4">
        <v>1.85</v>
      </c>
      <c r="AU597" s="4">
        <v>1.85</v>
      </c>
      <c r="AV597" s="4">
        <v>1</v>
      </c>
      <c r="AW597" s="4">
        <v>10000</v>
      </c>
      <c r="AX597" s="4">
        <v>100000</v>
      </c>
      <c r="AY597" s="4">
        <v>2</v>
      </c>
      <c r="AZ597" s="4">
        <v>2</v>
      </c>
      <c r="BA597" s="4">
        <v>1.97</v>
      </c>
      <c r="BB597" s="4">
        <v>1.97</v>
      </c>
      <c r="BC597" s="4">
        <v>1</v>
      </c>
      <c r="BD597" s="4">
        <v>6000</v>
      </c>
      <c r="BE597" s="4">
        <v>60000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</row>
    <row r="598" spans="1:78" x14ac:dyDescent="0.15">
      <c r="A598" s="3">
        <v>40318</v>
      </c>
      <c r="B598" s="4">
        <v>1.55</v>
      </c>
      <c r="C598" s="4">
        <v>1.8</v>
      </c>
      <c r="D598" s="4">
        <v>1.53</v>
      </c>
      <c r="E598" s="4">
        <v>1.56</v>
      </c>
      <c r="F598" s="4">
        <v>1</v>
      </c>
      <c r="G598" s="4">
        <v>3323479.26</v>
      </c>
      <c r="H598" s="4">
        <v>33234792.600000001</v>
      </c>
      <c r="I598" s="4">
        <v>1.78</v>
      </c>
      <c r="J598" s="4">
        <v>2.1</v>
      </c>
      <c r="K598" s="4">
        <v>1.6</v>
      </c>
      <c r="L598" s="4">
        <v>1.79</v>
      </c>
      <c r="M598" s="4">
        <v>1</v>
      </c>
      <c r="N598" s="4">
        <v>448882.8</v>
      </c>
      <c r="O598" s="4">
        <v>4488828</v>
      </c>
      <c r="P598" s="4">
        <v>1.7</v>
      </c>
      <c r="Q598" s="4">
        <v>1.9605999999999999</v>
      </c>
      <c r="R598" s="4">
        <v>1.7</v>
      </c>
      <c r="S598" s="4">
        <v>1.9605999999999999</v>
      </c>
      <c r="T598" s="4">
        <v>1</v>
      </c>
      <c r="U598" s="4">
        <v>103375</v>
      </c>
      <c r="V598" s="4">
        <v>1033750</v>
      </c>
      <c r="W598" s="4">
        <v>1.71</v>
      </c>
      <c r="X598" s="4">
        <v>1.78</v>
      </c>
      <c r="Y598" s="4">
        <v>1.71</v>
      </c>
      <c r="Z598" s="4">
        <v>1.78</v>
      </c>
      <c r="AA598" s="4">
        <v>1</v>
      </c>
      <c r="AB598" s="4">
        <v>6896</v>
      </c>
      <c r="AC598" s="4">
        <v>68960</v>
      </c>
      <c r="AD598" s="4">
        <v>1.85</v>
      </c>
      <c r="AE598" s="4">
        <v>1.9</v>
      </c>
      <c r="AF598" s="4">
        <v>1.83</v>
      </c>
      <c r="AG598" s="4">
        <v>1.9</v>
      </c>
      <c r="AH598" s="4">
        <v>1</v>
      </c>
      <c r="AI598" s="4">
        <v>16357.5</v>
      </c>
      <c r="AJ598" s="4">
        <v>163575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1.85</v>
      </c>
      <c r="AS598" s="4">
        <v>1.85</v>
      </c>
      <c r="AT598" s="4">
        <v>1.85</v>
      </c>
      <c r="AU598" s="4">
        <v>1.85</v>
      </c>
      <c r="AV598" s="4">
        <v>1</v>
      </c>
      <c r="AW598" s="4">
        <v>19600</v>
      </c>
      <c r="AX598" s="4">
        <v>196000</v>
      </c>
      <c r="AY598" s="4">
        <v>1.99</v>
      </c>
      <c r="AZ598" s="4">
        <v>1.99</v>
      </c>
      <c r="BA598" s="4">
        <v>1.99</v>
      </c>
      <c r="BB598" s="4">
        <v>1.99</v>
      </c>
      <c r="BC598" s="4">
        <v>1</v>
      </c>
      <c r="BD598" s="4">
        <v>1000</v>
      </c>
      <c r="BE598" s="4">
        <v>10000</v>
      </c>
      <c r="BF598" s="4">
        <v>0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2.35</v>
      </c>
      <c r="BN598" s="4">
        <v>2.35</v>
      </c>
      <c r="BO598" s="4">
        <v>2.35</v>
      </c>
      <c r="BP598" s="4">
        <v>2.35</v>
      </c>
      <c r="BQ598" s="4">
        <v>1</v>
      </c>
      <c r="BR598" s="4">
        <v>4000</v>
      </c>
      <c r="BS598" s="4">
        <v>40000</v>
      </c>
      <c r="BT598" s="4">
        <v>0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</row>
    <row r="599" spans="1:78" x14ac:dyDescent="0.15">
      <c r="A599" s="3">
        <v>40319</v>
      </c>
      <c r="B599" s="4">
        <v>1.65</v>
      </c>
      <c r="C599" s="4">
        <v>2.2000000000000002</v>
      </c>
      <c r="D599" s="4">
        <v>1.53</v>
      </c>
      <c r="E599" s="4">
        <v>1.75</v>
      </c>
      <c r="F599" s="4">
        <v>1</v>
      </c>
      <c r="G599" s="4">
        <v>3241968.97</v>
      </c>
      <c r="H599" s="4">
        <v>32419689.699999999</v>
      </c>
      <c r="I599" s="4">
        <v>1.68</v>
      </c>
      <c r="J599" s="4">
        <v>2.1</v>
      </c>
      <c r="K599" s="4">
        <v>1.68</v>
      </c>
      <c r="L599" s="4">
        <v>1.83</v>
      </c>
      <c r="M599" s="4">
        <v>1</v>
      </c>
      <c r="N599" s="4">
        <v>722626.07</v>
      </c>
      <c r="O599" s="4">
        <v>7226260.7000000002</v>
      </c>
      <c r="P599" s="4">
        <v>1.8</v>
      </c>
      <c r="Q599" s="4">
        <v>2</v>
      </c>
      <c r="R599" s="4">
        <v>1.8</v>
      </c>
      <c r="S599" s="4">
        <v>1.84</v>
      </c>
      <c r="T599" s="4">
        <v>1</v>
      </c>
      <c r="U599" s="4">
        <v>78239</v>
      </c>
      <c r="V599" s="4">
        <v>782390</v>
      </c>
      <c r="W599" s="4">
        <v>2.2000000000000002</v>
      </c>
      <c r="X599" s="4">
        <v>2.2000000000000002</v>
      </c>
      <c r="Y599" s="4">
        <v>1.84</v>
      </c>
      <c r="Z599" s="4">
        <v>2.2000000000000002</v>
      </c>
      <c r="AA599" s="4">
        <v>1</v>
      </c>
      <c r="AB599" s="4">
        <v>27300</v>
      </c>
      <c r="AC599" s="4">
        <v>273000</v>
      </c>
      <c r="AD599" s="4">
        <v>2.35</v>
      </c>
      <c r="AE599" s="4">
        <v>2.4</v>
      </c>
      <c r="AF599" s="4">
        <v>1.85</v>
      </c>
      <c r="AG599" s="4">
        <v>2.35</v>
      </c>
      <c r="AH599" s="4">
        <v>1</v>
      </c>
      <c r="AI599" s="4">
        <v>19171</v>
      </c>
      <c r="AJ599" s="4">
        <v>191710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1.88</v>
      </c>
      <c r="AS599" s="4">
        <v>1.88</v>
      </c>
      <c r="AT599" s="4">
        <v>1.88</v>
      </c>
      <c r="AU599" s="4">
        <v>1.88</v>
      </c>
      <c r="AV599" s="4">
        <v>1</v>
      </c>
      <c r="AW599" s="4">
        <v>1500</v>
      </c>
      <c r="AX599" s="4">
        <v>15000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2.5</v>
      </c>
      <c r="BU599" s="4">
        <v>2.5</v>
      </c>
      <c r="BV599" s="4">
        <v>2.5</v>
      </c>
      <c r="BW599" s="4">
        <v>2.5</v>
      </c>
      <c r="BX599" s="4">
        <v>1</v>
      </c>
      <c r="BY599" s="4">
        <v>10500</v>
      </c>
      <c r="BZ599" s="4">
        <v>105000</v>
      </c>
    </row>
    <row r="600" spans="1:78" x14ac:dyDescent="0.15">
      <c r="A600" s="3">
        <v>40322</v>
      </c>
      <c r="B600" s="4">
        <v>1.75</v>
      </c>
      <c r="C600" s="4">
        <v>3</v>
      </c>
      <c r="D600" s="4">
        <v>1.53</v>
      </c>
      <c r="E600" s="4">
        <v>1.93</v>
      </c>
      <c r="F600" s="4">
        <v>1</v>
      </c>
      <c r="G600" s="4">
        <v>2329985.7000000002</v>
      </c>
      <c r="H600" s="4">
        <v>23299857</v>
      </c>
      <c r="I600" s="4">
        <v>1.8252999999999999</v>
      </c>
      <c r="J600" s="4">
        <v>2.31</v>
      </c>
      <c r="K600" s="4">
        <v>1.75</v>
      </c>
      <c r="L600" s="4">
        <v>1.9</v>
      </c>
      <c r="M600" s="4">
        <v>1</v>
      </c>
      <c r="N600" s="4">
        <v>1028026.98</v>
      </c>
      <c r="O600" s="4">
        <v>10280269.800000001</v>
      </c>
      <c r="P600" s="4">
        <v>1.84</v>
      </c>
      <c r="Q600" s="4">
        <v>2.2999999999999998</v>
      </c>
      <c r="R600" s="4">
        <v>1.75</v>
      </c>
      <c r="S600" s="4">
        <v>1.95</v>
      </c>
      <c r="T600" s="4">
        <v>1</v>
      </c>
      <c r="U600" s="4">
        <v>103123.8</v>
      </c>
      <c r="V600" s="4">
        <v>1031238</v>
      </c>
      <c r="W600" s="4">
        <v>2.1</v>
      </c>
      <c r="X600" s="4">
        <v>2.1</v>
      </c>
      <c r="Y600" s="4">
        <v>2</v>
      </c>
      <c r="Z600" s="4">
        <v>2.02</v>
      </c>
      <c r="AA600" s="4">
        <v>1</v>
      </c>
      <c r="AB600" s="4">
        <v>43963</v>
      </c>
      <c r="AC600" s="4">
        <v>439630</v>
      </c>
      <c r="AD600" s="4">
        <v>2.31</v>
      </c>
      <c r="AE600" s="4">
        <v>2.4500000000000002</v>
      </c>
      <c r="AF600" s="4">
        <v>2.15</v>
      </c>
      <c r="AG600" s="4">
        <v>2.42</v>
      </c>
      <c r="AH600" s="4">
        <v>1</v>
      </c>
      <c r="AI600" s="4">
        <v>33889</v>
      </c>
      <c r="AJ600" s="4">
        <v>338890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2.3054000000000001</v>
      </c>
      <c r="AS600" s="4">
        <v>2.3054000000000001</v>
      </c>
      <c r="AT600" s="4">
        <v>2.2999999999999998</v>
      </c>
      <c r="AU600" s="4">
        <v>2.2999999999999998</v>
      </c>
      <c r="AV600" s="4">
        <v>1</v>
      </c>
      <c r="AW600" s="4">
        <v>2080</v>
      </c>
      <c r="AX600" s="4">
        <v>20800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0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</row>
    <row r="601" spans="1:78" x14ac:dyDescent="0.15">
      <c r="A601" s="3">
        <v>40323</v>
      </c>
      <c r="B601" s="4">
        <v>1.9</v>
      </c>
      <c r="C601" s="4">
        <v>2.4</v>
      </c>
      <c r="D601" s="4">
        <v>1.53</v>
      </c>
      <c r="E601" s="4">
        <v>1.88</v>
      </c>
      <c r="F601" s="4">
        <v>1</v>
      </c>
      <c r="G601" s="4">
        <v>2185488.35</v>
      </c>
      <c r="H601" s="4">
        <v>21854883.5</v>
      </c>
      <c r="I601" s="4">
        <v>1.88</v>
      </c>
      <c r="J601" s="4">
        <v>2.58</v>
      </c>
      <c r="K601" s="4">
        <v>1.88</v>
      </c>
      <c r="L601" s="4">
        <v>1.95</v>
      </c>
      <c r="M601" s="4">
        <v>1</v>
      </c>
      <c r="N601" s="4">
        <v>1097368.3799999999</v>
      </c>
      <c r="O601" s="4">
        <v>10973683.800000001</v>
      </c>
      <c r="P601" s="4">
        <v>2.2999999999999998</v>
      </c>
      <c r="Q601" s="4">
        <v>2.4</v>
      </c>
      <c r="R601" s="4">
        <v>1.8</v>
      </c>
      <c r="S601" s="4">
        <v>2.15</v>
      </c>
      <c r="T601" s="4">
        <v>1</v>
      </c>
      <c r="U601" s="4">
        <v>51073.4</v>
      </c>
      <c r="V601" s="4">
        <v>510734</v>
      </c>
      <c r="W601" s="4">
        <v>2.04</v>
      </c>
      <c r="X601" s="4">
        <v>2.2000000000000002</v>
      </c>
      <c r="Y601" s="4">
        <v>2.04</v>
      </c>
      <c r="Z601" s="4">
        <v>2.15</v>
      </c>
      <c r="AA601" s="4">
        <v>1</v>
      </c>
      <c r="AB601" s="4">
        <v>21622</v>
      </c>
      <c r="AC601" s="4">
        <v>216220</v>
      </c>
      <c r="AD601" s="4">
        <v>2.4</v>
      </c>
      <c r="AE601" s="4">
        <v>2.5499999999999998</v>
      </c>
      <c r="AF601" s="4">
        <v>1.8</v>
      </c>
      <c r="AG601" s="4">
        <v>2.5</v>
      </c>
      <c r="AH601" s="4">
        <v>1</v>
      </c>
      <c r="AI601" s="4">
        <v>36470</v>
      </c>
      <c r="AJ601" s="4">
        <v>364700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2.5</v>
      </c>
      <c r="AS601" s="4">
        <v>2.5</v>
      </c>
      <c r="AT601" s="4">
        <v>2.4</v>
      </c>
      <c r="AU601" s="4">
        <v>2.4</v>
      </c>
      <c r="AV601" s="4">
        <v>1</v>
      </c>
      <c r="AW601" s="4">
        <v>2500</v>
      </c>
      <c r="AX601" s="4">
        <v>25000</v>
      </c>
      <c r="AY601" s="4">
        <v>2</v>
      </c>
      <c r="AZ601" s="4">
        <v>2.2000000000000002</v>
      </c>
      <c r="BA601" s="4">
        <v>2</v>
      </c>
      <c r="BB601" s="4">
        <v>2.2000000000000002</v>
      </c>
      <c r="BC601" s="4">
        <v>1</v>
      </c>
      <c r="BD601" s="4">
        <v>21000</v>
      </c>
      <c r="BE601" s="4">
        <v>210000</v>
      </c>
      <c r="BF601" s="4">
        <v>0</v>
      </c>
      <c r="BG601" s="4">
        <v>0</v>
      </c>
      <c r="BH601" s="4">
        <v>0</v>
      </c>
      <c r="BI601" s="4">
        <v>0</v>
      </c>
      <c r="BJ601" s="4">
        <v>0</v>
      </c>
      <c r="BK601" s="4">
        <v>0</v>
      </c>
      <c r="BL601" s="4">
        <v>0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0</v>
      </c>
      <c r="BV601" s="4">
        <v>0</v>
      </c>
      <c r="BW601" s="4">
        <v>0</v>
      </c>
      <c r="BX601" s="4">
        <v>0</v>
      </c>
      <c r="BY601" s="4">
        <v>0</v>
      </c>
      <c r="BZ601" s="4">
        <v>0</v>
      </c>
    </row>
    <row r="602" spans="1:78" x14ac:dyDescent="0.15">
      <c r="A602" s="3">
        <v>40324</v>
      </c>
      <c r="B602" s="4">
        <v>1.86</v>
      </c>
      <c r="C602" s="4">
        <v>2.5499999999999998</v>
      </c>
      <c r="D602" s="4">
        <v>1.53</v>
      </c>
      <c r="E602" s="4">
        <v>2.16</v>
      </c>
      <c r="F602" s="4">
        <v>1</v>
      </c>
      <c r="G602" s="4">
        <v>2269585.04</v>
      </c>
      <c r="H602" s="4">
        <v>22695850.399999999</v>
      </c>
      <c r="I602" s="4">
        <v>2.4</v>
      </c>
      <c r="J602" s="4">
        <v>2.6</v>
      </c>
      <c r="K602" s="4">
        <v>1.95</v>
      </c>
      <c r="L602" s="4">
        <v>2.25</v>
      </c>
      <c r="M602" s="4">
        <v>1</v>
      </c>
      <c r="N602" s="4">
        <v>369322.03</v>
      </c>
      <c r="O602" s="4">
        <v>3693220.3</v>
      </c>
      <c r="P602" s="4">
        <v>2.13</v>
      </c>
      <c r="Q602" s="4">
        <v>2.4</v>
      </c>
      <c r="R602" s="4">
        <v>1.5</v>
      </c>
      <c r="S602" s="4">
        <v>2.2000000000000002</v>
      </c>
      <c r="T602" s="4">
        <v>1</v>
      </c>
      <c r="U602" s="4">
        <v>39495</v>
      </c>
      <c r="V602" s="4">
        <v>394950</v>
      </c>
      <c r="W602" s="4">
        <v>2.2000000000000002</v>
      </c>
      <c r="X602" s="4">
        <v>2.5</v>
      </c>
      <c r="Y602" s="4">
        <v>2.13</v>
      </c>
      <c r="Z602" s="4">
        <v>2.25</v>
      </c>
      <c r="AA602" s="4">
        <v>1</v>
      </c>
      <c r="AB602" s="4">
        <v>16200</v>
      </c>
      <c r="AC602" s="4">
        <v>162000</v>
      </c>
      <c r="AD602" s="4">
        <v>2.4500000000000002</v>
      </c>
      <c r="AE602" s="4">
        <v>2.7</v>
      </c>
      <c r="AF602" s="4">
        <v>2.4500000000000002</v>
      </c>
      <c r="AG602" s="4">
        <v>2.7</v>
      </c>
      <c r="AH602" s="4">
        <v>1</v>
      </c>
      <c r="AI602" s="4">
        <v>49930</v>
      </c>
      <c r="AJ602" s="4">
        <v>499300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2.5</v>
      </c>
      <c r="AS602" s="4">
        <v>2.5499999999999998</v>
      </c>
      <c r="AT602" s="4">
        <v>2</v>
      </c>
      <c r="AU602" s="4">
        <v>2</v>
      </c>
      <c r="AV602" s="4">
        <v>1</v>
      </c>
      <c r="AW602" s="4">
        <v>7900</v>
      </c>
      <c r="AX602" s="4">
        <v>79000</v>
      </c>
      <c r="AY602" s="4">
        <v>0</v>
      </c>
      <c r="AZ602" s="4">
        <v>0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2.5</v>
      </c>
      <c r="BN602" s="4">
        <v>2.5</v>
      </c>
      <c r="BO602" s="4">
        <v>2.5</v>
      </c>
      <c r="BP602" s="4">
        <v>2.5</v>
      </c>
      <c r="BQ602" s="4">
        <v>1</v>
      </c>
      <c r="BR602" s="4">
        <v>3000</v>
      </c>
      <c r="BS602" s="4">
        <v>30000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</row>
    <row r="603" spans="1:78" x14ac:dyDescent="0.15">
      <c r="A603" s="3">
        <v>40325</v>
      </c>
      <c r="B603" s="4">
        <v>2.2999999999999998</v>
      </c>
      <c r="C603" s="4">
        <v>2.6</v>
      </c>
      <c r="D603" s="4">
        <v>1.53</v>
      </c>
      <c r="E603" s="4">
        <v>2.2999999999999998</v>
      </c>
      <c r="F603" s="4">
        <v>1</v>
      </c>
      <c r="G603" s="4">
        <v>2305012.16</v>
      </c>
      <c r="H603" s="4">
        <v>23050121.600000001</v>
      </c>
      <c r="I603" s="4">
        <v>2.25</v>
      </c>
      <c r="J603" s="4">
        <v>2.8</v>
      </c>
      <c r="K603" s="4">
        <v>2.1</v>
      </c>
      <c r="L603" s="4">
        <v>2.5</v>
      </c>
      <c r="M603" s="4">
        <v>1</v>
      </c>
      <c r="N603" s="4">
        <v>566470.70600000001</v>
      </c>
      <c r="O603" s="4">
        <v>5664707.0599999996</v>
      </c>
      <c r="P603" s="4">
        <v>2.16</v>
      </c>
      <c r="Q603" s="4">
        <v>3</v>
      </c>
      <c r="R603" s="4">
        <v>2.1</v>
      </c>
      <c r="S603" s="4">
        <v>2.4</v>
      </c>
      <c r="T603" s="4">
        <v>1</v>
      </c>
      <c r="U603" s="4">
        <v>31340</v>
      </c>
      <c r="V603" s="4">
        <v>313400</v>
      </c>
      <c r="W603" s="4">
        <v>2.5</v>
      </c>
      <c r="X603" s="4">
        <v>2.6</v>
      </c>
      <c r="Y603" s="4">
        <v>2.5</v>
      </c>
      <c r="Z603" s="4">
        <v>2.5</v>
      </c>
      <c r="AA603" s="4">
        <v>1</v>
      </c>
      <c r="AB603" s="4">
        <v>8500</v>
      </c>
      <c r="AC603" s="4">
        <v>85000</v>
      </c>
      <c r="AD603" s="4">
        <v>2.5499999999999998</v>
      </c>
      <c r="AE603" s="4">
        <v>3</v>
      </c>
      <c r="AF603" s="4">
        <v>2.4</v>
      </c>
      <c r="AG603" s="4">
        <v>2.58</v>
      </c>
      <c r="AH603" s="4">
        <v>1</v>
      </c>
      <c r="AI603" s="4">
        <v>38271</v>
      </c>
      <c r="AJ603" s="4">
        <v>382710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2.5</v>
      </c>
      <c r="AS603" s="4">
        <v>2.5</v>
      </c>
      <c r="AT603" s="4">
        <v>2.5</v>
      </c>
      <c r="AU603" s="4">
        <v>2.5</v>
      </c>
      <c r="AV603" s="4">
        <v>1</v>
      </c>
      <c r="AW603" s="4">
        <v>500</v>
      </c>
      <c r="AX603" s="4">
        <v>5000</v>
      </c>
      <c r="AY603" s="4">
        <v>0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</row>
    <row r="604" spans="1:78" x14ac:dyDescent="0.15">
      <c r="A604" s="3">
        <v>40326</v>
      </c>
      <c r="B604" s="4">
        <v>2.35</v>
      </c>
      <c r="C604" s="4">
        <v>2.5</v>
      </c>
      <c r="D604" s="4">
        <v>1.53</v>
      </c>
      <c r="E604" s="4">
        <v>2.13</v>
      </c>
      <c r="F604" s="4">
        <v>1</v>
      </c>
      <c r="G604" s="4">
        <v>2123279.088</v>
      </c>
      <c r="H604" s="4">
        <v>21232790.879999999</v>
      </c>
      <c r="I604" s="4">
        <v>2.7</v>
      </c>
      <c r="J604" s="4">
        <v>2.8</v>
      </c>
      <c r="K604" s="4">
        <v>1.7</v>
      </c>
      <c r="L604" s="4">
        <v>2.5</v>
      </c>
      <c r="M604" s="4">
        <v>1</v>
      </c>
      <c r="N604" s="4">
        <v>839205.62</v>
      </c>
      <c r="O604" s="4">
        <v>8392056.1999999993</v>
      </c>
      <c r="P604" s="4">
        <v>2.6</v>
      </c>
      <c r="Q604" s="4">
        <v>2.8</v>
      </c>
      <c r="R604" s="4">
        <v>2.34</v>
      </c>
      <c r="S604" s="4">
        <v>2.7</v>
      </c>
      <c r="T604" s="4">
        <v>1</v>
      </c>
      <c r="U604" s="4">
        <v>83122.899999999994</v>
      </c>
      <c r="V604" s="4">
        <v>831229</v>
      </c>
      <c r="W604" s="4">
        <v>2.65</v>
      </c>
      <c r="X604" s="4">
        <v>2.75</v>
      </c>
      <c r="Y604" s="4">
        <v>2.6</v>
      </c>
      <c r="Z604" s="4">
        <v>2.66</v>
      </c>
      <c r="AA604" s="4">
        <v>1</v>
      </c>
      <c r="AB604" s="4">
        <v>7500</v>
      </c>
      <c r="AC604" s="4">
        <v>75000</v>
      </c>
      <c r="AD604" s="4">
        <v>3</v>
      </c>
      <c r="AE604" s="4">
        <v>3</v>
      </c>
      <c r="AF604" s="4">
        <v>2.6</v>
      </c>
      <c r="AG604" s="4">
        <v>3</v>
      </c>
      <c r="AH604" s="4">
        <v>1</v>
      </c>
      <c r="AI604" s="4">
        <v>15930</v>
      </c>
      <c r="AJ604" s="4">
        <v>159300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2.81</v>
      </c>
      <c r="AS604" s="4">
        <v>2.81</v>
      </c>
      <c r="AT604" s="4">
        <v>2.6</v>
      </c>
      <c r="AU604" s="4">
        <v>2.6</v>
      </c>
      <c r="AV604" s="4">
        <v>1</v>
      </c>
      <c r="AW604" s="4">
        <v>5500</v>
      </c>
      <c r="AX604" s="4">
        <v>55000</v>
      </c>
      <c r="AY604" s="4">
        <v>2.5</v>
      </c>
      <c r="AZ604" s="4">
        <v>2.5</v>
      </c>
      <c r="BA604" s="4">
        <v>2.5</v>
      </c>
      <c r="BB604" s="4">
        <v>2.5</v>
      </c>
      <c r="BC604" s="4">
        <v>1</v>
      </c>
      <c r="BD604" s="4">
        <v>14850</v>
      </c>
      <c r="BE604" s="4">
        <v>148500</v>
      </c>
      <c r="BF604" s="4">
        <v>0</v>
      </c>
      <c r="BG604" s="4">
        <v>0</v>
      </c>
      <c r="BH604" s="4">
        <v>0</v>
      </c>
      <c r="BI604" s="4">
        <v>0</v>
      </c>
      <c r="BJ604" s="4">
        <v>0</v>
      </c>
      <c r="BK604" s="4">
        <v>0</v>
      </c>
      <c r="BL604" s="4">
        <v>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</row>
    <row r="605" spans="1:78" x14ac:dyDescent="0.15">
      <c r="A605" s="3">
        <v>40329</v>
      </c>
      <c r="B605" s="4">
        <v>2.2999999999999998</v>
      </c>
      <c r="C605" s="4">
        <v>3</v>
      </c>
      <c r="D605" s="4">
        <v>1.88</v>
      </c>
      <c r="E605" s="4">
        <v>2.37</v>
      </c>
      <c r="F605" s="4">
        <v>1</v>
      </c>
      <c r="G605" s="4">
        <v>2101111.2200000002</v>
      </c>
      <c r="H605" s="4">
        <v>21011112.199999999</v>
      </c>
      <c r="I605" s="4">
        <v>2.5</v>
      </c>
      <c r="J605" s="4">
        <v>3</v>
      </c>
      <c r="K605" s="4">
        <v>2.4</v>
      </c>
      <c r="L605" s="4">
        <v>2.8</v>
      </c>
      <c r="M605" s="4">
        <v>1</v>
      </c>
      <c r="N605" s="4">
        <v>1095510.74</v>
      </c>
      <c r="O605" s="4">
        <v>10955107.4</v>
      </c>
      <c r="P605" s="4">
        <v>2.8</v>
      </c>
      <c r="Q605" s="4">
        <v>2.9</v>
      </c>
      <c r="R605" s="4">
        <v>2.5</v>
      </c>
      <c r="S605" s="4">
        <v>2.7869999999999999</v>
      </c>
      <c r="T605" s="4">
        <v>1</v>
      </c>
      <c r="U605" s="4">
        <v>87187</v>
      </c>
      <c r="V605" s="4">
        <v>871870</v>
      </c>
      <c r="W605" s="4">
        <v>3</v>
      </c>
      <c r="X605" s="4">
        <v>3</v>
      </c>
      <c r="Y605" s="4">
        <v>2.7</v>
      </c>
      <c r="Z605" s="4">
        <v>2.95</v>
      </c>
      <c r="AA605" s="4">
        <v>1</v>
      </c>
      <c r="AB605" s="4">
        <v>31790</v>
      </c>
      <c r="AC605" s="4">
        <v>317900</v>
      </c>
      <c r="AD605" s="4">
        <v>3</v>
      </c>
      <c r="AE605" s="4">
        <v>3.2</v>
      </c>
      <c r="AF605" s="4">
        <v>2.9</v>
      </c>
      <c r="AG605" s="4">
        <v>3.05</v>
      </c>
      <c r="AH605" s="4">
        <v>1</v>
      </c>
      <c r="AI605" s="4">
        <v>51185.84</v>
      </c>
      <c r="AJ605" s="4">
        <v>511858.4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2.9</v>
      </c>
      <c r="AS605" s="4">
        <v>3.05</v>
      </c>
      <c r="AT605" s="4">
        <v>2.9</v>
      </c>
      <c r="AU605" s="4">
        <v>3.05</v>
      </c>
      <c r="AV605" s="4">
        <v>1</v>
      </c>
      <c r="AW605" s="4">
        <v>2000</v>
      </c>
      <c r="AX605" s="4">
        <v>20000</v>
      </c>
      <c r="AY605" s="4">
        <v>0</v>
      </c>
      <c r="AZ605" s="4">
        <v>0</v>
      </c>
      <c r="BA605" s="4">
        <v>0</v>
      </c>
      <c r="BB605" s="4">
        <v>0</v>
      </c>
      <c r="BC605" s="4">
        <v>0</v>
      </c>
      <c r="BD605" s="4">
        <v>0</v>
      </c>
      <c r="BE605" s="4">
        <v>0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</row>
    <row r="606" spans="1:78" x14ac:dyDescent="0.15">
      <c r="A606" s="3">
        <v>40330</v>
      </c>
      <c r="B606" s="4">
        <v>2.5</v>
      </c>
      <c r="C606" s="4">
        <v>3.6</v>
      </c>
      <c r="D606" s="4">
        <v>1.96</v>
      </c>
      <c r="E606" s="4">
        <v>2.9</v>
      </c>
      <c r="F606" s="4">
        <v>1</v>
      </c>
      <c r="G606" s="4">
        <v>1901902.32</v>
      </c>
      <c r="H606" s="4">
        <v>19019023.199999999</v>
      </c>
      <c r="I606" s="4">
        <v>2.7</v>
      </c>
      <c r="J606" s="4">
        <v>4.25</v>
      </c>
      <c r="K606" s="4">
        <v>1.71</v>
      </c>
      <c r="L606" s="4">
        <v>2.9</v>
      </c>
      <c r="M606" s="4">
        <v>1</v>
      </c>
      <c r="N606" s="4">
        <v>980523.57</v>
      </c>
      <c r="O606" s="4">
        <v>9805235.6999999993</v>
      </c>
      <c r="P606" s="4">
        <v>3</v>
      </c>
      <c r="Q606" s="4">
        <v>4</v>
      </c>
      <c r="R606" s="4">
        <v>2.9</v>
      </c>
      <c r="S606" s="4">
        <v>3.0773999999999999</v>
      </c>
      <c r="T606" s="4">
        <v>1</v>
      </c>
      <c r="U606" s="4">
        <v>36818.199999999997</v>
      </c>
      <c r="V606" s="4">
        <v>368182</v>
      </c>
      <c r="W606" s="4">
        <v>3.1</v>
      </c>
      <c r="X606" s="4">
        <v>3.55</v>
      </c>
      <c r="Y606" s="4">
        <v>2.9</v>
      </c>
      <c r="Z606" s="4">
        <v>3.14</v>
      </c>
      <c r="AA606" s="4">
        <v>1</v>
      </c>
      <c r="AB606" s="4">
        <v>38780</v>
      </c>
      <c r="AC606" s="4">
        <v>387800</v>
      </c>
      <c r="AD606" s="4">
        <v>3.3</v>
      </c>
      <c r="AE606" s="4">
        <v>3.6</v>
      </c>
      <c r="AF606" s="4">
        <v>1.51</v>
      </c>
      <c r="AG606" s="4">
        <v>3.6</v>
      </c>
      <c r="AH606" s="4">
        <v>1</v>
      </c>
      <c r="AI606" s="4">
        <v>65776</v>
      </c>
      <c r="AJ606" s="4">
        <v>657760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0</v>
      </c>
      <c r="AR606" s="4">
        <v>2.99</v>
      </c>
      <c r="AS606" s="4">
        <v>3.35</v>
      </c>
      <c r="AT606" s="4">
        <v>2.8</v>
      </c>
      <c r="AU606" s="4">
        <v>3.35</v>
      </c>
      <c r="AV606" s="4">
        <v>1</v>
      </c>
      <c r="AW606" s="4">
        <v>31999.599999999999</v>
      </c>
      <c r="AX606" s="4">
        <v>319996</v>
      </c>
      <c r="AY606" s="4">
        <v>0</v>
      </c>
      <c r="AZ606" s="4">
        <v>0</v>
      </c>
      <c r="BA606" s="4">
        <v>0</v>
      </c>
      <c r="BB606" s="4">
        <v>0</v>
      </c>
      <c r="BC606" s="4">
        <v>0</v>
      </c>
      <c r="BD606" s="4">
        <v>0</v>
      </c>
      <c r="BE606" s="4">
        <v>0</v>
      </c>
      <c r="BF606" s="4">
        <v>0</v>
      </c>
      <c r="BG606" s="4">
        <v>0</v>
      </c>
      <c r="BH606" s="4">
        <v>0</v>
      </c>
      <c r="BI606" s="4">
        <v>0</v>
      </c>
      <c r="BJ606" s="4">
        <v>0</v>
      </c>
      <c r="BK606" s="4">
        <v>0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</row>
    <row r="607" spans="1:78" x14ac:dyDescent="0.15">
      <c r="A607" s="3">
        <v>40331</v>
      </c>
      <c r="B607" s="4">
        <v>2.75</v>
      </c>
      <c r="C607" s="4">
        <v>3.4</v>
      </c>
      <c r="D607" s="4">
        <v>1.85</v>
      </c>
      <c r="E607" s="4">
        <v>2.75</v>
      </c>
      <c r="F607" s="4">
        <v>1</v>
      </c>
      <c r="G607" s="4">
        <v>2943214.35</v>
      </c>
      <c r="H607" s="4">
        <v>29432143.5</v>
      </c>
      <c r="I607" s="4">
        <v>3.2</v>
      </c>
      <c r="J607" s="4">
        <v>4</v>
      </c>
      <c r="K607" s="4">
        <v>2.0499999999999998</v>
      </c>
      <c r="L607" s="4">
        <v>3.3</v>
      </c>
      <c r="M607" s="4">
        <v>1</v>
      </c>
      <c r="N607" s="4">
        <v>989107.75</v>
      </c>
      <c r="O607" s="4">
        <v>9891077.5</v>
      </c>
      <c r="P607" s="4">
        <v>3.09</v>
      </c>
      <c r="Q607" s="4">
        <v>3.7</v>
      </c>
      <c r="R607" s="4">
        <v>3.08</v>
      </c>
      <c r="S607" s="4">
        <v>3.2</v>
      </c>
      <c r="T607" s="4">
        <v>1</v>
      </c>
      <c r="U607" s="4">
        <v>56652</v>
      </c>
      <c r="V607" s="4">
        <v>566520</v>
      </c>
      <c r="W607" s="4">
        <v>3.1</v>
      </c>
      <c r="X607" s="4">
        <v>3.6</v>
      </c>
      <c r="Y607" s="4">
        <v>2.8</v>
      </c>
      <c r="Z607" s="4">
        <v>3.2</v>
      </c>
      <c r="AA607" s="4">
        <v>1</v>
      </c>
      <c r="AB607" s="4">
        <v>20964</v>
      </c>
      <c r="AC607" s="4">
        <v>209640</v>
      </c>
      <c r="AD607" s="4">
        <v>3.4</v>
      </c>
      <c r="AE607" s="4">
        <v>3.4</v>
      </c>
      <c r="AF607" s="4">
        <v>1.71</v>
      </c>
      <c r="AG607" s="4">
        <v>3</v>
      </c>
      <c r="AH607" s="4">
        <v>1</v>
      </c>
      <c r="AI607" s="4">
        <v>26786</v>
      </c>
      <c r="AJ607" s="4">
        <v>267860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3.1</v>
      </c>
      <c r="AS607" s="4">
        <v>3.4</v>
      </c>
      <c r="AT607" s="4">
        <v>3.05</v>
      </c>
      <c r="AU607" s="4">
        <v>3.05</v>
      </c>
      <c r="AV607" s="4">
        <v>1</v>
      </c>
      <c r="AW607" s="4">
        <v>34341</v>
      </c>
      <c r="AX607" s="4">
        <v>343410</v>
      </c>
      <c r="AY607" s="4">
        <v>0</v>
      </c>
      <c r="AZ607" s="4">
        <v>0</v>
      </c>
      <c r="BA607" s="4">
        <v>0</v>
      </c>
      <c r="BB607" s="4">
        <v>0</v>
      </c>
      <c r="BC607" s="4">
        <v>0</v>
      </c>
      <c r="BD607" s="4">
        <v>0</v>
      </c>
      <c r="BE607" s="4">
        <v>0</v>
      </c>
      <c r="BF607" s="4">
        <v>0</v>
      </c>
      <c r="BG607" s="4">
        <v>0</v>
      </c>
      <c r="BH607" s="4">
        <v>0</v>
      </c>
      <c r="BI607" s="4">
        <v>0</v>
      </c>
      <c r="BJ607" s="4">
        <v>0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0</v>
      </c>
      <c r="BS607" s="4">
        <v>0</v>
      </c>
      <c r="BT607" s="4">
        <v>0</v>
      </c>
      <c r="BU607" s="4">
        <v>0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</row>
    <row r="608" spans="1:78" x14ac:dyDescent="0.15">
      <c r="A608" s="3">
        <v>40332</v>
      </c>
      <c r="B608" s="4">
        <v>2.75</v>
      </c>
      <c r="C608" s="4">
        <v>3</v>
      </c>
      <c r="D608" s="4">
        <v>1.85</v>
      </c>
      <c r="E608" s="4">
        <v>2.7</v>
      </c>
      <c r="F608" s="4">
        <v>1</v>
      </c>
      <c r="G608" s="4">
        <v>2740397.22</v>
      </c>
      <c r="H608" s="4">
        <v>27403972.199999999</v>
      </c>
      <c r="I608" s="4">
        <v>3.2</v>
      </c>
      <c r="J608" s="4">
        <v>3.3</v>
      </c>
      <c r="K608" s="4">
        <v>2.0499999999999998</v>
      </c>
      <c r="L608" s="4">
        <v>3.2</v>
      </c>
      <c r="M608" s="4">
        <v>1</v>
      </c>
      <c r="N608" s="4">
        <v>449085.8</v>
      </c>
      <c r="O608" s="4">
        <v>4490858</v>
      </c>
      <c r="P608" s="4">
        <v>3.2</v>
      </c>
      <c r="Q608" s="4">
        <v>3.25</v>
      </c>
      <c r="R608" s="4">
        <v>2.95</v>
      </c>
      <c r="S608" s="4">
        <v>3</v>
      </c>
      <c r="T608" s="4">
        <v>1</v>
      </c>
      <c r="U608" s="4">
        <v>71827</v>
      </c>
      <c r="V608" s="4">
        <v>718270</v>
      </c>
      <c r="W608" s="4">
        <v>3</v>
      </c>
      <c r="X608" s="4">
        <v>3.2</v>
      </c>
      <c r="Y608" s="4">
        <v>3</v>
      </c>
      <c r="Z608" s="4">
        <v>3.15</v>
      </c>
      <c r="AA608" s="4">
        <v>1</v>
      </c>
      <c r="AB608" s="4">
        <v>20970</v>
      </c>
      <c r="AC608" s="4">
        <v>209700</v>
      </c>
      <c r="AD608" s="4">
        <v>3.02</v>
      </c>
      <c r="AE608" s="4">
        <v>3.2</v>
      </c>
      <c r="AF608" s="4">
        <v>2.9</v>
      </c>
      <c r="AG608" s="4">
        <v>3</v>
      </c>
      <c r="AH608" s="4">
        <v>1</v>
      </c>
      <c r="AI608" s="4">
        <v>8680</v>
      </c>
      <c r="AJ608" s="4">
        <v>86800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3.12</v>
      </c>
      <c r="AS608" s="4">
        <v>3.2</v>
      </c>
      <c r="AT608" s="4">
        <v>3</v>
      </c>
      <c r="AU608" s="4">
        <v>3.02</v>
      </c>
      <c r="AV608" s="4">
        <v>1</v>
      </c>
      <c r="AW608" s="4">
        <v>33500</v>
      </c>
      <c r="AX608" s="4">
        <v>335000</v>
      </c>
      <c r="AY608" s="4">
        <v>0</v>
      </c>
      <c r="AZ608" s="4">
        <v>0</v>
      </c>
      <c r="BA608" s="4">
        <v>0</v>
      </c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0</v>
      </c>
      <c r="BH608" s="4">
        <v>0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</row>
    <row r="609" spans="1:78" x14ac:dyDescent="0.15">
      <c r="A609" s="3">
        <v>40333</v>
      </c>
      <c r="B609" s="4">
        <v>1.88</v>
      </c>
      <c r="C609" s="4">
        <v>2.58</v>
      </c>
      <c r="D609" s="4">
        <v>1.5</v>
      </c>
      <c r="E609" s="4">
        <v>2.1</v>
      </c>
      <c r="F609" s="4">
        <v>1</v>
      </c>
      <c r="G609" s="4">
        <v>3423517.46</v>
      </c>
      <c r="H609" s="4">
        <v>34235174.600000001</v>
      </c>
      <c r="I609" s="4">
        <v>2.27</v>
      </c>
      <c r="J609" s="4">
        <v>2.8</v>
      </c>
      <c r="K609" s="4">
        <v>2</v>
      </c>
      <c r="L609" s="4">
        <v>2.2000000000000002</v>
      </c>
      <c r="M609" s="4">
        <v>1</v>
      </c>
      <c r="N609" s="4">
        <v>579732.5</v>
      </c>
      <c r="O609" s="4">
        <v>5797325</v>
      </c>
      <c r="P609" s="4">
        <v>2.25</v>
      </c>
      <c r="Q609" s="4">
        <v>2.25</v>
      </c>
      <c r="R609" s="4">
        <v>2.25</v>
      </c>
      <c r="S609" s="4">
        <v>2.25</v>
      </c>
      <c r="T609" s="4">
        <v>1</v>
      </c>
      <c r="U609" s="4">
        <v>30200</v>
      </c>
      <c r="V609" s="4">
        <v>302000</v>
      </c>
      <c r="W609" s="4">
        <v>2.8</v>
      </c>
      <c r="X609" s="4">
        <v>2.8</v>
      </c>
      <c r="Y609" s="4">
        <v>2.6</v>
      </c>
      <c r="Z609" s="4">
        <v>2.6</v>
      </c>
      <c r="AA609" s="4">
        <v>1</v>
      </c>
      <c r="AB609" s="4">
        <v>900</v>
      </c>
      <c r="AC609" s="4">
        <v>9000</v>
      </c>
      <c r="AD609" s="4">
        <v>3.05</v>
      </c>
      <c r="AE609" s="4">
        <v>3.05</v>
      </c>
      <c r="AF609" s="4">
        <v>2.77</v>
      </c>
      <c r="AG609" s="4">
        <v>3</v>
      </c>
      <c r="AH609" s="4">
        <v>1</v>
      </c>
      <c r="AI609" s="4">
        <v>4697.3999999999996</v>
      </c>
      <c r="AJ609" s="4">
        <v>46974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3.2</v>
      </c>
      <c r="AS609" s="4">
        <v>3.2</v>
      </c>
      <c r="AT609" s="4">
        <v>2.7</v>
      </c>
      <c r="AU609" s="4">
        <v>3.05</v>
      </c>
      <c r="AV609" s="4">
        <v>1</v>
      </c>
      <c r="AW609" s="4">
        <v>12400</v>
      </c>
      <c r="AX609" s="4">
        <v>124000</v>
      </c>
      <c r="AY609" s="4">
        <v>0</v>
      </c>
      <c r="AZ609" s="4">
        <v>0</v>
      </c>
      <c r="BA609" s="4">
        <v>0</v>
      </c>
      <c r="BB609" s="4">
        <v>0</v>
      </c>
      <c r="BC609" s="4">
        <v>0</v>
      </c>
      <c r="BD609" s="4">
        <v>0</v>
      </c>
      <c r="BE609" s="4">
        <v>0</v>
      </c>
      <c r="BF609" s="4">
        <v>0</v>
      </c>
      <c r="BG609" s="4">
        <v>0</v>
      </c>
      <c r="BH609" s="4">
        <v>0</v>
      </c>
      <c r="BI609" s="4">
        <v>0</v>
      </c>
      <c r="BJ609" s="4">
        <v>0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</row>
    <row r="610" spans="1:78" x14ac:dyDescent="0.15">
      <c r="A610" s="3">
        <v>40336</v>
      </c>
      <c r="B610" s="4">
        <v>1.68</v>
      </c>
      <c r="C610" s="4">
        <v>2</v>
      </c>
      <c r="D610" s="4">
        <v>1.35</v>
      </c>
      <c r="E610" s="4">
        <v>1.75</v>
      </c>
      <c r="F610" s="4">
        <v>1</v>
      </c>
      <c r="G610" s="4">
        <v>3027056.85</v>
      </c>
      <c r="H610" s="4">
        <v>30270568.5</v>
      </c>
      <c r="I610" s="4">
        <v>1.88</v>
      </c>
      <c r="J610" s="4">
        <v>2.2999999999999998</v>
      </c>
      <c r="K610" s="4">
        <v>1.7</v>
      </c>
      <c r="L610" s="4">
        <v>2</v>
      </c>
      <c r="M610" s="4">
        <v>1</v>
      </c>
      <c r="N610" s="4">
        <v>761519.6</v>
      </c>
      <c r="O610" s="4">
        <v>7615196</v>
      </c>
      <c r="P610" s="4">
        <v>2.25</v>
      </c>
      <c r="Q610" s="4">
        <v>2.4500000000000002</v>
      </c>
      <c r="R610" s="4">
        <v>1.9</v>
      </c>
      <c r="S610" s="4">
        <v>2.2999999999999998</v>
      </c>
      <c r="T610" s="4">
        <v>1</v>
      </c>
      <c r="U610" s="4">
        <v>157726.04999999999</v>
      </c>
      <c r="V610" s="4">
        <v>1577260.5</v>
      </c>
      <c r="W610" s="4">
        <v>2.71</v>
      </c>
      <c r="X610" s="4">
        <v>2.77</v>
      </c>
      <c r="Y610" s="4">
        <v>2.71</v>
      </c>
      <c r="Z610" s="4">
        <v>2.71</v>
      </c>
      <c r="AA610" s="4">
        <v>1</v>
      </c>
      <c r="AB610" s="4">
        <v>10760</v>
      </c>
      <c r="AC610" s="4">
        <v>107600</v>
      </c>
      <c r="AD610" s="4">
        <v>2.96</v>
      </c>
      <c r="AE610" s="4">
        <v>3</v>
      </c>
      <c r="AF610" s="4">
        <v>2.8</v>
      </c>
      <c r="AG610" s="4">
        <v>2.8</v>
      </c>
      <c r="AH610" s="4">
        <v>1</v>
      </c>
      <c r="AI610" s="4">
        <v>7910</v>
      </c>
      <c r="AJ610" s="4">
        <v>79100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3.05</v>
      </c>
      <c r="AS610" s="4">
        <v>3.1</v>
      </c>
      <c r="AT610" s="4">
        <v>2.8</v>
      </c>
      <c r="AU610" s="4">
        <v>2.8</v>
      </c>
      <c r="AV610" s="4">
        <v>1</v>
      </c>
      <c r="AW610" s="4">
        <v>12500</v>
      </c>
      <c r="AX610" s="4">
        <v>125000</v>
      </c>
      <c r="AY610" s="4">
        <v>0</v>
      </c>
      <c r="AZ610" s="4">
        <v>0</v>
      </c>
      <c r="BA610" s="4">
        <v>0</v>
      </c>
      <c r="BB610" s="4">
        <v>0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0</v>
      </c>
    </row>
    <row r="611" spans="1:78" x14ac:dyDescent="0.15">
      <c r="A611" s="3">
        <v>40337</v>
      </c>
      <c r="B611" s="4">
        <v>1.8</v>
      </c>
      <c r="C611" s="4">
        <v>2.0099999999999998</v>
      </c>
      <c r="D611" s="4">
        <v>1.25</v>
      </c>
      <c r="E611" s="4">
        <v>1.83</v>
      </c>
      <c r="F611" s="4">
        <v>1</v>
      </c>
      <c r="G611" s="4">
        <v>2865536.76</v>
      </c>
      <c r="H611" s="4">
        <v>28655367.600000001</v>
      </c>
      <c r="I611" s="4">
        <v>2</v>
      </c>
      <c r="J611" s="4">
        <v>2.5</v>
      </c>
      <c r="K611" s="4">
        <v>1.9950000000000001</v>
      </c>
      <c r="L611" s="4">
        <v>2.2000000000000002</v>
      </c>
      <c r="M611" s="4">
        <v>1</v>
      </c>
      <c r="N611" s="4">
        <v>827191.7</v>
      </c>
      <c r="O611" s="4">
        <v>8271917</v>
      </c>
      <c r="P611" s="4">
        <v>2.21</v>
      </c>
      <c r="Q611" s="4">
        <v>2.7</v>
      </c>
      <c r="R611" s="4">
        <v>2.1</v>
      </c>
      <c r="S611" s="4">
        <v>2.29</v>
      </c>
      <c r="T611" s="4">
        <v>1</v>
      </c>
      <c r="U611" s="4">
        <v>251632.7</v>
      </c>
      <c r="V611" s="4">
        <v>2516327</v>
      </c>
      <c r="W611" s="4">
        <v>2.35</v>
      </c>
      <c r="X611" s="4">
        <v>3</v>
      </c>
      <c r="Y611" s="4">
        <v>2.35</v>
      </c>
      <c r="Z611" s="4">
        <v>2.74</v>
      </c>
      <c r="AA611" s="4">
        <v>1</v>
      </c>
      <c r="AB611" s="4">
        <v>20285</v>
      </c>
      <c r="AC611" s="4">
        <v>202850</v>
      </c>
      <c r="AD611" s="4">
        <v>3</v>
      </c>
      <c r="AE611" s="4">
        <v>3.3</v>
      </c>
      <c r="AF611" s="4">
        <v>2.6</v>
      </c>
      <c r="AG611" s="4">
        <v>2.9</v>
      </c>
      <c r="AH611" s="4">
        <v>1</v>
      </c>
      <c r="AI611" s="4">
        <v>57190</v>
      </c>
      <c r="AJ611" s="4">
        <v>571900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3</v>
      </c>
      <c r="AS611" s="4">
        <v>3.05</v>
      </c>
      <c r="AT611" s="4">
        <v>2.7</v>
      </c>
      <c r="AU611" s="4">
        <v>2.7</v>
      </c>
      <c r="AV611" s="4">
        <v>1</v>
      </c>
      <c r="AW611" s="4">
        <v>8200</v>
      </c>
      <c r="AX611" s="4">
        <v>82000</v>
      </c>
      <c r="AY611" s="4">
        <v>0</v>
      </c>
      <c r="AZ611" s="4">
        <v>0</v>
      </c>
      <c r="BA611" s="4">
        <v>0</v>
      </c>
      <c r="BB611" s="4">
        <v>0</v>
      </c>
      <c r="BC611" s="4">
        <v>0</v>
      </c>
      <c r="BD611" s="4">
        <v>0</v>
      </c>
      <c r="BE611" s="4">
        <v>0</v>
      </c>
      <c r="BF611" s="4">
        <v>0</v>
      </c>
      <c r="BG611" s="4">
        <v>0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0</v>
      </c>
      <c r="BX611" s="4">
        <v>0</v>
      </c>
      <c r="BY611" s="4">
        <v>0</v>
      </c>
      <c r="BZ611" s="4">
        <v>0</v>
      </c>
    </row>
    <row r="612" spans="1:78" x14ac:dyDescent="0.15">
      <c r="A612" s="3">
        <v>40338</v>
      </c>
      <c r="B612" s="4">
        <v>1.8374999999999999</v>
      </c>
      <c r="C612" s="4">
        <v>3.14</v>
      </c>
      <c r="D612" s="4">
        <v>1.3</v>
      </c>
      <c r="E612" s="4">
        <v>1.9</v>
      </c>
      <c r="F612" s="4">
        <v>1</v>
      </c>
      <c r="G612" s="4">
        <v>2668197.9</v>
      </c>
      <c r="H612" s="4">
        <v>26681979</v>
      </c>
      <c r="I612" s="4">
        <v>2.2999999999999998</v>
      </c>
      <c r="J612" s="4">
        <v>3.5</v>
      </c>
      <c r="K612" s="4">
        <v>1.94</v>
      </c>
      <c r="L612" s="4">
        <v>3.5</v>
      </c>
      <c r="M612" s="4">
        <v>1</v>
      </c>
      <c r="N612" s="4">
        <v>737716.26</v>
      </c>
      <c r="O612" s="4">
        <v>7377162.5999999996</v>
      </c>
      <c r="P612" s="4">
        <v>2.29</v>
      </c>
      <c r="Q612" s="4">
        <v>2.6</v>
      </c>
      <c r="R612" s="4">
        <v>2</v>
      </c>
      <c r="S612" s="4">
        <v>2.2200000000000002</v>
      </c>
      <c r="T612" s="4">
        <v>1</v>
      </c>
      <c r="U612" s="4">
        <v>196844.56</v>
      </c>
      <c r="V612" s="4">
        <v>1968445.6</v>
      </c>
      <c r="W612" s="4">
        <v>2.75</v>
      </c>
      <c r="X612" s="4">
        <v>3.35</v>
      </c>
      <c r="Y612" s="4">
        <v>2.75</v>
      </c>
      <c r="Z612" s="4">
        <v>2.9</v>
      </c>
      <c r="AA612" s="4">
        <v>1</v>
      </c>
      <c r="AB612" s="4">
        <v>14488</v>
      </c>
      <c r="AC612" s="4">
        <v>144880</v>
      </c>
      <c r="AD612" s="4">
        <v>2.9</v>
      </c>
      <c r="AE612" s="4">
        <v>3.3</v>
      </c>
      <c r="AF612" s="4">
        <v>2.9</v>
      </c>
      <c r="AG612" s="4">
        <v>3</v>
      </c>
      <c r="AH612" s="4">
        <v>1</v>
      </c>
      <c r="AI612" s="4">
        <v>48281</v>
      </c>
      <c r="AJ612" s="4">
        <v>482810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0</v>
      </c>
      <c r="AT612" s="4">
        <v>0</v>
      </c>
      <c r="AU612" s="4">
        <v>0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0</v>
      </c>
      <c r="BD612" s="4">
        <v>0</v>
      </c>
      <c r="BE612" s="4">
        <v>0</v>
      </c>
      <c r="BF612" s="4">
        <v>0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4">
        <v>0</v>
      </c>
      <c r="BS612" s="4">
        <v>0</v>
      </c>
      <c r="BT612" s="4">
        <v>0</v>
      </c>
      <c r="BU612" s="4">
        <v>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</row>
    <row r="613" spans="1:78" x14ac:dyDescent="0.15">
      <c r="A613" s="3">
        <v>40339</v>
      </c>
      <c r="B613" s="4">
        <v>1.85</v>
      </c>
      <c r="C613" s="4">
        <v>2.5</v>
      </c>
      <c r="D613" s="4">
        <v>1.68</v>
      </c>
      <c r="E613" s="4">
        <v>1.95</v>
      </c>
      <c r="F613" s="4">
        <v>1</v>
      </c>
      <c r="G613" s="4">
        <v>2514779.5</v>
      </c>
      <c r="H613" s="4">
        <v>25147795</v>
      </c>
      <c r="I613" s="4">
        <v>2.2799999999999998</v>
      </c>
      <c r="J613" s="4">
        <v>3.2</v>
      </c>
      <c r="K613" s="4">
        <v>2.2000000000000002</v>
      </c>
      <c r="L613" s="4">
        <v>2.48</v>
      </c>
      <c r="M613" s="4">
        <v>1</v>
      </c>
      <c r="N613" s="4">
        <v>743317.05</v>
      </c>
      <c r="O613" s="4">
        <v>7433170.5</v>
      </c>
      <c r="P613" s="4">
        <v>2.4</v>
      </c>
      <c r="Q613" s="4">
        <v>3.5</v>
      </c>
      <c r="R613" s="4">
        <v>2</v>
      </c>
      <c r="S613" s="4">
        <v>2.9</v>
      </c>
      <c r="T613" s="4">
        <v>1</v>
      </c>
      <c r="U613" s="4">
        <v>146860.5</v>
      </c>
      <c r="V613" s="4">
        <v>1468605</v>
      </c>
      <c r="W613" s="4">
        <v>3.3</v>
      </c>
      <c r="X613" s="4">
        <v>3.3</v>
      </c>
      <c r="Y613" s="4">
        <v>3</v>
      </c>
      <c r="Z613" s="4">
        <v>3.2</v>
      </c>
      <c r="AA613" s="4">
        <v>1</v>
      </c>
      <c r="AB613" s="4">
        <v>36974.199999999997</v>
      </c>
      <c r="AC613" s="4">
        <v>369742</v>
      </c>
      <c r="AD613" s="4">
        <v>3.2</v>
      </c>
      <c r="AE613" s="4">
        <v>3.6</v>
      </c>
      <c r="AF613" s="4">
        <v>2.9</v>
      </c>
      <c r="AG613" s="4">
        <v>3.25</v>
      </c>
      <c r="AH613" s="4">
        <v>1</v>
      </c>
      <c r="AI613" s="4">
        <v>30979</v>
      </c>
      <c r="AJ613" s="4">
        <v>309790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0</v>
      </c>
      <c r="AR613" s="4">
        <v>3.5</v>
      </c>
      <c r="AS613" s="4">
        <v>3.5</v>
      </c>
      <c r="AT613" s="4">
        <v>3.18</v>
      </c>
      <c r="AU613" s="4">
        <v>3.18</v>
      </c>
      <c r="AV613" s="4">
        <v>1</v>
      </c>
      <c r="AW613" s="4">
        <v>4592</v>
      </c>
      <c r="AX613" s="4">
        <v>45920</v>
      </c>
      <c r="AY613" s="4">
        <v>0</v>
      </c>
      <c r="AZ613" s="4">
        <v>0</v>
      </c>
      <c r="BA613" s="4">
        <v>0</v>
      </c>
      <c r="BB613" s="4">
        <v>0</v>
      </c>
      <c r="BC613" s="4">
        <v>0</v>
      </c>
      <c r="BD613" s="4">
        <v>0</v>
      </c>
      <c r="BE613" s="4">
        <v>0</v>
      </c>
      <c r="BF613" s="4">
        <v>3.4</v>
      </c>
      <c r="BG613" s="4">
        <v>3.4</v>
      </c>
      <c r="BH613" s="4">
        <v>3.4</v>
      </c>
      <c r="BI613" s="4">
        <v>3.4</v>
      </c>
      <c r="BJ613" s="4">
        <v>1</v>
      </c>
      <c r="BK613" s="4">
        <v>9768</v>
      </c>
      <c r="BL613" s="4">
        <v>97680</v>
      </c>
      <c r="BM613" s="4">
        <v>0</v>
      </c>
      <c r="BN613" s="4">
        <v>0</v>
      </c>
      <c r="BO613" s="4">
        <v>0</v>
      </c>
      <c r="BP613" s="4">
        <v>0</v>
      </c>
      <c r="BQ613" s="4">
        <v>0</v>
      </c>
      <c r="BR613" s="4">
        <v>0</v>
      </c>
      <c r="BS613" s="4">
        <v>0</v>
      </c>
      <c r="BT613" s="4">
        <v>0</v>
      </c>
      <c r="BU613" s="4">
        <v>0</v>
      </c>
      <c r="BV613" s="4">
        <v>0</v>
      </c>
      <c r="BW613" s="4">
        <v>0</v>
      </c>
      <c r="BX613" s="4">
        <v>0</v>
      </c>
      <c r="BY613" s="4">
        <v>0</v>
      </c>
      <c r="BZ613" s="4">
        <v>0</v>
      </c>
    </row>
    <row r="614" spans="1:78" x14ac:dyDescent="0.15">
      <c r="A614" s="3">
        <v>40340</v>
      </c>
      <c r="B614" s="4">
        <v>1.93</v>
      </c>
      <c r="C614" s="4">
        <v>2.2000000000000002</v>
      </c>
      <c r="D614" s="4">
        <v>1.7</v>
      </c>
      <c r="E614" s="4">
        <v>1.98</v>
      </c>
      <c r="F614" s="4">
        <v>1</v>
      </c>
      <c r="G614" s="4">
        <v>1832489</v>
      </c>
      <c r="H614" s="4">
        <v>18324890</v>
      </c>
      <c r="I614" s="4">
        <v>2.5</v>
      </c>
      <c r="J614" s="4">
        <v>3.3</v>
      </c>
      <c r="K614" s="4">
        <v>1.96</v>
      </c>
      <c r="L614" s="4">
        <v>2.73</v>
      </c>
      <c r="M614" s="4">
        <v>1</v>
      </c>
      <c r="N614" s="4">
        <v>1421281.52</v>
      </c>
      <c r="O614" s="4">
        <v>14212815.199999999</v>
      </c>
      <c r="P614" s="4">
        <v>2.6</v>
      </c>
      <c r="Q614" s="4">
        <v>3.2</v>
      </c>
      <c r="R614" s="4">
        <v>2.6</v>
      </c>
      <c r="S614" s="4">
        <v>2.855</v>
      </c>
      <c r="T614" s="4">
        <v>1</v>
      </c>
      <c r="U614" s="4">
        <v>144226.6</v>
      </c>
      <c r="V614" s="4">
        <v>1442266</v>
      </c>
      <c r="W614" s="4">
        <v>3.2</v>
      </c>
      <c r="X614" s="4">
        <v>3.55</v>
      </c>
      <c r="Y614" s="4">
        <v>2.9</v>
      </c>
      <c r="Z614" s="4">
        <v>3.2</v>
      </c>
      <c r="AA614" s="4">
        <v>1</v>
      </c>
      <c r="AB614" s="4">
        <v>34456</v>
      </c>
      <c r="AC614" s="4">
        <v>344560</v>
      </c>
      <c r="AD614" s="4">
        <v>3.5</v>
      </c>
      <c r="AE614" s="4">
        <v>3.6</v>
      </c>
      <c r="AF614" s="4">
        <v>3.2</v>
      </c>
      <c r="AG614" s="4">
        <v>3.45</v>
      </c>
      <c r="AH614" s="4">
        <v>1</v>
      </c>
      <c r="AI614" s="4">
        <v>72405.399999999994</v>
      </c>
      <c r="AJ614" s="4">
        <v>724054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3.4</v>
      </c>
      <c r="BG614" s="4">
        <v>3.4</v>
      </c>
      <c r="BH614" s="4">
        <v>3.4</v>
      </c>
      <c r="BI614" s="4">
        <v>3.4</v>
      </c>
      <c r="BJ614" s="4">
        <v>1</v>
      </c>
      <c r="BK614" s="4">
        <v>4919</v>
      </c>
      <c r="BL614" s="4">
        <v>49190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  <c r="BS614" s="4">
        <v>0</v>
      </c>
      <c r="BT614" s="4">
        <v>3.5</v>
      </c>
      <c r="BU614" s="4">
        <v>3.5</v>
      </c>
      <c r="BV614" s="4">
        <v>3.5</v>
      </c>
      <c r="BW614" s="4">
        <v>3.5</v>
      </c>
      <c r="BX614" s="4">
        <v>1</v>
      </c>
      <c r="BY614" s="4">
        <v>5000</v>
      </c>
      <c r="BZ614" s="4">
        <v>50000</v>
      </c>
    </row>
    <row r="615" spans="1:78" x14ac:dyDescent="0.15">
      <c r="A615" s="3">
        <v>40341</v>
      </c>
      <c r="B615" s="4">
        <v>2.1</v>
      </c>
      <c r="C615" s="4">
        <v>2.2999999999999998</v>
      </c>
      <c r="D615" s="4">
        <v>1.8</v>
      </c>
      <c r="E615" s="4">
        <v>2.2000000000000002</v>
      </c>
      <c r="F615" s="4">
        <v>1</v>
      </c>
      <c r="G615" s="4">
        <v>1447114.3</v>
      </c>
      <c r="H615" s="4">
        <v>14471143</v>
      </c>
      <c r="I615" s="4">
        <v>2.75</v>
      </c>
      <c r="J615" s="4">
        <v>3</v>
      </c>
      <c r="K615" s="4">
        <v>2.6</v>
      </c>
      <c r="L615" s="4">
        <v>2.77</v>
      </c>
      <c r="M615" s="4">
        <v>1</v>
      </c>
      <c r="N615" s="4">
        <v>482697.5</v>
      </c>
      <c r="O615" s="4">
        <v>4826975</v>
      </c>
      <c r="P615" s="4">
        <v>2.86</v>
      </c>
      <c r="Q615" s="4">
        <v>3.7</v>
      </c>
      <c r="R615" s="4">
        <v>2.83</v>
      </c>
      <c r="S615" s="4">
        <v>2.91</v>
      </c>
      <c r="T615" s="4">
        <v>1</v>
      </c>
      <c r="U615" s="4">
        <v>35900</v>
      </c>
      <c r="V615" s="4">
        <v>359000</v>
      </c>
      <c r="W615" s="4">
        <v>3.3</v>
      </c>
      <c r="X615" s="4">
        <v>3.3</v>
      </c>
      <c r="Y615" s="4">
        <v>3</v>
      </c>
      <c r="Z615" s="4">
        <v>3.2</v>
      </c>
      <c r="AA615" s="4">
        <v>1</v>
      </c>
      <c r="AB615" s="4">
        <v>19039</v>
      </c>
      <c r="AC615" s="4">
        <v>190390</v>
      </c>
      <c r="AD615" s="4">
        <v>3.47</v>
      </c>
      <c r="AE615" s="4">
        <v>3.5</v>
      </c>
      <c r="AF615" s="4">
        <v>3.3</v>
      </c>
      <c r="AG615" s="4">
        <v>3.4</v>
      </c>
      <c r="AH615" s="4">
        <v>1</v>
      </c>
      <c r="AI615" s="4">
        <v>18932.47</v>
      </c>
      <c r="AJ615" s="4">
        <v>189324.7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0</v>
      </c>
      <c r="AR615" s="4">
        <v>0</v>
      </c>
      <c r="AS615" s="4">
        <v>0</v>
      </c>
      <c r="AT615" s="4">
        <v>0</v>
      </c>
      <c r="AU615" s="4">
        <v>0</v>
      </c>
      <c r="AV615" s="4">
        <v>0</v>
      </c>
      <c r="AW615" s="4">
        <v>0</v>
      </c>
      <c r="AX615" s="4">
        <v>0</v>
      </c>
      <c r="AY615" s="4">
        <v>3.4</v>
      </c>
      <c r="AZ615" s="4">
        <v>3.4</v>
      </c>
      <c r="BA615" s="4">
        <v>3.4</v>
      </c>
      <c r="BB615" s="4">
        <v>3.4</v>
      </c>
      <c r="BC615" s="4">
        <v>1</v>
      </c>
      <c r="BD615" s="4">
        <v>1000</v>
      </c>
      <c r="BE615" s="4">
        <v>10000</v>
      </c>
      <c r="BF615" s="4">
        <v>3.4</v>
      </c>
      <c r="BG615" s="4">
        <v>3.4</v>
      </c>
      <c r="BH615" s="4">
        <v>3.4</v>
      </c>
      <c r="BI615" s="4">
        <v>3.4</v>
      </c>
      <c r="BJ615" s="4">
        <v>1</v>
      </c>
      <c r="BK615" s="4">
        <v>30041</v>
      </c>
      <c r="BL615" s="4">
        <v>300410</v>
      </c>
      <c r="BM615" s="4">
        <v>0</v>
      </c>
      <c r="BN615" s="4">
        <v>0</v>
      </c>
      <c r="BO615" s="4">
        <v>0</v>
      </c>
      <c r="BP615" s="4">
        <v>0</v>
      </c>
      <c r="BQ615" s="4">
        <v>0</v>
      </c>
      <c r="BR615" s="4">
        <v>0</v>
      </c>
      <c r="BS615" s="4">
        <v>0</v>
      </c>
      <c r="BT615" s="4">
        <v>0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</row>
    <row r="616" spans="1:78" x14ac:dyDescent="0.15">
      <c r="A616" s="3">
        <v>40342</v>
      </c>
      <c r="B616" s="4">
        <v>2.19</v>
      </c>
      <c r="C616" s="4">
        <v>2.63</v>
      </c>
      <c r="D616" s="4">
        <v>1.8</v>
      </c>
      <c r="E616" s="4">
        <v>2.17</v>
      </c>
      <c r="F616" s="4">
        <v>1</v>
      </c>
      <c r="G616" s="4">
        <v>1638767.4</v>
      </c>
      <c r="H616" s="4">
        <v>16387674</v>
      </c>
      <c r="I616" s="4">
        <v>2.77</v>
      </c>
      <c r="J616" s="4">
        <v>2.95</v>
      </c>
      <c r="K616" s="4">
        <v>2.2000000000000002</v>
      </c>
      <c r="L616" s="4">
        <v>2.64</v>
      </c>
      <c r="M616" s="4">
        <v>1</v>
      </c>
      <c r="N616" s="4">
        <v>367035.82</v>
      </c>
      <c r="O616" s="4">
        <v>3670358.2</v>
      </c>
      <c r="P616" s="4">
        <v>2.77</v>
      </c>
      <c r="Q616" s="4">
        <v>3</v>
      </c>
      <c r="R616" s="4">
        <v>2.46</v>
      </c>
      <c r="S616" s="4">
        <v>2.46</v>
      </c>
      <c r="T616" s="4">
        <v>1</v>
      </c>
      <c r="U616" s="4">
        <v>187160</v>
      </c>
      <c r="V616" s="4">
        <v>1871600</v>
      </c>
      <c r="W616" s="4">
        <v>3.21</v>
      </c>
      <c r="X616" s="4">
        <v>3.21</v>
      </c>
      <c r="Y616" s="4">
        <v>3.2</v>
      </c>
      <c r="Z616" s="4">
        <v>3.2</v>
      </c>
      <c r="AA616" s="4">
        <v>1</v>
      </c>
      <c r="AB616" s="4">
        <v>11130</v>
      </c>
      <c r="AC616" s="4">
        <v>111300</v>
      </c>
      <c r="AD616" s="4">
        <v>3.5</v>
      </c>
      <c r="AE616" s="4">
        <v>3.5</v>
      </c>
      <c r="AF616" s="4">
        <v>3.3</v>
      </c>
      <c r="AG616" s="4">
        <v>3.41</v>
      </c>
      <c r="AH616" s="4">
        <v>1</v>
      </c>
      <c r="AI616" s="4">
        <v>8000</v>
      </c>
      <c r="AJ616" s="4">
        <v>80000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3.3</v>
      </c>
      <c r="AS616" s="4">
        <v>3.3</v>
      </c>
      <c r="AT616" s="4">
        <v>3.3</v>
      </c>
      <c r="AU616" s="4">
        <v>3.3</v>
      </c>
      <c r="AV616" s="4">
        <v>1</v>
      </c>
      <c r="AW616" s="4">
        <v>1000</v>
      </c>
      <c r="AX616" s="4">
        <v>10000</v>
      </c>
      <c r="AY616" s="4">
        <v>0</v>
      </c>
      <c r="AZ616" s="4">
        <v>0</v>
      </c>
      <c r="BA616" s="4">
        <v>0</v>
      </c>
      <c r="BB616" s="4">
        <v>0</v>
      </c>
      <c r="BC616" s="4">
        <v>0</v>
      </c>
      <c r="BD616" s="4">
        <v>0</v>
      </c>
      <c r="BE616" s="4">
        <v>0</v>
      </c>
      <c r="BF616" s="4">
        <v>0</v>
      </c>
      <c r="BG616" s="4">
        <v>0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3.48</v>
      </c>
      <c r="BN616" s="4">
        <v>3.48</v>
      </c>
      <c r="BO616" s="4">
        <v>3.48</v>
      </c>
      <c r="BP616" s="4">
        <v>3.48</v>
      </c>
      <c r="BQ616" s="4">
        <v>1</v>
      </c>
      <c r="BR616" s="4">
        <v>5000</v>
      </c>
      <c r="BS616" s="4">
        <v>50000</v>
      </c>
      <c r="BT616" s="4">
        <v>0</v>
      </c>
      <c r="BU616" s="4">
        <v>0</v>
      </c>
      <c r="BV616" s="4">
        <v>0</v>
      </c>
      <c r="BW616" s="4">
        <v>0</v>
      </c>
      <c r="BX616" s="4">
        <v>0</v>
      </c>
      <c r="BY616" s="4">
        <v>0</v>
      </c>
      <c r="BZ616" s="4">
        <v>0</v>
      </c>
    </row>
    <row r="617" spans="1:78" x14ac:dyDescent="0.15">
      <c r="A617" s="3">
        <v>40346</v>
      </c>
      <c r="B617" s="4">
        <v>1.8</v>
      </c>
      <c r="C617" s="4">
        <v>2.4</v>
      </c>
      <c r="D617" s="4">
        <v>1.8</v>
      </c>
      <c r="E617" s="4">
        <v>2.1800000000000002</v>
      </c>
      <c r="F617" s="4">
        <v>1</v>
      </c>
      <c r="G617" s="4">
        <v>2206162.3020000001</v>
      </c>
      <c r="H617" s="4">
        <v>22061623.02</v>
      </c>
      <c r="I617" s="4">
        <v>2.2000000000000002</v>
      </c>
      <c r="J617" s="4">
        <v>3.3</v>
      </c>
      <c r="K617" s="4">
        <v>2.2000000000000002</v>
      </c>
      <c r="L617" s="4">
        <v>2.8</v>
      </c>
      <c r="M617" s="4">
        <v>1</v>
      </c>
      <c r="N617" s="4">
        <v>1028777.6</v>
      </c>
      <c r="O617" s="4">
        <v>10287776</v>
      </c>
      <c r="P617" s="4">
        <v>2.4500000000000002</v>
      </c>
      <c r="Q617" s="4">
        <v>3.04</v>
      </c>
      <c r="R617" s="4">
        <v>2.4500000000000002</v>
      </c>
      <c r="S617" s="4">
        <v>2.73</v>
      </c>
      <c r="T617" s="4">
        <v>1</v>
      </c>
      <c r="U617" s="4">
        <v>213024</v>
      </c>
      <c r="V617" s="4">
        <v>2130240</v>
      </c>
      <c r="W617" s="4">
        <v>3.45</v>
      </c>
      <c r="X617" s="4">
        <v>3.65</v>
      </c>
      <c r="Y617" s="4">
        <v>2.65</v>
      </c>
      <c r="Z617" s="4">
        <v>3.6</v>
      </c>
      <c r="AA617" s="4">
        <v>1</v>
      </c>
      <c r="AB617" s="4">
        <v>46342</v>
      </c>
      <c r="AC617" s="4">
        <v>463420</v>
      </c>
      <c r="AD617" s="4">
        <v>3.41</v>
      </c>
      <c r="AE617" s="4">
        <v>3.8</v>
      </c>
      <c r="AF617" s="4">
        <v>3.41</v>
      </c>
      <c r="AG617" s="4">
        <v>3.5</v>
      </c>
      <c r="AH617" s="4">
        <v>1</v>
      </c>
      <c r="AI617" s="4">
        <v>43120</v>
      </c>
      <c r="AJ617" s="4">
        <v>431200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3.8</v>
      </c>
      <c r="AS617" s="4">
        <v>3.8</v>
      </c>
      <c r="AT617" s="4">
        <v>3.5</v>
      </c>
      <c r="AU617" s="4">
        <v>3.8</v>
      </c>
      <c r="AV617" s="4">
        <v>1</v>
      </c>
      <c r="AW617" s="4">
        <v>4985</v>
      </c>
      <c r="AX617" s="4">
        <v>49850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</row>
    <row r="618" spans="1:78" x14ac:dyDescent="0.15">
      <c r="A618" s="3">
        <v>40347</v>
      </c>
      <c r="B618" s="4">
        <v>2.2000000000000002</v>
      </c>
      <c r="C618" s="4">
        <v>3</v>
      </c>
      <c r="D618" s="4">
        <v>1.8</v>
      </c>
      <c r="E618" s="4">
        <v>2.23</v>
      </c>
      <c r="F618" s="4">
        <v>1</v>
      </c>
      <c r="G618" s="4">
        <v>2729110.57</v>
      </c>
      <c r="H618" s="4">
        <v>27291105.699999999</v>
      </c>
      <c r="I618" s="4">
        <v>2.62</v>
      </c>
      <c r="J618" s="4">
        <v>3</v>
      </c>
      <c r="K618" s="4">
        <v>2</v>
      </c>
      <c r="L618" s="4">
        <v>2.69</v>
      </c>
      <c r="M618" s="4">
        <v>1</v>
      </c>
      <c r="N618" s="4">
        <v>1106441</v>
      </c>
      <c r="O618" s="4">
        <v>11064410</v>
      </c>
      <c r="P618" s="4">
        <v>2.72</v>
      </c>
      <c r="Q618" s="4">
        <v>3.1</v>
      </c>
      <c r="R618" s="4">
        <v>2.7</v>
      </c>
      <c r="S618" s="4">
        <v>2.9</v>
      </c>
      <c r="T618" s="4">
        <v>1</v>
      </c>
      <c r="U618" s="4">
        <v>104302.7</v>
      </c>
      <c r="V618" s="4">
        <v>1043027</v>
      </c>
      <c r="W618" s="4">
        <v>3.6</v>
      </c>
      <c r="X618" s="4">
        <v>3.75</v>
      </c>
      <c r="Y618" s="4">
        <v>3.4849999999999999</v>
      </c>
      <c r="Z618" s="4">
        <v>3.6</v>
      </c>
      <c r="AA618" s="4">
        <v>1</v>
      </c>
      <c r="AB618" s="4">
        <v>41986.25</v>
      </c>
      <c r="AC618" s="4">
        <v>419862.5</v>
      </c>
      <c r="AD618" s="4">
        <v>3.4</v>
      </c>
      <c r="AE618" s="4">
        <v>3.8</v>
      </c>
      <c r="AF618" s="4">
        <v>3.4</v>
      </c>
      <c r="AG618" s="4">
        <v>3.8</v>
      </c>
      <c r="AH618" s="4">
        <v>1</v>
      </c>
      <c r="AI618" s="4">
        <v>57552.800000000003</v>
      </c>
      <c r="AJ618" s="4">
        <v>575528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R618" s="4">
        <v>3.6</v>
      </c>
      <c r="AS618" s="4">
        <v>3.8</v>
      </c>
      <c r="AT618" s="4">
        <v>3.5</v>
      </c>
      <c r="AU618" s="4">
        <v>3.7</v>
      </c>
      <c r="AV618" s="4">
        <v>1</v>
      </c>
      <c r="AW618" s="4">
        <v>3400</v>
      </c>
      <c r="AX618" s="4">
        <v>34000</v>
      </c>
      <c r="AY618" s="4">
        <v>0</v>
      </c>
      <c r="AZ618" s="4">
        <v>0</v>
      </c>
      <c r="BA618" s="4">
        <v>0</v>
      </c>
      <c r="BB618" s="4">
        <v>0</v>
      </c>
      <c r="BC618" s="4">
        <v>0</v>
      </c>
      <c r="BD618" s="4">
        <v>0</v>
      </c>
      <c r="BE618" s="4">
        <v>0</v>
      </c>
      <c r="BF618" s="4">
        <v>3.5</v>
      </c>
      <c r="BG618" s="4">
        <v>3.5</v>
      </c>
      <c r="BH618" s="4">
        <v>3.5</v>
      </c>
      <c r="BI618" s="4">
        <v>3.5</v>
      </c>
      <c r="BJ618" s="4">
        <v>1</v>
      </c>
      <c r="BK618" s="4">
        <v>8872</v>
      </c>
      <c r="BL618" s="4">
        <v>88720</v>
      </c>
      <c r="BM618" s="4">
        <v>0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0</v>
      </c>
      <c r="BX618" s="4">
        <v>0</v>
      </c>
      <c r="BY618" s="4">
        <v>0</v>
      </c>
      <c r="BZ618" s="4">
        <v>0</v>
      </c>
    </row>
    <row r="619" spans="1:78" x14ac:dyDescent="0.15">
      <c r="A619" s="3">
        <v>40350</v>
      </c>
      <c r="B619" s="4">
        <v>2.21</v>
      </c>
      <c r="C619" s="4">
        <v>2.6</v>
      </c>
      <c r="D619" s="4">
        <v>1.8</v>
      </c>
      <c r="E619" s="4">
        <v>2.2200000000000002</v>
      </c>
      <c r="F619" s="4">
        <v>1</v>
      </c>
      <c r="G619" s="4">
        <v>2846769.55</v>
      </c>
      <c r="H619" s="4">
        <v>28467695.5</v>
      </c>
      <c r="I619" s="4">
        <v>2.73</v>
      </c>
      <c r="J619" s="4">
        <v>3</v>
      </c>
      <c r="K619" s="4">
        <v>2.2799999999999998</v>
      </c>
      <c r="L619" s="4">
        <v>2.67</v>
      </c>
      <c r="M619" s="4">
        <v>1</v>
      </c>
      <c r="N619" s="4">
        <v>451114.5</v>
      </c>
      <c r="O619" s="4">
        <v>4511145</v>
      </c>
      <c r="P619" s="4">
        <v>3</v>
      </c>
      <c r="Q619" s="4">
        <v>3.11</v>
      </c>
      <c r="R619" s="4">
        <v>2.5499999999999998</v>
      </c>
      <c r="S619" s="4">
        <v>3</v>
      </c>
      <c r="T619" s="4">
        <v>1</v>
      </c>
      <c r="U619" s="4">
        <v>122786.19</v>
      </c>
      <c r="V619" s="4">
        <v>1227861.8999999999</v>
      </c>
      <c r="W619" s="4">
        <v>3.5</v>
      </c>
      <c r="X619" s="4">
        <v>4</v>
      </c>
      <c r="Y619" s="4">
        <v>3.1</v>
      </c>
      <c r="Z619" s="4">
        <v>3.1</v>
      </c>
      <c r="AA619" s="4">
        <v>1</v>
      </c>
      <c r="AB619" s="4">
        <v>38180</v>
      </c>
      <c r="AC619" s="4">
        <v>381800</v>
      </c>
      <c r="AD619" s="4">
        <v>3.8</v>
      </c>
      <c r="AE619" s="4">
        <v>3.9</v>
      </c>
      <c r="AF619" s="4">
        <v>3.65</v>
      </c>
      <c r="AG619" s="4">
        <v>3.8</v>
      </c>
      <c r="AH619" s="4">
        <v>1</v>
      </c>
      <c r="AI619" s="4">
        <v>82238.399999999994</v>
      </c>
      <c r="AJ619" s="4">
        <v>822384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3.8</v>
      </c>
      <c r="AS619" s="4">
        <v>3.8</v>
      </c>
      <c r="AT619" s="4">
        <v>3.7</v>
      </c>
      <c r="AU619" s="4">
        <v>3.77</v>
      </c>
      <c r="AV619" s="4">
        <v>1</v>
      </c>
      <c r="AW619" s="4">
        <v>21450</v>
      </c>
      <c r="AX619" s="4">
        <v>214500</v>
      </c>
      <c r="AY619" s="4">
        <v>2.76</v>
      </c>
      <c r="AZ619" s="4">
        <v>2.76</v>
      </c>
      <c r="BA619" s="4">
        <v>2.76</v>
      </c>
      <c r="BB619" s="4">
        <v>2.76</v>
      </c>
      <c r="BC619" s="4">
        <v>1</v>
      </c>
      <c r="BD619" s="4">
        <v>1500</v>
      </c>
      <c r="BE619" s="4">
        <v>15000</v>
      </c>
      <c r="BF619" s="4">
        <v>3.5</v>
      </c>
      <c r="BG619" s="4">
        <v>3.5</v>
      </c>
      <c r="BH619" s="4">
        <v>3.5</v>
      </c>
      <c r="BI619" s="4">
        <v>3.5</v>
      </c>
      <c r="BJ619" s="4">
        <v>1</v>
      </c>
      <c r="BK619" s="4">
        <v>8010</v>
      </c>
      <c r="BL619" s="4">
        <v>80100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0</v>
      </c>
      <c r="BV619" s="4">
        <v>0</v>
      </c>
      <c r="BW619" s="4">
        <v>0</v>
      </c>
      <c r="BX619" s="4">
        <v>0</v>
      </c>
      <c r="BY619" s="4">
        <v>0</v>
      </c>
      <c r="BZ619" s="4">
        <v>0</v>
      </c>
    </row>
    <row r="620" spans="1:78" x14ac:dyDescent="0.15">
      <c r="A620" s="3">
        <v>40351</v>
      </c>
      <c r="B620" s="4">
        <v>2.2237</v>
      </c>
      <c r="C620" s="4">
        <v>2.5</v>
      </c>
      <c r="D620" s="4">
        <v>1.78</v>
      </c>
      <c r="E620" s="4">
        <v>2.2400000000000002</v>
      </c>
      <c r="F620" s="4">
        <v>1</v>
      </c>
      <c r="G620" s="4">
        <v>2732676.51</v>
      </c>
      <c r="H620" s="4">
        <v>27326765.100000001</v>
      </c>
      <c r="I620" s="4">
        <v>2.67</v>
      </c>
      <c r="J620" s="4">
        <v>3.2</v>
      </c>
      <c r="K620" s="4">
        <v>2</v>
      </c>
      <c r="L620" s="4">
        <v>2.81</v>
      </c>
      <c r="M620" s="4">
        <v>1</v>
      </c>
      <c r="N620" s="4">
        <v>477737</v>
      </c>
      <c r="O620" s="4">
        <v>4777370</v>
      </c>
      <c r="P620" s="4">
        <v>3.05</v>
      </c>
      <c r="Q620" s="4">
        <v>3.25</v>
      </c>
      <c r="R620" s="4">
        <v>2.65</v>
      </c>
      <c r="S620" s="4">
        <v>2.81</v>
      </c>
      <c r="T620" s="4">
        <v>1</v>
      </c>
      <c r="U620" s="4">
        <v>174853</v>
      </c>
      <c r="V620" s="4">
        <v>1748530</v>
      </c>
      <c r="W620" s="4">
        <v>3.75</v>
      </c>
      <c r="X620" s="4">
        <v>3.95</v>
      </c>
      <c r="Y620" s="4">
        <v>3.5</v>
      </c>
      <c r="Z620" s="4">
        <v>3.68</v>
      </c>
      <c r="AA620" s="4">
        <v>1</v>
      </c>
      <c r="AB620" s="4">
        <v>39773</v>
      </c>
      <c r="AC620" s="4">
        <v>397730</v>
      </c>
      <c r="AD620" s="4">
        <v>3.95</v>
      </c>
      <c r="AE620" s="4">
        <v>4.0999999999999996</v>
      </c>
      <c r="AF620" s="4">
        <v>3</v>
      </c>
      <c r="AG620" s="4">
        <v>3.9</v>
      </c>
      <c r="AH620" s="4">
        <v>1</v>
      </c>
      <c r="AI620" s="4">
        <v>62224</v>
      </c>
      <c r="AJ620" s="4">
        <v>622240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3.95</v>
      </c>
      <c r="AS620" s="4">
        <v>3.95</v>
      </c>
      <c r="AT620" s="4">
        <v>3.78</v>
      </c>
      <c r="AU620" s="4">
        <v>3.81</v>
      </c>
      <c r="AV620" s="4">
        <v>1</v>
      </c>
      <c r="AW620" s="4">
        <v>8990</v>
      </c>
      <c r="AX620" s="4">
        <v>89900</v>
      </c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  <c r="BW620" s="4">
        <v>0</v>
      </c>
      <c r="BX620" s="4">
        <v>0</v>
      </c>
      <c r="BY620" s="4">
        <v>0</v>
      </c>
      <c r="BZ620" s="4">
        <v>0</v>
      </c>
    </row>
    <row r="621" spans="1:78" x14ac:dyDescent="0.15">
      <c r="A621" s="3">
        <v>40352</v>
      </c>
      <c r="B621" s="4">
        <v>2.2599999999999998</v>
      </c>
      <c r="C621" s="4">
        <v>2.7</v>
      </c>
      <c r="D621" s="4">
        <v>1.8</v>
      </c>
      <c r="E621" s="4">
        <v>2.25</v>
      </c>
      <c r="F621" s="4">
        <v>1</v>
      </c>
      <c r="G621" s="4">
        <v>2652531.39</v>
      </c>
      <c r="H621" s="4">
        <v>26525313.899999999</v>
      </c>
      <c r="I621" s="4">
        <v>2.6</v>
      </c>
      <c r="J621" s="4">
        <v>3.2</v>
      </c>
      <c r="K621" s="4">
        <v>2.5</v>
      </c>
      <c r="L621" s="4">
        <v>2.75</v>
      </c>
      <c r="M621" s="4">
        <v>1</v>
      </c>
      <c r="N621" s="4">
        <v>347805.1</v>
      </c>
      <c r="O621" s="4">
        <v>3478051</v>
      </c>
      <c r="P621" s="4">
        <v>2.76</v>
      </c>
      <c r="Q621" s="4">
        <v>3.5</v>
      </c>
      <c r="R621" s="4">
        <v>2.68</v>
      </c>
      <c r="S621" s="4">
        <v>2.9</v>
      </c>
      <c r="T621" s="4">
        <v>1</v>
      </c>
      <c r="U621" s="4">
        <v>173187</v>
      </c>
      <c r="V621" s="4">
        <v>1731870</v>
      </c>
      <c r="W621" s="4">
        <v>3.7174</v>
      </c>
      <c r="X621" s="4">
        <v>4.0999999999999996</v>
      </c>
      <c r="Y621" s="4">
        <v>3.7</v>
      </c>
      <c r="Z621" s="4">
        <v>3.95</v>
      </c>
      <c r="AA621" s="4">
        <v>1</v>
      </c>
      <c r="AB621" s="4">
        <v>42301.9</v>
      </c>
      <c r="AC621" s="4">
        <v>423019</v>
      </c>
      <c r="AD621" s="4">
        <v>3.9</v>
      </c>
      <c r="AE621" s="4">
        <v>4.2</v>
      </c>
      <c r="AF621" s="4">
        <v>3.7010000000000001</v>
      </c>
      <c r="AG621" s="4">
        <v>4.0599999999999996</v>
      </c>
      <c r="AH621" s="4">
        <v>1</v>
      </c>
      <c r="AI621" s="4">
        <v>48585</v>
      </c>
      <c r="AJ621" s="4">
        <v>485850</v>
      </c>
      <c r="AK621" s="4">
        <v>3.6</v>
      </c>
      <c r="AL621" s="4">
        <v>3.6</v>
      </c>
      <c r="AM621" s="4">
        <v>3.6</v>
      </c>
      <c r="AN621" s="4">
        <v>3.6</v>
      </c>
      <c r="AO621" s="4">
        <v>1</v>
      </c>
      <c r="AP621" s="4">
        <v>5000</v>
      </c>
      <c r="AQ621" s="4">
        <v>50000</v>
      </c>
      <c r="AR621" s="4">
        <v>4.05</v>
      </c>
      <c r="AS621" s="4">
        <v>4.05</v>
      </c>
      <c r="AT621" s="4">
        <v>3.6</v>
      </c>
      <c r="AU621" s="4">
        <v>3.6</v>
      </c>
      <c r="AV621" s="4">
        <v>1</v>
      </c>
      <c r="AW621" s="4">
        <v>6000</v>
      </c>
      <c r="AX621" s="4">
        <v>60000</v>
      </c>
      <c r="AY621" s="4">
        <v>3.75</v>
      </c>
      <c r="AZ621" s="4">
        <v>3.75</v>
      </c>
      <c r="BA621" s="4">
        <v>3.75</v>
      </c>
      <c r="BB621" s="4">
        <v>3.75</v>
      </c>
      <c r="BC621" s="4">
        <v>1</v>
      </c>
      <c r="BD621" s="4">
        <v>1000</v>
      </c>
      <c r="BE621" s="4">
        <v>10000</v>
      </c>
      <c r="BF621" s="4">
        <v>0</v>
      </c>
      <c r="BG621" s="4">
        <v>0</v>
      </c>
      <c r="BH621" s="4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</row>
    <row r="622" spans="1:78" x14ac:dyDescent="0.15">
      <c r="A622" s="3">
        <v>40353</v>
      </c>
      <c r="B622" s="4">
        <v>2.2999999999999998</v>
      </c>
      <c r="C622" s="4">
        <v>2.95</v>
      </c>
      <c r="D622" s="4">
        <v>1.78</v>
      </c>
      <c r="E622" s="4">
        <v>2.2999999999999998</v>
      </c>
      <c r="F622" s="4">
        <v>1</v>
      </c>
      <c r="G622" s="4">
        <v>2571554.9700000002</v>
      </c>
      <c r="H622" s="4">
        <v>25715549.699999999</v>
      </c>
      <c r="I622" s="4">
        <v>2.6</v>
      </c>
      <c r="J622" s="4">
        <v>3.6</v>
      </c>
      <c r="K622" s="4">
        <v>2.3199999999999998</v>
      </c>
      <c r="L622" s="4">
        <v>2.8</v>
      </c>
      <c r="M622" s="4">
        <v>1</v>
      </c>
      <c r="N622" s="4">
        <v>727920.1</v>
      </c>
      <c r="O622" s="4">
        <v>7279201</v>
      </c>
      <c r="P622" s="4">
        <v>3</v>
      </c>
      <c r="Q622" s="4">
        <v>3.5</v>
      </c>
      <c r="R622" s="4">
        <v>2.8</v>
      </c>
      <c r="S622" s="4">
        <v>3</v>
      </c>
      <c r="T622" s="4">
        <v>1</v>
      </c>
      <c r="U622" s="4">
        <v>172232.4</v>
      </c>
      <c r="V622" s="4">
        <v>1722324</v>
      </c>
      <c r="W622" s="4">
        <v>3.89</v>
      </c>
      <c r="X622" s="4">
        <v>4.22</v>
      </c>
      <c r="Y622" s="4">
        <v>3.89</v>
      </c>
      <c r="Z622" s="4">
        <v>3.95</v>
      </c>
      <c r="AA622" s="4">
        <v>1</v>
      </c>
      <c r="AB622" s="4">
        <v>51091</v>
      </c>
      <c r="AC622" s="4">
        <v>510910</v>
      </c>
      <c r="AD622" s="4">
        <v>4.0999999999999996</v>
      </c>
      <c r="AE622" s="4">
        <v>4.3</v>
      </c>
      <c r="AF622" s="4">
        <v>3.9</v>
      </c>
      <c r="AG622" s="4">
        <v>4.08</v>
      </c>
      <c r="AH622" s="4">
        <v>1</v>
      </c>
      <c r="AI622" s="4">
        <v>80524.639999999999</v>
      </c>
      <c r="AJ622" s="4">
        <v>805246.4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4">
        <v>3.75</v>
      </c>
      <c r="AS622" s="4">
        <v>4.0999999999999996</v>
      </c>
      <c r="AT622" s="4">
        <v>3.75</v>
      </c>
      <c r="AU622" s="4">
        <v>4.0999999999999996</v>
      </c>
      <c r="AV622" s="4">
        <v>1</v>
      </c>
      <c r="AW622" s="4">
        <v>11897.6</v>
      </c>
      <c r="AX622" s="4">
        <v>118976</v>
      </c>
      <c r="AY622" s="4">
        <v>3.8</v>
      </c>
      <c r="AZ622" s="4">
        <v>3.8</v>
      </c>
      <c r="BA622" s="4">
        <v>3.8</v>
      </c>
      <c r="BB622" s="4">
        <v>3.8</v>
      </c>
      <c r="BC622" s="4">
        <v>1</v>
      </c>
      <c r="BD622" s="4">
        <v>4995.6000000000004</v>
      </c>
      <c r="BE622" s="4">
        <v>49956</v>
      </c>
      <c r="BF622" s="4">
        <v>0</v>
      </c>
      <c r="BG622" s="4">
        <v>0</v>
      </c>
      <c r="BH622" s="4">
        <v>0</v>
      </c>
      <c r="BI622" s="4">
        <v>0</v>
      </c>
      <c r="BJ622" s="4">
        <v>0</v>
      </c>
      <c r="BK622" s="4">
        <v>0</v>
      </c>
      <c r="BL622" s="4">
        <v>0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>
        <v>0</v>
      </c>
      <c r="BW622" s="4">
        <v>0</v>
      </c>
      <c r="BX622" s="4">
        <v>0</v>
      </c>
      <c r="BY622" s="4">
        <v>0</v>
      </c>
      <c r="BZ622" s="4">
        <v>0</v>
      </c>
    </row>
    <row r="623" spans="1:78" x14ac:dyDescent="0.15">
      <c r="A623" s="3">
        <v>40354</v>
      </c>
      <c r="B623" s="4">
        <v>2.2999999999999998</v>
      </c>
      <c r="C623" s="4">
        <v>2.5</v>
      </c>
      <c r="D623" s="4">
        <v>1.8</v>
      </c>
      <c r="E623" s="4">
        <v>2.2799999999999998</v>
      </c>
      <c r="F623" s="4">
        <v>1</v>
      </c>
      <c r="G623" s="4">
        <v>1998818.07</v>
      </c>
      <c r="H623" s="4">
        <v>19988180.699999999</v>
      </c>
      <c r="I623" s="4">
        <v>2.9</v>
      </c>
      <c r="J623" s="4">
        <v>4.05</v>
      </c>
      <c r="K623" s="4">
        <v>2</v>
      </c>
      <c r="L623" s="4">
        <v>3.13</v>
      </c>
      <c r="M623" s="4">
        <v>1</v>
      </c>
      <c r="N623" s="4">
        <v>1174705.8999999999</v>
      </c>
      <c r="O623" s="4">
        <v>11747059</v>
      </c>
      <c r="P623" s="4">
        <v>3</v>
      </c>
      <c r="Q623" s="4">
        <v>4</v>
      </c>
      <c r="R623" s="4">
        <v>3</v>
      </c>
      <c r="S623" s="4">
        <v>3.15</v>
      </c>
      <c r="T623" s="4">
        <v>1</v>
      </c>
      <c r="U623" s="4">
        <v>114311</v>
      </c>
      <c r="V623" s="4">
        <v>1143110</v>
      </c>
      <c r="W623" s="4">
        <v>4</v>
      </c>
      <c r="X623" s="4">
        <v>4</v>
      </c>
      <c r="Y623" s="4">
        <v>3.95</v>
      </c>
      <c r="Z623" s="4">
        <v>3.95</v>
      </c>
      <c r="AA623" s="4">
        <v>1</v>
      </c>
      <c r="AB623" s="4">
        <v>51086</v>
      </c>
      <c r="AC623" s="4">
        <v>510860</v>
      </c>
      <c r="AD623" s="4">
        <v>4.08</v>
      </c>
      <c r="AE623" s="4">
        <v>4.2</v>
      </c>
      <c r="AF623" s="4">
        <v>2.1</v>
      </c>
      <c r="AG623" s="4">
        <v>3.8</v>
      </c>
      <c r="AH623" s="4">
        <v>1</v>
      </c>
      <c r="AI623" s="4">
        <v>74270</v>
      </c>
      <c r="AJ623" s="4">
        <v>742700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3.8</v>
      </c>
      <c r="AS623" s="4">
        <v>4.17</v>
      </c>
      <c r="AT623" s="4">
        <v>3.8</v>
      </c>
      <c r="AU623" s="4">
        <v>4</v>
      </c>
      <c r="AV623" s="4">
        <v>1</v>
      </c>
      <c r="AW623" s="4">
        <v>7000</v>
      </c>
      <c r="AX623" s="4">
        <v>70000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4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0</v>
      </c>
      <c r="BZ623" s="4">
        <v>0</v>
      </c>
    </row>
    <row r="624" spans="1:78" x14ac:dyDescent="0.15">
      <c r="A624" s="3">
        <v>40357</v>
      </c>
      <c r="B624" s="4">
        <v>2.29</v>
      </c>
      <c r="C624" s="4">
        <v>2.34</v>
      </c>
      <c r="D624" s="4">
        <v>1.9</v>
      </c>
      <c r="E624" s="4">
        <v>2.2816000000000001</v>
      </c>
      <c r="F624" s="4">
        <v>1</v>
      </c>
      <c r="G624" s="4">
        <v>2157429.96</v>
      </c>
      <c r="H624" s="4">
        <v>21574299.600000001</v>
      </c>
      <c r="I624" s="4">
        <v>2.5</v>
      </c>
      <c r="J624" s="4">
        <v>3.9</v>
      </c>
      <c r="K624" s="4">
        <v>2.0099999999999998</v>
      </c>
      <c r="L624" s="4">
        <v>2.82</v>
      </c>
      <c r="M624" s="4">
        <v>1</v>
      </c>
      <c r="N624" s="4">
        <v>715110.9</v>
      </c>
      <c r="O624" s="4">
        <v>7151109</v>
      </c>
      <c r="P624" s="4">
        <v>2.85</v>
      </c>
      <c r="Q624" s="4">
        <v>3.97</v>
      </c>
      <c r="R624" s="4">
        <v>2.85</v>
      </c>
      <c r="S624" s="4">
        <v>3.32</v>
      </c>
      <c r="T624" s="4">
        <v>1</v>
      </c>
      <c r="U624" s="4">
        <v>274047.09999999998</v>
      </c>
      <c r="V624" s="4">
        <v>2740471</v>
      </c>
      <c r="W624" s="4">
        <v>4.05</v>
      </c>
      <c r="X624" s="4">
        <v>4.05</v>
      </c>
      <c r="Y624" s="4">
        <v>3.85</v>
      </c>
      <c r="Z624" s="4">
        <v>3.95</v>
      </c>
      <c r="AA624" s="4">
        <v>1</v>
      </c>
      <c r="AB624" s="4">
        <v>42269</v>
      </c>
      <c r="AC624" s="4">
        <v>422690</v>
      </c>
      <c r="AD624" s="4">
        <v>3.6</v>
      </c>
      <c r="AE624" s="4">
        <v>4.0999999999999996</v>
      </c>
      <c r="AF624" s="4">
        <v>3.6</v>
      </c>
      <c r="AG624" s="4">
        <v>3.8</v>
      </c>
      <c r="AH624" s="4">
        <v>1</v>
      </c>
      <c r="AI624" s="4">
        <v>57635</v>
      </c>
      <c r="AJ624" s="4">
        <v>576350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>
        <v>0</v>
      </c>
      <c r="AR624" s="4">
        <v>0</v>
      </c>
      <c r="AS624" s="4">
        <v>0</v>
      </c>
      <c r="AT624" s="4">
        <v>0</v>
      </c>
      <c r="AU624" s="4">
        <v>0</v>
      </c>
      <c r="AV624" s="4">
        <v>0</v>
      </c>
      <c r="AW624" s="4">
        <v>0</v>
      </c>
      <c r="AX624" s="4">
        <v>0</v>
      </c>
      <c r="AY624" s="4">
        <v>3.75</v>
      </c>
      <c r="AZ624" s="4">
        <v>3.75</v>
      </c>
      <c r="BA624" s="4">
        <v>3.75</v>
      </c>
      <c r="BB624" s="4">
        <v>3.75</v>
      </c>
      <c r="BC624" s="4">
        <v>1</v>
      </c>
      <c r="BD624" s="4">
        <v>1498.7</v>
      </c>
      <c r="BE624" s="4">
        <v>14987</v>
      </c>
      <c r="BF624" s="4">
        <v>0</v>
      </c>
      <c r="BG624" s="4">
        <v>0</v>
      </c>
      <c r="BH624" s="4">
        <v>0</v>
      </c>
      <c r="BI624" s="4">
        <v>0</v>
      </c>
      <c r="BJ624" s="4">
        <v>0</v>
      </c>
      <c r="BK624" s="4">
        <v>0</v>
      </c>
      <c r="BL624" s="4">
        <v>0</v>
      </c>
      <c r="BM624" s="4">
        <v>0</v>
      </c>
      <c r="BN624" s="4">
        <v>0</v>
      </c>
      <c r="BO624" s="4">
        <v>0</v>
      </c>
      <c r="BP624" s="4">
        <v>0</v>
      </c>
      <c r="BQ624" s="4">
        <v>0</v>
      </c>
      <c r="BR624" s="4">
        <v>0</v>
      </c>
      <c r="BS624" s="4">
        <v>0</v>
      </c>
      <c r="BT624" s="4">
        <v>0</v>
      </c>
      <c r="BU624" s="4">
        <v>0</v>
      </c>
      <c r="BV624" s="4">
        <v>0</v>
      </c>
      <c r="BW624" s="4">
        <v>0</v>
      </c>
      <c r="BX624" s="4">
        <v>0</v>
      </c>
      <c r="BY624" s="4">
        <v>0</v>
      </c>
      <c r="BZ624" s="4">
        <v>0</v>
      </c>
    </row>
    <row r="625" spans="1:78" x14ac:dyDescent="0.15">
      <c r="A625" s="3">
        <v>40358</v>
      </c>
      <c r="B625" s="4">
        <v>2.2799999999999998</v>
      </c>
      <c r="C625" s="4">
        <v>2.4</v>
      </c>
      <c r="D625" s="4">
        <v>2</v>
      </c>
      <c r="E625" s="4">
        <v>2.1</v>
      </c>
      <c r="F625" s="4">
        <v>1</v>
      </c>
      <c r="G625" s="4">
        <v>1943654.09</v>
      </c>
      <c r="H625" s="4">
        <v>19436540.899999999</v>
      </c>
      <c r="I625" s="4">
        <v>2.83</v>
      </c>
      <c r="J625" s="4">
        <v>3.3</v>
      </c>
      <c r="K625" s="4">
        <v>2.2799999999999998</v>
      </c>
      <c r="L625" s="4">
        <v>2.86</v>
      </c>
      <c r="M625" s="4">
        <v>1</v>
      </c>
      <c r="N625" s="4">
        <v>957330.97</v>
      </c>
      <c r="O625" s="4">
        <v>9573309.6999999993</v>
      </c>
      <c r="P625" s="4">
        <v>3.32</v>
      </c>
      <c r="Q625" s="4">
        <v>3.5</v>
      </c>
      <c r="R625" s="4">
        <v>3</v>
      </c>
      <c r="S625" s="4">
        <v>3.5</v>
      </c>
      <c r="T625" s="4">
        <v>1</v>
      </c>
      <c r="U625" s="4">
        <v>240644</v>
      </c>
      <c r="V625" s="4">
        <v>2406440</v>
      </c>
      <c r="W625" s="4">
        <v>4</v>
      </c>
      <c r="X625" s="4">
        <v>4.2</v>
      </c>
      <c r="Y625" s="4">
        <v>3.97</v>
      </c>
      <c r="Z625" s="4">
        <v>4.03</v>
      </c>
      <c r="AA625" s="4">
        <v>1</v>
      </c>
      <c r="AB625" s="4">
        <v>14500</v>
      </c>
      <c r="AC625" s="4">
        <v>145000</v>
      </c>
      <c r="AD625" s="4">
        <v>3.9</v>
      </c>
      <c r="AE625" s="4">
        <v>3.98</v>
      </c>
      <c r="AF625" s="4">
        <v>3.75</v>
      </c>
      <c r="AG625" s="4">
        <v>3.88</v>
      </c>
      <c r="AH625" s="4">
        <v>1</v>
      </c>
      <c r="AI625" s="4">
        <v>32057.8</v>
      </c>
      <c r="AJ625" s="4">
        <v>320578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0</v>
      </c>
      <c r="AR625" s="4">
        <v>0</v>
      </c>
      <c r="AS625" s="4">
        <v>0</v>
      </c>
      <c r="AT625" s="4">
        <v>0</v>
      </c>
      <c r="AU625" s="4">
        <v>0</v>
      </c>
      <c r="AV625" s="4">
        <v>0</v>
      </c>
      <c r="AW625" s="4">
        <v>0</v>
      </c>
      <c r="AX625" s="4">
        <v>0</v>
      </c>
      <c r="AY625" s="4">
        <v>3.75</v>
      </c>
      <c r="AZ625" s="4">
        <v>3.85</v>
      </c>
      <c r="BA625" s="4">
        <v>3.75</v>
      </c>
      <c r="BB625" s="4">
        <v>3.85</v>
      </c>
      <c r="BC625" s="4">
        <v>1</v>
      </c>
      <c r="BD625" s="4">
        <v>8500</v>
      </c>
      <c r="BE625" s="4">
        <v>85000</v>
      </c>
      <c r="BF625" s="4">
        <v>0</v>
      </c>
      <c r="BG625" s="4">
        <v>0</v>
      </c>
      <c r="BH625" s="4">
        <v>0</v>
      </c>
      <c r="BI625" s="4">
        <v>0</v>
      </c>
      <c r="BJ625" s="4">
        <v>0</v>
      </c>
      <c r="BK625" s="4">
        <v>0</v>
      </c>
      <c r="BL625" s="4">
        <v>0</v>
      </c>
      <c r="BM625" s="4">
        <v>0</v>
      </c>
      <c r="BN625" s="4">
        <v>0</v>
      </c>
      <c r="BO625" s="4">
        <v>0</v>
      </c>
      <c r="BP625" s="4">
        <v>0</v>
      </c>
      <c r="BQ625" s="4">
        <v>0</v>
      </c>
      <c r="BR625" s="4">
        <v>0</v>
      </c>
      <c r="BS625" s="4">
        <v>0</v>
      </c>
      <c r="BT625" s="4">
        <v>0</v>
      </c>
      <c r="BU625" s="4">
        <v>0</v>
      </c>
      <c r="BV625" s="4">
        <v>0</v>
      </c>
      <c r="BW625" s="4">
        <v>0</v>
      </c>
      <c r="BX625" s="4">
        <v>0</v>
      </c>
      <c r="BY625" s="4">
        <v>0</v>
      </c>
      <c r="BZ625" s="4">
        <v>0</v>
      </c>
    </row>
    <row r="626" spans="1:78" x14ac:dyDescent="0.15">
      <c r="A626" s="3">
        <v>40359</v>
      </c>
      <c r="B626" s="4">
        <v>2.27</v>
      </c>
      <c r="C626" s="4">
        <v>2.68</v>
      </c>
      <c r="D626" s="4">
        <v>2</v>
      </c>
      <c r="E626" s="4">
        <v>2.2799999999999998</v>
      </c>
      <c r="F626" s="4">
        <v>1</v>
      </c>
      <c r="G626" s="4">
        <v>2356992.7719999999</v>
      </c>
      <c r="H626" s="4">
        <v>23569927.719999999</v>
      </c>
      <c r="I626" s="4">
        <v>2.6</v>
      </c>
      <c r="J626" s="4">
        <v>3.5</v>
      </c>
      <c r="K626" s="4">
        <v>2.5499999999999998</v>
      </c>
      <c r="L626" s="4">
        <v>2.61</v>
      </c>
      <c r="M626" s="4">
        <v>1</v>
      </c>
      <c r="N626" s="4">
        <v>554208.80000000005</v>
      </c>
      <c r="O626" s="4">
        <v>5542088</v>
      </c>
      <c r="P626" s="4">
        <v>3.4</v>
      </c>
      <c r="Q626" s="4">
        <v>3.5</v>
      </c>
      <c r="R626" s="4">
        <v>3.3</v>
      </c>
      <c r="S626" s="4">
        <v>3.5</v>
      </c>
      <c r="T626" s="4">
        <v>1</v>
      </c>
      <c r="U626" s="4">
        <v>166321</v>
      </c>
      <c r="V626" s="4">
        <v>1663210</v>
      </c>
      <c r="W626" s="4">
        <v>4.03</v>
      </c>
      <c r="X626" s="4">
        <v>4.03</v>
      </c>
      <c r="Y626" s="4">
        <v>4.03</v>
      </c>
      <c r="Z626" s="4">
        <v>4.03</v>
      </c>
      <c r="AA626" s="4">
        <v>1</v>
      </c>
      <c r="AB626" s="4">
        <v>2000</v>
      </c>
      <c r="AC626" s="4">
        <v>20000</v>
      </c>
      <c r="AD626" s="4">
        <v>3.9</v>
      </c>
      <c r="AE626" s="4">
        <v>3.9</v>
      </c>
      <c r="AF626" s="4">
        <v>3.7</v>
      </c>
      <c r="AG626" s="4">
        <v>3.7</v>
      </c>
      <c r="AH626" s="4">
        <v>1</v>
      </c>
      <c r="AI626" s="4">
        <v>4403</v>
      </c>
      <c r="AJ626" s="4">
        <v>44030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0</v>
      </c>
      <c r="AT626" s="4">
        <v>0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0</v>
      </c>
      <c r="BB626" s="4">
        <v>0</v>
      </c>
      <c r="BC626" s="4">
        <v>0</v>
      </c>
      <c r="BD626" s="4">
        <v>0</v>
      </c>
      <c r="BE626" s="4">
        <v>0</v>
      </c>
      <c r="BF626" s="4">
        <v>0</v>
      </c>
      <c r="BG626" s="4">
        <v>0</v>
      </c>
      <c r="BH626" s="4">
        <v>0</v>
      </c>
      <c r="BI626" s="4">
        <v>0</v>
      </c>
      <c r="BJ626" s="4">
        <v>0</v>
      </c>
      <c r="BK626" s="4">
        <v>0</v>
      </c>
      <c r="BL626" s="4">
        <v>0</v>
      </c>
      <c r="BM626" s="4">
        <v>0</v>
      </c>
      <c r="BN626" s="4">
        <v>0</v>
      </c>
      <c r="BO626" s="4">
        <v>0</v>
      </c>
      <c r="BP626" s="4">
        <v>0</v>
      </c>
      <c r="BQ626" s="4">
        <v>0</v>
      </c>
      <c r="BR626" s="4">
        <v>0</v>
      </c>
      <c r="BS626" s="4">
        <v>0</v>
      </c>
      <c r="BT626" s="4">
        <v>0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s="4">
        <v>0</v>
      </c>
    </row>
    <row r="627" spans="1:78" x14ac:dyDescent="0.15">
      <c r="A627" s="3">
        <v>40360</v>
      </c>
      <c r="B627" s="4">
        <v>2.27</v>
      </c>
      <c r="C627" s="4">
        <v>2.35</v>
      </c>
      <c r="D627" s="4">
        <v>1.85</v>
      </c>
      <c r="E627" s="4">
        <v>2.2400000000000002</v>
      </c>
      <c r="F627" s="4">
        <v>1</v>
      </c>
      <c r="G627" s="4">
        <v>1661308.13</v>
      </c>
      <c r="H627" s="4">
        <v>16613081.300000001</v>
      </c>
      <c r="I627" s="4">
        <v>2.65</v>
      </c>
      <c r="J627" s="4">
        <v>3</v>
      </c>
      <c r="K627" s="4">
        <v>2</v>
      </c>
      <c r="L627" s="4">
        <v>2.65</v>
      </c>
      <c r="M627" s="4">
        <v>1</v>
      </c>
      <c r="N627" s="4">
        <v>479255.87</v>
      </c>
      <c r="O627" s="4">
        <v>4792558.7</v>
      </c>
      <c r="P627" s="4">
        <v>3.37</v>
      </c>
      <c r="Q627" s="4">
        <v>3.37</v>
      </c>
      <c r="R627" s="4">
        <v>2.6</v>
      </c>
      <c r="S627" s="4">
        <v>3.1</v>
      </c>
      <c r="T627" s="4">
        <v>1</v>
      </c>
      <c r="U627" s="4">
        <v>106937</v>
      </c>
      <c r="V627" s="4">
        <v>1069370</v>
      </c>
      <c r="W627" s="4">
        <v>3.42</v>
      </c>
      <c r="X627" s="4">
        <v>3.42</v>
      </c>
      <c r="Y627" s="4">
        <v>3.11</v>
      </c>
      <c r="Z627" s="4">
        <v>3.16</v>
      </c>
      <c r="AA627" s="4">
        <v>1</v>
      </c>
      <c r="AB627" s="4">
        <v>12880</v>
      </c>
      <c r="AC627" s="4">
        <v>128800</v>
      </c>
      <c r="AD627" s="4">
        <v>3.5</v>
      </c>
      <c r="AE627" s="4">
        <v>3.7</v>
      </c>
      <c r="AF627" s="4">
        <v>2.2999999999999998</v>
      </c>
      <c r="AG627" s="4">
        <v>3.7</v>
      </c>
      <c r="AH627" s="4">
        <v>1</v>
      </c>
      <c r="AI627" s="4">
        <v>22567.4</v>
      </c>
      <c r="AJ627" s="4">
        <v>225674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0</v>
      </c>
      <c r="AR627" s="4">
        <v>0</v>
      </c>
      <c r="AS627" s="4">
        <v>0</v>
      </c>
      <c r="AT627" s="4">
        <v>0</v>
      </c>
      <c r="AU627" s="4">
        <v>0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>
        <v>0</v>
      </c>
      <c r="BC627" s="4">
        <v>0</v>
      </c>
      <c r="BD627" s="4">
        <v>0</v>
      </c>
      <c r="BE627" s="4">
        <v>0</v>
      </c>
      <c r="BF627" s="4">
        <v>0</v>
      </c>
      <c r="BG627" s="4">
        <v>0</v>
      </c>
      <c r="BH627" s="4">
        <v>0</v>
      </c>
      <c r="BI627" s="4">
        <v>0</v>
      </c>
      <c r="BJ627" s="4">
        <v>0</v>
      </c>
      <c r="BK627" s="4">
        <v>0</v>
      </c>
      <c r="BL627" s="4">
        <v>0</v>
      </c>
      <c r="BM627" s="4">
        <v>0</v>
      </c>
      <c r="BN627" s="4">
        <v>0</v>
      </c>
      <c r="BO627" s="4">
        <v>0</v>
      </c>
      <c r="BP627" s="4">
        <v>0</v>
      </c>
      <c r="BQ627" s="4">
        <v>0</v>
      </c>
      <c r="BR627" s="4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</row>
    <row r="628" spans="1:78" x14ac:dyDescent="0.15">
      <c r="A628" s="3">
        <v>40361</v>
      </c>
      <c r="B628" s="4">
        <v>2.2400000000000002</v>
      </c>
      <c r="C628" s="4">
        <v>2.6</v>
      </c>
      <c r="D628" s="4">
        <v>1.8</v>
      </c>
      <c r="E628" s="4">
        <v>2.2200000000000002</v>
      </c>
      <c r="F628" s="4">
        <v>1</v>
      </c>
      <c r="G628" s="4">
        <v>1559714.96</v>
      </c>
      <c r="H628" s="4">
        <v>15597149.6</v>
      </c>
      <c r="I628" s="4">
        <v>2.67</v>
      </c>
      <c r="J628" s="4">
        <v>2.97</v>
      </c>
      <c r="K628" s="4">
        <v>2.19</v>
      </c>
      <c r="L628" s="4">
        <v>2.61</v>
      </c>
      <c r="M628" s="4">
        <v>1</v>
      </c>
      <c r="N628" s="4">
        <v>1274338.45</v>
      </c>
      <c r="O628" s="4">
        <v>12743384.5</v>
      </c>
      <c r="P628" s="4">
        <v>3.08</v>
      </c>
      <c r="Q628" s="4">
        <v>3.08</v>
      </c>
      <c r="R628" s="4">
        <v>2.65</v>
      </c>
      <c r="S628" s="4">
        <v>2.88</v>
      </c>
      <c r="T628" s="4">
        <v>1</v>
      </c>
      <c r="U628" s="4">
        <v>74761.8</v>
      </c>
      <c r="V628" s="4">
        <v>747618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>
        <v>0</v>
      </c>
      <c r="BH628" s="4">
        <v>0</v>
      </c>
      <c r="BI628" s="4">
        <v>0</v>
      </c>
      <c r="BJ628" s="4">
        <v>0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4">
        <v>0</v>
      </c>
      <c r="BS628" s="4">
        <v>0</v>
      </c>
      <c r="BT628" s="4">
        <v>0</v>
      </c>
      <c r="BU628" s="4">
        <v>0</v>
      </c>
      <c r="BV628" s="4">
        <v>0</v>
      </c>
      <c r="BW628" s="4">
        <v>0</v>
      </c>
      <c r="BX628" s="4">
        <v>0</v>
      </c>
      <c r="BY628" s="4">
        <v>0</v>
      </c>
      <c r="BZ628" s="4">
        <v>0</v>
      </c>
    </row>
    <row r="629" spans="1:78" x14ac:dyDescent="0.15">
      <c r="A629" s="3">
        <v>40364</v>
      </c>
      <c r="B629" s="4">
        <v>2.1800000000000002</v>
      </c>
      <c r="C629" s="4">
        <v>2.27</v>
      </c>
      <c r="D629" s="4">
        <v>1.9</v>
      </c>
      <c r="E629" s="4">
        <v>2.17</v>
      </c>
      <c r="F629" s="4">
        <v>1</v>
      </c>
      <c r="G629" s="4">
        <v>2069875.24</v>
      </c>
      <c r="H629" s="4">
        <v>20698752.399999999</v>
      </c>
      <c r="I629" s="4">
        <v>2.7</v>
      </c>
      <c r="J629" s="4">
        <v>2.75</v>
      </c>
      <c r="K629" s="4">
        <v>2.17</v>
      </c>
      <c r="L629" s="4">
        <v>2.5</v>
      </c>
      <c r="M629" s="4">
        <v>1</v>
      </c>
      <c r="N629" s="4">
        <v>916581.12</v>
      </c>
      <c r="O629" s="4">
        <v>9165811.1999999993</v>
      </c>
      <c r="P629" s="4">
        <v>2.5499999999999998</v>
      </c>
      <c r="Q629" s="4">
        <v>2.88</v>
      </c>
      <c r="R629" s="4">
        <v>2.5</v>
      </c>
      <c r="S629" s="4">
        <v>2.74</v>
      </c>
      <c r="T629" s="4">
        <v>1</v>
      </c>
      <c r="U629" s="4">
        <v>52670</v>
      </c>
      <c r="V629" s="4">
        <v>526700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3</v>
      </c>
      <c r="AE629" s="4">
        <v>3</v>
      </c>
      <c r="AF629" s="4">
        <v>2.76</v>
      </c>
      <c r="AG629" s="4">
        <v>2.9</v>
      </c>
      <c r="AH629" s="4">
        <v>1</v>
      </c>
      <c r="AI629" s="4">
        <v>7599.5</v>
      </c>
      <c r="AJ629" s="4">
        <v>75995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  <c r="AU629" s="4">
        <v>0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4">
        <v>0</v>
      </c>
      <c r="BB629" s="4">
        <v>0</v>
      </c>
      <c r="BC629" s="4">
        <v>0</v>
      </c>
      <c r="BD629" s="4">
        <v>0</v>
      </c>
      <c r="BE629" s="4">
        <v>0</v>
      </c>
      <c r="BF629" s="4">
        <v>0</v>
      </c>
      <c r="BG629" s="4">
        <v>0</v>
      </c>
      <c r="BH629" s="4">
        <v>0</v>
      </c>
      <c r="BI629" s="4">
        <v>0</v>
      </c>
      <c r="BJ629" s="4">
        <v>0</v>
      </c>
      <c r="BK629" s="4">
        <v>0</v>
      </c>
      <c r="BL629" s="4">
        <v>0</v>
      </c>
      <c r="BM629" s="4">
        <v>0</v>
      </c>
      <c r="BN629" s="4">
        <v>0</v>
      </c>
      <c r="BO629" s="4">
        <v>0</v>
      </c>
      <c r="BP629" s="4">
        <v>0</v>
      </c>
      <c r="BQ629" s="4">
        <v>0</v>
      </c>
      <c r="BR629" s="4">
        <v>0</v>
      </c>
      <c r="BS629" s="4">
        <v>0</v>
      </c>
      <c r="BT629" s="4">
        <v>0</v>
      </c>
      <c r="BU629" s="4">
        <v>0</v>
      </c>
      <c r="BV629" s="4">
        <v>0</v>
      </c>
      <c r="BW629" s="4">
        <v>0</v>
      </c>
      <c r="BX629" s="4">
        <v>0</v>
      </c>
      <c r="BY629" s="4">
        <v>0</v>
      </c>
      <c r="BZ629" s="4">
        <v>0</v>
      </c>
    </row>
    <row r="630" spans="1:78" x14ac:dyDescent="0.15">
      <c r="A630" s="3">
        <v>40365</v>
      </c>
      <c r="B630" s="4">
        <v>2.17</v>
      </c>
      <c r="C630" s="4">
        <v>2.21</v>
      </c>
      <c r="D630" s="4">
        <v>1.85</v>
      </c>
      <c r="E630" s="4">
        <v>2.15</v>
      </c>
      <c r="F630" s="4">
        <v>1</v>
      </c>
      <c r="G630" s="4">
        <v>1776375.5179999999</v>
      </c>
      <c r="H630" s="4">
        <v>17763755.18</v>
      </c>
      <c r="I630" s="4">
        <v>2.5499999999999998</v>
      </c>
      <c r="J630" s="4">
        <v>2.76</v>
      </c>
      <c r="K630" s="4">
        <v>2.2999999999999998</v>
      </c>
      <c r="L630" s="4">
        <v>2.69</v>
      </c>
      <c r="M630" s="4">
        <v>1</v>
      </c>
      <c r="N630" s="4">
        <v>329469.39</v>
      </c>
      <c r="O630" s="4">
        <v>3294693.9</v>
      </c>
      <c r="P630" s="4">
        <v>2.7</v>
      </c>
      <c r="Q630" s="4">
        <v>2.75</v>
      </c>
      <c r="R630" s="4">
        <v>2.6</v>
      </c>
      <c r="S630" s="4">
        <v>2.7</v>
      </c>
      <c r="T630" s="4">
        <v>1</v>
      </c>
      <c r="U630" s="4">
        <v>50470</v>
      </c>
      <c r="V630" s="4">
        <v>504700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2.9</v>
      </c>
      <c r="AE630" s="4">
        <v>2.9</v>
      </c>
      <c r="AF630" s="4">
        <v>2.85</v>
      </c>
      <c r="AG630" s="4">
        <v>2.9</v>
      </c>
      <c r="AH630" s="4">
        <v>1</v>
      </c>
      <c r="AI630" s="4">
        <v>3500</v>
      </c>
      <c r="AJ630" s="4">
        <v>35000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4">
        <v>0</v>
      </c>
      <c r="AS630" s="4">
        <v>0</v>
      </c>
      <c r="AT630" s="4">
        <v>0</v>
      </c>
      <c r="AU630" s="4">
        <v>0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s="4">
        <v>0</v>
      </c>
      <c r="BB630" s="4">
        <v>0</v>
      </c>
      <c r="BC630" s="4">
        <v>0</v>
      </c>
      <c r="BD630" s="4">
        <v>0</v>
      </c>
      <c r="BE630" s="4">
        <v>0</v>
      </c>
      <c r="BF630" s="4">
        <v>0</v>
      </c>
      <c r="BG630" s="4">
        <v>0</v>
      </c>
      <c r="BH630" s="4">
        <v>0</v>
      </c>
      <c r="BI630" s="4">
        <v>0</v>
      </c>
      <c r="BJ630" s="4">
        <v>0</v>
      </c>
      <c r="BK630" s="4">
        <v>0</v>
      </c>
      <c r="BL630" s="4">
        <v>0</v>
      </c>
      <c r="BM630" s="4">
        <v>0</v>
      </c>
      <c r="BN630" s="4">
        <v>0</v>
      </c>
      <c r="BO630" s="4">
        <v>0</v>
      </c>
      <c r="BP630" s="4">
        <v>0</v>
      </c>
      <c r="BQ630" s="4">
        <v>0</v>
      </c>
      <c r="BR630" s="4">
        <v>0</v>
      </c>
      <c r="BS630" s="4">
        <v>0</v>
      </c>
      <c r="BT630" s="4">
        <v>0</v>
      </c>
      <c r="BU630" s="4">
        <v>0</v>
      </c>
      <c r="BV630" s="4">
        <v>0</v>
      </c>
      <c r="BW630" s="4">
        <v>0</v>
      </c>
      <c r="BX630" s="4">
        <v>0</v>
      </c>
      <c r="BY630" s="4">
        <v>0</v>
      </c>
      <c r="BZ630" s="4">
        <v>0</v>
      </c>
    </row>
    <row r="631" spans="1:78" x14ac:dyDescent="0.15">
      <c r="A631" s="3">
        <v>40366</v>
      </c>
      <c r="B631" s="4">
        <v>2.15</v>
      </c>
      <c r="C631" s="4">
        <v>2.2799999999999998</v>
      </c>
      <c r="D631" s="4">
        <v>1.85</v>
      </c>
      <c r="E631" s="4">
        <v>2.13</v>
      </c>
      <c r="F631" s="4">
        <v>1</v>
      </c>
      <c r="G631" s="4">
        <v>1966459.81</v>
      </c>
      <c r="H631" s="4">
        <v>19664598.100000001</v>
      </c>
      <c r="I631" s="4">
        <v>2.5</v>
      </c>
      <c r="J631" s="4">
        <v>2.6</v>
      </c>
      <c r="K631" s="4">
        <v>2.2000000000000002</v>
      </c>
      <c r="L631" s="4">
        <v>2.6</v>
      </c>
      <c r="M631" s="4">
        <v>1</v>
      </c>
      <c r="N631" s="4">
        <v>289199.94</v>
      </c>
      <c r="O631" s="4">
        <v>2891999.4</v>
      </c>
      <c r="P631" s="4">
        <v>2.7</v>
      </c>
      <c r="Q631" s="4">
        <v>3.5</v>
      </c>
      <c r="R631" s="4">
        <v>2.6</v>
      </c>
      <c r="S631" s="4">
        <v>3.5</v>
      </c>
      <c r="T631" s="4">
        <v>1</v>
      </c>
      <c r="U631" s="4">
        <v>25970</v>
      </c>
      <c r="V631" s="4">
        <v>259700</v>
      </c>
      <c r="W631" s="4">
        <v>2.7</v>
      </c>
      <c r="X631" s="4">
        <v>2.75</v>
      </c>
      <c r="Y631" s="4">
        <v>2.7</v>
      </c>
      <c r="Z631" s="4">
        <v>2.75</v>
      </c>
      <c r="AA631" s="4">
        <v>1</v>
      </c>
      <c r="AB631" s="4">
        <v>3440.6</v>
      </c>
      <c r="AC631" s="4">
        <v>34406</v>
      </c>
      <c r="AD631" s="4">
        <v>2.7</v>
      </c>
      <c r="AE631" s="4">
        <v>2.88</v>
      </c>
      <c r="AF631" s="4">
        <v>2.7</v>
      </c>
      <c r="AG631" s="4">
        <v>2.7010000000000001</v>
      </c>
      <c r="AH631" s="4">
        <v>1</v>
      </c>
      <c r="AI631" s="4">
        <v>25776</v>
      </c>
      <c r="AJ631" s="4">
        <v>257760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4">
        <v>2.7</v>
      </c>
      <c r="AS631" s="4">
        <v>2.7</v>
      </c>
      <c r="AT631" s="4">
        <v>2.7</v>
      </c>
      <c r="AU631" s="4">
        <v>2.7</v>
      </c>
      <c r="AV631" s="4">
        <v>1</v>
      </c>
      <c r="AW631" s="4">
        <v>5000</v>
      </c>
      <c r="AX631" s="4">
        <v>50000</v>
      </c>
      <c r="AY631" s="4">
        <v>3.4</v>
      </c>
      <c r="AZ631" s="4">
        <v>3.4</v>
      </c>
      <c r="BA631" s="4">
        <v>3.4</v>
      </c>
      <c r="BB631" s="4">
        <v>3.4</v>
      </c>
      <c r="BC631" s="4">
        <v>1</v>
      </c>
      <c r="BD631" s="4">
        <v>5000</v>
      </c>
      <c r="BE631" s="4">
        <v>50000</v>
      </c>
      <c r="BF631" s="4">
        <v>0</v>
      </c>
      <c r="BG631" s="4">
        <v>0</v>
      </c>
      <c r="BH631" s="4">
        <v>0</v>
      </c>
      <c r="BI631" s="4">
        <v>0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4">
        <v>0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</row>
    <row r="632" spans="1:78" x14ac:dyDescent="0.15">
      <c r="A632" s="3">
        <v>40367</v>
      </c>
      <c r="B632" s="4">
        <v>2</v>
      </c>
      <c r="C632" s="4">
        <v>2.13</v>
      </c>
      <c r="D632" s="4">
        <v>1.6</v>
      </c>
      <c r="E632" s="4">
        <v>1.94</v>
      </c>
      <c r="F632" s="4">
        <v>1</v>
      </c>
      <c r="G632" s="4">
        <v>2108849.2400000002</v>
      </c>
      <c r="H632" s="4">
        <v>21088492.399999999</v>
      </c>
      <c r="I632" s="4">
        <v>2.4533999999999998</v>
      </c>
      <c r="J632" s="4">
        <v>2.484</v>
      </c>
      <c r="K632" s="4">
        <v>2.0499999999999998</v>
      </c>
      <c r="L632" s="4">
        <v>2.484</v>
      </c>
      <c r="M632" s="4">
        <v>1</v>
      </c>
      <c r="N632" s="4">
        <v>360082.8</v>
      </c>
      <c r="O632" s="4">
        <v>3600828</v>
      </c>
      <c r="P632" s="4">
        <v>2.65</v>
      </c>
      <c r="Q632" s="4">
        <v>2.75</v>
      </c>
      <c r="R632" s="4">
        <v>2.42</v>
      </c>
      <c r="S632" s="4">
        <v>2.65</v>
      </c>
      <c r="T632" s="4">
        <v>1</v>
      </c>
      <c r="U632" s="4">
        <v>53690</v>
      </c>
      <c r="V632" s="4">
        <v>536900</v>
      </c>
      <c r="W632" s="4">
        <v>2.65</v>
      </c>
      <c r="X632" s="4">
        <v>2.8</v>
      </c>
      <c r="Y632" s="4">
        <v>2.6</v>
      </c>
      <c r="Z632" s="4">
        <v>2.6</v>
      </c>
      <c r="AA632" s="4">
        <v>1</v>
      </c>
      <c r="AB632" s="4">
        <v>6500</v>
      </c>
      <c r="AC632" s="4">
        <v>65000</v>
      </c>
      <c r="AD632" s="4">
        <v>2.2999999999999998</v>
      </c>
      <c r="AE632" s="4">
        <v>2.6</v>
      </c>
      <c r="AF632" s="4">
        <v>2.2999999999999998</v>
      </c>
      <c r="AG632" s="4">
        <v>2.2999999999999998</v>
      </c>
      <c r="AH632" s="4">
        <v>1</v>
      </c>
      <c r="AI632" s="4">
        <v>7799.8</v>
      </c>
      <c r="AJ632" s="4">
        <v>77998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0</v>
      </c>
      <c r="AS632" s="4">
        <v>0</v>
      </c>
      <c r="AT632" s="4">
        <v>0</v>
      </c>
      <c r="AU632" s="4">
        <v>0</v>
      </c>
      <c r="AV632" s="4">
        <v>0</v>
      </c>
      <c r="AW632" s="4">
        <v>0</v>
      </c>
      <c r="AX632" s="4">
        <v>0</v>
      </c>
      <c r="AY632" s="4">
        <v>2.7</v>
      </c>
      <c r="AZ632" s="4">
        <v>2.8</v>
      </c>
      <c r="BA632" s="4">
        <v>2.7</v>
      </c>
      <c r="BB632" s="4">
        <v>2.8</v>
      </c>
      <c r="BC632" s="4">
        <v>1</v>
      </c>
      <c r="BD632" s="4">
        <v>6500</v>
      </c>
      <c r="BE632" s="4">
        <v>65000</v>
      </c>
      <c r="BF632" s="4">
        <v>0</v>
      </c>
      <c r="BG632" s="4">
        <v>0</v>
      </c>
      <c r="BH632" s="4">
        <v>0</v>
      </c>
      <c r="BI632" s="4">
        <v>0</v>
      </c>
      <c r="BJ632" s="4">
        <v>0</v>
      </c>
      <c r="BK632" s="4">
        <v>0</v>
      </c>
      <c r="BL632" s="4">
        <v>0</v>
      </c>
      <c r="BM632" s="4">
        <v>0</v>
      </c>
      <c r="BN632" s="4">
        <v>0</v>
      </c>
      <c r="BO632" s="4">
        <v>0</v>
      </c>
      <c r="BP632" s="4">
        <v>0</v>
      </c>
      <c r="BQ632" s="4">
        <v>0</v>
      </c>
      <c r="BR632" s="4">
        <v>0</v>
      </c>
      <c r="BS632" s="4">
        <v>0</v>
      </c>
      <c r="BT632" s="4">
        <v>0</v>
      </c>
      <c r="BU632" s="4">
        <v>0</v>
      </c>
      <c r="BV632" s="4">
        <v>0</v>
      </c>
      <c r="BW632" s="4">
        <v>0</v>
      </c>
      <c r="BX632" s="4">
        <v>0</v>
      </c>
      <c r="BY632" s="4">
        <v>0</v>
      </c>
      <c r="BZ632" s="4">
        <v>0</v>
      </c>
    </row>
    <row r="633" spans="1:78" x14ac:dyDescent="0.15">
      <c r="A633" s="3">
        <v>40368</v>
      </c>
      <c r="B633" s="4">
        <v>1.7</v>
      </c>
      <c r="C633" s="4">
        <v>1.97</v>
      </c>
      <c r="D633" s="4">
        <v>1.5</v>
      </c>
      <c r="E633" s="4">
        <v>1.71</v>
      </c>
      <c r="F633" s="4">
        <v>1</v>
      </c>
      <c r="G633" s="4">
        <v>2769425.92</v>
      </c>
      <c r="H633" s="4">
        <v>27694259.199999999</v>
      </c>
      <c r="I633" s="4">
        <v>2.34</v>
      </c>
      <c r="J633" s="4">
        <v>2.4500000000000002</v>
      </c>
      <c r="K633" s="4">
        <v>2.1</v>
      </c>
      <c r="L633" s="4">
        <v>2.2999999999999998</v>
      </c>
      <c r="M633" s="4">
        <v>1</v>
      </c>
      <c r="N633" s="4">
        <v>267015</v>
      </c>
      <c r="O633" s="4">
        <v>2670150</v>
      </c>
      <c r="P633" s="4">
        <v>2.5499999999999998</v>
      </c>
      <c r="Q633" s="4">
        <v>2.6</v>
      </c>
      <c r="R633" s="4">
        <v>2.2000000000000002</v>
      </c>
      <c r="S633" s="4">
        <v>2.6</v>
      </c>
      <c r="T633" s="4">
        <v>1</v>
      </c>
      <c r="U633" s="4">
        <v>84700.160000000003</v>
      </c>
      <c r="V633" s="4">
        <v>847001.59999999998</v>
      </c>
      <c r="W633" s="4">
        <v>2.65</v>
      </c>
      <c r="X633" s="4">
        <v>2.65</v>
      </c>
      <c r="Y633" s="4">
        <v>2.58</v>
      </c>
      <c r="Z633" s="4">
        <v>2.61</v>
      </c>
      <c r="AA633" s="4">
        <v>1</v>
      </c>
      <c r="AB633" s="4">
        <v>14155</v>
      </c>
      <c r="AC633" s="4">
        <v>141550</v>
      </c>
      <c r="AD633" s="4">
        <v>2.2999999999999998</v>
      </c>
      <c r="AE633" s="4">
        <v>2.6</v>
      </c>
      <c r="AF633" s="4">
        <v>2.2999999999999998</v>
      </c>
      <c r="AG633" s="4">
        <v>2.6</v>
      </c>
      <c r="AH633" s="4">
        <v>1</v>
      </c>
      <c r="AI633" s="4">
        <v>49077</v>
      </c>
      <c r="AJ633" s="4">
        <v>490770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2.2999999999999998</v>
      </c>
      <c r="AS633" s="4">
        <v>2.2999999999999998</v>
      </c>
      <c r="AT633" s="4">
        <v>2.2999999999999998</v>
      </c>
      <c r="AU633" s="4">
        <v>2.2999999999999998</v>
      </c>
      <c r="AV633" s="4">
        <v>1</v>
      </c>
      <c r="AW633" s="4">
        <v>1800</v>
      </c>
      <c r="AX633" s="4">
        <v>18000</v>
      </c>
      <c r="AY633" s="4">
        <v>2.6</v>
      </c>
      <c r="AZ633" s="4">
        <v>2.6</v>
      </c>
      <c r="BA633" s="4">
        <v>2.6</v>
      </c>
      <c r="BB633" s="4">
        <v>2.6</v>
      </c>
      <c r="BC633" s="4">
        <v>1</v>
      </c>
      <c r="BD633" s="4">
        <v>13000</v>
      </c>
      <c r="BE633" s="4">
        <v>130000</v>
      </c>
      <c r="BF633" s="4">
        <v>0</v>
      </c>
      <c r="BG633" s="4">
        <v>0</v>
      </c>
      <c r="BH633" s="4">
        <v>0</v>
      </c>
      <c r="BI633" s="4">
        <v>0</v>
      </c>
      <c r="BJ633" s="4">
        <v>0</v>
      </c>
      <c r="BK633" s="4">
        <v>0</v>
      </c>
      <c r="BL633" s="4">
        <v>0</v>
      </c>
      <c r="BM633" s="4">
        <v>0</v>
      </c>
      <c r="BN633" s="4">
        <v>0</v>
      </c>
      <c r="BO633" s="4">
        <v>0</v>
      </c>
      <c r="BP633" s="4">
        <v>0</v>
      </c>
      <c r="BQ633" s="4">
        <v>0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</row>
    <row r="634" spans="1:78" x14ac:dyDescent="0.15">
      <c r="A634" s="3">
        <v>40371</v>
      </c>
      <c r="B634" s="4">
        <v>1.71</v>
      </c>
      <c r="C634" s="4">
        <v>1.78</v>
      </c>
      <c r="D634" s="4">
        <v>1.53</v>
      </c>
      <c r="E634" s="4">
        <v>1.68</v>
      </c>
      <c r="F634" s="4">
        <v>1</v>
      </c>
      <c r="G634" s="4">
        <v>2777938.41</v>
      </c>
      <c r="H634" s="4">
        <v>27779384.100000001</v>
      </c>
      <c r="I634" s="4">
        <v>2</v>
      </c>
      <c r="J634" s="4">
        <v>2.2999999999999998</v>
      </c>
      <c r="K634" s="4">
        <v>1.85</v>
      </c>
      <c r="L634" s="4">
        <v>1.98</v>
      </c>
      <c r="M634" s="4">
        <v>1</v>
      </c>
      <c r="N634" s="4">
        <v>409232.1</v>
      </c>
      <c r="O634" s="4">
        <v>4092321</v>
      </c>
      <c r="P634" s="4">
        <v>2.5299999999999998</v>
      </c>
      <c r="Q634" s="4">
        <v>2.5299999999999998</v>
      </c>
      <c r="R634" s="4">
        <v>2.0499999999999998</v>
      </c>
      <c r="S634" s="4">
        <v>2.06</v>
      </c>
      <c r="T634" s="4">
        <v>1</v>
      </c>
      <c r="U634" s="4">
        <v>8001.8</v>
      </c>
      <c r="V634" s="4">
        <v>80018</v>
      </c>
      <c r="W634" s="4">
        <v>2.2999999999999998</v>
      </c>
      <c r="X634" s="4">
        <v>2.6</v>
      </c>
      <c r="Y634" s="4">
        <v>2.2999999999999998</v>
      </c>
      <c r="Z634" s="4">
        <v>2.6</v>
      </c>
      <c r="AA634" s="4">
        <v>1</v>
      </c>
      <c r="AB634" s="4">
        <v>6361</v>
      </c>
      <c r="AC634" s="4">
        <v>63610</v>
      </c>
      <c r="AD634" s="4">
        <v>2.6</v>
      </c>
      <c r="AE634" s="4">
        <v>2.75</v>
      </c>
      <c r="AF634" s="4">
        <v>2.2999999999999998</v>
      </c>
      <c r="AG634" s="4">
        <v>2.7</v>
      </c>
      <c r="AH634" s="4">
        <v>1</v>
      </c>
      <c r="AI634" s="4">
        <v>21500</v>
      </c>
      <c r="AJ634" s="4">
        <v>215000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2.5</v>
      </c>
      <c r="AS634" s="4">
        <v>2.5</v>
      </c>
      <c r="AT634" s="4">
        <v>2.5</v>
      </c>
      <c r="AU634" s="4">
        <v>2.5</v>
      </c>
      <c r="AV634" s="4">
        <v>1</v>
      </c>
      <c r="AW634" s="4">
        <v>600</v>
      </c>
      <c r="AX634" s="4">
        <v>6000</v>
      </c>
      <c r="AY634" s="4">
        <v>0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2.6</v>
      </c>
      <c r="BG634" s="4">
        <v>2.62</v>
      </c>
      <c r="BH634" s="4">
        <v>2.6</v>
      </c>
      <c r="BI634" s="4">
        <v>2.62</v>
      </c>
      <c r="BJ634" s="4">
        <v>1</v>
      </c>
      <c r="BK634" s="4">
        <v>11000</v>
      </c>
      <c r="BL634" s="4">
        <v>110000</v>
      </c>
      <c r="BM634" s="4">
        <v>2.9</v>
      </c>
      <c r="BN634" s="4">
        <v>2.9</v>
      </c>
      <c r="BO634" s="4">
        <v>2.85</v>
      </c>
      <c r="BP634" s="4">
        <v>2.85</v>
      </c>
      <c r="BQ634" s="4">
        <v>1</v>
      </c>
      <c r="BR634" s="4">
        <v>6000</v>
      </c>
      <c r="BS634" s="4">
        <v>60000</v>
      </c>
      <c r="BT634" s="4">
        <v>0</v>
      </c>
      <c r="BU634" s="4">
        <v>0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</row>
    <row r="635" spans="1:78" x14ac:dyDescent="0.15">
      <c r="A635" s="3">
        <v>40372</v>
      </c>
      <c r="B635" s="4">
        <v>1.6</v>
      </c>
      <c r="C635" s="4">
        <v>1.7</v>
      </c>
      <c r="D635" s="4">
        <v>1.5</v>
      </c>
      <c r="E635" s="4">
        <v>1.65</v>
      </c>
      <c r="F635" s="4">
        <v>1</v>
      </c>
      <c r="G635" s="4">
        <v>2599475.54</v>
      </c>
      <c r="H635" s="4">
        <v>25994755.399999999</v>
      </c>
      <c r="I635" s="4">
        <v>2.0499999999999998</v>
      </c>
      <c r="J635" s="4">
        <v>2.0499999999999998</v>
      </c>
      <c r="K635" s="4">
        <v>1.7</v>
      </c>
      <c r="L635" s="4">
        <v>1.7</v>
      </c>
      <c r="M635" s="4">
        <v>1</v>
      </c>
      <c r="N635" s="4">
        <v>331026.90000000002</v>
      </c>
      <c r="O635" s="4">
        <v>3310269</v>
      </c>
      <c r="P635" s="4">
        <v>2.2000000000000002</v>
      </c>
      <c r="Q635" s="4">
        <v>2.2000000000000002</v>
      </c>
      <c r="R635" s="4">
        <v>1.9</v>
      </c>
      <c r="S635" s="4">
        <v>2.08</v>
      </c>
      <c r="T635" s="4">
        <v>1</v>
      </c>
      <c r="U635" s="4">
        <v>80603.3</v>
      </c>
      <c r="V635" s="4">
        <v>806033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2.2999999999999998</v>
      </c>
      <c r="AE635" s="4">
        <v>3.48</v>
      </c>
      <c r="AF635" s="4">
        <v>2.1</v>
      </c>
      <c r="AG635" s="4">
        <v>2.2799999999999998</v>
      </c>
      <c r="AH635" s="4">
        <v>1</v>
      </c>
      <c r="AI635" s="4">
        <v>16675</v>
      </c>
      <c r="AJ635" s="4">
        <v>166750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2.4</v>
      </c>
      <c r="AS635" s="4">
        <v>2.4</v>
      </c>
      <c r="AT635" s="4">
        <v>2.4</v>
      </c>
      <c r="AU635" s="4">
        <v>2.4</v>
      </c>
      <c r="AV635" s="4">
        <v>1</v>
      </c>
      <c r="AW635" s="4">
        <v>10000</v>
      </c>
      <c r="AX635" s="4">
        <v>100000</v>
      </c>
      <c r="AY635" s="4">
        <v>2.5</v>
      </c>
      <c r="AZ635" s="4">
        <v>2.5499999999999998</v>
      </c>
      <c r="BA635" s="4">
        <v>2.5</v>
      </c>
      <c r="BB635" s="4">
        <v>2.5</v>
      </c>
      <c r="BC635" s="4">
        <v>1</v>
      </c>
      <c r="BD635" s="4">
        <v>11776</v>
      </c>
      <c r="BE635" s="4">
        <v>117760</v>
      </c>
      <c r="BF635" s="4">
        <v>2.57</v>
      </c>
      <c r="BG635" s="4">
        <v>2.57</v>
      </c>
      <c r="BH635" s="4">
        <v>2.57</v>
      </c>
      <c r="BI635" s="4">
        <v>2.57</v>
      </c>
      <c r="BJ635" s="4">
        <v>1</v>
      </c>
      <c r="BK635" s="4">
        <v>7500</v>
      </c>
      <c r="BL635" s="4">
        <v>75000</v>
      </c>
      <c r="BM635" s="4">
        <v>2.57</v>
      </c>
      <c r="BN635" s="4">
        <v>2.57</v>
      </c>
      <c r="BO635" s="4">
        <v>2.57</v>
      </c>
      <c r="BP635" s="4">
        <v>2.57</v>
      </c>
      <c r="BQ635" s="4">
        <v>1</v>
      </c>
      <c r="BR635" s="4">
        <v>15000</v>
      </c>
      <c r="BS635" s="4">
        <v>150000</v>
      </c>
      <c r="BT635" s="4">
        <v>0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</row>
    <row r="636" spans="1:78" x14ac:dyDescent="0.15">
      <c r="A636" s="3">
        <v>40373</v>
      </c>
      <c r="B636" s="4">
        <v>1.5</v>
      </c>
      <c r="C636" s="4">
        <v>1.7</v>
      </c>
      <c r="D636" s="4">
        <v>1.42</v>
      </c>
      <c r="E636" s="4">
        <v>1.52</v>
      </c>
      <c r="F636" s="4">
        <v>1</v>
      </c>
      <c r="G636" s="4">
        <v>2854319.24</v>
      </c>
      <c r="H636" s="4">
        <v>28543192.399999999</v>
      </c>
      <c r="I636" s="4">
        <v>1.7</v>
      </c>
      <c r="J636" s="4">
        <v>2.1</v>
      </c>
      <c r="K636" s="4">
        <v>1.53</v>
      </c>
      <c r="L636" s="4">
        <v>1.8080000000000001</v>
      </c>
      <c r="M636" s="4">
        <v>1</v>
      </c>
      <c r="N636" s="4">
        <v>1141034.79</v>
      </c>
      <c r="O636" s="4">
        <v>11410347.9</v>
      </c>
      <c r="P636" s="4">
        <v>1.79</v>
      </c>
      <c r="Q636" s="4">
        <v>2.08</v>
      </c>
      <c r="R636" s="4">
        <v>1.79</v>
      </c>
      <c r="S636" s="4">
        <v>1.82</v>
      </c>
      <c r="T636" s="4">
        <v>1</v>
      </c>
      <c r="U636" s="4">
        <v>98191.78</v>
      </c>
      <c r="V636" s="4">
        <v>981917.8</v>
      </c>
      <c r="W636" s="4">
        <v>1.9</v>
      </c>
      <c r="X636" s="4">
        <v>1.9</v>
      </c>
      <c r="Y636" s="4">
        <v>1.9</v>
      </c>
      <c r="Z636" s="4">
        <v>1.9</v>
      </c>
      <c r="AA636" s="4">
        <v>1</v>
      </c>
      <c r="AB636" s="4">
        <v>1000</v>
      </c>
      <c r="AC636" s="4">
        <v>10000</v>
      </c>
      <c r="AD636" s="4">
        <v>2.25</v>
      </c>
      <c r="AE636" s="4">
        <v>2.35</v>
      </c>
      <c r="AF636" s="4">
        <v>2.1</v>
      </c>
      <c r="AG636" s="4">
        <v>2.1</v>
      </c>
      <c r="AH636" s="4">
        <v>1</v>
      </c>
      <c r="AI636" s="4">
        <v>20187</v>
      </c>
      <c r="AJ636" s="4">
        <v>201870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R636" s="4">
        <v>0</v>
      </c>
      <c r="AS636" s="4">
        <v>0</v>
      </c>
      <c r="AT636" s="4">
        <v>0</v>
      </c>
      <c r="AU636" s="4">
        <v>0</v>
      </c>
      <c r="AV636" s="4">
        <v>0</v>
      </c>
      <c r="AW636" s="4">
        <v>0</v>
      </c>
      <c r="AX636" s="4">
        <v>0</v>
      </c>
      <c r="AY636" s="4">
        <v>2.4</v>
      </c>
      <c r="AZ636" s="4">
        <v>2.5</v>
      </c>
      <c r="BA636" s="4">
        <v>2.4</v>
      </c>
      <c r="BB636" s="4">
        <v>2.5</v>
      </c>
      <c r="BC636" s="4">
        <v>1</v>
      </c>
      <c r="BD636" s="4">
        <v>9200</v>
      </c>
      <c r="BE636" s="4">
        <v>92000</v>
      </c>
      <c r="BF636" s="4">
        <v>0</v>
      </c>
      <c r="BG636" s="4">
        <v>0</v>
      </c>
      <c r="BH636" s="4">
        <v>0</v>
      </c>
      <c r="BI636" s="4">
        <v>0</v>
      </c>
      <c r="BJ636" s="4">
        <v>0</v>
      </c>
      <c r="BK636" s="4">
        <v>0</v>
      </c>
      <c r="BL636" s="4">
        <v>0</v>
      </c>
      <c r="BM636" s="4">
        <v>0</v>
      </c>
      <c r="BN636" s="4">
        <v>0</v>
      </c>
      <c r="BO636" s="4">
        <v>0</v>
      </c>
      <c r="BP636" s="4">
        <v>0</v>
      </c>
      <c r="BQ636" s="4">
        <v>0</v>
      </c>
      <c r="BR636" s="4">
        <v>0</v>
      </c>
      <c r="BS636" s="4">
        <v>0</v>
      </c>
      <c r="BT636" s="4">
        <v>0</v>
      </c>
      <c r="BU636" s="4">
        <v>0</v>
      </c>
      <c r="BV636" s="4">
        <v>0</v>
      </c>
      <c r="BW636" s="4">
        <v>0</v>
      </c>
      <c r="BX636" s="4">
        <v>0</v>
      </c>
      <c r="BY636" s="4">
        <v>0</v>
      </c>
      <c r="BZ636" s="4">
        <v>0</v>
      </c>
    </row>
    <row r="637" spans="1:78" x14ac:dyDescent="0.15">
      <c r="A637" s="3">
        <v>40374</v>
      </c>
      <c r="B637" s="4">
        <v>1.47</v>
      </c>
      <c r="C637" s="4">
        <v>1.6</v>
      </c>
      <c r="D637" s="4">
        <v>1.4</v>
      </c>
      <c r="E637" s="4">
        <v>1.47</v>
      </c>
      <c r="F637" s="4">
        <v>1</v>
      </c>
      <c r="G637" s="4">
        <v>2866068.47</v>
      </c>
      <c r="H637" s="4">
        <v>28660684.699999999</v>
      </c>
      <c r="I637" s="4">
        <v>1.81</v>
      </c>
      <c r="J637" s="4">
        <v>2.2999999999999998</v>
      </c>
      <c r="K637" s="4">
        <v>1.56</v>
      </c>
      <c r="L637" s="4">
        <v>1.8</v>
      </c>
      <c r="M637" s="4">
        <v>1</v>
      </c>
      <c r="N637" s="4">
        <v>791150.34</v>
      </c>
      <c r="O637" s="4">
        <v>7911503.4000000004</v>
      </c>
      <c r="P637" s="4">
        <v>1.81</v>
      </c>
      <c r="Q637" s="4">
        <v>1.95</v>
      </c>
      <c r="R637" s="4">
        <v>1.8</v>
      </c>
      <c r="S637" s="4">
        <v>1.9</v>
      </c>
      <c r="T637" s="4">
        <v>1</v>
      </c>
      <c r="U637" s="4">
        <v>106895.7</v>
      </c>
      <c r="V637" s="4">
        <v>1068957</v>
      </c>
      <c r="W637" s="4">
        <v>1.9</v>
      </c>
      <c r="X637" s="4">
        <v>1.9</v>
      </c>
      <c r="Y637" s="4">
        <v>1.9</v>
      </c>
      <c r="Z637" s="4">
        <v>1.9</v>
      </c>
      <c r="AA637" s="4">
        <v>1</v>
      </c>
      <c r="AB637" s="4">
        <v>4500</v>
      </c>
      <c r="AC637" s="4">
        <v>45000</v>
      </c>
      <c r="AD637" s="4">
        <v>2.2000000000000002</v>
      </c>
      <c r="AE637" s="4">
        <v>2.2000000000000002</v>
      </c>
      <c r="AF637" s="4">
        <v>2.2000000000000002</v>
      </c>
      <c r="AG637" s="4">
        <v>2.2000000000000002</v>
      </c>
      <c r="AH637" s="4">
        <v>1</v>
      </c>
      <c r="AI637" s="4">
        <v>4000</v>
      </c>
      <c r="AJ637" s="4">
        <v>40000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2.4</v>
      </c>
      <c r="AS637" s="4">
        <v>2.4</v>
      </c>
      <c r="AT637" s="4">
        <v>2.4</v>
      </c>
      <c r="AU637" s="4">
        <v>2.4</v>
      </c>
      <c r="AV637" s="4">
        <v>1</v>
      </c>
      <c r="AW637" s="4">
        <v>500</v>
      </c>
      <c r="AX637" s="4">
        <v>5000</v>
      </c>
      <c r="AY637" s="4">
        <v>2.5</v>
      </c>
      <c r="AZ637" s="4">
        <v>2.5</v>
      </c>
      <c r="BA637" s="4">
        <v>2.42</v>
      </c>
      <c r="BB637" s="4">
        <v>2.42</v>
      </c>
      <c r="BC637" s="4">
        <v>1</v>
      </c>
      <c r="BD637" s="4">
        <v>3500</v>
      </c>
      <c r="BE637" s="4">
        <v>35000</v>
      </c>
      <c r="BF637" s="4">
        <v>0</v>
      </c>
      <c r="BG637" s="4">
        <v>0</v>
      </c>
      <c r="BH637" s="4">
        <v>0</v>
      </c>
      <c r="BI637" s="4">
        <v>0</v>
      </c>
      <c r="BJ637" s="4">
        <v>0</v>
      </c>
      <c r="BK637" s="4">
        <v>0</v>
      </c>
      <c r="BL637" s="4">
        <v>0</v>
      </c>
      <c r="BM637" s="4">
        <v>2.66</v>
      </c>
      <c r="BN637" s="4">
        <v>2.66</v>
      </c>
      <c r="BO637" s="4">
        <v>2.66</v>
      </c>
      <c r="BP637" s="4">
        <v>2.66</v>
      </c>
      <c r="BQ637" s="4">
        <v>1</v>
      </c>
      <c r="BR637" s="4">
        <v>5000</v>
      </c>
      <c r="BS637" s="4">
        <v>50000</v>
      </c>
      <c r="BT637" s="4">
        <v>0</v>
      </c>
      <c r="BU637" s="4">
        <v>0</v>
      </c>
      <c r="BV637" s="4">
        <v>0</v>
      </c>
      <c r="BW637" s="4">
        <v>0</v>
      </c>
      <c r="BX637" s="4">
        <v>0</v>
      </c>
      <c r="BY637" s="4">
        <v>0</v>
      </c>
      <c r="BZ637" s="4">
        <v>0</v>
      </c>
    </row>
    <row r="638" spans="1:78" x14ac:dyDescent="0.15">
      <c r="A638" s="3">
        <v>40375</v>
      </c>
      <c r="B638" s="4">
        <v>1.4</v>
      </c>
      <c r="C638" s="4">
        <v>1.55</v>
      </c>
      <c r="D638" s="4">
        <v>1.4</v>
      </c>
      <c r="E638" s="4">
        <v>1.44</v>
      </c>
      <c r="F638" s="4">
        <v>1</v>
      </c>
      <c r="G638" s="4">
        <v>3126726.29</v>
      </c>
      <c r="H638" s="4">
        <v>31267262.899999999</v>
      </c>
      <c r="I638" s="4">
        <v>1.87</v>
      </c>
      <c r="J638" s="4">
        <v>2</v>
      </c>
      <c r="K638" s="4">
        <v>1.45</v>
      </c>
      <c r="L638" s="4">
        <v>1.87</v>
      </c>
      <c r="M638" s="4">
        <v>1</v>
      </c>
      <c r="N638" s="4">
        <v>232163.4</v>
      </c>
      <c r="O638" s="4">
        <v>2321634</v>
      </c>
      <c r="P638" s="4">
        <v>1.86</v>
      </c>
      <c r="Q638" s="4">
        <v>2.15</v>
      </c>
      <c r="R638" s="4">
        <v>1.84</v>
      </c>
      <c r="S638" s="4">
        <v>1.9</v>
      </c>
      <c r="T638" s="4">
        <v>1</v>
      </c>
      <c r="U638" s="4">
        <v>69651</v>
      </c>
      <c r="V638" s="4">
        <v>696510</v>
      </c>
      <c r="W638" s="4">
        <v>2.2000000000000002</v>
      </c>
      <c r="X638" s="4">
        <v>2.2000000000000002</v>
      </c>
      <c r="Y638" s="4">
        <v>1.95</v>
      </c>
      <c r="Z638" s="4">
        <v>1.95</v>
      </c>
      <c r="AA638" s="4">
        <v>1</v>
      </c>
      <c r="AB638" s="4">
        <v>3000</v>
      </c>
      <c r="AC638" s="4">
        <v>30000</v>
      </c>
      <c r="AD638" s="4">
        <v>2.5</v>
      </c>
      <c r="AE638" s="4">
        <v>2.5</v>
      </c>
      <c r="AF638" s="4">
        <v>2.25</v>
      </c>
      <c r="AG638" s="4">
        <v>2.25</v>
      </c>
      <c r="AH638" s="4">
        <v>1</v>
      </c>
      <c r="AI638" s="4">
        <v>7200</v>
      </c>
      <c r="AJ638" s="4">
        <v>72000</v>
      </c>
      <c r="AK638" s="4">
        <v>2.88</v>
      </c>
      <c r="AL638" s="4">
        <v>2.88</v>
      </c>
      <c r="AM638" s="4">
        <v>2.88</v>
      </c>
      <c r="AN638" s="4">
        <v>2.88</v>
      </c>
      <c r="AO638" s="4">
        <v>1</v>
      </c>
      <c r="AP638" s="4">
        <v>5000</v>
      </c>
      <c r="AQ638" s="4">
        <v>50000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2.4</v>
      </c>
      <c r="AZ638" s="4">
        <v>2.4</v>
      </c>
      <c r="BA638" s="4">
        <v>2.38</v>
      </c>
      <c r="BB638" s="4">
        <v>2.38</v>
      </c>
      <c r="BC638" s="4">
        <v>1</v>
      </c>
      <c r="BD638" s="4">
        <v>28000</v>
      </c>
      <c r="BE638" s="4">
        <v>280000</v>
      </c>
      <c r="BF638" s="4">
        <v>2.52</v>
      </c>
      <c r="BG638" s="4">
        <v>2.52</v>
      </c>
      <c r="BH638" s="4">
        <v>2.52</v>
      </c>
      <c r="BI638" s="4">
        <v>2.52</v>
      </c>
      <c r="BJ638" s="4">
        <v>1</v>
      </c>
      <c r="BK638" s="4">
        <v>10000</v>
      </c>
      <c r="BL638" s="4">
        <v>100000</v>
      </c>
      <c r="BM638" s="4">
        <v>2.66</v>
      </c>
      <c r="BN638" s="4">
        <v>2.66</v>
      </c>
      <c r="BO638" s="4">
        <v>2.66</v>
      </c>
      <c r="BP638" s="4">
        <v>2.66</v>
      </c>
      <c r="BQ638" s="4">
        <v>1</v>
      </c>
      <c r="BR638" s="4">
        <v>3000</v>
      </c>
      <c r="BS638" s="4">
        <v>30000</v>
      </c>
      <c r="BT638" s="4">
        <v>0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</row>
    <row r="639" spans="1:78" x14ac:dyDescent="0.15">
      <c r="A639" s="3">
        <v>40378</v>
      </c>
      <c r="B639" s="4">
        <v>1.44</v>
      </c>
      <c r="C639" s="4">
        <v>1.6</v>
      </c>
      <c r="D639" s="4">
        <v>1.4</v>
      </c>
      <c r="E639" s="4">
        <v>1.55</v>
      </c>
      <c r="F639" s="4">
        <v>1</v>
      </c>
      <c r="G639" s="4">
        <v>3581574.55</v>
      </c>
      <c r="H639" s="4">
        <v>35815745.5</v>
      </c>
      <c r="I639" s="4">
        <v>1.87</v>
      </c>
      <c r="J639" s="4">
        <v>2</v>
      </c>
      <c r="K639" s="4">
        <v>1.3</v>
      </c>
      <c r="L639" s="4">
        <v>1.84</v>
      </c>
      <c r="M639" s="4">
        <v>1</v>
      </c>
      <c r="N639" s="4">
        <v>344475.74</v>
      </c>
      <c r="O639" s="4">
        <v>3444757.4</v>
      </c>
      <c r="P639" s="4">
        <v>1.95</v>
      </c>
      <c r="Q639" s="4">
        <v>2.2999999999999998</v>
      </c>
      <c r="R639" s="4">
        <v>1.85</v>
      </c>
      <c r="S639" s="4">
        <v>1.93</v>
      </c>
      <c r="T639" s="4">
        <v>1</v>
      </c>
      <c r="U639" s="4">
        <v>104775.4</v>
      </c>
      <c r="V639" s="4">
        <v>1047754</v>
      </c>
      <c r="W639" s="4">
        <v>2</v>
      </c>
      <c r="X639" s="4">
        <v>2.1</v>
      </c>
      <c r="Y639" s="4">
        <v>1.87</v>
      </c>
      <c r="Z639" s="4">
        <v>1.98</v>
      </c>
      <c r="AA639" s="4">
        <v>1</v>
      </c>
      <c r="AB639" s="4">
        <v>5288</v>
      </c>
      <c r="AC639" s="4">
        <v>52880</v>
      </c>
      <c r="AD639" s="4">
        <v>2.58</v>
      </c>
      <c r="AE639" s="4">
        <v>3.3</v>
      </c>
      <c r="AF639" s="4">
        <v>2.2000000000000002</v>
      </c>
      <c r="AG639" s="4">
        <v>3.3</v>
      </c>
      <c r="AH639" s="4">
        <v>1</v>
      </c>
      <c r="AI639" s="4">
        <v>15200</v>
      </c>
      <c r="AJ639" s="4">
        <v>152000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2.35</v>
      </c>
      <c r="AZ639" s="4">
        <v>2.35</v>
      </c>
      <c r="BA639" s="4">
        <v>2.35</v>
      </c>
      <c r="BB639" s="4">
        <v>2.35</v>
      </c>
      <c r="BC639" s="4">
        <v>1</v>
      </c>
      <c r="BD639" s="4">
        <v>5000.18</v>
      </c>
      <c r="BE639" s="4">
        <v>50001.8</v>
      </c>
      <c r="BF639" s="4">
        <v>2.4500000000000002</v>
      </c>
      <c r="BG639" s="4">
        <v>2.4500000000000002</v>
      </c>
      <c r="BH639" s="4">
        <v>2.36</v>
      </c>
      <c r="BI639" s="4">
        <v>2.36</v>
      </c>
      <c r="BJ639" s="4">
        <v>1</v>
      </c>
      <c r="BK639" s="4">
        <v>4000</v>
      </c>
      <c r="BL639" s="4">
        <v>40000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</row>
    <row r="640" spans="1:78" x14ac:dyDescent="0.15">
      <c r="A640" s="3">
        <v>40379</v>
      </c>
      <c r="B640" s="4">
        <v>1.55</v>
      </c>
      <c r="C640" s="4">
        <v>1.78</v>
      </c>
      <c r="D640" s="4">
        <v>1.4</v>
      </c>
      <c r="E640" s="4">
        <v>1.4790000000000001</v>
      </c>
      <c r="F640" s="4">
        <v>1</v>
      </c>
      <c r="G640" s="4">
        <v>3963197.45</v>
      </c>
      <c r="H640" s="4">
        <v>39631974.5</v>
      </c>
      <c r="I640" s="4">
        <v>1.8483000000000001</v>
      </c>
      <c r="J640" s="4">
        <v>2</v>
      </c>
      <c r="K640" s="4">
        <v>1.48</v>
      </c>
      <c r="L640" s="4">
        <v>1.8</v>
      </c>
      <c r="M640" s="4">
        <v>1</v>
      </c>
      <c r="N640" s="4">
        <v>311901.74</v>
      </c>
      <c r="O640" s="4">
        <v>3119017.4</v>
      </c>
      <c r="P640" s="4">
        <v>1.93</v>
      </c>
      <c r="Q640" s="4">
        <v>1.96</v>
      </c>
      <c r="R640" s="4">
        <v>1.6</v>
      </c>
      <c r="S640" s="4">
        <v>1.9</v>
      </c>
      <c r="T640" s="4">
        <v>1</v>
      </c>
      <c r="U640" s="4">
        <v>116273</v>
      </c>
      <c r="V640" s="4">
        <v>1162730</v>
      </c>
      <c r="W640" s="4">
        <v>1.925</v>
      </c>
      <c r="X640" s="4">
        <v>1.925</v>
      </c>
      <c r="Y640" s="4">
        <v>1.92</v>
      </c>
      <c r="Z640" s="4">
        <v>1.92</v>
      </c>
      <c r="AA640" s="4">
        <v>1</v>
      </c>
      <c r="AB640" s="4">
        <v>9000</v>
      </c>
      <c r="AC640" s="4">
        <v>90000</v>
      </c>
      <c r="AD640" s="4">
        <v>2.25</v>
      </c>
      <c r="AE640" s="4">
        <v>2.2999999999999998</v>
      </c>
      <c r="AF640" s="4">
        <v>2.2000000000000002</v>
      </c>
      <c r="AG640" s="4">
        <v>2.2000000000000002</v>
      </c>
      <c r="AH640" s="4">
        <v>1</v>
      </c>
      <c r="AI640" s="4">
        <v>5400</v>
      </c>
      <c r="AJ640" s="4">
        <v>54000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4">
        <v>0</v>
      </c>
      <c r="AR640" s="4">
        <v>2.5</v>
      </c>
      <c r="AS640" s="4">
        <v>2.5</v>
      </c>
      <c r="AT640" s="4">
        <v>2.5</v>
      </c>
      <c r="AU640" s="4">
        <v>2.5</v>
      </c>
      <c r="AV640" s="4">
        <v>1</v>
      </c>
      <c r="AW640" s="4">
        <v>20000</v>
      </c>
      <c r="AX640" s="4">
        <v>200000</v>
      </c>
      <c r="AY640" s="4">
        <v>2.5499999999999998</v>
      </c>
      <c r="AZ640" s="4">
        <v>2.5499999999999998</v>
      </c>
      <c r="BA640" s="4">
        <v>2.5499999999999998</v>
      </c>
      <c r="BB640" s="4">
        <v>2.5499999999999998</v>
      </c>
      <c r="BC640" s="4">
        <v>1</v>
      </c>
      <c r="BD640" s="4">
        <v>2000</v>
      </c>
      <c r="BE640" s="4">
        <v>20000</v>
      </c>
      <c r="BF640" s="4">
        <v>0</v>
      </c>
      <c r="BG640" s="4">
        <v>0</v>
      </c>
      <c r="BH640" s="4">
        <v>0</v>
      </c>
      <c r="BI640" s="4">
        <v>0</v>
      </c>
      <c r="BJ640" s="4">
        <v>0</v>
      </c>
      <c r="BK640" s="4">
        <v>0</v>
      </c>
      <c r="BL640" s="4">
        <v>0</v>
      </c>
      <c r="BM640" s="4">
        <v>0</v>
      </c>
      <c r="BN640" s="4">
        <v>0</v>
      </c>
      <c r="BO640" s="4">
        <v>0</v>
      </c>
      <c r="BP640" s="4">
        <v>0</v>
      </c>
      <c r="BQ640" s="4">
        <v>0</v>
      </c>
      <c r="BR640" s="4">
        <v>0</v>
      </c>
      <c r="BS640" s="4">
        <v>0</v>
      </c>
      <c r="BT640" s="4">
        <v>0</v>
      </c>
      <c r="BU640" s="4">
        <v>0</v>
      </c>
      <c r="BV640" s="4">
        <v>0</v>
      </c>
      <c r="BW640" s="4">
        <v>0</v>
      </c>
      <c r="BX640" s="4">
        <v>0</v>
      </c>
      <c r="BY640" s="4">
        <v>0</v>
      </c>
      <c r="BZ640" s="4">
        <v>0</v>
      </c>
    </row>
    <row r="641" spans="1:78" x14ac:dyDescent="0.15">
      <c r="A641" s="3">
        <v>40380</v>
      </c>
      <c r="B641" s="4">
        <v>1.5</v>
      </c>
      <c r="C641" s="4">
        <v>1.58</v>
      </c>
      <c r="D641" s="4">
        <v>1.4</v>
      </c>
      <c r="E641" s="4">
        <v>1.47</v>
      </c>
      <c r="F641" s="4">
        <v>1</v>
      </c>
      <c r="G641" s="4">
        <v>4084562.67</v>
      </c>
      <c r="H641" s="4">
        <v>40845626.700000003</v>
      </c>
      <c r="I641" s="4">
        <v>1.8</v>
      </c>
      <c r="J641" s="4">
        <v>2</v>
      </c>
      <c r="K641" s="4">
        <v>1.6</v>
      </c>
      <c r="L641" s="4">
        <v>1.86</v>
      </c>
      <c r="M641" s="4">
        <v>1</v>
      </c>
      <c r="N641" s="4">
        <v>292710</v>
      </c>
      <c r="O641" s="4">
        <v>2927100</v>
      </c>
      <c r="P641" s="4">
        <v>1.89</v>
      </c>
      <c r="Q641" s="4">
        <v>1.92</v>
      </c>
      <c r="R641" s="4">
        <v>1.82</v>
      </c>
      <c r="S641" s="4">
        <v>1.87</v>
      </c>
      <c r="T641" s="4">
        <v>1</v>
      </c>
      <c r="U641" s="4">
        <v>79670</v>
      </c>
      <c r="V641" s="4">
        <v>796700</v>
      </c>
      <c r="W641" s="4">
        <v>1.88</v>
      </c>
      <c r="X641" s="4">
        <v>1.95</v>
      </c>
      <c r="Y641" s="4">
        <v>1.87</v>
      </c>
      <c r="Z641" s="4">
        <v>1.9</v>
      </c>
      <c r="AA641" s="4">
        <v>1</v>
      </c>
      <c r="AB641" s="4">
        <v>21040</v>
      </c>
      <c r="AC641" s="4">
        <v>210400</v>
      </c>
      <c r="AD641" s="4">
        <v>2.1</v>
      </c>
      <c r="AE641" s="4">
        <v>2.2000000000000002</v>
      </c>
      <c r="AF641" s="4">
        <v>2.1</v>
      </c>
      <c r="AG641" s="4">
        <v>2.12</v>
      </c>
      <c r="AH641" s="4">
        <v>1</v>
      </c>
      <c r="AI641" s="4">
        <v>24000</v>
      </c>
      <c r="AJ641" s="4">
        <v>240000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2.5</v>
      </c>
      <c r="AS641" s="4">
        <v>2.5</v>
      </c>
      <c r="AT641" s="4">
        <v>2.5</v>
      </c>
      <c r="AU641" s="4">
        <v>2.5</v>
      </c>
      <c r="AV641" s="4">
        <v>1</v>
      </c>
      <c r="AW641" s="4">
        <v>300</v>
      </c>
      <c r="AX641" s="4">
        <v>3000</v>
      </c>
      <c r="AY641" s="4">
        <v>2.37</v>
      </c>
      <c r="AZ641" s="4">
        <v>2.39</v>
      </c>
      <c r="BA641" s="4">
        <v>2.37</v>
      </c>
      <c r="BB641" s="4">
        <v>2.39</v>
      </c>
      <c r="BC641" s="4">
        <v>1</v>
      </c>
      <c r="BD641" s="4">
        <v>3900</v>
      </c>
      <c r="BE641" s="4">
        <v>39000</v>
      </c>
      <c r="BF641" s="4">
        <v>0</v>
      </c>
      <c r="BG641" s="4">
        <v>0</v>
      </c>
      <c r="BH641" s="4">
        <v>0</v>
      </c>
      <c r="BI641" s="4">
        <v>0</v>
      </c>
      <c r="BJ641" s="4">
        <v>0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4">
        <v>0</v>
      </c>
      <c r="BS641" s="4">
        <v>0</v>
      </c>
      <c r="BT641" s="4">
        <v>0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</row>
    <row r="642" spans="1:78" x14ac:dyDescent="0.15">
      <c r="A642" s="3">
        <v>40381</v>
      </c>
      <c r="B642" s="4">
        <v>1.45</v>
      </c>
      <c r="C642" s="4">
        <v>1.54</v>
      </c>
      <c r="D642" s="4">
        <v>1.4</v>
      </c>
      <c r="E642" s="4">
        <v>1.45</v>
      </c>
      <c r="F642" s="4">
        <v>1</v>
      </c>
      <c r="G642" s="4">
        <v>4678775.5</v>
      </c>
      <c r="H642" s="4">
        <v>46787755</v>
      </c>
      <c r="I642" s="4">
        <v>1.6</v>
      </c>
      <c r="J642" s="4">
        <v>2</v>
      </c>
      <c r="K642" s="4">
        <v>1.58</v>
      </c>
      <c r="L642" s="4">
        <v>1.722</v>
      </c>
      <c r="M642" s="4">
        <v>1</v>
      </c>
      <c r="N642" s="4">
        <v>404917.58</v>
      </c>
      <c r="O642" s="4">
        <v>4049175.8</v>
      </c>
      <c r="P642" s="4">
        <v>1.88</v>
      </c>
      <c r="Q642" s="4">
        <v>1.92</v>
      </c>
      <c r="R642" s="4">
        <v>1.87</v>
      </c>
      <c r="S642" s="4">
        <v>1.92</v>
      </c>
      <c r="T642" s="4">
        <v>1</v>
      </c>
      <c r="U642" s="4">
        <v>71531</v>
      </c>
      <c r="V642" s="4">
        <v>715310</v>
      </c>
      <c r="W642" s="4">
        <v>1.85</v>
      </c>
      <c r="X642" s="4">
        <v>1.88</v>
      </c>
      <c r="Y642" s="4">
        <v>1.84</v>
      </c>
      <c r="Z642" s="4">
        <v>1.85</v>
      </c>
      <c r="AA642" s="4">
        <v>1</v>
      </c>
      <c r="AB642" s="4">
        <v>19900</v>
      </c>
      <c r="AC642" s="4">
        <v>199000</v>
      </c>
      <c r="AD642" s="4">
        <v>2.15</v>
      </c>
      <c r="AE642" s="4">
        <v>2.15</v>
      </c>
      <c r="AF642" s="4">
        <v>2.0499999999999998</v>
      </c>
      <c r="AG642" s="4">
        <v>2.0499999999999998</v>
      </c>
      <c r="AH642" s="4">
        <v>1</v>
      </c>
      <c r="AI642" s="4">
        <v>32455</v>
      </c>
      <c r="AJ642" s="4">
        <v>324550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0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2.38</v>
      </c>
      <c r="AZ642" s="4">
        <v>2.38</v>
      </c>
      <c r="BA642" s="4">
        <v>2.2999999999999998</v>
      </c>
      <c r="BB642" s="4">
        <v>2.38</v>
      </c>
      <c r="BC642" s="4">
        <v>1</v>
      </c>
      <c r="BD642" s="4">
        <v>15931</v>
      </c>
      <c r="BE642" s="4">
        <v>159310</v>
      </c>
      <c r="BF642" s="4">
        <v>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2.6</v>
      </c>
      <c r="BN642" s="4">
        <v>2.6</v>
      </c>
      <c r="BO642" s="4">
        <v>2.6</v>
      </c>
      <c r="BP642" s="4">
        <v>2.6</v>
      </c>
      <c r="BQ642" s="4">
        <v>1</v>
      </c>
      <c r="BR642" s="4">
        <v>5000</v>
      </c>
      <c r="BS642" s="4">
        <v>50000</v>
      </c>
      <c r="BT642" s="4">
        <v>0</v>
      </c>
      <c r="BU642" s="4">
        <v>0</v>
      </c>
      <c r="BV642" s="4">
        <v>0</v>
      </c>
      <c r="BW642" s="4">
        <v>0</v>
      </c>
      <c r="BX642" s="4">
        <v>0</v>
      </c>
      <c r="BY642" s="4">
        <v>0</v>
      </c>
      <c r="BZ642" s="4">
        <v>0</v>
      </c>
    </row>
    <row r="643" spans="1:78" x14ac:dyDescent="0.15">
      <c r="A643" s="3">
        <v>40382</v>
      </c>
      <c r="B643" s="4">
        <v>1.43</v>
      </c>
      <c r="C643" s="4">
        <v>1.51</v>
      </c>
      <c r="D643" s="4">
        <v>1.41</v>
      </c>
      <c r="E643" s="4">
        <v>1.43</v>
      </c>
      <c r="F643" s="4">
        <v>1</v>
      </c>
      <c r="G643" s="4">
        <v>3939959.99</v>
      </c>
      <c r="H643" s="4">
        <v>39399599.899999999</v>
      </c>
      <c r="I643" s="4">
        <v>1.72</v>
      </c>
      <c r="J643" s="4">
        <v>1.9</v>
      </c>
      <c r="K643" s="4">
        <v>1.5</v>
      </c>
      <c r="L643" s="4">
        <v>1.78</v>
      </c>
      <c r="M643" s="4">
        <v>1</v>
      </c>
      <c r="N643" s="4">
        <v>257912.5</v>
      </c>
      <c r="O643" s="4">
        <v>2579125</v>
      </c>
      <c r="P643" s="4">
        <v>1.88</v>
      </c>
      <c r="Q643" s="4">
        <v>1.88</v>
      </c>
      <c r="R643" s="4">
        <v>1.8</v>
      </c>
      <c r="S643" s="4">
        <v>1.865</v>
      </c>
      <c r="T643" s="4">
        <v>1</v>
      </c>
      <c r="U643" s="4">
        <v>159285</v>
      </c>
      <c r="V643" s="4">
        <v>1592850</v>
      </c>
      <c r="W643" s="4">
        <v>1.85</v>
      </c>
      <c r="X643" s="4">
        <v>1.85</v>
      </c>
      <c r="Y643" s="4">
        <v>1.84</v>
      </c>
      <c r="Z643" s="4">
        <v>1.84</v>
      </c>
      <c r="AA643" s="4">
        <v>1</v>
      </c>
      <c r="AB643" s="4">
        <v>2000</v>
      </c>
      <c r="AC643" s="4">
        <v>20000</v>
      </c>
      <c r="AD643" s="4">
        <v>2.04</v>
      </c>
      <c r="AE643" s="4">
        <v>3.3</v>
      </c>
      <c r="AF643" s="4">
        <v>2.0299999999999998</v>
      </c>
      <c r="AG643" s="4">
        <v>3.3</v>
      </c>
      <c r="AH643" s="4">
        <v>1</v>
      </c>
      <c r="AI643" s="4">
        <v>14500</v>
      </c>
      <c r="AJ643" s="4">
        <v>145000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0</v>
      </c>
      <c r="AW643" s="4">
        <v>0</v>
      </c>
      <c r="AX643" s="4">
        <v>0</v>
      </c>
      <c r="AY643" s="4">
        <v>2.38</v>
      </c>
      <c r="AZ643" s="4">
        <v>2.38</v>
      </c>
      <c r="BA643" s="4">
        <v>2.37</v>
      </c>
      <c r="BB643" s="4">
        <v>2.3774999999999999</v>
      </c>
      <c r="BC643" s="4">
        <v>1</v>
      </c>
      <c r="BD643" s="4">
        <v>12993.9</v>
      </c>
      <c r="BE643" s="4">
        <v>129939</v>
      </c>
      <c r="BF643" s="4">
        <v>2.38</v>
      </c>
      <c r="BG643" s="4">
        <v>2.38</v>
      </c>
      <c r="BH643" s="4">
        <v>2.38</v>
      </c>
      <c r="BI643" s="4">
        <v>2.38</v>
      </c>
      <c r="BJ643" s="4">
        <v>1</v>
      </c>
      <c r="BK643" s="4">
        <v>3000</v>
      </c>
      <c r="BL643" s="4">
        <v>30000</v>
      </c>
      <c r="BM643" s="4">
        <v>2.62</v>
      </c>
      <c r="BN643" s="4">
        <v>2.62</v>
      </c>
      <c r="BO643" s="4">
        <v>2.62</v>
      </c>
      <c r="BP643" s="4">
        <v>2.62</v>
      </c>
      <c r="BQ643" s="4">
        <v>1</v>
      </c>
      <c r="BR643" s="4">
        <v>1999.2</v>
      </c>
      <c r="BS643" s="4">
        <v>19992</v>
      </c>
      <c r="BT643" s="4">
        <v>0</v>
      </c>
      <c r="BU643" s="4">
        <v>0</v>
      </c>
      <c r="BV643" s="4">
        <v>0</v>
      </c>
      <c r="BW643" s="4">
        <v>0</v>
      </c>
      <c r="BX643" s="4">
        <v>0</v>
      </c>
      <c r="BY643" s="4">
        <v>0</v>
      </c>
      <c r="BZ643" s="4">
        <v>0</v>
      </c>
    </row>
    <row r="644" spans="1:78" x14ac:dyDescent="0.15">
      <c r="A644" s="3">
        <v>40385</v>
      </c>
      <c r="B644" s="4">
        <v>1.5</v>
      </c>
      <c r="C644" s="4">
        <v>1.6</v>
      </c>
      <c r="D644" s="4">
        <v>1.4</v>
      </c>
      <c r="E644" s="4">
        <v>1.47</v>
      </c>
      <c r="F644" s="4">
        <v>1</v>
      </c>
      <c r="G644" s="4">
        <v>4111705.4</v>
      </c>
      <c r="H644" s="4">
        <v>41117054</v>
      </c>
      <c r="I644" s="4">
        <v>1.6</v>
      </c>
      <c r="J644" s="4">
        <v>1.95</v>
      </c>
      <c r="K644" s="4">
        <v>1.44</v>
      </c>
      <c r="L644" s="4">
        <v>1.72</v>
      </c>
      <c r="M644" s="4">
        <v>1</v>
      </c>
      <c r="N644" s="4">
        <v>532900.5</v>
      </c>
      <c r="O644" s="4">
        <v>5329005</v>
      </c>
      <c r="P644" s="4">
        <v>1.86</v>
      </c>
      <c r="Q644" s="4">
        <v>1.88</v>
      </c>
      <c r="R644" s="4">
        <v>1.8</v>
      </c>
      <c r="S644" s="4">
        <v>1.8375999999999999</v>
      </c>
      <c r="T644" s="4">
        <v>1</v>
      </c>
      <c r="U644" s="4">
        <v>54570</v>
      </c>
      <c r="V644" s="4">
        <v>545700</v>
      </c>
      <c r="W644" s="4">
        <v>1.87</v>
      </c>
      <c r="X644" s="4">
        <v>1.88</v>
      </c>
      <c r="Y644" s="4">
        <v>1.85</v>
      </c>
      <c r="Z644" s="4">
        <v>1.863</v>
      </c>
      <c r="AA644" s="4">
        <v>1</v>
      </c>
      <c r="AB644" s="4">
        <v>13952</v>
      </c>
      <c r="AC644" s="4">
        <v>139520</v>
      </c>
      <c r="AD644" s="4">
        <v>2.4500000000000002</v>
      </c>
      <c r="AE644" s="4">
        <v>2.4500000000000002</v>
      </c>
      <c r="AF644" s="4">
        <v>2.0699999999999998</v>
      </c>
      <c r="AG644" s="4">
        <v>2.0699999999999998</v>
      </c>
      <c r="AH644" s="4">
        <v>1</v>
      </c>
      <c r="AI644" s="4">
        <v>14295</v>
      </c>
      <c r="AJ644" s="4">
        <v>142950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0</v>
      </c>
      <c r="AS644" s="4">
        <v>0</v>
      </c>
      <c r="AT644" s="4">
        <v>0</v>
      </c>
      <c r="AU644" s="4">
        <v>0</v>
      </c>
      <c r="AV644" s="4">
        <v>0</v>
      </c>
      <c r="AW644" s="4">
        <v>0</v>
      </c>
      <c r="AX644" s="4">
        <v>0</v>
      </c>
      <c r="AY644" s="4">
        <v>2.37</v>
      </c>
      <c r="AZ644" s="4">
        <v>2.4</v>
      </c>
      <c r="BA644" s="4">
        <v>2.37</v>
      </c>
      <c r="BB644" s="4">
        <v>2.4</v>
      </c>
      <c r="BC644" s="4">
        <v>1</v>
      </c>
      <c r="BD644" s="4">
        <v>20015</v>
      </c>
      <c r="BE644" s="4">
        <v>200150</v>
      </c>
      <c r="BF644" s="4">
        <v>0</v>
      </c>
      <c r="BG644" s="4">
        <v>0</v>
      </c>
      <c r="BH644" s="4">
        <v>0</v>
      </c>
      <c r="BI644" s="4">
        <v>0</v>
      </c>
      <c r="BJ644" s="4">
        <v>0</v>
      </c>
      <c r="BK644" s="4">
        <v>0</v>
      </c>
      <c r="BL644" s="4">
        <v>0</v>
      </c>
      <c r="BM644" s="4">
        <v>0</v>
      </c>
      <c r="BN644" s="4">
        <v>0</v>
      </c>
      <c r="BO644" s="4">
        <v>0</v>
      </c>
      <c r="BP644" s="4">
        <v>0</v>
      </c>
      <c r="BQ644" s="4">
        <v>0</v>
      </c>
      <c r="BR644" s="4">
        <v>0</v>
      </c>
      <c r="BS644" s="4">
        <v>0</v>
      </c>
      <c r="BT644" s="4">
        <v>0</v>
      </c>
      <c r="BU644" s="4">
        <v>0</v>
      </c>
      <c r="BV644" s="4">
        <v>0</v>
      </c>
      <c r="BW644" s="4">
        <v>0</v>
      </c>
      <c r="BX644" s="4">
        <v>0</v>
      </c>
      <c r="BY644" s="4">
        <v>0</v>
      </c>
      <c r="BZ644" s="4">
        <v>0</v>
      </c>
    </row>
    <row r="645" spans="1:78" x14ac:dyDescent="0.15">
      <c r="A645" s="3">
        <v>40386</v>
      </c>
      <c r="B645" s="4">
        <v>1.44</v>
      </c>
      <c r="C645" s="4">
        <v>1.55</v>
      </c>
      <c r="D645" s="4">
        <v>1.25</v>
      </c>
      <c r="E645" s="4">
        <v>1.4450000000000001</v>
      </c>
      <c r="F645" s="4">
        <v>1</v>
      </c>
      <c r="G645" s="4">
        <v>3843302.75</v>
      </c>
      <c r="H645" s="4">
        <v>38433027.5</v>
      </c>
      <c r="I645" s="4">
        <v>1.73</v>
      </c>
      <c r="J645" s="4">
        <v>2</v>
      </c>
      <c r="K645" s="4">
        <v>1.6</v>
      </c>
      <c r="L645" s="4">
        <v>1.74</v>
      </c>
      <c r="M645" s="4">
        <v>1</v>
      </c>
      <c r="N645" s="4">
        <v>655974.05000000005</v>
      </c>
      <c r="O645" s="4">
        <v>6559740.5</v>
      </c>
      <c r="P645" s="4">
        <v>1.83</v>
      </c>
      <c r="Q645" s="4">
        <v>1.9</v>
      </c>
      <c r="R645" s="4">
        <v>1.74</v>
      </c>
      <c r="S645" s="4">
        <v>1.8210999999999999</v>
      </c>
      <c r="T645" s="4">
        <v>1</v>
      </c>
      <c r="U645" s="4">
        <v>114695.5</v>
      </c>
      <c r="V645" s="4">
        <v>1146955</v>
      </c>
      <c r="W645" s="4">
        <v>1.86</v>
      </c>
      <c r="X645" s="4">
        <v>1.86</v>
      </c>
      <c r="Y645" s="4">
        <v>1.85</v>
      </c>
      <c r="Z645" s="4">
        <v>1.86</v>
      </c>
      <c r="AA645" s="4">
        <v>1</v>
      </c>
      <c r="AB645" s="4">
        <v>10893</v>
      </c>
      <c r="AC645" s="4">
        <v>108930</v>
      </c>
      <c r="AD645" s="4">
        <v>2.0699999999999998</v>
      </c>
      <c r="AE645" s="4">
        <v>2.0699999999999998</v>
      </c>
      <c r="AF645" s="4">
        <v>2.0699999999999998</v>
      </c>
      <c r="AG645" s="4">
        <v>2.0699999999999998</v>
      </c>
      <c r="AH645" s="4">
        <v>1</v>
      </c>
      <c r="AI645" s="4">
        <v>19997</v>
      </c>
      <c r="AJ645" s="4">
        <v>199970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R645" s="4">
        <v>2.2000000000000002</v>
      </c>
      <c r="AS645" s="4">
        <v>2.2999999999999998</v>
      </c>
      <c r="AT645" s="4">
        <v>2.2000000000000002</v>
      </c>
      <c r="AU645" s="4">
        <v>2.2999999999999998</v>
      </c>
      <c r="AV645" s="4">
        <v>1</v>
      </c>
      <c r="AW645" s="4">
        <v>6960</v>
      </c>
      <c r="AX645" s="4">
        <v>69600</v>
      </c>
      <c r="AY645" s="4">
        <v>2.4</v>
      </c>
      <c r="AZ645" s="4">
        <v>2.5</v>
      </c>
      <c r="BA645" s="4">
        <v>2.4</v>
      </c>
      <c r="BB645" s="4">
        <v>2.4300000000000002</v>
      </c>
      <c r="BC645" s="4">
        <v>1</v>
      </c>
      <c r="BD645" s="4">
        <v>11299.5</v>
      </c>
      <c r="BE645" s="4">
        <v>112995</v>
      </c>
      <c r="BF645" s="4">
        <v>2.5</v>
      </c>
      <c r="BG645" s="4">
        <v>2.5</v>
      </c>
      <c r="BH645" s="4">
        <v>2.5</v>
      </c>
      <c r="BI645" s="4">
        <v>2.5</v>
      </c>
      <c r="BJ645" s="4">
        <v>1</v>
      </c>
      <c r="BK645" s="4">
        <v>5000</v>
      </c>
      <c r="BL645" s="4">
        <v>50000</v>
      </c>
      <c r="BM645" s="4">
        <v>2.6</v>
      </c>
      <c r="BN645" s="4">
        <v>2.6</v>
      </c>
      <c r="BO645" s="4">
        <v>2.6</v>
      </c>
      <c r="BP645" s="4">
        <v>2.6</v>
      </c>
      <c r="BQ645" s="4">
        <v>1</v>
      </c>
      <c r="BR645" s="4">
        <v>1999.2</v>
      </c>
      <c r="BS645" s="4">
        <v>19992</v>
      </c>
      <c r="BT645" s="4">
        <v>0</v>
      </c>
      <c r="BU645" s="4">
        <v>0</v>
      </c>
      <c r="BV645" s="4">
        <v>0</v>
      </c>
      <c r="BW645" s="4">
        <v>0</v>
      </c>
      <c r="BX645" s="4">
        <v>0</v>
      </c>
      <c r="BY645" s="4">
        <v>0</v>
      </c>
      <c r="BZ645" s="4">
        <v>0</v>
      </c>
    </row>
    <row r="646" spans="1:78" x14ac:dyDescent="0.15">
      <c r="A646" s="3">
        <v>40387</v>
      </c>
      <c r="B646" s="4">
        <v>1.45</v>
      </c>
      <c r="C646" s="4">
        <v>1.54</v>
      </c>
      <c r="D646" s="4">
        <v>1.25</v>
      </c>
      <c r="E646" s="4">
        <v>1.45</v>
      </c>
      <c r="F646" s="4">
        <v>1</v>
      </c>
      <c r="G646" s="4">
        <v>3706164.3</v>
      </c>
      <c r="H646" s="4">
        <v>37061643</v>
      </c>
      <c r="I646" s="4">
        <v>1.74</v>
      </c>
      <c r="J646" s="4">
        <v>2</v>
      </c>
      <c r="K646" s="4">
        <v>1.45</v>
      </c>
      <c r="L646" s="4">
        <v>1.69</v>
      </c>
      <c r="M646" s="4">
        <v>1</v>
      </c>
      <c r="N646" s="4">
        <v>406518.8</v>
      </c>
      <c r="O646" s="4">
        <v>4065188</v>
      </c>
      <c r="P646" s="4">
        <v>1.82</v>
      </c>
      <c r="Q646" s="4">
        <v>1.88</v>
      </c>
      <c r="R646" s="4">
        <v>1.82</v>
      </c>
      <c r="S646" s="4">
        <v>1.88</v>
      </c>
      <c r="T646" s="4">
        <v>1</v>
      </c>
      <c r="U646" s="4">
        <v>47180</v>
      </c>
      <c r="V646" s="4">
        <v>471800</v>
      </c>
      <c r="W646" s="4">
        <v>1.86</v>
      </c>
      <c r="X646" s="4">
        <v>1.88</v>
      </c>
      <c r="Y646" s="4">
        <v>1.86</v>
      </c>
      <c r="Z646" s="4">
        <v>1.88</v>
      </c>
      <c r="AA646" s="4">
        <v>1</v>
      </c>
      <c r="AB646" s="4">
        <v>18826</v>
      </c>
      <c r="AC646" s="4">
        <v>188260</v>
      </c>
      <c r="AD646" s="4">
        <v>2.1</v>
      </c>
      <c r="AE646" s="4">
        <v>2.15</v>
      </c>
      <c r="AF646" s="4">
        <v>2.1</v>
      </c>
      <c r="AG646" s="4">
        <v>2.13</v>
      </c>
      <c r="AH646" s="4">
        <v>1</v>
      </c>
      <c r="AI646" s="4">
        <v>28347</v>
      </c>
      <c r="AJ646" s="4">
        <v>283470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0</v>
      </c>
      <c r="AS646" s="4">
        <v>0</v>
      </c>
      <c r="AT646" s="4">
        <v>0</v>
      </c>
      <c r="AU646" s="4">
        <v>0</v>
      </c>
      <c r="AV646" s="4">
        <v>0</v>
      </c>
      <c r="AW646" s="4">
        <v>0</v>
      </c>
      <c r="AX646" s="4">
        <v>0</v>
      </c>
      <c r="AY646" s="4">
        <v>2.4700000000000002</v>
      </c>
      <c r="AZ646" s="4">
        <v>2.4700000000000002</v>
      </c>
      <c r="BA646" s="4">
        <v>2.4700000000000002</v>
      </c>
      <c r="BB646" s="4">
        <v>2.4700000000000002</v>
      </c>
      <c r="BC646" s="4">
        <v>1</v>
      </c>
      <c r="BD646" s="4">
        <v>6998</v>
      </c>
      <c r="BE646" s="4">
        <v>69980</v>
      </c>
      <c r="BF646" s="4">
        <v>2.5099999999999998</v>
      </c>
      <c r="BG646" s="4">
        <v>2.6</v>
      </c>
      <c r="BH646" s="4">
        <v>2.5099999999999998</v>
      </c>
      <c r="BI646" s="4">
        <v>2.6</v>
      </c>
      <c r="BJ646" s="4">
        <v>1</v>
      </c>
      <c r="BK646" s="4">
        <v>4000</v>
      </c>
      <c r="BL646" s="4">
        <v>40000</v>
      </c>
      <c r="BM646" s="4">
        <v>0</v>
      </c>
      <c r="BN646" s="4">
        <v>0</v>
      </c>
      <c r="BO646" s="4">
        <v>0</v>
      </c>
      <c r="BP646" s="4">
        <v>0</v>
      </c>
      <c r="BQ646" s="4">
        <v>0</v>
      </c>
      <c r="BR646" s="4">
        <v>0</v>
      </c>
      <c r="BS646" s="4">
        <v>0</v>
      </c>
      <c r="BT646" s="4">
        <v>0</v>
      </c>
      <c r="BU646" s="4">
        <v>0</v>
      </c>
      <c r="BV646" s="4">
        <v>0</v>
      </c>
      <c r="BW646" s="4">
        <v>0</v>
      </c>
      <c r="BX646" s="4">
        <v>0</v>
      </c>
      <c r="BY646" s="4">
        <v>0</v>
      </c>
      <c r="BZ646" s="4">
        <v>0</v>
      </c>
    </row>
    <row r="647" spans="1:78" x14ac:dyDescent="0.15">
      <c r="A647" s="3">
        <v>40388</v>
      </c>
      <c r="B647" s="4">
        <v>1.44</v>
      </c>
      <c r="C647" s="4">
        <v>1.55</v>
      </c>
      <c r="D647" s="4">
        <v>1.25</v>
      </c>
      <c r="E647" s="4">
        <v>1.45</v>
      </c>
      <c r="F647" s="4">
        <v>1</v>
      </c>
      <c r="G647" s="4">
        <v>3340367.95</v>
      </c>
      <c r="H647" s="4">
        <v>33403679.5</v>
      </c>
      <c r="I647" s="4">
        <v>1.75</v>
      </c>
      <c r="J647" s="4">
        <v>1.81</v>
      </c>
      <c r="K647" s="4">
        <v>1.5</v>
      </c>
      <c r="L647" s="4">
        <v>1.7</v>
      </c>
      <c r="M647" s="4">
        <v>1</v>
      </c>
      <c r="N647" s="4">
        <v>861370.41399999999</v>
      </c>
      <c r="O647" s="4">
        <v>8613704.1400000006</v>
      </c>
      <c r="P647" s="4">
        <v>1.9</v>
      </c>
      <c r="Q647" s="4">
        <v>1.9</v>
      </c>
      <c r="R647" s="4">
        <v>1.8</v>
      </c>
      <c r="S647" s="4">
        <v>1.82</v>
      </c>
      <c r="T647" s="4">
        <v>1</v>
      </c>
      <c r="U647" s="4">
        <v>42719.85</v>
      </c>
      <c r="V647" s="4">
        <v>427198.5</v>
      </c>
      <c r="W647" s="4">
        <v>1.86</v>
      </c>
      <c r="X647" s="4">
        <v>1.88</v>
      </c>
      <c r="Y647" s="4">
        <v>1.86</v>
      </c>
      <c r="Z647" s="4">
        <v>1.86</v>
      </c>
      <c r="AA647" s="4">
        <v>1</v>
      </c>
      <c r="AB647" s="4">
        <v>8600</v>
      </c>
      <c r="AC647" s="4">
        <v>86000</v>
      </c>
      <c r="AD647" s="4">
        <v>1.86</v>
      </c>
      <c r="AE647" s="4">
        <v>1.95</v>
      </c>
      <c r="AF647" s="4">
        <v>1.83</v>
      </c>
      <c r="AG647" s="4">
        <v>1.95</v>
      </c>
      <c r="AH647" s="4">
        <v>1</v>
      </c>
      <c r="AI647" s="4">
        <v>15000</v>
      </c>
      <c r="AJ647" s="4">
        <v>150000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2.4700000000000002</v>
      </c>
      <c r="AZ647" s="4">
        <v>2.4700000000000002</v>
      </c>
      <c r="BA647" s="4">
        <v>2.4700000000000002</v>
      </c>
      <c r="BB647" s="4">
        <v>2.4700000000000002</v>
      </c>
      <c r="BC647" s="4">
        <v>1</v>
      </c>
      <c r="BD647" s="4">
        <v>1000</v>
      </c>
      <c r="BE647" s="4">
        <v>10000</v>
      </c>
      <c r="BF647" s="4">
        <v>0</v>
      </c>
      <c r="BG647" s="4">
        <v>0</v>
      </c>
      <c r="BH647" s="4">
        <v>0</v>
      </c>
      <c r="BI647" s="4">
        <v>0</v>
      </c>
      <c r="BJ647" s="4">
        <v>0</v>
      </c>
      <c r="BK647" s="4">
        <v>0</v>
      </c>
      <c r="BL647" s="4">
        <v>0</v>
      </c>
      <c r="BM647" s="4">
        <v>0</v>
      </c>
      <c r="BN647" s="4">
        <v>0</v>
      </c>
      <c r="BO647" s="4">
        <v>0</v>
      </c>
      <c r="BP647" s="4">
        <v>0</v>
      </c>
      <c r="BQ647" s="4">
        <v>0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0</v>
      </c>
      <c r="BY647" s="4">
        <v>0</v>
      </c>
      <c r="BZ647" s="4">
        <v>0</v>
      </c>
    </row>
    <row r="648" spans="1:78" x14ac:dyDescent="0.15">
      <c r="A648" s="3">
        <v>40389</v>
      </c>
      <c r="B648" s="4">
        <v>1.5</v>
      </c>
      <c r="C648" s="4">
        <v>1.58</v>
      </c>
      <c r="D648" s="4">
        <v>1.25</v>
      </c>
      <c r="E648" s="4">
        <v>1.48</v>
      </c>
      <c r="F648" s="4">
        <v>1</v>
      </c>
      <c r="G648" s="4">
        <v>3441060.26</v>
      </c>
      <c r="H648" s="4">
        <v>34410602.600000001</v>
      </c>
      <c r="I648" s="4">
        <v>1.68</v>
      </c>
      <c r="J648" s="4">
        <v>1.83</v>
      </c>
      <c r="K648" s="4">
        <v>1.6</v>
      </c>
      <c r="L648" s="4">
        <v>1.67</v>
      </c>
      <c r="M648" s="4">
        <v>1</v>
      </c>
      <c r="N648" s="4">
        <v>425667.15</v>
      </c>
      <c r="O648" s="4">
        <v>4256671.5</v>
      </c>
      <c r="P648" s="4">
        <v>1.8</v>
      </c>
      <c r="Q648" s="4">
        <v>1.82</v>
      </c>
      <c r="R648" s="4">
        <v>1.776</v>
      </c>
      <c r="S648" s="4">
        <v>1.7924</v>
      </c>
      <c r="T648" s="4">
        <v>1</v>
      </c>
      <c r="U648" s="4">
        <v>112439.5</v>
      </c>
      <c r="V648" s="4">
        <v>1124395</v>
      </c>
      <c r="W648" s="4">
        <v>1.86</v>
      </c>
      <c r="X648" s="4">
        <v>1.9</v>
      </c>
      <c r="Y648" s="4">
        <v>1.84</v>
      </c>
      <c r="Z648" s="4">
        <v>1.9</v>
      </c>
      <c r="AA648" s="4">
        <v>1</v>
      </c>
      <c r="AB648" s="4">
        <v>10135</v>
      </c>
      <c r="AC648" s="4">
        <v>101350</v>
      </c>
      <c r="AD648" s="4">
        <v>2</v>
      </c>
      <c r="AE648" s="4">
        <v>2</v>
      </c>
      <c r="AF648" s="4">
        <v>1.9</v>
      </c>
      <c r="AG648" s="4">
        <v>1.9</v>
      </c>
      <c r="AH648" s="4">
        <v>1</v>
      </c>
      <c r="AI648" s="4">
        <v>11200</v>
      </c>
      <c r="AJ648" s="4">
        <v>112000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R648" s="4">
        <v>2.25</v>
      </c>
      <c r="AS648" s="4">
        <v>2.25</v>
      </c>
      <c r="AT648" s="4">
        <v>2.25</v>
      </c>
      <c r="AU648" s="4">
        <v>2.25</v>
      </c>
      <c r="AV648" s="4">
        <v>1</v>
      </c>
      <c r="AW648" s="4">
        <v>1000</v>
      </c>
      <c r="AX648" s="4">
        <v>10000</v>
      </c>
      <c r="AY648" s="4">
        <v>2.5</v>
      </c>
      <c r="AZ648" s="4">
        <v>2.5</v>
      </c>
      <c r="BA648" s="4">
        <v>2.48</v>
      </c>
      <c r="BB648" s="4">
        <v>2.48</v>
      </c>
      <c r="BC648" s="4">
        <v>1</v>
      </c>
      <c r="BD648" s="4">
        <v>3008.8</v>
      </c>
      <c r="BE648" s="4">
        <v>30088</v>
      </c>
      <c r="BF648" s="4">
        <v>2.48</v>
      </c>
      <c r="BG648" s="4">
        <v>2.48</v>
      </c>
      <c r="BH648" s="4">
        <v>2.48</v>
      </c>
      <c r="BI648" s="4">
        <v>2.48</v>
      </c>
      <c r="BJ648" s="4">
        <v>1</v>
      </c>
      <c r="BK648" s="4">
        <v>3000</v>
      </c>
      <c r="BL648" s="4">
        <v>30000</v>
      </c>
      <c r="BM648" s="4">
        <v>0</v>
      </c>
      <c r="BN648" s="4">
        <v>0</v>
      </c>
      <c r="BO648" s="4">
        <v>0</v>
      </c>
      <c r="BP648" s="4">
        <v>0</v>
      </c>
      <c r="BQ648" s="4">
        <v>0</v>
      </c>
      <c r="BR648" s="4">
        <v>0</v>
      </c>
      <c r="BS648" s="4">
        <v>0</v>
      </c>
      <c r="BT648" s="4">
        <v>0</v>
      </c>
      <c r="BU648" s="4">
        <v>0</v>
      </c>
      <c r="BV648" s="4">
        <v>0</v>
      </c>
      <c r="BW648" s="4">
        <v>0</v>
      </c>
      <c r="BX648" s="4">
        <v>0</v>
      </c>
      <c r="BY648" s="4">
        <v>0</v>
      </c>
      <c r="BZ648" s="4">
        <v>0</v>
      </c>
    </row>
    <row r="649" spans="1:78" x14ac:dyDescent="0.15">
      <c r="A649" s="3">
        <v>40392</v>
      </c>
      <c r="B649" s="4">
        <v>1.48</v>
      </c>
      <c r="C649" s="4">
        <v>1.5329999999999999</v>
      </c>
      <c r="D649" s="4">
        <v>1.25</v>
      </c>
      <c r="E649" s="4">
        <v>1.47</v>
      </c>
      <c r="F649" s="4">
        <v>1</v>
      </c>
      <c r="G649" s="4">
        <v>3562203.8</v>
      </c>
      <c r="H649" s="4">
        <v>35622038</v>
      </c>
      <c r="I649" s="4">
        <v>1.67</v>
      </c>
      <c r="J649" s="4">
        <v>2.13</v>
      </c>
      <c r="K649" s="4">
        <v>1.5</v>
      </c>
      <c r="L649" s="4">
        <v>1.64</v>
      </c>
      <c r="M649" s="4">
        <v>1</v>
      </c>
      <c r="N649" s="4">
        <v>512016</v>
      </c>
      <c r="O649" s="4">
        <v>5120160</v>
      </c>
      <c r="P649" s="4">
        <v>1.67</v>
      </c>
      <c r="Q649" s="4">
        <v>1.95</v>
      </c>
      <c r="R649" s="4">
        <v>1.6</v>
      </c>
      <c r="S649" s="4">
        <v>1.8</v>
      </c>
      <c r="T649" s="4">
        <v>1</v>
      </c>
      <c r="U649" s="4">
        <v>120826.8</v>
      </c>
      <c r="V649" s="4">
        <v>1208268</v>
      </c>
      <c r="W649" s="4">
        <v>1.86</v>
      </c>
      <c r="X649" s="4">
        <v>1.86</v>
      </c>
      <c r="Y649" s="4">
        <v>1.84</v>
      </c>
      <c r="Z649" s="4">
        <v>1.85</v>
      </c>
      <c r="AA649" s="4">
        <v>1</v>
      </c>
      <c r="AB649" s="4">
        <v>13295</v>
      </c>
      <c r="AC649" s="4">
        <v>132950</v>
      </c>
      <c r="AD649" s="4">
        <v>2.0499999999999998</v>
      </c>
      <c r="AE649" s="4">
        <v>2.0499999999999998</v>
      </c>
      <c r="AF649" s="4">
        <v>1.95</v>
      </c>
      <c r="AG649" s="4">
        <v>1.95</v>
      </c>
      <c r="AH649" s="4">
        <v>1</v>
      </c>
      <c r="AI649" s="4">
        <v>24600</v>
      </c>
      <c r="AJ649" s="4">
        <v>246000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>
        <v>0</v>
      </c>
      <c r="AV649" s="4">
        <v>0</v>
      </c>
      <c r="AW649" s="4">
        <v>0</v>
      </c>
      <c r="AX649" s="4">
        <v>0</v>
      </c>
      <c r="AY649" s="4">
        <v>2.4500000000000002</v>
      </c>
      <c r="AZ649" s="4">
        <v>2.4500000000000002</v>
      </c>
      <c r="BA649" s="4">
        <v>2.4500000000000002</v>
      </c>
      <c r="BB649" s="4">
        <v>2.4500000000000002</v>
      </c>
      <c r="BC649" s="4">
        <v>1</v>
      </c>
      <c r="BD649" s="4">
        <v>2000</v>
      </c>
      <c r="BE649" s="4">
        <v>20000</v>
      </c>
      <c r="BF649" s="4">
        <v>0</v>
      </c>
      <c r="BG649" s="4">
        <v>0</v>
      </c>
      <c r="BH649" s="4">
        <v>0</v>
      </c>
      <c r="BI649" s="4">
        <v>0</v>
      </c>
      <c r="BJ649" s="4">
        <v>0</v>
      </c>
      <c r="BK649" s="4">
        <v>0</v>
      </c>
      <c r="BL649" s="4">
        <v>0</v>
      </c>
      <c r="BM649" s="4">
        <v>0</v>
      </c>
      <c r="BN649" s="4">
        <v>0</v>
      </c>
      <c r="BO649" s="4">
        <v>0</v>
      </c>
      <c r="BP649" s="4">
        <v>0</v>
      </c>
      <c r="BQ649" s="4">
        <v>0</v>
      </c>
      <c r="BR649" s="4">
        <v>0</v>
      </c>
      <c r="BS649" s="4">
        <v>0</v>
      </c>
      <c r="BT649" s="4">
        <v>0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</row>
    <row r="650" spans="1:78" x14ac:dyDescent="0.15">
      <c r="A650" s="3">
        <v>40393</v>
      </c>
      <c r="B650" s="4">
        <v>1.48</v>
      </c>
      <c r="C650" s="4">
        <v>1.55</v>
      </c>
      <c r="D650" s="4">
        <v>1.35</v>
      </c>
      <c r="E650" s="4">
        <v>1.4730000000000001</v>
      </c>
      <c r="F650" s="4">
        <v>1</v>
      </c>
      <c r="G650" s="4">
        <v>3642494.56</v>
      </c>
      <c r="H650" s="4">
        <v>36424945.600000001</v>
      </c>
      <c r="I650" s="4">
        <v>1.6407</v>
      </c>
      <c r="J650" s="4">
        <v>2</v>
      </c>
      <c r="K650" s="4">
        <v>1.5</v>
      </c>
      <c r="L650" s="4">
        <v>1.69</v>
      </c>
      <c r="M650" s="4">
        <v>1</v>
      </c>
      <c r="N650" s="4">
        <v>510612.94</v>
      </c>
      <c r="O650" s="4">
        <v>5106129.4000000004</v>
      </c>
      <c r="P650" s="4">
        <v>1.64</v>
      </c>
      <c r="Q650" s="4">
        <v>1.85</v>
      </c>
      <c r="R650" s="4">
        <v>1.63</v>
      </c>
      <c r="S650" s="4">
        <v>1.65</v>
      </c>
      <c r="T650" s="4">
        <v>1</v>
      </c>
      <c r="U650" s="4">
        <v>96582</v>
      </c>
      <c r="V650" s="4">
        <v>965820</v>
      </c>
      <c r="W650" s="4">
        <v>1.85</v>
      </c>
      <c r="X650" s="4">
        <v>1.85</v>
      </c>
      <c r="Y650" s="4">
        <v>1.85</v>
      </c>
      <c r="Z650" s="4">
        <v>1.85</v>
      </c>
      <c r="AA650" s="4">
        <v>1</v>
      </c>
      <c r="AB650" s="4">
        <v>4267</v>
      </c>
      <c r="AC650" s="4">
        <v>42670</v>
      </c>
      <c r="AD650" s="4">
        <v>2</v>
      </c>
      <c r="AE650" s="4">
        <v>2.0499999999999998</v>
      </c>
      <c r="AF650" s="4">
        <v>1.95</v>
      </c>
      <c r="AG650" s="4">
        <v>2.0499999999999998</v>
      </c>
      <c r="AH650" s="4">
        <v>1</v>
      </c>
      <c r="AI650" s="4">
        <v>34100</v>
      </c>
      <c r="AJ650" s="4">
        <v>341000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  <c r="AU650" s="4">
        <v>0</v>
      </c>
      <c r="AV650" s="4">
        <v>0</v>
      </c>
      <c r="AW650" s="4">
        <v>0</v>
      </c>
      <c r="AX650" s="4">
        <v>0</v>
      </c>
      <c r="AY650" s="4">
        <v>2.4500000000000002</v>
      </c>
      <c r="AZ650" s="4">
        <v>2.4500000000000002</v>
      </c>
      <c r="BA650" s="4">
        <v>2.4500000000000002</v>
      </c>
      <c r="BB650" s="4">
        <v>2.4500000000000002</v>
      </c>
      <c r="BC650" s="4">
        <v>1</v>
      </c>
      <c r="BD650" s="4">
        <v>7000</v>
      </c>
      <c r="BE650" s="4">
        <v>70000</v>
      </c>
      <c r="BF650" s="4">
        <v>0</v>
      </c>
      <c r="BG650" s="4">
        <v>0</v>
      </c>
      <c r="BH650" s="4">
        <v>0</v>
      </c>
      <c r="BI650" s="4">
        <v>0</v>
      </c>
      <c r="BJ650" s="4">
        <v>0</v>
      </c>
      <c r="BK650" s="4">
        <v>0</v>
      </c>
      <c r="BL650" s="4">
        <v>0</v>
      </c>
      <c r="BM650" s="4">
        <v>0</v>
      </c>
      <c r="BN650" s="4">
        <v>0</v>
      </c>
      <c r="BO650" s="4">
        <v>0</v>
      </c>
      <c r="BP650" s="4">
        <v>0</v>
      </c>
      <c r="BQ650" s="4">
        <v>0</v>
      </c>
      <c r="BR650" s="4">
        <v>0</v>
      </c>
      <c r="BS650" s="4">
        <v>0</v>
      </c>
      <c r="BT650" s="4">
        <v>0</v>
      </c>
      <c r="BU650" s="4">
        <v>0</v>
      </c>
      <c r="BV650" s="4">
        <v>0</v>
      </c>
      <c r="BW650" s="4">
        <v>0</v>
      </c>
      <c r="BX650" s="4">
        <v>0</v>
      </c>
      <c r="BY650" s="4">
        <v>0</v>
      </c>
      <c r="BZ650" s="4">
        <v>0</v>
      </c>
    </row>
    <row r="651" spans="1:78" x14ac:dyDescent="0.15">
      <c r="A651" s="3">
        <v>40394</v>
      </c>
      <c r="B651" s="4">
        <v>1.48</v>
      </c>
      <c r="C651" s="4">
        <v>1.78</v>
      </c>
      <c r="D651" s="4">
        <v>1.35</v>
      </c>
      <c r="E651" s="4">
        <v>1.48</v>
      </c>
      <c r="F651" s="4">
        <v>1</v>
      </c>
      <c r="G651" s="4">
        <v>3353880.75</v>
      </c>
      <c r="H651" s="4">
        <v>33538807.5</v>
      </c>
      <c r="I651" s="4">
        <v>1.79</v>
      </c>
      <c r="J651" s="4">
        <v>2</v>
      </c>
      <c r="K651" s="4">
        <v>1.58</v>
      </c>
      <c r="L651" s="4">
        <v>1.62</v>
      </c>
      <c r="M651" s="4">
        <v>1</v>
      </c>
      <c r="N651" s="4">
        <v>517382.16</v>
      </c>
      <c r="O651" s="4">
        <v>5173821.5999999996</v>
      </c>
      <c r="P651" s="4">
        <v>1.66</v>
      </c>
      <c r="Q651" s="4">
        <v>2.2999999999999998</v>
      </c>
      <c r="R651" s="4">
        <v>1.6</v>
      </c>
      <c r="S651" s="4">
        <v>1.66</v>
      </c>
      <c r="T651" s="4">
        <v>1</v>
      </c>
      <c r="U651" s="4">
        <v>93170.5</v>
      </c>
      <c r="V651" s="4">
        <v>931705</v>
      </c>
      <c r="W651" s="4">
        <v>1.85</v>
      </c>
      <c r="X651" s="4">
        <v>1.85</v>
      </c>
      <c r="Y651" s="4">
        <v>1.75</v>
      </c>
      <c r="Z651" s="4">
        <v>1.85</v>
      </c>
      <c r="AA651" s="4">
        <v>1</v>
      </c>
      <c r="AB651" s="4">
        <v>13000</v>
      </c>
      <c r="AC651" s="4">
        <v>130000</v>
      </c>
      <c r="AD651" s="4">
        <v>2</v>
      </c>
      <c r="AE651" s="4">
        <v>2.1</v>
      </c>
      <c r="AF651" s="4">
        <v>1.9</v>
      </c>
      <c r="AG651" s="4">
        <v>2</v>
      </c>
      <c r="AH651" s="4">
        <v>1</v>
      </c>
      <c r="AI651" s="4">
        <v>16740</v>
      </c>
      <c r="AJ651" s="4">
        <v>167400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0</v>
      </c>
      <c r="AT651" s="4">
        <v>0</v>
      </c>
      <c r="AU651" s="4">
        <v>0</v>
      </c>
      <c r="AV651" s="4">
        <v>0</v>
      </c>
      <c r="AW651" s="4">
        <v>0</v>
      </c>
      <c r="AX651" s="4">
        <v>0</v>
      </c>
      <c r="AY651" s="4">
        <v>2.44</v>
      </c>
      <c r="AZ651" s="4">
        <v>2.44</v>
      </c>
      <c r="BA651" s="4">
        <v>2.44</v>
      </c>
      <c r="BB651" s="4">
        <v>2.44</v>
      </c>
      <c r="BC651" s="4">
        <v>1</v>
      </c>
      <c r="BD651" s="4">
        <v>5000</v>
      </c>
      <c r="BE651" s="4">
        <v>50000</v>
      </c>
      <c r="BF651" s="4">
        <v>0</v>
      </c>
      <c r="BG651" s="4">
        <v>0</v>
      </c>
      <c r="BH651" s="4">
        <v>0</v>
      </c>
      <c r="BI651" s="4">
        <v>0</v>
      </c>
      <c r="BJ651" s="4">
        <v>0</v>
      </c>
      <c r="BK651" s="4">
        <v>0</v>
      </c>
      <c r="BL651" s="4">
        <v>0</v>
      </c>
      <c r="BM651" s="4">
        <v>0</v>
      </c>
      <c r="BN651" s="4">
        <v>0</v>
      </c>
      <c r="BO651" s="4">
        <v>0</v>
      </c>
      <c r="BP651" s="4">
        <v>0</v>
      </c>
      <c r="BQ651" s="4">
        <v>0</v>
      </c>
      <c r="BR651" s="4">
        <v>0</v>
      </c>
      <c r="BS651" s="4">
        <v>0</v>
      </c>
      <c r="BT651" s="4">
        <v>0</v>
      </c>
      <c r="BU651" s="4">
        <v>0</v>
      </c>
      <c r="BV651" s="4">
        <v>0</v>
      </c>
      <c r="BW651" s="4">
        <v>0</v>
      </c>
      <c r="BX651" s="4">
        <v>0</v>
      </c>
      <c r="BY651" s="4">
        <v>0</v>
      </c>
      <c r="BZ651" s="4">
        <v>0</v>
      </c>
    </row>
    <row r="652" spans="1:78" x14ac:dyDescent="0.15">
      <c r="A652" s="3">
        <v>40395</v>
      </c>
      <c r="B652" s="4">
        <v>1.48</v>
      </c>
      <c r="C652" s="4">
        <v>1.58</v>
      </c>
      <c r="D652" s="4">
        <v>1.35</v>
      </c>
      <c r="E652" s="4">
        <v>1.48</v>
      </c>
      <c r="F652" s="4">
        <v>1</v>
      </c>
      <c r="G652" s="4">
        <v>3256746.35</v>
      </c>
      <c r="H652" s="4">
        <v>32567463.5</v>
      </c>
      <c r="I652" s="4">
        <v>1.64</v>
      </c>
      <c r="J652" s="4">
        <v>1.8</v>
      </c>
      <c r="K652" s="4">
        <v>1.55</v>
      </c>
      <c r="L652" s="4">
        <v>1.7</v>
      </c>
      <c r="M652" s="4">
        <v>1</v>
      </c>
      <c r="N652" s="4">
        <v>518102.85</v>
      </c>
      <c r="O652" s="4">
        <v>5181028.5</v>
      </c>
      <c r="P652" s="4">
        <v>1.66</v>
      </c>
      <c r="Q652" s="4">
        <v>1.8</v>
      </c>
      <c r="R652" s="4">
        <v>1.6</v>
      </c>
      <c r="S652" s="4">
        <v>1.7</v>
      </c>
      <c r="T652" s="4">
        <v>1</v>
      </c>
      <c r="U652" s="4">
        <v>62179</v>
      </c>
      <c r="V652" s="4">
        <v>621790</v>
      </c>
      <c r="W652" s="4">
        <v>1.85</v>
      </c>
      <c r="X652" s="4">
        <v>1.9</v>
      </c>
      <c r="Y652" s="4">
        <v>1.84</v>
      </c>
      <c r="Z652" s="4">
        <v>1.9</v>
      </c>
      <c r="AA652" s="4">
        <v>1</v>
      </c>
      <c r="AB652" s="4">
        <v>34500</v>
      </c>
      <c r="AC652" s="4">
        <v>345000</v>
      </c>
      <c r="AD652" s="4">
        <v>2</v>
      </c>
      <c r="AE652" s="4">
        <v>2</v>
      </c>
      <c r="AF652" s="4">
        <v>1.99</v>
      </c>
      <c r="AG652" s="4">
        <v>2</v>
      </c>
      <c r="AH652" s="4">
        <v>1</v>
      </c>
      <c r="AI652" s="4">
        <v>29000</v>
      </c>
      <c r="AJ652" s="4">
        <v>290000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2.25</v>
      </c>
      <c r="AS652" s="4">
        <v>2.25</v>
      </c>
      <c r="AT652" s="4">
        <v>2.25</v>
      </c>
      <c r="AU652" s="4">
        <v>2.25</v>
      </c>
      <c r="AV652" s="4">
        <v>1</v>
      </c>
      <c r="AW652" s="4">
        <v>2000</v>
      </c>
      <c r="AX652" s="4">
        <v>20000</v>
      </c>
      <c r="AY652" s="4">
        <v>2.2999999999999998</v>
      </c>
      <c r="AZ652" s="4">
        <v>2.2999999999999998</v>
      </c>
      <c r="BA652" s="4">
        <v>2.2999999999999998</v>
      </c>
      <c r="BB652" s="4">
        <v>2.2999999999999998</v>
      </c>
      <c r="BC652" s="4">
        <v>1</v>
      </c>
      <c r="BD652" s="4">
        <v>13000</v>
      </c>
      <c r="BE652" s="4">
        <v>130000</v>
      </c>
      <c r="BF652" s="4">
        <v>0</v>
      </c>
      <c r="BG652" s="4">
        <v>0</v>
      </c>
      <c r="BH652" s="4">
        <v>0</v>
      </c>
      <c r="BI652" s="4">
        <v>0</v>
      </c>
      <c r="BJ652" s="4">
        <v>0</v>
      </c>
      <c r="BK652" s="4">
        <v>0</v>
      </c>
      <c r="BL652" s="4">
        <v>0</v>
      </c>
      <c r="BM652" s="4">
        <v>2.68</v>
      </c>
      <c r="BN652" s="4">
        <v>2.68</v>
      </c>
      <c r="BO652" s="4">
        <v>2.68</v>
      </c>
      <c r="BP652" s="4">
        <v>2.68</v>
      </c>
      <c r="BQ652" s="4">
        <v>1</v>
      </c>
      <c r="BR652" s="4">
        <v>15000</v>
      </c>
      <c r="BS652" s="4">
        <v>150000</v>
      </c>
      <c r="BT652" s="4">
        <v>0</v>
      </c>
      <c r="BU652" s="4">
        <v>0</v>
      </c>
      <c r="BV652" s="4">
        <v>0</v>
      </c>
      <c r="BW652" s="4">
        <v>0</v>
      </c>
      <c r="BX652" s="4">
        <v>0</v>
      </c>
      <c r="BY652" s="4">
        <v>0</v>
      </c>
      <c r="BZ652" s="4">
        <v>0</v>
      </c>
    </row>
    <row r="653" spans="1:78" x14ac:dyDescent="0.15">
      <c r="A653" s="3">
        <v>40396</v>
      </c>
      <c r="B653" s="4">
        <v>1.48</v>
      </c>
      <c r="C653" s="4">
        <v>1.58</v>
      </c>
      <c r="D653" s="4">
        <v>1.4</v>
      </c>
      <c r="E653" s="4">
        <v>1.48</v>
      </c>
      <c r="F653" s="4">
        <v>1</v>
      </c>
      <c r="G653" s="4">
        <v>3107303.82</v>
      </c>
      <c r="H653" s="4">
        <v>31073038.199999999</v>
      </c>
      <c r="I653" s="4">
        <v>1.6977</v>
      </c>
      <c r="J653" s="4">
        <v>1.8</v>
      </c>
      <c r="K653" s="4">
        <v>1.48</v>
      </c>
      <c r="L653" s="4">
        <v>1.8</v>
      </c>
      <c r="M653" s="4">
        <v>1</v>
      </c>
      <c r="N653" s="4">
        <v>409463.18</v>
      </c>
      <c r="O653" s="4">
        <v>4094631.8</v>
      </c>
      <c r="P653" s="4">
        <v>1.7</v>
      </c>
      <c r="Q653" s="4">
        <v>1.85</v>
      </c>
      <c r="R653" s="4">
        <v>1.67</v>
      </c>
      <c r="S653" s="4">
        <v>1.69</v>
      </c>
      <c r="T653" s="4">
        <v>1</v>
      </c>
      <c r="U653" s="4">
        <v>136045.20000000001</v>
      </c>
      <c r="V653" s="4">
        <v>1360452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1.97</v>
      </c>
      <c r="AE653" s="4">
        <v>1.97</v>
      </c>
      <c r="AF653" s="4">
        <v>1.93</v>
      </c>
      <c r="AG653" s="4">
        <v>1.93</v>
      </c>
      <c r="AH653" s="4">
        <v>1</v>
      </c>
      <c r="AI653" s="4">
        <v>15029</v>
      </c>
      <c r="AJ653" s="4">
        <v>150290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2.2000000000000002</v>
      </c>
      <c r="AS653" s="4">
        <v>2.2000000000000002</v>
      </c>
      <c r="AT653" s="4">
        <v>2.2000000000000002</v>
      </c>
      <c r="AU653" s="4">
        <v>2.2000000000000002</v>
      </c>
      <c r="AV653" s="4">
        <v>1</v>
      </c>
      <c r="AW653" s="4">
        <v>700</v>
      </c>
      <c r="AX653" s="4">
        <v>7000</v>
      </c>
      <c r="AY653" s="4">
        <v>2.2999999999999998</v>
      </c>
      <c r="AZ653" s="4">
        <v>2.4</v>
      </c>
      <c r="BA653" s="4">
        <v>2.2999999999999998</v>
      </c>
      <c r="BB653" s="4">
        <v>2.4</v>
      </c>
      <c r="BC653" s="4">
        <v>1</v>
      </c>
      <c r="BD653" s="4">
        <v>14000</v>
      </c>
      <c r="BE653" s="4">
        <v>140000</v>
      </c>
      <c r="BF653" s="4">
        <v>0</v>
      </c>
      <c r="BG653" s="4">
        <v>0</v>
      </c>
      <c r="BH653" s="4">
        <v>0</v>
      </c>
      <c r="BI653" s="4">
        <v>0</v>
      </c>
      <c r="BJ653" s="4">
        <v>0</v>
      </c>
      <c r="BK653" s="4">
        <v>0</v>
      </c>
      <c r="BL653" s="4">
        <v>0</v>
      </c>
      <c r="BM653" s="4">
        <v>2.68</v>
      </c>
      <c r="BN653" s="4">
        <v>2.68</v>
      </c>
      <c r="BO653" s="4">
        <v>2.68</v>
      </c>
      <c r="BP653" s="4">
        <v>2.68</v>
      </c>
      <c r="BQ653" s="4">
        <v>1</v>
      </c>
      <c r="BR653" s="4">
        <v>15500</v>
      </c>
      <c r="BS653" s="4">
        <v>155000</v>
      </c>
      <c r="BT653" s="4">
        <v>0</v>
      </c>
      <c r="BU653" s="4">
        <v>0</v>
      </c>
      <c r="BV653" s="4">
        <v>0</v>
      </c>
      <c r="BW653" s="4">
        <v>0</v>
      </c>
      <c r="BX653" s="4">
        <v>0</v>
      </c>
      <c r="BY653" s="4">
        <v>0</v>
      </c>
      <c r="BZ653" s="4">
        <v>0</v>
      </c>
    </row>
    <row r="654" spans="1:78" x14ac:dyDescent="0.15">
      <c r="A654" s="3">
        <v>40399</v>
      </c>
      <c r="B654" s="4">
        <v>1.47</v>
      </c>
      <c r="C654" s="4">
        <v>1.57</v>
      </c>
      <c r="D654" s="4">
        <v>1.4</v>
      </c>
      <c r="E654" s="4">
        <v>1.47</v>
      </c>
      <c r="F654" s="4">
        <v>1</v>
      </c>
      <c r="G654" s="4">
        <v>3680088.48</v>
      </c>
      <c r="H654" s="4">
        <v>36800884.799999997</v>
      </c>
      <c r="I654" s="4">
        <v>1.69</v>
      </c>
      <c r="J654" s="4">
        <v>1.8</v>
      </c>
      <c r="K654" s="4">
        <v>1.5</v>
      </c>
      <c r="L654" s="4">
        <v>1.69</v>
      </c>
      <c r="M654" s="4">
        <v>1</v>
      </c>
      <c r="N654" s="4">
        <v>504939.83</v>
      </c>
      <c r="O654" s="4">
        <v>5049398.3</v>
      </c>
      <c r="P654" s="4">
        <v>1.69</v>
      </c>
      <c r="Q654" s="4">
        <v>1.9</v>
      </c>
      <c r="R654" s="4">
        <v>1.69</v>
      </c>
      <c r="S654" s="4">
        <v>1.7</v>
      </c>
      <c r="T654" s="4">
        <v>1</v>
      </c>
      <c r="U654" s="4">
        <v>103535.6</v>
      </c>
      <c r="V654" s="4">
        <v>1035356</v>
      </c>
      <c r="W654" s="4">
        <v>1.78</v>
      </c>
      <c r="X654" s="4">
        <v>1.78</v>
      </c>
      <c r="Y654" s="4">
        <v>1.78</v>
      </c>
      <c r="Z654" s="4">
        <v>1.78</v>
      </c>
      <c r="AA654" s="4">
        <v>1</v>
      </c>
      <c r="AB654" s="4">
        <v>2500</v>
      </c>
      <c r="AC654" s="4">
        <v>25000</v>
      </c>
      <c r="AD654" s="4">
        <v>1.962</v>
      </c>
      <c r="AE654" s="4">
        <v>2.2000000000000002</v>
      </c>
      <c r="AF654" s="4">
        <v>1.962</v>
      </c>
      <c r="AG654" s="4">
        <v>2</v>
      </c>
      <c r="AH654" s="4">
        <v>1</v>
      </c>
      <c r="AI654" s="4">
        <v>10070</v>
      </c>
      <c r="AJ654" s="4">
        <v>100700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2.2200000000000002</v>
      </c>
      <c r="AS654" s="4">
        <v>2.2200000000000002</v>
      </c>
      <c r="AT654" s="4">
        <v>2.2200000000000002</v>
      </c>
      <c r="AU654" s="4">
        <v>2.2200000000000002</v>
      </c>
      <c r="AV654" s="4">
        <v>1</v>
      </c>
      <c r="AW654" s="4">
        <v>2100</v>
      </c>
      <c r="AX654" s="4">
        <v>21000</v>
      </c>
      <c r="AY654" s="4">
        <v>2.4500000000000002</v>
      </c>
      <c r="AZ654" s="4">
        <v>2.4500000000000002</v>
      </c>
      <c r="BA654" s="4">
        <v>2.44</v>
      </c>
      <c r="BB654" s="4">
        <v>2.44</v>
      </c>
      <c r="BC654" s="4">
        <v>1</v>
      </c>
      <c r="BD654" s="4">
        <v>14800</v>
      </c>
      <c r="BE654" s="4">
        <v>148000</v>
      </c>
      <c r="BF654" s="4">
        <v>2.4500000000000002</v>
      </c>
      <c r="BG654" s="4">
        <v>2.4500000000000002</v>
      </c>
      <c r="BH654" s="4">
        <v>2.4500000000000002</v>
      </c>
      <c r="BI654" s="4">
        <v>2.4500000000000002</v>
      </c>
      <c r="BJ654" s="4">
        <v>1</v>
      </c>
      <c r="BK654" s="4">
        <v>3500</v>
      </c>
      <c r="BL654" s="4">
        <v>35000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  <c r="BV654" s="4">
        <v>0</v>
      </c>
      <c r="BW654" s="4">
        <v>0</v>
      </c>
      <c r="BX654" s="4">
        <v>0</v>
      </c>
      <c r="BY654" s="4">
        <v>0</v>
      </c>
      <c r="BZ654" s="4">
        <v>0</v>
      </c>
    </row>
    <row r="655" spans="1:78" x14ac:dyDescent="0.15">
      <c r="A655" s="3">
        <v>40400</v>
      </c>
      <c r="B655" s="4">
        <v>1.47</v>
      </c>
      <c r="C655" s="4">
        <v>2</v>
      </c>
      <c r="D655" s="4">
        <v>1.4</v>
      </c>
      <c r="E655" s="4">
        <v>1.48</v>
      </c>
      <c r="F655" s="4">
        <v>1</v>
      </c>
      <c r="G655" s="4">
        <v>3364524.9</v>
      </c>
      <c r="H655" s="4">
        <v>33645249</v>
      </c>
      <c r="I655" s="4">
        <v>1.68</v>
      </c>
      <c r="J655" s="4">
        <v>2.0499999999999998</v>
      </c>
      <c r="K655" s="4">
        <v>1.49</v>
      </c>
      <c r="L655" s="4">
        <v>1.7470000000000001</v>
      </c>
      <c r="M655" s="4">
        <v>1</v>
      </c>
      <c r="N655" s="4">
        <v>486275.7</v>
      </c>
      <c r="O655" s="4">
        <v>4862757</v>
      </c>
      <c r="P655" s="4">
        <v>1.7</v>
      </c>
      <c r="Q655" s="4">
        <v>1.9</v>
      </c>
      <c r="R655" s="4">
        <v>1.65</v>
      </c>
      <c r="S655" s="4">
        <v>1.71</v>
      </c>
      <c r="T655" s="4">
        <v>1</v>
      </c>
      <c r="U655" s="4">
        <v>101228.96</v>
      </c>
      <c r="V655" s="4">
        <v>1012289.6</v>
      </c>
      <c r="W655" s="4">
        <v>1.78</v>
      </c>
      <c r="X655" s="4">
        <v>2.0299999999999998</v>
      </c>
      <c r="Y655" s="4">
        <v>1.78</v>
      </c>
      <c r="Z655" s="4">
        <v>2.0299999999999998</v>
      </c>
      <c r="AA655" s="4">
        <v>1</v>
      </c>
      <c r="AB655" s="4">
        <v>18128.900000000001</v>
      </c>
      <c r="AC655" s="4">
        <v>181289</v>
      </c>
      <c r="AD655" s="4">
        <v>2.0299999999999998</v>
      </c>
      <c r="AE655" s="4">
        <v>2.35</v>
      </c>
      <c r="AF655" s="4">
        <v>2.0299999999999998</v>
      </c>
      <c r="AG655" s="4">
        <v>2.35</v>
      </c>
      <c r="AH655" s="4">
        <v>1</v>
      </c>
      <c r="AI655" s="4">
        <v>5090</v>
      </c>
      <c r="AJ655" s="4">
        <v>50900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2.25</v>
      </c>
      <c r="AS655" s="4">
        <v>2.25</v>
      </c>
      <c r="AT655" s="4">
        <v>2.25</v>
      </c>
      <c r="AU655" s="4">
        <v>2.25</v>
      </c>
      <c r="AV655" s="4">
        <v>1</v>
      </c>
      <c r="AW655" s="4">
        <v>10000</v>
      </c>
      <c r="AX655" s="4">
        <v>100000</v>
      </c>
      <c r="AY655" s="4">
        <v>2.4500000000000002</v>
      </c>
      <c r="AZ655" s="4">
        <v>2.4500000000000002</v>
      </c>
      <c r="BA655" s="4">
        <v>2.4500000000000002</v>
      </c>
      <c r="BB655" s="4">
        <v>2.4500000000000002</v>
      </c>
      <c r="BC655" s="4">
        <v>1</v>
      </c>
      <c r="BD655" s="4">
        <v>3000</v>
      </c>
      <c r="BE655" s="4">
        <v>30000</v>
      </c>
      <c r="BF655" s="4">
        <v>2.46</v>
      </c>
      <c r="BG655" s="4">
        <v>2.46</v>
      </c>
      <c r="BH655" s="4">
        <v>2.46</v>
      </c>
      <c r="BI655" s="4">
        <v>2.46</v>
      </c>
      <c r="BJ655" s="4">
        <v>1</v>
      </c>
      <c r="BK655" s="4">
        <v>500</v>
      </c>
      <c r="BL655" s="4">
        <v>5000</v>
      </c>
      <c r="BM655" s="4">
        <v>0</v>
      </c>
      <c r="BN655" s="4">
        <v>0</v>
      </c>
      <c r="BO655" s="4">
        <v>0</v>
      </c>
      <c r="BP655" s="4">
        <v>0</v>
      </c>
      <c r="BQ655" s="4">
        <v>0</v>
      </c>
      <c r="BR655" s="4">
        <v>0</v>
      </c>
      <c r="BS655" s="4">
        <v>0</v>
      </c>
      <c r="BT655" s="4">
        <v>0</v>
      </c>
      <c r="BU655" s="4">
        <v>0</v>
      </c>
      <c r="BV655" s="4">
        <v>0</v>
      </c>
      <c r="BW655" s="4">
        <v>0</v>
      </c>
      <c r="BX655" s="4">
        <v>0</v>
      </c>
      <c r="BY655" s="4">
        <v>0</v>
      </c>
      <c r="BZ655" s="4">
        <v>0</v>
      </c>
    </row>
    <row r="656" spans="1:78" x14ac:dyDescent="0.15">
      <c r="A656" s="3">
        <v>40401</v>
      </c>
      <c r="B656" s="4">
        <v>1.48</v>
      </c>
      <c r="C656" s="4">
        <v>1.55</v>
      </c>
      <c r="D656" s="4">
        <v>1.4</v>
      </c>
      <c r="E656" s="4">
        <v>1.48</v>
      </c>
      <c r="F656" s="4">
        <v>1</v>
      </c>
      <c r="G656" s="4">
        <v>3557992.48</v>
      </c>
      <c r="H656" s="4">
        <v>35579924.799999997</v>
      </c>
      <c r="I656" s="4">
        <v>1.74</v>
      </c>
      <c r="J656" s="4">
        <v>2.0564</v>
      </c>
      <c r="K656" s="4">
        <v>1.47</v>
      </c>
      <c r="L656" s="4">
        <v>1.7030000000000001</v>
      </c>
      <c r="M656" s="4">
        <v>1</v>
      </c>
      <c r="N656" s="4">
        <v>482252.18</v>
      </c>
      <c r="O656" s="4">
        <v>4822521.8</v>
      </c>
      <c r="P656" s="4">
        <v>1.8</v>
      </c>
      <c r="Q656" s="4">
        <v>1.8</v>
      </c>
      <c r="R656" s="4">
        <v>1.7</v>
      </c>
      <c r="S656" s="4">
        <v>1.73</v>
      </c>
      <c r="T656" s="4">
        <v>1</v>
      </c>
      <c r="U656" s="4">
        <v>103302.6</v>
      </c>
      <c r="V656" s="4">
        <v>1033026</v>
      </c>
      <c r="W656" s="4">
        <v>1.84</v>
      </c>
      <c r="X656" s="4">
        <v>1.85</v>
      </c>
      <c r="Y656" s="4">
        <v>1.84</v>
      </c>
      <c r="Z656" s="4">
        <v>1.85</v>
      </c>
      <c r="AA656" s="4">
        <v>1</v>
      </c>
      <c r="AB656" s="4">
        <v>9600</v>
      </c>
      <c r="AC656" s="4">
        <v>96000</v>
      </c>
      <c r="AD656" s="4">
        <v>2.12</v>
      </c>
      <c r="AE656" s="4">
        <v>2.25</v>
      </c>
      <c r="AF656" s="4">
        <v>1.85</v>
      </c>
      <c r="AG656" s="4">
        <v>1.85</v>
      </c>
      <c r="AH656" s="4">
        <v>1</v>
      </c>
      <c r="AI656" s="4">
        <v>18000</v>
      </c>
      <c r="AJ656" s="4">
        <v>180000</v>
      </c>
      <c r="AK656" s="4">
        <v>2.95</v>
      </c>
      <c r="AL656" s="4">
        <v>2.95</v>
      </c>
      <c r="AM656" s="4">
        <v>2.95</v>
      </c>
      <c r="AN656" s="4">
        <v>2.95</v>
      </c>
      <c r="AO656" s="4">
        <v>1</v>
      </c>
      <c r="AP656" s="4">
        <v>3000</v>
      </c>
      <c r="AQ656" s="4">
        <v>30000</v>
      </c>
      <c r="AR656" s="4">
        <v>2.25</v>
      </c>
      <c r="AS656" s="4">
        <v>2.25</v>
      </c>
      <c r="AT656" s="4">
        <v>2.25</v>
      </c>
      <c r="AU656" s="4">
        <v>2.25</v>
      </c>
      <c r="AV656" s="4">
        <v>1</v>
      </c>
      <c r="AW656" s="4">
        <v>4900</v>
      </c>
      <c r="AX656" s="4">
        <v>49000</v>
      </c>
      <c r="AY656" s="4">
        <v>2.4500000000000002</v>
      </c>
      <c r="AZ656" s="4">
        <v>2.4500000000000002</v>
      </c>
      <c r="BA656" s="4">
        <v>2.4500000000000002</v>
      </c>
      <c r="BB656" s="4">
        <v>2.4500000000000002</v>
      </c>
      <c r="BC656" s="4">
        <v>1</v>
      </c>
      <c r="BD656" s="4">
        <v>4500</v>
      </c>
      <c r="BE656" s="4">
        <v>45000</v>
      </c>
      <c r="BF656" s="4">
        <v>2.48</v>
      </c>
      <c r="BG656" s="4">
        <v>2.48</v>
      </c>
      <c r="BH656" s="4">
        <v>2.4700000000000002</v>
      </c>
      <c r="BI656" s="4">
        <v>2.4700000000000002</v>
      </c>
      <c r="BJ656" s="4">
        <v>1</v>
      </c>
      <c r="BK656" s="4">
        <v>15000</v>
      </c>
      <c r="BL656" s="4">
        <v>150000</v>
      </c>
      <c r="BM656" s="4">
        <v>0</v>
      </c>
      <c r="BN656" s="4">
        <v>0</v>
      </c>
      <c r="BO656" s="4">
        <v>0</v>
      </c>
      <c r="BP656" s="4">
        <v>0</v>
      </c>
      <c r="BQ656" s="4">
        <v>0</v>
      </c>
      <c r="BR656" s="4">
        <v>0</v>
      </c>
      <c r="BS656" s="4">
        <v>0</v>
      </c>
      <c r="BT656" s="4">
        <v>0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</v>
      </c>
    </row>
    <row r="657" spans="1:78" x14ac:dyDescent="0.15">
      <c r="A657" s="3">
        <v>40402</v>
      </c>
      <c r="B657" s="4">
        <v>1.48</v>
      </c>
      <c r="C657" s="4">
        <v>1.78</v>
      </c>
      <c r="D657" s="4">
        <v>1.4</v>
      </c>
      <c r="E657" s="4">
        <v>1.48</v>
      </c>
      <c r="F657" s="4">
        <v>1</v>
      </c>
      <c r="G657" s="4">
        <v>3802920.94</v>
      </c>
      <c r="H657" s="4">
        <v>38029209.399999999</v>
      </c>
      <c r="I657" s="4">
        <v>1.73</v>
      </c>
      <c r="J657" s="4">
        <v>2.0859999999999999</v>
      </c>
      <c r="K657" s="4">
        <v>1.49</v>
      </c>
      <c r="L657" s="4">
        <v>1.78</v>
      </c>
      <c r="M657" s="4">
        <v>1</v>
      </c>
      <c r="N657" s="4">
        <v>434177.09</v>
      </c>
      <c r="O657" s="4">
        <v>4341770.9000000004</v>
      </c>
      <c r="P657" s="4">
        <v>1.7331000000000001</v>
      </c>
      <c r="Q657" s="4">
        <v>1.84</v>
      </c>
      <c r="R657" s="4">
        <v>1.69</v>
      </c>
      <c r="S657" s="4">
        <v>1.73</v>
      </c>
      <c r="T657" s="4">
        <v>1</v>
      </c>
      <c r="U657" s="4">
        <v>92004.800000000003</v>
      </c>
      <c r="V657" s="4">
        <v>920048</v>
      </c>
      <c r="W657" s="4">
        <v>1.85</v>
      </c>
      <c r="X657" s="4">
        <v>2.0499999999999998</v>
      </c>
      <c r="Y657" s="4">
        <v>1.8</v>
      </c>
      <c r="Z657" s="4">
        <v>2.0499999999999998</v>
      </c>
      <c r="AA657" s="4">
        <v>1</v>
      </c>
      <c r="AB657" s="4">
        <v>9005</v>
      </c>
      <c r="AC657" s="4">
        <v>90050</v>
      </c>
      <c r="AD657" s="4">
        <v>2</v>
      </c>
      <c r="AE657" s="4">
        <v>2.4</v>
      </c>
      <c r="AF657" s="4">
        <v>2</v>
      </c>
      <c r="AG657" s="4">
        <v>2.4</v>
      </c>
      <c r="AH657" s="4">
        <v>1</v>
      </c>
      <c r="AI657" s="4">
        <v>12354</v>
      </c>
      <c r="AJ657" s="4">
        <v>123540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0</v>
      </c>
      <c r="AR657" s="4">
        <v>2.2999999999999998</v>
      </c>
      <c r="AS657" s="4">
        <v>2.8</v>
      </c>
      <c r="AT657" s="4">
        <v>2.2999999999999998</v>
      </c>
      <c r="AU657" s="4">
        <v>2.8</v>
      </c>
      <c r="AV657" s="4">
        <v>1</v>
      </c>
      <c r="AW657" s="4">
        <v>1700</v>
      </c>
      <c r="AX657" s="4">
        <v>17000</v>
      </c>
      <c r="AY657" s="4">
        <v>0</v>
      </c>
      <c r="AZ657" s="4">
        <v>0</v>
      </c>
      <c r="BA657" s="4">
        <v>0</v>
      </c>
      <c r="BB657" s="4">
        <v>0</v>
      </c>
      <c r="BC657" s="4">
        <v>0</v>
      </c>
      <c r="BD657" s="4">
        <v>0</v>
      </c>
      <c r="BE657" s="4">
        <v>0</v>
      </c>
      <c r="BF657" s="4">
        <v>2.4500000000000002</v>
      </c>
      <c r="BG657" s="4">
        <v>2.4500000000000002</v>
      </c>
      <c r="BH657" s="4">
        <v>2.4500000000000002</v>
      </c>
      <c r="BI657" s="4">
        <v>2.4500000000000002</v>
      </c>
      <c r="BJ657" s="4">
        <v>1</v>
      </c>
      <c r="BK657" s="4">
        <v>3000</v>
      </c>
      <c r="BL657" s="4">
        <v>30000</v>
      </c>
      <c r="BM657" s="4">
        <v>0</v>
      </c>
      <c r="BN657" s="4">
        <v>0</v>
      </c>
      <c r="BO657" s="4">
        <v>0</v>
      </c>
      <c r="BP657" s="4">
        <v>0</v>
      </c>
      <c r="BQ657" s="4">
        <v>0</v>
      </c>
      <c r="BR657" s="4">
        <v>0</v>
      </c>
      <c r="BS657" s="4">
        <v>0</v>
      </c>
      <c r="BT657" s="4">
        <v>0</v>
      </c>
      <c r="BU657" s="4">
        <v>0</v>
      </c>
      <c r="BV657" s="4">
        <v>0</v>
      </c>
      <c r="BW657" s="4">
        <v>0</v>
      </c>
      <c r="BX657" s="4">
        <v>0</v>
      </c>
      <c r="BY657" s="4">
        <v>0</v>
      </c>
      <c r="BZ657" s="4">
        <v>0</v>
      </c>
    </row>
    <row r="658" spans="1:78" x14ac:dyDescent="0.15">
      <c r="A658" s="3">
        <v>40403</v>
      </c>
      <c r="B658" s="4">
        <v>1.48</v>
      </c>
      <c r="C658" s="4">
        <v>1.7</v>
      </c>
      <c r="D658" s="4">
        <v>1.4</v>
      </c>
      <c r="E658" s="4">
        <v>1.48</v>
      </c>
      <c r="F658" s="4">
        <v>1</v>
      </c>
      <c r="G658" s="4">
        <v>3914099.64</v>
      </c>
      <c r="H658" s="4">
        <v>39140996.399999999</v>
      </c>
      <c r="I658" s="4">
        <v>1.74</v>
      </c>
      <c r="J658" s="4">
        <v>1.8</v>
      </c>
      <c r="K658" s="4">
        <v>1.7</v>
      </c>
      <c r="L658" s="4">
        <v>1.74</v>
      </c>
      <c r="M658" s="4">
        <v>1</v>
      </c>
      <c r="N658" s="4">
        <v>326339.7</v>
      </c>
      <c r="O658" s="4">
        <v>3263397</v>
      </c>
      <c r="P658" s="4">
        <v>1.73</v>
      </c>
      <c r="Q658" s="4">
        <v>1.75</v>
      </c>
      <c r="R658" s="4">
        <v>1.68</v>
      </c>
      <c r="S658" s="4">
        <v>1.68</v>
      </c>
      <c r="T658" s="4">
        <v>1</v>
      </c>
      <c r="U658" s="4">
        <v>107262</v>
      </c>
      <c r="V658" s="4">
        <v>1072620</v>
      </c>
      <c r="W658" s="4">
        <v>1.83</v>
      </c>
      <c r="X658" s="4">
        <v>1.83</v>
      </c>
      <c r="Y658" s="4">
        <v>1.81</v>
      </c>
      <c r="Z658" s="4">
        <v>1.83</v>
      </c>
      <c r="AA658" s="4">
        <v>1</v>
      </c>
      <c r="AB658" s="4">
        <v>13600</v>
      </c>
      <c r="AC658" s="4">
        <v>136000</v>
      </c>
      <c r="AD658" s="4">
        <v>2.15</v>
      </c>
      <c r="AE658" s="4">
        <v>2.2000000000000002</v>
      </c>
      <c r="AF658" s="4">
        <v>2.15</v>
      </c>
      <c r="AG658" s="4">
        <v>2.2000000000000002</v>
      </c>
      <c r="AH658" s="4">
        <v>1</v>
      </c>
      <c r="AI658" s="4">
        <v>3768</v>
      </c>
      <c r="AJ658" s="4">
        <v>37680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2.25</v>
      </c>
      <c r="AS658" s="4">
        <v>2.25</v>
      </c>
      <c r="AT658" s="4">
        <v>2.25</v>
      </c>
      <c r="AU658" s="4">
        <v>2.25</v>
      </c>
      <c r="AV658" s="4">
        <v>1</v>
      </c>
      <c r="AW658" s="4">
        <v>1000</v>
      </c>
      <c r="AX658" s="4">
        <v>10000</v>
      </c>
      <c r="AY658" s="4">
        <v>2.4500000000000002</v>
      </c>
      <c r="AZ658" s="4">
        <v>2.4500000000000002</v>
      </c>
      <c r="BA658" s="4">
        <v>2.4500000000000002</v>
      </c>
      <c r="BB658" s="4">
        <v>2.4500000000000002</v>
      </c>
      <c r="BC658" s="4">
        <v>1</v>
      </c>
      <c r="BD658" s="4">
        <v>10297.6</v>
      </c>
      <c r="BE658" s="4">
        <v>102976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0</v>
      </c>
      <c r="BM658" s="4">
        <v>0</v>
      </c>
      <c r="BN658" s="4">
        <v>0</v>
      </c>
      <c r="BO658" s="4">
        <v>0</v>
      </c>
      <c r="BP658" s="4">
        <v>0</v>
      </c>
      <c r="BQ658" s="4">
        <v>0</v>
      </c>
      <c r="BR658" s="4">
        <v>0</v>
      </c>
      <c r="BS658" s="4">
        <v>0</v>
      </c>
      <c r="BT658" s="4">
        <v>0</v>
      </c>
      <c r="BU658" s="4">
        <v>0</v>
      </c>
      <c r="BV658" s="4">
        <v>0</v>
      </c>
      <c r="BW658" s="4">
        <v>0</v>
      </c>
      <c r="BX658" s="4">
        <v>0</v>
      </c>
      <c r="BY658" s="4">
        <v>0</v>
      </c>
      <c r="BZ658" s="4">
        <v>0</v>
      </c>
    </row>
    <row r="659" spans="1:78" x14ac:dyDescent="0.15">
      <c r="A659" s="3">
        <v>40406</v>
      </c>
      <c r="B659" s="4">
        <v>1.48</v>
      </c>
      <c r="C659" s="4">
        <v>1.6</v>
      </c>
      <c r="D659" s="4">
        <v>1.4</v>
      </c>
      <c r="E659" s="4">
        <v>1.48</v>
      </c>
      <c r="F659" s="4">
        <v>1</v>
      </c>
      <c r="G659" s="4">
        <v>4045032.38</v>
      </c>
      <c r="H659" s="4">
        <v>40450323.799999997</v>
      </c>
      <c r="I659" s="4">
        <v>1.74</v>
      </c>
      <c r="J659" s="4">
        <v>1.9282999999999999</v>
      </c>
      <c r="K659" s="4">
        <v>1.56</v>
      </c>
      <c r="L659" s="4">
        <v>1.81</v>
      </c>
      <c r="M659" s="4">
        <v>1</v>
      </c>
      <c r="N659" s="4">
        <v>341380.5</v>
      </c>
      <c r="O659" s="4">
        <v>3413805</v>
      </c>
      <c r="P659" s="4">
        <v>1.8</v>
      </c>
      <c r="Q659" s="4">
        <v>1.8</v>
      </c>
      <c r="R659" s="4">
        <v>1.73</v>
      </c>
      <c r="S659" s="4">
        <v>1.78</v>
      </c>
      <c r="T659" s="4">
        <v>1</v>
      </c>
      <c r="U659" s="4">
        <v>69140</v>
      </c>
      <c r="V659" s="4">
        <v>691400</v>
      </c>
      <c r="W659" s="4">
        <v>1.8285</v>
      </c>
      <c r="X659" s="4">
        <v>1.86</v>
      </c>
      <c r="Y659" s="4">
        <v>1.78</v>
      </c>
      <c r="Z659" s="4">
        <v>1.86</v>
      </c>
      <c r="AA659" s="4">
        <v>1</v>
      </c>
      <c r="AB659" s="4">
        <v>9800</v>
      </c>
      <c r="AC659" s="4">
        <v>98000</v>
      </c>
      <c r="AD659" s="4">
        <v>2.16</v>
      </c>
      <c r="AE659" s="4">
        <v>2.16</v>
      </c>
      <c r="AF659" s="4">
        <v>2.0499999999999998</v>
      </c>
      <c r="AG659" s="4">
        <v>2.0499999999999998</v>
      </c>
      <c r="AH659" s="4">
        <v>1</v>
      </c>
      <c r="AI659" s="4">
        <v>45970</v>
      </c>
      <c r="AJ659" s="4">
        <v>459700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2.5499999999999998</v>
      </c>
      <c r="AS659" s="4">
        <v>2.5499999999999998</v>
      </c>
      <c r="AT659" s="4">
        <v>2.5499999999999998</v>
      </c>
      <c r="AU659" s="4">
        <v>2.5499999999999998</v>
      </c>
      <c r="AV659" s="4">
        <v>1</v>
      </c>
      <c r="AW659" s="4">
        <v>700</v>
      </c>
      <c r="AX659" s="4">
        <v>7000</v>
      </c>
      <c r="AY659" s="4">
        <v>2.4500000000000002</v>
      </c>
      <c r="AZ659" s="4">
        <v>2.4500000000000002</v>
      </c>
      <c r="BA659" s="4">
        <v>2.4500000000000002</v>
      </c>
      <c r="BB659" s="4">
        <v>2.4500000000000002</v>
      </c>
      <c r="BC659" s="4">
        <v>1</v>
      </c>
      <c r="BD659" s="4">
        <v>20000</v>
      </c>
      <c r="BE659" s="4">
        <v>200000</v>
      </c>
      <c r="BF659" s="4">
        <v>0</v>
      </c>
      <c r="BG659" s="4">
        <v>0</v>
      </c>
      <c r="BH659" s="4">
        <v>0</v>
      </c>
      <c r="BI659" s="4">
        <v>0</v>
      </c>
      <c r="BJ659" s="4">
        <v>0</v>
      </c>
      <c r="BK659" s="4">
        <v>0</v>
      </c>
      <c r="BL659" s="4">
        <v>0</v>
      </c>
      <c r="BM659" s="4">
        <v>2.68</v>
      </c>
      <c r="BN659" s="4">
        <v>2.68</v>
      </c>
      <c r="BO659" s="4">
        <v>2.68</v>
      </c>
      <c r="BP659" s="4">
        <v>2.68</v>
      </c>
      <c r="BQ659" s="4">
        <v>1</v>
      </c>
      <c r="BR659" s="4">
        <v>5000</v>
      </c>
      <c r="BS659" s="4">
        <v>50000</v>
      </c>
      <c r="BT659" s="4">
        <v>0</v>
      </c>
      <c r="BU659" s="4">
        <v>0</v>
      </c>
      <c r="BV659" s="4">
        <v>0</v>
      </c>
      <c r="BW659" s="4">
        <v>0</v>
      </c>
      <c r="BX659" s="4">
        <v>0</v>
      </c>
      <c r="BY659" s="4">
        <v>0</v>
      </c>
      <c r="BZ659" s="4">
        <v>0</v>
      </c>
    </row>
    <row r="660" spans="1:78" x14ac:dyDescent="0.15">
      <c r="A660" s="3">
        <v>40407</v>
      </c>
      <c r="B660" s="4">
        <v>1.4801</v>
      </c>
      <c r="C660" s="4">
        <v>1.53</v>
      </c>
      <c r="D660" s="4">
        <v>1.4</v>
      </c>
      <c r="E660" s="4">
        <v>1.48</v>
      </c>
      <c r="F660" s="4">
        <v>1</v>
      </c>
      <c r="G660" s="4">
        <v>3593673.17</v>
      </c>
      <c r="H660" s="4">
        <v>35936731.700000003</v>
      </c>
      <c r="I660" s="4">
        <v>1.8</v>
      </c>
      <c r="J660" s="4">
        <v>2</v>
      </c>
      <c r="K660" s="4">
        <v>1.57</v>
      </c>
      <c r="L660" s="4">
        <v>1.8</v>
      </c>
      <c r="M660" s="4">
        <v>1</v>
      </c>
      <c r="N660" s="4">
        <v>518229.51</v>
      </c>
      <c r="O660" s="4">
        <v>5182295.0999999996</v>
      </c>
      <c r="P660" s="4">
        <v>1.7829999999999999</v>
      </c>
      <c r="Q660" s="4">
        <v>1.81</v>
      </c>
      <c r="R660" s="4">
        <v>1.75</v>
      </c>
      <c r="S660" s="4">
        <v>1.7597</v>
      </c>
      <c r="T660" s="4">
        <v>1</v>
      </c>
      <c r="U660" s="4">
        <v>86852.75</v>
      </c>
      <c r="V660" s="4">
        <v>868527.5</v>
      </c>
      <c r="W660" s="4">
        <v>1.83</v>
      </c>
      <c r="X660" s="4">
        <v>1.88</v>
      </c>
      <c r="Y660" s="4">
        <v>1.83</v>
      </c>
      <c r="Z660" s="4">
        <v>1.8572</v>
      </c>
      <c r="AA660" s="4">
        <v>1</v>
      </c>
      <c r="AB660" s="4">
        <v>20563</v>
      </c>
      <c r="AC660" s="4">
        <v>205630</v>
      </c>
      <c r="AD660" s="4">
        <v>2.06</v>
      </c>
      <c r="AE660" s="4">
        <v>2.08</v>
      </c>
      <c r="AF660" s="4">
        <v>2.06</v>
      </c>
      <c r="AG660" s="4">
        <v>2.08</v>
      </c>
      <c r="AH660" s="4">
        <v>1</v>
      </c>
      <c r="AI660" s="4">
        <v>8900</v>
      </c>
      <c r="AJ660" s="4">
        <v>89000</v>
      </c>
      <c r="AK660" s="4">
        <v>2.9</v>
      </c>
      <c r="AL660" s="4">
        <v>2.9</v>
      </c>
      <c r="AM660" s="4">
        <v>2.9</v>
      </c>
      <c r="AN660" s="4">
        <v>2.9</v>
      </c>
      <c r="AO660" s="4">
        <v>1</v>
      </c>
      <c r="AP660" s="4">
        <v>5000</v>
      </c>
      <c r="AQ660" s="4">
        <v>50000</v>
      </c>
      <c r="AR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s="4">
        <v>0</v>
      </c>
      <c r="BD660" s="4">
        <v>0</v>
      </c>
      <c r="BE660" s="4">
        <v>0</v>
      </c>
      <c r="BF660" s="4">
        <v>0</v>
      </c>
      <c r="BG660" s="4">
        <v>0</v>
      </c>
      <c r="BH660" s="4">
        <v>0</v>
      </c>
      <c r="BI660" s="4">
        <v>0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4">
        <v>0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</row>
    <row r="661" spans="1:78" x14ac:dyDescent="0.15">
      <c r="A661" s="3">
        <v>40408</v>
      </c>
      <c r="B661" s="4">
        <v>1.51</v>
      </c>
      <c r="C661" s="4">
        <v>1.6</v>
      </c>
      <c r="D661" s="4">
        <v>1.4</v>
      </c>
      <c r="E661" s="4">
        <v>1.5</v>
      </c>
      <c r="F661" s="4">
        <v>1</v>
      </c>
      <c r="G661" s="4">
        <v>3755964.51</v>
      </c>
      <c r="H661" s="4">
        <v>37559645.100000001</v>
      </c>
      <c r="I661" s="4">
        <v>1.79</v>
      </c>
      <c r="J661" s="4">
        <v>1.8746</v>
      </c>
      <c r="K661" s="4">
        <v>1.5</v>
      </c>
      <c r="L661" s="4">
        <v>1.78</v>
      </c>
      <c r="M661" s="4">
        <v>1</v>
      </c>
      <c r="N661" s="4">
        <v>365023.38</v>
      </c>
      <c r="O661" s="4">
        <v>3650233.8</v>
      </c>
      <c r="P661" s="4">
        <v>1.79</v>
      </c>
      <c r="Q661" s="4">
        <v>1.85</v>
      </c>
      <c r="R661" s="4">
        <v>1.7</v>
      </c>
      <c r="S661" s="4">
        <v>1.75</v>
      </c>
      <c r="T661" s="4">
        <v>1</v>
      </c>
      <c r="U661" s="4">
        <v>121577</v>
      </c>
      <c r="V661" s="4">
        <v>1215770</v>
      </c>
      <c r="W661" s="4">
        <v>2.2999999999999998</v>
      </c>
      <c r="X661" s="4">
        <v>2.2999999999999998</v>
      </c>
      <c r="Y661" s="4">
        <v>1.82</v>
      </c>
      <c r="Z661" s="4">
        <v>1.96</v>
      </c>
      <c r="AA661" s="4">
        <v>1</v>
      </c>
      <c r="AB661" s="4">
        <v>8700</v>
      </c>
      <c r="AC661" s="4">
        <v>87000</v>
      </c>
      <c r="AD661" s="4">
        <v>2.2799999999999998</v>
      </c>
      <c r="AE661" s="4">
        <v>2.2799999999999998</v>
      </c>
      <c r="AF661" s="4">
        <v>2.02</v>
      </c>
      <c r="AG661" s="4">
        <v>2.0499999999999998</v>
      </c>
      <c r="AH661" s="4">
        <v>1</v>
      </c>
      <c r="AI661" s="4">
        <v>26600</v>
      </c>
      <c r="AJ661" s="4">
        <v>266000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V661" s="4">
        <v>0</v>
      </c>
      <c r="AW661" s="4">
        <v>0</v>
      </c>
      <c r="AX661" s="4">
        <v>0</v>
      </c>
      <c r="AY661" s="4">
        <v>2.52</v>
      </c>
      <c r="AZ661" s="4">
        <v>2.52</v>
      </c>
      <c r="BA661" s="4">
        <v>2.42</v>
      </c>
      <c r="BB661" s="4">
        <v>2.42</v>
      </c>
      <c r="BC661" s="4">
        <v>1</v>
      </c>
      <c r="BD661" s="4">
        <v>5000</v>
      </c>
      <c r="BE661" s="4">
        <v>50000</v>
      </c>
      <c r="BF661" s="4">
        <v>0</v>
      </c>
      <c r="BG661" s="4">
        <v>0</v>
      </c>
      <c r="BH661" s="4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2.65</v>
      </c>
      <c r="BN661" s="4">
        <v>2.65</v>
      </c>
      <c r="BO661" s="4">
        <v>2.65</v>
      </c>
      <c r="BP661" s="4">
        <v>2.65</v>
      </c>
      <c r="BQ661" s="4">
        <v>1</v>
      </c>
      <c r="BR661" s="4">
        <v>5000</v>
      </c>
      <c r="BS661" s="4">
        <v>50000</v>
      </c>
      <c r="BT661" s="4">
        <v>0</v>
      </c>
      <c r="BU661" s="4">
        <v>0</v>
      </c>
      <c r="BV661" s="4">
        <v>0</v>
      </c>
      <c r="BW661" s="4">
        <v>0</v>
      </c>
      <c r="BX661" s="4">
        <v>0</v>
      </c>
      <c r="BY661" s="4">
        <v>0</v>
      </c>
      <c r="BZ661" s="4">
        <v>0</v>
      </c>
    </row>
    <row r="662" spans="1:78" x14ac:dyDescent="0.15">
      <c r="A662" s="3">
        <v>40409</v>
      </c>
      <c r="B662" s="4">
        <v>1.53</v>
      </c>
      <c r="C662" s="4">
        <v>1.65</v>
      </c>
      <c r="D662" s="4">
        <v>1.4</v>
      </c>
      <c r="E662" s="4">
        <v>1.53</v>
      </c>
      <c r="F662" s="4">
        <v>1</v>
      </c>
      <c r="G662" s="4">
        <v>3744827.19</v>
      </c>
      <c r="H662" s="4">
        <v>37448271.899999999</v>
      </c>
      <c r="I662" s="4">
        <v>1.76</v>
      </c>
      <c r="J662" s="4">
        <v>2</v>
      </c>
      <c r="K662" s="4">
        <v>1.53</v>
      </c>
      <c r="L662" s="4">
        <v>1.74</v>
      </c>
      <c r="M662" s="4">
        <v>1</v>
      </c>
      <c r="N662" s="4">
        <v>318209.7</v>
      </c>
      <c r="O662" s="4">
        <v>3182097</v>
      </c>
      <c r="P662" s="4">
        <v>1.8</v>
      </c>
      <c r="Q662" s="4">
        <v>1.85</v>
      </c>
      <c r="R662" s="4">
        <v>1.77</v>
      </c>
      <c r="S662" s="4">
        <v>1.81</v>
      </c>
      <c r="T662" s="4">
        <v>1</v>
      </c>
      <c r="U662" s="4">
        <v>223613</v>
      </c>
      <c r="V662" s="4">
        <v>2236130</v>
      </c>
      <c r="W662" s="4">
        <v>1.96</v>
      </c>
      <c r="X662" s="4">
        <v>1.97</v>
      </c>
      <c r="Y662" s="4">
        <v>1.95</v>
      </c>
      <c r="Z662" s="4">
        <v>1.96</v>
      </c>
      <c r="AA662" s="4">
        <v>1</v>
      </c>
      <c r="AB662" s="4">
        <v>26200</v>
      </c>
      <c r="AC662" s="4">
        <v>262000</v>
      </c>
      <c r="AD662" s="4">
        <v>2.0499999999999998</v>
      </c>
      <c r="AE662" s="4">
        <v>2.0499999999999998</v>
      </c>
      <c r="AF662" s="4">
        <v>2.04</v>
      </c>
      <c r="AG662" s="4">
        <v>2.0499999999999998</v>
      </c>
      <c r="AH662" s="4">
        <v>1</v>
      </c>
      <c r="AI662" s="4">
        <v>75500</v>
      </c>
      <c r="AJ662" s="4">
        <v>755000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2.2999999999999998</v>
      </c>
      <c r="AS662" s="4">
        <v>2.2999999999999998</v>
      </c>
      <c r="AT662" s="4">
        <v>2.04</v>
      </c>
      <c r="AU662" s="4">
        <v>2.06</v>
      </c>
      <c r="AV662" s="4">
        <v>1</v>
      </c>
      <c r="AW662" s="4">
        <v>14540</v>
      </c>
      <c r="AX662" s="4">
        <v>145400</v>
      </c>
      <c r="AY662" s="4">
        <v>2.5</v>
      </c>
      <c r="AZ662" s="4">
        <v>2.5</v>
      </c>
      <c r="BA662" s="4">
        <v>2.4500000000000002</v>
      </c>
      <c r="BB662" s="4">
        <v>2.46</v>
      </c>
      <c r="BC662" s="4">
        <v>1</v>
      </c>
      <c r="BD662" s="4">
        <v>26500</v>
      </c>
      <c r="BE662" s="4">
        <v>265000</v>
      </c>
      <c r="BF662" s="4">
        <v>2.5</v>
      </c>
      <c r="BG662" s="4">
        <v>2.56</v>
      </c>
      <c r="BH662" s="4">
        <v>2.5</v>
      </c>
      <c r="BI662" s="4">
        <v>2.56</v>
      </c>
      <c r="BJ662" s="4">
        <v>1</v>
      </c>
      <c r="BK662" s="4">
        <v>19950</v>
      </c>
      <c r="BL662" s="4">
        <v>199500</v>
      </c>
      <c r="BM662" s="4">
        <v>2.7</v>
      </c>
      <c r="BN662" s="4">
        <v>2.7</v>
      </c>
      <c r="BO662" s="4">
        <v>2.56</v>
      </c>
      <c r="BP662" s="4">
        <v>2.65</v>
      </c>
      <c r="BQ662" s="4">
        <v>1</v>
      </c>
      <c r="BR662" s="4">
        <v>25995</v>
      </c>
      <c r="BS662" s="4">
        <v>259950</v>
      </c>
      <c r="BT662" s="4">
        <v>0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</row>
    <row r="663" spans="1:78" x14ac:dyDescent="0.15">
      <c r="A663" s="3">
        <v>40410</v>
      </c>
      <c r="B663" s="4">
        <v>1.55</v>
      </c>
      <c r="C663" s="4">
        <v>1.64</v>
      </c>
      <c r="D663" s="4">
        <v>1.45</v>
      </c>
      <c r="E663" s="4">
        <v>1.54</v>
      </c>
      <c r="F663" s="4">
        <v>1</v>
      </c>
      <c r="G663" s="4">
        <v>3502810.3</v>
      </c>
      <c r="H663" s="4">
        <v>35028103</v>
      </c>
      <c r="I663" s="4">
        <v>1.74</v>
      </c>
      <c r="J663" s="4">
        <v>1.8569</v>
      </c>
      <c r="K663" s="4">
        <v>1.55</v>
      </c>
      <c r="L663" s="4">
        <v>1.748</v>
      </c>
      <c r="M663" s="4">
        <v>1</v>
      </c>
      <c r="N663" s="4">
        <v>379332.4</v>
      </c>
      <c r="O663" s="4">
        <v>3793324</v>
      </c>
      <c r="P663" s="4">
        <v>1.78</v>
      </c>
      <c r="Q663" s="4">
        <v>1.9</v>
      </c>
      <c r="R663" s="4">
        <v>1.78</v>
      </c>
      <c r="S663" s="4">
        <v>1.79</v>
      </c>
      <c r="T663" s="4">
        <v>1</v>
      </c>
      <c r="U663" s="4">
        <v>183446.35</v>
      </c>
      <c r="V663" s="4">
        <v>1834463.5</v>
      </c>
      <c r="W663" s="4">
        <v>1.96</v>
      </c>
      <c r="X663" s="4">
        <v>1.96</v>
      </c>
      <c r="Y663" s="4">
        <v>1.95</v>
      </c>
      <c r="Z663" s="4">
        <v>1.95</v>
      </c>
      <c r="AA663" s="4">
        <v>1</v>
      </c>
      <c r="AB663" s="4">
        <v>19000</v>
      </c>
      <c r="AC663" s="4">
        <v>190000</v>
      </c>
      <c r="AD663" s="4">
        <v>2.06</v>
      </c>
      <c r="AE663" s="4">
        <v>2.06</v>
      </c>
      <c r="AF663" s="4">
        <v>2.0299999999999998</v>
      </c>
      <c r="AG663" s="4">
        <v>2.0499999999999998</v>
      </c>
      <c r="AH663" s="4">
        <v>1</v>
      </c>
      <c r="AI663" s="4">
        <v>17419</v>
      </c>
      <c r="AJ663" s="4">
        <v>174190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  <c r="AX663" s="4">
        <v>0</v>
      </c>
      <c r="AY663" s="4">
        <v>2.48</v>
      </c>
      <c r="AZ663" s="4">
        <v>2.48</v>
      </c>
      <c r="BA663" s="4">
        <v>2.41</v>
      </c>
      <c r="BB663" s="4">
        <v>2.48</v>
      </c>
      <c r="BC663" s="4">
        <v>1</v>
      </c>
      <c r="BD663" s="4">
        <v>8470</v>
      </c>
      <c r="BE663" s="4">
        <v>84700</v>
      </c>
      <c r="BF663" s="4">
        <v>2.5</v>
      </c>
      <c r="BG663" s="4">
        <v>2.5</v>
      </c>
      <c r="BH663" s="4">
        <v>2.5</v>
      </c>
      <c r="BI663" s="4">
        <v>2.5</v>
      </c>
      <c r="BJ663" s="4">
        <v>1</v>
      </c>
      <c r="BK663" s="4">
        <v>1000</v>
      </c>
      <c r="BL663" s="4">
        <v>10000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  <c r="BS663" s="4">
        <v>0</v>
      </c>
      <c r="BT663" s="4">
        <v>0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</row>
    <row r="664" spans="1:78" x14ac:dyDescent="0.15">
      <c r="A664" s="3">
        <v>40413</v>
      </c>
      <c r="B664" s="4">
        <v>1.45</v>
      </c>
      <c r="C664" s="4">
        <v>1.6</v>
      </c>
      <c r="D664" s="4">
        <v>1.45</v>
      </c>
      <c r="E664" s="4">
        <v>1.5</v>
      </c>
      <c r="F664" s="4">
        <v>1</v>
      </c>
      <c r="G664" s="4">
        <v>4129388.4</v>
      </c>
      <c r="H664" s="4">
        <v>41293884</v>
      </c>
      <c r="I664" s="4">
        <v>1.748</v>
      </c>
      <c r="J664" s="4">
        <v>1.95</v>
      </c>
      <c r="K664" s="4">
        <v>1.52</v>
      </c>
      <c r="L664" s="4">
        <v>1.95</v>
      </c>
      <c r="M664" s="4">
        <v>1</v>
      </c>
      <c r="N664" s="4">
        <v>337271.2</v>
      </c>
      <c r="O664" s="4">
        <v>3372712</v>
      </c>
      <c r="P664" s="4">
        <v>1.8</v>
      </c>
      <c r="Q664" s="4">
        <v>2</v>
      </c>
      <c r="R664" s="4">
        <v>1.75</v>
      </c>
      <c r="S664" s="4">
        <v>2</v>
      </c>
      <c r="T664" s="4">
        <v>1</v>
      </c>
      <c r="U664" s="4">
        <v>94474.64</v>
      </c>
      <c r="V664" s="4">
        <v>944746.4</v>
      </c>
      <c r="W664" s="4">
        <v>1.95</v>
      </c>
      <c r="X664" s="4">
        <v>1.95</v>
      </c>
      <c r="Y664" s="4">
        <v>1.81</v>
      </c>
      <c r="Z664" s="4">
        <v>1.88</v>
      </c>
      <c r="AA664" s="4">
        <v>1</v>
      </c>
      <c r="AB664" s="4">
        <v>41951</v>
      </c>
      <c r="AC664" s="4">
        <v>419510</v>
      </c>
      <c r="AD664" s="4">
        <v>2.04</v>
      </c>
      <c r="AE664" s="4">
        <v>2.1</v>
      </c>
      <c r="AF664" s="4">
        <v>2.0099999999999998</v>
      </c>
      <c r="AG664" s="4">
        <v>2.04</v>
      </c>
      <c r="AH664" s="4">
        <v>1</v>
      </c>
      <c r="AI664" s="4">
        <v>51000</v>
      </c>
      <c r="AJ664" s="4">
        <v>510000</v>
      </c>
      <c r="AK664" s="4">
        <v>2.9</v>
      </c>
      <c r="AL664" s="4">
        <v>2.9</v>
      </c>
      <c r="AM664" s="4">
        <v>2.9</v>
      </c>
      <c r="AN664" s="4">
        <v>2.9</v>
      </c>
      <c r="AO664" s="4">
        <v>1</v>
      </c>
      <c r="AP664" s="4">
        <v>5000</v>
      </c>
      <c r="AQ664" s="4">
        <v>50000</v>
      </c>
      <c r="AR664" s="4">
        <v>2.06</v>
      </c>
      <c r="AS664" s="4">
        <v>2.1800000000000002</v>
      </c>
      <c r="AT664" s="4">
        <v>2.0099999999999998</v>
      </c>
      <c r="AU664" s="4">
        <v>2.0099999999999998</v>
      </c>
      <c r="AV664" s="4">
        <v>1</v>
      </c>
      <c r="AW664" s="4">
        <v>6694.8</v>
      </c>
      <c r="AX664" s="4">
        <v>66948</v>
      </c>
      <c r="AY664" s="4">
        <v>2.46</v>
      </c>
      <c r="AZ664" s="4">
        <v>2.48</v>
      </c>
      <c r="BA664" s="4">
        <v>2.41</v>
      </c>
      <c r="BB664" s="4">
        <v>2.48</v>
      </c>
      <c r="BC664" s="4">
        <v>1</v>
      </c>
      <c r="BD664" s="4">
        <v>34006.400000000001</v>
      </c>
      <c r="BE664" s="4">
        <v>340064</v>
      </c>
      <c r="BF664" s="4">
        <v>2.48</v>
      </c>
      <c r="BG664" s="4">
        <v>2.48</v>
      </c>
      <c r="BH664" s="4">
        <v>2.48</v>
      </c>
      <c r="BI664" s="4">
        <v>2.48</v>
      </c>
      <c r="BJ664" s="4">
        <v>1</v>
      </c>
      <c r="BK664" s="4">
        <v>1000</v>
      </c>
      <c r="BL664" s="4">
        <v>10000</v>
      </c>
      <c r="BM664" s="4">
        <v>2.65</v>
      </c>
      <c r="BN664" s="4">
        <v>2.65</v>
      </c>
      <c r="BO664" s="4">
        <v>2.65</v>
      </c>
      <c r="BP664" s="4">
        <v>2.65</v>
      </c>
      <c r="BQ664" s="4">
        <v>1</v>
      </c>
      <c r="BR664" s="4">
        <v>1000</v>
      </c>
      <c r="BS664" s="4">
        <v>10000</v>
      </c>
      <c r="BT664" s="4">
        <v>0</v>
      </c>
      <c r="BU664" s="4">
        <v>0</v>
      </c>
      <c r="BV664" s="4">
        <v>0</v>
      </c>
      <c r="BW664" s="4">
        <v>0</v>
      </c>
      <c r="BX664" s="4">
        <v>0</v>
      </c>
      <c r="BY664" s="4">
        <v>0</v>
      </c>
      <c r="BZ664" s="4">
        <v>0</v>
      </c>
    </row>
    <row r="665" spans="1:78" x14ac:dyDescent="0.15">
      <c r="A665" s="3">
        <v>40414</v>
      </c>
      <c r="B665" s="4">
        <v>1.53</v>
      </c>
      <c r="C665" s="4">
        <v>1.6</v>
      </c>
      <c r="D665" s="4">
        <v>1.45</v>
      </c>
      <c r="E665" s="4">
        <v>1.52</v>
      </c>
      <c r="F665" s="4">
        <v>1</v>
      </c>
      <c r="G665" s="4">
        <v>4051908.64</v>
      </c>
      <c r="H665" s="4">
        <v>40519086.399999999</v>
      </c>
      <c r="I665" s="4">
        <v>1.75</v>
      </c>
      <c r="J665" s="4">
        <v>1.95</v>
      </c>
      <c r="K665" s="4">
        <v>1.55</v>
      </c>
      <c r="L665" s="4">
        <v>1.76</v>
      </c>
      <c r="M665" s="4">
        <v>1</v>
      </c>
      <c r="N665" s="4">
        <v>606707.02</v>
      </c>
      <c r="O665" s="4">
        <v>6067070.2000000002</v>
      </c>
      <c r="P665" s="4">
        <v>1.81</v>
      </c>
      <c r="Q665" s="4">
        <v>2</v>
      </c>
      <c r="R665" s="4">
        <v>1.76</v>
      </c>
      <c r="S665" s="4">
        <v>1.85</v>
      </c>
      <c r="T665" s="4">
        <v>1</v>
      </c>
      <c r="U665" s="4">
        <v>228036.76</v>
      </c>
      <c r="V665" s="4">
        <v>2280367.6</v>
      </c>
      <c r="W665" s="4">
        <v>1.85</v>
      </c>
      <c r="X665" s="4">
        <v>1.85</v>
      </c>
      <c r="Y665" s="4">
        <v>1.81</v>
      </c>
      <c r="Z665" s="4">
        <v>1.84</v>
      </c>
      <c r="AA665" s="4">
        <v>1</v>
      </c>
      <c r="AB665" s="4">
        <v>41410</v>
      </c>
      <c r="AC665" s="4">
        <v>414100</v>
      </c>
      <c r="AD665" s="4">
        <v>2.0499999999999998</v>
      </c>
      <c r="AE665" s="4">
        <v>2.1</v>
      </c>
      <c r="AF665" s="4">
        <v>2.04</v>
      </c>
      <c r="AG665" s="4">
        <v>2.08</v>
      </c>
      <c r="AH665" s="4">
        <v>1</v>
      </c>
      <c r="AI665" s="4">
        <v>48490</v>
      </c>
      <c r="AJ665" s="4">
        <v>484900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2.04</v>
      </c>
      <c r="AS665" s="4">
        <v>2.04</v>
      </c>
      <c r="AT665" s="4">
        <v>2.04</v>
      </c>
      <c r="AU665" s="4">
        <v>2.04</v>
      </c>
      <c r="AV665" s="4">
        <v>1</v>
      </c>
      <c r="AW665" s="4">
        <v>1000</v>
      </c>
      <c r="AX665" s="4">
        <v>10000</v>
      </c>
      <c r="AY665" s="4">
        <v>2.48</v>
      </c>
      <c r="AZ665" s="4">
        <v>2.48</v>
      </c>
      <c r="BA665" s="4">
        <v>2.4500000000000002</v>
      </c>
      <c r="BB665" s="4">
        <v>2.4500000000000002</v>
      </c>
      <c r="BC665" s="4">
        <v>1</v>
      </c>
      <c r="BD665" s="4">
        <v>8000</v>
      </c>
      <c r="BE665" s="4">
        <v>80000</v>
      </c>
      <c r="BF665" s="4">
        <v>0</v>
      </c>
      <c r="BG665" s="4">
        <v>0</v>
      </c>
      <c r="BH665" s="4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4">
        <v>0</v>
      </c>
      <c r="BS665" s="4">
        <v>0</v>
      </c>
      <c r="BT665" s="4">
        <v>0</v>
      </c>
      <c r="BU665" s="4">
        <v>0</v>
      </c>
      <c r="BV665" s="4">
        <v>0</v>
      </c>
      <c r="BW665" s="4">
        <v>0</v>
      </c>
      <c r="BX665" s="4">
        <v>0</v>
      </c>
      <c r="BY665" s="4">
        <v>0</v>
      </c>
      <c r="BZ665" s="4">
        <v>0</v>
      </c>
    </row>
    <row r="666" spans="1:78" x14ac:dyDescent="0.15">
      <c r="A666" s="3">
        <v>40415</v>
      </c>
      <c r="B666" s="4">
        <v>1.55</v>
      </c>
      <c r="C666" s="4">
        <v>1.6020000000000001</v>
      </c>
      <c r="D666" s="4">
        <v>1.45</v>
      </c>
      <c r="E666" s="4">
        <v>1.55</v>
      </c>
      <c r="F666" s="4">
        <v>1</v>
      </c>
      <c r="G666" s="4">
        <v>4747472.1399999997</v>
      </c>
      <c r="H666" s="4">
        <v>47474721.399999999</v>
      </c>
      <c r="I666" s="4">
        <v>1.75</v>
      </c>
      <c r="J666" s="4">
        <v>2</v>
      </c>
      <c r="K666" s="4">
        <v>1.7</v>
      </c>
      <c r="L666" s="4">
        <v>1.78</v>
      </c>
      <c r="M666" s="4">
        <v>1</v>
      </c>
      <c r="N666" s="4">
        <v>440183.34</v>
      </c>
      <c r="O666" s="4">
        <v>4401833.4000000004</v>
      </c>
      <c r="P666" s="4">
        <v>1.85</v>
      </c>
      <c r="Q666" s="4">
        <v>2.0499999999999998</v>
      </c>
      <c r="R666" s="4">
        <v>1.65</v>
      </c>
      <c r="S666" s="4">
        <v>1.87</v>
      </c>
      <c r="T666" s="4">
        <v>1</v>
      </c>
      <c r="U666" s="4">
        <v>178931.96</v>
      </c>
      <c r="V666" s="4">
        <v>1789319.6</v>
      </c>
      <c r="W666" s="4">
        <v>2</v>
      </c>
      <c r="X666" s="4">
        <v>2.08</v>
      </c>
      <c r="Y666" s="4">
        <v>1.85</v>
      </c>
      <c r="Z666" s="4">
        <v>2.08</v>
      </c>
      <c r="AA666" s="4">
        <v>1</v>
      </c>
      <c r="AB666" s="4">
        <v>23460</v>
      </c>
      <c r="AC666" s="4">
        <v>234600</v>
      </c>
      <c r="AD666" s="4">
        <v>2.08</v>
      </c>
      <c r="AE666" s="4">
        <v>2.1</v>
      </c>
      <c r="AF666" s="4">
        <v>2.08</v>
      </c>
      <c r="AG666" s="4">
        <v>2.1</v>
      </c>
      <c r="AH666" s="4">
        <v>1</v>
      </c>
      <c r="AI666" s="4">
        <v>11300</v>
      </c>
      <c r="AJ666" s="4">
        <v>113000</v>
      </c>
      <c r="AK666" s="4">
        <v>2.9</v>
      </c>
      <c r="AL666" s="4">
        <v>2.9</v>
      </c>
      <c r="AM666" s="4">
        <v>2.9</v>
      </c>
      <c r="AN666" s="4">
        <v>2.9</v>
      </c>
      <c r="AO666" s="4">
        <v>1</v>
      </c>
      <c r="AP666" s="4">
        <v>5000</v>
      </c>
      <c r="AQ666" s="4">
        <v>50000</v>
      </c>
      <c r="AR666" s="4">
        <v>2.7</v>
      </c>
      <c r="AS666" s="4">
        <v>2.7</v>
      </c>
      <c r="AT666" s="4">
        <v>2.0099999999999998</v>
      </c>
      <c r="AU666" s="4">
        <v>2.0099999999999998</v>
      </c>
      <c r="AV666" s="4">
        <v>1</v>
      </c>
      <c r="AW666" s="4">
        <v>1803.4</v>
      </c>
      <c r="AX666" s="4">
        <v>18034</v>
      </c>
      <c r="AY666" s="4">
        <v>2.48</v>
      </c>
      <c r="AZ666" s="4">
        <v>2.48</v>
      </c>
      <c r="BA666" s="4">
        <v>2.48</v>
      </c>
      <c r="BB666" s="4">
        <v>2.48</v>
      </c>
      <c r="BC666" s="4">
        <v>1</v>
      </c>
      <c r="BD666" s="4">
        <v>1000</v>
      </c>
      <c r="BE666" s="4">
        <v>10000</v>
      </c>
      <c r="BF666" s="4">
        <v>0</v>
      </c>
      <c r="BG666" s="4">
        <v>0</v>
      </c>
      <c r="BH666" s="4">
        <v>0</v>
      </c>
      <c r="BI666" s="4">
        <v>0</v>
      </c>
      <c r="BJ666" s="4">
        <v>0</v>
      </c>
      <c r="BK666" s="4">
        <v>0</v>
      </c>
      <c r="BL666" s="4">
        <v>0</v>
      </c>
      <c r="BM666" s="4">
        <v>2.5499999999999998</v>
      </c>
      <c r="BN666" s="4">
        <v>2.5499999999999998</v>
      </c>
      <c r="BO666" s="4">
        <v>2.5499999999999998</v>
      </c>
      <c r="BP666" s="4">
        <v>2.5499999999999998</v>
      </c>
      <c r="BQ666" s="4">
        <v>1</v>
      </c>
      <c r="BR666" s="4">
        <v>2000</v>
      </c>
      <c r="BS666" s="4">
        <v>20000</v>
      </c>
      <c r="BT666" s="4">
        <v>0</v>
      </c>
      <c r="BU666" s="4">
        <v>0</v>
      </c>
      <c r="BV666" s="4">
        <v>0</v>
      </c>
      <c r="BW666" s="4">
        <v>0</v>
      </c>
      <c r="BX666" s="4">
        <v>0</v>
      </c>
      <c r="BY666" s="4">
        <v>0</v>
      </c>
      <c r="BZ666" s="4">
        <v>0</v>
      </c>
    </row>
    <row r="667" spans="1:78" x14ac:dyDescent="0.15">
      <c r="A667" s="3">
        <v>40416</v>
      </c>
      <c r="B667" s="4">
        <v>1.62</v>
      </c>
      <c r="C667" s="4">
        <v>1.88</v>
      </c>
      <c r="D667" s="4">
        <v>1.52</v>
      </c>
      <c r="E667" s="4">
        <v>1.63</v>
      </c>
      <c r="F667" s="4">
        <v>1</v>
      </c>
      <c r="G667" s="4">
        <v>3901032.68</v>
      </c>
      <c r="H667" s="4">
        <v>39010326.799999997</v>
      </c>
      <c r="I667" s="4">
        <v>1.78</v>
      </c>
      <c r="J667" s="4">
        <v>2.1</v>
      </c>
      <c r="K667" s="4">
        <v>1.7</v>
      </c>
      <c r="L667" s="4">
        <v>1.84</v>
      </c>
      <c r="M667" s="4">
        <v>1</v>
      </c>
      <c r="N667" s="4">
        <v>816422.08</v>
      </c>
      <c r="O667" s="4">
        <v>8164220.7999999998</v>
      </c>
      <c r="P667" s="4">
        <v>2</v>
      </c>
      <c r="Q667" s="4">
        <v>2.2999999999999998</v>
      </c>
      <c r="R667" s="4">
        <v>1.83</v>
      </c>
      <c r="S667" s="4">
        <v>2.2000000000000002</v>
      </c>
      <c r="T667" s="4">
        <v>1</v>
      </c>
      <c r="U667" s="4">
        <v>215591</v>
      </c>
      <c r="V667" s="4">
        <v>2155910</v>
      </c>
      <c r="W667" s="4">
        <v>2</v>
      </c>
      <c r="X667" s="4">
        <v>2.08</v>
      </c>
      <c r="Y667" s="4">
        <v>2</v>
      </c>
      <c r="Z667" s="4">
        <v>2.0299999999999998</v>
      </c>
      <c r="AA667" s="4">
        <v>1</v>
      </c>
      <c r="AB667" s="4">
        <v>11585</v>
      </c>
      <c r="AC667" s="4">
        <v>115850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2.6</v>
      </c>
      <c r="AS667" s="4">
        <v>2.7</v>
      </c>
      <c r="AT667" s="4">
        <v>2.58</v>
      </c>
      <c r="AU667" s="4">
        <v>2.7</v>
      </c>
      <c r="AV667" s="4">
        <v>1</v>
      </c>
      <c r="AW667" s="4">
        <v>5085</v>
      </c>
      <c r="AX667" s="4">
        <v>50850</v>
      </c>
      <c r="AY667" s="4">
        <v>0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0</v>
      </c>
      <c r="BH667" s="4">
        <v>0</v>
      </c>
      <c r="BI667" s="4">
        <v>0</v>
      </c>
      <c r="BJ667" s="4">
        <v>0</v>
      </c>
      <c r="BK667" s="4">
        <v>0</v>
      </c>
      <c r="BL667" s="4">
        <v>0</v>
      </c>
      <c r="BM667" s="4">
        <v>0</v>
      </c>
      <c r="BN667" s="4">
        <v>0</v>
      </c>
      <c r="BO667" s="4">
        <v>0</v>
      </c>
      <c r="BP667" s="4">
        <v>0</v>
      </c>
      <c r="BQ667" s="4">
        <v>0</v>
      </c>
      <c r="BR667" s="4">
        <v>0</v>
      </c>
      <c r="BS667" s="4">
        <v>0</v>
      </c>
      <c r="BT667" s="4">
        <v>2.9</v>
      </c>
      <c r="BU667" s="4">
        <v>2.9</v>
      </c>
      <c r="BV667" s="4">
        <v>2.9</v>
      </c>
      <c r="BW667" s="4">
        <v>2.9</v>
      </c>
      <c r="BX667" s="4">
        <v>1</v>
      </c>
      <c r="BY667" s="4">
        <v>5000</v>
      </c>
      <c r="BZ667" s="4">
        <v>50000</v>
      </c>
    </row>
    <row r="668" spans="1:78" x14ac:dyDescent="0.15">
      <c r="A668" s="3">
        <v>40417</v>
      </c>
      <c r="B668" s="4">
        <v>1.85</v>
      </c>
      <c r="C668" s="4">
        <v>2.48</v>
      </c>
      <c r="D668" s="4">
        <v>1.85</v>
      </c>
      <c r="E668" s="4">
        <v>1.96</v>
      </c>
      <c r="F668" s="4">
        <v>1</v>
      </c>
      <c r="G668" s="4">
        <v>3140237.5</v>
      </c>
      <c r="H668" s="4">
        <v>31402375</v>
      </c>
      <c r="I668" s="4">
        <v>2.15</v>
      </c>
      <c r="J668" s="4">
        <v>2.8</v>
      </c>
      <c r="K668" s="4">
        <v>1.61</v>
      </c>
      <c r="L668" s="4">
        <v>2.75</v>
      </c>
      <c r="M668" s="4">
        <v>1</v>
      </c>
      <c r="N668" s="4">
        <v>1402497.84</v>
      </c>
      <c r="O668" s="4">
        <v>14024978.4</v>
      </c>
      <c r="P668" s="4">
        <v>2.2999999999999998</v>
      </c>
      <c r="Q668" s="4">
        <v>2.9</v>
      </c>
      <c r="R668" s="4">
        <v>2.1</v>
      </c>
      <c r="S668" s="4">
        <v>2.4500000000000002</v>
      </c>
      <c r="T668" s="4">
        <v>1</v>
      </c>
      <c r="U668" s="4">
        <v>114349.7</v>
      </c>
      <c r="V668" s="4">
        <v>1143497</v>
      </c>
      <c r="W668" s="4">
        <v>2.2999999999999998</v>
      </c>
      <c r="X668" s="4">
        <v>2.5</v>
      </c>
      <c r="Y668" s="4">
        <v>2.2999999999999998</v>
      </c>
      <c r="Z668" s="4">
        <v>2.4300000000000002</v>
      </c>
      <c r="AA668" s="4">
        <v>1</v>
      </c>
      <c r="AB668" s="4">
        <v>12000</v>
      </c>
      <c r="AC668" s="4">
        <v>120000</v>
      </c>
      <c r="AD668" s="4">
        <v>2.5</v>
      </c>
      <c r="AE668" s="4">
        <v>2.5</v>
      </c>
      <c r="AF668" s="4">
        <v>2.5</v>
      </c>
      <c r="AG668" s="4">
        <v>2.5</v>
      </c>
      <c r="AH668" s="4">
        <v>1</v>
      </c>
      <c r="AI668" s="4">
        <v>5000</v>
      </c>
      <c r="AJ668" s="4">
        <v>50000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4">
        <v>2.5</v>
      </c>
      <c r="AS668" s="4">
        <v>3</v>
      </c>
      <c r="AT668" s="4">
        <v>2.5</v>
      </c>
      <c r="AU668" s="4">
        <v>3</v>
      </c>
      <c r="AV668" s="4">
        <v>1</v>
      </c>
      <c r="AW668" s="4">
        <v>6372</v>
      </c>
      <c r="AX668" s="4">
        <v>63720</v>
      </c>
      <c r="AY668" s="4">
        <v>2.4</v>
      </c>
      <c r="AZ668" s="4">
        <v>2.7</v>
      </c>
      <c r="BA668" s="4">
        <v>2.4</v>
      </c>
      <c r="BB668" s="4">
        <v>2.7</v>
      </c>
      <c r="BC668" s="4">
        <v>1</v>
      </c>
      <c r="BD668" s="4">
        <v>3000</v>
      </c>
      <c r="BE668" s="4">
        <v>30000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0</v>
      </c>
      <c r="BV668" s="4">
        <v>0</v>
      </c>
      <c r="BW668" s="4">
        <v>0</v>
      </c>
      <c r="BX668" s="4">
        <v>0</v>
      </c>
      <c r="BY668" s="4">
        <v>0</v>
      </c>
      <c r="BZ668" s="4">
        <v>0</v>
      </c>
    </row>
    <row r="669" spans="1:78" x14ac:dyDescent="0.15">
      <c r="A669" s="3">
        <v>40420</v>
      </c>
      <c r="B669" s="4">
        <v>2.1</v>
      </c>
      <c r="C669" s="4">
        <v>3</v>
      </c>
      <c r="D669" s="4">
        <v>1.8</v>
      </c>
      <c r="E669" s="4">
        <v>2.1</v>
      </c>
      <c r="F669" s="4">
        <v>1</v>
      </c>
      <c r="G669" s="4">
        <v>3267079.87</v>
      </c>
      <c r="H669" s="4">
        <v>32670798.699999999</v>
      </c>
      <c r="I669" s="4">
        <v>2.1</v>
      </c>
      <c r="J669" s="4">
        <v>4.4311999999999996</v>
      </c>
      <c r="K669" s="4">
        <v>1.9</v>
      </c>
      <c r="L669" s="4">
        <v>2.8</v>
      </c>
      <c r="M669" s="4">
        <v>1</v>
      </c>
      <c r="N669" s="4">
        <v>1759997.62</v>
      </c>
      <c r="O669" s="4">
        <v>17599976.199999999</v>
      </c>
      <c r="P669" s="4">
        <v>2.42</v>
      </c>
      <c r="Q669" s="4">
        <v>2.9</v>
      </c>
      <c r="R669" s="4">
        <v>2.25</v>
      </c>
      <c r="S669" s="4">
        <v>2.71</v>
      </c>
      <c r="T669" s="4">
        <v>1</v>
      </c>
      <c r="U669" s="4">
        <v>50183</v>
      </c>
      <c r="V669" s="4">
        <v>501830</v>
      </c>
      <c r="W669" s="4">
        <v>2.6</v>
      </c>
      <c r="X669" s="4">
        <v>2.8</v>
      </c>
      <c r="Y669" s="4">
        <v>2.6</v>
      </c>
      <c r="Z669" s="4">
        <v>2.7</v>
      </c>
      <c r="AA669" s="4">
        <v>1</v>
      </c>
      <c r="AB669" s="4">
        <v>10575.8</v>
      </c>
      <c r="AC669" s="4">
        <v>105758</v>
      </c>
      <c r="AD669" s="4">
        <v>2.9</v>
      </c>
      <c r="AE669" s="4">
        <v>3.1</v>
      </c>
      <c r="AF669" s="4">
        <v>2.85</v>
      </c>
      <c r="AG669" s="4">
        <v>3.1</v>
      </c>
      <c r="AH669" s="4">
        <v>1</v>
      </c>
      <c r="AI669" s="4">
        <v>32570</v>
      </c>
      <c r="AJ669" s="4">
        <v>325700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2.5</v>
      </c>
      <c r="AS669" s="4">
        <v>3</v>
      </c>
      <c r="AT669" s="4">
        <v>2.5</v>
      </c>
      <c r="AU669" s="4">
        <v>2.8</v>
      </c>
      <c r="AV669" s="4">
        <v>1</v>
      </c>
      <c r="AW669" s="4">
        <v>6600</v>
      </c>
      <c r="AX669" s="4">
        <v>66000</v>
      </c>
      <c r="AY669" s="4">
        <v>0</v>
      </c>
      <c r="AZ669" s="4">
        <v>0</v>
      </c>
      <c r="BA669" s="4">
        <v>0</v>
      </c>
      <c r="BB669" s="4">
        <v>0</v>
      </c>
      <c r="BC669" s="4">
        <v>0</v>
      </c>
      <c r="BD669" s="4">
        <v>0</v>
      </c>
      <c r="BE669" s="4">
        <v>0</v>
      </c>
      <c r="BF669" s="4">
        <v>0</v>
      </c>
      <c r="BG669" s="4">
        <v>0</v>
      </c>
      <c r="BH669" s="4">
        <v>0</v>
      </c>
      <c r="BI669" s="4">
        <v>0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4">
        <v>0</v>
      </c>
      <c r="BQ669" s="4">
        <v>0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</row>
    <row r="670" spans="1:78" x14ac:dyDescent="0.15">
      <c r="A670" s="3">
        <v>40421</v>
      </c>
      <c r="B670" s="4">
        <v>2.2999999999999998</v>
      </c>
      <c r="C670" s="4">
        <v>3.4</v>
      </c>
      <c r="D670" s="4">
        <v>2.0299999999999998</v>
      </c>
      <c r="E670" s="4">
        <v>2.33</v>
      </c>
      <c r="F670" s="4">
        <v>1</v>
      </c>
      <c r="G670" s="4">
        <v>3530311</v>
      </c>
      <c r="H670" s="4">
        <v>35303110</v>
      </c>
      <c r="I670" s="4">
        <v>3</v>
      </c>
      <c r="J670" s="4">
        <v>4</v>
      </c>
      <c r="K670" s="4">
        <v>2.0499999999999998</v>
      </c>
      <c r="L670" s="4">
        <v>3</v>
      </c>
      <c r="M670" s="4">
        <v>1</v>
      </c>
      <c r="N670" s="4">
        <v>1599221.14</v>
      </c>
      <c r="O670" s="4">
        <v>15992211.4</v>
      </c>
      <c r="P670" s="4">
        <v>3.2</v>
      </c>
      <c r="Q670" s="4">
        <v>3.5</v>
      </c>
      <c r="R670" s="4">
        <v>2.88</v>
      </c>
      <c r="S670" s="4">
        <v>3.12</v>
      </c>
      <c r="T670" s="4">
        <v>1</v>
      </c>
      <c r="U670" s="4">
        <v>62854</v>
      </c>
      <c r="V670" s="4">
        <v>628540</v>
      </c>
      <c r="W670" s="4">
        <v>2.9</v>
      </c>
      <c r="X670" s="4">
        <v>3.5</v>
      </c>
      <c r="Y670" s="4">
        <v>2.8</v>
      </c>
      <c r="Z670" s="4">
        <v>3.05</v>
      </c>
      <c r="AA670" s="4">
        <v>1</v>
      </c>
      <c r="AB670" s="4">
        <v>28250</v>
      </c>
      <c r="AC670" s="4">
        <v>282500</v>
      </c>
      <c r="AD670" s="4">
        <v>2.95</v>
      </c>
      <c r="AE670" s="4">
        <v>3.04</v>
      </c>
      <c r="AF670" s="4">
        <v>2.2000000000000002</v>
      </c>
      <c r="AG670" s="4">
        <v>2.2000000000000002</v>
      </c>
      <c r="AH670" s="4">
        <v>1</v>
      </c>
      <c r="AI670" s="4">
        <v>16900</v>
      </c>
      <c r="AJ670" s="4">
        <v>169000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3</v>
      </c>
      <c r="AS670" s="4">
        <v>3.05</v>
      </c>
      <c r="AT670" s="4">
        <v>2.9</v>
      </c>
      <c r="AU670" s="4">
        <v>3.05</v>
      </c>
      <c r="AV670" s="4">
        <v>1</v>
      </c>
      <c r="AW670" s="4">
        <v>10500</v>
      </c>
      <c r="AX670" s="4">
        <v>105000</v>
      </c>
      <c r="AY670" s="4">
        <v>0</v>
      </c>
      <c r="AZ670" s="4">
        <v>0</v>
      </c>
      <c r="BA670" s="4">
        <v>0</v>
      </c>
      <c r="BB670" s="4">
        <v>0</v>
      </c>
      <c r="BC670" s="4">
        <v>0</v>
      </c>
      <c r="BD670" s="4">
        <v>0</v>
      </c>
      <c r="BE670" s="4">
        <v>0</v>
      </c>
      <c r="BF670" s="4">
        <v>0</v>
      </c>
      <c r="BG670" s="4">
        <v>0</v>
      </c>
      <c r="BH670" s="4">
        <v>0</v>
      </c>
      <c r="BI670" s="4">
        <v>0</v>
      </c>
      <c r="BJ670" s="4">
        <v>0</v>
      </c>
      <c r="BK670" s="4">
        <v>0</v>
      </c>
      <c r="BL670" s="4">
        <v>0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0</v>
      </c>
    </row>
    <row r="671" spans="1:78" x14ac:dyDescent="0.15">
      <c r="A671" s="3">
        <v>40422</v>
      </c>
      <c r="B671" s="4">
        <v>1.7</v>
      </c>
      <c r="C671" s="4">
        <v>3.22</v>
      </c>
      <c r="D671" s="4">
        <v>1.65</v>
      </c>
      <c r="E671" s="4">
        <v>2.56</v>
      </c>
      <c r="F671" s="4">
        <v>1</v>
      </c>
      <c r="G671" s="4">
        <v>2895830.35</v>
      </c>
      <c r="H671" s="4">
        <v>28958303.5</v>
      </c>
      <c r="I671" s="4">
        <v>2.1</v>
      </c>
      <c r="J671" s="4">
        <v>3.73</v>
      </c>
      <c r="K671" s="4">
        <v>2.0699999999999998</v>
      </c>
      <c r="L671" s="4">
        <v>3.13</v>
      </c>
      <c r="M671" s="4">
        <v>1</v>
      </c>
      <c r="N671" s="4">
        <v>852587.75</v>
      </c>
      <c r="O671" s="4">
        <v>8525877.5</v>
      </c>
      <c r="P671" s="4">
        <v>2.95</v>
      </c>
      <c r="Q671" s="4">
        <v>3.12</v>
      </c>
      <c r="R671" s="4">
        <v>2.95</v>
      </c>
      <c r="S671" s="4">
        <v>3.05</v>
      </c>
      <c r="T671" s="4">
        <v>1</v>
      </c>
      <c r="U671" s="4">
        <v>32270</v>
      </c>
      <c r="V671" s="4">
        <v>322700</v>
      </c>
      <c r="W671" s="4">
        <v>3.05</v>
      </c>
      <c r="X671" s="4">
        <v>3.05</v>
      </c>
      <c r="Y671" s="4">
        <v>3.05</v>
      </c>
      <c r="Z671" s="4">
        <v>3.05</v>
      </c>
      <c r="AA671" s="4">
        <v>1</v>
      </c>
      <c r="AB671" s="4">
        <v>7800</v>
      </c>
      <c r="AC671" s="4">
        <v>78000</v>
      </c>
      <c r="AD671" s="4">
        <v>2.95</v>
      </c>
      <c r="AE671" s="4">
        <v>2.95</v>
      </c>
      <c r="AF671" s="4">
        <v>2.95</v>
      </c>
      <c r="AG671" s="4">
        <v>2.95</v>
      </c>
      <c r="AH671" s="4">
        <v>1</v>
      </c>
      <c r="AI671" s="4">
        <v>1000</v>
      </c>
      <c r="AJ671" s="4">
        <v>10000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3.05</v>
      </c>
      <c r="AS671" s="4">
        <v>3.05</v>
      </c>
      <c r="AT671" s="4">
        <v>2.9</v>
      </c>
      <c r="AU671" s="4">
        <v>2.9</v>
      </c>
      <c r="AV671" s="4">
        <v>1</v>
      </c>
      <c r="AW671" s="4">
        <v>3970</v>
      </c>
      <c r="AX671" s="4">
        <v>39700</v>
      </c>
      <c r="AY671" s="4">
        <v>0</v>
      </c>
      <c r="AZ671" s="4">
        <v>0</v>
      </c>
      <c r="BA671" s="4">
        <v>0</v>
      </c>
      <c r="BB671" s="4">
        <v>0</v>
      </c>
      <c r="BC671" s="4">
        <v>0</v>
      </c>
      <c r="BD671" s="4">
        <v>0</v>
      </c>
      <c r="BE671" s="4">
        <v>0</v>
      </c>
      <c r="BF671" s="4">
        <v>0</v>
      </c>
      <c r="BG671" s="4">
        <v>0</v>
      </c>
      <c r="BH671" s="4">
        <v>0</v>
      </c>
      <c r="BI671" s="4">
        <v>0</v>
      </c>
      <c r="BJ671" s="4">
        <v>0</v>
      </c>
      <c r="BK671" s="4">
        <v>0</v>
      </c>
      <c r="BL671" s="4">
        <v>0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0</v>
      </c>
      <c r="BY671" s="4">
        <v>0</v>
      </c>
      <c r="BZ671" s="4">
        <v>0</v>
      </c>
    </row>
    <row r="672" spans="1:78" x14ac:dyDescent="0.15">
      <c r="A672" s="3">
        <v>40423</v>
      </c>
      <c r="B672" s="4">
        <v>2.1</v>
      </c>
      <c r="C672" s="4">
        <v>2.1</v>
      </c>
      <c r="D672" s="4">
        <v>1.9</v>
      </c>
      <c r="E672" s="4">
        <v>2</v>
      </c>
      <c r="F672" s="4">
        <v>1</v>
      </c>
      <c r="G672" s="4">
        <v>3052397</v>
      </c>
      <c r="H672" s="4">
        <v>30523970</v>
      </c>
      <c r="I672" s="4">
        <v>3.1</v>
      </c>
      <c r="J672" s="4">
        <v>3.4649999999999999</v>
      </c>
      <c r="K672" s="4">
        <v>2</v>
      </c>
      <c r="L672" s="4">
        <v>2.4500000000000002</v>
      </c>
      <c r="M672" s="4">
        <v>1</v>
      </c>
      <c r="N672" s="4">
        <v>495765.79</v>
      </c>
      <c r="O672" s="4">
        <v>4957657.9000000004</v>
      </c>
      <c r="P672" s="4">
        <v>2.48</v>
      </c>
      <c r="Q672" s="4">
        <v>2.7</v>
      </c>
      <c r="R672" s="4">
        <v>2.48</v>
      </c>
      <c r="S672" s="4">
        <v>2.62</v>
      </c>
      <c r="T672" s="4">
        <v>1</v>
      </c>
      <c r="U672" s="4">
        <v>19345</v>
      </c>
      <c r="V672" s="4">
        <v>193450</v>
      </c>
      <c r="W672" s="4">
        <v>2.62</v>
      </c>
      <c r="X672" s="4">
        <v>2.65</v>
      </c>
      <c r="Y672" s="4">
        <v>2.62</v>
      </c>
      <c r="Z672" s="4">
        <v>2.65</v>
      </c>
      <c r="AA672" s="4">
        <v>1</v>
      </c>
      <c r="AB672" s="4">
        <v>10400</v>
      </c>
      <c r="AC672" s="4">
        <v>104000</v>
      </c>
      <c r="AD672" s="4">
        <v>2.75</v>
      </c>
      <c r="AE672" s="4">
        <v>3.05</v>
      </c>
      <c r="AF672" s="4">
        <v>2.75</v>
      </c>
      <c r="AG672" s="4">
        <v>2.8</v>
      </c>
      <c r="AH672" s="4">
        <v>1</v>
      </c>
      <c r="AI672" s="4">
        <v>4000</v>
      </c>
      <c r="AJ672" s="4">
        <v>40000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3.3</v>
      </c>
      <c r="AS672" s="4">
        <v>3.3</v>
      </c>
      <c r="AT672" s="4">
        <v>2.9</v>
      </c>
      <c r="AU672" s="4">
        <v>2.9</v>
      </c>
      <c r="AV672" s="4">
        <v>1</v>
      </c>
      <c r="AW672" s="4">
        <v>3975</v>
      </c>
      <c r="AX672" s="4">
        <v>39750</v>
      </c>
      <c r="AY672" s="4">
        <v>0</v>
      </c>
      <c r="AZ672" s="4">
        <v>0</v>
      </c>
      <c r="BA672" s="4">
        <v>0</v>
      </c>
      <c r="BB672" s="4">
        <v>0</v>
      </c>
      <c r="BC672" s="4">
        <v>0</v>
      </c>
      <c r="BD672" s="4">
        <v>0</v>
      </c>
      <c r="BE672" s="4">
        <v>0</v>
      </c>
      <c r="BF672" s="4">
        <v>0</v>
      </c>
      <c r="BG672" s="4">
        <v>0</v>
      </c>
      <c r="BH672" s="4">
        <v>0</v>
      </c>
      <c r="BI672" s="4">
        <v>0</v>
      </c>
      <c r="BJ672" s="4">
        <v>0</v>
      </c>
      <c r="BK672" s="4">
        <v>0</v>
      </c>
      <c r="BL672" s="4">
        <v>0</v>
      </c>
      <c r="BM672" s="4">
        <v>0</v>
      </c>
      <c r="BN672" s="4">
        <v>0</v>
      </c>
      <c r="BO672" s="4">
        <v>0</v>
      </c>
      <c r="BP672" s="4">
        <v>0</v>
      </c>
      <c r="BQ672" s="4">
        <v>0</v>
      </c>
      <c r="BR672" s="4">
        <v>0</v>
      </c>
      <c r="BS672" s="4">
        <v>0</v>
      </c>
      <c r="BT672" s="4">
        <v>0</v>
      </c>
      <c r="BU672" s="4">
        <v>0</v>
      </c>
      <c r="BV672" s="4">
        <v>0</v>
      </c>
      <c r="BW672" s="4">
        <v>0</v>
      </c>
      <c r="BX672" s="4">
        <v>0</v>
      </c>
      <c r="BY672" s="4">
        <v>0</v>
      </c>
      <c r="BZ672" s="4">
        <v>0</v>
      </c>
    </row>
    <row r="673" spans="1:78" x14ac:dyDescent="0.15">
      <c r="A673" s="3">
        <v>40424</v>
      </c>
      <c r="B673" s="4">
        <v>2</v>
      </c>
      <c r="C673" s="4">
        <v>2.2000000000000002</v>
      </c>
      <c r="D673" s="4">
        <v>1.61</v>
      </c>
      <c r="E673" s="4">
        <v>2.2000000000000002</v>
      </c>
      <c r="F673" s="4">
        <v>1</v>
      </c>
      <c r="G673" s="4">
        <v>3138705.88</v>
      </c>
      <c r="H673" s="4">
        <v>31387058.800000001</v>
      </c>
      <c r="I673" s="4">
        <v>2.4900000000000002</v>
      </c>
      <c r="J673" s="4">
        <v>2.59</v>
      </c>
      <c r="K673" s="4">
        <v>1.9</v>
      </c>
      <c r="L673" s="4">
        <v>2.35</v>
      </c>
      <c r="M673" s="4">
        <v>1</v>
      </c>
      <c r="N673" s="4">
        <v>556268.4</v>
      </c>
      <c r="O673" s="4">
        <v>5562684</v>
      </c>
      <c r="P673" s="4">
        <v>3.02</v>
      </c>
      <c r="Q673" s="4">
        <v>3.02</v>
      </c>
      <c r="R673" s="4">
        <v>2.4300000000000002</v>
      </c>
      <c r="S673" s="4">
        <v>2.5021</v>
      </c>
      <c r="T673" s="4">
        <v>1</v>
      </c>
      <c r="U673" s="4">
        <v>121945</v>
      </c>
      <c r="V673" s="4">
        <v>1219450</v>
      </c>
      <c r="W673" s="4">
        <v>2.7</v>
      </c>
      <c r="X673" s="4">
        <v>2.7</v>
      </c>
      <c r="Y673" s="4">
        <v>2.5499999999999998</v>
      </c>
      <c r="Z673" s="4">
        <v>2.68</v>
      </c>
      <c r="AA673" s="4">
        <v>1</v>
      </c>
      <c r="AB673" s="4">
        <v>12200</v>
      </c>
      <c r="AC673" s="4">
        <v>122000</v>
      </c>
      <c r="AD673" s="4">
        <v>2.5299999999999998</v>
      </c>
      <c r="AE673" s="4">
        <v>2.5299999999999998</v>
      </c>
      <c r="AF673" s="4">
        <v>2.5</v>
      </c>
      <c r="AG673" s="4">
        <v>2.5</v>
      </c>
      <c r="AH673" s="4">
        <v>1</v>
      </c>
      <c r="AI673" s="4">
        <v>600</v>
      </c>
      <c r="AJ673" s="4">
        <v>6000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2.75</v>
      </c>
      <c r="AS673" s="4">
        <v>3</v>
      </c>
      <c r="AT673" s="4">
        <v>2.4</v>
      </c>
      <c r="AU673" s="4">
        <v>3</v>
      </c>
      <c r="AV673" s="4">
        <v>1</v>
      </c>
      <c r="AW673" s="4">
        <v>5909.7</v>
      </c>
      <c r="AX673" s="4">
        <v>59097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</row>
    <row r="674" spans="1:78" x14ac:dyDescent="0.15">
      <c r="A674" s="3">
        <v>40427</v>
      </c>
      <c r="B674" s="4">
        <v>1.98</v>
      </c>
      <c r="C674" s="4">
        <v>2.6</v>
      </c>
      <c r="D674" s="4">
        <v>1.85</v>
      </c>
      <c r="E674" s="4">
        <v>1.98</v>
      </c>
      <c r="F674" s="4">
        <v>1</v>
      </c>
      <c r="G674" s="4">
        <v>3246229.28</v>
      </c>
      <c r="H674" s="4">
        <v>32462292.800000001</v>
      </c>
      <c r="I674" s="4">
        <v>2</v>
      </c>
      <c r="J674" s="4">
        <v>2.4</v>
      </c>
      <c r="K674" s="4">
        <v>1.61</v>
      </c>
      <c r="L674" s="4">
        <v>2.4</v>
      </c>
      <c r="M674" s="4">
        <v>1</v>
      </c>
      <c r="N674" s="4">
        <v>508105.95</v>
      </c>
      <c r="O674" s="4">
        <v>5081059.5</v>
      </c>
      <c r="P674" s="4">
        <v>2.5099999999999998</v>
      </c>
      <c r="Q674" s="4">
        <v>2.65</v>
      </c>
      <c r="R674" s="4">
        <v>2.2999999999999998</v>
      </c>
      <c r="S674" s="4">
        <v>2.48</v>
      </c>
      <c r="T674" s="4">
        <v>1</v>
      </c>
      <c r="U674" s="4">
        <v>15934</v>
      </c>
      <c r="V674" s="4">
        <v>159340</v>
      </c>
      <c r="W674" s="4">
        <v>2.5099999999999998</v>
      </c>
      <c r="X674" s="4">
        <v>2.5099999999999998</v>
      </c>
      <c r="Y674" s="4">
        <v>2.5099999999999998</v>
      </c>
      <c r="Z674" s="4">
        <v>2.5099999999999998</v>
      </c>
      <c r="AA674" s="4">
        <v>1</v>
      </c>
      <c r="AB674" s="4">
        <v>1700</v>
      </c>
      <c r="AC674" s="4">
        <v>17000</v>
      </c>
      <c r="AD674" s="4">
        <v>2.5099999999999998</v>
      </c>
      <c r="AE674" s="4">
        <v>2.7</v>
      </c>
      <c r="AF674" s="4">
        <v>2.5</v>
      </c>
      <c r="AG674" s="4">
        <v>2.7</v>
      </c>
      <c r="AH674" s="4">
        <v>1</v>
      </c>
      <c r="AI674" s="4">
        <v>13300</v>
      </c>
      <c r="AJ674" s="4">
        <v>133000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2.5099999999999998</v>
      </c>
      <c r="AS674" s="4">
        <v>2.9</v>
      </c>
      <c r="AT674" s="4">
        <v>2.2999999999999998</v>
      </c>
      <c r="AU674" s="4">
        <v>2.9</v>
      </c>
      <c r="AV674" s="4">
        <v>1</v>
      </c>
      <c r="AW674" s="4">
        <v>23076</v>
      </c>
      <c r="AX674" s="4">
        <v>230760</v>
      </c>
      <c r="AY674" s="4">
        <v>2.5499999999999998</v>
      </c>
      <c r="AZ674" s="4">
        <v>2.5499999999999998</v>
      </c>
      <c r="BA674" s="4">
        <v>2.52</v>
      </c>
      <c r="BB674" s="4">
        <v>2.5499999999999998</v>
      </c>
      <c r="BC674" s="4">
        <v>1</v>
      </c>
      <c r="BD674" s="4">
        <v>27720</v>
      </c>
      <c r="BE674" s="4">
        <v>277200</v>
      </c>
      <c r="BF674" s="4">
        <v>0</v>
      </c>
      <c r="BG674" s="4">
        <v>0</v>
      </c>
      <c r="BH674" s="4">
        <v>0</v>
      </c>
      <c r="BI674" s="4">
        <v>0</v>
      </c>
      <c r="BJ674" s="4">
        <v>0</v>
      </c>
      <c r="BK674" s="4">
        <v>0</v>
      </c>
      <c r="BL674" s="4">
        <v>0</v>
      </c>
      <c r="BM674" s="4">
        <v>2.65</v>
      </c>
      <c r="BN674" s="4">
        <v>2.65</v>
      </c>
      <c r="BO674" s="4">
        <v>2.65</v>
      </c>
      <c r="BP674" s="4">
        <v>2.65</v>
      </c>
      <c r="BQ674" s="4">
        <v>1</v>
      </c>
      <c r="BR674" s="4">
        <v>3000</v>
      </c>
      <c r="BS674" s="4">
        <v>30000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</row>
    <row r="675" spans="1:78" x14ac:dyDescent="0.15">
      <c r="A675" s="3">
        <v>40428</v>
      </c>
      <c r="B675" s="4">
        <v>1.45</v>
      </c>
      <c r="C675" s="4">
        <v>1.98</v>
      </c>
      <c r="D675" s="4">
        <v>1.45</v>
      </c>
      <c r="E675" s="4">
        <v>1.85</v>
      </c>
      <c r="F675" s="4">
        <v>1</v>
      </c>
      <c r="G675" s="4">
        <v>3097939.71</v>
      </c>
      <c r="H675" s="4">
        <v>30979397.100000001</v>
      </c>
      <c r="I675" s="4">
        <v>2.2400000000000002</v>
      </c>
      <c r="J675" s="4">
        <v>2.5499999999999998</v>
      </c>
      <c r="K675" s="4">
        <v>1.89</v>
      </c>
      <c r="L675" s="4">
        <v>2.25</v>
      </c>
      <c r="M675" s="4">
        <v>1</v>
      </c>
      <c r="N675" s="4">
        <v>410532.9</v>
      </c>
      <c r="O675" s="4">
        <v>4105329</v>
      </c>
      <c r="P675" s="4">
        <v>2.4500000000000002</v>
      </c>
      <c r="Q675" s="4">
        <v>2.5499999999999998</v>
      </c>
      <c r="R675" s="4">
        <v>2.2999999999999998</v>
      </c>
      <c r="S675" s="4">
        <v>2.46</v>
      </c>
      <c r="T675" s="4">
        <v>1</v>
      </c>
      <c r="U675" s="4">
        <v>80870.600000000006</v>
      </c>
      <c r="V675" s="4">
        <v>808706</v>
      </c>
      <c r="W675" s="4">
        <v>2.4500000000000002</v>
      </c>
      <c r="X675" s="4">
        <v>2.62</v>
      </c>
      <c r="Y675" s="4">
        <v>2.4500000000000002</v>
      </c>
      <c r="Z675" s="4">
        <v>2.62</v>
      </c>
      <c r="AA675" s="4">
        <v>1</v>
      </c>
      <c r="AB675" s="4">
        <v>25920</v>
      </c>
      <c r="AC675" s="4">
        <v>259200</v>
      </c>
      <c r="AD675" s="4">
        <v>2.5299999999999998</v>
      </c>
      <c r="AE675" s="4">
        <v>2.73</v>
      </c>
      <c r="AF675" s="4">
        <v>2.5</v>
      </c>
      <c r="AG675" s="4">
        <v>2.6</v>
      </c>
      <c r="AH675" s="4">
        <v>1</v>
      </c>
      <c r="AI675" s="4">
        <v>43893.728000000003</v>
      </c>
      <c r="AJ675" s="4">
        <v>438937.28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2.57</v>
      </c>
      <c r="AS675" s="4">
        <v>2.9</v>
      </c>
      <c r="AT675" s="4">
        <v>2.5299999999999998</v>
      </c>
      <c r="AU675" s="4">
        <v>2.8</v>
      </c>
      <c r="AV675" s="4">
        <v>1</v>
      </c>
      <c r="AW675" s="4">
        <v>20080</v>
      </c>
      <c r="AX675" s="4">
        <v>200800</v>
      </c>
      <c r="AY675" s="4">
        <v>2.5499999999999998</v>
      </c>
      <c r="AZ675" s="4">
        <v>2.5499999999999998</v>
      </c>
      <c r="BA675" s="4">
        <v>2.5299999999999998</v>
      </c>
      <c r="BB675" s="4">
        <v>2.5499999999999998</v>
      </c>
      <c r="BC675" s="4">
        <v>1</v>
      </c>
      <c r="BD675" s="4">
        <v>24377</v>
      </c>
      <c r="BE675" s="4">
        <v>243770</v>
      </c>
      <c r="BF675" s="4">
        <v>2.77</v>
      </c>
      <c r="BG675" s="4">
        <v>2.77</v>
      </c>
      <c r="BH675" s="4">
        <v>2.77</v>
      </c>
      <c r="BI675" s="4">
        <v>2.77</v>
      </c>
      <c r="BJ675" s="4">
        <v>1</v>
      </c>
      <c r="BK675" s="4">
        <v>5000</v>
      </c>
      <c r="BL675" s="4">
        <v>50000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0</v>
      </c>
      <c r="BX675" s="4">
        <v>0</v>
      </c>
      <c r="BY675" s="4">
        <v>0</v>
      </c>
      <c r="BZ675" s="4">
        <v>0</v>
      </c>
    </row>
    <row r="676" spans="1:78" x14ac:dyDescent="0.15">
      <c r="A676" s="3">
        <v>40429</v>
      </c>
      <c r="B676" s="4">
        <v>1.65</v>
      </c>
      <c r="C676" s="4">
        <v>2</v>
      </c>
      <c r="D676" s="4">
        <v>1.45</v>
      </c>
      <c r="E676" s="4">
        <v>1.71</v>
      </c>
      <c r="F676" s="4">
        <v>1</v>
      </c>
      <c r="G676" s="4">
        <v>3075805.81</v>
      </c>
      <c r="H676" s="4">
        <v>30758058.100000001</v>
      </c>
      <c r="I676" s="4">
        <v>2.25</v>
      </c>
      <c r="J676" s="4">
        <v>2.35</v>
      </c>
      <c r="K676" s="4">
        <v>1.7</v>
      </c>
      <c r="L676" s="4">
        <v>2.3199999999999998</v>
      </c>
      <c r="M676" s="4">
        <v>1</v>
      </c>
      <c r="N676" s="4">
        <v>433038.75</v>
      </c>
      <c r="O676" s="4">
        <v>4330387.5</v>
      </c>
      <c r="P676" s="4">
        <v>2.25</v>
      </c>
      <c r="Q676" s="4">
        <v>2.2999999999999998</v>
      </c>
      <c r="R676" s="4">
        <v>2.25</v>
      </c>
      <c r="S676" s="4">
        <v>2.2999999999999998</v>
      </c>
      <c r="T676" s="4">
        <v>1</v>
      </c>
      <c r="U676" s="4">
        <v>69985</v>
      </c>
      <c r="V676" s="4">
        <v>699850</v>
      </c>
      <c r="W676" s="4">
        <v>2.4700000000000002</v>
      </c>
      <c r="X676" s="4">
        <v>2.5</v>
      </c>
      <c r="Y676" s="4">
        <v>2.4700000000000002</v>
      </c>
      <c r="Z676" s="4">
        <v>2.5</v>
      </c>
      <c r="AA676" s="4">
        <v>1</v>
      </c>
      <c r="AB676" s="4">
        <v>5685</v>
      </c>
      <c r="AC676" s="4">
        <v>56850</v>
      </c>
      <c r="AD676" s="4">
        <v>2.6</v>
      </c>
      <c r="AE676" s="4">
        <v>2.9</v>
      </c>
      <c r="AF676" s="4">
        <v>2.2799999999999998</v>
      </c>
      <c r="AG676" s="4">
        <v>2.5</v>
      </c>
      <c r="AH676" s="4">
        <v>1</v>
      </c>
      <c r="AI676" s="4">
        <v>91774.18</v>
      </c>
      <c r="AJ676" s="4">
        <v>917741.8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2.5499999999999998</v>
      </c>
      <c r="AS676" s="4">
        <v>3.5</v>
      </c>
      <c r="AT676" s="4">
        <v>2.5499999999999998</v>
      </c>
      <c r="AU676" s="4">
        <v>3.3</v>
      </c>
      <c r="AV676" s="4">
        <v>1</v>
      </c>
      <c r="AW676" s="4">
        <v>44007</v>
      </c>
      <c r="AX676" s="4">
        <v>440070</v>
      </c>
      <c r="AY676" s="4">
        <v>2.5499999999999998</v>
      </c>
      <c r="AZ676" s="4">
        <v>2.5499999999999998</v>
      </c>
      <c r="BA676" s="4">
        <v>2.5</v>
      </c>
      <c r="BB676" s="4">
        <v>2.5499999999999998</v>
      </c>
      <c r="BC676" s="4">
        <v>1</v>
      </c>
      <c r="BD676" s="4">
        <v>28572.6</v>
      </c>
      <c r="BE676" s="4">
        <v>285726</v>
      </c>
      <c r="BF676" s="4">
        <v>2.77</v>
      </c>
      <c r="BG676" s="4">
        <v>2.77</v>
      </c>
      <c r="BH676" s="4">
        <v>2.77</v>
      </c>
      <c r="BI676" s="4">
        <v>2.77</v>
      </c>
      <c r="BJ676" s="4">
        <v>1</v>
      </c>
      <c r="BK676" s="4">
        <v>5000</v>
      </c>
      <c r="BL676" s="4">
        <v>50000</v>
      </c>
      <c r="BM676" s="4">
        <v>2.66</v>
      </c>
      <c r="BN676" s="4">
        <v>2.66</v>
      </c>
      <c r="BO676" s="4">
        <v>2.66</v>
      </c>
      <c r="BP676" s="4">
        <v>2.66</v>
      </c>
      <c r="BQ676" s="4">
        <v>1</v>
      </c>
      <c r="BR676" s="4">
        <v>3000</v>
      </c>
      <c r="BS676" s="4">
        <v>30000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</row>
    <row r="677" spans="1:78" x14ac:dyDescent="0.15">
      <c r="A677" s="3">
        <v>40430</v>
      </c>
      <c r="B677" s="4">
        <v>1.45</v>
      </c>
      <c r="C677" s="4">
        <v>1.85</v>
      </c>
      <c r="D677" s="4">
        <v>1.45</v>
      </c>
      <c r="E677" s="4">
        <v>1.64</v>
      </c>
      <c r="F677" s="4">
        <v>1</v>
      </c>
      <c r="G677" s="4">
        <v>3674747.86</v>
      </c>
      <c r="H677" s="4">
        <v>36747478.600000001</v>
      </c>
      <c r="I677" s="4">
        <v>2.2999999999999998</v>
      </c>
      <c r="J677" s="4">
        <v>2.4500000000000002</v>
      </c>
      <c r="K677" s="4">
        <v>2</v>
      </c>
      <c r="L677" s="4">
        <v>2.2799999999999998</v>
      </c>
      <c r="M677" s="4">
        <v>1</v>
      </c>
      <c r="N677" s="4">
        <v>389482.45</v>
      </c>
      <c r="O677" s="4">
        <v>3894824.5</v>
      </c>
      <c r="P677" s="4">
        <v>2.2999999999999998</v>
      </c>
      <c r="Q677" s="4">
        <v>2.4</v>
      </c>
      <c r="R677" s="4">
        <v>2.2799999999999998</v>
      </c>
      <c r="S677" s="4">
        <v>2.2999999999999998</v>
      </c>
      <c r="T677" s="4">
        <v>1</v>
      </c>
      <c r="U677" s="4">
        <v>39946</v>
      </c>
      <c r="V677" s="4">
        <v>399460</v>
      </c>
      <c r="W677" s="4">
        <v>2.4900000000000002</v>
      </c>
      <c r="X677" s="4">
        <v>2.5</v>
      </c>
      <c r="Y677" s="4">
        <v>2.4900000000000002</v>
      </c>
      <c r="Z677" s="4">
        <v>2.5</v>
      </c>
      <c r="AA677" s="4">
        <v>1</v>
      </c>
      <c r="AB677" s="4">
        <v>17787</v>
      </c>
      <c r="AC677" s="4">
        <v>177870</v>
      </c>
      <c r="AD677" s="4">
        <v>2.52</v>
      </c>
      <c r="AE677" s="4">
        <v>2.71</v>
      </c>
      <c r="AF677" s="4">
        <v>2.52</v>
      </c>
      <c r="AG677" s="4">
        <v>2.6</v>
      </c>
      <c r="AH677" s="4">
        <v>1</v>
      </c>
      <c r="AI677" s="4">
        <v>93313.600000000006</v>
      </c>
      <c r="AJ677" s="4">
        <v>933136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4">
        <v>2.9</v>
      </c>
      <c r="AS677" s="4">
        <v>3.8</v>
      </c>
      <c r="AT677" s="4">
        <v>2.52</v>
      </c>
      <c r="AU677" s="4">
        <v>3.7</v>
      </c>
      <c r="AV677" s="4">
        <v>1</v>
      </c>
      <c r="AW677" s="4">
        <v>39268</v>
      </c>
      <c r="AX677" s="4">
        <v>392680</v>
      </c>
      <c r="AY677" s="4">
        <v>2.54</v>
      </c>
      <c r="AZ677" s="4">
        <v>2.54</v>
      </c>
      <c r="BA677" s="4">
        <v>2.5099999999999998</v>
      </c>
      <c r="BB677" s="4">
        <v>2.54</v>
      </c>
      <c r="BC677" s="4">
        <v>1</v>
      </c>
      <c r="BD677" s="4">
        <v>60335</v>
      </c>
      <c r="BE677" s="4">
        <v>603350</v>
      </c>
      <c r="BF677" s="4">
        <v>2.75</v>
      </c>
      <c r="BG677" s="4">
        <v>2.75</v>
      </c>
      <c r="BH677" s="4">
        <v>2.75</v>
      </c>
      <c r="BI677" s="4">
        <v>2.75</v>
      </c>
      <c r="BJ677" s="4">
        <v>1</v>
      </c>
      <c r="BK677" s="4">
        <v>15000</v>
      </c>
      <c r="BL677" s="4">
        <v>150000</v>
      </c>
      <c r="BM677" s="4">
        <v>2.68</v>
      </c>
      <c r="BN677" s="4">
        <v>2.68</v>
      </c>
      <c r="BO677" s="4">
        <v>2.5499999999999998</v>
      </c>
      <c r="BP677" s="4">
        <v>2.5499999999999998</v>
      </c>
      <c r="BQ677" s="4">
        <v>1</v>
      </c>
      <c r="BR677" s="4">
        <v>6000</v>
      </c>
      <c r="BS677" s="4">
        <v>60000</v>
      </c>
      <c r="BT677" s="4">
        <v>0</v>
      </c>
      <c r="BU677" s="4">
        <v>0</v>
      </c>
      <c r="BV677" s="4">
        <v>0</v>
      </c>
      <c r="BW677" s="4">
        <v>0</v>
      </c>
      <c r="BX677" s="4">
        <v>0</v>
      </c>
      <c r="BY677" s="4">
        <v>0</v>
      </c>
      <c r="BZ677" s="4">
        <v>0</v>
      </c>
    </row>
    <row r="678" spans="1:78" x14ac:dyDescent="0.15">
      <c r="A678" s="3">
        <v>40431</v>
      </c>
      <c r="B678" s="4">
        <v>1.45</v>
      </c>
      <c r="C678" s="4">
        <v>2.5</v>
      </c>
      <c r="D678" s="4">
        <v>1.45</v>
      </c>
      <c r="E678" s="4">
        <v>1.56</v>
      </c>
      <c r="F678" s="4">
        <v>1</v>
      </c>
      <c r="G678" s="4">
        <v>3561154.57</v>
      </c>
      <c r="H678" s="4">
        <v>35611545.700000003</v>
      </c>
      <c r="I678" s="4">
        <v>2.2799999999999998</v>
      </c>
      <c r="J678" s="4">
        <v>2.6</v>
      </c>
      <c r="K678" s="4">
        <v>2.1</v>
      </c>
      <c r="L678" s="4">
        <v>2.29</v>
      </c>
      <c r="M678" s="4">
        <v>1</v>
      </c>
      <c r="N678" s="4">
        <v>450717.5</v>
      </c>
      <c r="O678" s="4">
        <v>4507175</v>
      </c>
      <c r="P678" s="4">
        <v>2.2999999999999998</v>
      </c>
      <c r="Q678" s="4">
        <v>2.2999999999999998</v>
      </c>
      <c r="R678" s="4">
        <v>2.2799999999999998</v>
      </c>
      <c r="S678" s="4">
        <v>2.29</v>
      </c>
      <c r="T678" s="4">
        <v>1</v>
      </c>
      <c r="U678" s="4">
        <v>27960</v>
      </c>
      <c r="V678" s="4">
        <v>279600</v>
      </c>
      <c r="W678" s="4">
        <v>2.4900000000000002</v>
      </c>
      <c r="X678" s="4">
        <v>2.5</v>
      </c>
      <c r="Y678" s="4">
        <v>2.4700000000000002</v>
      </c>
      <c r="Z678" s="4">
        <v>2.48</v>
      </c>
      <c r="AA678" s="4">
        <v>1</v>
      </c>
      <c r="AB678" s="4">
        <v>49198</v>
      </c>
      <c r="AC678" s="4">
        <v>491980</v>
      </c>
      <c r="AD678" s="4">
        <v>2.5499999999999998</v>
      </c>
      <c r="AE678" s="4">
        <v>3.05</v>
      </c>
      <c r="AF678" s="4">
        <v>2.5</v>
      </c>
      <c r="AG678" s="4">
        <v>2.5499999999999998</v>
      </c>
      <c r="AH678" s="4">
        <v>1</v>
      </c>
      <c r="AI678" s="4">
        <v>99286.1</v>
      </c>
      <c r="AJ678" s="4">
        <v>992861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4">
        <v>2.78</v>
      </c>
      <c r="AS678" s="4">
        <v>3.7</v>
      </c>
      <c r="AT678" s="4">
        <v>2.5</v>
      </c>
      <c r="AU678" s="4">
        <v>3.2</v>
      </c>
      <c r="AV678" s="4">
        <v>1</v>
      </c>
      <c r="AW678" s="4">
        <v>51240</v>
      </c>
      <c r="AX678" s="4">
        <v>512400</v>
      </c>
      <c r="AY678" s="4">
        <v>2.54</v>
      </c>
      <c r="AZ678" s="4">
        <v>2.54</v>
      </c>
      <c r="BA678" s="4">
        <v>2.54</v>
      </c>
      <c r="BB678" s="4">
        <v>2.54</v>
      </c>
      <c r="BC678" s="4">
        <v>1</v>
      </c>
      <c r="BD678" s="4">
        <v>20580</v>
      </c>
      <c r="BE678" s="4">
        <v>205800</v>
      </c>
      <c r="BF678" s="4">
        <v>0</v>
      </c>
      <c r="BG678" s="4">
        <v>0</v>
      </c>
      <c r="BH678" s="4">
        <v>0</v>
      </c>
      <c r="BI678" s="4">
        <v>0</v>
      </c>
      <c r="BJ678" s="4">
        <v>0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4">
        <v>0</v>
      </c>
      <c r="BS678" s="4">
        <v>0</v>
      </c>
      <c r="BT678" s="4">
        <v>0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</row>
    <row r="679" spans="1:78" x14ac:dyDescent="0.15">
      <c r="A679" s="3">
        <v>40434</v>
      </c>
      <c r="B679" s="4">
        <v>1.45</v>
      </c>
      <c r="C679" s="4">
        <v>2.2000000000000002</v>
      </c>
      <c r="D679" s="4">
        <v>1.45</v>
      </c>
      <c r="E679" s="4">
        <v>1.5</v>
      </c>
      <c r="F679" s="4">
        <v>1</v>
      </c>
      <c r="G679" s="4">
        <v>3775878.66</v>
      </c>
      <c r="H679" s="4">
        <v>37758786.600000001</v>
      </c>
      <c r="I679" s="4">
        <v>2.5</v>
      </c>
      <c r="J679" s="4">
        <v>2.6</v>
      </c>
      <c r="K679" s="4">
        <v>1.8</v>
      </c>
      <c r="L679" s="4">
        <v>2.4</v>
      </c>
      <c r="M679" s="4">
        <v>1</v>
      </c>
      <c r="N679" s="4">
        <v>588854.30000000005</v>
      </c>
      <c r="O679" s="4">
        <v>5888543</v>
      </c>
      <c r="P679" s="4">
        <v>2.6</v>
      </c>
      <c r="Q679" s="4">
        <v>2.8</v>
      </c>
      <c r="R679" s="4">
        <v>2.35</v>
      </c>
      <c r="S679" s="4">
        <v>2.65</v>
      </c>
      <c r="T679" s="4">
        <v>1</v>
      </c>
      <c r="U679" s="4">
        <v>95710</v>
      </c>
      <c r="V679" s="4">
        <v>957100</v>
      </c>
      <c r="W679" s="4">
        <v>2.5</v>
      </c>
      <c r="X679" s="4">
        <v>3.24</v>
      </c>
      <c r="Y679" s="4">
        <v>2.5</v>
      </c>
      <c r="Z679" s="4">
        <v>2.85</v>
      </c>
      <c r="AA679" s="4">
        <v>1</v>
      </c>
      <c r="AB679" s="4">
        <v>75475</v>
      </c>
      <c r="AC679" s="4">
        <v>754750</v>
      </c>
      <c r="AD679" s="4">
        <v>3</v>
      </c>
      <c r="AE679" s="4">
        <v>3.6</v>
      </c>
      <c r="AF679" s="4">
        <v>2.67</v>
      </c>
      <c r="AG679" s="4">
        <v>3.6</v>
      </c>
      <c r="AH679" s="4">
        <v>1</v>
      </c>
      <c r="AI679" s="4">
        <v>94528.65</v>
      </c>
      <c r="AJ679" s="4">
        <v>945286.5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4">
        <v>3.5</v>
      </c>
      <c r="AS679" s="4">
        <v>3.5</v>
      </c>
      <c r="AT679" s="4">
        <v>3.05</v>
      </c>
      <c r="AU679" s="4">
        <v>3.05</v>
      </c>
      <c r="AV679" s="4">
        <v>1</v>
      </c>
      <c r="AW679" s="4">
        <v>3700</v>
      </c>
      <c r="AX679" s="4">
        <v>37000</v>
      </c>
      <c r="AY679" s="4">
        <v>0</v>
      </c>
      <c r="AZ679" s="4">
        <v>0</v>
      </c>
      <c r="BA679" s="4">
        <v>0</v>
      </c>
      <c r="BB679" s="4">
        <v>0</v>
      </c>
      <c r="BC679" s="4">
        <v>0</v>
      </c>
      <c r="BD679" s="4">
        <v>0</v>
      </c>
      <c r="BE679" s="4">
        <v>0</v>
      </c>
      <c r="BF679" s="4">
        <v>3.4</v>
      </c>
      <c r="BG679" s="4">
        <v>3.4</v>
      </c>
      <c r="BH679" s="4">
        <v>3.4</v>
      </c>
      <c r="BI679" s="4">
        <v>3.4</v>
      </c>
      <c r="BJ679" s="4">
        <v>1</v>
      </c>
      <c r="BK679" s="4">
        <v>2586</v>
      </c>
      <c r="BL679" s="4">
        <v>25860</v>
      </c>
      <c r="BM679" s="4">
        <v>0</v>
      </c>
      <c r="BN679" s="4">
        <v>0</v>
      </c>
      <c r="BO679" s="4">
        <v>0</v>
      </c>
      <c r="BP679" s="4">
        <v>0</v>
      </c>
      <c r="BQ679" s="4">
        <v>0</v>
      </c>
      <c r="BR679" s="4">
        <v>0</v>
      </c>
      <c r="BS679" s="4">
        <v>0</v>
      </c>
      <c r="BT679" s="4">
        <v>0</v>
      </c>
      <c r="BU679" s="4">
        <v>0</v>
      </c>
      <c r="BV679" s="4">
        <v>0</v>
      </c>
      <c r="BW679" s="4">
        <v>0</v>
      </c>
      <c r="BX679" s="4">
        <v>0</v>
      </c>
      <c r="BY679" s="4">
        <v>0</v>
      </c>
      <c r="BZ679" s="4">
        <v>0</v>
      </c>
    </row>
    <row r="680" spans="1:78" x14ac:dyDescent="0.15">
      <c r="A680" s="3">
        <v>40435</v>
      </c>
      <c r="B680" s="4">
        <v>1.6</v>
      </c>
      <c r="C680" s="4">
        <v>2.5</v>
      </c>
      <c r="D680" s="4">
        <v>1.58</v>
      </c>
      <c r="E680" s="4">
        <v>1.6267</v>
      </c>
      <c r="F680" s="4">
        <v>1</v>
      </c>
      <c r="G680" s="4">
        <v>3935348.2</v>
      </c>
      <c r="H680" s="4">
        <v>39353482</v>
      </c>
      <c r="I680" s="4">
        <v>2.2999999999999998</v>
      </c>
      <c r="J680" s="4">
        <v>2.5</v>
      </c>
      <c r="K680" s="4">
        <v>2.0049999999999999</v>
      </c>
      <c r="L680" s="4">
        <v>2.367</v>
      </c>
      <c r="M680" s="4">
        <v>1</v>
      </c>
      <c r="N680" s="4">
        <v>566518.38</v>
      </c>
      <c r="O680" s="4">
        <v>5665183.7999999998</v>
      </c>
      <c r="P680" s="4">
        <v>2.61</v>
      </c>
      <c r="Q680" s="4">
        <v>2.81</v>
      </c>
      <c r="R680" s="4">
        <v>2.61</v>
      </c>
      <c r="S680" s="4">
        <v>2.61</v>
      </c>
      <c r="T680" s="4">
        <v>1</v>
      </c>
      <c r="U680" s="4">
        <v>95820</v>
      </c>
      <c r="V680" s="4">
        <v>958200</v>
      </c>
      <c r="W680" s="4">
        <v>2.8641999999999999</v>
      </c>
      <c r="X680" s="4">
        <v>3.1819999999999999</v>
      </c>
      <c r="Y680" s="4">
        <v>2.6150000000000002</v>
      </c>
      <c r="Z680" s="4">
        <v>3.15</v>
      </c>
      <c r="AA680" s="4">
        <v>1</v>
      </c>
      <c r="AB680" s="4">
        <v>81438</v>
      </c>
      <c r="AC680" s="4">
        <v>814380</v>
      </c>
      <c r="AD680" s="4">
        <v>3.15</v>
      </c>
      <c r="AE680" s="4">
        <v>3.8</v>
      </c>
      <c r="AF680" s="4">
        <v>2.2999999999999998</v>
      </c>
      <c r="AG680" s="4">
        <v>3.15</v>
      </c>
      <c r="AH680" s="4">
        <v>1</v>
      </c>
      <c r="AI680" s="4">
        <v>269257.59999999998</v>
      </c>
      <c r="AJ680" s="4">
        <v>2692576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3.2</v>
      </c>
      <c r="AS680" s="4">
        <v>3.2</v>
      </c>
      <c r="AT680" s="4">
        <v>3.18</v>
      </c>
      <c r="AU680" s="4">
        <v>3.18</v>
      </c>
      <c r="AV680" s="4">
        <v>1</v>
      </c>
      <c r="AW680" s="4">
        <v>9000</v>
      </c>
      <c r="AX680" s="4">
        <v>90000</v>
      </c>
      <c r="AY680" s="4">
        <v>0</v>
      </c>
      <c r="AZ680" s="4">
        <v>0</v>
      </c>
      <c r="BA680" s="4">
        <v>0</v>
      </c>
      <c r="BB680" s="4">
        <v>0</v>
      </c>
      <c r="BC680" s="4">
        <v>0</v>
      </c>
      <c r="BD680" s="4">
        <v>0</v>
      </c>
      <c r="BE680" s="4">
        <v>0</v>
      </c>
      <c r="BF680" s="4">
        <v>0</v>
      </c>
      <c r="BG680" s="4">
        <v>0</v>
      </c>
      <c r="BH680" s="4">
        <v>0</v>
      </c>
      <c r="BI680" s="4">
        <v>0</v>
      </c>
      <c r="BJ680" s="4">
        <v>0</v>
      </c>
      <c r="BK680" s="4">
        <v>0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  <c r="BV680" s="4">
        <v>0</v>
      </c>
      <c r="BW680" s="4">
        <v>0</v>
      </c>
      <c r="BX680" s="4">
        <v>0</v>
      </c>
      <c r="BY680" s="4">
        <v>0</v>
      </c>
      <c r="BZ680" s="4">
        <v>0</v>
      </c>
    </row>
    <row r="681" spans="1:78" x14ac:dyDescent="0.15">
      <c r="A681" s="3">
        <v>40436</v>
      </c>
      <c r="B681" s="4">
        <v>1.7</v>
      </c>
      <c r="C681" s="4">
        <v>2.17</v>
      </c>
      <c r="D681" s="4">
        <v>1.5</v>
      </c>
      <c r="E681" s="4">
        <v>1.65</v>
      </c>
      <c r="F681" s="4">
        <v>1</v>
      </c>
      <c r="G681" s="4">
        <v>3793236.4</v>
      </c>
      <c r="H681" s="4">
        <v>37932364</v>
      </c>
      <c r="I681" s="4">
        <v>1.8</v>
      </c>
      <c r="J681" s="4">
        <v>2.68</v>
      </c>
      <c r="K681" s="4">
        <v>1.67</v>
      </c>
      <c r="L681" s="4">
        <v>2</v>
      </c>
      <c r="M681" s="4">
        <v>1</v>
      </c>
      <c r="N681" s="4">
        <v>333738</v>
      </c>
      <c r="O681" s="4">
        <v>3337380</v>
      </c>
      <c r="P681" s="4">
        <v>2.5</v>
      </c>
      <c r="Q681" s="4">
        <v>2.7</v>
      </c>
      <c r="R681" s="4">
        <v>2.5</v>
      </c>
      <c r="S681" s="4">
        <v>2.67</v>
      </c>
      <c r="T681" s="4">
        <v>1</v>
      </c>
      <c r="U681" s="4">
        <v>117866</v>
      </c>
      <c r="V681" s="4">
        <v>1178660</v>
      </c>
      <c r="W681" s="4">
        <v>3.28</v>
      </c>
      <c r="X681" s="4">
        <v>3.3662000000000001</v>
      </c>
      <c r="Y681" s="4">
        <v>3.1</v>
      </c>
      <c r="Z681" s="4">
        <v>3.27</v>
      </c>
      <c r="AA681" s="4">
        <v>1</v>
      </c>
      <c r="AB681" s="4">
        <v>92212</v>
      </c>
      <c r="AC681" s="4">
        <v>922120</v>
      </c>
      <c r="AD681" s="4">
        <v>3.3</v>
      </c>
      <c r="AE681" s="4">
        <v>4</v>
      </c>
      <c r="AF681" s="4">
        <v>3</v>
      </c>
      <c r="AG681" s="4">
        <v>3.8</v>
      </c>
      <c r="AH681" s="4">
        <v>1</v>
      </c>
      <c r="AI681" s="4">
        <v>164016.20000000001</v>
      </c>
      <c r="AJ681" s="4">
        <v>1640162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3.3</v>
      </c>
      <c r="AS681" s="4">
        <v>3.3</v>
      </c>
      <c r="AT681" s="4">
        <v>3.2660999999999998</v>
      </c>
      <c r="AU681" s="4">
        <v>3.2660999999999998</v>
      </c>
      <c r="AV681" s="4">
        <v>1</v>
      </c>
      <c r="AW681" s="4">
        <v>17480</v>
      </c>
      <c r="AX681" s="4">
        <v>174800</v>
      </c>
      <c r="AY681" s="4">
        <v>2.4607999999999999</v>
      </c>
      <c r="AZ681" s="4">
        <v>2.4607999999999999</v>
      </c>
      <c r="BA681" s="4">
        <v>2.4607999999999999</v>
      </c>
      <c r="BB681" s="4">
        <v>2.4607999999999999</v>
      </c>
      <c r="BC681" s="4">
        <v>1</v>
      </c>
      <c r="BD681" s="4">
        <v>3234</v>
      </c>
      <c r="BE681" s="4">
        <v>32340</v>
      </c>
      <c r="BF681" s="4">
        <v>0</v>
      </c>
      <c r="BG681" s="4">
        <v>0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4">
        <v>0</v>
      </c>
      <c r="BS681" s="4">
        <v>0</v>
      </c>
      <c r="BT681" s="4">
        <v>0</v>
      </c>
      <c r="BU681" s="4">
        <v>0</v>
      </c>
      <c r="BV681" s="4">
        <v>0</v>
      </c>
      <c r="BW681" s="4">
        <v>0</v>
      </c>
      <c r="BX681" s="4">
        <v>0</v>
      </c>
      <c r="BY681" s="4">
        <v>0</v>
      </c>
      <c r="BZ681" s="4">
        <v>0</v>
      </c>
    </row>
    <row r="682" spans="1:78" x14ac:dyDescent="0.15">
      <c r="A682" s="3">
        <v>40437</v>
      </c>
      <c r="B682" s="4">
        <v>1.75</v>
      </c>
      <c r="C682" s="4">
        <v>1.76</v>
      </c>
      <c r="D682" s="4">
        <v>1.5</v>
      </c>
      <c r="E682" s="4">
        <v>1.67</v>
      </c>
      <c r="F682" s="4">
        <v>1</v>
      </c>
      <c r="G682" s="4">
        <v>3400072.49</v>
      </c>
      <c r="H682" s="4">
        <v>34000724.899999999</v>
      </c>
      <c r="I682" s="4">
        <v>2.2000000000000002</v>
      </c>
      <c r="J682" s="4">
        <v>2.67</v>
      </c>
      <c r="K682" s="4">
        <v>2.2000000000000002</v>
      </c>
      <c r="L682" s="4">
        <v>2.5299999999999998</v>
      </c>
      <c r="M682" s="4">
        <v>1</v>
      </c>
      <c r="N682" s="4">
        <v>437933.6</v>
      </c>
      <c r="O682" s="4">
        <v>4379336</v>
      </c>
      <c r="P682" s="4">
        <v>2.67</v>
      </c>
      <c r="Q682" s="4">
        <v>2.67</v>
      </c>
      <c r="R682" s="4">
        <v>2.2599999999999998</v>
      </c>
      <c r="S682" s="4">
        <v>2.5299999999999998</v>
      </c>
      <c r="T682" s="4">
        <v>1</v>
      </c>
      <c r="U682" s="4">
        <v>97722.6</v>
      </c>
      <c r="V682" s="4">
        <v>977226</v>
      </c>
      <c r="W682" s="4">
        <v>3.3</v>
      </c>
      <c r="X682" s="4">
        <v>3.33</v>
      </c>
      <c r="Y682" s="4">
        <v>3.15</v>
      </c>
      <c r="Z682" s="4">
        <v>3.3</v>
      </c>
      <c r="AA682" s="4">
        <v>1</v>
      </c>
      <c r="AB682" s="4">
        <v>30854.2</v>
      </c>
      <c r="AC682" s="4">
        <v>308542</v>
      </c>
      <c r="AD682" s="4">
        <v>3.33</v>
      </c>
      <c r="AE682" s="4">
        <v>3.9</v>
      </c>
      <c r="AF682" s="4">
        <v>2.5</v>
      </c>
      <c r="AG682" s="4">
        <v>3.65</v>
      </c>
      <c r="AH682" s="4">
        <v>1</v>
      </c>
      <c r="AI682" s="4">
        <v>156518.49</v>
      </c>
      <c r="AJ682" s="4">
        <v>1565184.9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>
        <v>0</v>
      </c>
      <c r="AR682" s="4">
        <v>3.4</v>
      </c>
      <c r="AS682" s="4">
        <v>3.4</v>
      </c>
      <c r="AT682" s="4">
        <v>3.15</v>
      </c>
      <c r="AU682" s="4">
        <v>3.15</v>
      </c>
      <c r="AV682" s="4">
        <v>1</v>
      </c>
      <c r="AW682" s="4">
        <v>10300</v>
      </c>
      <c r="AX682" s="4">
        <v>103000</v>
      </c>
      <c r="AY682" s="4">
        <v>0</v>
      </c>
      <c r="AZ682" s="4">
        <v>0</v>
      </c>
      <c r="BA682" s="4">
        <v>0</v>
      </c>
      <c r="BB682" s="4">
        <v>0</v>
      </c>
      <c r="BC682" s="4">
        <v>0</v>
      </c>
      <c r="BD682" s="4">
        <v>0</v>
      </c>
      <c r="BE682" s="4">
        <v>0</v>
      </c>
      <c r="BF682" s="4">
        <v>0</v>
      </c>
      <c r="BG682" s="4">
        <v>0</v>
      </c>
      <c r="BH682" s="4">
        <v>0</v>
      </c>
      <c r="BI682" s="4">
        <v>0</v>
      </c>
      <c r="BJ682" s="4">
        <v>0</v>
      </c>
      <c r="BK682" s="4">
        <v>0</v>
      </c>
      <c r="BL682" s="4">
        <v>0</v>
      </c>
      <c r="BM682" s="4">
        <v>0</v>
      </c>
      <c r="BN682" s="4">
        <v>0</v>
      </c>
      <c r="BO682" s="4">
        <v>0</v>
      </c>
      <c r="BP682" s="4">
        <v>0</v>
      </c>
      <c r="BQ682" s="4">
        <v>0</v>
      </c>
      <c r="BR682" s="4">
        <v>0</v>
      </c>
      <c r="BS682" s="4">
        <v>0</v>
      </c>
      <c r="BT682" s="4">
        <v>0</v>
      </c>
      <c r="BU682" s="4">
        <v>0</v>
      </c>
      <c r="BV682" s="4">
        <v>0</v>
      </c>
      <c r="BW682" s="4">
        <v>0</v>
      </c>
      <c r="BX682" s="4">
        <v>0</v>
      </c>
      <c r="BY682" s="4">
        <v>0</v>
      </c>
      <c r="BZ682" s="4">
        <v>0</v>
      </c>
    </row>
    <row r="683" spans="1:78" x14ac:dyDescent="0.15">
      <c r="A683" s="3">
        <v>40438</v>
      </c>
      <c r="B683" s="4">
        <v>1.5</v>
      </c>
      <c r="C683" s="4">
        <v>1.66</v>
      </c>
      <c r="D683" s="4">
        <v>1.5</v>
      </c>
      <c r="E683" s="4">
        <v>1.53</v>
      </c>
      <c r="F683" s="4">
        <v>1</v>
      </c>
      <c r="G683" s="4">
        <v>2983131.76</v>
      </c>
      <c r="H683" s="4">
        <v>29831317.600000001</v>
      </c>
      <c r="I683" s="4">
        <v>1.9</v>
      </c>
      <c r="J683" s="4">
        <v>2.5</v>
      </c>
      <c r="K683" s="4">
        <v>1.5269999999999999</v>
      </c>
      <c r="L683" s="4">
        <v>1.77</v>
      </c>
      <c r="M683" s="4">
        <v>1</v>
      </c>
      <c r="N683" s="4">
        <v>392555.48</v>
      </c>
      <c r="O683" s="4">
        <v>3925554.8</v>
      </c>
      <c r="P683" s="4">
        <v>2.5</v>
      </c>
      <c r="Q683" s="4">
        <v>3.42</v>
      </c>
      <c r="R683" s="4">
        <v>2.0299999999999998</v>
      </c>
      <c r="S683" s="4">
        <v>3</v>
      </c>
      <c r="T683" s="4">
        <v>1</v>
      </c>
      <c r="U683" s="4">
        <v>200815.34</v>
      </c>
      <c r="V683" s="4">
        <v>2008153.4</v>
      </c>
      <c r="W683" s="4">
        <v>3.35</v>
      </c>
      <c r="X683" s="4">
        <v>3.7</v>
      </c>
      <c r="Y683" s="4">
        <v>3</v>
      </c>
      <c r="Z683" s="4">
        <v>3.05</v>
      </c>
      <c r="AA683" s="4">
        <v>1</v>
      </c>
      <c r="AB683" s="4">
        <v>58555</v>
      </c>
      <c r="AC683" s="4">
        <v>585550</v>
      </c>
      <c r="AD683" s="4">
        <v>3.4</v>
      </c>
      <c r="AE683" s="4">
        <v>4</v>
      </c>
      <c r="AF683" s="4">
        <v>3</v>
      </c>
      <c r="AG683" s="4">
        <v>3.4</v>
      </c>
      <c r="AH683" s="4">
        <v>1</v>
      </c>
      <c r="AI683" s="4">
        <v>188055</v>
      </c>
      <c r="AJ683" s="4">
        <v>1880550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3.6</v>
      </c>
      <c r="AS683" s="4">
        <v>3.6</v>
      </c>
      <c r="AT683" s="4">
        <v>3.6</v>
      </c>
      <c r="AU683" s="4">
        <v>3.6</v>
      </c>
      <c r="AV683" s="4">
        <v>1</v>
      </c>
      <c r="AW683" s="4">
        <v>1000</v>
      </c>
      <c r="AX683" s="4">
        <v>10000</v>
      </c>
      <c r="AY683" s="4">
        <v>3</v>
      </c>
      <c r="AZ683" s="4">
        <v>3</v>
      </c>
      <c r="BA683" s="4">
        <v>3</v>
      </c>
      <c r="BB683" s="4">
        <v>3</v>
      </c>
      <c r="BC683" s="4">
        <v>1</v>
      </c>
      <c r="BD683" s="4">
        <v>5000</v>
      </c>
      <c r="BE683" s="4">
        <v>50000</v>
      </c>
      <c r="BF683" s="4">
        <v>0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  <c r="BS683" s="4">
        <v>0</v>
      </c>
      <c r="BT683" s="4">
        <v>0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s="4">
        <v>0</v>
      </c>
    </row>
    <row r="684" spans="1:78" x14ac:dyDescent="0.15">
      <c r="A684" s="3">
        <v>40440</v>
      </c>
      <c r="B684" s="4">
        <v>1.45</v>
      </c>
      <c r="C684" s="4">
        <v>1.53</v>
      </c>
      <c r="D684" s="4">
        <v>1.45</v>
      </c>
      <c r="E684" s="4">
        <v>1.46</v>
      </c>
      <c r="F684" s="4">
        <v>1</v>
      </c>
      <c r="G684" s="4">
        <v>2615192.4900000002</v>
      </c>
      <c r="H684" s="4">
        <v>26151924.899999999</v>
      </c>
      <c r="I684" s="4">
        <v>1.99</v>
      </c>
      <c r="J684" s="4">
        <v>2.0299999999999998</v>
      </c>
      <c r="K684" s="4">
        <v>1.8</v>
      </c>
      <c r="L684" s="4">
        <v>1.99</v>
      </c>
      <c r="M684" s="4">
        <v>1</v>
      </c>
      <c r="N684" s="4">
        <v>199344.35</v>
      </c>
      <c r="O684" s="4">
        <v>1993443.5</v>
      </c>
      <c r="P684" s="4">
        <v>2.8</v>
      </c>
      <c r="Q684" s="4">
        <v>2.9</v>
      </c>
      <c r="R684" s="4">
        <v>2.2999999999999998</v>
      </c>
      <c r="S684" s="4">
        <v>2.35</v>
      </c>
      <c r="T684" s="4">
        <v>1</v>
      </c>
      <c r="U684" s="4">
        <v>135009</v>
      </c>
      <c r="V684" s="4">
        <v>1350090</v>
      </c>
      <c r="W684" s="4">
        <v>3.1669999999999998</v>
      </c>
      <c r="X684" s="4">
        <v>3.2</v>
      </c>
      <c r="Y684" s="4">
        <v>2.8</v>
      </c>
      <c r="Z684" s="4">
        <v>2.8</v>
      </c>
      <c r="AA684" s="4">
        <v>1</v>
      </c>
      <c r="AB684" s="4">
        <v>28100</v>
      </c>
      <c r="AC684" s="4">
        <v>281000</v>
      </c>
      <c r="AD684" s="4">
        <v>2.4</v>
      </c>
      <c r="AE684" s="4">
        <v>3.4</v>
      </c>
      <c r="AF684" s="4">
        <v>2.4</v>
      </c>
      <c r="AG684" s="4">
        <v>3.3</v>
      </c>
      <c r="AH684" s="4">
        <v>1</v>
      </c>
      <c r="AI684" s="4">
        <v>19267</v>
      </c>
      <c r="AJ684" s="4">
        <v>192670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0</v>
      </c>
      <c r="AR684" s="4">
        <v>0</v>
      </c>
      <c r="AS684" s="4">
        <v>0</v>
      </c>
      <c r="AT684" s="4">
        <v>0</v>
      </c>
      <c r="AU684" s="4">
        <v>0</v>
      </c>
      <c r="AV684" s="4">
        <v>0</v>
      </c>
      <c r="AW684" s="4">
        <v>0</v>
      </c>
      <c r="AX684" s="4">
        <v>0</v>
      </c>
      <c r="AY684" s="4">
        <v>0</v>
      </c>
      <c r="AZ684" s="4">
        <v>0</v>
      </c>
      <c r="BA684" s="4">
        <v>0</v>
      </c>
      <c r="BB684" s="4">
        <v>0</v>
      </c>
      <c r="BC684" s="4">
        <v>0</v>
      </c>
      <c r="BD684" s="4">
        <v>0</v>
      </c>
      <c r="BE684" s="4">
        <v>0</v>
      </c>
      <c r="BF684" s="4">
        <v>0</v>
      </c>
      <c r="BG684" s="4">
        <v>0</v>
      </c>
      <c r="BH684" s="4">
        <v>0</v>
      </c>
      <c r="BI684" s="4">
        <v>0</v>
      </c>
      <c r="BJ684" s="4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4">
        <v>0</v>
      </c>
      <c r="BS684" s="4">
        <v>0</v>
      </c>
      <c r="BT684" s="4">
        <v>0</v>
      </c>
      <c r="BU684" s="4">
        <v>0</v>
      </c>
      <c r="BV684" s="4">
        <v>0</v>
      </c>
      <c r="BW684" s="4">
        <v>0</v>
      </c>
      <c r="BX684" s="4">
        <v>0</v>
      </c>
      <c r="BY684" s="4">
        <v>0</v>
      </c>
      <c r="BZ684" s="4">
        <v>0</v>
      </c>
    </row>
    <row r="685" spans="1:78" x14ac:dyDescent="0.15">
      <c r="A685" s="3">
        <v>40441</v>
      </c>
      <c r="B685" s="4">
        <v>1.4</v>
      </c>
      <c r="C685" s="4">
        <v>2.2000000000000002</v>
      </c>
      <c r="D685" s="4">
        <v>1.4</v>
      </c>
      <c r="E685" s="4">
        <v>1.65</v>
      </c>
      <c r="F685" s="4">
        <v>1</v>
      </c>
      <c r="G685" s="4">
        <v>2683336.84</v>
      </c>
      <c r="H685" s="4">
        <v>26833368.399999999</v>
      </c>
      <c r="I685" s="4">
        <v>1.99</v>
      </c>
      <c r="J685" s="4">
        <v>2.5</v>
      </c>
      <c r="K685" s="4">
        <v>1.9</v>
      </c>
      <c r="L685" s="4">
        <v>2.36</v>
      </c>
      <c r="M685" s="4">
        <v>1</v>
      </c>
      <c r="N685" s="4">
        <v>426494.2</v>
      </c>
      <c r="O685" s="4">
        <v>4264942</v>
      </c>
      <c r="P685" s="4">
        <v>2.81</v>
      </c>
      <c r="Q685" s="4">
        <v>3.04</v>
      </c>
      <c r="R685" s="4">
        <v>2.2999999999999998</v>
      </c>
      <c r="S685" s="4">
        <v>2.82</v>
      </c>
      <c r="T685" s="4">
        <v>1</v>
      </c>
      <c r="U685" s="4">
        <v>221881</v>
      </c>
      <c r="V685" s="4">
        <v>2218810</v>
      </c>
      <c r="W685" s="4">
        <v>3</v>
      </c>
      <c r="X685" s="4">
        <v>4</v>
      </c>
      <c r="Y685" s="4">
        <v>3</v>
      </c>
      <c r="Z685" s="4">
        <v>3.7</v>
      </c>
      <c r="AA685" s="4">
        <v>1</v>
      </c>
      <c r="AB685" s="4">
        <v>151881</v>
      </c>
      <c r="AC685" s="4">
        <v>1518810</v>
      </c>
      <c r="AD685" s="4">
        <v>3.2749999999999999</v>
      </c>
      <c r="AE685" s="4">
        <v>4</v>
      </c>
      <c r="AF685" s="4">
        <v>3.1</v>
      </c>
      <c r="AG685" s="4">
        <v>3.3</v>
      </c>
      <c r="AH685" s="4">
        <v>1</v>
      </c>
      <c r="AI685" s="4">
        <v>153381</v>
      </c>
      <c r="AJ685" s="4">
        <v>1533810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0</v>
      </c>
      <c r="AS685" s="4">
        <v>0</v>
      </c>
      <c r="AT685" s="4">
        <v>0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0</v>
      </c>
      <c r="BC685" s="4">
        <v>0</v>
      </c>
      <c r="BD685" s="4">
        <v>0</v>
      </c>
      <c r="BE685" s="4">
        <v>0</v>
      </c>
      <c r="BF685" s="4">
        <v>0</v>
      </c>
      <c r="BG685" s="4">
        <v>0</v>
      </c>
      <c r="BH685" s="4">
        <v>0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  <c r="BS685" s="4">
        <v>0</v>
      </c>
      <c r="BT685" s="4">
        <v>0</v>
      </c>
      <c r="BU685" s="4">
        <v>0</v>
      </c>
      <c r="BV685" s="4">
        <v>0</v>
      </c>
      <c r="BW685" s="4">
        <v>0</v>
      </c>
      <c r="BX685" s="4">
        <v>0</v>
      </c>
      <c r="BY685" s="4">
        <v>0</v>
      </c>
      <c r="BZ685" s="4">
        <v>0</v>
      </c>
    </row>
    <row r="686" spans="1:78" x14ac:dyDescent="0.15">
      <c r="A686" s="3">
        <v>40442</v>
      </c>
      <c r="B686" s="4">
        <v>1.65</v>
      </c>
      <c r="C686" s="4">
        <v>2.5</v>
      </c>
      <c r="D686" s="4">
        <v>1.61</v>
      </c>
      <c r="E686" s="4">
        <v>1.82</v>
      </c>
      <c r="F686" s="4">
        <v>1</v>
      </c>
      <c r="G686" s="4">
        <v>1708170.3</v>
      </c>
      <c r="H686" s="4">
        <v>17081703</v>
      </c>
      <c r="I686" s="4">
        <v>2.2530000000000001</v>
      </c>
      <c r="J686" s="4">
        <v>2.6</v>
      </c>
      <c r="K686" s="4">
        <v>1.8</v>
      </c>
      <c r="L686" s="4">
        <v>2.3199999999999998</v>
      </c>
      <c r="M686" s="4">
        <v>1</v>
      </c>
      <c r="N686" s="4">
        <v>767311.3</v>
      </c>
      <c r="O686" s="4">
        <v>7673113</v>
      </c>
      <c r="P686" s="4">
        <v>2.9</v>
      </c>
      <c r="Q686" s="4">
        <v>3.3</v>
      </c>
      <c r="R686" s="4">
        <v>2.35</v>
      </c>
      <c r="S686" s="4">
        <v>3</v>
      </c>
      <c r="T686" s="4">
        <v>1</v>
      </c>
      <c r="U686" s="4">
        <v>151334.29999999999</v>
      </c>
      <c r="V686" s="4">
        <v>1513343</v>
      </c>
      <c r="W686" s="4">
        <v>3.3</v>
      </c>
      <c r="X686" s="4">
        <v>3.5</v>
      </c>
      <c r="Y686" s="4">
        <v>2.6</v>
      </c>
      <c r="Z686" s="4">
        <v>3.28</v>
      </c>
      <c r="AA686" s="4">
        <v>1</v>
      </c>
      <c r="AB686" s="4">
        <v>218983</v>
      </c>
      <c r="AC686" s="4">
        <v>2189830</v>
      </c>
      <c r="AD686" s="4">
        <v>3.5</v>
      </c>
      <c r="AE686" s="4">
        <v>3.5</v>
      </c>
      <c r="AF686" s="4">
        <v>3.15</v>
      </c>
      <c r="AG686" s="4">
        <v>3.39</v>
      </c>
      <c r="AH686" s="4">
        <v>1</v>
      </c>
      <c r="AI686" s="4">
        <v>82501.45</v>
      </c>
      <c r="AJ686" s="4">
        <v>825014.5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4">
        <v>0</v>
      </c>
      <c r="BH686" s="4">
        <v>0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4">
        <v>0</v>
      </c>
      <c r="BS686" s="4">
        <v>0</v>
      </c>
      <c r="BT686" s="4">
        <v>0</v>
      </c>
      <c r="BU686" s="4">
        <v>0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</row>
    <row r="687" spans="1:78" x14ac:dyDescent="0.15">
      <c r="A687" s="3">
        <v>40446</v>
      </c>
      <c r="B687" s="4">
        <v>1.9</v>
      </c>
      <c r="C687" s="4">
        <v>2.2000000000000002</v>
      </c>
      <c r="D687" s="4">
        <v>1.7</v>
      </c>
      <c r="E687" s="4">
        <v>1.92</v>
      </c>
      <c r="F687" s="4">
        <v>1</v>
      </c>
      <c r="G687" s="4">
        <v>1800493.4</v>
      </c>
      <c r="H687" s="4">
        <v>18004934</v>
      </c>
      <c r="I687" s="4">
        <v>2.25</v>
      </c>
      <c r="J687" s="4">
        <v>3</v>
      </c>
      <c r="K687" s="4">
        <v>1.61</v>
      </c>
      <c r="L687" s="4">
        <v>2.2401</v>
      </c>
      <c r="M687" s="4">
        <v>1</v>
      </c>
      <c r="N687" s="4">
        <v>247807.73</v>
      </c>
      <c r="O687" s="4">
        <v>2478077.2999999998</v>
      </c>
      <c r="P687" s="4">
        <v>3</v>
      </c>
      <c r="Q687" s="4">
        <v>3.3</v>
      </c>
      <c r="R687" s="4">
        <v>2</v>
      </c>
      <c r="S687" s="4">
        <v>2</v>
      </c>
      <c r="T687" s="4">
        <v>1</v>
      </c>
      <c r="U687" s="4">
        <v>282919.8</v>
      </c>
      <c r="V687" s="4">
        <v>2829198</v>
      </c>
      <c r="W687" s="4">
        <v>3.28</v>
      </c>
      <c r="X687" s="4">
        <v>3.3</v>
      </c>
      <c r="Y687" s="4">
        <v>3</v>
      </c>
      <c r="Z687" s="4">
        <v>3.2</v>
      </c>
      <c r="AA687" s="4">
        <v>1</v>
      </c>
      <c r="AB687" s="4">
        <v>33564</v>
      </c>
      <c r="AC687" s="4">
        <v>335640</v>
      </c>
      <c r="AD687" s="4">
        <v>3.4</v>
      </c>
      <c r="AE687" s="4">
        <v>3.8</v>
      </c>
      <c r="AF687" s="4">
        <v>3.4</v>
      </c>
      <c r="AG687" s="4">
        <v>3.5339999999999998</v>
      </c>
      <c r="AH687" s="4">
        <v>1</v>
      </c>
      <c r="AI687" s="4">
        <v>62135</v>
      </c>
      <c r="AJ687" s="4">
        <v>621350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4">
        <v>0</v>
      </c>
      <c r="AR687" s="4">
        <v>3.4</v>
      </c>
      <c r="AS687" s="4">
        <v>3.8</v>
      </c>
      <c r="AT687" s="4">
        <v>3.2</v>
      </c>
      <c r="AU687" s="4">
        <v>3.8</v>
      </c>
      <c r="AV687" s="4">
        <v>1</v>
      </c>
      <c r="AW687" s="4">
        <v>12395.7</v>
      </c>
      <c r="AX687" s="4">
        <v>123957</v>
      </c>
      <c r="AY687" s="4">
        <v>0</v>
      </c>
      <c r="AZ687" s="4">
        <v>0</v>
      </c>
      <c r="BA687" s="4">
        <v>0</v>
      </c>
      <c r="BB687" s="4">
        <v>0</v>
      </c>
      <c r="BC687" s="4">
        <v>0</v>
      </c>
      <c r="BD687" s="4">
        <v>0</v>
      </c>
      <c r="BE687" s="4">
        <v>0</v>
      </c>
      <c r="BF687" s="4">
        <v>0</v>
      </c>
      <c r="BG687" s="4">
        <v>0</v>
      </c>
      <c r="BH687" s="4">
        <v>0</v>
      </c>
      <c r="BI687" s="4">
        <v>0</v>
      </c>
      <c r="BJ687" s="4">
        <v>0</v>
      </c>
      <c r="BK687" s="4">
        <v>0</v>
      </c>
      <c r="BL687" s="4">
        <v>0</v>
      </c>
      <c r="BM687" s="4">
        <v>0</v>
      </c>
      <c r="BN687" s="4">
        <v>0</v>
      </c>
      <c r="BO687" s="4">
        <v>0</v>
      </c>
      <c r="BP687" s="4">
        <v>0</v>
      </c>
      <c r="BQ687" s="4">
        <v>0</v>
      </c>
      <c r="BR687" s="4">
        <v>0</v>
      </c>
      <c r="BS687" s="4">
        <v>0</v>
      </c>
      <c r="BT687" s="4">
        <v>0</v>
      </c>
      <c r="BU687" s="4">
        <v>0</v>
      </c>
      <c r="BV687" s="4">
        <v>0</v>
      </c>
      <c r="BW687" s="4">
        <v>0</v>
      </c>
      <c r="BX687" s="4">
        <v>0</v>
      </c>
      <c r="BY687" s="4">
        <v>0</v>
      </c>
      <c r="BZ687" s="4">
        <v>0</v>
      </c>
    </row>
    <row r="688" spans="1:78" x14ac:dyDescent="0.15">
      <c r="A688" s="3">
        <v>40447</v>
      </c>
      <c r="B688" s="4">
        <v>1.9</v>
      </c>
      <c r="C688" s="4">
        <v>2.4</v>
      </c>
      <c r="D688" s="4">
        <v>1.6</v>
      </c>
      <c r="E688" s="4">
        <v>1.77</v>
      </c>
      <c r="F688" s="4">
        <v>1</v>
      </c>
      <c r="G688" s="4">
        <v>1917281.6</v>
      </c>
      <c r="H688" s="4">
        <v>19172816</v>
      </c>
      <c r="I688" s="4">
        <v>2.37</v>
      </c>
      <c r="J688" s="4">
        <v>3.5</v>
      </c>
      <c r="K688" s="4">
        <v>2</v>
      </c>
      <c r="L688" s="4">
        <v>3.05</v>
      </c>
      <c r="M688" s="4">
        <v>1</v>
      </c>
      <c r="N688" s="4">
        <v>471928.55</v>
      </c>
      <c r="O688" s="4">
        <v>4719285.5</v>
      </c>
      <c r="P688" s="4">
        <v>3</v>
      </c>
      <c r="Q688" s="4">
        <v>4</v>
      </c>
      <c r="R688" s="4">
        <v>2.99</v>
      </c>
      <c r="S688" s="4">
        <v>3.35</v>
      </c>
      <c r="T688" s="4">
        <v>1</v>
      </c>
      <c r="U688" s="4">
        <v>388051.8</v>
      </c>
      <c r="V688" s="4">
        <v>3880518</v>
      </c>
      <c r="W688" s="4">
        <v>3.55</v>
      </c>
      <c r="X688" s="4">
        <v>3.6</v>
      </c>
      <c r="Y688" s="4">
        <v>3.2</v>
      </c>
      <c r="Z688" s="4">
        <v>3.2</v>
      </c>
      <c r="AA688" s="4">
        <v>1</v>
      </c>
      <c r="AB688" s="4">
        <v>57330.5</v>
      </c>
      <c r="AC688" s="4">
        <v>573305</v>
      </c>
      <c r="AD688" s="4">
        <v>3.4</v>
      </c>
      <c r="AE688" s="4">
        <v>3.9</v>
      </c>
      <c r="AF688" s="4">
        <v>3.4</v>
      </c>
      <c r="AG688" s="4">
        <v>3.7</v>
      </c>
      <c r="AH688" s="4">
        <v>1</v>
      </c>
      <c r="AI688" s="4">
        <v>42960</v>
      </c>
      <c r="AJ688" s="4">
        <v>429600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4</v>
      </c>
      <c r="AS688" s="4">
        <v>4</v>
      </c>
      <c r="AT688" s="4">
        <v>3.6</v>
      </c>
      <c r="AU688" s="4">
        <v>3.6</v>
      </c>
      <c r="AV688" s="4">
        <v>1</v>
      </c>
      <c r="AW688" s="4">
        <v>4482</v>
      </c>
      <c r="AX688" s="4">
        <v>44820</v>
      </c>
      <c r="AY688" s="4">
        <v>3.4</v>
      </c>
      <c r="AZ688" s="4">
        <v>3.4</v>
      </c>
      <c r="BA688" s="4">
        <v>3.4</v>
      </c>
      <c r="BB688" s="4">
        <v>3.4</v>
      </c>
      <c r="BC688" s="4">
        <v>1</v>
      </c>
      <c r="BD688" s="4">
        <v>500</v>
      </c>
      <c r="BE688" s="4">
        <v>5000</v>
      </c>
      <c r="BF688" s="4">
        <v>5.0999999999999996</v>
      </c>
      <c r="BG688" s="4">
        <v>5.0999999999999996</v>
      </c>
      <c r="BH688" s="4">
        <v>5.0999999999999996</v>
      </c>
      <c r="BI688" s="4">
        <v>5.0999999999999996</v>
      </c>
      <c r="BJ688" s="4">
        <v>1</v>
      </c>
      <c r="BK688" s="4">
        <v>150</v>
      </c>
      <c r="BL688" s="4">
        <v>1500</v>
      </c>
      <c r="BM688" s="4">
        <v>3.8</v>
      </c>
      <c r="BN688" s="4">
        <v>3.8</v>
      </c>
      <c r="BO688" s="4">
        <v>3.8</v>
      </c>
      <c r="BP688" s="4">
        <v>3.8</v>
      </c>
      <c r="BQ688" s="4">
        <v>1</v>
      </c>
      <c r="BR688" s="4">
        <v>10000</v>
      </c>
      <c r="BS688" s="4">
        <v>100000</v>
      </c>
      <c r="BT688" s="4">
        <v>0</v>
      </c>
      <c r="BU688" s="4">
        <v>0</v>
      </c>
      <c r="BV688" s="4">
        <v>0</v>
      </c>
      <c r="BW688" s="4">
        <v>0</v>
      </c>
      <c r="BX688" s="4">
        <v>0</v>
      </c>
      <c r="BY688" s="4">
        <v>0</v>
      </c>
      <c r="BZ688" s="4">
        <v>0</v>
      </c>
    </row>
    <row r="689" spans="1:78" x14ac:dyDescent="0.15">
      <c r="A689" s="3">
        <v>40448</v>
      </c>
      <c r="B689" s="4">
        <v>1.6</v>
      </c>
      <c r="C689" s="4">
        <v>2.5</v>
      </c>
      <c r="D689" s="4">
        <v>1.6</v>
      </c>
      <c r="E689" s="4">
        <v>1.73</v>
      </c>
      <c r="F689" s="4">
        <v>1</v>
      </c>
      <c r="G689" s="4">
        <v>2321940.7799999998</v>
      </c>
      <c r="H689" s="4">
        <v>23219407.800000001</v>
      </c>
      <c r="I689" s="4">
        <v>2.5</v>
      </c>
      <c r="J689" s="4">
        <v>3.2</v>
      </c>
      <c r="K689" s="4">
        <v>1.8</v>
      </c>
      <c r="L689" s="4">
        <v>2</v>
      </c>
      <c r="M689" s="4">
        <v>1</v>
      </c>
      <c r="N689" s="4">
        <v>216489.95</v>
      </c>
      <c r="O689" s="4">
        <v>2164899.5</v>
      </c>
      <c r="P689" s="4">
        <v>3.35</v>
      </c>
      <c r="Q689" s="4">
        <v>3.9</v>
      </c>
      <c r="R689" s="4">
        <v>2.2000000000000002</v>
      </c>
      <c r="S689" s="4">
        <v>3.04</v>
      </c>
      <c r="T689" s="4">
        <v>1</v>
      </c>
      <c r="U689" s="4">
        <v>392758.98</v>
      </c>
      <c r="V689" s="4">
        <v>3927589.8</v>
      </c>
      <c r="W689" s="4">
        <v>3.75</v>
      </c>
      <c r="X689" s="4">
        <v>3.85</v>
      </c>
      <c r="Y689" s="4">
        <v>2.5</v>
      </c>
      <c r="Z689" s="4">
        <v>3.32</v>
      </c>
      <c r="AA689" s="4">
        <v>1</v>
      </c>
      <c r="AB689" s="4">
        <v>73779</v>
      </c>
      <c r="AC689" s="4">
        <v>737790</v>
      </c>
      <c r="AD689" s="4">
        <v>3.6</v>
      </c>
      <c r="AE689" s="4">
        <v>3.85</v>
      </c>
      <c r="AF689" s="4">
        <v>3.6</v>
      </c>
      <c r="AG689" s="4">
        <v>3.8</v>
      </c>
      <c r="AH689" s="4">
        <v>1</v>
      </c>
      <c r="AI689" s="4">
        <v>50629.5</v>
      </c>
      <c r="AJ689" s="4">
        <v>506295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3.4</v>
      </c>
      <c r="AS689" s="4">
        <v>3.4</v>
      </c>
      <c r="AT689" s="4">
        <v>3.4</v>
      </c>
      <c r="AU689" s="4">
        <v>3.4</v>
      </c>
      <c r="AV689" s="4">
        <v>1</v>
      </c>
      <c r="AW689" s="4">
        <v>2000</v>
      </c>
      <c r="AX689" s="4">
        <v>20000</v>
      </c>
      <c r="AY689" s="4">
        <v>3.4</v>
      </c>
      <c r="AZ689" s="4">
        <v>3.4</v>
      </c>
      <c r="BA689" s="4">
        <v>3.4</v>
      </c>
      <c r="BB689" s="4">
        <v>3.4</v>
      </c>
      <c r="BC689" s="4">
        <v>1</v>
      </c>
      <c r="BD689" s="4">
        <v>2000</v>
      </c>
      <c r="BE689" s="4">
        <v>20000</v>
      </c>
      <c r="BF689" s="4">
        <v>2.89</v>
      </c>
      <c r="BG689" s="4">
        <v>2.89</v>
      </c>
      <c r="BH689" s="4">
        <v>2.89</v>
      </c>
      <c r="BI689" s="4">
        <v>2.89</v>
      </c>
      <c r="BJ689" s="4">
        <v>1</v>
      </c>
      <c r="BK689" s="4">
        <v>2940</v>
      </c>
      <c r="BL689" s="4">
        <v>29400</v>
      </c>
      <c r="BM689" s="4">
        <v>2.92</v>
      </c>
      <c r="BN689" s="4">
        <v>3.7</v>
      </c>
      <c r="BO689" s="4">
        <v>2.92</v>
      </c>
      <c r="BP689" s="4">
        <v>3.7</v>
      </c>
      <c r="BQ689" s="4">
        <v>1</v>
      </c>
      <c r="BR689" s="4">
        <v>7000</v>
      </c>
      <c r="BS689" s="4">
        <v>70000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</row>
    <row r="690" spans="1:78" x14ac:dyDescent="0.15">
      <c r="A690" s="3">
        <v>40449</v>
      </c>
      <c r="B690" s="4">
        <v>1.6</v>
      </c>
      <c r="C690" s="4">
        <v>2.13</v>
      </c>
      <c r="D690" s="4">
        <v>1.6</v>
      </c>
      <c r="E690" s="4">
        <v>1.78</v>
      </c>
      <c r="F690" s="4">
        <v>1</v>
      </c>
      <c r="G690" s="4">
        <v>2500013.7999999998</v>
      </c>
      <c r="H690" s="4">
        <v>25000138</v>
      </c>
      <c r="I690" s="4">
        <v>2.46</v>
      </c>
      <c r="J690" s="4">
        <v>3.5</v>
      </c>
      <c r="K690" s="4">
        <v>1.68</v>
      </c>
      <c r="L690" s="4">
        <v>3.08</v>
      </c>
      <c r="M690" s="4">
        <v>1</v>
      </c>
      <c r="N690" s="4">
        <v>325170.28000000003</v>
      </c>
      <c r="O690" s="4">
        <v>3251702.8</v>
      </c>
      <c r="P690" s="4">
        <v>3</v>
      </c>
      <c r="Q690" s="4">
        <v>3.9</v>
      </c>
      <c r="R690" s="4">
        <v>2.5</v>
      </c>
      <c r="S690" s="4">
        <v>3.2</v>
      </c>
      <c r="T690" s="4">
        <v>1</v>
      </c>
      <c r="U690" s="4">
        <v>484204.4</v>
      </c>
      <c r="V690" s="4">
        <v>4842044</v>
      </c>
      <c r="W690" s="4">
        <v>3.5</v>
      </c>
      <c r="X690" s="4">
        <v>3.5</v>
      </c>
      <c r="Y690" s="4">
        <v>3.04</v>
      </c>
      <c r="Z690" s="4">
        <v>3.5</v>
      </c>
      <c r="AA690" s="4">
        <v>1</v>
      </c>
      <c r="AB690" s="4">
        <v>62609</v>
      </c>
      <c r="AC690" s="4">
        <v>626090</v>
      </c>
      <c r="AD690" s="4">
        <v>3.8</v>
      </c>
      <c r="AE690" s="4">
        <v>4</v>
      </c>
      <c r="AF690" s="4">
        <v>3.6</v>
      </c>
      <c r="AG690" s="4">
        <v>3.7850000000000001</v>
      </c>
      <c r="AH690" s="4">
        <v>1</v>
      </c>
      <c r="AI690" s="4">
        <v>46063</v>
      </c>
      <c r="AJ690" s="4">
        <v>460630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3.5</v>
      </c>
      <c r="AS690" s="4">
        <v>3.5</v>
      </c>
      <c r="AT690" s="4">
        <v>3.5</v>
      </c>
      <c r="AU690" s="4">
        <v>3.5</v>
      </c>
      <c r="AV690" s="4">
        <v>1</v>
      </c>
      <c r="AW690" s="4">
        <v>2000</v>
      </c>
      <c r="AX690" s="4">
        <v>20000</v>
      </c>
      <c r="AY690" s="4">
        <v>0</v>
      </c>
      <c r="AZ690" s="4">
        <v>0</v>
      </c>
      <c r="BA690" s="4">
        <v>0</v>
      </c>
      <c r="BB690" s="4">
        <v>0</v>
      </c>
      <c r="BC690" s="4">
        <v>0</v>
      </c>
      <c r="BD690" s="4">
        <v>0</v>
      </c>
      <c r="BE690" s="4">
        <v>0</v>
      </c>
      <c r="BF690" s="4">
        <v>0</v>
      </c>
      <c r="BG690" s="4">
        <v>0</v>
      </c>
      <c r="BH690" s="4">
        <v>0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4">
        <v>0</v>
      </c>
      <c r="BS690" s="4">
        <v>0</v>
      </c>
      <c r="BT690" s="4">
        <v>0</v>
      </c>
      <c r="BU690" s="4">
        <v>0</v>
      </c>
      <c r="BV690" s="4">
        <v>0</v>
      </c>
      <c r="BW690" s="4">
        <v>0</v>
      </c>
      <c r="BX690" s="4">
        <v>0</v>
      </c>
      <c r="BY690" s="4">
        <v>0</v>
      </c>
      <c r="BZ690" s="4">
        <v>0</v>
      </c>
    </row>
    <row r="691" spans="1:78" x14ac:dyDescent="0.15">
      <c r="A691" s="3">
        <v>40450</v>
      </c>
      <c r="B691" s="4">
        <v>1.78</v>
      </c>
      <c r="C691" s="4">
        <v>2.09</v>
      </c>
      <c r="D691" s="4">
        <v>1.6</v>
      </c>
      <c r="E691" s="4">
        <v>1.75</v>
      </c>
      <c r="F691" s="4">
        <v>1</v>
      </c>
      <c r="G691" s="4">
        <v>2160011.2400000002</v>
      </c>
      <c r="H691" s="4">
        <v>21600112.399999999</v>
      </c>
      <c r="I691" s="4">
        <v>2.56</v>
      </c>
      <c r="J691" s="4">
        <v>3.5</v>
      </c>
      <c r="K691" s="4">
        <v>2</v>
      </c>
      <c r="L691" s="4">
        <v>3.37</v>
      </c>
      <c r="M691" s="4">
        <v>1</v>
      </c>
      <c r="N691" s="4">
        <v>478004.9</v>
      </c>
      <c r="O691" s="4">
        <v>4780049</v>
      </c>
      <c r="P691" s="4">
        <v>3.4</v>
      </c>
      <c r="Q691" s="4">
        <v>3.8</v>
      </c>
      <c r="R691" s="4">
        <v>2.5</v>
      </c>
      <c r="S691" s="4">
        <v>3.35</v>
      </c>
      <c r="T691" s="4">
        <v>1</v>
      </c>
      <c r="U691" s="4">
        <v>699337.35</v>
      </c>
      <c r="V691" s="4">
        <v>6993373.5</v>
      </c>
      <c r="W691" s="4">
        <v>3.5</v>
      </c>
      <c r="X691" s="4">
        <v>3.625</v>
      </c>
      <c r="Y691" s="4">
        <v>3</v>
      </c>
      <c r="Z691" s="4">
        <v>3</v>
      </c>
      <c r="AA691" s="4">
        <v>1</v>
      </c>
      <c r="AB691" s="4">
        <v>35161</v>
      </c>
      <c r="AC691" s="4">
        <v>351610</v>
      </c>
      <c r="AD691" s="4">
        <v>3.8</v>
      </c>
      <c r="AE691" s="4">
        <v>3.85</v>
      </c>
      <c r="AF691" s="4">
        <v>3.77</v>
      </c>
      <c r="AG691" s="4">
        <v>3.8</v>
      </c>
      <c r="AH691" s="4">
        <v>1</v>
      </c>
      <c r="AI691" s="4">
        <v>17320</v>
      </c>
      <c r="AJ691" s="4">
        <v>173200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3.5</v>
      </c>
      <c r="AS691" s="4">
        <v>3.5</v>
      </c>
      <c r="AT691" s="4">
        <v>3.4</v>
      </c>
      <c r="AU691" s="4">
        <v>3.4</v>
      </c>
      <c r="AV691" s="4">
        <v>1</v>
      </c>
      <c r="AW691" s="4">
        <v>5200</v>
      </c>
      <c r="AX691" s="4">
        <v>52000</v>
      </c>
      <c r="AY691" s="4">
        <v>0</v>
      </c>
      <c r="AZ691" s="4">
        <v>0</v>
      </c>
      <c r="BA691" s="4">
        <v>0</v>
      </c>
      <c r="BB691" s="4">
        <v>0</v>
      </c>
      <c r="BC691" s="4">
        <v>0</v>
      </c>
      <c r="BD691" s="4">
        <v>0</v>
      </c>
      <c r="BE691" s="4">
        <v>0</v>
      </c>
      <c r="BF691" s="4">
        <v>3.4</v>
      </c>
      <c r="BG691" s="4">
        <v>3.4</v>
      </c>
      <c r="BH691" s="4">
        <v>3.4</v>
      </c>
      <c r="BI691" s="4">
        <v>3.4</v>
      </c>
      <c r="BJ691" s="4">
        <v>1</v>
      </c>
      <c r="BK691" s="4">
        <v>1000</v>
      </c>
      <c r="BL691" s="4">
        <v>10000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0</v>
      </c>
      <c r="BT691" s="4">
        <v>0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</row>
    <row r="692" spans="1:78" x14ac:dyDescent="0.15">
      <c r="A692" s="3">
        <v>40451</v>
      </c>
      <c r="B692" s="4">
        <v>2.1</v>
      </c>
      <c r="C692" s="4">
        <v>3.35</v>
      </c>
      <c r="D692" s="4">
        <v>2</v>
      </c>
      <c r="E692" s="4">
        <v>2.61</v>
      </c>
      <c r="F692" s="4">
        <v>1</v>
      </c>
      <c r="G692" s="4">
        <v>1771694.41</v>
      </c>
      <c r="H692" s="4">
        <v>17716944.100000001</v>
      </c>
      <c r="I692" s="4">
        <v>2.8</v>
      </c>
      <c r="J692" s="4">
        <v>3</v>
      </c>
      <c r="K692" s="4">
        <v>2.7</v>
      </c>
      <c r="L692" s="4">
        <v>2.85</v>
      </c>
      <c r="M692" s="4">
        <v>1</v>
      </c>
      <c r="N692" s="4">
        <v>380680.16</v>
      </c>
      <c r="O692" s="4">
        <v>3806801.6</v>
      </c>
      <c r="P692" s="4">
        <v>3.35</v>
      </c>
      <c r="Q692" s="4">
        <v>3.45</v>
      </c>
      <c r="R692" s="4">
        <v>2</v>
      </c>
      <c r="S692" s="4">
        <v>3.05</v>
      </c>
      <c r="T692" s="4">
        <v>1</v>
      </c>
      <c r="U692" s="4">
        <v>257773.94399999999</v>
      </c>
      <c r="V692" s="4">
        <v>2577739.44</v>
      </c>
      <c r="W692" s="4">
        <v>3.3</v>
      </c>
      <c r="X692" s="4">
        <v>3.3</v>
      </c>
      <c r="Y692" s="4">
        <v>3.2</v>
      </c>
      <c r="Z692" s="4">
        <v>3.2</v>
      </c>
      <c r="AA692" s="4">
        <v>1</v>
      </c>
      <c r="AB692" s="4">
        <v>3300</v>
      </c>
      <c r="AC692" s="4">
        <v>33000</v>
      </c>
      <c r="AD692" s="4">
        <v>2.2000000000000002</v>
      </c>
      <c r="AE692" s="4">
        <v>3.5</v>
      </c>
      <c r="AF692" s="4">
        <v>2.2000000000000002</v>
      </c>
      <c r="AG692" s="4">
        <v>3.5</v>
      </c>
      <c r="AH692" s="4">
        <v>1</v>
      </c>
      <c r="AI692" s="4">
        <v>1500</v>
      </c>
      <c r="AJ692" s="4">
        <v>15000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  <c r="AU692" s="4">
        <v>0</v>
      </c>
      <c r="AV692" s="4">
        <v>0</v>
      </c>
      <c r="AW692" s="4">
        <v>0</v>
      </c>
      <c r="AX692" s="4">
        <v>0</v>
      </c>
      <c r="AY692" s="4">
        <v>0</v>
      </c>
      <c r="AZ692" s="4">
        <v>0</v>
      </c>
      <c r="BA692" s="4">
        <v>0</v>
      </c>
      <c r="BB692" s="4">
        <v>0</v>
      </c>
      <c r="BC692" s="4">
        <v>0</v>
      </c>
      <c r="BD692" s="4">
        <v>0</v>
      </c>
      <c r="BE692" s="4">
        <v>0</v>
      </c>
      <c r="BF692" s="4">
        <v>3.4</v>
      </c>
      <c r="BG692" s="4">
        <v>3.4</v>
      </c>
      <c r="BH692" s="4">
        <v>3.4</v>
      </c>
      <c r="BI692" s="4">
        <v>3.4</v>
      </c>
      <c r="BJ692" s="4">
        <v>1</v>
      </c>
      <c r="BK692" s="4">
        <v>6000</v>
      </c>
      <c r="BL692" s="4">
        <v>60000</v>
      </c>
      <c r="BM692" s="4">
        <v>0</v>
      </c>
      <c r="BN692" s="4">
        <v>0</v>
      </c>
      <c r="BO692" s="4">
        <v>0</v>
      </c>
      <c r="BP692" s="4">
        <v>0</v>
      </c>
      <c r="BQ692" s="4">
        <v>0</v>
      </c>
      <c r="BR692" s="4">
        <v>0</v>
      </c>
      <c r="BS692" s="4">
        <v>0</v>
      </c>
      <c r="BT692" s="4">
        <v>0</v>
      </c>
      <c r="BU692" s="4">
        <v>0</v>
      </c>
      <c r="BV692" s="4">
        <v>0</v>
      </c>
      <c r="BW692" s="4">
        <v>0</v>
      </c>
      <c r="BX692" s="4">
        <v>0</v>
      </c>
      <c r="BY692" s="4">
        <v>0</v>
      </c>
      <c r="BZ692" s="4">
        <v>0</v>
      </c>
    </row>
    <row r="693" spans="1:78" x14ac:dyDescent="0.15">
      <c r="A693" s="3">
        <v>40459</v>
      </c>
      <c r="B693" s="4">
        <v>2.6</v>
      </c>
      <c r="C693" s="4">
        <v>2.6</v>
      </c>
      <c r="D693" s="4">
        <v>1.6</v>
      </c>
      <c r="E693" s="4">
        <v>1.73</v>
      </c>
      <c r="F693" s="4">
        <v>1</v>
      </c>
      <c r="G693" s="4">
        <v>3273336.5</v>
      </c>
      <c r="H693" s="4">
        <v>32733365</v>
      </c>
      <c r="I693" s="4">
        <v>2.7</v>
      </c>
      <c r="J693" s="4">
        <v>2.8</v>
      </c>
      <c r="K693" s="4">
        <v>1.73</v>
      </c>
      <c r="L693" s="4">
        <v>2.7</v>
      </c>
      <c r="M693" s="4">
        <v>1</v>
      </c>
      <c r="N693" s="4">
        <v>782502.18</v>
      </c>
      <c r="O693" s="4">
        <v>7825021.7999999998</v>
      </c>
      <c r="P693" s="4">
        <v>2.85</v>
      </c>
      <c r="Q693" s="4">
        <v>3.05</v>
      </c>
      <c r="R693" s="4">
        <v>2.85</v>
      </c>
      <c r="S693" s="4">
        <v>2.9</v>
      </c>
      <c r="T693" s="4">
        <v>1</v>
      </c>
      <c r="U693" s="4">
        <v>94646</v>
      </c>
      <c r="V693" s="4">
        <v>946460</v>
      </c>
      <c r="W693" s="4">
        <v>2.95</v>
      </c>
      <c r="X693" s="4">
        <v>2.95</v>
      </c>
      <c r="Y693" s="4">
        <v>2.95</v>
      </c>
      <c r="Z693" s="4">
        <v>2.95</v>
      </c>
      <c r="AA693" s="4">
        <v>1</v>
      </c>
      <c r="AB693" s="4">
        <v>1800</v>
      </c>
      <c r="AC693" s="4">
        <v>18000</v>
      </c>
      <c r="AD693" s="4">
        <v>3</v>
      </c>
      <c r="AE693" s="4">
        <v>3</v>
      </c>
      <c r="AF693" s="4">
        <v>2.9</v>
      </c>
      <c r="AG693" s="4">
        <v>2.9</v>
      </c>
      <c r="AH693" s="4">
        <v>1</v>
      </c>
      <c r="AI693" s="4">
        <v>15140</v>
      </c>
      <c r="AJ693" s="4">
        <v>151400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R693" s="4">
        <v>0</v>
      </c>
      <c r="AS693" s="4">
        <v>0</v>
      </c>
      <c r="AT693" s="4">
        <v>0</v>
      </c>
      <c r="AU693" s="4">
        <v>0</v>
      </c>
      <c r="AV693" s="4">
        <v>0</v>
      </c>
      <c r="AW693" s="4">
        <v>0</v>
      </c>
      <c r="AX693" s="4">
        <v>0</v>
      </c>
      <c r="AY693" s="4">
        <v>0</v>
      </c>
      <c r="AZ693" s="4">
        <v>0</v>
      </c>
      <c r="BA693" s="4">
        <v>0</v>
      </c>
      <c r="BB693" s="4">
        <v>0</v>
      </c>
      <c r="BC693" s="4">
        <v>0</v>
      </c>
      <c r="BD693" s="4">
        <v>0</v>
      </c>
      <c r="BE693" s="4">
        <v>0</v>
      </c>
      <c r="BF693" s="4">
        <v>0</v>
      </c>
      <c r="BG693" s="4">
        <v>0</v>
      </c>
      <c r="BH693" s="4">
        <v>0</v>
      </c>
      <c r="BI693" s="4">
        <v>0</v>
      </c>
      <c r="BJ693" s="4">
        <v>0</v>
      </c>
      <c r="BK693" s="4">
        <v>0</v>
      </c>
      <c r="BL693" s="4">
        <v>0</v>
      </c>
      <c r="BM693" s="4">
        <v>0</v>
      </c>
      <c r="BN693" s="4">
        <v>0</v>
      </c>
      <c r="BO693" s="4">
        <v>0</v>
      </c>
      <c r="BP693" s="4">
        <v>0</v>
      </c>
      <c r="BQ693" s="4">
        <v>0</v>
      </c>
      <c r="BR693" s="4">
        <v>0</v>
      </c>
      <c r="BS693" s="4">
        <v>0</v>
      </c>
      <c r="BT693" s="4">
        <v>0</v>
      </c>
      <c r="BU693" s="4">
        <v>0</v>
      </c>
      <c r="BV693" s="4">
        <v>0</v>
      </c>
      <c r="BW693" s="4">
        <v>0</v>
      </c>
      <c r="BX693" s="4">
        <v>0</v>
      </c>
      <c r="BY693" s="4">
        <v>0</v>
      </c>
      <c r="BZ693" s="4">
        <v>0</v>
      </c>
    </row>
    <row r="694" spans="1:78" x14ac:dyDescent="0.15">
      <c r="A694" s="3">
        <v>40460</v>
      </c>
      <c r="B694" s="4">
        <v>1.73</v>
      </c>
      <c r="C694" s="4">
        <v>1.8</v>
      </c>
      <c r="D694" s="4">
        <v>1.5</v>
      </c>
      <c r="E694" s="4">
        <v>1.73</v>
      </c>
      <c r="F694" s="4">
        <v>1</v>
      </c>
      <c r="G694" s="4">
        <v>2796364.45</v>
      </c>
      <c r="H694" s="4">
        <v>27963644.5</v>
      </c>
      <c r="I694" s="4">
        <v>1.6</v>
      </c>
      <c r="J694" s="4">
        <v>2.68</v>
      </c>
      <c r="K694" s="4">
        <v>1.6</v>
      </c>
      <c r="L694" s="4">
        <v>1.89</v>
      </c>
      <c r="M694" s="4">
        <v>1</v>
      </c>
      <c r="N694" s="4">
        <v>369493.3</v>
      </c>
      <c r="O694" s="4">
        <v>3694933</v>
      </c>
      <c r="P694" s="4">
        <v>1.91</v>
      </c>
      <c r="Q694" s="4">
        <v>2.0499999999999998</v>
      </c>
      <c r="R694" s="4">
        <v>1.91</v>
      </c>
      <c r="S694" s="4">
        <v>2.0499999999999998</v>
      </c>
      <c r="T694" s="4">
        <v>1</v>
      </c>
      <c r="U694" s="4">
        <v>43126.1</v>
      </c>
      <c r="V694" s="4">
        <v>431261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0</v>
      </c>
      <c r="AT694" s="4">
        <v>0</v>
      </c>
      <c r="AU694" s="4">
        <v>0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4">
        <v>0</v>
      </c>
      <c r="BF694" s="4">
        <v>0</v>
      </c>
      <c r="BG694" s="4">
        <v>0</v>
      </c>
      <c r="BH694" s="4">
        <v>0</v>
      </c>
      <c r="BI694" s="4">
        <v>0</v>
      </c>
      <c r="BJ694" s="4">
        <v>0</v>
      </c>
      <c r="BK694" s="4">
        <v>0</v>
      </c>
      <c r="BL694" s="4">
        <v>0</v>
      </c>
      <c r="BM694" s="4">
        <v>0</v>
      </c>
      <c r="BN694" s="4">
        <v>0</v>
      </c>
      <c r="BO694" s="4">
        <v>0</v>
      </c>
      <c r="BP694" s="4">
        <v>0</v>
      </c>
      <c r="BQ694" s="4">
        <v>0</v>
      </c>
      <c r="BR694" s="4">
        <v>0</v>
      </c>
      <c r="BS694" s="4">
        <v>0</v>
      </c>
      <c r="BT694" s="4">
        <v>0</v>
      </c>
      <c r="BU694" s="4">
        <v>0</v>
      </c>
      <c r="BV694" s="4">
        <v>0</v>
      </c>
      <c r="BW694" s="4">
        <v>0</v>
      </c>
      <c r="BX694" s="4">
        <v>0</v>
      </c>
      <c r="BY694" s="4">
        <v>0</v>
      </c>
      <c r="BZ694" s="4">
        <v>0</v>
      </c>
    </row>
    <row r="695" spans="1:78" x14ac:dyDescent="0.15">
      <c r="A695" s="3">
        <v>40462</v>
      </c>
      <c r="B695" s="4">
        <v>1.73</v>
      </c>
      <c r="C695" s="4">
        <v>1.99</v>
      </c>
      <c r="D695" s="4">
        <v>1.6</v>
      </c>
      <c r="E695" s="4">
        <v>1.67</v>
      </c>
      <c r="F695" s="4">
        <v>1</v>
      </c>
      <c r="G695" s="4">
        <v>3380341.44</v>
      </c>
      <c r="H695" s="4">
        <v>33803414.399999999</v>
      </c>
      <c r="I695" s="4">
        <v>1.9</v>
      </c>
      <c r="J695" s="4">
        <v>2.1</v>
      </c>
      <c r="K695" s="4">
        <v>1.7</v>
      </c>
      <c r="L695" s="4">
        <v>1.96</v>
      </c>
      <c r="M695" s="4">
        <v>1</v>
      </c>
      <c r="N695" s="4">
        <v>643875.65</v>
      </c>
      <c r="O695" s="4">
        <v>6438756.5</v>
      </c>
      <c r="P695" s="4">
        <v>1.98</v>
      </c>
      <c r="Q695" s="4">
        <v>2.2999999999999998</v>
      </c>
      <c r="R695" s="4">
        <v>1.95</v>
      </c>
      <c r="S695" s="4">
        <v>2.0276000000000001</v>
      </c>
      <c r="T695" s="4">
        <v>1</v>
      </c>
      <c r="U695" s="4">
        <v>76725</v>
      </c>
      <c r="V695" s="4">
        <v>767250</v>
      </c>
      <c r="W695" s="4">
        <v>2.4500000000000002</v>
      </c>
      <c r="X695" s="4">
        <v>2.5</v>
      </c>
      <c r="Y695" s="4">
        <v>2.4500000000000002</v>
      </c>
      <c r="Z695" s="4">
        <v>2.5</v>
      </c>
      <c r="AA695" s="4">
        <v>1</v>
      </c>
      <c r="AB695" s="4">
        <v>7205</v>
      </c>
      <c r="AC695" s="4">
        <v>72050</v>
      </c>
      <c r="AD695" s="4">
        <v>2.4500000000000002</v>
      </c>
      <c r="AE695" s="4">
        <v>2.4500000000000002</v>
      </c>
      <c r="AF695" s="4">
        <v>2.2000000000000002</v>
      </c>
      <c r="AG695" s="4">
        <v>2.2000000000000002</v>
      </c>
      <c r="AH695" s="4">
        <v>1</v>
      </c>
      <c r="AI695" s="4">
        <v>5976</v>
      </c>
      <c r="AJ695" s="4">
        <v>59760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0</v>
      </c>
      <c r="AR695" s="4">
        <v>2.4500000000000002</v>
      </c>
      <c r="AS695" s="4">
        <v>2.4500000000000002</v>
      </c>
      <c r="AT695" s="4">
        <v>2.4500000000000002</v>
      </c>
      <c r="AU695" s="4">
        <v>2.4500000000000002</v>
      </c>
      <c r="AV695" s="4">
        <v>1</v>
      </c>
      <c r="AW695" s="4">
        <v>11830</v>
      </c>
      <c r="AX695" s="4">
        <v>118300</v>
      </c>
      <c r="AY695" s="4">
        <v>2.4500000000000002</v>
      </c>
      <c r="AZ695" s="4">
        <v>2.8</v>
      </c>
      <c r="BA695" s="4">
        <v>2.4500000000000002</v>
      </c>
      <c r="BB695" s="4">
        <v>2.8</v>
      </c>
      <c r="BC695" s="4">
        <v>1</v>
      </c>
      <c r="BD695" s="4">
        <v>14000</v>
      </c>
      <c r="BE695" s="4">
        <v>140000</v>
      </c>
      <c r="BF695" s="4">
        <v>2.5</v>
      </c>
      <c r="BG695" s="4">
        <v>2.5</v>
      </c>
      <c r="BH695" s="4">
        <v>2.5</v>
      </c>
      <c r="BI695" s="4">
        <v>2.5</v>
      </c>
      <c r="BJ695" s="4">
        <v>1</v>
      </c>
      <c r="BK695" s="4">
        <v>2000</v>
      </c>
      <c r="BL695" s="4">
        <v>20000</v>
      </c>
      <c r="BM695" s="4">
        <v>0</v>
      </c>
      <c r="BN695" s="4">
        <v>0</v>
      </c>
      <c r="BO695" s="4">
        <v>0</v>
      </c>
      <c r="BP695" s="4">
        <v>0</v>
      </c>
      <c r="BQ695" s="4">
        <v>0</v>
      </c>
      <c r="BR695" s="4">
        <v>0</v>
      </c>
      <c r="BS695" s="4">
        <v>0</v>
      </c>
      <c r="BT695" s="4">
        <v>0</v>
      </c>
      <c r="BU695" s="4">
        <v>0</v>
      </c>
      <c r="BV695" s="4">
        <v>0</v>
      </c>
      <c r="BW695" s="4">
        <v>0</v>
      </c>
      <c r="BX695" s="4">
        <v>0</v>
      </c>
      <c r="BY695" s="4">
        <v>0</v>
      </c>
      <c r="BZ695" s="4">
        <v>0</v>
      </c>
    </row>
    <row r="696" spans="1:78" x14ac:dyDescent="0.15">
      <c r="A696" s="3">
        <v>40463</v>
      </c>
      <c r="B696" s="4">
        <v>1.6</v>
      </c>
      <c r="C696" s="4">
        <v>1.8</v>
      </c>
      <c r="D696" s="4">
        <v>1.6</v>
      </c>
      <c r="E696" s="4">
        <v>1.64</v>
      </c>
      <c r="F696" s="4">
        <v>1</v>
      </c>
      <c r="G696" s="4">
        <v>2893825.16</v>
      </c>
      <c r="H696" s="4">
        <v>28938251.600000001</v>
      </c>
      <c r="I696" s="4">
        <v>1.96</v>
      </c>
      <c r="J696" s="4">
        <v>2.15</v>
      </c>
      <c r="K696" s="4">
        <v>1.61</v>
      </c>
      <c r="L696" s="4">
        <v>1.9</v>
      </c>
      <c r="M696" s="4">
        <v>1</v>
      </c>
      <c r="N696" s="4">
        <v>575248.6</v>
      </c>
      <c r="O696" s="4">
        <v>5752486</v>
      </c>
      <c r="P696" s="4">
        <v>2.0499999999999998</v>
      </c>
      <c r="Q696" s="4">
        <v>2.1</v>
      </c>
      <c r="R696" s="4">
        <v>1.9</v>
      </c>
      <c r="S696" s="4">
        <v>2.0499999999999998</v>
      </c>
      <c r="T696" s="4">
        <v>1</v>
      </c>
      <c r="U696" s="4">
        <v>90100</v>
      </c>
      <c r="V696" s="4">
        <v>901000</v>
      </c>
      <c r="W696" s="4">
        <v>2.1</v>
      </c>
      <c r="X696" s="4">
        <v>2.1</v>
      </c>
      <c r="Y696" s="4">
        <v>2.1</v>
      </c>
      <c r="Z696" s="4">
        <v>2.1</v>
      </c>
      <c r="AA696" s="4">
        <v>1</v>
      </c>
      <c r="AB696" s="4">
        <v>9700</v>
      </c>
      <c r="AC696" s="4">
        <v>97000</v>
      </c>
      <c r="AD696" s="4">
        <v>2.2999999999999998</v>
      </c>
      <c r="AE696" s="4">
        <v>2.6</v>
      </c>
      <c r="AF696" s="4">
        <v>2.2999999999999998</v>
      </c>
      <c r="AG696" s="4">
        <v>2.2999999999999998</v>
      </c>
      <c r="AH696" s="4">
        <v>1</v>
      </c>
      <c r="AI696" s="4">
        <v>53160</v>
      </c>
      <c r="AJ696" s="4">
        <v>531600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R696" s="4">
        <v>2.4</v>
      </c>
      <c r="AS696" s="4">
        <v>2.4500000000000002</v>
      </c>
      <c r="AT696" s="4">
        <v>2.4</v>
      </c>
      <c r="AU696" s="4">
        <v>2.4500000000000002</v>
      </c>
      <c r="AV696" s="4">
        <v>1</v>
      </c>
      <c r="AW696" s="4">
        <v>10538</v>
      </c>
      <c r="AX696" s="4">
        <v>105380</v>
      </c>
      <c r="AY696" s="4">
        <v>3.2</v>
      </c>
      <c r="AZ696" s="4">
        <v>3.2</v>
      </c>
      <c r="BA696" s="4">
        <v>2.65</v>
      </c>
      <c r="BB696" s="4">
        <v>2.7</v>
      </c>
      <c r="BC696" s="4">
        <v>1</v>
      </c>
      <c r="BD696" s="4">
        <v>43341</v>
      </c>
      <c r="BE696" s="4">
        <v>433410</v>
      </c>
      <c r="BF696" s="4">
        <v>0</v>
      </c>
      <c r="BG696" s="4">
        <v>0</v>
      </c>
      <c r="BH696" s="4">
        <v>0</v>
      </c>
      <c r="BI696" s="4">
        <v>0</v>
      </c>
      <c r="BJ696" s="4">
        <v>0</v>
      </c>
      <c r="BK696" s="4">
        <v>0</v>
      </c>
      <c r="BL696" s="4">
        <v>0</v>
      </c>
      <c r="BM696" s="4">
        <v>3</v>
      </c>
      <c r="BN696" s="4">
        <v>3</v>
      </c>
      <c r="BO696" s="4">
        <v>3</v>
      </c>
      <c r="BP696" s="4">
        <v>3</v>
      </c>
      <c r="BQ696" s="4">
        <v>1</v>
      </c>
      <c r="BR696" s="4">
        <v>5000</v>
      </c>
      <c r="BS696" s="4">
        <v>50000</v>
      </c>
      <c r="BT696" s="4">
        <v>0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</row>
    <row r="697" spans="1:78" x14ac:dyDescent="0.15">
      <c r="A697" s="3">
        <v>40464</v>
      </c>
      <c r="B697" s="4">
        <v>1.7</v>
      </c>
      <c r="C697" s="4">
        <v>1.74</v>
      </c>
      <c r="D697" s="4">
        <v>1.6</v>
      </c>
      <c r="E697" s="4">
        <v>1.64</v>
      </c>
      <c r="F697" s="4">
        <v>1</v>
      </c>
      <c r="G697" s="4">
        <v>2808164.3</v>
      </c>
      <c r="H697" s="4">
        <v>28081643</v>
      </c>
      <c r="I697" s="4">
        <v>1.9</v>
      </c>
      <c r="J697" s="4">
        <v>2.0209999999999999</v>
      </c>
      <c r="K697" s="4">
        <v>1.64</v>
      </c>
      <c r="L697" s="4">
        <v>1.97</v>
      </c>
      <c r="M697" s="4">
        <v>1</v>
      </c>
      <c r="N697" s="4">
        <v>386051.95</v>
      </c>
      <c r="O697" s="4">
        <v>3860519.5</v>
      </c>
      <c r="P697" s="4">
        <v>2.04</v>
      </c>
      <c r="Q697" s="4">
        <v>2.1800000000000002</v>
      </c>
      <c r="R697" s="4">
        <v>2</v>
      </c>
      <c r="S697" s="4">
        <v>2.1</v>
      </c>
      <c r="T697" s="4">
        <v>1</v>
      </c>
      <c r="U697" s="4">
        <v>92716</v>
      </c>
      <c r="V697" s="4">
        <v>927160</v>
      </c>
      <c r="W697" s="4">
        <v>2.1</v>
      </c>
      <c r="X697" s="4">
        <v>2.1</v>
      </c>
      <c r="Y697" s="4">
        <v>2.1</v>
      </c>
      <c r="Z697" s="4">
        <v>2.1</v>
      </c>
      <c r="AA697" s="4">
        <v>1</v>
      </c>
      <c r="AB697" s="4">
        <v>11401</v>
      </c>
      <c r="AC697" s="4">
        <v>114010</v>
      </c>
      <c r="AD697" s="4">
        <v>2.25</v>
      </c>
      <c r="AE697" s="4">
        <v>2.8</v>
      </c>
      <c r="AF697" s="4">
        <v>2.25</v>
      </c>
      <c r="AG697" s="4">
        <v>2.35</v>
      </c>
      <c r="AH697" s="4">
        <v>1</v>
      </c>
      <c r="AI697" s="4">
        <v>48319</v>
      </c>
      <c r="AJ697" s="4">
        <v>483190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>
        <v>0</v>
      </c>
      <c r="AR697" s="4">
        <v>2.4</v>
      </c>
      <c r="AS697" s="4">
        <v>2.4</v>
      </c>
      <c r="AT697" s="4">
        <v>2.4</v>
      </c>
      <c r="AU697" s="4">
        <v>2.4</v>
      </c>
      <c r="AV697" s="4">
        <v>1</v>
      </c>
      <c r="AW697" s="4">
        <v>14000</v>
      </c>
      <c r="AX697" s="4">
        <v>140000</v>
      </c>
      <c r="AY697" s="4">
        <v>2.65</v>
      </c>
      <c r="AZ697" s="4">
        <v>2.65</v>
      </c>
      <c r="BA697" s="4">
        <v>2.65</v>
      </c>
      <c r="BB697" s="4">
        <v>2.65</v>
      </c>
      <c r="BC697" s="4">
        <v>1</v>
      </c>
      <c r="BD697" s="4">
        <v>80484</v>
      </c>
      <c r="BE697" s="4">
        <v>804840</v>
      </c>
      <c r="BF697" s="4">
        <v>3.2</v>
      </c>
      <c r="BG697" s="4">
        <v>3.2</v>
      </c>
      <c r="BH697" s="4">
        <v>3.2</v>
      </c>
      <c r="BI697" s="4">
        <v>3.2</v>
      </c>
      <c r="BJ697" s="4">
        <v>1</v>
      </c>
      <c r="BK697" s="4">
        <v>11500</v>
      </c>
      <c r="BL697" s="4">
        <v>115000</v>
      </c>
      <c r="BM697" s="4">
        <v>0</v>
      </c>
      <c r="BN697" s="4">
        <v>0</v>
      </c>
      <c r="BO697" s="4">
        <v>0</v>
      </c>
      <c r="BP697" s="4">
        <v>0</v>
      </c>
      <c r="BQ697" s="4">
        <v>0</v>
      </c>
      <c r="BR697" s="4">
        <v>0</v>
      </c>
      <c r="BS697" s="4">
        <v>0</v>
      </c>
      <c r="BT697" s="4">
        <v>0</v>
      </c>
      <c r="BU697" s="4">
        <v>0</v>
      </c>
      <c r="BV697" s="4">
        <v>0</v>
      </c>
      <c r="BW697" s="4">
        <v>0</v>
      </c>
      <c r="BX697" s="4">
        <v>0</v>
      </c>
      <c r="BY697" s="4">
        <v>0</v>
      </c>
      <c r="BZ697" s="4">
        <v>0</v>
      </c>
    </row>
    <row r="698" spans="1:78" x14ac:dyDescent="0.15">
      <c r="A698" s="3">
        <v>40465</v>
      </c>
      <c r="B698" s="4">
        <v>1.64</v>
      </c>
      <c r="C698" s="4">
        <v>1.7</v>
      </c>
      <c r="D698" s="4">
        <v>1.44</v>
      </c>
      <c r="E698" s="4">
        <v>1.62</v>
      </c>
      <c r="F698" s="4">
        <v>1</v>
      </c>
      <c r="G698" s="4">
        <v>2631542.34</v>
      </c>
      <c r="H698" s="4">
        <v>26315423.399999999</v>
      </c>
      <c r="I698" s="4">
        <v>1.95</v>
      </c>
      <c r="J698" s="4">
        <v>2.23</v>
      </c>
      <c r="K698" s="4">
        <v>1.7</v>
      </c>
      <c r="L698" s="4">
        <v>1.94</v>
      </c>
      <c r="M698" s="4">
        <v>1</v>
      </c>
      <c r="N698" s="4">
        <v>544613.21</v>
      </c>
      <c r="O698" s="4">
        <v>5446132.0999999996</v>
      </c>
      <c r="P698" s="4">
        <v>2.1</v>
      </c>
      <c r="Q698" s="4">
        <v>2.5</v>
      </c>
      <c r="R698" s="4">
        <v>1.86</v>
      </c>
      <c r="S698" s="4">
        <v>1.86</v>
      </c>
      <c r="T698" s="4">
        <v>1</v>
      </c>
      <c r="U698" s="4">
        <v>161269.9</v>
      </c>
      <c r="V698" s="4">
        <v>1612699</v>
      </c>
      <c r="W698" s="4">
        <v>2.1</v>
      </c>
      <c r="X698" s="4">
        <v>2.1</v>
      </c>
      <c r="Y698" s="4">
        <v>1.9</v>
      </c>
      <c r="Z698" s="4">
        <v>1.9</v>
      </c>
      <c r="AA698" s="4">
        <v>1</v>
      </c>
      <c r="AB698" s="4">
        <v>14545</v>
      </c>
      <c r="AC698" s="4">
        <v>145450</v>
      </c>
      <c r="AD698" s="4">
        <v>2.3567</v>
      </c>
      <c r="AE698" s="4">
        <v>2.4</v>
      </c>
      <c r="AF698" s="4">
        <v>2.15</v>
      </c>
      <c r="AG698" s="4">
        <v>2.16</v>
      </c>
      <c r="AH698" s="4">
        <v>1</v>
      </c>
      <c r="AI698" s="4">
        <v>59860</v>
      </c>
      <c r="AJ698" s="4">
        <v>598600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2.35</v>
      </c>
      <c r="AS698" s="4">
        <v>2.65</v>
      </c>
      <c r="AT698" s="4">
        <v>2.35</v>
      </c>
      <c r="AU698" s="4">
        <v>2.65</v>
      </c>
      <c r="AV698" s="4">
        <v>1</v>
      </c>
      <c r="AW698" s="4">
        <v>29360</v>
      </c>
      <c r="AX698" s="4">
        <v>293600</v>
      </c>
      <c r="AY698" s="4">
        <v>2.742</v>
      </c>
      <c r="AZ698" s="4">
        <v>2.742</v>
      </c>
      <c r="BA698" s="4">
        <v>2.74</v>
      </c>
      <c r="BB698" s="4">
        <v>2.74</v>
      </c>
      <c r="BC698" s="4">
        <v>1</v>
      </c>
      <c r="BD698" s="4">
        <v>8000</v>
      </c>
      <c r="BE698" s="4">
        <v>80000</v>
      </c>
      <c r="BF698" s="4">
        <v>3.2</v>
      </c>
      <c r="BG698" s="4">
        <v>3.2</v>
      </c>
      <c r="BH698" s="4">
        <v>2.65</v>
      </c>
      <c r="BI698" s="4">
        <v>2.65</v>
      </c>
      <c r="BJ698" s="4">
        <v>1</v>
      </c>
      <c r="BK698" s="4">
        <v>25800</v>
      </c>
      <c r="BL698" s="4">
        <v>258000</v>
      </c>
      <c r="BM698" s="4">
        <v>3.1</v>
      </c>
      <c r="BN698" s="4">
        <v>3.1</v>
      </c>
      <c r="BO698" s="4">
        <v>3.1</v>
      </c>
      <c r="BP698" s="4">
        <v>3.1</v>
      </c>
      <c r="BQ698" s="4">
        <v>1</v>
      </c>
      <c r="BR698" s="4">
        <v>5000</v>
      </c>
      <c r="BS698" s="4">
        <v>50000</v>
      </c>
      <c r="BT698" s="4">
        <v>0</v>
      </c>
      <c r="BU698" s="4">
        <v>0</v>
      </c>
      <c r="BV698" s="4">
        <v>0</v>
      </c>
      <c r="BW698" s="4">
        <v>0</v>
      </c>
      <c r="BX698" s="4">
        <v>0</v>
      </c>
      <c r="BY698" s="4">
        <v>0</v>
      </c>
      <c r="BZ698" s="4">
        <v>0</v>
      </c>
    </row>
    <row r="699" spans="1:78" x14ac:dyDescent="0.15">
      <c r="A699" s="3">
        <v>40466</v>
      </c>
      <c r="B699" s="4">
        <v>1.62</v>
      </c>
      <c r="C699" s="4">
        <v>1.66</v>
      </c>
      <c r="D699" s="4">
        <v>1.5</v>
      </c>
      <c r="E699" s="4">
        <v>1.6</v>
      </c>
      <c r="F699" s="4">
        <v>1</v>
      </c>
      <c r="G699" s="4">
        <v>2785678.06</v>
      </c>
      <c r="H699" s="4">
        <v>27856780.600000001</v>
      </c>
      <c r="I699" s="4">
        <v>1.94</v>
      </c>
      <c r="J699" s="4">
        <v>2</v>
      </c>
      <c r="K699" s="4">
        <v>1.8</v>
      </c>
      <c r="L699" s="4">
        <v>1.95</v>
      </c>
      <c r="M699" s="4">
        <v>1</v>
      </c>
      <c r="N699" s="4">
        <v>443503.35</v>
      </c>
      <c r="O699" s="4">
        <v>4435033.5</v>
      </c>
      <c r="P699" s="4">
        <v>2.06</v>
      </c>
      <c r="Q699" s="4">
        <v>2.16</v>
      </c>
      <c r="R699" s="4">
        <v>1.9</v>
      </c>
      <c r="S699" s="4">
        <v>1.95</v>
      </c>
      <c r="T699" s="4">
        <v>1</v>
      </c>
      <c r="U699" s="4">
        <v>64460</v>
      </c>
      <c r="V699" s="4">
        <v>644600</v>
      </c>
      <c r="W699" s="4">
        <v>2.0699999999999998</v>
      </c>
      <c r="X699" s="4">
        <v>2.4</v>
      </c>
      <c r="Y699" s="4">
        <v>2.06</v>
      </c>
      <c r="Z699" s="4">
        <v>2.1</v>
      </c>
      <c r="AA699" s="4">
        <v>1</v>
      </c>
      <c r="AB699" s="4">
        <v>30248</v>
      </c>
      <c r="AC699" s="4">
        <v>302480</v>
      </c>
      <c r="AD699" s="4">
        <v>2.4</v>
      </c>
      <c r="AE699" s="4">
        <v>2.7</v>
      </c>
      <c r="AF699" s="4">
        <v>2.2999999999999998</v>
      </c>
      <c r="AG699" s="4">
        <v>2.7</v>
      </c>
      <c r="AH699" s="4">
        <v>1</v>
      </c>
      <c r="AI699" s="4">
        <v>37250</v>
      </c>
      <c r="AJ699" s="4">
        <v>372500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R699" s="4">
        <v>2.42</v>
      </c>
      <c r="AS699" s="4">
        <v>2.65</v>
      </c>
      <c r="AT699" s="4">
        <v>2.42</v>
      </c>
      <c r="AU699" s="4">
        <v>2.65</v>
      </c>
      <c r="AV699" s="4">
        <v>1</v>
      </c>
      <c r="AW699" s="4">
        <v>2870</v>
      </c>
      <c r="AX699" s="4">
        <v>28700</v>
      </c>
      <c r="AY699" s="4">
        <v>2.74</v>
      </c>
      <c r="AZ699" s="4">
        <v>3.1</v>
      </c>
      <c r="BA699" s="4">
        <v>2.35</v>
      </c>
      <c r="BB699" s="4">
        <v>2.72</v>
      </c>
      <c r="BC699" s="4">
        <v>1</v>
      </c>
      <c r="BD699" s="4">
        <v>47258</v>
      </c>
      <c r="BE699" s="4">
        <v>472580</v>
      </c>
      <c r="BF699" s="4">
        <v>0</v>
      </c>
      <c r="BG699" s="4">
        <v>0</v>
      </c>
      <c r="BH699" s="4">
        <v>0</v>
      </c>
      <c r="BI699" s="4">
        <v>0</v>
      </c>
      <c r="BJ699" s="4">
        <v>0</v>
      </c>
      <c r="BK699" s="4">
        <v>0</v>
      </c>
      <c r="BL699" s="4">
        <v>0</v>
      </c>
      <c r="BM699" s="4">
        <v>0</v>
      </c>
      <c r="BN699" s="4">
        <v>0</v>
      </c>
      <c r="BO699" s="4">
        <v>0</v>
      </c>
      <c r="BP699" s="4">
        <v>0</v>
      </c>
      <c r="BQ699" s="4">
        <v>0</v>
      </c>
      <c r="BR699" s="4">
        <v>0</v>
      </c>
      <c r="BS699" s="4">
        <v>0</v>
      </c>
      <c r="BT699" s="4">
        <v>0</v>
      </c>
      <c r="BU699" s="4">
        <v>0</v>
      </c>
      <c r="BV699" s="4">
        <v>0</v>
      </c>
      <c r="BW699" s="4">
        <v>0</v>
      </c>
      <c r="BX699" s="4">
        <v>0</v>
      </c>
      <c r="BY699" s="4">
        <v>0</v>
      </c>
      <c r="BZ699" s="4">
        <v>0</v>
      </c>
    </row>
    <row r="700" spans="1:78" x14ac:dyDescent="0.15">
      <c r="A700" s="3">
        <v>40469</v>
      </c>
      <c r="B700" s="4">
        <v>1.6</v>
      </c>
      <c r="C700" s="4">
        <v>4.5199999999999996</v>
      </c>
      <c r="D700" s="4">
        <v>1.5</v>
      </c>
      <c r="E700" s="4">
        <v>1.6</v>
      </c>
      <c r="F700" s="4">
        <v>1</v>
      </c>
      <c r="G700" s="4">
        <v>2933222.98</v>
      </c>
      <c r="H700" s="4">
        <v>29332229.800000001</v>
      </c>
      <c r="I700" s="4">
        <v>1.95</v>
      </c>
      <c r="J700" s="4">
        <v>2.1</v>
      </c>
      <c r="K700" s="4">
        <v>1.65</v>
      </c>
      <c r="L700" s="4">
        <v>1.95</v>
      </c>
      <c r="M700" s="4">
        <v>1</v>
      </c>
      <c r="N700" s="4">
        <v>600693.31999999995</v>
      </c>
      <c r="O700" s="4">
        <v>6006933.2000000002</v>
      </c>
      <c r="P700" s="4">
        <v>1.95</v>
      </c>
      <c r="Q700" s="4">
        <v>2.4</v>
      </c>
      <c r="R700" s="4">
        <v>1.91</v>
      </c>
      <c r="S700" s="4">
        <v>2.06</v>
      </c>
      <c r="T700" s="4">
        <v>1</v>
      </c>
      <c r="U700" s="4">
        <v>175153</v>
      </c>
      <c r="V700" s="4">
        <v>1751530</v>
      </c>
      <c r="W700" s="4">
        <v>2.1</v>
      </c>
      <c r="X700" s="4">
        <v>2.2000000000000002</v>
      </c>
      <c r="Y700" s="4">
        <v>1.94</v>
      </c>
      <c r="Z700" s="4">
        <v>2.09</v>
      </c>
      <c r="AA700" s="4">
        <v>1</v>
      </c>
      <c r="AB700" s="4">
        <v>13728</v>
      </c>
      <c r="AC700" s="4">
        <v>137280</v>
      </c>
      <c r="AD700" s="4">
        <v>2.8</v>
      </c>
      <c r="AE700" s="4">
        <v>3</v>
      </c>
      <c r="AF700" s="4">
        <v>2.6</v>
      </c>
      <c r="AG700" s="4">
        <v>2.65</v>
      </c>
      <c r="AH700" s="4">
        <v>1</v>
      </c>
      <c r="AI700" s="4">
        <v>44500</v>
      </c>
      <c r="AJ700" s="4">
        <v>445000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2.4</v>
      </c>
      <c r="AS700" s="4">
        <v>2.48</v>
      </c>
      <c r="AT700" s="4">
        <v>2.4</v>
      </c>
      <c r="AU700" s="4">
        <v>2.48</v>
      </c>
      <c r="AV700" s="4">
        <v>1</v>
      </c>
      <c r="AW700" s="4">
        <v>4088</v>
      </c>
      <c r="AX700" s="4">
        <v>40880</v>
      </c>
      <c r="AY700" s="4">
        <v>2.74</v>
      </c>
      <c r="AZ700" s="4">
        <v>2.75</v>
      </c>
      <c r="BA700" s="4">
        <v>2.74</v>
      </c>
      <c r="BB700" s="4">
        <v>2.74</v>
      </c>
      <c r="BC700" s="4">
        <v>1</v>
      </c>
      <c r="BD700" s="4">
        <v>34750</v>
      </c>
      <c r="BE700" s="4">
        <v>347500</v>
      </c>
      <c r="BF700" s="4">
        <v>0</v>
      </c>
      <c r="BG700" s="4">
        <v>0</v>
      </c>
      <c r="BH700" s="4">
        <v>0</v>
      </c>
      <c r="BI700" s="4">
        <v>0</v>
      </c>
      <c r="BJ700" s="4">
        <v>0</v>
      </c>
      <c r="BK700" s="4">
        <v>0</v>
      </c>
      <c r="BL700" s="4">
        <v>0</v>
      </c>
      <c r="BM700" s="4">
        <v>0</v>
      </c>
      <c r="BN700" s="4">
        <v>0</v>
      </c>
      <c r="BO700" s="4">
        <v>0</v>
      </c>
      <c r="BP700" s="4">
        <v>0</v>
      </c>
      <c r="BQ700" s="4">
        <v>0</v>
      </c>
      <c r="BR700" s="4">
        <v>0</v>
      </c>
      <c r="BS700" s="4">
        <v>0</v>
      </c>
      <c r="BT700" s="4">
        <v>0</v>
      </c>
      <c r="BU700" s="4">
        <v>0</v>
      </c>
      <c r="BV700" s="4">
        <v>0</v>
      </c>
      <c r="BW700" s="4">
        <v>0</v>
      </c>
      <c r="BX700" s="4">
        <v>0</v>
      </c>
      <c r="BY700" s="4">
        <v>0</v>
      </c>
      <c r="BZ700" s="4">
        <v>0</v>
      </c>
    </row>
    <row r="701" spans="1:78" x14ac:dyDescent="0.15">
      <c r="A701" s="3">
        <v>40470</v>
      </c>
      <c r="B701" s="4">
        <v>1.6</v>
      </c>
      <c r="C701" s="4">
        <v>1.7</v>
      </c>
      <c r="D701" s="4">
        <v>1.5</v>
      </c>
      <c r="E701" s="4">
        <v>1.59</v>
      </c>
      <c r="F701" s="4">
        <v>1</v>
      </c>
      <c r="G701" s="4">
        <v>2929551.85</v>
      </c>
      <c r="H701" s="4">
        <v>29295518.5</v>
      </c>
      <c r="I701" s="4">
        <v>1.94</v>
      </c>
      <c r="J701" s="4">
        <v>2.06</v>
      </c>
      <c r="K701" s="4">
        <v>1.65</v>
      </c>
      <c r="L701" s="4">
        <v>1.86</v>
      </c>
      <c r="M701" s="4">
        <v>1</v>
      </c>
      <c r="N701" s="4">
        <v>585781.77</v>
      </c>
      <c r="O701" s="4">
        <v>5857817.7000000002</v>
      </c>
      <c r="P701" s="4">
        <v>1.95</v>
      </c>
      <c r="Q701" s="4">
        <v>2.16</v>
      </c>
      <c r="R701" s="4">
        <v>1.9</v>
      </c>
      <c r="S701" s="4">
        <v>1.95</v>
      </c>
      <c r="T701" s="4">
        <v>1</v>
      </c>
      <c r="U701" s="4">
        <v>201105.8</v>
      </c>
      <c r="V701" s="4">
        <v>2011058</v>
      </c>
      <c r="W701" s="4">
        <v>2.11</v>
      </c>
      <c r="X701" s="4">
        <v>2.4</v>
      </c>
      <c r="Y701" s="4">
        <v>1.95</v>
      </c>
      <c r="Z701" s="4">
        <v>2.02</v>
      </c>
      <c r="AA701" s="4">
        <v>1</v>
      </c>
      <c r="AB701" s="4">
        <v>22900</v>
      </c>
      <c r="AC701" s="4">
        <v>229000</v>
      </c>
      <c r="AD701" s="4">
        <v>2.7879999999999998</v>
      </c>
      <c r="AE701" s="4">
        <v>3</v>
      </c>
      <c r="AF701" s="4">
        <v>2.74</v>
      </c>
      <c r="AG701" s="4">
        <v>2.74</v>
      </c>
      <c r="AH701" s="4">
        <v>1</v>
      </c>
      <c r="AI701" s="4">
        <v>20700</v>
      </c>
      <c r="AJ701" s="4">
        <v>207000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0</v>
      </c>
      <c r="AR701" s="4">
        <v>0</v>
      </c>
      <c r="AS701" s="4">
        <v>0</v>
      </c>
      <c r="AT701" s="4">
        <v>0</v>
      </c>
      <c r="AU701" s="4">
        <v>0</v>
      </c>
      <c r="AV701" s="4">
        <v>0</v>
      </c>
      <c r="AW701" s="4">
        <v>0</v>
      </c>
      <c r="AX701" s="4">
        <v>0</v>
      </c>
      <c r="AY701" s="4">
        <v>2.65</v>
      </c>
      <c r="AZ701" s="4">
        <v>2.88</v>
      </c>
      <c r="BA701" s="4">
        <v>2.65</v>
      </c>
      <c r="BB701" s="4">
        <v>2.69</v>
      </c>
      <c r="BC701" s="4">
        <v>1</v>
      </c>
      <c r="BD701" s="4">
        <v>18758.900000000001</v>
      </c>
      <c r="BE701" s="4">
        <v>187589</v>
      </c>
      <c r="BF701" s="4">
        <v>0</v>
      </c>
      <c r="BG701" s="4">
        <v>0</v>
      </c>
      <c r="BH701" s="4">
        <v>0</v>
      </c>
      <c r="BI701" s="4">
        <v>0</v>
      </c>
      <c r="BJ701" s="4">
        <v>0</v>
      </c>
      <c r="BK701" s="4">
        <v>0</v>
      </c>
      <c r="BL701" s="4">
        <v>0</v>
      </c>
      <c r="BM701" s="4">
        <v>0</v>
      </c>
      <c r="BN701" s="4">
        <v>0</v>
      </c>
      <c r="BO701" s="4">
        <v>0</v>
      </c>
      <c r="BP701" s="4">
        <v>0</v>
      </c>
      <c r="BQ701" s="4">
        <v>0</v>
      </c>
      <c r="BR701" s="4">
        <v>0</v>
      </c>
      <c r="BS701" s="4">
        <v>0</v>
      </c>
      <c r="BT701" s="4">
        <v>0</v>
      </c>
      <c r="BU701" s="4">
        <v>0</v>
      </c>
      <c r="BV701" s="4">
        <v>0</v>
      </c>
      <c r="BW701" s="4">
        <v>0</v>
      </c>
      <c r="BX701" s="4">
        <v>0</v>
      </c>
      <c r="BY701" s="4">
        <v>0</v>
      </c>
      <c r="BZ701" s="4">
        <v>0</v>
      </c>
    </row>
    <row r="702" spans="1:78" x14ac:dyDescent="0.15">
      <c r="A702" s="3">
        <v>40471</v>
      </c>
      <c r="B702" s="4">
        <v>1.6</v>
      </c>
      <c r="C702" s="4">
        <v>1.7</v>
      </c>
      <c r="D702" s="4">
        <v>1.5</v>
      </c>
      <c r="E702" s="4">
        <v>1.6</v>
      </c>
      <c r="F702" s="4">
        <v>1</v>
      </c>
      <c r="G702" s="4">
        <v>2916079.7</v>
      </c>
      <c r="H702" s="4">
        <v>29160797</v>
      </c>
      <c r="I702" s="4">
        <v>1.91</v>
      </c>
      <c r="J702" s="4">
        <v>2.2000000000000002</v>
      </c>
      <c r="K702" s="4">
        <v>1.65</v>
      </c>
      <c r="L702" s="4">
        <v>1.94</v>
      </c>
      <c r="M702" s="4">
        <v>1</v>
      </c>
      <c r="N702" s="4">
        <v>281343.28999999998</v>
      </c>
      <c r="O702" s="4">
        <v>2813432.9</v>
      </c>
      <c r="P702" s="4">
        <v>1.95</v>
      </c>
      <c r="Q702" s="4">
        <v>2.0499999999999998</v>
      </c>
      <c r="R702" s="4">
        <v>1.95</v>
      </c>
      <c r="S702" s="4">
        <v>1.96</v>
      </c>
      <c r="T702" s="4">
        <v>1</v>
      </c>
      <c r="U702" s="4">
        <v>119018</v>
      </c>
      <c r="V702" s="4">
        <v>1190180</v>
      </c>
      <c r="W702" s="4">
        <v>2.0699999999999998</v>
      </c>
      <c r="X702" s="4">
        <v>2.1</v>
      </c>
      <c r="Y702" s="4">
        <v>2.0499999999999998</v>
      </c>
      <c r="Z702" s="4">
        <v>2.0499999999999998</v>
      </c>
      <c r="AA702" s="4">
        <v>1</v>
      </c>
      <c r="AB702" s="4">
        <v>10650</v>
      </c>
      <c r="AC702" s="4">
        <v>106500</v>
      </c>
      <c r="AD702" s="4">
        <v>3</v>
      </c>
      <c r="AE702" s="4">
        <v>3</v>
      </c>
      <c r="AF702" s="4">
        <v>2.6</v>
      </c>
      <c r="AG702" s="4">
        <v>2.6</v>
      </c>
      <c r="AH702" s="4">
        <v>1</v>
      </c>
      <c r="AI702" s="4">
        <v>20520</v>
      </c>
      <c r="AJ702" s="4">
        <v>205200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2.68</v>
      </c>
      <c r="AS702" s="4">
        <v>2.7</v>
      </c>
      <c r="AT702" s="4">
        <v>2.68</v>
      </c>
      <c r="AU702" s="4">
        <v>2.7</v>
      </c>
      <c r="AV702" s="4">
        <v>1</v>
      </c>
      <c r="AW702" s="4">
        <v>34000</v>
      </c>
      <c r="AX702" s="4">
        <v>340000</v>
      </c>
      <c r="AY702" s="4">
        <v>2.7</v>
      </c>
      <c r="AZ702" s="4">
        <v>2.92</v>
      </c>
      <c r="BA702" s="4">
        <v>2.5499999999999998</v>
      </c>
      <c r="BB702" s="4">
        <v>2.79</v>
      </c>
      <c r="BC702" s="4">
        <v>1</v>
      </c>
      <c r="BD702" s="4">
        <v>20555.2</v>
      </c>
      <c r="BE702" s="4">
        <v>205552</v>
      </c>
      <c r="BF702" s="4">
        <v>0</v>
      </c>
      <c r="BG702" s="4">
        <v>0</v>
      </c>
      <c r="BH702" s="4">
        <v>0</v>
      </c>
      <c r="BI702" s="4">
        <v>0</v>
      </c>
      <c r="BJ702" s="4">
        <v>0</v>
      </c>
      <c r="BK702" s="4">
        <v>0</v>
      </c>
      <c r="BL702" s="4">
        <v>0</v>
      </c>
      <c r="BM702" s="4">
        <v>0</v>
      </c>
      <c r="BN702" s="4">
        <v>0</v>
      </c>
      <c r="BO702" s="4">
        <v>0</v>
      </c>
      <c r="BP702" s="4">
        <v>0</v>
      </c>
      <c r="BQ702" s="4">
        <v>0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</row>
    <row r="703" spans="1:78" x14ac:dyDescent="0.15">
      <c r="A703" s="3">
        <v>40472</v>
      </c>
      <c r="B703" s="4">
        <v>1.6</v>
      </c>
      <c r="C703" s="4">
        <v>2</v>
      </c>
      <c r="D703" s="4">
        <v>1.5</v>
      </c>
      <c r="E703" s="4">
        <v>1.59</v>
      </c>
      <c r="F703" s="4">
        <v>1</v>
      </c>
      <c r="G703" s="4">
        <v>3069299.62</v>
      </c>
      <c r="H703" s="4">
        <v>30692996.199999999</v>
      </c>
      <c r="I703" s="4">
        <v>1.95</v>
      </c>
      <c r="J703" s="4">
        <v>2.0499999999999998</v>
      </c>
      <c r="K703" s="4">
        <v>1.6</v>
      </c>
      <c r="L703" s="4">
        <v>1.94</v>
      </c>
      <c r="M703" s="4">
        <v>1</v>
      </c>
      <c r="N703" s="4">
        <v>312795.78999999998</v>
      </c>
      <c r="O703" s="4">
        <v>3127957.9</v>
      </c>
      <c r="P703" s="4">
        <v>1.91</v>
      </c>
      <c r="Q703" s="4">
        <v>2.16</v>
      </c>
      <c r="R703" s="4">
        <v>1.9</v>
      </c>
      <c r="S703" s="4">
        <v>1.97</v>
      </c>
      <c r="T703" s="4">
        <v>1</v>
      </c>
      <c r="U703" s="4">
        <v>228426.4</v>
      </c>
      <c r="V703" s="4">
        <v>2284264</v>
      </c>
      <c r="W703" s="4">
        <v>2.0499999999999998</v>
      </c>
      <c r="X703" s="4">
        <v>2.15</v>
      </c>
      <c r="Y703" s="4">
        <v>2.0499999999999998</v>
      </c>
      <c r="Z703" s="4">
        <v>2.15</v>
      </c>
      <c r="AA703" s="4">
        <v>1</v>
      </c>
      <c r="AB703" s="4">
        <v>19988</v>
      </c>
      <c r="AC703" s="4">
        <v>199880</v>
      </c>
      <c r="AD703" s="4">
        <v>2.7</v>
      </c>
      <c r="AE703" s="4">
        <v>2.75</v>
      </c>
      <c r="AF703" s="4">
        <v>2.62</v>
      </c>
      <c r="AG703" s="4">
        <v>2.65</v>
      </c>
      <c r="AH703" s="4">
        <v>1</v>
      </c>
      <c r="AI703" s="4">
        <v>54430</v>
      </c>
      <c r="AJ703" s="4">
        <v>544300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R703" s="4">
        <v>2.65</v>
      </c>
      <c r="AS703" s="4">
        <v>2.73</v>
      </c>
      <c r="AT703" s="4">
        <v>2.65</v>
      </c>
      <c r="AU703" s="4">
        <v>2.7</v>
      </c>
      <c r="AV703" s="4">
        <v>1</v>
      </c>
      <c r="AW703" s="4">
        <v>18380</v>
      </c>
      <c r="AX703" s="4">
        <v>183800</v>
      </c>
      <c r="AY703" s="4">
        <v>2.9</v>
      </c>
      <c r="AZ703" s="4">
        <v>2.9</v>
      </c>
      <c r="BA703" s="4">
        <v>2.9</v>
      </c>
      <c r="BB703" s="4">
        <v>2.9</v>
      </c>
      <c r="BC703" s="4">
        <v>1</v>
      </c>
      <c r="BD703" s="4">
        <v>5000</v>
      </c>
      <c r="BE703" s="4">
        <v>50000</v>
      </c>
      <c r="BF703" s="4">
        <v>0</v>
      </c>
      <c r="BG703" s="4">
        <v>0</v>
      </c>
      <c r="BH703" s="4">
        <v>0</v>
      </c>
      <c r="BI703" s="4">
        <v>0</v>
      </c>
      <c r="BJ703" s="4">
        <v>0</v>
      </c>
      <c r="BK703" s="4">
        <v>0</v>
      </c>
      <c r="BL703" s="4">
        <v>0</v>
      </c>
      <c r="BM703" s="4">
        <v>3.2</v>
      </c>
      <c r="BN703" s="4">
        <v>3.2</v>
      </c>
      <c r="BO703" s="4">
        <v>3.2</v>
      </c>
      <c r="BP703" s="4">
        <v>3.2</v>
      </c>
      <c r="BQ703" s="4">
        <v>1</v>
      </c>
      <c r="BR703" s="4">
        <v>2000</v>
      </c>
      <c r="BS703" s="4">
        <v>20000</v>
      </c>
      <c r="BT703" s="4">
        <v>0</v>
      </c>
      <c r="BU703" s="4">
        <v>0</v>
      </c>
      <c r="BV703" s="4">
        <v>0</v>
      </c>
      <c r="BW703" s="4">
        <v>0</v>
      </c>
      <c r="BX703" s="4">
        <v>0</v>
      </c>
      <c r="BY703" s="4">
        <v>0</v>
      </c>
      <c r="BZ703" s="4">
        <v>0</v>
      </c>
    </row>
    <row r="704" spans="1:78" x14ac:dyDescent="0.15">
      <c r="A704" s="3">
        <v>40473</v>
      </c>
      <c r="B704" s="4">
        <v>1.6</v>
      </c>
      <c r="C704" s="4">
        <v>1.7</v>
      </c>
      <c r="D704" s="4">
        <v>1.5495000000000001</v>
      </c>
      <c r="E704" s="4">
        <v>1.57</v>
      </c>
      <c r="F704" s="4">
        <v>1</v>
      </c>
      <c r="G704" s="4">
        <v>3036668.98</v>
      </c>
      <c r="H704" s="4">
        <v>30366689.800000001</v>
      </c>
      <c r="I704" s="4">
        <v>1.94</v>
      </c>
      <c r="J704" s="4">
        <v>2.0499999999999998</v>
      </c>
      <c r="K704" s="4">
        <v>1.84</v>
      </c>
      <c r="L704" s="4">
        <v>2</v>
      </c>
      <c r="M704" s="4">
        <v>1</v>
      </c>
      <c r="N704" s="4">
        <v>462576.08</v>
      </c>
      <c r="O704" s="4">
        <v>4625760.8</v>
      </c>
      <c r="P704" s="4">
        <v>1.97</v>
      </c>
      <c r="Q704" s="4">
        <v>2.2000000000000002</v>
      </c>
      <c r="R704" s="4">
        <v>1.94</v>
      </c>
      <c r="S704" s="4">
        <v>2.0099999999999998</v>
      </c>
      <c r="T704" s="4">
        <v>1</v>
      </c>
      <c r="U704" s="4">
        <v>143403.41</v>
      </c>
      <c r="V704" s="4">
        <v>1434034.1</v>
      </c>
      <c r="W704" s="4">
        <v>2.0699999999999998</v>
      </c>
      <c r="X704" s="4">
        <v>2.12</v>
      </c>
      <c r="Y704" s="4">
        <v>2.0699999999999998</v>
      </c>
      <c r="Z704" s="4">
        <v>2.08</v>
      </c>
      <c r="AA704" s="4">
        <v>1</v>
      </c>
      <c r="AB704" s="4">
        <v>15186.05</v>
      </c>
      <c r="AC704" s="4">
        <v>151860.5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R704" s="4">
        <v>2.6</v>
      </c>
      <c r="AS704" s="4">
        <v>2.6</v>
      </c>
      <c r="AT704" s="4">
        <v>2.5</v>
      </c>
      <c r="AU704" s="4">
        <v>2.5</v>
      </c>
      <c r="AV704" s="4">
        <v>1</v>
      </c>
      <c r="AW704" s="4">
        <v>6000</v>
      </c>
      <c r="AX704" s="4">
        <v>60000</v>
      </c>
      <c r="AY704" s="4">
        <v>2.95</v>
      </c>
      <c r="AZ704" s="4">
        <v>3.05</v>
      </c>
      <c r="BA704" s="4">
        <v>2.75</v>
      </c>
      <c r="BB704" s="4">
        <v>2.75</v>
      </c>
      <c r="BC704" s="4">
        <v>1</v>
      </c>
      <c r="BD704" s="4">
        <v>10510</v>
      </c>
      <c r="BE704" s="4">
        <v>105100</v>
      </c>
      <c r="BF704" s="4">
        <v>0</v>
      </c>
      <c r="BG704" s="4">
        <v>0</v>
      </c>
      <c r="BH704" s="4">
        <v>0</v>
      </c>
      <c r="BI704" s="4">
        <v>0</v>
      </c>
      <c r="BJ704" s="4">
        <v>0</v>
      </c>
      <c r="BK704" s="4">
        <v>0</v>
      </c>
      <c r="BL704" s="4">
        <v>0</v>
      </c>
      <c r="BM704" s="4">
        <v>0</v>
      </c>
      <c r="BN704" s="4">
        <v>0</v>
      </c>
      <c r="BO704" s="4">
        <v>0</v>
      </c>
      <c r="BP704" s="4">
        <v>0</v>
      </c>
      <c r="BQ704" s="4">
        <v>0</v>
      </c>
      <c r="BR704" s="4">
        <v>0</v>
      </c>
      <c r="BS704" s="4">
        <v>0</v>
      </c>
      <c r="BT704" s="4">
        <v>0</v>
      </c>
      <c r="BU704" s="4">
        <v>0</v>
      </c>
      <c r="BV704" s="4">
        <v>0</v>
      </c>
      <c r="BW704" s="4">
        <v>0</v>
      </c>
      <c r="BX704" s="4">
        <v>0</v>
      </c>
      <c r="BY704" s="4">
        <v>0</v>
      </c>
      <c r="BZ704" s="4">
        <v>0</v>
      </c>
    </row>
    <row r="705" spans="1:78" x14ac:dyDescent="0.15">
      <c r="A705" s="3">
        <v>40476</v>
      </c>
      <c r="B705" s="4">
        <v>1.7</v>
      </c>
      <c r="C705" s="4">
        <v>1.7</v>
      </c>
      <c r="D705" s="4">
        <v>1.4</v>
      </c>
      <c r="E705" s="4">
        <v>1.59</v>
      </c>
      <c r="F705" s="4">
        <v>1</v>
      </c>
      <c r="G705" s="4">
        <v>3057634.85</v>
      </c>
      <c r="H705" s="4">
        <v>30576348.5</v>
      </c>
      <c r="I705" s="4">
        <v>1.94</v>
      </c>
      <c r="J705" s="4">
        <v>2</v>
      </c>
      <c r="K705" s="4">
        <v>1.6</v>
      </c>
      <c r="L705" s="4">
        <v>1.95</v>
      </c>
      <c r="M705" s="4">
        <v>1</v>
      </c>
      <c r="N705" s="4">
        <v>512158.94</v>
      </c>
      <c r="O705" s="4">
        <v>5121589.4000000004</v>
      </c>
      <c r="P705" s="4">
        <v>2.1</v>
      </c>
      <c r="Q705" s="4">
        <v>2.1</v>
      </c>
      <c r="R705" s="4">
        <v>2</v>
      </c>
      <c r="S705" s="4">
        <v>2</v>
      </c>
      <c r="T705" s="4">
        <v>1</v>
      </c>
      <c r="U705" s="4">
        <v>125954</v>
      </c>
      <c r="V705" s="4">
        <v>1259540</v>
      </c>
      <c r="W705" s="4">
        <v>2.2000000000000002</v>
      </c>
      <c r="X705" s="4">
        <v>2.2200000000000002</v>
      </c>
      <c r="Y705" s="4">
        <v>2.2000000000000002</v>
      </c>
      <c r="Z705" s="4">
        <v>2.2000000000000002</v>
      </c>
      <c r="AA705" s="4">
        <v>1</v>
      </c>
      <c r="AB705" s="4">
        <v>6500</v>
      </c>
      <c r="AC705" s="4">
        <v>65000</v>
      </c>
      <c r="AD705" s="4">
        <v>2.2999999999999998</v>
      </c>
      <c r="AE705" s="4">
        <v>2.85</v>
      </c>
      <c r="AF705" s="4">
        <v>2.2999999999999998</v>
      </c>
      <c r="AG705" s="4">
        <v>2.6</v>
      </c>
      <c r="AH705" s="4">
        <v>1</v>
      </c>
      <c r="AI705" s="4">
        <v>14700</v>
      </c>
      <c r="AJ705" s="4">
        <v>147000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>
        <v>0</v>
      </c>
      <c r="AR705" s="4">
        <v>2.48</v>
      </c>
      <c r="AS705" s="4">
        <v>2.48</v>
      </c>
      <c r="AT705" s="4">
        <v>2.41</v>
      </c>
      <c r="AU705" s="4">
        <v>2.41</v>
      </c>
      <c r="AV705" s="4">
        <v>1</v>
      </c>
      <c r="AW705" s="4">
        <v>8000</v>
      </c>
      <c r="AX705" s="4">
        <v>80000</v>
      </c>
      <c r="AY705" s="4">
        <v>3</v>
      </c>
      <c r="AZ705" s="4">
        <v>3.02</v>
      </c>
      <c r="BA705" s="4">
        <v>2.8</v>
      </c>
      <c r="BB705" s="4">
        <v>2.9</v>
      </c>
      <c r="BC705" s="4">
        <v>1</v>
      </c>
      <c r="BD705" s="4">
        <v>40800</v>
      </c>
      <c r="BE705" s="4">
        <v>408000</v>
      </c>
      <c r="BF705" s="4">
        <v>0</v>
      </c>
      <c r="BG705" s="4">
        <v>0</v>
      </c>
      <c r="BH705" s="4">
        <v>0</v>
      </c>
      <c r="BI705" s="4">
        <v>0</v>
      </c>
      <c r="BJ705" s="4">
        <v>0</v>
      </c>
      <c r="BK705" s="4">
        <v>0</v>
      </c>
      <c r="BL705" s="4">
        <v>0</v>
      </c>
      <c r="BM705" s="4">
        <v>3.01</v>
      </c>
      <c r="BN705" s="4">
        <v>3.01</v>
      </c>
      <c r="BO705" s="4">
        <v>2.6</v>
      </c>
      <c r="BP705" s="4">
        <v>2.8</v>
      </c>
      <c r="BQ705" s="4">
        <v>1</v>
      </c>
      <c r="BR705" s="4">
        <v>10395</v>
      </c>
      <c r="BS705" s="4">
        <v>103950</v>
      </c>
      <c r="BT705" s="4">
        <v>0</v>
      </c>
      <c r="BU705" s="4">
        <v>0</v>
      </c>
      <c r="BV705" s="4">
        <v>0</v>
      </c>
      <c r="BW705" s="4">
        <v>0</v>
      </c>
      <c r="BX705" s="4">
        <v>0</v>
      </c>
      <c r="BY705" s="4">
        <v>0</v>
      </c>
      <c r="BZ705" s="4">
        <v>0</v>
      </c>
    </row>
    <row r="706" spans="1:78" x14ac:dyDescent="0.15">
      <c r="A706" s="3">
        <v>40477</v>
      </c>
      <c r="B706" s="4">
        <v>1.5</v>
      </c>
      <c r="C706" s="4">
        <v>1.61</v>
      </c>
      <c r="D706" s="4">
        <v>1.49</v>
      </c>
      <c r="E706" s="4">
        <v>1.53</v>
      </c>
      <c r="F706" s="4">
        <v>1</v>
      </c>
      <c r="G706" s="4">
        <v>3323000.2</v>
      </c>
      <c r="H706" s="4">
        <v>33230002</v>
      </c>
      <c r="I706" s="4">
        <v>1.9</v>
      </c>
      <c r="J706" s="4">
        <v>2</v>
      </c>
      <c r="K706" s="4">
        <v>1.56</v>
      </c>
      <c r="L706" s="4">
        <v>1.95</v>
      </c>
      <c r="M706" s="4">
        <v>1</v>
      </c>
      <c r="N706" s="4">
        <v>470160.5</v>
      </c>
      <c r="O706" s="4">
        <v>4701605</v>
      </c>
      <c r="P706" s="4">
        <v>2.0099999999999998</v>
      </c>
      <c r="Q706" s="4">
        <v>2.1</v>
      </c>
      <c r="R706" s="4">
        <v>1.95</v>
      </c>
      <c r="S706" s="4">
        <v>2.0099999999999998</v>
      </c>
      <c r="T706" s="4">
        <v>1</v>
      </c>
      <c r="U706" s="4">
        <v>152693.5</v>
      </c>
      <c r="V706" s="4">
        <v>1526935</v>
      </c>
      <c r="W706" s="4">
        <v>2.2000000000000002</v>
      </c>
      <c r="X706" s="4">
        <v>2.2000000000000002</v>
      </c>
      <c r="Y706" s="4">
        <v>2.08</v>
      </c>
      <c r="Z706" s="4">
        <v>2.1</v>
      </c>
      <c r="AA706" s="4">
        <v>1</v>
      </c>
      <c r="AB706" s="4">
        <v>20494</v>
      </c>
      <c r="AC706" s="4">
        <v>204940</v>
      </c>
      <c r="AD706" s="4">
        <v>2.95</v>
      </c>
      <c r="AE706" s="4">
        <v>2.95</v>
      </c>
      <c r="AF706" s="4">
        <v>2.6</v>
      </c>
      <c r="AG706" s="4">
        <v>2.6</v>
      </c>
      <c r="AH706" s="4">
        <v>1</v>
      </c>
      <c r="AI706" s="4">
        <v>14635.6</v>
      </c>
      <c r="AJ706" s="4">
        <v>146356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>
        <v>0</v>
      </c>
      <c r="AU706" s="4">
        <v>0</v>
      </c>
      <c r="AV706" s="4">
        <v>0</v>
      </c>
      <c r="AW706" s="4">
        <v>0</v>
      </c>
      <c r="AX706" s="4">
        <v>0</v>
      </c>
      <c r="AY706" s="4">
        <v>3.01</v>
      </c>
      <c r="AZ706" s="4">
        <v>3.15</v>
      </c>
      <c r="BA706" s="4">
        <v>3.01</v>
      </c>
      <c r="BB706" s="4">
        <v>3.15</v>
      </c>
      <c r="BC706" s="4">
        <v>1</v>
      </c>
      <c r="BD706" s="4">
        <v>3803</v>
      </c>
      <c r="BE706" s="4">
        <v>38030</v>
      </c>
      <c r="BF706" s="4">
        <v>0</v>
      </c>
      <c r="BG706" s="4">
        <v>0</v>
      </c>
      <c r="BH706" s="4">
        <v>0</v>
      </c>
      <c r="BI706" s="4">
        <v>0</v>
      </c>
      <c r="BJ706" s="4">
        <v>0</v>
      </c>
      <c r="BK706" s="4">
        <v>0</v>
      </c>
      <c r="BL706" s="4">
        <v>0</v>
      </c>
      <c r="BM706" s="4">
        <v>0</v>
      </c>
      <c r="BN706" s="4">
        <v>0</v>
      </c>
      <c r="BO706" s="4">
        <v>0</v>
      </c>
      <c r="BP706" s="4">
        <v>0</v>
      </c>
      <c r="BQ706" s="4">
        <v>0</v>
      </c>
      <c r="BR706" s="4">
        <v>0</v>
      </c>
      <c r="BS706" s="4">
        <v>0</v>
      </c>
      <c r="BT706" s="4">
        <v>0</v>
      </c>
      <c r="BU706" s="4">
        <v>0</v>
      </c>
      <c r="BV706" s="4">
        <v>0</v>
      </c>
      <c r="BW706" s="4">
        <v>0</v>
      </c>
      <c r="BX706" s="4">
        <v>0</v>
      </c>
      <c r="BY706" s="4">
        <v>0</v>
      </c>
      <c r="BZ706" s="4">
        <v>0</v>
      </c>
    </row>
    <row r="707" spans="1:78" x14ac:dyDescent="0.15">
      <c r="A707" s="3">
        <v>40478</v>
      </c>
      <c r="B707" s="4">
        <v>1.51</v>
      </c>
      <c r="C707" s="4">
        <v>1.6</v>
      </c>
      <c r="D707" s="4">
        <v>1.48</v>
      </c>
      <c r="E707" s="4">
        <v>1.53</v>
      </c>
      <c r="F707" s="4">
        <v>1</v>
      </c>
      <c r="G707" s="4">
        <v>3543914.906</v>
      </c>
      <c r="H707" s="4">
        <v>35439149.060000002</v>
      </c>
      <c r="I707" s="4">
        <v>1.94</v>
      </c>
      <c r="J707" s="4">
        <v>2.2999999999999998</v>
      </c>
      <c r="K707" s="4">
        <v>1.8</v>
      </c>
      <c r="L707" s="4">
        <v>2.0682999999999998</v>
      </c>
      <c r="M707" s="4">
        <v>1</v>
      </c>
      <c r="N707" s="4">
        <v>385349.1</v>
      </c>
      <c r="O707" s="4">
        <v>3853491</v>
      </c>
      <c r="P707" s="4">
        <v>2.1</v>
      </c>
      <c r="Q707" s="4">
        <v>2.25</v>
      </c>
      <c r="R707" s="4">
        <v>1.6</v>
      </c>
      <c r="S707" s="4">
        <v>2.0499999999999998</v>
      </c>
      <c r="T707" s="4">
        <v>1</v>
      </c>
      <c r="U707" s="4">
        <v>143274</v>
      </c>
      <c r="V707" s="4">
        <v>1432740</v>
      </c>
      <c r="W707" s="4">
        <v>2.1</v>
      </c>
      <c r="X707" s="4">
        <v>2.1</v>
      </c>
      <c r="Y707" s="4">
        <v>2.08</v>
      </c>
      <c r="Z707" s="4">
        <v>2.08</v>
      </c>
      <c r="AA707" s="4">
        <v>1</v>
      </c>
      <c r="AB707" s="4">
        <v>9227</v>
      </c>
      <c r="AC707" s="4">
        <v>92270</v>
      </c>
      <c r="AD707" s="4">
        <v>2.6867999999999999</v>
      </c>
      <c r="AE707" s="4">
        <v>2.73</v>
      </c>
      <c r="AF707" s="4">
        <v>2.68</v>
      </c>
      <c r="AG707" s="4">
        <v>2.73</v>
      </c>
      <c r="AH707" s="4">
        <v>1</v>
      </c>
      <c r="AI707" s="4">
        <v>12400</v>
      </c>
      <c r="AJ707" s="4">
        <v>124000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>
        <v>0</v>
      </c>
      <c r="AW707" s="4">
        <v>0</v>
      </c>
      <c r="AX707" s="4">
        <v>0</v>
      </c>
      <c r="AY707" s="4">
        <v>2.85</v>
      </c>
      <c r="AZ707" s="4">
        <v>2.85</v>
      </c>
      <c r="BA707" s="4">
        <v>2.85</v>
      </c>
      <c r="BB707" s="4">
        <v>2.85</v>
      </c>
      <c r="BC707" s="4">
        <v>1</v>
      </c>
      <c r="BD707" s="4">
        <v>800</v>
      </c>
      <c r="BE707" s="4">
        <v>8000</v>
      </c>
      <c r="BF707" s="4">
        <v>0</v>
      </c>
      <c r="BG707" s="4">
        <v>0</v>
      </c>
      <c r="BH707" s="4">
        <v>0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0</v>
      </c>
      <c r="BR707" s="4">
        <v>0</v>
      </c>
      <c r="BS707" s="4">
        <v>0</v>
      </c>
      <c r="BT707" s="4">
        <v>0</v>
      </c>
      <c r="BU707" s="4">
        <v>0</v>
      </c>
      <c r="BV707" s="4">
        <v>0</v>
      </c>
      <c r="BW707" s="4">
        <v>0</v>
      </c>
      <c r="BX707" s="4">
        <v>0</v>
      </c>
      <c r="BY707" s="4">
        <v>0</v>
      </c>
      <c r="BZ707" s="4">
        <v>0</v>
      </c>
    </row>
    <row r="708" spans="1:78" x14ac:dyDescent="0.15">
      <c r="A708" s="3">
        <v>40479</v>
      </c>
      <c r="B708" s="4">
        <v>1.53</v>
      </c>
      <c r="C708" s="4">
        <v>2.0499999999999998</v>
      </c>
      <c r="D708" s="4">
        <v>1.49</v>
      </c>
      <c r="E708" s="4">
        <v>1.53</v>
      </c>
      <c r="F708" s="4">
        <v>1</v>
      </c>
      <c r="G708" s="4">
        <v>3727479.03</v>
      </c>
      <c r="H708" s="4">
        <v>37274790.299999997</v>
      </c>
      <c r="I708" s="4">
        <v>2.0299999999999998</v>
      </c>
      <c r="J708" s="4">
        <v>2.08</v>
      </c>
      <c r="K708" s="4">
        <v>1.98</v>
      </c>
      <c r="L708" s="4">
        <v>2.0499999999999998</v>
      </c>
      <c r="M708" s="4">
        <v>1</v>
      </c>
      <c r="N708" s="4">
        <v>405135.39</v>
      </c>
      <c r="O708" s="4">
        <v>4051353.9</v>
      </c>
      <c r="P708" s="4">
        <v>2.0499999999999998</v>
      </c>
      <c r="Q708" s="4">
        <v>2.2999999999999998</v>
      </c>
      <c r="R708" s="4">
        <v>1.9</v>
      </c>
      <c r="S708" s="4">
        <v>2.0099999999999998</v>
      </c>
      <c r="T708" s="4">
        <v>1</v>
      </c>
      <c r="U708" s="4">
        <v>156892.20000000001</v>
      </c>
      <c r="V708" s="4">
        <v>1568922</v>
      </c>
      <c r="W708" s="4">
        <v>2.08</v>
      </c>
      <c r="X708" s="4">
        <v>2.08</v>
      </c>
      <c r="Y708" s="4">
        <v>2.08</v>
      </c>
      <c r="Z708" s="4">
        <v>2.08</v>
      </c>
      <c r="AA708" s="4">
        <v>1</v>
      </c>
      <c r="AB708" s="4">
        <v>12794</v>
      </c>
      <c r="AC708" s="4">
        <v>127940</v>
      </c>
      <c r="AD708" s="4">
        <v>2.7</v>
      </c>
      <c r="AE708" s="4">
        <v>2.75</v>
      </c>
      <c r="AF708" s="4">
        <v>2.65</v>
      </c>
      <c r="AG708" s="4">
        <v>2.75</v>
      </c>
      <c r="AH708" s="4">
        <v>1</v>
      </c>
      <c r="AI708" s="4">
        <v>13200</v>
      </c>
      <c r="AJ708" s="4">
        <v>132000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0</v>
      </c>
      <c r="AS708" s="4">
        <v>0</v>
      </c>
      <c r="AT708" s="4">
        <v>0</v>
      </c>
      <c r="AU708" s="4">
        <v>0</v>
      </c>
      <c r="AV708" s="4">
        <v>0</v>
      </c>
      <c r="AW708" s="4">
        <v>0</v>
      </c>
      <c r="AX708" s="4">
        <v>0</v>
      </c>
      <c r="AY708" s="4">
        <v>2.9</v>
      </c>
      <c r="AZ708" s="4">
        <v>2.9</v>
      </c>
      <c r="BA708" s="4">
        <v>2.9</v>
      </c>
      <c r="BB708" s="4">
        <v>2.9</v>
      </c>
      <c r="BC708" s="4">
        <v>1</v>
      </c>
      <c r="BD708" s="4">
        <v>5300</v>
      </c>
      <c r="BE708" s="4">
        <v>53000</v>
      </c>
      <c r="BF708" s="4">
        <v>0</v>
      </c>
      <c r="BG708" s="4">
        <v>0</v>
      </c>
      <c r="BH708" s="4">
        <v>0</v>
      </c>
      <c r="BI708" s="4">
        <v>0</v>
      </c>
      <c r="BJ708" s="4">
        <v>0</v>
      </c>
      <c r="BK708" s="4">
        <v>0</v>
      </c>
      <c r="BL708" s="4">
        <v>0</v>
      </c>
      <c r="BM708" s="4">
        <v>3.2</v>
      </c>
      <c r="BN708" s="4">
        <v>3.2</v>
      </c>
      <c r="BO708" s="4">
        <v>3.2</v>
      </c>
      <c r="BP708" s="4">
        <v>3.2</v>
      </c>
      <c r="BQ708" s="4">
        <v>1</v>
      </c>
      <c r="BR708" s="4">
        <v>2000</v>
      </c>
      <c r="BS708" s="4">
        <v>20000</v>
      </c>
      <c r="BT708" s="4">
        <v>0</v>
      </c>
      <c r="BU708" s="4">
        <v>0</v>
      </c>
      <c r="BV708" s="4">
        <v>0</v>
      </c>
      <c r="BW708" s="4">
        <v>0</v>
      </c>
      <c r="BX708" s="4">
        <v>0</v>
      </c>
      <c r="BY708" s="4">
        <v>0</v>
      </c>
      <c r="BZ708" s="4">
        <v>0</v>
      </c>
    </row>
    <row r="709" spans="1:78" x14ac:dyDescent="0.15">
      <c r="A709" s="3">
        <v>40480</v>
      </c>
      <c r="B709" s="4">
        <v>1.6</v>
      </c>
      <c r="C709" s="4">
        <v>2.0581999999999998</v>
      </c>
      <c r="D709" s="4">
        <v>1.5</v>
      </c>
      <c r="E709" s="4">
        <v>1.62</v>
      </c>
      <c r="F709" s="4">
        <v>1</v>
      </c>
      <c r="G709" s="4">
        <v>3971280.6</v>
      </c>
      <c r="H709" s="4">
        <v>39712806</v>
      </c>
      <c r="I709" s="4">
        <v>2.02</v>
      </c>
      <c r="J709" s="4">
        <v>2.2200000000000002</v>
      </c>
      <c r="K709" s="4">
        <v>1.59</v>
      </c>
      <c r="L709" s="4">
        <v>2.0499999999999998</v>
      </c>
      <c r="M709" s="4">
        <v>1</v>
      </c>
      <c r="N709" s="4">
        <v>380137.42</v>
      </c>
      <c r="O709" s="4">
        <v>3801374.2</v>
      </c>
      <c r="P709" s="4">
        <v>2.0099999999999998</v>
      </c>
      <c r="Q709" s="4">
        <v>2.1</v>
      </c>
      <c r="R709" s="4">
        <v>1.982</v>
      </c>
      <c r="S709" s="4">
        <v>2.0350000000000001</v>
      </c>
      <c r="T709" s="4">
        <v>1</v>
      </c>
      <c r="U709" s="4">
        <v>105585</v>
      </c>
      <c r="V709" s="4">
        <v>1055850</v>
      </c>
      <c r="W709" s="4">
        <v>2.08</v>
      </c>
      <c r="X709" s="4">
        <v>2.08</v>
      </c>
      <c r="Y709" s="4">
        <v>2.08</v>
      </c>
      <c r="Z709" s="4">
        <v>2.08</v>
      </c>
      <c r="AA709" s="4">
        <v>1</v>
      </c>
      <c r="AB709" s="4">
        <v>5604</v>
      </c>
      <c r="AC709" s="4">
        <v>56040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3.6</v>
      </c>
      <c r="AL709" s="4">
        <v>3.6</v>
      </c>
      <c r="AM709" s="4">
        <v>3.6</v>
      </c>
      <c r="AN709" s="4">
        <v>3.6</v>
      </c>
      <c r="AO709" s="4">
        <v>1</v>
      </c>
      <c r="AP709" s="4">
        <v>3000</v>
      </c>
      <c r="AQ709" s="4">
        <v>30000</v>
      </c>
      <c r="AR709" s="4">
        <v>0</v>
      </c>
      <c r="AS709" s="4">
        <v>0</v>
      </c>
      <c r="AT709" s="4">
        <v>0</v>
      </c>
      <c r="AU709" s="4">
        <v>0</v>
      </c>
      <c r="AV709" s="4">
        <v>0</v>
      </c>
      <c r="AW709" s="4">
        <v>0</v>
      </c>
      <c r="AX709" s="4">
        <v>0</v>
      </c>
      <c r="AY709" s="4">
        <v>3.1</v>
      </c>
      <c r="AZ709" s="4">
        <v>3.1</v>
      </c>
      <c r="BA709" s="4">
        <v>2.9</v>
      </c>
      <c r="BB709" s="4">
        <v>2.9</v>
      </c>
      <c r="BC709" s="4">
        <v>1</v>
      </c>
      <c r="BD709" s="4">
        <v>6000</v>
      </c>
      <c r="BE709" s="4">
        <v>60000</v>
      </c>
      <c r="BF709" s="4">
        <v>0</v>
      </c>
      <c r="BG709" s="4">
        <v>0</v>
      </c>
      <c r="BH709" s="4">
        <v>0</v>
      </c>
      <c r="BI709" s="4">
        <v>0</v>
      </c>
      <c r="BJ709" s="4">
        <v>0</v>
      </c>
      <c r="BK709" s="4">
        <v>0</v>
      </c>
      <c r="BL709" s="4">
        <v>0</v>
      </c>
      <c r="BM709" s="4">
        <v>3.15</v>
      </c>
      <c r="BN709" s="4">
        <v>3.15</v>
      </c>
      <c r="BO709" s="4">
        <v>2.95</v>
      </c>
      <c r="BP709" s="4">
        <v>3.05</v>
      </c>
      <c r="BQ709" s="4">
        <v>1</v>
      </c>
      <c r="BR709" s="4">
        <v>12500</v>
      </c>
      <c r="BS709" s="4">
        <v>125000</v>
      </c>
      <c r="BT709" s="4">
        <v>0</v>
      </c>
      <c r="BU709" s="4">
        <v>0</v>
      </c>
      <c r="BV709" s="4">
        <v>0</v>
      </c>
      <c r="BW709" s="4">
        <v>0</v>
      </c>
      <c r="BX709" s="4">
        <v>0</v>
      </c>
      <c r="BY709" s="4">
        <v>0</v>
      </c>
      <c r="BZ709" s="4">
        <v>0</v>
      </c>
    </row>
    <row r="710" spans="1:78" x14ac:dyDescent="0.15">
      <c r="A710" s="3">
        <v>40483</v>
      </c>
      <c r="B710" s="4">
        <v>1.5931999999999999</v>
      </c>
      <c r="C710" s="4">
        <v>1.75</v>
      </c>
      <c r="D710" s="4">
        <v>1.5</v>
      </c>
      <c r="E710" s="4">
        <v>1.59</v>
      </c>
      <c r="F710" s="4">
        <v>1</v>
      </c>
      <c r="G710" s="4">
        <v>3741252.36</v>
      </c>
      <c r="H710" s="4">
        <v>37412523.600000001</v>
      </c>
      <c r="I710" s="4">
        <v>2</v>
      </c>
      <c r="J710" s="4">
        <v>2.0499999999999998</v>
      </c>
      <c r="K710" s="4">
        <v>1.61</v>
      </c>
      <c r="L710" s="4">
        <v>1.61</v>
      </c>
      <c r="M710" s="4">
        <v>1</v>
      </c>
      <c r="N710" s="4">
        <v>349591.65</v>
      </c>
      <c r="O710" s="4">
        <v>3495916.5</v>
      </c>
      <c r="P710" s="4">
        <v>2.0299999999999998</v>
      </c>
      <c r="Q710" s="4">
        <v>2.1</v>
      </c>
      <c r="R710" s="4">
        <v>1.98</v>
      </c>
      <c r="S710" s="4">
        <v>1.99</v>
      </c>
      <c r="T710" s="4">
        <v>1</v>
      </c>
      <c r="U710" s="4">
        <v>57414</v>
      </c>
      <c r="V710" s="4">
        <v>574140</v>
      </c>
      <c r="W710" s="4">
        <v>2.08</v>
      </c>
      <c r="X710" s="4">
        <v>2.1</v>
      </c>
      <c r="Y710" s="4">
        <v>2.08</v>
      </c>
      <c r="Z710" s="4">
        <v>2.08</v>
      </c>
      <c r="AA710" s="4">
        <v>1</v>
      </c>
      <c r="AB710" s="4">
        <v>6970</v>
      </c>
      <c r="AC710" s="4">
        <v>69700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4">
        <v>0</v>
      </c>
      <c r="AT710" s="4">
        <v>0</v>
      </c>
      <c r="AU710" s="4">
        <v>0</v>
      </c>
      <c r="AV710" s="4">
        <v>0</v>
      </c>
      <c r="AW710" s="4">
        <v>0</v>
      </c>
      <c r="AX710" s="4">
        <v>0</v>
      </c>
      <c r="AY710" s="4">
        <v>2.87</v>
      </c>
      <c r="AZ710" s="4">
        <v>2.87</v>
      </c>
      <c r="BA710" s="4">
        <v>2.82</v>
      </c>
      <c r="BB710" s="4">
        <v>2.8363999999999998</v>
      </c>
      <c r="BC710" s="4">
        <v>1</v>
      </c>
      <c r="BD710" s="4">
        <v>12910</v>
      </c>
      <c r="BE710" s="4">
        <v>129100</v>
      </c>
      <c r="BF710" s="4">
        <v>0</v>
      </c>
      <c r="BG710" s="4">
        <v>0</v>
      </c>
      <c r="BH710" s="4">
        <v>0</v>
      </c>
      <c r="BI710" s="4">
        <v>0</v>
      </c>
      <c r="BJ710" s="4">
        <v>0</v>
      </c>
      <c r="BK710" s="4">
        <v>0</v>
      </c>
      <c r="BL710" s="4">
        <v>0</v>
      </c>
      <c r="BM710" s="4">
        <v>3.1</v>
      </c>
      <c r="BN710" s="4">
        <v>3.1</v>
      </c>
      <c r="BO710" s="4">
        <v>3.1</v>
      </c>
      <c r="BP710" s="4">
        <v>3.1</v>
      </c>
      <c r="BQ710" s="4">
        <v>1</v>
      </c>
      <c r="BR710" s="4">
        <v>5000</v>
      </c>
      <c r="BS710" s="4">
        <v>50000</v>
      </c>
      <c r="BT710" s="4">
        <v>0</v>
      </c>
      <c r="BU710" s="4">
        <v>0</v>
      </c>
      <c r="BV710" s="4">
        <v>0</v>
      </c>
      <c r="BW710" s="4">
        <v>0</v>
      </c>
      <c r="BX710" s="4">
        <v>0</v>
      </c>
      <c r="BY710" s="4">
        <v>0</v>
      </c>
      <c r="BZ710" s="4">
        <v>0</v>
      </c>
    </row>
    <row r="711" spans="1:78" x14ac:dyDescent="0.15">
      <c r="A711" s="3">
        <v>40484</v>
      </c>
      <c r="B711" s="4">
        <v>1.59</v>
      </c>
      <c r="C711" s="4">
        <v>1.8</v>
      </c>
      <c r="D711" s="4">
        <v>1.5</v>
      </c>
      <c r="E711" s="4">
        <v>1.59</v>
      </c>
      <c r="F711" s="4">
        <v>1</v>
      </c>
      <c r="G711" s="4">
        <v>3600481.05</v>
      </c>
      <c r="H711" s="4">
        <v>36004810.5</v>
      </c>
      <c r="I711" s="4">
        <v>1.99</v>
      </c>
      <c r="J711" s="4">
        <v>2.0299999999999998</v>
      </c>
      <c r="K711" s="4">
        <v>1.59</v>
      </c>
      <c r="L711" s="4">
        <v>1.81</v>
      </c>
      <c r="M711" s="4">
        <v>1</v>
      </c>
      <c r="N711" s="4">
        <v>341767.3</v>
      </c>
      <c r="O711" s="4">
        <v>3417673</v>
      </c>
      <c r="P711" s="4">
        <v>1.99</v>
      </c>
      <c r="Q711" s="4">
        <v>2.1</v>
      </c>
      <c r="R711" s="4">
        <v>1.97</v>
      </c>
      <c r="S711" s="4">
        <v>2.1</v>
      </c>
      <c r="T711" s="4">
        <v>1</v>
      </c>
      <c r="U711" s="4">
        <v>78905</v>
      </c>
      <c r="V711" s="4">
        <v>789050</v>
      </c>
      <c r="W711" s="4">
        <v>2.08</v>
      </c>
      <c r="X711" s="4">
        <v>2.15</v>
      </c>
      <c r="Y711" s="4">
        <v>2.08</v>
      </c>
      <c r="Z711" s="4">
        <v>2.1</v>
      </c>
      <c r="AA711" s="4">
        <v>1</v>
      </c>
      <c r="AB711" s="4">
        <v>10475</v>
      </c>
      <c r="AC711" s="4">
        <v>104750</v>
      </c>
      <c r="AD711" s="4">
        <v>2.65</v>
      </c>
      <c r="AE711" s="4">
        <v>2.65</v>
      </c>
      <c r="AF711" s="4">
        <v>2.65</v>
      </c>
      <c r="AG711" s="4">
        <v>2.65</v>
      </c>
      <c r="AH711" s="4">
        <v>1</v>
      </c>
      <c r="AI711" s="4">
        <v>7900</v>
      </c>
      <c r="AJ711" s="4">
        <v>79000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>
        <v>0</v>
      </c>
      <c r="AR711" s="4">
        <v>0</v>
      </c>
      <c r="AS711" s="4">
        <v>0</v>
      </c>
      <c r="AT711" s="4">
        <v>0</v>
      </c>
      <c r="AU711" s="4">
        <v>0</v>
      </c>
      <c r="AV711" s="4">
        <v>0</v>
      </c>
      <c r="AW711" s="4">
        <v>0</v>
      </c>
      <c r="AX711" s="4">
        <v>0</v>
      </c>
      <c r="AY711" s="4">
        <v>2.8</v>
      </c>
      <c r="AZ711" s="4">
        <v>2.8</v>
      </c>
      <c r="BA711" s="4">
        <v>2.8</v>
      </c>
      <c r="BB711" s="4">
        <v>2.8</v>
      </c>
      <c r="BC711" s="4">
        <v>1</v>
      </c>
      <c r="BD711" s="4">
        <v>1920</v>
      </c>
      <c r="BE711" s="4">
        <v>19200</v>
      </c>
      <c r="BF711" s="4">
        <v>0</v>
      </c>
      <c r="BG711" s="4">
        <v>0</v>
      </c>
      <c r="BH711" s="4">
        <v>0</v>
      </c>
      <c r="BI711" s="4">
        <v>0</v>
      </c>
      <c r="BJ711" s="4">
        <v>0</v>
      </c>
      <c r="BK711" s="4">
        <v>0</v>
      </c>
      <c r="BL711" s="4">
        <v>0</v>
      </c>
      <c r="BM711" s="4">
        <v>3.1</v>
      </c>
      <c r="BN711" s="4">
        <v>3.5</v>
      </c>
      <c r="BO711" s="4">
        <v>3.05</v>
      </c>
      <c r="BP711" s="4">
        <v>3.05</v>
      </c>
      <c r="BQ711" s="4">
        <v>1</v>
      </c>
      <c r="BR711" s="4">
        <v>12672.5</v>
      </c>
      <c r="BS711" s="4">
        <v>126725</v>
      </c>
      <c r="BT711" s="4">
        <v>0</v>
      </c>
      <c r="BU711" s="4">
        <v>0</v>
      </c>
      <c r="BV711" s="4">
        <v>0</v>
      </c>
      <c r="BW711" s="4">
        <v>0</v>
      </c>
      <c r="BX711" s="4">
        <v>0</v>
      </c>
      <c r="BY711" s="4">
        <v>0</v>
      </c>
      <c r="BZ711" s="4">
        <v>0</v>
      </c>
    </row>
    <row r="712" spans="1:78" x14ac:dyDescent="0.15">
      <c r="A712" s="3">
        <v>40485</v>
      </c>
      <c r="B712" s="4">
        <v>1.59</v>
      </c>
      <c r="C712" s="4">
        <v>1.8</v>
      </c>
      <c r="D712" s="4">
        <v>1.5</v>
      </c>
      <c r="E712" s="4">
        <v>1.57</v>
      </c>
      <c r="F712" s="4">
        <v>1</v>
      </c>
      <c r="G712" s="4">
        <v>3362360.58</v>
      </c>
      <c r="H712" s="4">
        <v>33623605.799999997</v>
      </c>
      <c r="I712" s="4">
        <v>1.77</v>
      </c>
      <c r="J712" s="4">
        <v>1.98</v>
      </c>
      <c r="K712" s="4">
        <v>1.7</v>
      </c>
      <c r="L712" s="4">
        <v>1.82</v>
      </c>
      <c r="M712" s="4">
        <v>1</v>
      </c>
      <c r="N712" s="4">
        <v>433513.35</v>
      </c>
      <c r="O712" s="4">
        <v>4335133.5</v>
      </c>
      <c r="P712" s="4">
        <v>2</v>
      </c>
      <c r="Q712" s="4">
        <v>2.0078</v>
      </c>
      <c r="R712" s="4">
        <v>1.82</v>
      </c>
      <c r="S712" s="4">
        <v>1.95</v>
      </c>
      <c r="T712" s="4">
        <v>1</v>
      </c>
      <c r="U712" s="4">
        <v>41091</v>
      </c>
      <c r="V712" s="4">
        <v>410910</v>
      </c>
      <c r="W712" s="4">
        <v>2.0499999999999998</v>
      </c>
      <c r="X712" s="4">
        <v>2.5</v>
      </c>
      <c r="Y712" s="4">
        <v>2.02</v>
      </c>
      <c r="Z712" s="4">
        <v>2.0499999999999998</v>
      </c>
      <c r="AA712" s="4">
        <v>1</v>
      </c>
      <c r="AB712" s="4">
        <v>16268</v>
      </c>
      <c r="AC712" s="4">
        <v>162680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R712" s="4">
        <v>2.7</v>
      </c>
      <c r="AS712" s="4">
        <v>2.7</v>
      </c>
      <c r="AT712" s="4">
        <v>2.7</v>
      </c>
      <c r="AU712" s="4">
        <v>2.7</v>
      </c>
      <c r="AV712" s="4">
        <v>1</v>
      </c>
      <c r="AW712" s="4">
        <v>3300</v>
      </c>
      <c r="AX712" s="4">
        <v>33000</v>
      </c>
      <c r="AY712" s="4">
        <v>2.88</v>
      </c>
      <c r="AZ712" s="4">
        <v>2.88</v>
      </c>
      <c r="BA712" s="4">
        <v>2.88</v>
      </c>
      <c r="BB712" s="4">
        <v>2.88</v>
      </c>
      <c r="BC712" s="4">
        <v>1</v>
      </c>
      <c r="BD712" s="4">
        <v>4800</v>
      </c>
      <c r="BE712" s="4">
        <v>48000</v>
      </c>
      <c r="BF712" s="4">
        <v>0</v>
      </c>
      <c r="BG712" s="4">
        <v>0</v>
      </c>
      <c r="BH712" s="4">
        <v>0</v>
      </c>
      <c r="BI712" s="4">
        <v>0</v>
      </c>
      <c r="BJ712" s="4">
        <v>0</v>
      </c>
      <c r="BK712" s="4">
        <v>0</v>
      </c>
      <c r="BL712" s="4">
        <v>0</v>
      </c>
      <c r="BM712" s="4">
        <v>3.2</v>
      </c>
      <c r="BN712" s="4">
        <v>3.2</v>
      </c>
      <c r="BO712" s="4">
        <v>3.2</v>
      </c>
      <c r="BP712" s="4">
        <v>3.2</v>
      </c>
      <c r="BQ712" s="4">
        <v>1</v>
      </c>
      <c r="BR712" s="4">
        <v>4900</v>
      </c>
      <c r="BS712" s="4">
        <v>49000</v>
      </c>
      <c r="BT712" s="4">
        <v>0</v>
      </c>
      <c r="BU712" s="4">
        <v>0</v>
      </c>
      <c r="BV712" s="4">
        <v>0</v>
      </c>
      <c r="BW712" s="4">
        <v>0</v>
      </c>
      <c r="BX712" s="4">
        <v>0</v>
      </c>
      <c r="BY712" s="4">
        <v>0</v>
      </c>
      <c r="BZ712" s="4">
        <v>0</v>
      </c>
    </row>
    <row r="713" spans="1:78" x14ac:dyDescent="0.15">
      <c r="A713" s="3">
        <v>40486</v>
      </c>
      <c r="B713" s="4">
        <v>1.57</v>
      </c>
      <c r="C713" s="4">
        <v>1.7</v>
      </c>
      <c r="D713" s="4">
        <v>1.5</v>
      </c>
      <c r="E713" s="4">
        <v>1.57</v>
      </c>
      <c r="F713" s="4">
        <v>1</v>
      </c>
      <c r="G713" s="4">
        <v>3239516.9410000001</v>
      </c>
      <c r="H713" s="4">
        <v>32395169.41</v>
      </c>
      <c r="I713" s="4">
        <v>1.83</v>
      </c>
      <c r="J713" s="4">
        <v>1.95</v>
      </c>
      <c r="K713" s="4">
        <v>1.5838000000000001</v>
      </c>
      <c r="L713" s="4">
        <v>1.82</v>
      </c>
      <c r="M713" s="4">
        <v>1</v>
      </c>
      <c r="N713" s="4">
        <v>434433.8</v>
      </c>
      <c r="O713" s="4">
        <v>4344338</v>
      </c>
      <c r="P713" s="4">
        <v>1.95</v>
      </c>
      <c r="Q713" s="4">
        <v>2</v>
      </c>
      <c r="R713" s="4">
        <v>1.9</v>
      </c>
      <c r="S713" s="4">
        <v>1.94</v>
      </c>
      <c r="T713" s="4">
        <v>1</v>
      </c>
      <c r="U713" s="4">
        <v>102956.3</v>
      </c>
      <c r="V713" s="4">
        <v>1029563</v>
      </c>
      <c r="W713" s="4">
        <v>2.0499999999999998</v>
      </c>
      <c r="X713" s="4">
        <v>2.1</v>
      </c>
      <c r="Y713" s="4">
        <v>2.0499999999999998</v>
      </c>
      <c r="Z713" s="4">
        <v>2.06</v>
      </c>
      <c r="AA713" s="4">
        <v>1</v>
      </c>
      <c r="AB713" s="4">
        <v>17772</v>
      </c>
      <c r="AC713" s="4">
        <v>177720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4">
        <v>0</v>
      </c>
      <c r="AU713" s="4">
        <v>0</v>
      </c>
      <c r="AV713" s="4">
        <v>0</v>
      </c>
      <c r="AW713" s="4">
        <v>0</v>
      </c>
      <c r="AX713" s="4">
        <v>0</v>
      </c>
      <c r="AY713" s="4">
        <v>2.88</v>
      </c>
      <c r="AZ713" s="4">
        <v>2.9</v>
      </c>
      <c r="BA713" s="4">
        <v>2.88</v>
      </c>
      <c r="BB713" s="4">
        <v>2.9</v>
      </c>
      <c r="BC713" s="4">
        <v>1</v>
      </c>
      <c r="BD713" s="4">
        <v>7400</v>
      </c>
      <c r="BE713" s="4">
        <v>74000</v>
      </c>
      <c r="BF713" s="4">
        <v>2.9</v>
      </c>
      <c r="BG713" s="4">
        <v>2.9</v>
      </c>
      <c r="BH713" s="4">
        <v>2.5</v>
      </c>
      <c r="BI713" s="4">
        <v>2.5</v>
      </c>
      <c r="BJ713" s="4">
        <v>1</v>
      </c>
      <c r="BK713" s="4">
        <v>10500</v>
      </c>
      <c r="BL713" s="4">
        <v>105000</v>
      </c>
      <c r="BM713" s="4">
        <v>3.15</v>
      </c>
      <c r="BN713" s="4">
        <v>3.15</v>
      </c>
      <c r="BO713" s="4">
        <v>3.15</v>
      </c>
      <c r="BP713" s="4">
        <v>3.15</v>
      </c>
      <c r="BQ713" s="4">
        <v>1</v>
      </c>
      <c r="BR713" s="4">
        <v>2160</v>
      </c>
      <c r="BS713" s="4">
        <v>21600</v>
      </c>
      <c r="BT713" s="4">
        <v>0</v>
      </c>
      <c r="BU713" s="4">
        <v>0</v>
      </c>
      <c r="BV713" s="4">
        <v>0</v>
      </c>
      <c r="BW713" s="4">
        <v>0</v>
      </c>
      <c r="BX713" s="4">
        <v>0</v>
      </c>
      <c r="BY713" s="4">
        <v>0</v>
      </c>
      <c r="BZ713" s="4">
        <v>0</v>
      </c>
    </row>
    <row r="714" spans="1:78" x14ac:dyDescent="0.15">
      <c r="A714" s="3">
        <v>40487</v>
      </c>
      <c r="B714" s="4">
        <v>1.57</v>
      </c>
      <c r="C714" s="4">
        <v>1.6</v>
      </c>
      <c r="D714" s="4">
        <v>1.47</v>
      </c>
      <c r="E714" s="4">
        <v>1.54</v>
      </c>
      <c r="F714" s="4">
        <v>1</v>
      </c>
      <c r="G714" s="4">
        <v>3133270</v>
      </c>
      <c r="H714" s="4">
        <v>31332700</v>
      </c>
      <c r="I714" s="4">
        <v>1.83</v>
      </c>
      <c r="J714" s="4">
        <v>1.83</v>
      </c>
      <c r="K714" s="4">
        <v>1.5</v>
      </c>
      <c r="L714" s="4">
        <v>1.61</v>
      </c>
      <c r="M714" s="4">
        <v>1</v>
      </c>
      <c r="N714" s="4">
        <v>497424.9</v>
      </c>
      <c r="O714" s="4">
        <v>4974249</v>
      </c>
      <c r="P714" s="4">
        <v>1.94</v>
      </c>
      <c r="Q714" s="4">
        <v>2</v>
      </c>
      <c r="R714" s="4">
        <v>1.8</v>
      </c>
      <c r="S714" s="4">
        <v>2</v>
      </c>
      <c r="T714" s="4">
        <v>1</v>
      </c>
      <c r="U714" s="4">
        <v>92281</v>
      </c>
      <c r="V714" s="4">
        <v>922810</v>
      </c>
      <c r="W714" s="4">
        <v>2.0499999999999998</v>
      </c>
      <c r="X714" s="4">
        <v>2.1</v>
      </c>
      <c r="Y714" s="4">
        <v>2.0499999999999998</v>
      </c>
      <c r="Z714" s="4">
        <v>2.1</v>
      </c>
      <c r="AA714" s="4">
        <v>1</v>
      </c>
      <c r="AB714" s="4">
        <v>10890</v>
      </c>
      <c r="AC714" s="4">
        <v>108900</v>
      </c>
      <c r="AD714" s="4">
        <v>2.1</v>
      </c>
      <c r="AE714" s="4">
        <v>2.4500000000000002</v>
      </c>
      <c r="AF714" s="4">
        <v>2</v>
      </c>
      <c r="AG714" s="4">
        <v>2.4500000000000002</v>
      </c>
      <c r="AH714" s="4">
        <v>1</v>
      </c>
      <c r="AI714" s="4">
        <v>14896</v>
      </c>
      <c r="AJ714" s="4">
        <v>148960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4">
        <v>0</v>
      </c>
      <c r="AR714" s="4">
        <v>0</v>
      </c>
      <c r="AS714" s="4">
        <v>0</v>
      </c>
      <c r="AT714" s="4">
        <v>0</v>
      </c>
      <c r="AU714" s="4">
        <v>0</v>
      </c>
      <c r="AV714" s="4">
        <v>0</v>
      </c>
      <c r="AW714" s="4">
        <v>0</v>
      </c>
      <c r="AX714" s="4">
        <v>0</v>
      </c>
      <c r="AY714" s="4">
        <v>2.9</v>
      </c>
      <c r="AZ714" s="4">
        <v>2.9</v>
      </c>
      <c r="BA714" s="4">
        <v>2.9</v>
      </c>
      <c r="BB714" s="4">
        <v>2.9</v>
      </c>
      <c r="BC714" s="4">
        <v>1</v>
      </c>
      <c r="BD714" s="4">
        <v>4750</v>
      </c>
      <c r="BE714" s="4">
        <v>47500</v>
      </c>
      <c r="BF714" s="4">
        <v>2.5</v>
      </c>
      <c r="BG714" s="4">
        <v>2.5</v>
      </c>
      <c r="BH714" s="4">
        <v>2.5</v>
      </c>
      <c r="BI714" s="4">
        <v>2.5</v>
      </c>
      <c r="BJ714" s="4">
        <v>1</v>
      </c>
      <c r="BK714" s="4">
        <v>499.5</v>
      </c>
      <c r="BL714" s="4">
        <v>4995</v>
      </c>
      <c r="BM714" s="4">
        <v>3.15</v>
      </c>
      <c r="BN714" s="4">
        <v>3.15</v>
      </c>
      <c r="BO714" s="4">
        <v>3.05</v>
      </c>
      <c r="BP714" s="4">
        <v>3.05</v>
      </c>
      <c r="BQ714" s="4">
        <v>1</v>
      </c>
      <c r="BR714" s="4">
        <v>2899.2</v>
      </c>
      <c r="BS714" s="4">
        <v>28992</v>
      </c>
      <c r="BT714" s="4">
        <v>0</v>
      </c>
      <c r="BU714" s="4">
        <v>0</v>
      </c>
      <c r="BV714" s="4">
        <v>0</v>
      </c>
      <c r="BW714" s="4">
        <v>0</v>
      </c>
      <c r="BX714" s="4">
        <v>0</v>
      </c>
      <c r="BY714" s="4">
        <v>0</v>
      </c>
      <c r="BZ714" s="4">
        <v>0</v>
      </c>
    </row>
    <row r="715" spans="1:78" x14ac:dyDescent="0.15">
      <c r="A715" s="3">
        <v>40490</v>
      </c>
      <c r="B715" s="4">
        <v>1.54</v>
      </c>
      <c r="C715" s="4">
        <v>1.61</v>
      </c>
      <c r="D715" s="4">
        <v>1.46</v>
      </c>
      <c r="E715" s="4">
        <v>1.53</v>
      </c>
      <c r="F715" s="4">
        <v>1</v>
      </c>
      <c r="G715" s="4">
        <v>3298705.8</v>
      </c>
      <c r="H715" s="4">
        <v>32987058</v>
      </c>
      <c r="I715" s="4">
        <v>1.61</v>
      </c>
      <c r="J715" s="4">
        <v>1.85</v>
      </c>
      <c r="K715" s="4">
        <v>1.57</v>
      </c>
      <c r="L715" s="4">
        <v>1.68</v>
      </c>
      <c r="M715" s="4">
        <v>1</v>
      </c>
      <c r="N715" s="4">
        <v>490069.55</v>
      </c>
      <c r="O715" s="4">
        <v>4900695.5</v>
      </c>
      <c r="P715" s="4">
        <v>1.89</v>
      </c>
      <c r="Q715" s="4">
        <v>2.1</v>
      </c>
      <c r="R715" s="4">
        <v>1.68</v>
      </c>
      <c r="S715" s="4">
        <v>1.9</v>
      </c>
      <c r="T715" s="4">
        <v>1</v>
      </c>
      <c r="U715" s="4">
        <v>54437</v>
      </c>
      <c r="V715" s="4">
        <v>544370</v>
      </c>
      <c r="W715" s="4">
        <v>2.0546000000000002</v>
      </c>
      <c r="X715" s="4">
        <v>2.0546000000000002</v>
      </c>
      <c r="Y715" s="4">
        <v>2.0499999999999998</v>
      </c>
      <c r="Z715" s="4">
        <v>2.0499999999999998</v>
      </c>
      <c r="AA715" s="4">
        <v>1</v>
      </c>
      <c r="AB715" s="4">
        <v>4488</v>
      </c>
      <c r="AC715" s="4">
        <v>44880</v>
      </c>
      <c r="AD715" s="4">
        <v>2.2999999999999998</v>
      </c>
      <c r="AE715" s="4">
        <v>2.35</v>
      </c>
      <c r="AF715" s="4">
        <v>2.2999999999999998</v>
      </c>
      <c r="AG715" s="4">
        <v>2.35</v>
      </c>
      <c r="AH715" s="4">
        <v>1</v>
      </c>
      <c r="AI715" s="4">
        <v>28927</v>
      </c>
      <c r="AJ715" s="4">
        <v>289270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2.8</v>
      </c>
      <c r="AS715" s="4">
        <v>2.8</v>
      </c>
      <c r="AT715" s="4">
        <v>2.8</v>
      </c>
      <c r="AU715" s="4">
        <v>2.8</v>
      </c>
      <c r="AV715" s="4">
        <v>1</v>
      </c>
      <c r="AW715" s="4">
        <v>3000</v>
      </c>
      <c r="AX715" s="4">
        <v>30000</v>
      </c>
      <c r="AY715" s="4">
        <v>2.9</v>
      </c>
      <c r="AZ715" s="4">
        <v>2.9</v>
      </c>
      <c r="BA715" s="4">
        <v>2.9</v>
      </c>
      <c r="BB715" s="4">
        <v>2.9</v>
      </c>
      <c r="BC715" s="4">
        <v>1</v>
      </c>
      <c r="BD715" s="4">
        <v>7000</v>
      </c>
      <c r="BE715" s="4">
        <v>70000</v>
      </c>
      <c r="BF715" s="4">
        <v>3.05</v>
      </c>
      <c r="BG715" s="4">
        <v>3.05</v>
      </c>
      <c r="BH715" s="4">
        <v>3.05</v>
      </c>
      <c r="BI715" s="4">
        <v>3.05</v>
      </c>
      <c r="BJ715" s="4">
        <v>1</v>
      </c>
      <c r="BK715" s="4">
        <v>1000</v>
      </c>
      <c r="BL715" s="4">
        <v>10000</v>
      </c>
      <c r="BM715" s="4">
        <v>0</v>
      </c>
      <c r="BN715" s="4">
        <v>0</v>
      </c>
      <c r="BO715" s="4">
        <v>0</v>
      </c>
      <c r="BP715" s="4">
        <v>0</v>
      </c>
      <c r="BQ715" s="4">
        <v>0</v>
      </c>
      <c r="BR715" s="4">
        <v>0</v>
      </c>
      <c r="BS715" s="4">
        <v>0</v>
      </c>
      <c r="BT715" s="4">
        <v>0</v>
      </c>
      <c r="BU715" s="4">
        <v>0</v>
      </c>
      <c r="BV715" s="4">
        <v>0</v>
      </c>
      <c r="BW715" s="4">
        <v>0</v>
      </c>
      <c r="BX715" s="4">
        <v>0</v>
      </c>
      <c r="BY715" s="4">
        <v>0</v>
      </c>
      <c r="BZ715" s="4">
        <v>0</v>
      </c>
    </row>
    <row r="716" spans="1:78" x14ac:dyDescent="0.15">
      <c r="A716" s="3">
        <v>40491</v>
      </c>
      <c r="B716" s="4">
        <v>1.54</v>
      </c>
      <c r="C716" s="4">
        <v>1.59</v>
      </c>
      <c r="D716" s="4">
        <v>1.45</v>
      </c>
      <c r="E716" s="4">
        <v>1.53</v>
      </c>
      <c r="F716" s="4">
        <v>1</v>
      </c>
      <c r="G716" s="4">
        <v>3142852.74</v>
      </c>
      <c r="H716" s="4">
        <v>31428527.399999999</v>
      </c>
      <c r="I716" s="4">
        <v>1.64</v>
      </c>
      <c r="J716" s="4">
        <v>1.7</v>
      </c>
      <c r="K716" s="4">
        <v>1.54</v>
      </c>
      <c r="L716" s="4">
        <v>1.64</v>
      </c>
      <c r="M716" s="4">
        <v>1</v>
      </c>
      <c r="N716" s="4">
        <v>508634.2</v>
      </c>
      <c r="O716" s="4">
        <v>5086342</v>
      </c>
      <c r="P716" s="4">
        <v>1.9</v>
      </c>
      <c r="Q716" s="4">
        <v>1.9934000000000001</v>
      </c>
      <c r="R716" s="4">
        <v>1.65</v>
      </c>
      <c r="S716" s="4">
        <v>1.65</v>
      </c>
      <c r="T716" s="4">
        <v>1</v>
      </c>
      <c r="U716" s="4">
        <v>98625</v>
      </c>
      <c r="V716" s="4">
        <v>986250</v>
      </c>
      <c r="W716" s="4">
        <v>2.0499999999999998</v>
      </c>
      <c r="X716" s="4">
        <v>2.0499999999999998</v>
      </c>
      <c r="Y716" s="4">
        <v>2</v>
      </c>
      <c r="Z716" s="4">
        <v>2</v>
      </c>
      <c r="AA716" s="4">
        <v>1</v>
      </c>
      <c r="AB716" s="4">
        <v>11796</v>
      </c>
      <c r="AC716" s="4">
        <v>117960</v>
      </c>
      <c r="AD716" s="4">
        <v>2.4</v>
      </c>
      <c r="AE716" s="4">
        <v>2.4</v>
      </c>
      <c r="AF716" s="4">
        <v>2.4</v>
      </c>
      <c r="AG716" s="4">
        <v>2.4</v>
      </c>
      <c r="AH716" s="4">
        <v>1</v>
      </c>
      <c r="AI716" s="4">
        <v>2000</v>
      </c>
      <c r="AJ716" s="4">
        <v>20000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2.8</v>
      </c>
      <c r="AS716" s="4">
        <v>2.8</v>
      </c>
      <c r="AT716" s="4">
        <v>2.8</v>
      </c>
      <c r="AU716" s="4">
        <v>2.8</v>
      </c>
      <c r="AV716" s="4">
        <v>1</v>
      </c>
      <c r="AW716" s="4">
        <v>5200</v>
      </c>
      <c r="AX716" s="4">
        <v>52000</v>
      </c>
      <c r="AY716" s="4">
        <v>2.9</v>
      </c>
      <c r="AZ716" s="4">
        <v>2.95</v>
      </c>
      <c r="BA716" s="4">
        <v>2.9</v>
      </c>
      <c r="BB716" s="4">
        <v>2.95</v>
      </c>
      <c r="BC716" s="4">
        <v>1</v>
      </c>
      <c r="BD716" s="4">
        <v>15000</v>
      </c>
      <c r="BE716" s="4">
        <v>150000</v>
      </c>
      <c r="BF716" s="4">
        <v>0</v>
      </c>
      <c r="BG716" s="4">
        <v>0</v>
      </c>
      <c r="BH716" s="4">
        <v>0</v>
      </c>
      <c r="BI716" s="4">
        <v>0</v>
      </c>
      <c r="BJ716" s="4">
        <v>0</v>
      </c>
      <c r="BK716" s="4">
        <v>0</v>
      </c>
      <c r="BL716" s="4">
        <v>0</v>
      </c>
      <c r="BM716" s="4">
        <v>3.5</v>
      </c>
      <c r="BN716" s="4">
        <v>3.5</v>
      </c>
      <c r="BO716" s="4">
        <v>3.5</v>
      </c>
      <c r="BP716" s="4">
        <v>3.5</v>
      </c>
      <c r="BQ716" s="4">
        <v>1</v>
      </c>
      <c r="BR716" s="4">
        <v>49995</v>
      </c>
      <c r="BS716" s="4">
        <v>499950</v>
      </c>
      <c r="BT716" s="4">
        <v>0</v>
      </c>
      <c r="BU716" s="4">
        <v>0</v>
      </c>
      <c r="BV716" s="4">
        <v>0</v>
      </c>
      <c r="BW716" s="4">
        <v>0</v>
      </c>
      <c r="BX716" s="4">
        <v>0</v>
      </c>
      <c r="BY716" s="4">
        <v>0</v>
      </c>
      <c r="BZ716" s="4">
        <v>0</v>
      </c>
    </row>
    <row r="717" spans="1:78" x14ac:dyDescent="0.15">
      <c r="A717" s="3">
        <v>40492</v>
      </c>
      <c r="B717" s="4">
        <v>1.53</v>
      </c>
      <c r="C717" s="4">
        <v>1.6</v>
      </c>
      <c r="D717" s="4">
        <v>1.44</v>
      </c>
      <c r="E717" s="4">
        <v>1.53</v>
      </c>
      <c r="F717" s="4">
        <v>1</v>
      </c>
      <c r="G717" s="4">
        <v>2997160.36</v>
      </c>
      <c r="H717" s="4">
        <v>29971603.600000001</v>
      </c>
      <c r="I717" s="4">
        <v>1.64</v>
      </c>
      <c r="J717" s="4">
        <v>1.83</v>
      </c>
      <c r="K717" s="4">
        <v>1.54</v>
      </c>
      <c r="L717" s="4">
        <v>1.63</v>
      </c>
      <c r="M717" s="4">
        <v>1</v>
      </c>
      <c r="N717" s="4">
        <v>603962.30000000005</v>
      </c>
      <c r="O717" s="4">
        <v>6039623</v>
      </c>
      <c r="P717" s="4">
        <v>1.85</v>
      </c>
      <c r="Q717" s="4">
        <v>1.9</v>
      </c>
      <c r="R717" s="4">
        <v>1.5</v>
      </c>
      <c r="S717" s="4">
        <v>1.78</v>
      </c>
      <c r="T717" s="4">
        <v>1</v>
      </c>
      <c r="U717" s="4">
        <v>136577</v>
      </c>
      <c r="V717" s="4">
        <v>1365770</v>
      </c>
      <c r="W717" s="4">
        <v>2</v>
      </c>
      <c r="X717" s="4">
        <v>2.0499999999999998</v>
      </c>
      <c r="Y717" s="4">
        <v>1.83</v>
      </c>
      <c r="Z717" s="4">
        <v>2</v>
      </c>
      <c r="AA717" s="4">
        <v>1</v>
      </c>
      <c r="AB717" s="4">
        <v>15911.98</v>
      </c>
      <c r="AC717" s="4">
        <v>159119.79999999999</v>
      </c>
      <c r="AD717" s="4">
        <v>2.4</v>
      </c>
      <c r="AE717" s="4">
        <v>2.4</v>
      </c>
      <c r="AF717" s="4">
        <v>2.4</v>
      </c>
      <c r="AG717" s="4">
        <v>2.4</v>
      </c>
      <c r="AH717" s="4">
        <v>1</v>
      </c>
      <c r="AI717" s="4">
        <v>6430</v>
      </c>
      <c r="AJ717" s="4">
        <v>64300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0</v>
      </c>
      <c r="AV717" s="4">
        <v>0</v>
      </c>
      <c r="AW717" s="4">
        <v>0</v>
      </c>
      <c r="AX717" s="4">
        <v>0</v>
      </c>
      <c r="AY717" s="4">
        <v>2.92</v>
      </c>
      <c r="AZ717" s="4">
        <v>2.92</v>
      </c>
      <c r="BA717" s="4">
        <v>2.92</v>
      </c>
      <c r="BB717" s="4">
        <v>2.92</v>
      </c>
      <c r="BC717" s="4">
        <v>1</v>
      </c>
      <c r="BD717" s="4">
        <v>1400</v>
      </c>
      <c r="BE717" s="4">
        <v>14000</v>
      </c>
      <c r="BF717" s="4">
        <v>3.05</v>
      </c>
      <c r="BG717" s="4">
        <v>3.05</v>
      </c>
      <c r="BH717" s="4">
        <v>3.05</v>
      </c>
      <c r="BI717" s="4">
        <v>3.05</v>
      </c>
      <c r="BJ717" s="4">
        <v>1</v>
      </c>
      <c r="BK717" s="4">
        <v>5000</v>
      </c>
      <c r="BL717" s="4">
        <v>50000</v>
      </c>
      <c r="BM717" s="4">
        <v>3.3</v>
      </c>
      <c r="BN717" s="4">
        <v>3.3</v>
      </c>
      <c r="BO717" s="4">
        <v>3.3</v>
      </c>
      <c r="BP717" s="4">
        <v>3.3</v>
      </c>
      <c r="BQ717" s="4">
        <v>1</v>
      </c>
      <c r="BR717" s="4">
        <v>5000</v>
      </c>
      <c r="BS717" s="4">
        <v>50000</v>
      </c>
      <c r="BT717" s="4">
        <v>0</v>
      </c>
      <c r="BU717" s="4">
        <v>0</v>
      </c>
      <c r="BV717" s="4">
        <v>0</v>
      </c>
      <c r="BW717" s="4">
        <v>0</v>
      </c>
      <c r="BX717" s="4">
        <v>0</v>
      </c>
      <c r="BY717" s="4">
        <v>0</v>
      </c>
      <c r="BZ717" s="4">
        <v>0</v>
      </c>
    </row>
    <row r="718" spans="1:78" x14ac:dyDescent="0.15">
      <c r="A718" s="3">
        <v>40493</v>
      </c>
      <c r="B718" s="4">
        <v>1.53</v>
      </c>
      <c r="C718" s="4">
        <v>1.64</v>
      </c>
      <c r="D718" s="4">
        <v>1.43</v>
      </c>
      <c r="E718" s="4">
        <v>1.53</v>
      </c>
      <c r="F718" s="4">
        <v>1</v>
      </c>
      <c r="G718" s="4">
        <v>2466076.4</v>
      </c>
      <c r="H718" s="4">
        <v>24660764</v>
      </c>
      <c r="I718" s="4">
        <v>1.7</v>
      </c>
      <c r="J718" s="4">
        <v>1.83</v>
      </c>
      <c r="K718" s="4">
        <v>1.52</v>
      </c>
      <c r="L718" s="4">
        <v>1.73</v>
      </c>
      <c r="M718" s="4">
        <v>1</v>
      </c>
      <c r="N718" s="4">
        <v>551435</v>
      </c>
      <c r="O718" s="4">
        <v>5514350</v>
      </c>
      <c r="P718" s="4">
        <v>1.95</v>
      </c>
      <c r="Q718" s="4">
        <v>2.04</v>
      </c>
      <c r="R718" s="4">
        <v>1.79</v>
      </c>
      <c r="S718" s="4">
        <v>1.92</v>
      </c>
      <c r="T718" s="4">
        <v>1</v>
      </c>
      <c r="U718" s="4">
        <v>173939</v>
      </c>
      <c r="V718" s="4">
        <v>1739390</v>
      </c>
      <c r="W718" s="4">
        <v>2.0499999999999998</v>
      </c>
      <c r="X718" s="4">
        <v>2.2000000000000002</v>
      </c>
      <c r="Y718" s="4">
        <v>2.0499999999999998</v>
      </c>
      <c r="Z718" s="4">
        <v>2.1</v>
      </c>
      <c r="AA718" s="4">
        <v>1</v>
      </c>
      <c r="AB718" s="4">
        <v>24795</v>
      </c>
      <c r="AC718" s="4">
        <v>247950</v>
      </c>
      <c r="AD718" s="4">
        <v>2.4500000000000002</v>
      </c>
      <c r="AE718" s="4">
        <v>2.6</v>
      </c>
      <c r="AF718" s="4">
        <v>2.4500000000000002</v>
      </c>
      <c r="AG718" s="4">
        <v>2.4500000000000002</v>
      </c>
      <c r="AH718" s="4">
        <v>1</v>
      </c>
      <c r="AI718" s="4">
        <v>76791</v>
      </c>
      <c r="AJ718" s="4">
        <v>767910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2.4</v>
      </c>
      <c r="AS718" s="4">
        <v>2.8</v>
      </c>
      <c r="AT718" s="4">
        <v>2.4</v>
      </c>
      <c r="AU718" s="4">
        <v>2.8</v>
      </c>
      <c r="AV718" s="4">
        <v>1</v>
      </c>
      <c r="AW718" s="4">
        <v>12500</v>
      </c>
      <c r="AX718" s="4">
        <v>125000</v>
      </c>
      <c r="AY718" s="4">
        <v>3.05</v>
      </c>
      <c r="AZ718" s="4">
        <v>3.05</v>
      </c>
      <c r="BA718" s="4">
        <v>3.05</v>
      </c>
      <c r="BB718" s="4">
        <v>3.05</v>
      </c>
      <c r="BC718" s="4">
        <v>1</v>
      </c>
      <c r="BD718" s="4">
        <v>1300</v>
      </c>
      <c r="BE718" s="4">
        <v>13000</v>
      </c>
      <c r="BF718" s="4">
        <v>3.15</v>
      </c>
      <c r="BG718" s="4">
        <v>3.15</v>
      </c>
      <c r="BH718" s="4">
        <v>3.15</v>
      </c>
      <c r="BI718" s="4">
        <v>3.15</v>
      </c>
      <c r="BJ718" s="4">
        <v>1</v>
      </c>
      <c r="BK718" s="4">
        <v>5000</v>
      </c>
      <c r="BL718" s="4">
        <v>50000</v>
      </c>
      <c r="BM718" s="4">
        <v>0</v>
      </c>
      <c r="BN718" s="4">
        <v>0</v>
      </c>
      <c r="BO718" s="4">
        <v>0</v>
      </c>
      <c r="BP718" s="4">
        <v>0</v>
      </c>
      <c r="BQ718" s="4">
        <v>0</v>
      </c>
      <c r="BR718" s="4">
        <v>0</v>
      </c>
      <c r="BS718" s="4">
        <v>0</v>
      </c>
      <c r="BT718" s="4">
        <v>0</v>
      </c>
      <c r="BU718" s="4">
        <v>0</v>
      </c>
      <c r="BV718" s="4">
        <v>0</v>
      </c>
      <c r="BW718" s="4">
        <v>0</v>
      </c>
      <c r="BX718" s="4">
        <v>0</v>
      </c>
      <c r="BY718" s="4">
        <v>0</v>
      </c>
      <c r="BZ718" s="4">
        <v>0</v>
      </c>
    </row>
    <row r="719" spans="1:78" x14ac:dyDescent="0.15">
      <c r="A719" s="3">
        <v>40494</v>
      </c>
      <c r="B719" s="4">
        <v>1.53</v>
      </c>
      <c r="C719" s="4">
        <v>1.64</v>
      </c>
      <c r="D719" s="4">
        <v>1.5</v>
      </c>
      <c r="E719" s="4">
        <v>1.54</v>
      </c>
      <c r="F719" s="4">
        <v>1</v>
      </c>
      <c r="G719" s="4">
        <v>2494240.1</v>
      </c>
      <c r="H719" s="4">
        <v>24942401</v>
      </c>
      <c r="I719" s="4">
        <v>1.68</v>
      </c>
      <c r="J719" s="4">
        <v>1.98</v>
      </c>
      <c r="K719" s="4">
        <v>1.55</v>
      </c>
      <c r="L719" s="4">
        <v>1.7</v>
      </c>
      <c r="M719" s="4">
        <v>1</v>
      </c>
      <c r="N719" s="4">
        <v>541916.30000000005</v>
      </c>
      <c r="O719" s="4">
        <v>5419163</v>
      </c>
      <c r="P719" s="4">
        <v>1.93</v>
      </c>
      <c r="Q719" s="4">
        <v>2</v>
      </c>
      <c r="R719" s="4">
        <v>1.93</v>
      </c>
      <c r="S719" s="4">
        <v>1.94</v>
      </c>
      <c r="T719" s="4">
        <v>1</v>
      </c>
      <c r="U719" s="4">
        <v>67025.8</v>
      </c>
      <c r="V719" s="4">
        <v>670258</v>
      </c>
      <c r="W719" s="4">
        <v>2.0699999999999998</v>
      </c>
      <c r="X719" s="4">
        <v>2.35</v>
      </c>
      <c r="Y719" s="4">
        <v>2.0699999999999998</v>
      </c>
      <c r="Z719" s="4">
        <v>2.15</v>
      </c>
      <c r="AA719" s="4">
        <v>1</v>
      </c>
      <c r="AB719" s="4">
        <v>42363.28</v>
      </c>
      <c r="AC719" s="4">
        <v>423632.8</v>
      </c>
      <c r="AD719" s="4">
        <v>2.6</v>
      </c>
      <c r="AE719" s="4">
        <v>2.6</v>
      </c>
      <c r="AF719" s="4">
        <v>2.4500000000000002</v>
      </c>
      <c r="AG719" s="4">
        <v>2.4500000000000002</v>
      </c>
      <c r="AH719" s="4">
        <v>1</v>
      </c>
      <c r="AI719" s="4">
        <v>49408.800000000003</v>
      </c>
      <c r="AJ719" s="4">
        <v>494088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2.5</v>
      </c>
      <c r="AS719" s="4">
        <v>2.7</v>
      </c>
      <c r="AT719" s="4">
        <v>2.4500000000000002</v>
      </c>
      <c r="AU719" s="4">
        <v>2.7</v>
      </c>
      <c r="AV719" s="4">
        <v>1</v>
      </c>
      <c r="AW719" s="4">
        <v>23007</v>
      </c>
      <c r="AX719" s="4">
        <v>230070</v>
      </c>
      <c r="AY719" s="4">
        <v>0</v>
      </c>
      <c r="AZ719" s="4">
        <v>0</v>
      </c>
      <c r="BA719" s="4">
        <v>0</v>
      </c>
      <c r="BB719" s="4">
        <v>0</v>
      </c>
      <c r="BC719" s="4">
        <v>0</v>
      </c>
      <c r="BD719" s="4">
        <v>0</v>
      </c>
      <c r="BE719" s="4">
        <v>0</v>
      </c>
      <c r="BF719" s="4">
        <v>0</v>
      </c>
      <c r="BG719" s="4">
        <v>0</v>
      </c>
      <c r="BH719" s="4">
        <v>0</v>
      </c>
      <c r="BI719" s="4">
        <v>0</v>
      </c>
      <c r="BJ719" s="4">
        <v>0</v>
      </c>
      <c r="BK719" s="4">
        <v>0</v>
      </c>
      <c r="BL719" s="4">
        <v>0</v>
      </c>
      <c r="BM719" s="4">
        <v>3.3</v>
      </c>
      <c r="BN719" s="4">
        <v>3.5</v>
      </c>
      <c r="BO719" s="4">
        <v>3.3</v>
      </c>
      <c r="BP719" s="4">
        <v>3.5</v>
      </c>
      <c r="BQ719" s="4">
        <v>1</v>
      </c>
      <c r="BR719" s="4">
        <v>6900</v>
      </c>
      <c r="BS719" s="4">
        <v>69000</v>
      </c>
      <c r="BT719" s="4">
        <v>0</v>
      </c>
      <c r="BU719" s="4">
        <v>0</v>
      </c>
      <c r="BV719" s="4">
        <v>0</v>
      </c>
      <c r="BW719" s="4">
        <v>0</v>
      </c>
      <c r="BX719" s="4">
        <v>0</v>
      </c>
      <c r="BY719" s="4">
        <v>0</v>
      </c>
      <c r="BZ719" s="4">
        <v>0</v>
      </c>
    </row>
    <row r="720" spans="1:78" x14ac:dyDescent="0.15">
      <c r="A720" s="3">
        <v>40497</v>
      </c>
      <c r="B720" s="4">
        <v>1.6</v>
      </c>
      <c r="C720" s="4">
        <v>1.7</v>
      </c>
      <c r="D720" s="4">
        <v>1.5</v>
      </c>
      <c r="E720" s="4">
        <v>1.6</v>
      </c>
      <c r="F720" s="4">
        <v>1</v>
      </c>
      <c r="G720" s="4">
        <v>2769206.99</v>
      </c>
      <c r="H720" s="4">
        <v>27692069.899999999</v>
      </c>
      <c r="I720" s="4">
        <v>1.69</v>
      </c>
      <c r="J720" s="4">
        <v>1.9</v>
      </c>
      <c r="K720" s="4">
        <v>1.61</v>
      </c>
      <c r="L720" s="4">
        <v>1.78</v>
      </c>
      <c r="M720" s="4">
        <v>1</v>
      </c>
      <c r="N720" s="4">
        <v>488608.55</v>
      </c>
      <c r="O720" s="4">
        <v>4886085.5</v>
      </c>
      <c r="P720" s="4">
        <v>1.97</v>
      </c>
      <c r="Q720" s="4">
        <v>2</v>
      </c>
      <c r="R720" s="4">
        <v>1.97</v>
      </c>
      <c r="S720" s="4">
        <v>1.9750000000000001</v>
      </c>
      <c r="T720" s="4">
        <v>1</v>
      </c>
      <c r="U720" s="4">
        <v>37125.1</v>
      </c>
      <c r="V720" s="4">
        <v>371251</v>
      </c>
      <c r="W720" s="4">
        <v>2.1</v>
      </c>
      <c r="X720" s="4">
        <v>2.15</v>
      </c>
      <c r="Y720" s="4">
        <v>1.98</v>
      </c>
      <c r="Z720" s="4">
        <v>2</v>
      </c>
      <c r="AA720" s="4">
        <v>1</v>
      </c>
      <c r="AB720" s="4">
        <v>5585.7</v>
      </c>
      <c r="AC720" s="4">
        <v>55857</v>
      </c>
      <c r="AD720" s="4">
        <v>2.5499999999999998</v>
      </c>
      <c r="AE720" s="4">
        <v>2.75</v>
      </c>
      <c r="AF720" s="4">
        <v>2.5499999999999998</v>
      </c>
      <c r="AG720" s="4">
        <v>2.58</v>
      </c>
      <c r="AH720" s="4">
        <v>1</v>
      </c>
      <c r="AI720" s="4">
        <v>44140</v>
      </c>
      <c r="AJ720" s="4">
        <v>441400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4">
        <v>3.5</v>
      </c>
      <c r="AS720" s="4">
        <v>3.5</v>
      </c>
      <c r="AT720" s="4">
        <v>2.75</v>
      </c>
      <c r="AU720" s="4">
        <v>2.8</v>
      </c>
      <c r="AV720" s="4">
        <v>1</v>
      </c>
      <c r="AW720" s="4">
        <v>31392</v>
      </c>
      <c r="AX720" s="4">
        <v>313920</v>
      </c>
      <c r="AY720" s="4">
        <v>3.6</v>
      </c>
      <c r="AZ720" s="4">
        <v>3.6</v>
      </c>
      <c r="BA720" s="4">
        <v>3.6</v>
      </c>
      <c r="BB720" s="4">
        <v>3.6</v>
      </c>
      <c r="BC720" s="4">
        <v>1</v>
      </c>
      <c r="BD720" s="4">
        <v>1620</v>
      </c>
      <c r="BE720" s="4">
        <v>16200</v>
      </c>
      <c r="BF720" s="4">
        <v>3.17</v>
      </c>
      <c r="BG720" s="4">
        <v>3.17</v>
      </c>
      <c r="BH720" s="4">
        <v>3.17</v>
      </c>
      <c r="BI720" s="4">
        <v>3.17</v>
      </c>
      <c r="BJ720" s="4">
        <v>1</v>
      </c>
      <c r="BK720" s="4">
        <v>1500</v>
      </c>
      <c r="BL720" s="4">
        <v>15000</v>
      </c>
      <c r="BM720" s="4">
        <v>0</v>
      </c>
      <c r="BN720" s="4">
        <v>0</v>
      </c>
      <c r="BO720" s="4">
        <v>0</v>
      </c>
      <c r="BP720" s="4">
        <v>0</v>
      </c>
      <c r="BQ720" s="4">
        <v>0</v>
      </c>
      <c r="BR720" s="4">
        <v>0</v>
      </c>
      <c r="BS720" s="4">
        <v>0</v>
      </c>
      <c r="BT720" s="4">
        <v>0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s="4">
        <v>0</v>
      </c>
    </row>
    <row r="721" spans="1:78" x14ac:dyDescent="0.15">
      <c r="A721" s="3">
        <v>40498</v>
      </c>
      <c r="B721" s="4">
        <v>1.6</v>
      </c>
      <c r="C721" s="4">
        <v>1.82</v>
      </c>
      <c r="D721" s="4">
        <v>1.5</v>
      </c>
      <c r="E721" s="4">
        <v>1.66</v>
      </c>
      <c r="F721" s="4">
        <v>1</v>
      </c>
      <c r="G721" s="4">
        <v>3152237.47</v>
      </c>
      <c r="H721" s="4">
        <v>31522374.699999999</v>
      </c>
      <c r="I721" s="4">
        <v>1.78</v>
      </c>
      <c r="J721" s="4">
        <v>2.1</v>
      </c>
      <c r="K721" s="4">
        <v>1.5</v>
      </c>
      <c r="L721" s="4">
        <v>1.67</v>
      </c>
      <c r="M721" s="4">
        <v>1</v>
      </c>
      <c r="N721" s="4">
        <v>548855.9</v>
      </c>
      <c r="O721" s="4">
        <v>5488559</v>
      </c>
      <c r="P721" s="4">
        <v>2</v>
      </c>
      <c r="Q721" s="4">
        <v>2.1</v>
      </c>
      <c r="R721" s="4">
        <v>2</v>
      </c>
      <c r="S721" s="4">
        <v>2.0299999999999998</v>
      </c>
      <c r="T721" s="4">
        <v>1</v>
      </c>
      <c r="U721" s="4">
        <v>110069</v>
      </c>
      <c r="V721" s="4">
        <v>1100690</v>
      </c>
      <c r="W721" s="4">
        <v>2.04</v>
      </c>
      <c r="X721" s="4">
        <v>2.0499999999999998</v>
      </c>
      <c r="Y721" s="4">
        <v>2.02</v>
      </c>
      <c r="Z721" s="4">
        <v>2.0499999999999998</v>
      </c>
      <c r="AA721" s="4">
        <v>1</v>
      </c>
      <c r="AB721" s="4">
        <v>13360</v>
      </c>
      <c r="AC721" s="4">
        <v>133600</v>
      </c>
      <c r="AD721" s="4">
        <v>2.65</v>
      </c>
      <c r="AE721" s="4">
        <v>2.65</v>
      </c>
      <c r="AF721" s="4">
        <v>2.65</v>
      </c>
      <c r="AG721" s="4">
        <v>2.65</v>
      </c>
      <c r="AH721" s="4">
        <v>1</v>
      </c>
      <c r="AI721" s="4">
        <v>39902</v>
      </c>
      <c r="AJ721" s="4">
        <v>399020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R721" s="4">
        <v>2.2000000000000002</v>
      </c>
      <c r="AS721" s="4">
        <v>3.04</v>
      </c>
      <c r="AT721" s="4">
        <v>2.2000000000000002</v>
      </c>
      <c r="AU721" s="4">
        <v>2.7</v>
      </c>
      <c r="AV721" s="4">
        <v>1</v>
      </c>
      <c r="AW721" s="4">
        <v>13916.5</v>
      </c>
      <c r="AX721" s="4">
        <v>139165</v>
      </c>
      <c r="AY721" s="4">
        <v>0</v>
      </c>
      <c r="AZ721" s="4">
        <v>0</v>
      </c>
      <c r="BA721" s="4">
        <v>0</v>
      </c>
      <c r="BB721" s="4">
        <v>0</v>
      </c>
      <c r="BC721" s="4">
        <v>0</v>
      </c>
      <c r="BD721" s="4">
        <v>0</v>
      </c>
      <c r="BE721" s="4">
        <v>0</v>
      </c>
      <c r="BF721" s="4">
        <v>0</v>
      </c>
      <c r="BG721" s="4">
        <v>0</v>
      </c>
      <c r="BH721" s="4">
        <v>0</v>
      </c>
      <c r="BI721" s="4">
        <v>0</v>
      </c>
      <c r="BJ721" s="4">
        <v>0</v>
      </c>
      <c r="BK721" s="4">
        <v>0</v>
      </c>
      <c r="BL721" s="4">
        <v>0</v>
      </c>
      <c r="BM721" s="4">
        <v>3.65</v>
      </c>
      <c r="BN721" s="4">
        <v>3.65</v>
      </c>
      <c r="BO721" s="4">
        <v>3.65</v>
      </c>
      <c r="BP721" s="4">
        <v>3.65</v>
      </c>
      <c r="BQ721" s="4">
        <v>1</v>
      </c>
      <c r="BR721" s="4">
        <v>9900</v>
      </c>
      <c r="BS721" s="4">
        <v>99000</v>
      </c>
      <c r="BT721" s="4">
        <v>0</v>
      </c>
      <c r="BU721" s="4">
        <v>0</v>
      </c>
      <c r="BV721" s="4">
        <v>0</v>
      </c>
      <c r="BW721" s="4">
        <v>0</v>
      </c>
      <c r="BX721" s="4">
        <v>0</v>
      </c>
      <c r="BY721" s="4">
        <v>0</v>
      </c>
      <c r="BZ721" s="4">
        <v>0</v>
      </c>
    </row>
    <row r="722" spans="1:78" x14ac:dyDescent="0.15">
      <c r="A722" s="3">
        <v>40499</v>
      </c>
      <c r="B722" s="4">
        <v>1.7</v>
      </c>
      <c r="C722" s="4">
        <v>1.9</v>
      </c>
      <c r="D722" s="4">
        <v>1.5</v>
      </c>
      <c r="E722" s="4">
        <v>1.7370000000000001</v>
      </c>
      <c r="F722" s="4">
        <v>1</v>
      </c>
      <c r="G722" s="4">
        <v>2964394.7</v>
      </c>
      <c r="H722" s="4">
        <v>29643947</v>
      </c>
      <c r="I722" s="4">
        <v>1.9</v>
      </c>
      <c r="J722" s="4">
        <v>2.2000000000000002</v>
      </c>
      <c r="K722" s="4">
        <v>1.9</v>
      </c>
      <c r="L722" s="4">
        <v>1.98</v>
      </c>
      <c r="M722" s="4">
        <v>1</v>
      </c>
      <c r="N722" s="4">
        <v>585898.4</v>
      </c>
      <c r="O722" s="4">
        <v>5858984</v>
      </c>
      <c r="P722" s="4">
        <v>2.1</v>
      </c>
      <c r="Q722" s="4">
        <v>2.2000000000000002</v>
      </c>
      <c r="R722" s="4">
        <v>2.0699999999999998</v>
      </c>
      <c r="S722" s="4">
        <v>2.12</v>
      </c>
      <c r="T722" s="4">
        <v>1</v>
      </c>
      <c r="U722" s="4">
        <v>144082.48000000001</v>
      </c>
      <c r="V722" s="4">
        <v>1440824.8</v>
      </c>
      <c r="W722" s="4">
        <v>2.1</v>
      </c>
      <c r="X722" s="4">
        <v>2.4500000000000002</v>
      </c>
      <c r="Y722" s="4">
        <v>2.1</v>
      </c>
      <c r="Z722" s="4">
        <v>2.12</v>
      </c>
      <c r="AA722" s="4">
        <v>1</v>
      </c>
      <c r="AB722" s="4">
        <v>41490</v>
      </c>
      <c r="AC722" s="4">
        <v>414900</v>
      </c>
      <c r="AD722" s="4">
        <v>2.69</v>
      </c>
      <c r="AE722" s="4">
        <v>2.7</v>
      </c>
      <c r="AF722" s="4">
        <v>2.12</v>
      </c>
      <c r="AG722" s="4">
        <v>2.65</v>
      </c>
      <c r="AH722" s="4">
        <v>1</v>
      </c>
      <c r="AI722" s="4">
        <v>26080</v>
      </c>
      <c r="AJ722" s="4">
        <v>260800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4">
        <v>3.1</v>
      </c>
      <c r="AS722" s="4">
        <v>3.15</v>
      </c>
      <c r="AT722" s="4">
        <v>3</v>
      </c>
      <c r="AU722" s="4">
        <v>3</v>
      </c>
      <c r="AV722" s="4">
        <v>1</v>
      </c>
      <c r="AW722" s="4">
        <v>20600</v>
      </c>
      <c r="AX722" s="4">
        <v>206000</v>
      </c>
      <c r="AY722" s="4">
        <v>0</v>
      </c>
      <c r="AZ722" s="4">
        <v>0</v>
      </c>
      <c r="BA722" s="4">
        <v>0</v>
      </c>
      <c r="BB722" s="4">
        <v>0</v>
      </c>
      <c r="BC722" s="4">
        <v>0</v>
      </c>
      <c r="BD722" s="4">
        <v>0</v>
      </c>
      <c r="BE722" s="4">
        <v>0</v>
      </c>
      <c r="BF722" s="4">
        <v>0</v>
      </c>
      <c r="BG722" s="4">
        <v>0</v>
      </c>
      <c r="BH722" s="4">
        <v>0</v>
      </c>
      <c r="BI722" s="4">
        <v>0</v>
      </c>
      <c r="BJ722" s="4">
        <v>0</v>
      </c>
      <c r="BK722" s="4">
        <v>0</v>
      </c>
      <c r="BL722" s="4">
        <v>0</v>
      </c>
      <c r="BM722" s="4">
        <v>3.5</v>
      </c>
      <c r="BN722" s="4">
        <v>3.6</v>
      </c>
      <c r="BO722" s="4">
        <v>3.3</v>
      </c>
      <c r="BP722" s="4">
        <v>3.6</v>
      </c>
      <c r="BQ722" s="4">
        <v>1</v>
      </c>
      <c r="BR722" s="4">
        <v>23857</v>
      </c>
      <c r="BS722" s="4">
        <v>238570</v>
      </c>
      <c r="BT722" s="4">
        <v>0</v>
      </c>
      <c r="BU722" s="4">
        <v>0</v>
      </c>
      <c r="BV722" s="4">
        <v>0</v>
      </c>
      <c r="BW722" s="4">
        <v>0</v>
      </c>
      <c r="BX722" s="4">
        <v>0</v>
      </c>
      <c r="BY722" s="4">
        <v>0</v>
      </c>
      <c r="BZ722" s="4">
        <v>0</v>
      </c>
    </row>
    <row r="723" spans="1:78" x14ac:dyDescent="0.15">
      <c r="A723" s="3">
        <v>40500</v>
      </c>
      <c r="B723" s="4">
        <v>1.8</v>
      </c>
      <c r="C723" s="4">
        <v>2.2000000000000002</v>
      </c>
      <c r="D723" s="4">
        <v>1.5</v>
      </c>
      <c r="E723" s="4">
        <v>1.8</v>
      </c>
      <c r="F723" s="4">
        <v>1</v>
      </c>
      <c r="G723" s="4">
        <v>2834562.67</v>
      </c>
      <c r="H723" s="4">
        <v>28345626.699999999</v>
      </c>
      <c r="I723" s="4">
        <v>2</v>
      </c>
      <c r="J723" s="4">
        <v>2.2000000000000002</v>
      </c>
      <c r="K723" s="4">
        <v>1.78</v>
      </c>
      <c r="L723" s="4">
        <v>2.1</v>
      </c>
      <c r="M723" s="4">
        <v>1</v>
      </c>
      <c r="N723" s="4">
        <v>467711.1</v>
      </c>
      <c r="O723" s="4">
        <v>4677111</v>
      </c>
      <c r="P723" s="4">
        <v>2.2000000000000002</v>
      </c>
      <c r="Q723" s="4">
        <v>2.4</v>
      </c>
      <c r="R723" s="4">
        <v>2.1</v>
      </c>
      <c r="S723" s="4">
        <v>2.2999999999999998</v>
      </c>
      <c r="T723" s="4">
        <v>1</v>
      </c>
      <c r="U723" s="4">
        <v>115703</v>
      </c>
      <c r="V723" s="4">
        <v>1157030</v>
      </c>
      <c r="W723" s="4">
        <v>2.35</v>
      </c>
      <c r="X723" s="4">
        <v>2.35</v>
      </c>
      <c r="Y723" s="4">
        <v>2.25</v>
      </c>
      <c r="Z723" s="4">
        <v>2.25</v>
      </c>
      <c r="AA723" s="4">
        <v>1</v>
      </c>
      <c r="AB723" s="4">
        <v>5445</v>
      </c>
      <c r="AC723" s="4">
        <v>54450</v>
      </c>
      <c r="AD723" s="4">
        <v>2.62</v>
      </c>
      <c r="AE723" s="4">
        <v>2.9</v>
      </c>
      <c r="AF723" s="4">
        <v>2.62</v>
      </c>
      <c r="AG723" s="4">
        <v>2.8</v>
      </c>
      <c r="AH723" s="4">
        <v>1</v>
      </c>
      <c r="AI723" s="4">
        <v>30593.200000000001</v>
      </c>
      <c r="AJ723" s="4">
        <v>305932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3.1</v>
      </c>
      <c r="AS723" s="4">
        <v>3.45</v>
      </c>
      <c r="AT723" s="4">
        <v>3.05</v>
      </c>
      <c r="AU723" s="4">
        <v>3.3</v>
      </c>
      <c r="AV723" s="4">
        <v>1</v>
      </c>
      <c r="AW723" s="4">
        <v>26000</v>
      </c>
      <c r="AX723" s="4">
        <v>260000</v>
      </c>
      <c r="AY723" s="4">
        <v>0</v>
      </c>
      <c r="AZ723" s="4">
        <v>0</v>
      </c>
      <c r="BA723" s="4">
        <v>0</v>
      </c>
      <c r="BB723" s="4">
        <v>0</v>
      </c>
      <c r="BC723" s="4">
        <v>0</v>
      </c>
      <c r="BD723" s="4">
        <v>0</v>
      </c>
      <c r="BE723" s="4">
        <v>0</v>
      </c>
      <c r="BF723" s="4">
        <v>0</v>
      </c>
      <c r="BG723" s="4">
        <v>0</v>
      </c>
      <c r="BH723" s="4">
        <v>0</v>
      </c>
      <c r="BI723" s="4">
        <v>0</v>
      </c>
      <c r="BJ723" s="4">
        <v>0</v>
      </c>
      <c r="BK723" s="4">
        <v>0</v>
      </c>
      <c r="BL723" s="4">
        <v>0</v>
      </c>
      <c r="BM723" s="4">
        <v>3.6</v>
      </c>
      <c r="BN723" s="4">
        <v>3.6</v>
      </c>
      <c r="BO723" s="4">
        <v>3.6</v>
      </c>
      <c r="BP723" s="4">
        <v>3.6</v>
      </c>
      <c r="BQ723" s="4">
        <v>1</v>
      </c>
      <c r="BR723" s="4">
        <v>3150</v>
      </c>
      <c r="BS723" s="4">
        <v>31500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</row>
    <row r="724" spans="1:78" x14ac:dyDescent="0.15">
      <c r="A724" s="3">
        <v>40501</v>
      </c>
      <c r="B724" s="4">
        <v>1.8</v>
      </c>
      <c r="C724" s="4">
        <v>2</v>
      </c>
      <c r="D724" s="4">
        <v>1.5</v>
      </c>
      <c r="E724" s="4">
        <v>1.82</v>
      </c>
      <c r="F724" s="4">
        <v>1</v>
      </c>
      <c r="G724" s="4">
        <v>2762056.77</v>
      </c>
      <c r="H724" s="4">
        <v>27620567.699999999</v>
      </c>
      <c r="I724" s="4">
        <v>2.0099999999999998</v>
      </c>
      <c r="J724" s="4">
        <v>2.35</v>
      </c>
      <c r="K724" s="4">
        <v>1.8</v>
      </c>
      <c r="L724" s="4">
        <v>2.2000000000000002</v>
      </c>
      <c r="M724" s="4">
        <v>1</v>
      </c>
      <c r="N724" s="4">
        <v>430077.85</v>
      </c>
      <c r="O724" s="4">
        <v>4300778.5</v>
      </c>
      <c r="P724" s="4">
        <v>1.8</v>
      </c>
      <c r="Q724" s="4">
        <v>2.4500000000000002</v>
      </c>
      <c r="R724" s="4">
        <v>1.8</v>
      </c>
      <c r="S724" s="4">
        <v>2.13</v>
      </c>
      <c r="T724" s="4">
        <v>1</v>
      </c>
      <c r="U724" s="4">
        <v>102288.5</v>
      </c>
      <c r="V724" s="4">
        <v>1022885</v>
      </c>
      <c r="W724" s="4">
        <v>2.34</v>
      </c>
      <c r="X724" s="4">
        <v>2.4</v>
      </c>
      <c r="Y724" s="4">
        <v>2.34</v>
      </c>
      <c r="Z724" s="4">
        <v>2.4</v>
      </c>
      <c r="AA724" s="4">
        <v>1</v>
      </c>
      <c r="AB724" s="4">
        <v>8470</v>
      </c>
      <c r="AC724" s="4">
        <v>84700</v>
      </c>
      <c r="AD724" s="4">
        <v>2.8</v>
      </c>
      <c r="AE724" s="4">
        <v>3</v>
      </c>
      <c r="AF724" s="4">
        <v>2.8</v>
      </c>
      <c r="AG724" s="4">
        <v>3</v>
      </c>
      <c r="AH724" s="4">
        <v>1</v>
      </c>
      <c r="AI724" s="4">
        <v>34780</v>
      </c>
      <c r="AJ724" s="4">
        <v>347800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4">
        <v>0</v>
      </c>
      <c r="AR724" s="4">
        <v>2.8</v>
      </c>
      <c r="AS724" s="4">
        <v>3.1</v>
      </c>
      <c r="AT724" s="4">
        <v>2.65</v>
      </c>
      <c r="AU724" s="4">
        <v>2.65</v>
      </c>
      <c r="AV724" s="4">
        <v>1</v>
      </c>
      <c r="AW724" s="4">
        <v>7370</v>
      </c>
      <c r="AX724" s="4">
        <v>73700</v>
      </c>
      <c r="AY724" s="4">
        <v>3.26</v>
      </c>
      <c r="AZ724" s="4">
        <v>3.26</v>
      </c>
      <c r="BA724" s="4">
        <v>3.26</v>
      </c>
      <c r="BB724" s="4">
        <v>3.26</v>
      </c>
      <c r="BC724" s="4">
        <v>1</v>
      </c>
      <c r="BD724" s="4">
        <v>10000</v>
      </c>
      <c r="BE724" s="4">
        <v>100000</v>
      </c>
      <c r="BF724" s="4">
        <v>0</v>
      </c>
      <c r="BG724" s="4">
        <v>0</v>
      </c>
      <c r="BH724" s="4">
        <v>0</v>
      </c>
      <c r="BI724" s="4">
        <v>0</v>
      </c>
      <c r="BJ724" s="4">
        <v>0</v>
      </c>
      <c r="BK724" s="4">
        <v>0</v>
      </c>
      <c r="BL724" s="4">
        <v>0</v>
      </c>
      <c r="BM724" s="4">
        <v>3.7</v>
      </c>
      <c r="BN724" s="4">
        <v>3.7</v>
      </c>
      <c r="BO724" s="4">
        <v>3.7</v>
      </c>
      <c r="BP724" s="4">
        <v>3.7</v>
      </c>
      <c r="BQ724" s="4">
        <v>1</v>
      </c>
      <c r="BR724" s="4">
        <v>990</v>
      </c>
      <c r="BS724" s="4">
        <v>9900</v>
      </c>
      <c r="BT724" s="4">
        <v>0</v>
      </c>
      <c r="BU724" s="4">
        <v>0</v>
      </c>
      <c r="BV724" s="4">
        <v>0</v>
      </c>
      <c r="BW724" s="4">
        <v>0</v>
      </c>
      <c r="BX724" s="4">
        <v>0</v>
      </c>
      <c r="BY724" s="4">
        <v>0</v>
      </c>
      <c r="BZ724" s="4">
        <v>0</v>
      </c>
    </row>
    <row r="725" spans="1:78" x14ac:dyDescent="0.15">
      <c r="A725" s="3">
        <v>40504</v>
      </c>
      <c r="B725" s="4">
        <v>2</v>
      </c>
      <c r="C725" s="4">
        <v>2.1</v>
      </c>
      <c r="D725" s="4">
        <v>1.5</v>
      </c>
      <c r="E725" s="4">
        <v>1.96</v>
      </c>
      <c r="F725" s="4">
        <v>1</v>
      </c>
      <c r="G725" s="4">
        <v>2628366.7799999998</v>
      </c>
      <c r="H725" s="4">
        <v>26283667.800000001</v>
      </c>
      <c r="I725" s="4">
        <v>2.1</v>
      </c>
      <c r="J725" s="4">
        <v>2.8</v>
      </c>
      <c r="K725" s="4">
        <v>1.61</v>
      </c>
      <c r="L725" s="4">
        <v>2.2000000000000002</v>
      </c>
      <c r="M725" s="4">
        <v>1</v>
      </c>
      <c r="N725" s="4">
        <v>645279.4</v>
      </c>
      <c r="O725" s="4">
        <v>6452794</v>
      </c>
      <c r="P725" s="4">
        <v>2.13</v>
      </c>
      <c r="Q725" s="4">
        <v>3</v>
      </c>
      <c r="R725" s="4">
        <v>2.1</v>
      </c>
      <c r="S725" s="4">
        <v>2.17</v>
      </c>
      <c r="T725" s="4">
        <v>1</v>
      </c>
      <c r="U725" s="4">
        <v>193015.75</v>
      </c>
      <c r="V725" s="4">
        <v>1930157.5</v>
      </c>
      <c r="W725" s="4">
        <v>2.35</v>
      </c>
      <c r="X725" s="4">
        <v>2.5</v>
      </c>
      <c r="Y725" s="4">
        <v>2.35</v>
      </c>
      <c r="Z725" s="4">
        <v>2.5</v>
      </c>
      <c r="AA725" s="4">
        <v>1</v>
      </c>
      <c r="AB725" s="4">
        <v>6500</v>
      </c>
      <c r="AC725" s="4">
        <v>65000</v>
      </c>
      <c r="AD725" s="4">
        <v>3.1</v>
      </c>
      <c r="AE725" s="4">
        <v>3.35</v>
      </c>
      <c r="AF725" s="4">
        <v>3</v>
      </c>
      <c r="AG725" s="4">
        <v>3.2</v>
      </c>
      <c r="AH725" s="4">
        <v>1</v>
      </c>
      <c r="AI725" s="4">
        <v>47350</v>
      </c>
      <c r="AJ725" s="4">
        <v>473500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R725" s="4">
        <v>3.3</v>
      </c>
      <c r="AS725" s="4">
        <v>3.3</v>
      </c>
      <c r="AT725" s="4">
        <v>3.3</v>
      </c>
      <c r="AU725" s="4">
        <v>3.3</v>
      </c>
      <c r="AV725" s="4">
        <v>1</v>
      </c>
      <c r="AW725" s="4">
        <v>8100</v>
      </c>
      <c r="AX725" s="4">
        <v>81000</v>
      </c>
      <c r="AY725" s="4">
        <v>0</v>
      </c>
      <c r="AZ725" s="4">
        <v>0</v>
      </c>
      <c r="BA725" s="4">
        <v>0</v>
      </c>
      <c r="BB725" s="4">
        <v>0</v>
      </c>
      <c r="BC725" s="4">
        <v>0</v>
      </c>
      <c r="BD725" s="4">
        <v>0</v>
      </c>
      <c r="BE725" s="4">
        <v>0</v>
      </c>
      <c r="BF725" s="4">
        <v>0</v>
      </c>
      <c r="BG725" s="4">
        <v>0</v>
      </c>
      <c r="BH725" s="4">
        <v>0</v>
      </c>
      <c r="BI725" s="4">
        <v>0</v>
      </c>
      <c r="BJ725" s="4">
        <v>0</v>
      </c>
      <c r="BK725" s="4">
        <v>0</v>
      </c>
      <c r="BL725" s="4">
        <v>0</v>
      </c>
      <c r="BM725" s="4">
        <v>0</v>
      </c>
      <c r="BN725" s="4">
        <v>0</v>
      </c>
      <c r="BO725" s="4">
        <v>0</v>
      </c>
      <c r="BP725" s="4">
        <v>0</v>
      </c>
      <c r="BQ725" s="4">
        <v>0</v>
      </c>
      <c r="BR725" s="4">
        <v>0</v>
      </c>
      <c r="BS725" s="4">
        <v>0</v>
      </c>
      <c r="BT725" s="4">
        <v>0</v>
      </c>
      <c r="BU725" s="4">
        <v>0</v>
      </c>
      <c r="BV725" s="4">
        <v>0</v>
      </c>
      <c r="BW725" s="4">
        <v>0</v>
      </c>
      <c r="BX725" s="4">
        <v>0</v>
      </c>
      <c r="BY725" s="4">
        <v>0</v>
      </c>
      <c r="BZ725" s="4">
        <v>0</v>
      </c>
    </row>
    <row r="726" spans="1:78" x14ac:dyDescent="0.15">
      <c r="A726" s="3">
        <v>40505</v>
      </c>
      <c r="B726" s="4">
        <v>1.9642999999999999</v>
      </c>
      <c r="C726" s="4">
        <v>2.35</v>
      </c>
      <c r="D726" s="4">
        <v>1.5</v>
      </c>
      <c r="E726" s="4">
        <v>1.98</v>
      </c>
      <c r="F726" s="4">
        <v>1</v>
      </c>
      <c r="G726" s="4">
        <v>1948921.66</v>
      </c>
      <c r="H726" s="4">
        <v>19489216.600000001</v>
      </c>
      <c r="I726" s="4">
        <v>2.2000000000000002</v>
      </c>
      <c r="J726" s="4">
        <v>2.69</v>
      </c>
      <c r="K726" s="4">
        <v>2.0499999999999998</v>
      </c>
      <c r="L726" s="4">
        <v>2.23</v>
      </c>
      <c r="M726" s="4">
        <v>1</v>
      </c>
      <c r="N726" s="4">
        <v>546611.80000000005</v>
      </c>
      <c r="O726" s="4">
        <v>5466118</v>
      </c>
      <c r="P726" s="4">
        <v>2.1800000000000002</v>
      </c>
      <c r="Q726" s="4">
        <v>3</v>
      </c>
      <c r="R726" s="4">
        <v>2.1800000000000002</v>
      </c>
      <c r="S726" s="4">
        <v>2.52</v>
      </c>
      <c r="T726" s="4">
        <v>1</v>
      </c>
      <c r="U726" s="4">
        <v>101159</v>
      </c>
      <c r="V726" s="4">
        <v>1011590</v>
      </c>
      <c r="W726" s="4">
        <v>3.4</v>
      </c>
      <c r="X726" s="4">
        <v>3.45</v>
      </c>
      <c r="Y726" s="4">
        <v>3.4</v>
      </c>
      <c r="Z726" s="4">
        <v>3.42</v>
      </c>
      <c r="AA726" s="4">
        <v>1</v>
      </c>
      <c r="AB726" s="4">
        <v>8480</v>
      </c>
      <c r="AC726" s="4">
        <v>84800</v>
      </c>
      <c r="AD726" s="4">
        <v>3.2</v>
      </c>
      <c r="AE726" s="4">
        <v>3.6</v>
      </c>
      <c r="AF726" s="4">
        <v>3.2</v>
      </c>
      <c r="AG726" s="4">
        <v>3.3479999999999999</v>
      </c>
      <c r="AH726" s="4">
        <v>1</v>
      </c>
      <c r="AI726" s="4">
        <v>69432</v>
      </c>
      <c r="AJ726" s="4">
        <v>694320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R726" s="4">
        <v>3.4</v>
      </c>
      <c r="AS726" s="4">
        <v>3.7</v>
      </c>
      <c r="AT726" s="4">
        <v>3.4</v>
      </c>
      <c r="AU726" s="4">
        <v>3.4</v>
      </c>
      <c r="AV726" s="4">
        <v>1</v>
      </c>
      <c r="AW726" s="4">
        <v>10196.4</v>
      </c>
      <c r="AX726" s="4">
        <v>101964</v>
      </c>
      <c r="AY726" s="4">
        <v>3.5</v>
      </c>
      <c r="AZ726" s="4">
        <v>3.6</v>
      </c>
      <c r="BA726" s="4">
        <v>2.2000000000000002</v>
      </c>
      <c r="BB726" s="4">
        <v>3.6</v>
      </c>
      <c r="BC726" s="4">
        <v>1</v>
      </c>
      <c r="BD726" s="4">
        <v>10540.5</v>
      </c>
      <c r="BE726" s="4">
        <v>105405</v>
      </c>
      <c r="BF726" s="4">
        <v>0</v>
      </c>
      <c r="BG726" s="4">
        <v>0</v>
      </c>
      <c r="BH726" s="4">
        <v>0</v>
      </c>
      <c r="BI726" s="4">
        <v>0</v>
      </c>
      <c r="BJ726" s="4">
        <v>0</v>
      </c>
      <c r="BK726" s="4">
        <v>0</v>
      </c>
      <c r="BL726" s="4">
        <v>0</v>
      </c>
      <c r="BM726" s="4">
        <v>0</v>
      </c>
      <c r="BN726" s="4">
        <v>0</v>
      </c>
      <c r="BO726" s="4">
        <v>0</v>
      </c>
      <c r="BP726" s="4">
        <v>0</v>
      </c>
      <c r="BQ726" s="4">
        <v>0</v>
      </c>
      <c r="BR726" s="4">
        <v>0</v>
      </c>
      <c r="BS726" s="4">
        <v>0</v>
      </c>
      <c r="BT726" s="4">
        <v>0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</row>
    <row r="727" spans="1:78" x14ac:dyDescent="0.15">
      <c r="A727" s="3">
        <v>40506</v>
      </c>
      <c r="B727" s="4">
        <v>1.9</v>
      </c>
      <c r="C727" s="4">
        <v>2</v>
      </c>
      <c r="D727" s="4">
        <v>1.5</v>
      </c>
      <c r="E727" s="4">
        <v>1.91</v>
      </c>
      <c r="F727" s="4">
        <v>1</v>
      </c>
      <c r="G727" s="4">
        <v>2132865.0499999998</v>
      </c>
      <c r="H727" s="4">
        <v>21328650.5</v>
      </c>
      <c r="I727" s="4">
        <v>2.23</v>
      </c>
      <c r="J727" s="4">
        <v>2.8</v>
      </c>
      <c r="K727" s="4">
        <v>2</v>
      </c>
      <c r="L727" s="4">
        <v>2.5</v>
      </c>
      <c r="M727" s="4">
        <v>1</v>
      </c>
      <c r="N727" s="4">
        <v>592860.06000000006</v>
      </c>
      <c r="O727" s="4">
        <v>5928600.5999999996</v>
      </c>
      <c r="P727" s="4">
        <v>2.5</v>
      </c>
      <c r="Q727" s="4">
        <v>3.77</v>
      </c>
      <c r="R727" s="4">
        <v>2.5</v>
      </c>
      <c r="S727" s="4">
        <v>2.71</v>
      </c>
      <c r="T727" s="4">
        <v>1</v>
      </c>
      <c r="U727" s="4">
        <v>65918.952000000005</v>
      </c>
      <c r="V727" s="4">
        <v>659189.52</v>
      </c>
      <c r="W727" s="4">
        <v>3.3</v>
      </c>
      <c r="X727" s="4">
        <v>3.8</v>
      </c>
      <c r="Y727" s="4">
        <v>3.3</v>
      </c>
      <c r="Z727" s="4">
        <v>3.8</v>
      </c>
      <c r="AA727" s="4">
        <v>1</v>
      </c>
      <c r="AB727" s="4">
        <v>27142</v>
      </c>
      <c r="AC727" s="4">
        <v>271420</v>
      </c>
      <c r="AD727" s="4">
        <v>3.5</v>
      </c>
      <c r="AE727" s="4">
        <v>3.9</v>
      </c>
      <c r="AF727" s="4">
        <v>3.4</v>
      </c>
      <c r="AG727" s="4">
        <v>3.52</v>
      </c>
      <c r="AH727" s="4">
        <v>1</v>
      </c>
      <c r="AI727" s="4">
        <v>58704</v>
      </c>
      <c r="AJ727" s="4">
        <v>587040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3.45</v>
      </c>
      <c r="AS727" s="4">
        <v>3.6358000000000001</v>
      </c>
      <c r="AT727" s="4">
        <v>3.3</v>
      </c>
      <c r="AU727" s="4">
        <v>3.6</v>
      </c>
      <c r="AV727" s="4">
        <v>1</v>
      </c>
      <c r="AW727" s="4">
        <v>14200</v>
      </c>
      <c r="AX727" s="4">
        <v>142000</v>
      </c>
      <c r="AY727" s="4">
        <v>3.9</v>
      </c>
      <c r="AZ727" s="4">
        <v>3.9</v>
      </c>
      <c r="BA727" s="4">
        <v>3.6</v>
      </c>
      <c r="BB727" s="4">
        <v>3.6</v>
      </c>
      <c r="BC727" s="4">
        <v>1</v>
      </c>
      <c r="BD727" s="4">
        <v>1095</v>
      </c>
      <c r="BE727" s="4">
        <v>10950</v>
      </c>
      <c r="BF727" s="4">
        <v>0</v>
      </c>
      <c r="BG727" s="4">
        <v>0</v>
      </c>
      <c r="BH727" s="4">
        <v>0</v>
      </c>
      <c r="BI727" s="4">
        <v>0</v>
      </c>
      <c r="BJ727" s="4">
        <v>0</v>
      </c>
      <c r="BK727" s="4">
        <v>0</v>
      </c>
      <c r="BL727" s="4">
        <v>0</v>
      </c>
      <c r="BM727" s="4">
        <v>0</v>
      </c>
      <c r="BN727" s="4">
        <v>0</v>
      </c>
      <c r="BO727" s="4">
        <v>0</v>
      </c>
      <c r="BP727" s="4">
        <v>0</v>
      </c>
      <c r="BQ727" s="4">
        <v>0</v>
      </c>
      <c r="BR727" s="4">
        <v>0</v>
      </c>
      <c r="BS727" s="4">
        <v>0</v>
      </c>
      <c r="BT727" s="4">
        <v>0</v>
      </c>
      <c r="BU727" s="4">
        <v>0</v>
      </c>
      <c r="BV727" s="4">
        <v>0</v>
      </c>
      <c r="BW727" s="4">
        <v>0</v>
      </c>
      <c r="BX727" s="4">
        <v>0</v>
      </c>
      <c r="BY727" s="4">
        <v>0</v>
      </c>
      <c r="BZ727" s="4">
        <v>0</v>
      </c>
    </row>
    <row r="728" spans="1:78" x14ac:dyDescent="0.15">
      <c r="A728" s="3">
        <v>40507</v>
      </c>
      <c r="B728" s="4">
        <v>1.91</v>
      </c>
      <c r="C728" s="4">
        <v>2.48</v>
      </c>
      <c r="D728" s="4">
        <v>1.5</v>
      </c>
      <c r="E728" s="4">
        <v>1.89</v>
      </c>
      <c r="F728" s="4">
        <v>1</v>
      </c>
      <c r="G728" s="4">
        <v>2624474.54</v>
      </c>
      <c r="H728" s="4">
        <v>26244745.399999999</v>
      </c>
      <c r="I728" s="4">
        <v>2.35</v>
      </c>
      <c r="J728" s="4">
        <v>2.9</v>
      </c>
      <c r="K728" s="4">
        <v>1.9</v>
      </c>
      <c r="L728" s="4">
        <v>2.5299999999999998</v>
      </c>
      <c r="M728" s="4">
        <v>1</v>
      </c>
      <c r="N728" s="4">
        <v>746086.38</v>
      </c>
      <c r="O728" s="4">
        <v>7460863.7999999998</v>
      </c>
      <c r="P728" s="4">
        <v>3</v>
      </c>
      <c r="Q728" s="4">
        <v>3.4</v>
      </c>
      <c r="R728" s="4">
        <v>2.42</v>
      </c>
      <c r="S728" s="4">
        <v>3.13</v>
      </c>
      <c r="T728" s="4">
        <v>1</v>
      </c>
      <c r="U728" s="4">
        <v>86940.800000000003</v>
      </c>
      <c r="V728" s="4">
        <v>869408</v>
      </c>
      <c r="W728" s="4">
        <v>3.43</v>
      </c>
      <c r="X728" s="4">
        <v>3.43</v>
      </c>
      <c r="Y728" s="4">
        <v>3.2</v>
      </c>
      <c r="Z728" s="4">
        <v>3.4</v>
      </c>
      <c r="AA728" s="4">
        <v>1</v>
      </c>
      <c r="AB728" s="4">
        <v>25446.400000000001</v>
      </c>
      <c r="AC728" s="4">
        <v>254464</v>
      </c>
      <c r="AD728" s="4">
        <v>3.55</v>
      </c>
      <c r="AE728" s="4">
        <v>3.8</v>
      </c>
      <c r="AF728" s="4">
        <v>3.5</v>
      </c>
      <c r="AG728" s="4">
        <v>3.5</v>
      </c>
      <c r="AH728" s="4">
        <v>1</v>
      </c>
      <c r="AI728" s="4">
        <v>52989.7</v>
      </c>
      <c r="AJ728" s="4">
        <v>529897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4">
        <v>0</v>
      </c>
      <c r="AR728" s="4">
        <v>3.55</v>
      </c>
      <c r="AS728" s="4">
        <v>3.6</v>
      </c>
      <c r="AT728" s="4">
        <v>3.55</v>
      </c>
      <c r="AU728" s="4">
        <v>3.6</v>
      </c>
      <c r="AV728" s="4">
        <v>1</v>
      </c>
      <c r="AW728" s="4">
        <v>2931.28</v>
      </c>
      <c r="AX728" s="4">
        <v>29312.799999999999</v>
      </c>
      <c r="AY728" s="4">
        <v>3.7</v>
      </c>
      <c r="AZ728" s="4">
        <v>3.7</v>
      </c>
      <c r="BA728" s="4">
        <v>3.7</v>
      </c>
      <c r="BB728" s="4">
        <v>3.7</v>
      </c>
      <c r="BC728" s="4">
        <v>1</v>
      </c>
      <c r="BD728" s="4">
        <v>2000</v>
      </c>
      <c r="BE728" s="4">
        <v>20000</v>
      </c>
      <c r="BF728" s="4">
        <v>0</v>
      </c>
      <c r="BG728" s="4">
        <v>0</v>
      </c>
      <c r="BH728" s="4">
        <v>0</v>
      </c>
      <c r="BI728" s="4">
        <v>0</v>
      </c>
      <c r="BJ728" s="4">
        <v>0</v>
      </c>
      <c r="BK728" s="4">
        <v>0</v>
      </c>
      <c r="BL728" s="4">
        <v>0</v>
      </c>
      <c r="BM728" s="4">
        <v>0</v>
      </c>
      <c r="BN728" s="4">
        <v>0</v>
      </c>
      <c r="BO728" s="4">
        <v>0</v>
      </c>
      <c r="BP728" s="4">
        <v>0</v>
      </c>
      <c r="BQ728" s="4">
        <v>0</v>
      </c>
      <c r="BR728" s="4">
        <v>0</v>
      </c>
      <c r="BS728" s="4">
        <v>0</v>
      </c>
      <c r="BT728" s="4">
        <v>0</v>
      </c>
      <c r="BU728" s="4">
        <v>0</v>
      </c>
      <c r="BV728" s="4">
        <v>0</v>
      </c>
      <c r="BW728" s="4">
        <v>0</v>
      </c>
      <c r="BX728" s="4">
        <v>0</v>
      </c>
      <c r="BY728" s="4">
        <v>0</v>
      </c>
      <c r="BZ728" s="4">
        <v>0</v>
      </c>
    </row>
    <row r="729" spans="1:78" x14ac:dyDescent="0.15">
      <c r="A729" s="3">
        <v>40508</v>
      </c>
      <c r="B729" s="4">
        <v>1.9</v>
      </c>
      <c r="C729" s="4">
        <v>2.7121</v>
      </c>
      <c r="D729" s="4">
        <v>1.8</v>
      </c>
      <c r="E729" s="4">
        <v>1.93</v>
      </c>
      <c r="F729" s="4">
        <v>1</v>
      </c>
      <c r="G729" s="4">
        <v>2393007.7799999998</v>
      </c>
      <c r="H729" s="4">
        <v>23930077.800000001</v>
      </c>
      <c r="I729" s="4">
        <v>2.54</v>
      </c>
      <c r="J729" s="4">
        <v>3.21</v>
      </c>
      <c r="K729" s="4">
        <v>1.93</v>
      </c>
      <c r="L729" s="4">
        <v>2.71</v>
      </c>
      <c r="M729" s="4">
        <v>1</v>
      </c>
      <c r="N729" s="4">
        <v>661131.05000000005</v>
      </c>
      <c r="O729" s="4">
        <v>6611310.5</v>
      </c>
      <c r="P729" s="4">
        <v>3.13</v>
      </c>
      <c r="Q729" s="4">
        <v>3.66</v>
      </c>
      <c r="R729" s="4">
        <v>2.8</v>
      </c>
      <c r="S729" s="4">
        <v>3.4</v>
      </c>
      <c r="T729" s="4">
        <v>1</v>
      </c>
      <c r="U729" s="4">
        <v>99886.5</v>
      </c>
      <c r="V729" s="4">
        <v>998865</v>
      </c>
      <c r="W729" s="4">
        <v>3.5</v>
      </c>
      <c r="X729" s="4">
        <v>3.5</v>
      </c>
      <c r="Y729" s="4">
        <v>3.43</v>
      </c>
      <c r="Z729" s="4">
        <v>3.49</v>
      </c>
      <c r="AA729" s="4">
        <v>1</v>
      </c>
      <c r="AB729" s="4">
        <v>29460.2</v>
      </c>
      <c r="AC729" s="4">
        <v>294602</v>
      </c>
      <c r="AD729" s="4">
        <v>3.55</v>
      </c>
      <c r="AE729" s="4">
        <v>3.55</v>
      </c>
      <c r="AF729" s="4">
        <v>3.5</v>
      </c>
      <c r="AG729" s="4">
        <v>3.54</v>
      </c>
      <c r="AH729" s="4">
        <v>1</v>
      </c>
      <c r="AI729" s="4">
        <v>49385</v>
      </c>
      <c r="AJ729" s="4">
        <v>493850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3.8</v>
      </c>
      <c r="AS729" s="4">
        <v>3.8</v>
      </c>
      <c r="AT729" s="4">
        <v>3.2</v>
      </c>
      <c r="AU729" s="4">
        <v>3.7282000000000002</v>
      </c>
      <c r="AV729" s="4">
        <v>1</v>
      </c>
      <c r="AW729" s="4">
        <v>142799.09</v>
      </c>
      <c r="AX729" s="4">
        <v>1427990.9</v>
      </c>
      <c r="AY729" s="4">
        <v>3.7</v>
      </c>
      <c r="AZ729" s="4">
        <v>4</v>
      </c>
      <c r="BA729" s="4">
        <v>3.7</v>
      </c>
      <c r="BB729" s="4">
        <v>4</v>
      </c>
      <c r="BC729" s="4">
        <v>1</v>
      </c>
      <c r="BD729" s="4">
        <v>13000</v>
      </c>
      <c r="BE729" s="4">
        <v>130000</v>
      </c>
      <c r="BF729" s="4">
        <v>0</v>
      </c>
      <c r="BG729" s="4">
        <v>0</v>
      </c>
      <c r="BH729" s="4">
        <v>0</v>
      </c>
      <c r="BI729" s="4">
        <v>0</v>
      </c>
      <c r="BJ729" s="4">
        <v>0</v>
      </c>
      <c r="BK729" s="4">
        <v>0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</row>
    <row r="730" spans="1:78" x14ac:dyDescent="0.15">
      <c r="A730" s="3">
        <v>40511</v>
      </c>
      <c r="B730" s="4">
        <v>1.92</v>
      </c>
      <c r="C730" s="4">
        <v>2.64</v>
      </c>
      <c r="D730" s="4">
        <v>1.9</v>
      </c>
      <c r="E730" s="4">
        <v>1.94</v>
      </c>
      <c r="F730" s="4">
        <v>1</v>
      </c>
      <c r="G730" s="4">
        <v>2579019.52</v>
      </c>
      <c r="H730" s="4">
        <v>25790195.199999999</v>
      </c>
      <c r="I730" s="4">
        <v>2.72</v>
      </c>
      <c r="J730" s="4">
        <v>3.6</v>
      </c>
      <c r="K730" s="4">
        <v>2.15</v>
      </c>
      <c r="L730" s="4">
        <v>3.6</v>
      </c>
      <c r="M730" s="4">
        <v>1</v>
      </c>
      <c r="N730" s="4">
        <v>496520.51</v>
      </c>
      <c r="O730" s="4">
        <v>4965205.0999999996</v>
      </c>
      <c r="P730" s="4">
        <v>3.4</v>
      </c>
      <c r="Q730" s="4">
        <v>3.8</v>
      </c>
      <c r="R730" s="4">
        <v>3.38</v>
      </c>
      <c r="S730" s="4">
        <v>3.61</v>
      </c>
      <c r="T730" s="4">
        <v>1</v>
      </c>
      <c r="U730" s="4">
        <v>72396.100000000006</v>
      </c>
      <c r="V730" s="4">
        <v>723961</v>
      </c>
      <c r="W730" s="4">
        <v>3.5</v>
      </c>
      <c r="X730" s="4">
        <v>3.5</v>
      </c>
      <c r="Y730" s="4">
        <v>3.4</v>
      </c>
      <c r="Z730" s="4">
        <v>3.49</v>
      </c>
      <c r="AA730" s="4">
        <v>1</v>
      </c>
      <c r="AB730" s="4">
        <v>29871</v>
      </c>
      <c r="AC730" s="4">
        <v>298710</v>
      </c>
      <c r="AD730" s="4">
        <v>3.55</v>
      </c>
      <c r="AE730" s="4">
        <v>4</v>
      </c>
      <c r="AF730" s="4">
        <v>3.5</v>
      </c>
      <c r="AG730" s="4">
        <v>3.7</v>
      </c>
      <c r="AH730" s="4">
        <v>1</v>
      </c>
      <c r="AI730" s="4">
        <v>60632.1</v>
      </c>
      <c r="AJ730" s="4">
        <v>606321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3.5</v>
      </c>
      <c r="AS730" s="4">
        <v>4</v>
      </c>
      <c r="AT730" s="4">
        <v>3.3</v>
      </c>
      <c r="AU730" s="4">
        <v>3.7</v>
      </c>
      <c r="AV730" s="4">
        <v>1</v>
      </c>
      <c r="AW730" s="4">
        <v>21984</v>
      </c>
      <c r="AX730" s="4">
        <v>219840</v>
      </c>
      <c r="AY730" s="4">
        <v>0</v>
      </c>
      <c r="AZ730" s="4">
        <v>0</v>
      </c>
      <c r="BA730" s="4">
        <v>0</v>
      </c>
      <c r="BB730" s="4">
        <v>0</v>
      </c>
      <c r="BC730" s="4">
        <v>0</v>
      </c>
      <c r="BD730" s="4">
        <v>0</v>
      </c>
      <c r="BE730" s="4">
        <v>0</v>
      </c>
      <c r="BF730" s="4">
        <v>0</v>
      </c>
      <c r="BG730" s="4">
        <v>0</v>
      </c>
      <c r="BH730" s="4">
        <v>0</v>
      </c>
      <c r="BI730" s="4">
        <v>0</v>
      </c>
      <c r="BJ730" s="4">
        <v>0</v>
      </c>
      <c r="BK730" s="4">
        <v>0</v>
      </c>
      <c r="BL730" s="4">
        <v>0</v>
      </c>
      <c r="BM730" s="4">
        <v>0</v>
      </c>
      <c r="BN730" s="4">
        <v>0</v>
      </c>
      <c r="BO730" s="4">
        <v>0</v>
      </c>
      <c r="BP730" s="4">
        <v>0</v>
      </c>
      <c r="BQ730" s="4">
        <v>0</v>
      </c>
      <c r="BR730" s="4">
        <v>0</v>
      </c>
      <c r="BS730" s="4">
        <v>0</v>
      </c>
      <c r="BT730" s="4">
        <v>0</v>
      </c>
      <c r="BU730" s="4">
        <v>0</v>
      </c>
      <c r="BV730" s="4">
        <v>0</v>
      </c>
      <c r="BW730" s="4">
        <v>0</v>
      </c>
      <c r="BX730" s="4">
        <v>0</v>
      </c>
      <c r="BY730" s="4">
        <v>0</v>
      </c>
      <c r="BZ730" s="4">
        <v>0</v>
      </c>
    </row>
    <row r="731" spans="1:78" x14ac:dyDescent="0.15">
      <c r="A731" s="3">
        <v>40512</v>
      </c>
      <c r="B731" s="4">
        <v>1.95</v>
      </c>
      <c r="C731" s="4">
        <v>4</v>
      </c>
      <c r="D731" s="4">
        <v>1.94</v>
      </c>
      <c r="E731" s="4">
        <v>2.14</v>
      </c>
      <c r="F731" s="4">
        <v>1</v>
      </c>
      <c r="G731" s="4">
        <v>3203799.16</v>
      </c>
      <c r="H731" s="4">
        <v>32037991.600000001</v>
      </c>
      <c r="I731" s="4">
        <v>3.5</v>
      </c>
      <c r="J731" s="4">
        <v>4.0999999999999996</v>
      </c>
      <c r="K731" s="4">
        <v>1.95</v>
      </c>
      <c r="L731" s="4">
        <v>3.6</v>
      </c>
      <c r="M731" s="4">
        <v>1</v>
      </c>
      <c r="N731" s="4">
        <v>469947.48</v>
      </c>
      <c r="O731" s="4">
        <v>4699474.8</v>
      </c>
      <c r="P731" s="4">
        <v>3.6051000000000002</v>
      </c>
      <c r="Q731" s="4">
        <v>4.1500000000000004</v>
      </c>
      <c r="R731" s="4">
        <v>3.6</v>
      </c>
      <c r="S731" s="4">
        <v>3.7</v>
      </c>
      <c r="T731" s="4">
        <v>1</v>
      </c>
      <c r="U731" s="4">
        <v>126884.64</v>
      </c>
      <c r="V731" s="4">
        <v>1268846.3999999999</v>
      </c>
      <c r="W731" s="4">
        <v>3.6</v>
      </c>
      <c r="X731" s="4">
        <v>4.2</v>
      </c>
      <c r="Y731" s="4">
        <v>3.5</v>
      </c>
      <c r="Z731" s="4">
        <v>3.76</v>
      </c>
      <c r="AA731" s="4">
        <v>1</v>
      </c>
      <c r="AB731" s="4">
        <v>24353.8</v>
      </c>
      <c r="AC731" s="4">
        <v>243538</v>
      </c>
      <c r="AD731" s="4">
        <v>3.6</v>
      </c>
      <c r="AE731" s="4">
        <v>4.0999999999999996</v>
      </c>
      <c r="AF731" s="4">
        <v>3.6</v>
      </c>
      <c r="AG731" s="4">
        <v>3.8</v>
      </c>
      <c r="AH731" s="4">
        <v>1</v>
      </c>
      <c r="AI731" s="4">
        <v>60520</v>
      </c>
      <c r="AJ731" s="4">
        <v>605200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4">
        <v>3.55</v>
      </c>
      <c r="AS731" s="4">
        <v>4.5</v>
      </c>
      <c r="AT731" s="4">
        <v>3.55</v>
      </c>
      <c r="AU731" s="4">
        <v>4</v>
      </c>
      <c r="AV731" s="4">
        <v>1</v>
      </c>
      <c r="AW731" s="4">
        <v>21730</v>
      </c>
      <c r="AX731" s="4">
        <v>217300</v>
      </c>
      <c r="AY731" s="4">
        <v>4</v>
      </c>
      <c r="AZ731" s="4">
        <v>4.5</v>
      </c>
      <c r="BA731" s="4">
        <v>4</v>
      </c>
      <c r="BB731" s="4">
        <v>4.5</v>
      </c>
      <c r="BC731" s="4">
        <v>1</v>
      </c>
      <c r="BD731" s="4">
        <v>22500</v>
      </c>
      <c r="BE731" s="4">
        <v>225000</v>
      </c>
      <c r="BF731" s="4">
        <v>0</v>
      </c>
      <c r="BG731" s="4">
        <v>0</v>
      </c>
      <c r="BH731" s="4">
        <v>0</v>
      </c>
      <c r="BI731" s="4">
        <v>0</v>
      </c>
      <c r="BJ731" s="4">
        <v>0</v>
      </c>
      <c r="BK731" s="4">
        <v>0</v>
      </c>
      <c r="BL731" s="4">
        <v>0</v>
      </c>
      <c r="BM731" s="4">
        <v>4.5999999999999996</v>
      </c>
      <c r="BN731" s="4">
        <v>4.5999999999999996</v>
      </c>
      <c r="BO731" s="4">
        <v>4.5999999999999996</v>
      </c>
      <c r="BP731" s="4">
        <v>4.5999999999999996</v>
      </c>
      <c r="BQ731" s="4">
        <v>1</v>
      </c>
      <c r="BR731" s="4">
        <v>4930</v>
      </c>
      <c r="BS731" s="4">
        <v>49300</v>
      </c>
      <c r="BT731" s="4">
        <v>0</v>
      </c>
      <c r="BU731" s="4">
        <v>0</v>
      </c>
      <c r="BV731" s="4">
        <v>0</v>
      </c>
      <c r="BW731" s="4">
        <v>0</v>
      </c>
      <c r="BX731" s="4">
        <v>0</v>
      </c>
      <c r="BY731" s="4">
        <v>0</v>
      </c>
      <c r="BZ731" s="4">
        <v>0</v>
      </c>
    </row>
    <row r="732" spans="1:78" x14ac:dyDescent="0.15">
      <c r="A732" s="3">
        <v>40513</v>
      </c>
      <c r="B732" s="4">
        <v>2.14</v>
      </c>
      <c r="C732" s="4">
        <v>3</v>
      </c>
      <c r="D732" s="4">
        <v>1.9</v>
      </c>
      <c r="E732" s="4">
        <v>2.2400000000000002</v>
      </c>
      <c r="F732" s="4">
        <v>1</v>
      </c>
      <c r="G732" s="4">
        <v>2241495.41</v>
      </c>
      <c r="H732" s="4">
        <v>22414954.100000001</v>
      </c>
      <c r="I732" s="4">
        <v>3.35</v>
      </c>
      <c r="J732" s="4">
        <v>3.5</v>
      </c>
      <c r="K732" s="4">
        <v>3</v>
      </c>
      <c r="L732" s="4">
        <v>3.3</v>
      </c>
      <c r="M732" s="4">
        <v>1</v>
      </c>
      <c r="N732" s="4">
        <v>528648.99</v>
      </c>
      <c r="O732" s="4">
        <v>5286489.9000000004</v>
      </c>
      <c r="P732" s="4">
        <v>3.35</v>
      </c>
      <c r="Q732" s="4">
        <v>3.89</v>
      </c>
      <c r="R732" s="4">
        <v>3.35</v>
      </c>
      <c r="S732" s="4">
        <v>3.73</v>
      </c>
      <c r="T732" s="4">
        <v>1</v>
      </c>
      <c r="U732" s="4">
        <v>51773.4</v>
      </c>
      <c r="V732" s="4">
        <v>517734</v>
      </c>
      <c r="W732" s="4">
        <v>3.77</v>
      </c>
      <c r="X732" s="4">
        <v>3.77</v>
      </c>
      <c r="Y732" s="4">
        <v>3.77</v>
      </c>
      <c r="Z732" s="4">
        <v>3.77</v>
      </c>
      <c r="AA732" s="4">
        <v>1</v>
      </c>
      <c r="AB732" s="4">
        <v>7598</v>
      </c>
      <c r="AC732" s="4">
        <v>75980</v>
      </c>
      <c r="AD732" s="4">
        <v>3.84</v>
      </c>
      <c r="AE732" s="4">
        <v>4.3</v>
      </c>
      <c r="AF732" s="4">
        <v>3.84</v>
      </c>
      <c r="AG732" s="4">
        <v>4.3</v>
      </c>
      <c r="AH732" s="4">
        <v>1</v>
      </c>
      <c r="AI732" s="4">
        <v>7755</v>
      </c>
      <c r="AJ732" s="4">
        <v>77550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4">
        <v>4</v>
      </c>
      <c r="AS732" s="4">
        <v>4.1500000000000004</v>
      </c>
      <c r="AT732" s="4">
        <v>3.5</v>
      </c>
      <c r="AU732" s="4">
        <v>4.1500000000000004</v>
      </c>
      <c r="AV732" s="4">
        <v>1</v>
      </c>
      <c r="AW732" s="4">
        <v>17650</v>
      </c>
      <c r="AX732" s="4">
        <v>176500</v>
      </c>
      <c r="AY732" s="4">
        <v>4.2</v>
      </c>
      <c r="AZ732" s="4">
        <v>4.2</v>
      </c>
      <c r="BA732" s="4">
        <v>4.2</v>
      </c>
      <c r="BB732" s="4">
        <v>4.2</v>
      </c>
      <c r="BC732" s="4">
        <v>1</v>
      </c>
      <c r="BD732" s="4">
        <v>940</v>
      </c>
      <c r="BE732" s="4">
        <v>9400</v>
      </c>
      <c r="BF732" s="4">
        <v>0</v>
      </c>
      <c r="BG732" s="4">
        <v>0</v>
      </c>
      <c r="BH732" s="4">
        <v>0</v>
      </c>
      <c r="BI732" s="4">
        <v>0</v>
      </c>
      <c r="BJ732" s="4">
        <v>0</v>
      </c>
      <c r="BK732" s="4">
        <v>0</v>
      </c>
      <c r="BL732" s="4">
        <v>0</v>
      </c>
      <c r="BM732" s="4">
        <v>0</v>
      </c>
      <c r="BN732" s="4">
        <v>0</v>
      </c>
      <c r="BO732" s="4">
        <v>0</v>
      </c>
      <c r="BP732" s="4">
        <v>0</v>
      </c>
      <c r="BQ732" s="4">
        <v>0</v>
      </c>
      <c r="BR732" s="4">
        <v>0</v>
      </c>
      <c r="BS732" s="4">
        <v>0</v>
      </c>
      <c r="BT732" s="4">
        <v>0</v>
      </c>
      <c r="BU732" s="4">
        <v>0</v>
      </c>
      <c r="BV732" s="4">
        <v>0</v>
      </c>
      <c r="BW732" s="4">
        <v>0</v>
      </c>
      <c r="BX732" s="4">
        <v>0</v>
      </c>
      <c r="BY732" s="4">
        <v>0</v>
      </c>
      <c r="BZ732" s="4">
        <v>0</v>
      </c>
    </row>
    <row r="733" spans="1:78" x14ac:dyDescent="0.15">
      <c r="A733" s="3">
        <v>40514</v>
      </c>
      <c r="B733" s="4">
        <v>2.2400000000000002</v>
      </c>
      <c r="C733" s="4">
        <v>2.35</v>
      </c>
      <c r="D733" s="4">
        <v>1.5</v>
      </c>
      <c r="E733" s="4">
        <v>2.2400000000000002</v>
      </c>
      <c r="F733" s="4">
        <v>1</v>
      </c>
      <c r="G733" s="4">
        <v>1852208.62</v>
      </c>
      <c r="H733" s="4">
        <v>18522086.199999999</v>
      </c>
      <c r="I733" s="4">
        <v>3.35</v>
      </c>
      <c r="J733" s="4">
        <v>3.45</v>
      </c>
      <c r="K733" s="4">
        <v>3.1</v>
      </c>
      <c r="L733" s="4">
        <v>3.1</v>
      </c>
      <c r="M733" s="4">
        <v>1</v>
      </c>
      <c r="N733" s="4">
        <v>388080.99</v>
      </c>
      <c r="O733" s="4">
        <v>3880809.9</v>
      </c>
      <c r="P733" s="4">
        <v>3.73</v>
      </c>
      <c r="Q733" s="4">
        <v>3.73</v>
      </c>
      <c r="R733" s="4">
        <v>3.73</v>
      </c>
      <c r="S733" s="4">
        <v>3.73</v>
      </c>
      <c r="T733" s="4">
        <v>1</v>
      </c>
      <c r="U733" s="4">
        <v>38860</v>
      </c>
      <c r="V733" s="4">
        <v>388600</v>
      </c>
      <c r="W733" s="4">
        <v>3.77</v>
      </c>
      <c r="X733" s="4">
        <v>3.77</v>
      </c>
      <c r="Y733" s="4">
        <v>3.77</v>
      </c>
      <c r="Z733" s="4">
        <v>3.77</v>
      </c>
      <c r="AA733" s="4">
        <v>1</v>
      </c>
      <c r="AB733" s="4">
        <v>3051</v>
      </c>
      <c r="AC733" s="4">
        <v>30510</v>
      </c>
      <c r="AD733" s="4">
        <v>3.5</v>
      </c>
      <c r="AE733" s="4">
        <v>4.2</v>
      </c>
      <c r="AF733" s="4">
        <v>3.5</v>
      </c>
      <c r="AG733" s="4">
        <v>3.8</v>
      </c>
      <c r="AH733" s="4">
        <v>1</v>
      </c>
      <c r="AI733" s="4">
        <v>56974.400000000001</v>
      </c>
      <c r="AJ733" s="4">
        <v>569744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0</v>
      </c>
      <c r="AR733" s="4">
        <v>4.0999999999999996</v>
      </c>
      <c r="AS733" s="4">
        <v>4.4000000000000004</v>
      </c>
      <c r="AT733" s="4">
        <v>3.7</v>
      </c>
      <c r="AU733" s="4">
        <v>4</v>
      </c>
      <c r="AV733" s="4">
        <v>1</v>
      </c>
      <c r="AW733" s="4">
        <v>22642</v>
      </c>
      <c r="AX733" s="4">
        <v>226420</v>
      </c>
      <c r="AY733" s="4">
        <v>4</v>
      </c>
      <c r="AZ733" s="4">
        <v>4</v>
      </c>
      <c r="BA733" s="4">
        <v>4</v>
      </c>
      <c r="BB733" s="4">
        <v>4</v>
      </c>
      <c r="BC733" s="4">
        <v>1</v>
      </c>
      <c r="BD733" s="4">
        <v>4940</v>
      </c>
      <c r="BE733" s="4">
        <v>49400</v>
      </c>
      <c r="BF733" s="4">
        <v>0</v>
      </c>
      <c r="BG733" s="4">
        <v>0</v>
      </c>
      <c r="BH733" s="4">
        <v>0</v>
      </c>
      <c r="BI733" s="4">
        <v>0</v>
      </c>
      <c r="BJ733" s="4">
        <v>0</v>
      </c>
      <c r="BK733" s="4">
        <v>0</v>
      </c>
      <c r="BL733" s="4">
        <v>0</v>
      </c>
      <c r="BM733" s="4">
        <v>0</v>
      </c>
      <c r="BN733" s="4">
        <v>0</v>
      </c>
      <c r="BO733" s="4">
        <v>0</v>
      </c>
      <c r="BP733" s="4">
        <v>0</v>
      </c>
      <c r="BQ733" s="4">
        <v>0</v>
      </c>
      <c r="BR733" s="4">
        <v>0</v>
      </c>
      <c r="BS733" s="4">
        <v>0</v>
      </c>
      <c r="BT733" s="4">
        <v>0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</row>
    <row r="734" spans="1:78" x14ac:dyDescent="0.15">
      <c r="A734" s="3">
        <v>40515</v>
      </c>
      <c r="B734" s="4">
        <v>1.91</v>
      </c>
      <c r="C734" s="4">
        <v>2.29</v>
      </c>
      <c r="D734" s="4">
        <v>1.85</v>
      </c>
      <c r="E734" s="4">
        <v>1.99</v>
      </c>
      <c r="F734" s="4">
        <v>1</v>
      </c>
      <c r="G734" s="4">
        <v>1929557.95</v>
      </c>
      <c r="H734" s="4">
        <v>19295579.5</v>
      </c>
      <c r="I734" s="4">
        <v>3.35</v>
      </c>
      <c r="J734" s="4">
        <v>3.4</v>
      </c>
      <c r="K734" s="4">
        <v>1.95</v>
      </c>
      <c r="L734" s="4">
        <v>3</v>
      </c>
      <c r="M734" s="4">
        <v>1</v>
      </c>
      <c r="N734" s="4">
        <v>260797.33</v>
      </c>
      <c r="O734" s="4">
        <v>2607973.2999999998</v>
      </c>
      <c r="P734" s="4">
        <v>3.73</v>
      </c>
      <c r="Q734" s="4">
        <v>3.73</v>
      </c>
      <c r="R734" s="4">
        <v>3.6</v>
      </c>
      <c r="S734" s="4">
        <v>3.6</v>
      </c>
      <c r="T734" s="4">
        <v>1</v>
      </c>
      <c r="U734" s="4">
        <v>31000</v>
      </c>
      <c r="V734" s="4">
        <v>310000</v>
      </c>
      <c r="W734" s="4">
        <v>3.77</v>
      </c>
      <c r="X734" s="4">
        <v>3.77</v>
      </c>
      <c r="Y734" s="4">
        <v>3.77</v>
      </c>
      <c r="Z734" s="4">
        <v>3.77</v>
      </c>
      <c r="AA734" s="4">
        <v>1</v>
      </c>
      <c r="AB734" s="4">
        <v>3830</v>
      </c>
      <c r="AC734" s="4">
        <v>38300</v>
      </c>
      <c r="AD734" s="4">
        <v>4.3</v>
      </c>
      <c r="AE734" s="4">
        <v>4.3</v>
      </c>
      <c r="AF734" s="4">
        <v>3.5</v>
      </c>
      <c r="AG734" s="4">
        <v>3.5</v>
      </c>
      <c r="AH734" s="4">
        <v>1</v>
      </c>
      <c r="AI734" s="4">
        <v>57128.6</v>
      </c>
      <c r="AJ734" s="4">
        <v>571286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3.8</v>
      </c>
      <c r="AS734" s="4">
        <v>4.2</v>
      </c>
      <c r="AT734" s="4">
        <v>3</v>
      </c>
      <c r="AU734" s="4">
        <v>3.95</v>
      </c>
      <c r="AV734" s="4">
        <v>1</v>
      </c>
      <c r="AW734" s="4">
        <v>47647</v>
      </c>
      <c r="AX734" s="4">
        <v>476470</v>
      </c>
      <c r="AY734" s="4">
        <v>3.93</v>
      </c>
      <c r="AZ734" s="4">
        <v>4.05</v>
      </c>
      <c r="BA734" s="4">
        <v>3.93</v>
      </c>
      <c r="BB734" s="4">
        <v>4</v>
      </c>
      <c r="BC734" s="4">
        <v>1</v>
      </c>
      <c r="BD734" s="4">
        <v>8912.6</v>
      </c>
      <c r="BE734" s="4">
        <v>89126</v>
      </c>
      <c r="BF734" s="4">
        <v>0</v>
      </c>
      <c r="BG734" s="4">
        <v>0</v>
      </c>
      <c r="BH734" s="4">
        <v>0</v>
      </c>
      <c r="BI734" s="4">
        <v>0</v>
      </c>
      <c r="BJ734" s="4">
        <v>0</v>
      </c>
      <c r="BK734" s="4">
        <v>0</v>
      </c>
      <c r="BL734" s="4">
        <v>0</v>
      </c>
      <c r="BM734" s="4">
        <v>0</v>
      </c>
      <c r="BN734" s="4">
        <v>0</v>
      </c>
      <c r="BO734" s="4">
        <v>0</v>
      </c>
      <c r="BP734" s="4">
        <v>0</v>
      </c>
      <c r="BQ734" s="4">
        <v>0</v>
      </c>
      <c r="BR734" s="4">
        <v>0</v>
      </c>
      <c r="BS734" s="4">
        <v>0</v>
      </c>
      <c r="BT734" s="4">
        <v>0</v>
      </c>
      <c r="BU734" s="4">
        <v>0</v>
      </c>
      <c r="BV734" s="4">
        <v>0</v>
      </c>
      <c r="BW734" s="4">
        <v>0</v>
      </c>
      <c r="BX734" s="4">
        <v>0</v>
      </c>
      <c r="BY734" s="4">
        <v>0</v>
      </c>
      <c r="BZ734" s="4">
        <v>0</v>
      </c>
    </row>
    <row r="735" spans="1:78" x14ac:dyDescent="0.15">
      <c r="A735" s="3">
        <v>40518</v>
      </c>
      <c r="B735" s="4">
        <v>1.2</v>
      </c>
      <c r="C735" s="4">
        <v>2.02</v>
      </c>
      <c r="D735" s="4">
        <v>1.2</v>
      </c>
      <c r="E735" s="4">
        <v>1.88</v>
      </c>
      <c r="F735" s="4">
        <v>1</v>
      </c>
      <c r="G735" s="4">
        <v>3173506.44</v>
      </c>
      <c r="H735" s="4">
        <v>31735064.399999999</v>
      </c>
      <c r="I735" s="4">
        <v>3.33</v>
      </c>
      <c r="J735" s="4">
        <v>3.33</v>
      </c>
      <c r="K735" s="4">
        <v>1.7</v>
      </c>
      <c r="L735" s="4">
        <v>3.05</v>
      </c>
      <c r="M735" s="4">
        <v>1</v>
      </c>
      <c r="N735" s="4">
        <v>545503.48</v>
      </c>
      <c r="O735" s="4">
        <v>5455034.7999999998</v>
      </c>
      <c r="P735" s="4">
        <v>3.6</v>
      </c>
      <c r="Q735" s="4">
        <v>3.6</v>
      </c>
      <c r="R735" s="4">
        <v>3.1</v>
      </c>
      <c r="S735" s="4">
        <v>3.39</v>
      </c>
      <c r="T735" s="4">
        <v>1</v>
      </c>
      <c r="U735" s="4">
        <v>78675.460000000006</v>
      </c>
      <c r="V735" s="4">
        <v>786754.6</v>
      </c>
      <c r="W735" s="4">
        <v>3.6</v>
      </c>
      <c r="X735" s="4">
        <v>3.65</v>
      </c>
      <c r="Y735" s="4">
        <v>3.15</v>
      </c>
      <c r="Z735" s="4">
        <v>3.45</v>
      </c>
      <c r="AA735" s="4">
        <v>1</v>
      </c>
      <c r="AB735" s="4">
        <v>9419</v>
      </c>
      <c r="AC735" s="4">
        <v>94190</v>
      </c>
      <c r="AD735" s="4">
        <v>3.3</v>
      </c>
      <c r="AE735" s="4">
        <v>4</v>
      </c>
      <c r="AF735" s="4">
        <v>2.2999999999999998</v>
      </c>
      <c r="AG735" s="4">
        <v>2.2999999999999998</v>
      </c>
      <c r="AH735" s="4">
        <v>1</v>
      </c>
      <c r="AI735" s="4">
        <v>127497.09600000001</v>
      </c>
      <c r="AJ735" s="4">
        <v>1274970.96</v>
      </c>
      <c r="AK735" s="4">
        <v>4.7</v>
      </c>
      <c r="AL735" s="4">
        <v>4.7</v>
      </c>
      <c r="AM735" s="4">
        <v>4.7</v>
      </c>
      <c r="AN735" s="4">
        <v>4.7</v>
      </c>
      <c r="AO735" s="4">
        <v>1</v>
      </c>
      <c r="AP735" s="4">
        <v>1000</v>
      </c>
      <c r="AQ735" s="4">
        <v>10000</v>
      </c>
      <c r="AR735" s="4">
        <v>3.8</v>
      </c>
      <c r="AS735" s="4">
        <v>4.5</v>
      </c>
      <c r="AT735" s="4">
        <v>2.2999999999999998</v>
      </c>
      <c r="AU735" s="4">
        <v>4.5</v>
      </c>
      <c r="AV735" s="4">
        <v>1</v>
      </c>
      <c r="AW735" s="4">
        <v>90964</v>
      </c>
      <c r="AX735" s="4">
        <v>909640</v>
      </c>
      <c r="AY735" s="4">
        <v>3.99</v>
      </c>
      <c r="AZ735" s="4">
        <v>4.05</v>
      </c>
      <c r="BA735" s="4">
        <v>3.99</v>
      </c>
      <c r="BB735" s="4">
        <v>4</v>
      </c>
      <c r="BC735" s="4">
        <v>1</v>
      </c>
      <c r="BD735" s="4">
        <v>14910</v>
      </c>
      <c r="BE735" s="4">
        <v>149100</v>
      </c>
      <c r="BF735" s="4">
        <v>4</v>
      </c>
      <c r="BG735" s="4">
        <v>4</v>
      </c>
      <c r="BH735" s="4">
        <v>4</v>
      </c>
      <c r="BI735" s="4">
        <v>4</v>
      </c>
      <c r="BJ735" s="4">
        <v>1</v>
      </c>
      <c r="BK735" s="4">
        <v>5000</v>
      </c>
      <c r="BL735" s="4">
        <v>50000</v>
      </c>
      <c r="BM735" s="4">
        <v>0</v>
      </c>
      <c r="BN735" s="4">
        <v>0</v>
      </c>
      <c r="BO735" s="4">
        <v>0</v>
      </c>
      <c r="BP735" s="4">
        <v>0</v>
      </c>
      <c r="BQ735" s="4">
        <v>0</v>
      </c>
      <c r="BR735" s="4">
        <v>0</v>
      </c>
      <c r="BS735" s="4">
        <v>0</v>
      </c>
      <c r="BT735" s="4">
        <v>0</v>
      </c>
      <c r="BU735" s="4">
        <v>0</v>
      </c>
      <c r="BV735" s="4">
        <v>0</v>
      </c>
      <c r="BW735" s="4">
        <v>0</v>
      </c>
      <c r="BX735" s="4">
        <v>0</v>
      </c>
      <c r="BY735" s="4">
        <v>0</v>
      </c>
      <c r="BZ735" s="4">
        <v>0</v>
      </c>
    </row>
    <row r="736" spans="1:78" x14ac:dyDescent="0.15">
      <c r="A736" s="3">
        <v>40519</v>
      </c>
      <c r="B736" s="4">
        <v>2</v>
      </c>
      <c r="C736" s="4">
        <v>2.1</v>
      </c>
      <c r="D736" s="4">
        <v>1.8</v>
      </c>
      <c r="E736" s="4">
        <v>1.99</v>
      </c>
      <c r="F736" s="4">
        <v>1</v>
      </c>
      <c r="G736" s="4">
        <v>3023357.69</v>
      </c>
      <c r="H736" s="4">
        <v>30233576.899999999</v>
      </c>
      <c r="I736" s="4">
        <v>2</v>
      </c>
      <c r="J736" s="4">
        <v>3</v>
      </c>
      <c r="K736" s="4">
        <v>1.99</v>
      </c>
      <c r="L736" s="4">
        <v>2.2000000000000002</v>
      </c>
      <c r="M736" s="4">
        <v>1</v>
      </c>
      <c r="N736" s="4">
        <v>378141.29</v>
      </c>
      <c r="O736" s="4">
        <v>3781412.9</v>
      </c>
      <c r="P736" s="4">
        <v>3.3622999999999998</v>
      </c>
      <c r="Q736" s="4">
        <v>3.3622999999999998</v>
      </c>
      <c r="R736" s="4">
        <v>2.2999999999999998</v>
      </c>
      <c r="S736" s="4">
        <v>3.29</v>
      </c>
      <c r="T736" s="4">
        <v>1</v>
      </c>
      <c r="U736" s="4">
        <v>52696</v>
      </c>
      <c r="V736" s="4">
        <v>526960</v>
      </c>
      <c r="W736" s="4">
        <v>3.36</v>
      </c>
      <c r="X736" s="4">
        <v>3.36</v>
      </c>
      <c r="Y736" s="4">
        <v>3.36</v>
      </c>
      <c r="Z736" s="4">
        <v>3.36</v>
      </c>
      <c r="AA736" s="4">
        <v>1</v>
      </c>
      <c r="AB736" s="4">
        <v>55000</v>
      </c>
      <c r="AC736" s="4">
        <v>550000</v>
      </c>
      <c r="AD736" s="4">
        <v>4.5</v>
      </c>
      <c r="AE736" s="4">
        <v>4.5</v>
      </c>
      <c r="AF736" s="4">
        <v>2.2999999999999998</v>
      </c>
      <c r="AG736" s="4">
        <v>4.0999999999999996</v>
      </c>
      <c r="AH736" s="4">
        <v>1</v>
      </c>
      <c r="AI736" s="4">
        <v>163198.20000000001</v>
      </c>
      <c r="AJ736" s="4">
        <v>1631982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>
        <v>0</v>
      </c>
      <c r="AR736" s="4">
        <v>3.85</v>
      </c>
      <c r="AS736" s="4">
        <v>4</v>
      </c>
      <c r="AT736" s="4">
        <v>3.85</v>
      </c>
      <c r="AU736" s="4">
        <v>4</v>
      </c>
      <c r="AV736" s="4">
        <v>1</v>
      </c>
      <c r="AW736" s="4">
        <v>15812</v>
      </c>
      <c r="AX736" s="4">
        <v>158120</v>
      </c>
      <c r="AY736" s="4">
        <v>4</v>
      </c>
      <c r="AZ736" s="4">
        <v>4.05</v>
      </c>
      <c r="BA736" s="4">
        <v>4</v>
      </c>
      <c r="BB736" s="4">
        <v>4.05</v>
      </c>
      <c r="BC736" s="4">
        <v>1</v>
      </c>
      <c r="BD736" s="4">
        <v>17380</v>
      </c>
      <c r="BE736" s="4">
        <v>173800</v>
      </c>
      <c r="BF736" s="4">
        <v>4.04</v>
      </c>
      <c r="BG736" s="4">
        <v>4.1500000000000004</v>
      </c>
      <c r="BH736" s="4">
        <v>4.04</v>
      </c>
      <c r="BI736" s="4">
        <v>4.1500000000000004</v>
      </c>
      <c r="BJ736" s="4">
        <v>1</v>
      </c>
      <c r="BK736" s="4">
        <v>45700</v>
      </c>
      <c r="BL736" s="4">
        <v>457000</v>
      </c>
      <c r="BM736" s="4">
        <v>4.5</v>
      </c>
      <c r="BN736" s="4">
        <v>4.5</v>
      </c>
      <c r="BO736" s="4">
        <v>4.5</v>
      </c>
      <c r="BP736" s="4">
        <v>4.5</v>
      </c>
      <c r="BQ736" s="4">
        <v>1</v>
      </c>
      <c r="BR736" s="4">
        <v>4998</v>
      </c>
      <c r="BS736" s="4">
        <v>49980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</row>
    <row r="737" spans="1:78" x14ac:dyDescent="0.15">
      <c r="A737" s="3">
        <v>40520</v>
      </c>
      <c r="B737" s="4">
        <v>2.1</v>
      </c>
      <c r="C737" s="4">
        <v>2.5</v>
      </c>
      <c r="D737" s="4">
        <v>2</v>
      </c>
      <c r="E737" s="4">
        <v>2</v>
      </c>
      <c r="F737" s="4">
        <v>1</v>
      </c>
      <c r="G737" s="4">
        <v>2964412.28</v>
      </c>
      <c r="H737" s="4">
        <v>29644122.800000001</v>
      </c>
      <c r="I737" s="4">
        <v>2.5</v>
      </c>
      <c r="J737" s="4">
        <v>2.65</v>
      </c>
      <c r="K737" s="4">
        <v>2.2999999999999998</v>
      </c>
      <c r="L737" s="4">
        <v>2.5</v>
      </c>
      <c r="M737" s="4">
        <v>1</v>
      </c>
      <c r="N737" s="4">
        <v>367112.58799999999</v>
      </c>
      <c r="O737" s="4">
        <v>3671125.88</v>
      </c>
      <c r="P737" s="4">
        <v>3.29</v>
      </c>
      <c r="Q737" s="4">
        <v>3.7</v>
      </c>
      <c r="R737" s="4">
        <v>3.29</v>
      </c>
      <c r="S737" s="4">
        <v>3.7</v>
      </c>
      <c r="T737" s="4">
        <v>1</v>
      </c>
      <c r="U737" s="4">
        <v>12148</v>
      </c>
      <c r="V737" s="4">
        <v>121480</v>
      </c>
      <c r="W737" s="4">
        <v>3.36</v>
      </c>
      <c r="X737" s="4">
        <v>3.36</v>
      </c>
      <c r="Y737" s="4">
        <v>3.36</v>
      </c>
      <c r="Z737" s="4">
        <v>3.36</v>
      </c>
      <c r="AA737" s="4">
        <v>1</v>
      </c>
      <c r="AB737" s="4">
        <v>14502.1</v>
      </c>
      <c r="AC737" s="4">
        <v>145021</v>
      </c>
      <c r="AD737" s="4">
        <v>4.0999999999999996</v>
      </c>
      <c r="AE737" s="4">
        <v>4.4000000000000004</v>
      </c>
      <c r="AF737" s="4">
        <v>3.4</v>
      </c>
      <c r="AG737" s="4">
        <v>3.87</v>
      </c>
      <c r="AH737" s="4">
        <v>1</v>
      </c>
      <c r="AI737" s="4">
        <v>72118.5</v>
      </c>
      <c r="AJ737" s="4">
        <v>721185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4">
        <v>0</v>
      </c>
      <c r="AR737" s="4">
        <v>4.0999999999999996</v>
      </c>
      <c r="AS737" s="4">
        <v>4.0999999999999996</v>
      </c>
      <c r="AT737" s="4">
        <v>3.7</v>
      </c>
      <c r="AU737" s="4">
        <v>4</v>
      </c>
      <c r="AV737" s="4">
        <v>1</v>
      </c>
      <c r="AW737" s="4">
        <v>21360</v>
      </c>
      <c r="AX737" s="4">
        <v>213600</v>
      </c>
      <c r="AY737" s="4">
        <v>4.0999999999999996</v>
      </c>
      <c r="AZ737" s="4">
        <v>4.0999999999999996</v>
      </c>
      <c r="BA737" s="4">
        <v>4</v>
      </c>
      <c r="BB737" s="4">
        <v>4</v>
      </c>
      <c r="BC737" s="4">
        <v>1</v>
      </c>
      <c r="BD737" s="4">
        <v>13379.6</v>
      </c>
      <c r="BE737" s="4">
        <v>133796</v>
      </c>
      <c r="BF737" s="4">
        <v>0</v>
      </c>
      <c r="BG737" s="4">
        <v>0</v>
      </c>
      <c r="BH737" s="4">
        <v>0</v>
      </c>
      <c r="BI737" s="4">
        <v>0</v>
      </c>
      <c r="BJ737" s="4">
        <v>0</v>
      </c>
      <c r="BK737" s="4">
        <v>0</v>
      </c>
      <c r="BL737" s="4">
        <v>0</v>
      </c>
      <c r="BM737" s="4">
        <v>0</v>
      </c>
      <c r="BN737" s="4">
        <v>0</v>
      </c>
      <c r="BO737" s="4">
        <v>0</v>
      </c>
      <c r="BP737" s="4">
        <v>0</v>
      </c>
      <c r="BQ737" s="4">
        <v>0</v>
      </c>
      <c r="BR737" s="4">
        <v>0</v>
      </c>
      <c r="BS737" s="4">
        <v>0</v>
      </c>
      <c r="BT737" s="4">
        <v>0</v>
      </c>
      <c r="BU737" s="4">
        <v>0</v>
      </c>
      <c r="BV737" s="4">
        <v>0</v>
      </c>
      <c r="BW737" s="4">
        <v>0</v>
      </c>
      <c r="BX737" s="4">
        <v>0</v>
      </c>
      <c r="BY737" s="4">
        <v>0</v>
      </c>
      <c r="BZ737" s="4">
        <v>0</v>
      </c>
    </row>
    <row r="738" spans="1:78" x14ac:dyDescent="0.15">
      <c r="A738" s="3">
        <v>40521</v>
      </c>
      <c r="B738" s="4">
        <v>1.9</v>
      </c>
      <c r="C738" s="4">
        <v>2.2000000000000002</v>
      </c>
      <c r="D738" s="4">
        <v>1.6</v>
      </c>
      <c r="E738" s="4">
        <v>2.02</v>
      </c>
      <c r="F738" s="4">
        <v>1</v>
      </c>
      <c r="G738" s="4">
        <v>2855553.2</v>
      </c>
      <c r="H738" s="4">
        <v>28555532</v>
      </c>
      <c r="I738" s="4">
        <v>2.5099999999999998</v>
      </c>
      <c r="J738" s="4">
        <v>2.5499999999999998</v>
      </c>
      <c r="K738" s="4">
        <v>2.25</v>
      </c>
      <c r="L738" s="4">
        <v>2.4900000000000002</v>
      </c>
      <c r="M738" s="4">
        <v>1</v>
      </c>
      <c r="N738" s="4">
        <v>404769.35</v>
      </c>
      <c r="O738" s="4">
        <v>4047693.5</v>
      </c>
      <c r="P738" s="4">
        <v>3.36</v>
      </c>
      <c r="Q738" s="4">
        <v>3.38</v>
      </c>
      <c r="R738" s="4">
        <v>2.78</v>
      </c>
      <c r="S738" s="4">
        <v>3</v>
      </c>
      <c r="T738" s="4">
        <v>1</v>
      </c>
      <c r="U738" s="4">
        <v>67655.535000000003</v>
      </c>
      <c r="V738" s="4">
        <v>676555.35</v>
      </c>
      <c r="W738" s="4">
        <v>3.65</v>
      </c>
      <c r="X738" s="4">
        <v>3.65</v>
      </c>
      <c r="Y738" s="4">
        <v>3.3</v>
      </c>
      <c r="Z738" s="4">
        <v>3.58</v>
      </c>
      <c r="AA738" s="4">
        <v>1</v>
      </c>
      <c r="AB738" s="4">
        <v>57760</v>
      </c>
      <c r="AC738" s="4">
        <v>577600</v>
      </c>
      <c r="AD738" s="4">
        <v>3</v>
      </c>
      <c r="AE738" s="4">
        <v>4.5</v>
      </c>
      <c r="AF738" s="4">
        <v>3</v>
      </c>
      <c r="AG738" s="4">
        <v>3.95</v>
      </c>
      <c r="AH738" s="4">
        <v>1</v>
      </c>
      <c r="AI738" s="4">
        <v>110451</v>
      </c>
      <c r="AJ738" s="4">
        <v>1104510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4">
        <v>0</v>
      </c>
      <c r="AR738" s="4">
        <v>3.7</v>
      </c>
      <c r="AS738" s="4">
        <v>4.0999999999999996</v>
      </c>
      <c r="AT738" s="4">
        <v>3.7</v>
      </c>
      <c r="AU738" s="4">
        <v>4</v>
      </c>
      <c r="AV738" s="4">
        <v>1</v>
      </c>
      <c r="AW738" s="4">
        <v>14740</v>
      </c>
      <c r="AX738" s="4">
        <v>147400</v>
      </c>
      <c r="AY738" s="4">
        <v>4.0999999999999996</v>
      </c>
      <c r="AZ738" s="4">
        <v>4.0999999999999996</v>
      </c>
      <c r="BA738" s="4">
        <v>4.0999999999999996</v>
      </c>
      <c r="BB738" s="4">
        <v>4.0999999999999996</v>
      </c>
      <c r="BC738" s="4">
        <v>1</v>
      </c>
      <c r="BD738" s="4">
        <v>3000</v>
      </c>
      <c r="BE738" s="4">
        <v>30000</v>
      </c>
      <c r="BF738" s="4">
        <v>4.0999999999999996</v>
      </c>
      <c r="BG738" s="4">
        <v>4.0999999999999996</v>
      </c>
      <c r="BH738" s="4">
        <v>4.0999999999999996</v>
      </c>
      <c r="BI738" s="4">
        <v>4.0999999999999996</v>
      </c>
      <c r="BJ738" s="4">
        <v>1</v>
      </c>
      <c r="BK738" s="4">
        <v>7000</v>
      </c>
      <c r="BL738" s="4">
        <v>70000</v>
      </c>
      <c r="BM738" s="4">
        <v>0</v>
      </c>
      <c r="BN738" s="4">
        <v>0</v>
      </c>
      <c r="BO738" s="4">
        <v>0</v>
      </c>
      <c r="BP738" s="4">
        <v>0</v>
      </c>
      <c r="BQ738" s="4">
        <v>0</v>
      </c>
      <c r="BR738" s="4">
        <v>0</v>
      </c>
      <c r="BS738" s="4">
        <v>0</v>
      </c>
      <c r="BT738" s="4">
        <v>0</v>
      </c>
      <c r="BU738" s="4">
        <v>0</v>
      </c>
      <c r="BV738" s="4">
        <v>0</v>
      </c>
      <c r="BW738" s="4">
        <v>0</v>
      </c>
      <c r="BX738" s="4">
        <v>0</v>
      </c>
      <c r="BY738" s="4">
        <v>0</v>
      </c>
      <c r="BZ738" s="4">
        <v>0</v>
      </c>
    </row>
    <row r="739" spans="1:78" x14ac:dyDescent="0.15">
      <c r="A739" s="3">
        <v>40522</v>
      </c>
      <c r="B739" s="4">
        <v>2.02</v>
      </c>
      <c r="C739" s="4">
        <v>2.1</v>
      </c>
      <c r="D739" s="4">
        <v>1.74</v>
      </c>
      <c r="E739" s="4">
        <v>2.0179999999999998</v>
      </c>
      <c r="F739" s="4">
        <v>1</v>
      </c>
      <c r="G739" s="4">
        <v>2412684.11</v>
      </c>
      <c r="H739" s="4">
        <v>24126841.100000001</v>
      </c>
      <c r="I739" s="4">
        <v>2.4900000000000002</v>
      </c>
      <c r="J739" s="4">
        <v>2.5499999999999998</v>
      </c>
      <c r="K739" s="4">
        <v>1.99</v>
      </c>
      <c r="L739" s="4">
        <v>2.4900000000000002</v>
      </c>
      <c r="M739" s="4">
        <v>1</v>
      </c>
      <c r="N739" s="4">
        <v>373048.18</v>
      </c>
      <c r="O739" s="4">
        <v>3730481.8</v>
      </c>
      <c r="P739" s="4">
        <v>3.32</v>
      </c>
      <c r="Q739" s="4">
        <v>3.75</v>
      </c>
      <c r="R739" s="4">
        <v>2.4900000000000002</v>
      </c>
      <c r="S739" s="4">
        <v>3.25</v>
      </c>
      <c r="T739" s="4">
        <v>1</v>
      </c>
      <c r="U739" s="4">
        <v>69229.440000000002</v>
      </c>
      <c r="V739" s="4">
        <v>692294.4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3.9</v>
      </c>
      <c r="AE739" s="4">
        <v>4.2</v>
      </c>
      <c r="AF739" s="4">
        <v>3.6</v>
      </c>
      <c r="AG739" s="4">
        <v>3.9</v>
      </c>
      <c r="AH739" s="4">
        <v>1</v>
      </c>
      <c r="AI739" s="4">
        <v>84988.6</v>
      </c>
      <c r="AJ739" s="4">
        <v>849886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4</v>
      </c>
      <c r="AS739" s="4">
        <v>4.2</v>
      </c>
      <c r="AT739" s="4">
        <v>4</v>
      </c>
      <c r="AU739" s="4">
        <v>4.0999999999999996</v>
      </c>
      <c r="AV739" s="4">
        <v>1</v>
      </c>
      <c r="AW739" s="4">
        <v>9000</v>
      </c>
      <c r="AX739" s="4">
        <v>90000</v>
      </c>
      <c r="AY739" s="4">
        <v>4.2</v>
      </c>
      <c r="AZ739" s="4">
        <v>4.3499999999999996</v>
      </c>
      <c r="BA739" s="4">
        <v>4.2</v>
      </c>
      <c r="BB739" s="4">
        <v>4.3499999999999996</v>
      </c>
      <c r="BC739" s="4">
        <v>1</v>
      </c>
      <c r="BD739" s="4">
        <v>6800</v>
      </c>
      <c r="BE739" s="4">
        <v>68000</v>
      </c>
      <c r="BF739" s="4">
        <v>0</v>
      </c>
      <c r="BG739" s="4">
        <v>0</v>
      </c>
      <c r="BH739" s="4">
        <v>0</v>
      </c>
      <c r="BI739" s="4">
        <v>0</v>
      </c>
      <c r="BJ739" s="4">
        <v>0</v>
      </c>
      <c r="BK739" s="4">
        <v>0</v>
      </c>
      <c r="BL739" s="4">
        <v>0</v>
      </c>
      <c r="BM739" s="4">
        <v>4.5</v>
      </c>
      <c r="BN739" s="4">
        <v>4.5</v>
      </c>
      <c r="BO739" s="4">
        <v>4.5</v>
      </c>
      <c r="BP739" s="4">
        <v>4.5</v>
      </c>
      <c r="BQ739" s="4">
        <v>1</v>
      </c>
      <c r="BR739" s="4">
        <v>1000.8</v>
      </c>
      <c r="BS739" s="4">
        <v>10008</v>
      </c>
      <c r="BT739" s="4">
        <v>0</v>
      </c>
      <c r="BU739" s="4">
        <v>0</v>
      </c>
      <c r="BV739" s="4">
        <v>0</v>
      </c>
      <c r="BW739" s="4">
        <v>0</v>
      </c>
      <c r="BX739" s="4">
        <v>0</v>
      </c>
      <c r="BY739" s="4">
        <v>0</v>
      </c>
      <c r="BZ739" s="4">
        <v>0</v>
      </c>
    </row>
    <row r="740" spans="1:78" x14ac:dyDescent="0.15">
      <c r="A740" s="3">
        <v>40525</v>
      </c>
      <c r="B740" s="4">
        <v>2.0099999999999998</v>
      </c>
      <c r="C740" s="4">
        <v>2.0699999999999998</v>
      </c>
      <c r="D740" s="4">
        <v>1.8</v>
      </c>
      <c r="E740" s="4">
        <v>2</v>
      </c>
      <c r="F740" s="4">
        <v>1</v>
      </c>
      <c r="G740" s="4">
        <v>2617595.16</v>
      </c>
      <c r="H740" s="4">
        <v>26175951.600000001</v>
      </c>
      <c r="I740" s="4">
        <v>2.4900000000000002</v>
      </c>
      <c r="J740" s="4">
        <v>2.69</v>
      </c>
      <c r="K740" s="4">
        <v>2.4700000000000002</v>
      </c>
      <c r="L740" s="4">
        <v>2.58</v>
      </c>
      <c r="M740" s="4">
        <v>1</v>
      </c>
      <c r="N740" s="4">
        <v>341688.07199999999</v>
      </c>
      <c r="O740" s="4">
        <v>3416880.72</v>
      </c>
      <c r="P740" s="4">
        <v>3.25</v>
      </c>
      <c r="Q740" s="4">
        <v>3.3</v>
      </c>
      <c r="R740" s="4">
        <v>2.58</v>
      </c>
      <c r="S740" s="4">
        <v>3.3</v>
      </c>
      <c r="T740" s="4">
        <v>1</v>
      </c>
      <c r="U740" s="4">
        <v>172935.5</v>
      </c>
      <c r="V740" s="4">
        <v>1729355</v>
      </c>
      <c r="W740" s="4">
        <v>3.3</v>
      </c>
      <c r="X740" s="4">
        <v>4.2</v>
      </c>
      <c r="Y740" s="4">
        <v>3.3</v>
      </c>
      <c r="Z740" s="4">
        <v>3.58</v>
      </c>
      <c r="AA740" s="4">
        <v>1</v>
      </c>
      <c r="AB740" s="4">
        <v>14901</v>
      </c>
      <c r="AC740" s="4">
        <v>149010</v>
      </c>
      <c r="AD740" s="4">
        <v>3</v>
      </c>
      <c r="AE740" s="4">
        <v>4.3</v>
      </c>
      <c r="AF740" s="4">
        <v>3</v>
      </c>
      <c r="AG740" s="4">
        <v>4.3</v>
      </c>
      <c r="AH740" s="4">
        <v>1</v>
      </c>
      <c r="AI740" s="4">
        <v>95594.6</v>
      </c>
      <c r="AJ740" s="4">
        <v>955946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4.2</v>
      </c>
      <c r="AS740" s="4">
        <v>4.2</v>
      </c>
      <c r="AT740" s="4">
        <v>4.2</v>
      </c>
      <c r="AU740" s="4">
        <v>4.2</v>
      </c>
      <c r="AV740" s="4">
        <v>1</v>
      </c>
      <c r="AW740" s="4">
        <v>2000</v>
      </c>
      <c r="AX740" s="4">
        <v>20000</v>
      </c>
      <c r="AY740" s="4">
        <v>4.5</v>
      </c>
      <c r="AZ740" s="4">
        <v>4.53</v>
      </c>
      <c r="BA740" s="4">
        <v>4.1500000000000004</v>
      </c>
      <c r="BB740" s="4">
        <v>4.5</v>
      </c>
      <c r="BC740" s="4">
        <v>1</v>
      </c>
      <c r="BD740" s="4">
        <v>28924.5</v>
      </c>
      <c r="BE740" s="4">
        <v>289245</v>
      </c>
      <c r="BF740" s="4">
        <v>4.4000000000000004</v>
      </c>
      <c r="BG740" s="4">
        <v>4.4000000000000004</v>
      </c>
      <c r="BH740" s="4">
        <v>4.4000000000000004</v>
      </c>
      <c r="BI740" s="4">
        <v>4.4000000000000004</v>
      </c>
      <c r="BJ740" s="4">
        <v>1</v>
      </c>
      <c r="BK740" s="4">
        <v>7000</v>
      </c>
      <c r="BL740" s="4">
        <v>70000</v>
      </c>
      <c r="BM740" s="4">
        <v>0</v>
      </c>
      <c r="BN740" s="4">
        <v>0</v>
      </c>
      <c r="BO740" s="4">
        <v>0</v>
      </c>
      <c r="BP740" s="4">
        <v>0</v>
      </c>
      <c r="BQ740" s="4">
        <v>0</v>
      </c>
      <c r="BR740" s="4">
        <v>0</v>
      </c>
      <c r="BS740" s="4">
        <v>0</v>
      </c>
      <c r="BT740" s="4">
        <v>0</v>
      </c>
      <c r="BU740" s="4">
        <v>0</v>
      </c>
      <c r="BV740" s="4">
        <v>0</v>
      </c>
      <c r="BW740" s="4">
        <v>0</v>
      </c>
      <c r="BX740" s="4">
        <v>0</v>
      </c>
      <c r="BY740" s="4">
        <v>0</v>
      </c>
      <c r="BZ740" s="4">
        <v>0</v>
      </c>
    </row>
    <row r="741" spans="1:78" x14ac:dyDescent="0.15">
      <c r="A741" s="3">
        <v>40526</v>
      </c>
      <c r="B741" s="4">
        <v>2</v>
      </c>
      <c r="C741" s="4">
        <v>2.2000000000000002</v>
      </c>
      <c r="D741" s="4">
        <v>1.9</v>
      </c>
      <c r="E741" s="4">
        <v>2</v>
      </c>
      <c r="F741" s="4">
        <v>1</v>
      </c>
      <c r="G741" s="4">
        <v>2582325.2799999998</v>
      </c>
      <c r="H741" s="4">
        <v>25823252.800000001</v>
      </c>
      <c r="I741" s="4">
        <v>3.3</v>
      </c>
      <c r="J741" s="4">
        <v>3.35</v>
      </c>
      <c r="K741" s="4">
        <v>3</v>
      </c>
      <c r="L741" s="4">
        <v>3.3</v>
      </c>
      <c r="M741" s="4">
        <v>1</v>
      </c>
      <c r="N741" s="4">
        <v>509648.51</v>
      </c>
      <c r="O741" s="4">
        <v>5096485.0999999996</v>
      </c>
      <c r="P741" s="4">
        <v>3.4</v>
      </c>
      <c r="Q741" s="4">
        <v>3.5</v>
      </c>
      <c r="R741" s="4">
        <v>3.29</v>
      </c>
      <c r="S741" s="4">
        <v>3.41</v>
      </c>
      <c r="T741" s="4">
        <v>1</v>
      </c>
      <c r="U741" s="4">
        <v>58600.7</v>
      </c>
      <c r="V741" s="4">
        <v>586007</v>
      </c>
      <c r="W741" s="4">
        <v>3.2</v>
      </c>
      <c r="X741" s="4">
        <v>4.5</v>
      </c>
      <c r="Y741" s="4">
        <v>3.2</v>
      </c>
      <c r="Z741" s="4">
        <v>3.8</v>
      </c>
      <c r="AA741" s="4">
        <v>1</v>
      </c>
      <c r="AB741" s="4">
        <v>44904.2</v>
      </c>
      <c r="AC741" s="4">
        <v>449042</v>
      </c>
      <c r="AD741" s="4">
        <v>3.82</v>
      </c>
      <c r="AE741" s="4">
        <v>4.4000000000000004</v>
      </c>
      <c r="AF741" s="4">
        <v>3.6</v>
      </c>
      <c r="AG741" s="4">
        <v>4</v>
      </c>
      <c r="AH741" s="4">
        <v>1</v>
      </c>
      <c r="AI741" s="4">
        <v>48905.5</v>
      </c>
      <c r="AJ741" s="4">
        <v>489055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4.4000000000000004</v>
      </c>
      <c r="AS741" s="4">
        <v>4.4000000000000004</v>
      </c>
      <c r="AT741" s="4">
        <v>4.4000000000000004</v>
      </c>
      <c r="AU741" s="4">
        <v>4.4000000000000004</v>
      </c>
      <c r="AV741" s="4">
        <v>1</v>
      </c>
      <c r="AW741" s="4">
        <v>14250</v>
      </c>
      <c r="AX741" s="4">
        <v>142500</v>
      </c>
      <c r="AY741" s="4">
        <v>4.42</v>
      </c>
      <c r="AZ741" s="4">
        <v>4.5</v>
      </c>
      <c r="BA741" s="4">
        <v>4.42</v>
      </c>
      <c r="BB741" s="4">
        <v>4.5</v>
      </c>
      <c r="BC741" s="4">
        <v>1</v>
      </c>
      <c r="BD741" s="4">
        <v>10950</v>
      </c>
      <c r="BE741" s="4">
        <v>109500</v>
      </c>
      <c r="BF741" s="4">
        <v>0</v>
      </c>
      <c r="BG741" s="4">
        <v>0</v>
      </c>
      <c r="BH741" s="4">
        <v>0</v>
      </c>
      <c r="BI741" s="4">
        <v>0</v>
      </c>
      <c r="BJ741" s="4">
        <v>0</v>
      </c>
      <c r="BK741" s="4">
        <v>0</v>
      </c>
      <c r="BL741" s="4">
        <v>0</v>
      </c>
      <c r="BM741" s="4">
        <v>4.5999999999999996</v>
      </c>
      <c r="BN741" s="4">
        <v>4.5999999999999996</v>
      </c>
      <c r="BO741" s="4">
        <v>4.5999999999999996</v>
      </c>
      <c r="BP741" s="4">
        <v>4.5999999999999996</v>
      </c>
      <c r="BQ741" s="4">
        <v>1</v>
      </c>
      <c r="BR741" s="4">
        <v>2997</v>
      </c>
      <c r="BS741" s="4">
        <v>29970</v>
      </c>
      <c r="BT741" s="4">
        <v>0</v>
      </c>
      <c r="BU741" s="4">
        <v>0</v>
      </c>
      <c r="BV741" s="4">
        <v>0</v>
      </c>
      <c r="BW741" s="4">
        <v>0</v>
      </c>
      <c r="BX741" s="4">
        <v>0</v>
      </c>
      <c r="BY741" s="4">
        <v>0</v>
      </c>
      <c r="BZ741" s="4">
        <v>0</v>
      </c>
    </row>
    <row r="742" spans="1:78" x14ac:dyDescent="0.15">
      <c r="A742" s="3">
        <v>40527</v>
      </c>
      <c r="B742" s="4">
        <v>2</v>
      </c>
      <c r="C742" s="4">
        <v>2.2200000000000002</v>
      </c>
      <c r="D742" s="4">
        <v>1.8</v>
      </c>
      <c r="E742" s="4">
        <v>2.12</v>
      </c>
      <c r="F742" s="4">
        <v>1</v>
      </c>
      <c r="G742" s="4">
        <v>2610947.2799999998</v>
      </c>
      <c r="H742" s="4">
        <v>26109472.800000001</v>
      </c>
      <c r="I742" s="4">
        <v>4</v>
      </c>
      <c r="J742" s="4">
        <v>4.0999999999999996</v>
      </c>
      <c r="K742" s="4">
        <v>2</v>
      </c>
      <c r="L742" s="4">
        <v>2.1</v>
      </c>
      <c r="M742" s="4">
        <v>1</v>
      </c>
      <c r="N742" s="4">
        <v>554295.19999999995</v>
      </c>
      <c r="O742" s="4">
        <v>5542952</v>
      </c>
      <c r="P742" s="4">
        <v>3.41</v>
      </c>
      <c r="Q742" s="4">
        <v>4</v>
      </c>
      <c r="R742" s="4">
        <v>3.41</v>
      </c>
      <c r="S742" s="4">
        <v>3.9</v>
      </c>
      <c r="T742" s="4">
        <v>1</v>
      </c>
      <c r="U742" s="4">
        <v>60640.9</v>
      </c>
      <c r="V742" s="4">
        <v>606409</v>
      </c>
      <c r="W742" s="4">
        <v>4</v>
      </c>
      <c r="X742" s="4">
        <v>4.3</v>
      </c>
      <c r="Y742" s="4">
        <v>3.4</v>
      </c>
      <c r="Z742" s="4">
        <v>3.53</v>
      </c>
      <c r="AA742" s="4">
        <v>1</v>
      </c>
      <c r="AB742" s="4">
        <v>93749.5</v>
      </c>
      <c r="AC742" s="4">
        <v>937495</v>
      </c>
      <c r="AD742" s="4">
        <v>4.2</v>
      </c>
      <c r="AE742" s="4">
        <v>4.5</v>
      </c>
      <c r="AF742" s="4">
        <v>3.8</v>
      </c>
      <c r="AG742" s="4">
        <v>4.3</v>
      </c>
      <c r="AH742" s="4">
        <v>1</v>
      </c>
      <c r="AI742" s="4">
        <v>98232</v>
      </c>
      <c r="AJ742" s="4">
        <v>982320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4.7</v>
      </c>
      <c r="AS742" s="4">
        <v>4.7</v>
      </c>
      <c r="AT742" s="4">
        <v>4.4000000000000004</v>
      </c>
      <c r="AU742" s="4">
        <v>4.7</v>
      </c>
      <c r="AV742" s="4">
        <v>1</v>
      </c>
      <c r="AW742" s="4">
        <v>14146</v>
      </c>
      <c r="AX742" s="4">
        <v>141460</v>
      </c>
      <c r="AY742" s="4">
        <v>4.7</v>
      </c>
      <c r="AZ742" s="4">
        <v>4.7</v>
      </c>
      <c r="BA742" s="4">
        <v>4.2</v>
      </c>
      <c r="BB742" s="4">
        <v>4.5999999999999996</v>
      </c>
      <c r="BC742" s="4">
        <v>1</v>
      </c>
      <c r="BD742" s="4">
        <v>28580</v>
      </c>
      <c r="BE742" s="4">
        <v>285800</v>
      </c>
      <c r="BF742" s="4">
        <v>4.4000000000000004</v>
      </c>
      <c r="BG742" s="4">
        <v>4.4000000000000004</v>
      </c>
      <c r="BH742" s="4">
        <v>4.4000000000000004</v>
      </c>
      <c r="BI742" s="4">
        <v>4.4000000000000004</v>
      </c>
      <c r="BJ742" s="4">
        <v>1</v>
      </c>
      <c r="BK742" s="4">
        <v>2000</v>
      </c>
      <c r="BL742" s="4">
        <v>20000</v>
      </c>
      <c r="BM742" s="4">
        <v>5</v>
      </c>
      <c r="BN742" s="4">
        <v>5</v>
      </c>
      <c r="BO742" s="4">
        <v>5</v>
      </c>
      <c r="BP742" s="4">
        <v>5</v>
      </c>
      <c r="BQ742" s="4">
        <v>1</v>
      </c>
      <c r="BR742" s="4">
        <v>5010</v>
      </c>
      <c r="BS742" s="4">
        <v>50100</v>
      </c>
      <c r="BT742" s="4">
        <v>0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</row>
    <row r="743" spans="1:78" x14ac:dyDescent="0.15">
      <c r="A743" s="3">
        <v>40528</v>
      </c>
      <c r="B743" s="4">
        <v>2</v>
      </c>
      <c r="C743" s="4">
        <v>2.2000000000000002</v>
      </c>
      <c r="D743" s="4">
        <v>1.8</v>
      </c>
      <c r="E743" s="4">
        <v>2.0087999999999999</v>
      </c>
      <c r="F743" s="4">
        <v>1</v>
      </c>
      <c r="G743" s="4">
        <v>2525258.41</v>
      </c>
      <c r="H743" s="4">
        <v>25252584.100000001</v>
      </c>
      <c r="I743" s="4">
        <v>3.6</v>
      </c>
      <c r="J743" s="4">
        <v>4.0999999999999996</v>
      </c>
      <c r="K743" s="4">
        <v>2.0099999999999998</v>
      </c>
      <c r="L743" s="4">
        <v>2.8</v>
      </c>
      <c r="M743" s="4">
        <v>1</v>
      </c>
      <c r="N743" s="4">
        <v>673202.2</v>
      </c>
      <c r="O743" s="4">
        <v>6732022</v>
      </c>
      <c r="P743" s="4">
        <v>3.66</v>
      </c>
      <c r="Q743" s="4">
        <v>4.08</v>
      </c>
      <c r="R743" s="4">
        <v>3.4</v>
      </c>
      <c r="S743" s="4">
        <v>4</v>
      </c>
      <c r="T743" s="4">
        <v>1</v>
      </c>
      <c r="U743" s="4">
        <v>79829.679999999993</v>
      </c>
      <c r="V743" s="4">
        <v>798296.8</v>
      </c>
      <c r="W743" s="4">
        <v>4</v>
      </c>
      <c r="X743" s="4">
        <v>4.5</v>
      </c>
      <c r="Y743" s="4">
        <v>2</v>
      </c>
      <c r="Z743" s="4">
        <v>3.26</v>
      </c>
      <c r="AA743" s="4">
        <v>1</v>
      </c>
      <c r="AB743" s="4">
        <v>96596.2</v>
      </c>
      <c r="AC743" s="4">
        <v>965962</v>
      </c>
      <c r="AD743" s="4">
        <v>4.2</v>
      </c>
      <c r="AE743" s="4">
        <v>4.5999999999999996</v>
      </c>
      <c r="AF743" s="4">
        <v>4.0999999999999996</v>
      </c>
      <c r="AG743" s="4">
        <v>4.5999999999999996</v>
      </c>
      <c r="AH743" s="4">
        <v>1</v>
      </c>
      <c r="AI743" s="4">
        <v>59770</v>
      </c>
      <c r="AJ743" s="4">
        <v>597700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4">
        <v>0</v>
      </c>
      <c r="AR743" s="4">
        <v>4.4000000000000004</v>
      </c>
      <c r="AS743" s="4">
        <v>4.9000000000000004</v>
      </c>
      <c r="AT743" s="4">
        <v>4.4000000000000004</v>
      </c>
      <c r="AU743" s="4">
        <v>4.9000000000000004</v>
      </c>
      <c r="AV743" s="4">
        <v>1</v>
      </c>
      <c r="AW743" s="4">
        <v>2694</v>
      </c>
      <c r="AX743" s="4">
        <v>26940</v>
      </c>
      <c r="AY743" s="4">
        <v>4.55</v>
      </c>
      <c r="AZ743" s="4">
        <v>4.5999999999999996</v>
      </c>
      <c r="BA743" s="4">
        <v>1.71</v>
      </c>
      <c r="BB743" s="4">
        <v>4.5999999999999996</v>
      </c>
      <c r="BC743" s="4">
        <v>1</v>
      </c>
      <c r="BD743" s="4">
        <v>11300</v>
      </c>
      <c r="BE743" s="4">
        <v>113000</v>
      </c>
      <c r="BF743" s="4">
        <v>0</v>
      </c>
      <c r="BG743" s="4">
        <v>0</v>
      </c>
      <c r="BH743" s="4">
        <v>0</v>
      </c>
      <c r="BI743" s="4">
        <v>0</v>
      </c>
      <c r="BJ743" s="4">
        <v>0</v>
      </c>
      <c r="BK743" s="4">
        <v>0</v>
      </c>
      <c r="BL743" s="4">
        <v>0</v>
      </c>
      <c r="BM743" s="4">
        <v>5</v>
      </c>
      <c r="BN743" s="4">
        <v>5.3</v>
      </c>
      <c r="BO743" s="4">
        <v>5</v>
      </c>
      <c r="BP743" s="4">
        <v>5.3</v>
      </c>
      <c r="BQ743" s="4">
        <v>1</v>
      </c>
      <c r="BR743" s="4">
        <v>15999</v>
      </c>
      <c r="BS743" s="4">
        <v>159990</v>
      </c>
      <c r="BT743" s="4">
        <v>0</v>
      </c>
      <c r="BU743" s="4">
        <v>0</v>
      </c>
      <c r="BV743" s="4">
        <v>0</v>
      </c>
      <c r="BW743" s="4">
        <v>0</v>
      </c>
      <c r="BX743" s="4">
        <v>0</v>
      </c>
      <c r="BY743" s="4">
        <v>0</v>
      </c>
      <c r="BZ743" s="4">
        <v>0</v>
      </c>
    </row>
    <row r="744" spans="1:78" x14ac:dyDescent="0.15">
      <c r="A744" s="3">
        <v>40529</v>
      </c>
      <c r="B744" s="4">
        <v>2</v>
      </c>
      <c r="C744" s="4">
        <v>2.2000000000000002</v>
      </c>
      <c r="D744" s="4">
        <v>1.7</v>
      </c>
      <c r="E744" s="4">
        <v>2</v>
      </c>
      <c r="F744" s="4">
        <v>1</v>
      </c>
      <c r="G744" s="4">
        <v>2657681.1179999998</v>
      </c>
      <c r="H744" s="4">
        <v>26576811.18</v>
      </c>
      <c r="I744" s="4">
        <v>3.7</v>
      </c>
      <c r="J744" s="4">
        <v>4</v>
      </c>
      <c r="K744" s="4">
        <v>3.5</v>
      </c>
      <c r="L744" s="4">
        <v>3.72</v>
      </c>
      <c r="M744" s="4">
        <v>1</v>
      </c>
      <c r="N744" s="4">
        <v>544113.15</v>
      </c>
      <c r="O744" s="4">
        <v>5441131.5</v>
      </c>
      <c r="P744" s="4">
        <v>4</v>
      </c>
      <c r="Q744" s="4">
        <v>4.0049000000000001</v>
      </c>
      <c r="R744" s="4">
        <v>3.7130000000000001</v>
      </c>
      <c r="S744" s="4">
        <v>4.0049000000000001</v>
      </c>
      <c r="T744" s="4">
        <v>1</v>
      </c>
      <c r="U744" s="4">
        <v>58682</v>
      </c>
      <c r="V744" s="4">
        <v>586820</v>
      </c>
      <c r="W744" s="4">
        <v>3.8</v>
      </c>
      <c r="X744" s="4">
        <v>5</v>
      </c>
      <c r="Y744" s="4">
        <v>2.58</v>
      </c>
      <c r="Z744" s="4">
        <v>3.94</v>
      </c>
      <c r="AA744" s="4">
        <v>1</v>
      </c>
      <c r="AB744" s="4">
        <v>61104.44</v>
      </c>
      <c r="AC744" s="4">
        <v>611044.4</v>
      </c>
      <c r="AD744" s="4">
        <v>4.0999999999999996</v>
      </c>
      <c r="AE744" s="4">
        <v>5</v>
      </c>
      <c r="AF744" s="4">
        <v>4.0999999999999996</v>
      </c>
      <c r="AG744" s="4">
        <v>4.54</v>
      </c>
      <c r="AH744" s="4">
        <v>1</v>
      </c>
      <c r="AI744" s="4">
        <v>56921.8</v>
      </c>
      <c r="AJ744" s="4">
        <v>569218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4">
        <v>0</v>
      </c>
      <c r="AR744" s="4">
        <v>4.75</v>
      </c>
      <c r="AS744" s="4">
        <v>4.75</v>
      </c>
      <c r="AT744" s="4">
        <v>4.7</v>
      </c>
      <c r="AU744" s="4">
        <v>4.7</v>
      </c>
      <c r="AV744" s="4">
        <v>1</v>
      </c>
      <c r="AW744" s="4">
        <v>6000</v>
      </c>
      <c r="AX744" s="4">
        <v>60000</v>
      </c>
      <c r="AY744" s="4">
        <v>4.5</v>
      </c>
      <c r="AZ744" s="4">
        <v>4.5</v>
      </c>
      <c r="BA744" s="4">
        <v>4.5</v>
      </c>
      <c r="BB744" s="4">
        <v>4.5</v>
      </c>
      <c r="BC744" s="4">
        <v>1</v>
      </c>
      <c r="BD744" s="4">
        <v>2000</v>
      </c>
      <c r="BE744" s="4">
        <v>20000</v>
      </c>
      <c r="BF744" s="4">
        <v>4.5</v>
      </c>
      <c r="BG744" s="4">
        <v>4.5</v>
      </c>
      <c r="BH744" s="4">
        <v>4.5</v>
      </c>
      <c r="BI744" s="4">
        <v>4.5</v>
      </c>
      <c r="BJ744" s="4">
        <v>1</v>
      </c>
      <c r="BK744" s="4">
        <v>9991</v>
      </c>
      <c r="BL744" s="4">
        <v>99910</v>
      </c>
      <c r="BM744" s="4">
        <v>5.0999999999999996</v>
      </c>
      <c r="BN744" s="4">
        <v>5.0999999999999996</v>
      </c>
      <c r="BO744" s="4">
        <v>5.0999999999999996</v>
      </c>
      <c r="BP744" s="4">
        <v>5.0999999999999996</v>
      </c>
      <c r="BQ744" s="4">
        <v>1</v>
      </c>
      <c r="BR744" s="4">
        <v>13000</v>
      </c>
      <c r="BS744" s="4">
        <v>130000</v>
      </c>
      <c r="BT744" s="4">
        <v>0</v>
      </c>
      <c r="BU744" s="4">
        <v>0</v>
      </c>
      <c r="BV744" s="4">
        <v>0</v>
      </c>
      <c r="BW744" s="4">
        <v>0</v>
      </c>
      <c r="BX744" s="4">
        <v>0</v>
      </c>
      <c r="BY744" s="4">
        <v>0</v>
      </c>
      <c r="BZ744" s="4">
        <v>0</v>
      </c>
    </row>
    <row r="745" spans="1:78" x14ac:dyDescent="0.15">
      <c r="A745" s="3">
        <v>40532</v>
      </c>
      <c r="B745" s="4">
        <v>2.1</v>
      </c>
      <c r="C745" s="4">
        <v>3.6</v>
      </c>
      <c r="D745" s="4">
        <v>2.06</v>
      </c>
      <c r="E745" s="4">
        <v>2.2000000000000002</v>
      </c>
      <c r="F745" s="4">
        <v>1</v>
      </c>
      <c r="G745" s="4">
        <v>3590430.88</v>
      </c>
      <c r="H745" s="4">
        <v>35904308.799999997</v>
      </c>
      <c r="I745" s="4">
        <v>3.82</v>
      </c>
      <c r="J745" s="4">
        <v>4.05</v>
      </c>
      <c r="K745" s="4">
        <v>2.1</v>
      </c>
      <c r="L745" s="4">
        <v>3.53</v>
      </c>
      <c r="M745" s="4">
        <v>1</v>
      </c>
      <c r="N745" s="4">
        <v>430018.88</v>
      </c>
      <c r="O745" s="4">
        <v>4300188.8</v>
      </c>
      <c r="P745" s="4">
        <v>4</v>
      </c>
      <c r="Q745" s="4">
        <v>4.7</v>
      </c>
      <c r="R745" s="4">
        <v>3.8</v>
      </c>
      <c r="S745" s="4">
        <v>3.95</v>
      </c>
      <c r="T745" s="4">
        <v>1</v>
      </c>
      <c r="U745" s="4">
        <v>40552.800000000003</v>
      </c>
      <c r="V745" s="4">
        <v>405528</v>
      </c>
      <c r="W745" s="4">
        <v>3.96</v>
      </c>
      <c r="X745" s="4">
        <v>4.7</v>
      </c>
      <c r="Y745" s="4">
        <v>3</v>
      </c>
      <c r="Z745" s="4">
        <v>3.91</v>
      </c>
      <c r="AA745" s="4">
        <v>1</v>
      </c>
      <c r="AB745" s="4">
        <v>52155.3</v>
      </c>
      <c r="AC745" s="4">
        <v>521553</v>
      </c>
      <c r="AD745" s="4">
        <v>4.54</v>
      </c>
      <c r="AE745" s="4">
        <v>4.7</v>
      </c>
      <c r="AF745" s="4">
        <v>4.45</v>
      </c>
      <c r="AG745" s="4">
        <v>4.51</v>
      </c>
      <c r="AH745" s="4">
        <v>1</v>
      </c>
      <c r="AI745" s="4">
        <v>30500</v>
      </c>
      <c r="AJ745" s="4">
        <v>305000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4.75</v>
      </c>
      <c r="AS745" s="4">
        <v>4.9800000000000004</v>
      </c>
      <c r="AT745" s="4">
        <v>4.7</v>
      </c>
      <c r="AU745" s="4">
        <v>4.7</v>
      </c>
      <c r="AV745" s="4">
        <v>1</v>
      </c>
      <c r="AW745" s="4">
        <v>20635.5</v>
      </c>
      <c r="AX745" s="4">
        <v>206355</v>
      </c>
      <c r="AY745" s="4">
        <v>4.5999999999999996</v>
      </c>
      <c r="AZ745" s="4">
        <v>4.5999999999999996</v>
      </c>
      <c r="BA745" s="4">
        <v>4.5999999999999996</v>
      </c>
      <c r="BB745" s="4">
        <v>4.5999999999999996</v>
      </c>
      <c r="BC745" s="4">
        <v>1</v>
      </c>
      <c r="BD745" s="4">
        <v>700</v>
      </c>
      <c r="BE745" s="4">
        <v>7000</v>
      </c>
      <c r="BF745" s="4">
        <v>4.5</v>
      </c>
      <c r="BG745" s="4">
        <v>4.5</v>
      </c>
      <c r="BH745" s="4">
        <v>4.5</v>
      </c>
      <c r="BI745" s="4">
        <v>4.5</v>
      </c>
      <c r="BJ745" s="4">
        <v>1</v>
      </c>
      <c r="BK745" s="4">
        <v>2500</v>
      </c>
      <c r="BL745" s="4">
        <v>25000</v>
      </c>
      <c r="BM745" s="4">
        <v>0</v>
      </c>
      <c r="BN745" s="4">
        <v>0</v>
      </c>
      <c r="BO745" s="4">
        <v>0</v>
      </c>
      <c r="BP745" s="4">
        <v>0</v>
      </c>
      <c r="BQ745" s="4">
        <v>0</v>
      </c>
      <c r="BR745" s="4">
        <v>0</v>
      </c>
      <c r="BS745" s="4">
        <v>0</v>
      </c>
      <c r="BT745" s="4">
        <v>0</v>
      </c>
      <c r="BU745" s="4">
        <v>0</v>
      </c>
      <c r="BV745" s="4">
        <v>0</v>
      </c>
      <c r="BW745" s="4">
        <v>0</v>
      </c>
      <c r="BX745" s="4">
        <v>0</v>
      </c>
      <c r="BY745" s="4">
        <v>0</v>
      </c>
      <c r="BZ745" s="4">
        <v>0</v>
      </c>
    </row>
    <row r="746" spans="1:78" x14ac:dyDescent="0.15">
      <c r="A746" s="3">
        <v>40533</v>
      </c>
      <c r="B746" s="4">
        <v>2.12</v>
      </c>
      <c r="C746" s="4">
        <v>3.5</v>
      </c>
      <c r="D746" s="4">
        <v>2.11</v>
      </c>
      <c r="E746" s="4">
        <v>2.39</v>
      </c>
      <c r="F746" s="4">
        <v>1</v>
      </c>
      <c r="G746" s="4">
        <v>2644339.5099999998</v>
      </c>
      <c r="H746" s="4">
        <v>26443395.100000001</v>
      </c>
      <c r="I746" s="4">
        <v>3.53</v>
      </c>
      <c r="J746" s="4">
        <v>5.15</v>
      </c>
      <c r="K746" s="4">
        <v>2.1</v>
      </c>
      <c r="L746" s="4">
        <v>4.22</v>
      </c>
      <c r="M746" s="4">
        <v>1</v>
      </c>
      <c r="N746" s="4">
        <v>389526.85</v>
      </c>
      <c r="O746" s="4">
        <v>3895268.5</v>
      </c>
      <c r="P746" s="4">
        <v>3.85</v>
      </c>
      <c r="Q746" s="4">
        <v>6</v>
      </c>
      <c r="R746" s="4">
        <v>2.63</v>
      </c>
      <c r="S746" s="4">
        <v>4.3600000000000003</v>
      </c>
      <c r="T746" s="4">
        <v>1</v>
      </c>
      <c r="U746" s="4">
        <v>74492.800000000003</v>
      </c>
      <c r="V746" s="4">
        <v>744928</v>
      </c>
      <c r="W746" s="4">
        <v>3.96</v>
      </c>
      <c r="X746" s="4">
        <v>5</v>
      </c>
      <c r="Y746" s="4">
        <v>3.9</v>
      </c>
      <c r="Z746" s="4">
        <v>4.75</v>
      </c>
      <c r="AA746" s="4">
        <v>1</v>
      </c>
      <c r="AB746" s="4">
        <v>42247.1</v>
      </c>
      <c r="AC746" s="4">
        <v>422471</v>
      </c>
      <c r="AD746" s="4">
        <v>4.5999999999999996</v>
      </c>
      <c r="AE746" s="4">
        <v>5.0999999999999996</v>
      </c>
      <c r="AF746" s="4">
        <v>4.45</v>
      </c>
      <c r="AG746" s="4">
        <v>4.45</v>
      </c>
      <c r="AH746" s="4">
        <v>1</v>
      </c>
      <c r="AI746" s="4">
        <v>38076.400000000001</v>
      </c>
      <c r="AJ746" s="4">
        <v>380764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4.8</v>
      </c>
      <c r="AS746" s="4">
        <v>5</v>
      </c>
      <c r="AT746" s="4">
        <v>4.2</v>
      </c>
      <c r="AU746" s="4">
        <v>4.8499999999999996</v>
      </c>
      <c r="AV746" s="4">
        <v>1</v>
      </c>
      <c r="AW746" s="4">
        <v>8000</v>
      </c>
      <c r="AX746" s="4">
        <v>80000</v>
      </c>
      <c r="AY746" s="4">
        <v>4.7</v>
      </c>
      <c r="AZ746" s="4">
        <v>4.83</v>
      </c>
      <c r="BA746" s="4">
        <v>4.7</v>
      </c>
      <c r="BB746" s="4">
        <v>4.83</v>
      </c>
      <c r="BC746" s="4">
        <v>1</v>
      </c>
      <c r="BD746" s="4">
        <v>6000</v>
      </c>
      <c r="BE746" s="4">
        <v>60000</v>
      </c>
      <c r="BF746" s="4">
        <v>0</v>
      </c>
      <c r="BG746" s="4">
        <v>0</v>
      </c>
      <c r="BH746" s="4">
        <v>0</v>
      </c>
      <c r="BI746" s="4">
        <v>0</v>
      </c>
      <c r="BJ746" s="4">
        <v>0</v>
      </c>
      <c r="BK746" s="4">
        <v>0</v>
      </c>
      <c r="BL746" s="4">
        <v>0</v>
      </c>
      <c r="BM746" s="4">
        <v>4.7</v>
      </c>
      <c r="BN746" s="4">
        <v>5</v>
      </c>
      <c r="BO746" s="4">
        <v>4.7</v>
      </c>
      <c r="BP746" s="4">
        <v>5</v>
      </c>
      <c r="BQ746" s="4">
        <v>1</v>
      </c>
      <c r="BR746" s="4">
        <v>3940</v>
      </c>
      <c r="BS746" s="4">
        <v>39400</v>
      </c>
      <c r="BT746" s="4">
        <v>0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</row>
    <row r="747" spans="1:78" x14ac:dyDescent="0.15">
      <c r="A747" s="3">
        <v>40534</v>
      </c>
      <c r="B747" s="4">
        <v>2.5</v>
      </c>
      <c r="C747" s="4">
        <v>5</v>
      </c>
      <c r="D747" s="4">
        <v>1.99</v>
      </c>
      <c r="E747" s="4">
        <v>2.7</v>
      </c>
      <c r="F747" s="4">
        <v>1</v>
      </c>
      <c r="G747" s="4">
        <v>3056224.176</v>
      </c>
      <c r="H747" s="4">
        <v>30562241.760000002</v>
      </c>
      <c r="I747" s="4">
        <v>4.05</v>
      </c>
      <c r="J747" s="4">
        <v>5.8</v>
      </c>
      <c r="K747" s="4">
        <v>2.5</v>
      </c>
      <c r="L747" s="4">
        <v>4.8</v>
      </c>
      <c r="M747" s="4">
        <v>1</v>
      </c>
      <c r="N747" s="4">
        <v>413752.64</v>
      </c>
      <c r="O747" s="4">
        <v>4137526.4</v>
      </c>
      <c r="P747" s="4">
        <v>4.1100000000000003</v>
      </c>
      <c r="Q747" s="4">
        <v>6.6</v>
      </c>
      <c r="R747" s="4">
        <v>3.5</v>
      </c>
      <c r="S747" s="4">
        <v>4.59</v>
      </c>
      <c r="T747" s="4">
        <v>1</v>
      </c>
      <c r="U747" s="4">
        <v>137223.78</v>
      </c>
      <c r="V747" s="4">
        <v>1372237.8</v>
      </c>
      <c r="W747" s="4">
        <v>6</v>
      </c>
      <c r="X747" s="4">
        <v>6</v>
      </c>
      <c r="Y747" s="4">
        <v>4.4000000000000004</v>
      </c>
      <c r="Z747" s="4">
        <v>6</v>
      </c>
      <c r="AA747" s="4">
        <v>1</v>
      </c>
      <c r="AB747" s="4">
        <v>35008</v>
      </c>
      <c r="AC747" s="4">
        <v>350080</v>
      </c>
      <c r="AD747" s="4">
        <v>5</v>
      </c>
      <c r="AE747" s="4">
        <v>6</v>
      </c>
      <c r="AF747" s="4">
        <v>4.8</v>
      </c>
      <c r="AG747" s="4">
        <v>5.8</v>
      </c>
      <c r="AH747" s="4">
        <v>1</v>
      </c>
      <c r="AI747" s="4">
        <v>65300</v>
      </c>
      <c r="AJ747" s="4">
        <v>653000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4">
        <v>0</v>
      </c>
      <c r="AR747" s="4">
        <v>4.8499999999999996</v>
      </c>
      <c r="AS747" s="4">
        <v>5.8</v>
      </c>
      <c r="AT747" s="4">
        <v>4.8499999999999996</v>
      </c>
      <c r="AU747" s="4">
        <v>5.5</v>
      </c>
      <c r="AV747" s="4">
        <v>1</v>
      </c>
      <c r="AW747" s="4">
        <v>6945</v>
      </c>
      <c r="AX747" s="4">
        <v>69450</v>
      </c>
      <c r="AY747" s="4">
        <v>5.2</v>
      </c>
      <c r="AZ747" s="4">
        <v>5.6</v>
      </c>
      <c r="BA747" s="4">
        <v>5.2</v>
      </c>
      <c r="BB747" s="4">
        <v>5.5</v>
      </c>
      <c r="BC747" s="4">
        <v>1</v>
      </c>
      <c r="BD747" s="4">
        <v>12489.06</v>
      </c>
      <c r="BE747" s="4">
        <v>124890.6</v>
      </c>
      <c r="BF747" s="4">
        <v>5.45</v>
      </c>
      <c r="BG747" s="4">
        <v>5.45</v>
      </c>
      <c r="BH747" s="4">
        <v>5.45</v>
      </c>
      <c r="BI747" s="4">
        <v>5.45</v>
      </c>
      <c r="BJ747" s="4">
        <v>1</v>
      </c>
      <c r="BK747" s="4">
        <v>5000</v>
      </c>
      <c r="BL747" s="4">
        <v>50000</v>
      </c>
      <c r="BM747" s="4">
        <v>5.3</v>
      </c>
      <c r="BN747" s="4">
        <v>5.6</v>
      </c>
      <c r="BO747" s="4">
        <v>5.3</v>
      </c>
      <c r="BP747" s="4">
        <v>5.6</v>
      </c>
      <c r="BQ747" s="4">
        <v>1</v>
      </c>
      <c r="BR747" s="4">
        <v>20840</v>
      </c>
      <c r="BS747" s="4">
        <v>208400</v>
      </c>
      <c r="BT747" s="4">
        <v>0</v>
      </c>
      <c r="BU747" s="4">
        <v>0</v>
      </c>
      <c r="BV747" s="4">
        <v>0</v>
      </c>
      <c r="BW747" s="4">
        <v>0</v>
      </c>
      <c r="BX747" s="4">
        <v>0</v>
      </c>
      <c r="BY747" s="4">
        <v>0</v>
      </c>
      <c r="BZ747" s="4">
        <v>0</v>
      </c>
    </row>
    <row r="748" spans="1:78" x14ac:dyDescent="0.15">
      <c r="A748" s="3">
        <v>40535</v>
      </c>
      <c r="B748" s="4">
        <v>2.621</v>
      </c>
      <c r="C748" s="4">
        <v>6</v>
      </c>
      <c r="D748" s="4">
        <v>2</v>
      </c>
      <c r="E748" s="4">
        <v>3.25</v>
      </c>
      <c r="F748" s="4">
        <v>1</v>
      </c>
      <c r="G748" s="4">
        <v>2424360.3190000001</v>
      </c>
      <c r="H748" s="4">
        <v>24243603.190000001</v>
      </c>
      <c r="I748" s="4">
        <v>6</v>
      </c>
      <c r="J748" s="4">
        <v>6.5</v>
      </c>
      <c r="K748" s="4">
        <v>4</v>
      </c>
      <c r="L748" s="4">
        <v>5.7</v>
      </c>
      <c r="M748" s="4">
        <v>1</v>
      </c>
      <c r="N748" s="4">
        <v>711872.61</v>
      </c>
      <c r="O748" s="4">
        <v>7118726.0999999996</v>
      </c>
      <c r="P748" s="4">
        <v>5.5</v>
      </c>
      <c r="Q748" s="4">
        <v>7.5</v>
      </c>
      <c r="R748" s="4">
        <v>2</v>
      </c>
      <c r="S748" s="4">
        <v>4.49</v>
      </c>
      <c r="T748" s="4">
        <v>1</v>
      </c>
      <c r="U748" s="4">
        <v>179831.69</v>
      </c>
      <c r="V748" s="4">
        <v>1798316.9</v>
      </c>
      <c r="W748" s="4">
        <v>5</v>
      </c>
      <c r="X748" s="4">
        <v>6.5</v>
      </c>
      <c r="Y748" s="4">
        <v>5</v>
      </c>
      <c r="Z748" s="4">
        <v>6.5</v>
      </c>
      <c r="AA748" s="4">
        <v>1</v>
      </c>
      <c r="AB748" s="4">
        <v>25340</v>
      </c>
      <c r="AC748" s="4">
        <v>253400</v>
      </c>
      <c r="AD748" s="4">
        <v>5.8</v>
      </c>
      <c r="AE748" s="4">
        <v>6.3</v>
      </c>
      <c r="AF748" s="4">
        <v>4.0999999999999996</v>
      </c>
      <c r="AG748" s="4">
        <v>5.75</v>
      </c>
      <c r="AH748" s="4">
        <v>1</v>
      </c>
      <c r="AI748" s="4">
        <v>25466</v>
      </c>
      <c r="AJ748" s="4">
        <v>254660</v>
      </c>
      <c r="AK748" s="4">
        <v>5.5</v>
      </c>
      <c r="AL748" s="4">
        <v>5.5</v>
      </c>
      <c r="AM748" s="4">
        <v>5.5</v>
      </c>
      <c r="AN748" s="4">
        <v>5.5</v>
      </c>
      <c r="AO748" s="4">
        <v>1</v>
      </c>
      <c r="AP748" s="4">
        <v>2000</v>
      </c>
      <c r="AQ748" s="4">
        <v>20000</v>
      </c>
      <c r="AR748" s="4">
        <v>6</v>
      </c>
      <c r="AS748" s="4">
        <v>6</v>
      </c>
      <c r="AT748" s="4">
        <v>5.7</v>
      </c>
      <c r="AU748" s="4">
        <v>5.87</v>
      </c>
      <c r="AV748" s="4">
        <v>1</v>
      </c>
      <c r="AW748" s="4">
        <v>8177</v>
      </c>
      <c r="AX748" s="4">
        <v>81770</v>
      </c>
      <c r="AY748" s="4">
        <v>5.8</v>
      </c>
      <c r="AZ748" s="4">
        <v>6.1</v>
      </c>
      <c r="BA748" s="4">
        <v>5.3</v>
      </c>
      <c r="BB748" s="4">
        <v>6</v>
      </c>
      <c r="BC748" s="4">
        <v>1</v>
      </c>
      <c r="BD748" s="4">
        <v>48163.8</v>
      </c>
      <c r="BE748" s="4">
        <v>481638</v>
      </c>
      <c r="BF748" s="4">
        <v>4.2</v>
      </c>
      <c r="BG748" s="4">
        <v>5.75</v>
      </c>
      <c r="BH748" s="4">
        <v>4.2</v>
      </c>
      <c r="BI748" s="4">
        <v>5.75</v>
      </c>
      <c r="BJ748" s="4">
        <v>1</v>
      </c>
      <c r="BK748" s="4">
        <v>20970</v>
      </c>
      <c r="BL748" s="4">
        <v>209700</v>
      </c>
      <c r="BM748" s="4">
        <v>5.65</v>
      </c>
      <c r="BN748" s="4">
        <v>5.8</v>
      </c>
      <c r="BO748" s="4">
        <v>5.65</v>
      </c>
      <c r="BP748" s="4">
        <v>5.75</v>
      </c>
      <c r="BQ748" s="4">
        <v>1</v>
      </c>
      <c r="BR748" s="4">
        <v>16000</v>
      </c>
      <c r="BS748" s="4">
        <v>160000</v>
      </c>
      <c r="BT748" s="4">
        <v>0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s="4">
        <v>0</v>
      </c>
    </row>
    <row r="749" spans="1:78" x14ac:dyDescent="0.15">
      <c r="A749" s="3">
        <v>40536</v>
      </c>
      <c r="B749" s="4">
        <v>5.5</v>
      </c>
      <c r="C749" s="4">
        <v>6.5</v>
      </c>
      <c r="D749" s="4">
        <v>2</v>
      </c>
      <c r="E749" s="4">
        <v>4.28</v>
      </c>
      <c r="F749" s="4">
        <v>1</v>
      </c>
      <c r="G749" s="4">
        <v>2332258.8029999998</v>
      </c>
      <c r="H749" s="4">
        <v>23322588.030000001</v>
      </c>
      <c r="I749" s="4">
        <v>6.5</v>
      </c>
      <c r="J749" s="4">
        <v>6.5</v>
      </c>
      <c r="K749" s="4">
        <v>4</v>
      </c>
      <c r="L749" s="4">
        <v>5.4</v>
      </c>
      <c r="M749" s="4">
        <v>1</v>
      </c>
      <c r="N749" s="4">
        <v>345965.87</v>
      </c>
      <c r="O749" s="4">
        <v>3459658.7</v>
      </c>
      <c r="P749" s="4">
        <v>6</v>
      </c>
      <c r="Q749" s="4">
        <v>7.4</v>
      </c>
      <c r="R749" s="4">
        <v>2</v>
      </c>
      <c r="S749" s="4">
        <v>5.5</v>
      </c>
      <c r="T749" s="4">
        <v>1</v>
      </c>
      <c r="U749" s="4">
        <v>184426.33600000001</v>
      </c>
      <c r="V749" s="4">
        <v>1844263.36</v>
      </c>
      <c r="W749" s="4">
        <v>6</v>
      </c>
      <c r="X749" s="4">
        <v>6.8</v>
      </c>
      <c r="Y749" s="4">
        <v>5.7</v>
      </c>
      <c r="Z749" s="4">
        <v>6.3</v>
      </c>
      <c r="AA749" s="4">
        <v>1</v>
      </c>
      <c r="AB749" s="4">
        <v>31193.9</v>
      </c>
      <c r="AC749" s="4">
        <v>311939</v>
      </c>
      <c r="AD749" s="4">
        <v>5.8</v>
      </c>
      <c r="AE749" s="4">
        <v>6.7</v>
      </c>
      <c r="AF749" s="4">
        <v>5.8</v>
      </c>
      <c r="AG749" s="4">
        <v>6.13</v>
      </c>
      <c r="AH749" s="4">
        <v>1</v>
      </c>
      <c r="AI749" s="4">
        <v>45712.02</v>
      </c>
      <c r="AJ749" s="4">
        <v>457120.2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4">
        <v>6</v>
      </c>
      <c r="AS749" s="4">
        <v>6.5</v>
      </c>
      <c r="AT749" s="4">
        <v>5.0999999999999996</v>
      </c>
      <c r="AU749" s="4">
        <v>5.4</v>
      </c>
      <c r="AV749" s="4">
        <v>1</v>
      </c>
      <c r="AW749" s="4">
        <v>46129.1</v>
      </c>
      <c r="AX749" s="4">
        <v>461291</v>
      </c>
      <c r="AY749" s="4">
        <v>5.5</v>
      </c>
      <c r="AZ749" s="4">
        <v>6</v>
      </c>
      <c r="BA749" s="4">
        <v>5.4</v>
      </c>
      <c r="BB749" s="4">
        <v>5.8738999999999999</v>
      </c>
      <c r="BC749" s="4">
        <v>1</v>
      </c>
      <c r="BD749" s="4">
        <v>42483</v>
      </c>
      <c r="BE749" s="4">
        <v>424830</v>
      </c>
      <c r="BF749" s="4">
        <v>0</v>
      </c>
      <c r="BG749" s="4">
        <v>0</v>
      </c>
      <c r="BH749" s="4">
        <v>0</v>
      </c>
      <c r="BI749" s="4">
        <v>0</v>
      </c>
      <c r="BJ749" s="4">
        <v>0</v>
      </c>
      <c r="BK749" s="4">
        <v>0</v>
      </c>
      <c r="BL749" s="4">
        <v>0</v>
      </c>
      <c r="BM749" s="4">
        <v>5.7</v>
      </c>
      <c r="BN749" s="4">
        <v>5.8</v>
      </c>
      <c r="BO749" s="4">
        <v>5.7</v>
      </c>
      <c r="BP749" s="4">
        <v>5.8</v>
      </c>
      <c r="BQ749" s="4">
        <v>1</v>
      </c>
      <c r="BR749" s="4">
        <v>23504</v>
      </c>
      <c r="BS749" s="4">
        <v>235040</v>
      </c>
      <c r="BT749" s="4">
        <v>0</v>
      </c>
      <c r="BU749" s="4">
        <v>0</v>
      </c>
      <c r="BV749" s="4">
        <v>0</v>
      </c>
      <c r="BW749" s="4">
        <v>0</v>
      </c>
      <c r="BX749" s="4">
        <v>0</v>
      </c>
      <c r="BY749" s="4">
        <v>0</v>
      </c>
      <c r="BZ749" s="4">
        <v>0</v>
      </c>
    </row>
    <row r="750" spans="1:78" x14ac:dyDescent="0.15">
      <c r="A750" s="3">
        <v>40539</v>
      </c>
      <c r="B750" s="4">
        <v>4.3</v>
      </c>
      <c r="C750" s="4">
        <v>6.0834999999999999</v>
      </c>
      <c r="D750" s="4">
        <v>2.5</v>
      </c>
      <c r="E750" s="4">
        <v>4.5</v>
      </c>
      <c r="F750" s="4">
        <v>1</v>
      </c>
      <c r="G750" s="4">
        <v>2449215.0070000002</v>
      </c>
      <c r="H750" s="4">
        <v>24492150.07</v>
      </c>
      <c r="I750" s="4">
        <v>5.4</v>
      </c>
      <c r="J750" s="4">
        <v>7.4</v>
      </c>
      <c r="K750" s="4">
        <v>2.2000000000000002</v>
      </c>
      <c r="L750" s="4">
        <v>5.28</v>
      </c>
      <c r="M750" s="4">
        <v>1</v>
      </c>
      <c r="N750" s="4">
        <v>581340.54500000004</v>
      </c>
      <c r="O750" s="4">
        <v>5813405.4500000002</v>
      </c>
      <c r="P750" s="4">
        <v>6.5</v>
      </c>
      <c r="Q750" s="4">
        <v>7.5</v>
      </c>
      <c r="R750" s="4">
        <v>2</v>
      </c>
      <c r="S750" s="4">
        <v>5.33</v>
      </c>
      <c r="T750" s="4">
        <v>1</v>
      </c>
      <c r="U750" s="4">
        <v>124136.4</v>
      </c>
      <c r="V750" s="4">
        <v>1241364</v>
      </c>
      <c r="W750" s="4">
        <v>6.17</v>
      </c>
      <c r="X750" s="4">
        <v>6.6</v>
      </c>
      <c r="Y750" s="4">
        <v>4.8</v>
      </c>
      <c r="Z750" s="4">
        <v>6.2</v>
      </c>
      <c r="AA750" s="4">
        <v>1</v>
      </c>
      <c r="AB750" s="4">
        <v>12314.9</v>
      </c>
      <c r="AC750" s="4">
        <v>123149</v>
      </c>
      <c r="AD750" s="4">
        <v>6.1319999999999997</v>
      </c>
      <c r="AE750" s="4">
        <v>6.32</v>
      </c>
      <c r="AF750" s="4">
        <v>6</v>
      </c>
      <c r="AG750" s="4">
        <v>6.3</v>
      </c>
      <c r="AH750" s="4">
        <v>1</v>
      </c>
      <c r="AI750" s="4">
        <v>23370</v>
      </c>
      <c r="AJ750" s="4">
        <v>233700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4">
        <v>0</v>
      </c>
      <c r="AR750" s="4">
        <v>5.5</v>
      </c>
      <c r="AS750" s="4">
        <v>6.2</v>
      </c>
      <c r="AT750" s="4">
        <v>5.5</v>
      </c>
      <c r="AU750" s="4">
        <v>6</v>
      </c>
      <c r="AV750" s="4">
        <v>1</v>
      </c>
      <c r="AW750" s="4">
        <v>19848.664000000001</v>
      </c>
      <c r="AX750" s="4">
        <v>198486.64</v>
      </c>
      <c r="AY750" s="4">
        <v>5.5</v>
      </c>
      <c r="AZ750" s="4">
        <v>6.4</v>
      </c>
      <c r="BA750" s="4">
        <v>5.5</v>
      </c>
      <c r="BB750" s="4">
        <v>5.6</v>
      </c>
      <c r="BC750" s="4">
        <v>1</v>
      </c>
      <c r="BD750" s="4">
        <v>29763.25</v>
      </c>
      <c r="BE750" s="4">
        <v>297632.5</v>
      </c>
      <c r="BF750" s="4">
        <v>0</v>
      </c>
      <c r="BG750" s="4">
        <v>0</v>
      </c>
      <c r="BH750" s="4">
        <v>0</v>
      </c>
      <c r="BI750" s="4">
        <v>0</v>
      </c>
      <c r="BJ750" s="4">
        <v>0</v>
      </c>
      <c r="BK750" s="4">
        <v>0</v>
      </c>
      <c r="BL750" s="4">
        <v>0</v>
      </c>
      <c r="BM750" s="4">
        <v>5.5</v>
      </c>
      <c r="BN750" s="4">
        <v>5.5</v>
      </c>
      <c r="BO750" s="4">
        <v>5.5</v>
      </c>
      <c r="BP750" s="4">
        <v>5.5</v>
      </c>
      <c r="BQ750" s="4">
        <v>1</v>
      </c>
      <c r="BR750" s="4">
        <v>1005.8</v>
      </c>
      <c r="BS750" s="4">
        <v>10058</v>
      </c>
      <c r="BT750" s="4">
        <v>0</v>
      </c>
      <c r="BU750" s="4">
        <v>0</v>
      </c>
      <c r="BV750" s="4">
        <v>0</v>
      </c>
      <c r="BW750" s="4">
        <v>0</v>
      </c>
      <c r="BX750" s="4">
        <v>0</v>
      </c>
      <c r="BY750" s="4">
        <v>0</v>
      </c>
      <c r="BZ750" s="4">
        <v>0</v>
      </c>
    </row>
    <row r="751" spans="1:78" x14ac:dyDescent="0.15">
      <c r="A751" s="3">
        <v>40540</v>
      </c>
      <c r="B751" s="4">
        <v>3.7</v>
      </c>
      <c r="C751" s="4">
        <v>6</v>
      </c>
      <c r="D751" s="4">
        <v>2</v>
      </c>
      <c r="E751" s="4">
        <v>4.5999999999999996</v>
      </c>
      <c r="F751" s="4">
        <v>1</v>
      </c>
      <c r="G751" s="4">
        <v>2544799.7200000002</v>
      </c>
      <c r="H751" s="4">
        <v>25447997.199999999</v>
      </c>
      <c r="I751" s="4">
        <v>5.28</v>
      </c>
      <c r="J751" s="4">
        <v>8.5</v>
      </c>
      <c r="K751" s="4">
        <v>2.5499999999999998</v>
      </c>
      <c r="L751" s="4">
        <v>6.45</v>
      </c>
      <c r="M751" s="4">
        <v>1</v>
      </c>
      <c r="N751" s="4">
        <v>647167.24</v>
      </c>
      <c r="O751" s="4">
        <v>6471672.4000000004</v>
      </c>
      <c r="P751" s="4">
        <v>6</v>
      </c>
      <c r="Q751" s="4">
        <v>8.5</v>
      </c>
      <c r="R751" s="4">
        <v>5.28</v>
      </c>
      <c r="S751" s="4">
        <v>6.7</v>
      </c>
      <c r="T751" s="4">
        <v>1</v>
      </c>
      <c r="U751" s="4">
        <v>138025.60000000001</v>
      </c>
      <c r="V751" s="4">
        <v>1380256</v>
      </c>
      <c r="W751" s="4">
        <v>6.12</v>
      </c>
      <c r="X751" s="4">
        <v>7.8</v>
      </c>
      <c r="Y751" s="4">
        <v>6.12</v>
      </c>
      <c r="Z751" s="4">
        <v>6.5</v>
      </c>
      <c r="AA751" s="4">
        <v>1</v>
      </c>
      <c r="AB751" s="4">
        <v>31388.2</v>
      </c>
      <c r="AC751" s="4">
        <v>313882</v>
      </c>
      <c r="AD751" s="4">
        <v>6.1</v>
      </c>
      <c r="AE751" s="4">
        <v>7</v>
      </c>
      <c r="AF751" s="4">
        <v>6</v>
      </c>
      <c r="AG751" s="4">
        <v>6.3</v>
      </c>
      <c r="AH751" s="4">
        <v>1</v>
      </c>
      <c r="AI751" s="4">
        <v>74156.7</v>
      </c>
      <c r="AJ751" s="4">
        <v>741567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4">
        <v>5.98</v>
      </c>
      <c r="AS751" s="4">
        <v>6.8</v>
      </c>
      <c r="AT751" s="4">
        <v>5.98</v>
      </c>
      <c r="AU751" s="4">
        <v>6.0347</v>
      </c>
      <c r="AV751" s="4">
        <v>1</v>
      </c>
      <c r="AW751" s="4">
        <v>31458.799999999999</v>
      </c>
      <c r="AX751" s="4">
        <v>314588</v>
      </c>
      <c r="AY751" s="4">
        <v>5.6</v>
      </c>
      <c r="AZ751" s="4">
        <v>5.9</v>
      </c>
      <c r="BA751" s="4">
        <v>5.3</v>
      </c>
      <c r="BB751" s="4">
        <v>5.52</v>
      </c>
      <c r="BC751" s="4">
        <v>1</v>
      </c>
      <c r="BD751" s="4">
        <v>16542.5</v>
      </c>
      <c r="BE751" s="4">
        <v>165425</v>
      </c>
      <c r="BF751" s="4">
        <v>0</v>
      </c>
      <c r="BG751" s="4">
        <v>0</v>
      </c>
      <c r="BH751" s="4">
        <v>0</v>
      </c>
      <c r="BI751" s="4">
        <v>0</v>
      </c>
      <c r="BJ751" s="4">
        <v>0</v>
      </c>
      <c r="BK751" s="4">
        <v>0</v>
      </c>
      <c r="BL751" s="4">
        <v>0</v>
      </c>
      <c r="BM751" s="4">
        <v>5.5</v>
      </c>
      <c r="BN751" s="4">
        <v>5.5</v>
      </c>
      <c r="BO751" s="4">
        <v>5.5</v>
      </c>
      <c r="BP751" s="4">
        <v>5.5</v>
      </c>
      <c r="BQ751" s="4">
        <v>1</v>
      </c>
      <c r="BR751" s="4">
        <v>403.2</v>
      </c>
      <c r="BS751" s="4">
        <v>4032</v>
      </c>
      <c r="BT751" s="4">
        <v>0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</row>
    <row r="752" spans="1:78" x14ac:dyDescent="0.15">
      <c r="A752" s="3">
        <v>40541</v>
      </c>
      <c r="B752" s="4">
        <v>4.5999999999999996</v>
      </c>
      <c r="C752" s="4">
        <v>5.5</v>
      </c>
      <c r="D752" s="4">
        <v>3.5</v>
      </c>
      <c r="E752" s="4">
        <v>4</v>
      </c>
      <c r="F752" s="4">
        <v>1</v>
      </c>
      <c r="G752" s="4">
        <v>2381950.2140000002</v>
      </c>
      <c r="H752" s="4">
        <v>23819502.140000001</v>
      </c>
      <c r="I752" s="4">
        <v>6.5</v>
      </c>
      <c r="J752" s="4">
        <v>8.5</v>
      </c>
      <c r="K752" s="4">
        <v>2</v>
      </c>
      <c r="L752" s="4">
        <v>6.3</v>
      </c>
      <c r="M752" s="4">
        <v>1</v>
      </c>
      <c r="N752" s="4">
        <v>711771.13</v>
      </c>
      <c r="O752" s="4">
        <v>7117711.2999999998</v>
      </c>
      <c r="P752" s="4">
        <v>7</v>
      </c>
      <c r="Q752" s="4">
        <v>9.5</v>
      </c>
      <c r="R752" s="4">
        <v>3.4</v>
      </c>
      <c r="S752" s="4">
        <v>7</v>
      </c>
      <c r="T752" s="4">
        <v>1</v>
      </c>
      <c r="U752" s="4">
        <v>167166.20000000001</v>
      </c>
      <c r="V752" s="4">
        <v>1671662</v>
      </c>
      <c r="W752" s="4">
        <v>6.7</v>
      </c>
      <c r="X752" s="4">
        <v>6.8</v>
      </c>
      <c r="Y752" s="4">
        <v>6.3</v>
      </c>
      <c r="Z752" s="4">
        <v>6.8</v>
      </c>
      <c r="AA752" s="4">
        <v>1</v>
      </c>
      <c r="AB752" s="4">
        <v>27222</v>
      </c>
      <c r="AC752" s="4">
        <v>272220</v>
      </c>
      <c r="AD752" s="4">
        <v>6.28</v>
      </c>
      <c r="AE752" s="4">
        <v>6.5</v>
      </c>
      <c r="AF752" s="4">
        <v>5.5</v>
      </c>
      <c r="AG752" s="4">
        <v>6.38</v>
      </c>
      <c r="AH752" s="4">
        <v>1</v>
      </c>
      <c r="AI752" s="4">
        <v>38450.775000000001</v>
      </c>
      <c r="AJ752" s="4">
        <v>384507.75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6</v>
      </c>
      <c r="AS752" s="4">
        <v>6.38</v>
      </c>
      <c r="AT752" s="4">
        <v>5.99</v>
      </c>
      <c r="AU752" s="4">
        <v>6.1</v>
      </c>
      <c r="AV752" s="4">
        <v>1</v>
      </c>
      <c r="AW752" s="4">
        <v>32881.396000000001</v>
      </c>
      <c r="AX752" s="4">
        <v>328813.96000000002</v>
      </c>
      <c r="AY752" s="4">
        <v>0</v>
      </c>
      <c r="AZ752" s="4">
        <v>0</v>
      </c>
      <c r="BA752" s="4">
        <v>0</v>
      </c>
      <c r="BB752" s="4">
        <v>0</v>
      </c>
      <c r="BC752" s="4">
        <v>0</v>
      </c>
      <c r="BD752" s="4">
        <v>0</v>
      </c>
      <c r="BE752" s="4">
        <v>0</v>
      </c>
      <c r="BF752" s="4">
        <v>5</v>
      </c>
      <c r="BG752" s="4">
        <v>5</v>
      </c>
      <c r="BH752" s="4">
        <v>5</v>
      </c>
      <c r="BI752" s="4">
        <v>5</v>
      </c>
      <c r="BJ752" s="4">
        <v>1</v>
      </c>
      <c r="BK752" s="4">
        <v>990</v>
      </c>
      <c r="BL752" s="4">
        <v>9900</v>
      </c>
      <c r="BM752" s="4">
        <v>0</v>
      </c>
      <c r="BN752" s="4">
        <v>0</v>
      </c>
      <c r="BO752" s="4">
        <v>0</v>
      </c>
      <c r="BP752" s="4">
        <v>0</v>
      </c>
      <c r="BQ752" s="4">
        <v>0</v>
      </c>
      <c r="BR752" s="4">
        <v>0</v>
      </c>
      <c r="BS752" s="4">
        <v>0</v>
      </c>
      <c r="BT752" s="4">
        <v>0</v>
      </c>
      <c r="BU752" s="4">
        <v>0</v>
      </c>
      <c r="BV752" s="4">
        <v>0</v>
      </c>
      <c r="BW752" s="4">
        <v>0</v>
      </c>
      <c r="BX752" s="4">
        <v>0</v>
      </c>
      <c r="BY752" s="4">
        <v>0</v>
      </c>
      <c r="BZ752" s="4">
        <v>0</v>
      </c>
    </row>
    <row r="753" spans="1:78" x14ac:dyDescent="0.15">
      <c r="A753" s="3">
        <v>40542</v>
      </c>
      <c r="B753" s="4">
        <v>4.8</v>
      </c>
      <c r="C753" s="4">
        <v>6.3</v>
      </c>
      <c r="D753" s="4">
        <v>4.7300000000000004</v>
      </c>
      <c r="E753" s="4">
        <v>5.1100000000000003</v>
      </c>
      <c r="F753" s="4">
        <v>1</v>
      </c>
      <c r="G753" s="4">
        <v>1992224.04</v>
      </c>
      <c r="H753" s="4">
        <v>19922240.399999999</v>
      </c>
      <c r="I753" s="4">
        <v>7.5</v>
      </c>
      <c r="J753" s="4">
        <v>8</v>
      </c>
      <c r="K753" s="4">
        <v>4.7</v>
      </c>
      <c r="L753" s="4">
        <v>5.5</v>
      </c>
      <c r="M753" s="4">
        <v>1</v>
      </c>
      <c r="N753" s="4">
        <v>1418183.3289999999</v>
      </c>
      <c r="O753" s="4">
        <v>14181833.289999999</v>
      </c>
      <c r="P753" s="4">
        <v>6.4</v>
      </c>
      <c r="Q753" s="4">
        <v>7.5</v>
      </c>
      <c r="R753" s="4">
        <v>6.1</v>
      </c>
      <c r="S753" s="4">
        <v>6.6</v>
      </c>
      <c r="T753" s="4">
        <v>1</v>
      </c>
      <c r="U753" s="4">
        <v>241664</v>
      </c>
      <c r="V753" s="4">
        <v>2416640</v>
      </c>
      <c r="W753" s="4">
        <v>6.4</v>
      </c>
      <c r="X753" s="4">
        <v>7</v>
      </c>
      <c r="Y753" s="4">
        <v>6.4</v>
      </c>
      <c r="Z753" s="4">
        <v>6.6</v>
      </c>
      <c r="AA753" s="4">
        <v>1</v>
      </c>
      <c r="AB753" s="4">
        <v>16005</v>
      </c>
      <c r="AC753" s="4">
        <v>160050</v>
      </c>
      <c r="AD753" s="4">
        <v>6.3</v>
      </c>
      <c r="AE753" s="4">
        <v>6.3</v>
      </c>
      <c r="AF753" s="4">
        <v>6</v>
      </c>
      <c r="AG753" s="4">
        <v>6.3</v>
      </c>
      <c r="AH753" s="4">
        <v>1</v>
      </c>
      <c r="AI753" s="4">
        <v>13820</v>
      </c>
      <c r="AJ753" s="4">
        <v>138200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6.3</v>
      </c>
      <c r="AS753" s="4">
        <v>6.3</v>
      </c>
      <c r="AT753" s="4">
        <v>5.98</v>
      </c>
      <c r="AU753" s="4">
        <v>6</v>
      </c>
      <c r="AV753" s="4">
        <v>1</v>
      </c>
      <c r="AW753" s="4">
        <v>35933.5</v>
      </c>
      <c r="AX753" s="4">
        <v>359335</v>
      </c>
      <c r="AY753" s="4">
        <v>5.6</v>
      </c>
      <c r="AZ753" s="4">
        <v>5.6</v>
      </c>
      <c r="BA753" s="4">
        <v>3.3</v>
      </c>
      <c r="BB753" s="4">
        <v>5.6</v>
      </c>
      <c r="BC753" s="4">
        <v>1</v>
      </c>
      <c r="BD753" s="4">
        <v>9665</v>
      </c>
      <c r="BE753" s="4">
        <v>96650</v>
      </c>
      <c r="BF753" s="4">
        <v>0</v>
      </c>
      <c r="BG753" s="4">
        <v>0</v>
      </c>
      <c r="BH753" s="4">
        <v>0</v>
      </c>
      <c r="BI753" s="4">
        <v>0</v>
      </c>
      <c r="BJ753" s="4">
        <v>0</v>
      </c>
      <c r="BK753" s="4">
        <v>0</v>
      </c>
      <c r="BL753" s="4">
        <v>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4">
        <v>0</v>
      </c>
      <c r="BS753" s="4">
        <v>0</v>
      </c>
      <c r="BT753" s="4">
        <v>0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</row>
    <row r="754" spans="1:78" x14ac:dyDescent="0.15">
      <c r="A754" s="3">
        <v>40543</v>
      </c>
      <c r="B754" s="4">
        <v>4</v>
      </c>
      <c r="C754" s="4">
        <v>7.5</v>
      </c>
      <c r="D754" s="4">
        <v>4</v>
      </c>
      <c r="E754" s="4">
        <v>4.5599999999999996</v>
      </c>
      <c r="F754" s="4">
        <v>1</v>
      </c>
      <c r="G754" s="4">
        <v>2015371.3870000001</v>
      </c>
      <c r="H754" s="4">
        <v>20153713.870000001</v>
      </c>
      <c r="I754" s="4">
        <v>6.7</v>
      </c>
      <c r="J754" s="4">
        <v>6.8</v>
      </c>
      <c r="K754" s="4">
        <v>4</v>
      </c>
      <c r="L754" s="4">
        <v>4.7</v>
      </c>
      <c r="M754" s="4">
        <v>1</v>
      </c>
      <c r="N754" s="4">
        <v>573442.99</v>
      </c>
      <c r="O754" s="4">
        <v>5734429.9000000004</v>
      </c>
      <c r="P754" s="4">
        <v>6.58</v>
      </c>
      <c r="Q754" s="4">
        <v>6.58</v>
      </c>
      <c r="R754" s="4">
        <v>6.44</v>
      </c>
      <c r="S754" s="4">
        <v>6.44</v>
      </c>
      <c r="T754" s="4">
        <v>1</v>
      </c>
      <c r="U754" s="4">
        <v>61499.199999999997</v>
      </c>
      <c r="V754" s="4">
        <v>614992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5.2</v>
      </c>
      <c r="AE754" s="4">
        <v>5.2</v>
      </c>
      <c r="AF754" s="4">
        <v>5.2</v>
      </c>
      <c r="AG754" s="4">
        <v>5.2</v>
      </c>
      <c r="AH754" s="4">
        <v>1</v>
      </c>
      <c r="AI754" s="4">
        <v>4970</v>
      </c>
      <c r="AJ754" s="4">
        <v>49700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6</v>
      </c>
      <c r="AS754" s="4">
        <v>6</v>
      </c>
      <c r="AT754" s="4">
        <v>6</v>
      </c>
      <c r="AU754" s="4">
        <v>6</v>
      </c>
      <c r="AV754" s="4">
        <v>1</v>
      </c>
      <c r="AW754" s="4">
        <v>200</v>
      </c>
      <c r="AX754" s="4">
        <v>2000</v>
      </c>
      <c r="AY754" s="4">
        <v>5.8</v>
      </c>
      <c r="AZ754" s="4">
        <v>5.8</v>
      </c>
      <c r="BA754" s="4">
        <v>5.8</v>
      </c>
      <c r="BB754" s="4">
        <v>5.8</v>
      </c>
      <c r="BC754" s="4">
        <v>1</v>
      </c>
      <c r="BD754" s="4">
        <v>1300</v>
      </c>
      <c r="BE754" s="4">
        <v>13000</v>
      </c>
      <c r="BF754" s="4">
        <v>0</v>
      </c>
      <c r="BG754" s="4">
        <v>0</v>
      </c>
      <c r="BH754" s="4">
        <v>0</v>
      </c>
      <c r="BI754" s="4">
        <v>0</v>
      </c>
      <c r="BJ754" s="4">
        <v>0</v>
      </c>
      <c r="BK754" s="4">
        <v>0</v>
      </c>
      <c r="BL754" s="4">
        <v>0</v>
      </c>
      <c r="BM754" s="4">
        <v>0</v>
      </c>
      <c r="BN754" s="4">
        <v>0</v>
      </c>
      <c r="BO754" s="4">
        <v>0</v>
      </c>
      <c r="BP754" s="4">
        <v>0</v>
      </c>
      <c r="BQ754" s="4">
        <v>0</v>
      </c>
      <c r="BR754" s="4">
        <v>0</v>
      </c>
      <c r="BS754" s="4">
        <v>0</v>
      </c>
      <c r="BT754" s="4">
        <v>0</v>
      </c>
      <c r="BU754" s="4">
        <v>0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</row>
    <row r="755" spans="1:78" x14ac:dyDescent="0.15">
      <c r="A755" s="3">
        <v>40547</v>
      </c>
      <c r="B755" s="4">
        <v>4.57</v>
      </c>
      <c r="C755" s="4">
        <v>4.5999999999999996</v>
      </c>
      <c r="D755" s="4">
        <v>1.5</v>
      </c>
      <c r="E755" s="4">
        <v>2.94</v>
      </c>
      <c r="F755" s="4">
        <v>1</v>
      </c>
      <c r="G755" s="4">
        <v>2114415.92</v>
      </c>
      <c r="H755" s="4">
        <v>21144159.199999999</v>
      </c>
      <c r="I755" s="4">
        <v>4.7</v>
      </c>
      <c r="J755" s="4">
        <v>5.25</v>
      </c>
      <c r="K755" s="4">
        <v>2.9</v>
      </c>
      <c r="L755" s="4">
        <v>4.42</v>
      </c>
      <c r="M755" s="4">
        <v>1</v>
      </c>
      <c r="N755" s="4">
        <v>525754.304</v>
      </c>
      <c r="O755" s="4">
        <v>5257543.04</v>
      </c>
      <c r="P755" s="4">
        <v>4.3499999999999996</v>
      </c>
      <c r="Q755" s="4">
        <v>4.3499999999999996</v>
      </c>
      <c r="R755" s="4">
        <v>2.5499999999999998</v>
      </c>
      <c r="S755" s="4">
        <v>3.8</v>
      </c>
      <c r="T755" s="4">
        <v>1</v>
      </c>
      <c r="U755" s="4">
        <v>26100</v>
      </c>
      <c r="V755" s="4">
        <v>261000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4.2</v>
      </c>
      <c r="AE755" s="4">
        <v>4.2</v>
      </c>
      <c r="AF755" s="4">
        <v>4</v>
      </c>
      <c r="AG755" s="4">
        <v>4.157</v>
      </c>
      <c r="AH755" s="4">
        <v>1</v>
      </c>
      <c r="AI755" s="4">
        <v>44032</v>
      </c>
      <c r="AJ755" s="4">
        <v>440320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>
        <v>0</v>
      </c>
      <c r="AW755" s="4">
        <v>0</v>
      </c>
      <c r="AX755" s="4">
        <v>0</v>
      </c>
      <c r="AY755" s="4">
        <v>4.3</v>
      </c>
      <c r="AZ755" s="4">
        <v>4.5</v>
      </c>
      <c r="BA755" s="4">
        <v>4.3</v>
      </c>
      <c r="BB755" s="4">
        <v>4.5</v>
      </c>
      <c r="BC755" s="4">
        <v>1</v>
      </c>
      <c r="BD755" s="4">
        <v>4500</v>
      </c>
      <c r="BE755" s="4">
        <v>45000</v>
      </c>
      <c r="BF755" s="4">
        <v>0</v>
      </c>
      <c r="BG755" s="4">
        <v>0</v>
      </c>
      <c r="BH755" s="4">
        <v>0</v>
      </c>
      <c r="BI755" s="4">
        <v>0</v>
      </c>
      <c r="BJ755" s="4">
        <v>0</v>
      </c>
      <c r="BK755" s="4">
        <v>0</v>
      </c>
      <c r="BL755" s="4">
        <v>0</v>
      </c>
      <c r="BM755" s="4">
        <v>5.0999999999999996</v>
      </c>
      <c r="BN755" s="4">
        <v>5.0999999999999996</v>
      </c>
      <c r="BO755" s="4">
        <v>5.0999999999999996</v>
      </c>
      <c r="BP755" s="4">
        <v>5.0999999999999996</v>
      </c>
      <c r="BQ755" s="4">
        <v>1</v>
      </c>
      <c r="BR755" s="4">
        <v>4998</v>
      </c>
      <c r="BS755" s="4">
        <v>49980</v>
      </c>
      <c r="BT755" s="4">
        <v>0</v>
      </c>
      <c r="BU755" s="4">
        <v>0</v>
      </c>
      <c r="BV755" s="4">
        <v>0</v>
      </c>
      <c r="BW755" s="4">
        <v>0</v>
      </c>
      <c r="BX755" s="4">
        <v>0</v>
      </c>
      <c r="BY755" s="4">
        <v>0</v>
      </c>
      <c r="BZ755" s="4">
        <v>0</v>
      </c>
    </row>
    <row r="756" spans="1:78" x14ac:dyDescent="0.15">
      <c r="A756" s="3">
        <v>40548</v>
      </c>
      <c r="B756" s="4">
        <v>2.94</v>
      </c>
      <c r="C756" s="4">
        <v>3.65</v>
      </c>
      <c r="D756" s="4">
        <v>1.5</v>
      </c>
      <c r="E756" s="4">
        <v>2.6</v>
      </c>
      <c r="F756" s="4">
        <v>1</v>
      </c>
      <c r="G756" s="4">
        <v>2328917.58</v>
      </c>
      <c r="H756" s="4">
        <v>23289175.800000001</v>
      </c>
      <c r="I756" s="4">
        <v>3.47</v>
      </c>
      <c r="J756" s="4">
        <v>3.6</v>
      </c>
      <c r="K756" s="4">
        <v>2.1</v>
      </c>
      <c r="L756" s="4">
        <v>3.19</v>
      </c>
      <c r="M756" s="4">
        <v>1</v>
      </c>
      <c r="N756" s="4">
        <v>395153.5</v>
      </c>
      <c r="O756" s="4">
        <v>3951535</v>
      </c>
      <c r="P756" s="4">
        <v>4.1500000000000004</v>
      </c>
      <c r="Q756" s="4">
        <v>4.1500000000000004</v>
      </c>
      <c r="R756" s="4">
        <v>3.2</v>
      </c>
      <c r="S756" s="4">
        <v>3.2</v>
      </c>
      <c r="T756" s="4">
        <v>1</v>
      </c>
      <c r="U756" s="4">
        <v>30233</v>
      </c>
      <c r="V756" s="4">
        <v>302330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4.05</v>
      </c>
      <c r="AE756" s="4">
        <v>4.0999999999999996</v>
      </c>
      <c r="AF756" s="4">
        <v>3.2</v>
      </c>
      <c r="AG756" s="4">
        <v>4</v>
      </c>
      <c r="AH756" s="4">
        <v>1</v>
      </c>
      <c r="AI756" s="4">
        <v>63268.6</v>
      </c>
      <c r="AJ756" s="4">
        <v>632686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4">
        <v>0</v>
      </c>
      <c r="AR756" s="4">
        <v>3.9</v>
      </c>
      <c r="AS756" s="4">
        <v>4.03</v>
      </c>
      <c r="AT756" s="4">
        <v>3.9</v>
      </c>
      <c r="AU756" s="4">
        <v>4</v>
      </c>
      <c r="AV756" s="4">
        <v>1</v>
      </c>
      <c r="AW756" s="4">
        <v>24895</v>
      </c>
      <c r="AX756" s="4">
        <v>248950</v>
      </c>
      <c r="AY756" s="4">
        <v>4.4000000000000004</v>
      </c>
      <c r="AZ756" s="4">
        <v>4.6132</v>
      </c>
      <c r="BA756" s="4">
        <v>4.2</v>
      </c>
      <c r="BB756" s="4">
        <v>4.4800000000000004</v>
      </c>
      <c r="BC756" s="4">
        <v>1</v>
      </c>
      <c r="BD756" s="4">
        <v>75695</v>
      </c>
      <c r="BE756" s="4">
        <v>756950</v>
      </c>
      <c r="BF756" s="4">
        <v>0</v>
      </c>
      <c r="BG756" s="4">
        <v>0</v>
      </c>
      <c r="BH756" s="4">
        <v>0</v>
      </c>
      <c r="BI756" s="4">
        <v>0</v>
      </c>
      <c r="BJ756" s="4">
        <v>0</v>
      </c>
      <c r="BK756" s="4">
        <v>0</v>
      </c>
      <c r="BL756" s="4">
        <v>0</v>
      </c>
      <c r="BM756" s="4">
        <v>5</v>
      </c>
      <c r="BN756" s="4">
        <v>5</v>
      </c>
      <c r="BO756" s="4">
        <v>4.8</v>
      </c>
      <c r="BP756" s="4">
        <v>4.8</v>
      </c>
      <c r="BQ756" s="4">
        <v>1</v>
      </c>
      <c r="BR756" s="4">
        <v>7000</v>
      </c>
      <c r="BS756" s="4">
        <v>70000</v>
      </c>
      <c r="BT756" s="4">
        <v>0</v>
      </c>
      <c r="BU756" s="4">
        <v>0</v>
      </c>
      <c r="BV756" s="4">
        <v>0</v>
      </c>
      <c r="BW756" s="4">
        <v>0</v>
      </c>
      <c r="BX756" s="4">
        <v>0</v>
      </c>
      <c r="BY756" s="4">
        <v>0</v>
      </c>
      <c r="BZ756" s="4">
        <v>0</v>
      </c>
    </row>
    <row r="757" spans="1:78" x14ac:dyDescent="0.15">
      <c r="A757" s="3">
        <v>40549</v>
      </c>
      <c r="B757" s="4">
        <v>2.2000000000000002</v>
      </c>
      <c r="C757" s="4">
        <v>2.68</v>
      </c>
      <c r="D757" s="4">
        <v>1.5</v>
      </c>
      <c r="E757" s="4">
        <v>2.17</v>
      </c>
      <c r="F757" s="4">
        <v>1</v>
      </c>
      <c r="G757" s="4">
        <v>2357709.6</v>
      </c>
      <c r="H757" s="4">
        <v>23577096</v>
      </c>
      <c r="I757" s="4">
        <v>3.18</v>
      </c>
      <c r="J757" s="4">
        <v>3.38</v>
      </c>
      <c r="K757" s="4">
        <v>2.2000000000000002</v>
      </c>
      <c r="L757" s="4">
        <v>3.08</v>
      </c>
      <c r="M757" s="4">
        <v>1</v>
      </c>
      <c r="N757" s="4">
        <v>459769.95</v>
      </c>
      <c r="O757" s="4">
        <v>4597699.5</v>
      </c>
      <c r="P757" s="4">
        <v>4.0999999999999996</v>
      </c>
      <c r="Q757" s="4">
        <v>4.1500000000000004</v>
      </c>
      <c r="R757" s="4">
        <v>3.5</v>
      </c>
      <c r="S757" s="4">
        <v>4.1500000000000004</v>
      </c>
      <c r="T757" s="4">
        <v>1</v>
      </c>
      <c r="U757" s="4">
        <v>18120</v>
      </c>
      <c r="V757" s="4">
        <v>181200</v>
      </c>
      <c r="W757" s="4">
        <v>4.3</v>
      </c>
      <c r="X757" s="4">
        <v>5.2</v>
      </c>
      <c r="Y757" s="4">
        <v>4.3</v>
      </c>
      <c r="Z757" s="4">
        <v>5.2</v>
      </c>
      <c r="AA757" s="4">
        <v>1</v>
      </c>
      <c r="AB757" s="4">
        <v>5300</v>
      </c>
      <c r="AC757" s="4">
        <v>53000</v>
      </c>
      <c r="AD757" s="4">
        <v>3.99</v>
      </c>
      <c r="AE757" s="4">
        <v>4.0999999999999996</v>
      </c>
      <c r="AF757" s="4">
        <v>3.4</v>
      </c>
      <c r="AG757" s="4">
        <v>3.4</v>
      </c>
      <c r="AH757" s="4">
        <v>1</v>
      </c>
      <c r="AI757" s="4">
        <v>56371.4</v>
      </c>
      <c r="AJ757" s="4">
        <v>563714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4">
        <v>0</v>
      </c>
      <c r="AR757" s="4">
        <v>3.9</v>
      </c>
      <c r="AS757" s="4">
        <v>4</v>
      </c>
      <c r="AT757" s="4">
        <v>3.8</v>
      </c>
      <c r="AU757" s="4">
        <v>3.92</v>
      </c>
      <c r="AV757" s="4">
        <v>1</v>
      </c>
      <c r="AW757" s="4">
        <v>16929.599999999999</v>
      </c>
      <c r="AX757" s="4">
        <v>169296</v>
      </c>
      <c r="AY757" s="4">
        <v>4</v>
      </c>
      <c r="AZ757" s="4">
        <v>4.5</v>
      </c>
      <c r="BA757" s="4">
        <v>4</v>
      </c>
      <c r="BB757" s="4">
        <v>4.1500000000000004</v>
      </c>
      <c r="BC757" s="4">
        <v>1</v>
      </c>
      <c r="BD757" s="4">
        <v>33597</v>
      </c>
      <c r="BE757" s="4">
        <v>335970</v>
      </c>
      <c r="BF757" s="4">
        <v>4.47</v>
      </c>
      <c r="BG757" s="4">
        <v>4.47</v>
      </c>
      <c r="BH757" s="4">
        <v>4.47</v>
      </c>
      <c r="BI757" s="4">
        <v>4.47</v>
      </c>
      <c r="BJ757" s="4">
        <v>1</v>
      </c>
      <c r="BK757" s="4">
        <v>20000</v>
      </c>
      <c r="BL757" s="4">
        <v>200000</v>
      </c>
      <c r="BM757" s="4">
        <v>4.8</v>
      </c>
      <c r="BN757" s="4">
        <v>4.8</v>
      </c>
      <c r="BO757" s="4">
        <v>4.8</v>
      </c>
      <c r="BP757" s="4">
        <v>4.8</v>
      </c>
      <c r="BQ757" s="4">
        <v>1</v>
      </c>
      <c r="BR757" s="4">
        <v>3000</v>
      </c>
      <c r="BS757" s="4">
        <v>30000</v>
      </c>
      <c r="BT757" s="4">
        <v>0</v>
      </c>
      <c r="BU757" s="4">
        <v>0</v>
      </c>
      <c r="BV757" s="4">
        <v>0</v>
      </c>
      <c r="BW757" s="4">
        <v>0</v>
      </c>
      <c r="BX757" s="4">
        <v>0</v>
      </c>
      <c r="BY757" s="4">
        <v>0</v>
      </c>
      <c r="BZ757" s="4">
        <v>0</v>
      </c>
    </row>
    <row r="758" spans="1:78" x14ac:dyDescent="0.15">
      <c r="A758" s="3">
        <v>40550</v>
      </c>
      <c r="B758" s="4">
        <v>2.17</v>
      </c>
      <c r="C758" s="4">
        <v>2.8</v>
      </c>
      <c r="D758" s="4">
        <v>1.5</v>
      </c>
      <c r="E758" s="4">
        <v>2.11</v>
      </c>
      <c r="F758" s="4">
        <v>1</v>
      </c>
      <c r="G758" s="4">
        <v>2444925</v>
      </c>
      <c r="H758" s="4">
        <v>24449250</v>
      </c>
      <c r="I758" s="4">
        <v>3.03</v>
      </c>
      <c r="J758" s="4">
        <v>3.5</v>
      </c>
      <c r="K758" s="4">
        <v>2.1</v>
      </c>
      <c r="L758" s="4">
        <v>2.8</v>
      </c>
      <c r="M758" s="4">
        <v>1</v>
      </c>
      <c r="N758" s="4">
        <v>354188.2</v>
      </c>
      <c r="O758" s="4">
        <v>3541882</v>
      </c>
      <c r="P758" s="4">
        <v>3.96</v>
      </c>
      <c r="Q758" s="4">
        <v>3.96</v>
      </c>
      <c r="R758" s="4">
        <v>3.8</v>
      </c>
      <c r="S758" s="4">
        <v>3.95</v>
      </c>
      <c r="T758" s="4">
        <v>1</v>
      </c>
      <c r="U758" s="4">
        <v>15463</v>
      </c>
      <c r="V758" s="4">
        <v>154630</v>
      </c>
      <c r="W758" s="4">
        <v>3.9</v>
      </c>
      <c r="X758" s="4">
        <v>3.9</v>
      </c>
      <c r="Y758" s="4">
        <v>3.9</v>
      </c>
      <c r="Z758" s="4">
        <v>3.9</v>
      </c>
      <c r="AA758" s="4">
        <v>1</v>
      </c>
      <c r="AB758" s="4">
        <v>9272</v>
      </c>
      <c r="AC758" s="4">
        <v>92720</v>
      </c>
      <c r="AD758" s="4">
        <v>3.8</v>
      </c>
      <c r="AE758" s="4">
        <v>3.91</v>
      </c>
      <c r="AF758" s="4">
        <v>3.7</v>
      </c>
      <c r="AG758" s="4">
        <v>3.73</v>
      </c>
      <c r="AH758" s="4">
        <v>1</v>
      </c>
      <c r="AI758" s="4">
        <v>24288.400000000001</v>
      </c>
      <c r="AJ758" s="4">
        <v>242884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">
        <v>3.91</v>
      </c>
      <c r="AS758" s="4">
        <v>4.0999999999999996</v>
      </c>
      <c r="AT758" s="4">
        <v>3.3</v>
      </c>
      <c r="AU758" s="4">
        <v>3.98</v>
      </c>
      <c r="AV758" s="4">
        <v>1</v>
      </c>
      <c r="AW758" s="4">
        <v>42038</v>
      </c>
      <c r="AX758" s="4">
        <v>420380</v>
      </c>
      <c r="AY758" s="4">
        <v>4.2</v>
      </c>
      <c r="AZ758" s="4">
        <v>4.2</v>
      </c>
      <c r="BA758" s="4">
        <v>3.98</v>
      </c>
      <c r="BB758" s="4">
        <v>4.0170000000000003</v>
      </c>
      <c r="BC758" s="4">
        <v>1</v>
      </c>
      <c r="BD758" s="4">
        <v>21845.439999999999</v>
      </c>
      <c r="BE758" s="4">
        <v>218454.39999999999</v>
      </c>
      <c r="BF758" s="4">
        <v>0</v>
      </c>
      <c r="BG758" s="4">
        <v>0</v>
      </c>
      <c r="BH758" s="4">
        <v>0</v>
      </c>
      <c r="BI758" s="4">
        <v>0</v>
      </c>
      <c r="BJ758" s="4">
        <v>0</v>
      </c>
      <c r="BK758" s="4">
        <v>0</v>
      </c>
      <c r="BL758" s="4">
        <v>0</v>
      </c>
      <c r="BM758" s="4">
        <v>4.5999999999999996</v>
      </c>
      <c r="BN758" s="4">
        <v>4.7</v>
      </c>
      <c r="BO758" s="4">
        <v>4.5999999999999996</v>
      </c>
      <c r="BP758" s="4">
        <v>4.7</v>
      </c>
      <c r="BQ758" s="4">
        <v>1</v>
      </c>
      <c r="BR758" s="4">
        <v>5517.6</v>
      </c>
      <c r="BS758" s="4">
        <v>55176</v>
      </c>
      <c r="BT758" s="4">
        <v>0</v>
      </c>
      <c r="BU758" s="4">
        <v>0</v>
      </c>
      <c r="BV758" s="4">
        <v>0</v>
      </c>
      <c r="BW758" s="4">
        <v>0</v>
      </c>
      <c r="BX758" s="4">
        <v>0</v>
      </c>
      <c r="BY758" s="4">
        <v>0</v>
      </c>
      <c r="BZ758" s="4">
        <v>0</v>
      </c>
    </row>
    <row r="759" spans="1:78" x14ac:dyDescent="0.15">
      <c r="A759" s="3">
        <v>40553</v>
      </c>
      <c r="B759" s="4">
        <v>2.1</v>
      </c>
      <c r="C759" s="4">
        <v>2.12</v>
      </c>
      <c r="D759" s="4">
        <v>1.5</v>
      </c>
      <c r="E759" s="4">
        <v>2</v>
      </c>
      <c r="F759" s="4">
        <v>1</v>
      </c>
      <c r="G759" s="4">
        <v>2311452.1800000002</v>
      </c>
      <c r="H759" s="4">
        <v>23114521.800000001</v>
      </c>
      <c r="I759" s="4">
        <v>2.4</v>
      </c>
      <c r="J759" s="4">
        <v>2.6</v>
      </c>
      <c r="K759" s="4">
        <v>2.0299999999999998</v>
      </c>
      <c r="L759" s="4">
        <v>2.39</v>
      </c>
      <c r="M759" s="4">
        <v>1</v>
      </c>
      <c r="N759" s="4">
        <v>312351.78999999998</v>
      </c>
      <c r="O759" s="4">
        <v>3123517.9</v>
      </c>
      <c r="P759" s="4">
        <v>3.95</v>
      </c>
      <c r="Q759" s="4">
        <v>3.95</v>
      </c>
      <c r="R759" s="4">
        <v>2.8</v>
      </c>
      <c r="S759" s="4">
        <v>3.95</v>
      </c>
      <c r="T759" s="4">
        <v>1</v>
      </c>
      <c r="U759" s="4">
        <v>27934</v>
      </c>
      <c r="V759" s="4">
        <v>279340</v>
      </c>
      <c r="W759" s="4">
        <v>3.9</v>
      </c>
      <c r="X759" s="4">
        <v>3.9</v>
      </c>
      <c r="Y759" s="4">
        <v>3.3</v>
      </c>
      <c r="Z759" s="4">
        <v>3.9</v>
      </c>
      <c r="AA759" s="4">
        <v>1</v>
      </c>
      <c r="AB759" s="4">
        <v>9800</v>
      </c>
      <c r="AC759" s="4">
        <v>98000</v>
      </c>
      <c r="AD759" s="4">
        <v>3.85</v>
      </c>
      <c r="AE759" s="4">
        <v>4</v>
      </c>
      <c r="AF759" s="4">
        <v>3.66</v>
      </c>
      <c r="AG759" s="4">
        <v>4</v>
      </c>
      <c r="AH759" s="4">
        <v>1</v>
      </c>
      <c r="AI759" s="4">
        <v>93956.44</v>
      </c>
      <c r="AJ759" s="4">
        <v>939564.4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0</v>
      </c>
      <c r="AR759" s="4">
        <v>3.85</v>
      </c>
      <c r="AS759" s="4">
        <v>4.0999999999999996</v>
      </c>
      <c r="AT759" s="4">
        <v>3.85</v>
      </c>
      <c r="AU759" s="4">
        <v>3.85</v>
      </c>
      <c r="AV759" s="4">
        <v>1</v>
      </c>
      <c r="AW759" s="4">
        <v>16400</v>
      </c>
      <c r="AX759" s="4">
        <v>164000</v>
      </c>
      <c r="AY759" s="4">
        <v>4.0199999999999996</v>
      </c>
      <c r="AZ759" s="4">
        <v>4.0199999999999996</v>
      </c>
      <c r="BA759" s="4">
        <v>4</v>
      </c>
      <c r="BB759" s="4">
        <v>4</v>
      </c>
      <c r="BC759" s="4">
        <v>1</v>
      </c>
      <c r="BD759" s="4">
        <v>3800</v>
      </c>
      <c r="BE759" s="4">
        <v>38000</v>
      </c>
      <c r="BF759" s="4">
        <v>0</v>
      </c>
      <c r="BG759" s="4">
        <v>0</v>
      </c>
      <c r="BH759" s="4">
        <v>0</v>
      </c>
      <c r="BI759" s="4">
        <v>0</v>
      </c>
      <c r="BJ759" s="4">
        <v>0</v>
      </c>
      <c r="BK759" s="4">
        <v>0</v>
      </c>
      <c r="BL759" s="4">
        <v>0</v>
      </c>
      <c r="BM759" s="4">
        <v>4.68</v>
      </c>
      <c r="BN759" s="4">
        <v>4.7</v>
      </c>
      <c r="BO759" s="4">
        <v>4.68</v>
      </c>
      <c r="BP759" s="4">
        <v>4.7</v>
      </c>
      <c r="BQ759" s="4">
        <v>1</v>
      </c>
      <c r="BR759" s="4">
        <v>7002.2</v>
      </c>
      <c r="BS759" s="4">
        <v>70022</v>
      </c>
      <c r="BT759" s="4">
        <v>0</v>
      </c>
      <c r="BU759" s="4">
        <v>0</v>
      </c>
      <c r="BV759" s="4">
        <v>0</v>
      </c>
      <c r="BW759" s="4">
        <v>0</v>
      </c>
      <c r="BX759" s="4">
        <v>0</v>
      </c>
      <c r="BY759" s="4">
        <v>0</v>
      </c>
      <c r="BZ759" s="4">
        <v>0</v>
      </c>
    </row>
    <row r="760" spans="1:78" x14ac:dyDescent="0.15">
      <c r="A760" s="3">
        <v>40554</v>
      </c>
      <c r="B760" s="4">
        <v>2</v>
      </c>
      <c r="C760" s="4">
        <v>2.2000000000000002</v>
      </c>
      <c r="D760" s="4">
        <v>1.5</v>
      </c>
      <c r="E760" s="4">
        <v>1.97</v>
      </c>
      <c r="F760" s="4">
        <v>1</v>
      </c>
      <c r="G760" s="4">
        <v>2452895.7510000002</v>
      </c>
      <c r="H760" s="4">
        <v>24528957.510000002</v>
      </c>
      <c r="I760" s="4">
        <v>2.4</v>
      </c>
      <c r="J760" s="4">
        <v>2.65</v>
      </c>
      <c r="K760" s="4">
        <v>2.2000000000000002</v>
      </c>
      <c r="L760" s="4">
        <v>2.46</v>
      </c>
      <c r="M760" s="4">
        <v>1</v>
      </c>
      <c r="N760" s="4">
        <v>376292.24</v>
      </c>
      <c r="O760" s="4">
        <v>3762922.4</v>
      </c>
      <c r="P760" s="4">
        <v>2.4500000000000002</v>
      </c>
      <c r="Q760" s="4">
        <v>3.2</v>
      </c>
      <c r="R760" s="4">
        <v>2.4500000000000002</v>
      </c>
      <c r="S760" s="4">
        <v>2.4500000000000002</v>
      </c>
      <c r="T760" s="4">
        <v>1</v>
      </c>
      <c r="U760" s="4">
        <v>14934.5</v>
      </c>
      <c r="V760" s="4">
        <v>149345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3.8</v>
      </c>
      <c r="AE760" s="4">
        <v>3.95</v>
      </c>
      <c r="AF760" s="4">
        <v>3.4</v>
      </c>
      <c r="AG760" s="4">
        <v>3.85</v>
      </c>
      <c r="AH760" s="4">
        <v>1</v>
      </c>
      <c r="AI760" s="4">
        <v>170895.7</v>
      </c>
      <c r="AJ760" s="4">
        <v>1708957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0</v>
      </c>
      <c r="AR760" s="4">
        <v>3.8</v>
      </c>
      <c r="AS760" s="4">
        <v>3.8</v>
      </c>
      <c r="AT760" s="4">
        <v>3.8</v>
      </c>
      <c r="AU760" s="4">
        <v>3.8</v>
      </c>
      <c r="AV760" s="4">
        <v>1</v>
      </c>
      <c r="AW760" s="4">
        <v>7500</v>
      </c>
      <c r="AX760" s="4">
        <v>75000</v>
      </c>
      <c r="AY760" s="4">
        <v>4.2</v>
      </c>
      <c r="AZ760" s="4">
        <v>4.2</v>
      </c>
      <c r="BA760" s="4">
        <v>4</v>
      </c>
      <c r="BB760" s="4">
        <v>4.05</v>
      </c>
      <c r="BC760" s="4">
        <v>1</v>
      </c>
      <c r="BD760" s="4">
        <v>10866.8</v>
      </c>
      <c r="BE760" s="4">
        <v>108668</v>
      </c>
      <c r="BF760" s="4">
        <v>0</v>
      </c>
      <c r="BG760" s="4">
        <v>0</v>
      </c>
      <c r="BH760" s="4">
        <v>0</v>
      </c>
      <c r="BI760" s="4">
        <v>0</v>
      </c>
      <c r="BJ760" s="4">
        <v>0</v>
      </c>
      <c r="BK760" s="4">
        <v>0</v>
      </c>
      <c r="BL760" s="4">
        <v>0</v>
      </c>
      <c r="BM760" s="4">
        <v>4.75</v>
      </c>
      <c r="BN760" s="4">
        <v>4.75</v>
      </c>
      <c r="BO760" s="4">
        <v>4.75</v>
      </c>
      <c r="BP760" s="4">
        <v>4.75</v>
      </c>
      <c r="BQ760" s="4">
        <v>1</v>
      </c>
      <c r="BR760" s="4">
        <v>4976</v>
      </c>
      <c r="BS760" s="4">
        <v>49760</v>
      </c>
      <c r="BT760" s="4">
        <v>0</v>
      </c>
      <c r="BU760" s="4">
        <v>0</v>
      </c>
      <c r="BV760" s="4">
        <v>0</v>
      </c>
      <c r="BW760" s="4">
        <v>0</v>
      </c>
      <c r="BX760" s="4">
        <v>0</v>
      </c>
      <c r="BY760" s="4">
        <v>0</v>
      </c>
      <c r="BZ760" s="4">
        <v>0</v>
      </c>
    </row>
    <row r="761" spans="1:78" x14ac:dyDescent="0.15">
      <c r="A761" s="3">
        <v>40555</v>
      </c>
      <c r="B761" s="4">
        <v>1.97</v>
      </c>
      <c r="C761" s="4">
        <v>2.4</v>
      </c>
      <c r="D761" s="4">
        <v>1.5</v>
      </c>
      <c r="E761" s="4">
        <v>2</v>
      </c>
      <c r="F761" s="4">
        <v>1</v>
      </c>
      <c r="G761" s="4">
        <v>2820569.91</v>
      </c>
      <c r="H761" s="4">
        <v>28205699.100000001</v>
      </c>
      <c r="I761" s="4">
        <v>2.4500000000000002</v>
      </c>
      <c r="J761" s="4">
        <v>2.7</v>
      </c>
      <c r="K761" s="4">
        <v>2.0499999999999998</v>
      </c>
      <c r="L761" s="4">
        <v>2.4900000000000002</v>
      </c>
      <c r="M761" s="4">
        <v>1</v>
      </c>
      <c r="N761" s="4">
        <v>424273.26</v>
      </c>
      <c r="O761" s="4">
        <v>4242732.5999999996</v>
      </c>
      <c r="P761" s="4">
        <v>3.5</v>
      </c>
      <c r="Q761" s="4">
        <v>3.5</v>
      </c>
      <c r="R761" s="4">
        <v>2.4900000000000002</v>
      </c>
      <c r="S761" s="4">
        <v>3.35</v>
      </c>
      <c r="T761" s="4">
        <v>1</v>
      </c>
      <c r="U761" s="4">
        <v>23419</v>
      </c>
      <c r="V761" s="4">
        <v>234190</v>
      </c>
      <c r="W761" s="4">
        <v>5.8804999999999996</v>
      </c>
      <c r="X761" s="4">
        <v>5.8804999999999996</v>
      </c>
      <c r="Y761" s="4">
        <v>3.4</v>
      </c>
      <c r="Z761" s="4">
        <v>3.4</v>
      </c>
      <c r="AA761" s="4">
        <v>1</v>
      </c>
      <c r="AB761" s="4">
        <v>15000</v>
      </c>
      <c r="AC761" s="4">
        <v>150000</v>
      </c>
      <c r="AD761" s="4">
        <v>3.68</v>
      </c>
      <c r="AE761" s="4">
        <v>3.85</v>
      </c>
      <c r="AF761" s="4">
        <v>3.55</v>
      </c>
      <c r="AG761" s="4">
        <v>3.7</v>
      </c>
      <c r="AH761" s="4">
        <v>1</v>
      </c>
      <c r="AI761" s="4">
        <v>173961.94</v>
      </c>
      <c r="AJ761" s="4">
        <v>1739619.4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3.8</v>
      </c>
      <c r="AS761" s="4">
        <v>3.8</v>
      </c>
      <c r="AT761" s="4">
        <v>3.8</v>
      </c>
      <c r="AU761" s="4">
        <v>3.8</v>
      </c>
      <c r="AV761" s="4">
        <v>1</v>
      </c>
      <c r="AW761" s="4">
        <v>1500</v>
      </c>
      <c r="AX761" s="4">
        <v>15000</v>
      </c>
      <c r="AY761" s="4">
        <v>3.85</v>
      </c>
      <c r="AZ761" s="4">
        <v>4.0999999999999996</v>
      </c>
      <c r="BA761" s="4">
        <v>2</v>
      </c>
      <c r="BB761" s="4">
        <v>3.57</v>
      </c>
      <c r="BC761" s="4">
        <v>1</v>
      </c>
      <c r="BD761" s="4">
        <v>25331.7</v>
      </c>
      <c r="BE761" s="4">
        <v>253317</v>
      </c>
      <c r="BF761" s="4">
        <v>0</v>
      </c>
      <c r="BG761" s="4">
        <v>0</v>
      </c>
      <c r="BH761" s="4">
        <v>0</v>
      </c>
      <c r="BI761" s="4">
        <v>0</v>
      </c>
      <c r="BJ761" s="4">
        <v>0</v>
      </c>
      <c r="BK761" s="4">
        <v>0</v>
      </c>
      <c r="BL761" s="4">
        <v>0</v>
      </c>
      <c r="BM761" s="4">
        <v>0</v>
      </c>
      <c r="BN761" s="4">
        <v>0</v>
      </c>
      <c r="BO761" s="4">
        <v>0</v>
      </c>
      <c r="BP761" s="4">
        <v>0</v>
      </c>
      <c r="BQ761" s="4">
        <v>0</v>
      </c>
      <c r="BR761" s="4">
        <v>0</v>
      </c>
      <c r="BS761" s="4">
        <v>0</v>
      </c>
      <c r="BT761" s="4">
        <v>0</v>
      </c>
      <c r="BU761" s="4">
        <v>0</v>
      </c>
      <c r="BV761" s="4">
        <v>0</v>
      </c>
      <c r="BW761" s="4">
        <v>0</v>
      </c>
      <c r="BX761" s="4">
        <v>0</v>
      </c>
      <c r="BY761" s="4">
        <v>0</v>
      </c>
      <c r="BZ761" s="4">
        <v>0</v>
      </c>
    </row>
    <row r="762" spans="1:78" x14ac:dyDescent="0.15">
      <c r="A762" s="3">
        <v>40556</v>
      </c>
      <c r="B762" s="4">
        <v>2.0499999999999998</v>
      </c>
      <c r="C762" s="4">
        <v>2.13</v>
      </c>
      <c r="D762" s="4">
        <v>1.5</v>
      </c>
      <c r="E762" s="4">
        <v>1.92</v>
      </c>
      <c r="F762" s="4">
        <v>1</v>
      </c>
      <c r="G762" s="4">
        <v>3141152.45</v>
      </c>
      <c r="H762" s="4">
        <v>31411524.5</v>
      </c>
      <c r="I762" s="4">
        <v>2.2000000000000002</v>
      </c>
      <c r="J762" s="4">
        <v>2.6</v>
      </c>
      <c r="K762" s="4">
        <v>1.93</v>
      </c>
      <c r="L762" s="4">
        <v>2.2999999999999998</v>
      </c>
      <c r="M762" s="4">
        <v>1</v>
      </c>
      <c r="N762" s="4">
        <v>453282.26</v>
      </c>
      <c r="O762" s="4">
        <v>4532822.5999999996</v>
      </c>
      <c r="P762" s="4">
        <v>3.35</v>
      </c>
      <c r="Q762" s="4">
        <v>3.35</v>
      </c>
      <c r="R762" s="4">
        <v>2.34</v>
      </c>
      <c r="S762" s="4">
        <v>3</v>
      </c>
      <c r="T762" s="4">
        <v>1</v>
      </c>
      <c r="U762" s="4">
        <v>43975</v>
      </c>
      <c r="V762" s="4">
        <v>439750</v>
      </c>
      <c r="W762" s="4">
        <v>4</v>
      </c>
      <c r="X762" s="4">
        <v>4</v>
      </c>
      <c r="Y762" s="4">
        <v>3.4</v>
      </c>
      <c r="Z762" s="4">
        <v>3.8</v>
      </c>
      <c r="AA762" s="4">
        <v>1</v>
      </c>
      <c r="AB762" s="4">
        <v>9000</v>
      </c>
      <c r="AC762" s="4">
        <v>90000</v>
      </c>
      <c r="AD762" s="4">
        <v>3.8</v>
      </c>
      <c r="AE762" s="4">
        <v>4</v>
      </c>
      <c r="AF762" s="4">
        <v>3.7</v>
      </c>
      <c r="AG762" s="4">
        <v>3.78</v>
      </c>
      <c r="AH762" s="4">
        <v>1</v>
      </c>
      <c r="AI762" s="4">
        <v>131120.6</v>
      </c>
      <c r="AJ762" s="4">
        <v>1311206</v>
      </c>
      <c r="AK762" s="4">
        <v>4.95</v>
      </c>
      <c r="AL762" s="4">
        <v>4.95</v>
      </c>
      <c r="AM762" s="4">
        <v>4.95</v>
      </c>
      <c r="AN762" s="4">
        <v>4.95</v>
      </c>
      <c r="AO762" s="4">
        <v>1</v>
      </c>
      <c r="AP762" s="4">
        <v>10008</v>
      </c>
      <c r="AQ762" s="4">
        <v>100080</v>
      </c>
      <c r="AR762" s="4">
        <v>3.8</v>
      </c>
      <c r="AS762" s="4">
        <v>3.85</v>
      </c>
      <c r="AT762" s="4">
        <v>3.8</v>
      </c>
      <c r="AU762" s="4">
        <v>3.84</v>
      </c>
      <c r="AV762" s="4">
        <v>1</v>
      </c>
      <c r="AW762" s="4">
        <v>11940</v>
      </c>
      <c r="AX762" s="4">
        <v>119400</v>
      </c>
      <c r="AY762" s="4">
        <v>3.98</v>
      </c>
      <c r="AZ762" s="4">
        <v>4.18</v>
      </c>
      <c r="BA762" s="4">
        <v>3.8</v>
      </c>
      <c r="BB762" s="4">
        <v>3.95</v>
      </c>
      <c r="BC762" s="4">
        <v>1</v>
      </c>
      <c r="BD762" s="4">
        <v>48150.8</v>
      </c>
      <c r="BE762" s="4">
        <v>481508</v>
      </c>
      <c r="BF762" s="4">
        <v>0</v>
      </c>
      <c r="BG762" s="4">
        <v>0</v>
      </c>
      <c r="BH762" s="4">
        <v>0</v>
      </c>
      <c r="BI762" s="4">
        <v>0</v>
      </c>
      <c r="BJ762" s="4">
        <v>0</v>
      </c>
      <c r="BK762" s="4">
        <v>0</v>
      </c>
      <c r="BL762" s="4">
        <v>0</v>
      </c>
      <c r="BM762" s="4">
        <v>4</v>
      </c>
      <c r="BN762" s="4">
        <v>4</v>
      </c>
      <c r="BO762" s="4">
        <v>4</v>
      </c>
      <c r="BP762" s="4">
        <v>4</v>
      </c>
      <c r="BQ762" s="4">
        <v>1</v>
      </c>
      <c r="BR762" s="4">
        <v>2000</v>
      </c>
      <c r="BS762" s="4">
        <v>20000</v>
      </c>
      <c r="BT762" s="4">
        <v>0</v>
      </c>
      <c r="BU762" s="4">
        <v>0</v>
      </c>
      <c r="BV762" s="4">
        <v>0</v>
      </c>
      <c r="BW762" s="4">
        <v>0</v>
      </c>
      <c r="BX762" s="4">
        <v>0</v>
      </c>
      <c r="BY762" s="4">
        <v>0</v>
      </c>
      <c r="BZ762" s="4">
        <v>0</v>
      </c>
    </row>
    <row r="763" spans="1:78" x14ac:dyDescent="0.15">
      <c r="A763" s="3">
        <v>40557</v>
      </c>
      <c r="B763" s="4">
        <v>1.95</v>
      </c>
      <c r="C763" s="4">
        <v>2.5499999999999998</v>
      </c>
      <c r="D763" s="4">
        <v>1.5</v>
      </c>
      <c r="E763" s="4">
        <v>1.93</v>
      </c>
      <c r="F763" s="4">
        <v>1</v>
      </c>
      <c r="G763" s="4">
        <v>3422392.0260000001</v>
      </c>
      <c r="H763" s="4">
        <v>34223920.259999998</v>
      </c>
      <c r="I763" s="4">
        <v>2.6</v>
      </c>
      <c r="J763" s="4">
        <v>2.9</v>
      </c>
      <c r="K763" s="4">
        <v>1.8</v>
      </c>
      <c r="L763" s="4">
        <v>2.5299999999999998</v>
      </c>
      <c r="M763" s="4">
        <v>1</v>
      </c>
      <c r="N763" s="4">
        <v>362187.39</v>
      </c>
      <c r="O763" s="4">
        <v>3621873.9</v>
      </c>
      <c r="P763" s="4">
        <v>3</v>
      </c>
      <c r="Q763" s="4">
        <v>3.1934999999999998</v>
      </c>
      <c r="R763" s="4">
        <v>2.8</v>
      </c>
      <c r="S763" s="4">
        <v>2.8</v>
      </c>
      <c r="T763" s="4">
        <v>1</v>
      </c>
      <c r="U763" s="4">
        <v>34109</v>
      </c>
      <c r="V763" s="4">
        <v>341090</v>
      </c>
      <c r="W763" s="4">
        <v>3.8</v>
      </c>
      <c r="X763" s="4">
        <v>3.8</v>
      </c>
      <c r="Y763" s="4">
        <v>3.8</v>
      </c>
      <c r="Z763" s="4">
        <v>3.8</v>
      </c>
      <c r="AA763" s="4">
        <v>1</v>
      </c>
      <c r="AB763" s="4">
        <v>3500</v>
      </c>
      <c r="AC763" s="4">
        <v>35000</v>
      </c>
      <c r="AD763" s="4">
        <v>3.8</v>
      </c>
      <c r="AE763" s="4">
        <v>4</v>
      </c>
      <c r="AF763" s="4">
        <v>3.75</v>
      </c>
      <c r="AG763" s="4">
        <v>3.8</v>
      </c>
      <c r="AH763" s="4">
        <v>1</v>
      </c>
      <c r="AI763" s="4">
        <v>49440.6</v>
      </c>
      <c r="AJ763" s="4">
        <v>494406</v>
      </c>
      <c r="AK763" s="4">
        <v>4.95</v>
      </c>
      <c r="AL763" s="4">
        <v>4.95</v>
      </c>
      <c r="AM763" s="4">
        <v>4.95</v>
      </c>
      <c r="AN763" s="4">
        <v>4.95</v>
      </c>
      <c r="AO763" s="4">
        <v>1</v>
      </c>
      <c r="AP763" s="4">
        <v>1000</v>
      </c>
      <c r="AQ763" s="4">
        <v>10000</v>
      </c>
      <c r="AR763" s="4">
        <v>3.85</v>
      </c>
      <c r="AS763" s="4">
        <v>3.88</v>
      </c>
      <c r="AT763" s="4">
        <v>3.8</v>
      </c>
      <c r="AU763" s="4">
        <v>3.8</v>
      </c>
      <c r="AV763" s="4">
        <v>1</v>
      </c>
      <c r="AW763" s="4">
        <v>8100</v>
      </c>
      <c r="AX763" s="4">
        <v>81000</v>
      </c>
      <c r="AY763" s="4">
        <v>4</v>
      </c>
      <c r="AZ763" s="4">
        <v>4.2</v>
      </c>
      <c r="BA763" s="4">
        <v>4</v>
      </c>
      <c r="BB763" s="4">
        <v>4</v>
      </c>
      <c r="BC763" s="4">
        <v>1</v>
      </c>
      <c r="BD763" s="4">
        <v>12460</v>
      </c>
      <c r="BE763" s="4">
        <v>124600</v>
      </c>
      <c r="BF763" s="4">
        <v>0</v>
      </c>
      <c r="BG763" s="4">
        <v>0</v>
      </c>
      <c r="BH763" s="4">
        <v>0</v>
      </c>
      <c r="BI763" s="4">
        <v>0</v>
      </c>
      <c r="BJ763" s="4">
        <v>0</v>
      </c>
      <c r="BK763" s="4">
        <v>0</v>
      </c>
      <c r="BL763" s="4">
        <v>0</v>
      </c>
      <c r="BM763" s="4">
        <v>0</v>
      </c>
      <c r="BN763" s="4">
        <v>0</v>
      </c>
      <c r="BO763" s="4">
        <v>0</v>
      </c>
      <c r="BP763" s="4">
        <v>0</v>
      </c>
      <c r="BQ763" s="4">
        <v>0</v>
      </c>
      <c r="BR763" s="4">
        <v>0</v>
      </c>
      <c r="BS763" s="4">
        <v>0</v>
      </c>
      <c r="BT763" s="4">
        <v>0</v>
      </c>
      <c r="BU763" s="4">
        <v>0</v>
      </c>
      <c r="BV763" s="4">
        <v>0</v>
      </c>
      <c r="BW763" s="4">
        <v>0</v>
      </c>
      <c r="BX763" s="4">
        <v>0</v>
      </c>
      <c r="BY763" s="4">
        <v>0</v>
      </c>
      <c r="BZ763" s="4">
        <v>0</v>
      </c>
    </row>
    <row r="764" spans="1:78" x14ac:dyDescent="0.15">
      <c r="A764" s="3">
        <v>40560</v>
      </c>
      <c r="B764" s="4">
        <v>1.9283999999999999</v>
      </c>
      <c r="C764" s="4">
        <v>2.56</v>
      </c>
      <c r="D764" s="4">
        <v>1.79</v>
      </c>
      <c r="E764" s="4">
        <v>1.93</v>
      </c>
      <c r="F764" s="4">
        <v>1</v>
      </c>
      <c r="G764" s="4">
        <v>3605125</v>
      </c>
      <c r="H764" s="4">
        <v>36051250</v>
      </c>
      <c r="I764" s="4">
        <v>2.5299999999999998</v>
      </c>
      <c r="J764" s="4">
        <v>3.3</v>
      </c>
      <c r="K764" s="4">
        <v>2.5</v>
      </c>
      <c r="L764" s="4">
        <v>2.8</v>
      </c>
      <c r="M764" s="4">
        <v>1</v>
      </c>
      <c r="N764" s="4">
        <v>505003.33</v>
      </c>
      <c r="O764" s="4">
        <v>5050033.3</v>
      </c>
      <c r="P764" s="4">
        <v>2.5499999999999998</v>
      </c>
      <c r="Q764" s="4">
        <v>3.08</v>
      </c>
      <c r="R764" s="4">
        <v>2.5499999999999998</v>
      </c>
      <c r="S764" s="4">
        <v>2.85</v>
      </c>
      <c r="T764" s="4">
        <v>1</v>
      </c>
      <c r="U764" s="4">
        <v>54469.184999999998</v>
      </c>
      <c r="V764" s="4">
        <v>544691.85</v>
      </c>
      <c r="W764" s="4">
        <v>4.2</v>
      </c>
      <c r="X764" s="4">
        <v>4.25</v>
      </c>
      <c r="Y764" s="4">
        <v>4.2</v>
      </c>
      <c r="Z764" s="4">
        <v>4.2300000000000004</v>
      </c>
      <c r="AA764" s="4">
        <v>1</v>
      </c>
      <c r="AB764" s="4">
        <v>3490</v>
      </c>
      <c r="AC764" s="4">
        <v>34900</v>
      </c>
      <c r="AD764" s="4">
        <v>4</v>
      </c>
      <c r="AE764" s="4">
        <v>4.5999999999999996</v>
      </c>
      <c r="AF764" s="4">
        <v>3.8</v>
      </c>
      <c r="AG764" s="4">
        <v>4.3499999999999996</v>
      </c>
      <c r="AH764" s="4">
        <v>1</v>
      </c>
      <c r="AI764" s="4">
        <v>44586</v>
      </c>
      <c r="AJ764" s="4">
        <v>445860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4">
        <v>0</v>
      </c>
      <c r="AR764" s="4">
        <v>0</v>
      </c>
      <c r="AS764" s="4">
        <v>0</v>
      </c>
      <c r="AT764" s="4">
        <v>0</v>
      </c>
      <c r="AU764" s="4">
        <v>0</v>
      </c>
      <c r="AV764" s="4">
        <v>0</v>
      </c>
      <c r="AW764" s="4">
        <v>0</v>
      </c>
      <c r="AX764" s="4">
        <v>0</v>
      </c>
      <c r="AY764" s="4">
        <v>4.0999999999999996</v>
      </c>
      <c r="AZ764" s="4">
        <v>4.8</v>
      </c>
      <c r="BA764" s="4">
        <v>2</v>
      </c>
      <c r="BB764" s="4">
        <v>4.8</v>
      </c>
      <c r="BC764" s="4">
        <v>1</v>
      </c>
      <c r="BD764" s="4">
        <v>7400</v>
      </c>
      <c r="BE764" s="4">
        <v>74000</v>
      </c>
      <c r="BF764" s="4">
        <v>0</v>
      </c>
      <c r="BG764" s="4">
        <v>0</v>
      </c>
      <c r="BH764" s="4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4">
        <v>0</v>
      </c>
      <c r="BQ764" s="4">
        <v>0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  <c r="BW764" s="4">
        <v>0</v>
      </c>
      <c r="BX764" s="4">
        <v>0</v>
      </c>
      <c r="BY764" s="4">
        <v>0</v>
      </c>
      <c r="BZ764" s="4">
        <v>0</v>
      </c>
    </row>
    <row r="765" spans="1:78" x14ac:dyDescent="0.15">
      <c r="A765" s="3">
        <v>40561</v>
      </c>
      <c r="B765" s="4">
        <v>1.93</v>
      </c>
      <c r="C765" s="4">
        <v>3</v>
      </c>
      <c r="D765" s="4">
        <v>1.8</v>
      </c>
      <c r="E765" s="4">
        <v>2</v>
      </c>
      <c r="F765" s="4">
        <v>1</v>
      </c>
      <c r="G765" s="4">
        <v>3127285.7</v>
      </c>
      <c r="H765" s="4">
        <v>31272857</v>
      </c>
      <c r="I765" s="4">
        <v>3</v>
      </c>
      <c r="J765" s="4">
        <v>4</v>
      </c>
      <c r="K765" s="4">
        <v>2.0499999999999998</v>
      </c>
      <c r="L765" s="4">
        <v>2.8</v>
      </c>
      <c r="M765" s="4">
        <v>1</v>
      </c>
      <c r="N765" s="4">
        <v>480590.37</v>
      </c>
      <c r="O765" s="4">
        <v>4805903.7</v>
      </c>
      <c r="P765" s="4">
        <v>2.7</v>
      </c>
      <c r="Q765" s="4">
        <v>3.2</v>
      </c>
      <c r="R765" s="4">
        <v>2.7</v>
      </c>
      <c r="S765" s="4">
        <v>3.2</v>
      </c>
      <c r="T765" s="4">
        <v>1</v>
      </c>
      <c r="U765" s="4">
        <v>11048</v>
      </c>
      <c r="V765" s="4">
        <v>110480</v>
      </c>
      <c r="W765" s="4">
        <v>4.25</v>
      </c>
      <c r="X765" s="4">
        <v>5.28</v>
      </c>
      <c r="Y765" s="4">
        <v>4.25</v>
      </c>
      <c r="Z765" s="4">
        <v>4.68</v>
      </c>
      <c r="AA765" s="4">
        <v>1</v>
      </c>
      <c r="AB765" s="4">
        <v>33230.6</v>
      </c>
      <c r="AC765" s="4">
        <v>332306</v>
      </c>
      <c r="AD765" s="4">
        <v>4.5999999999999996</v>
      </c>
      <c r="AE765" s="4">
        <v>5</v>
      </c>
      <c r="AF765" s="4">
        <v>4.2</v>
      </c>
      <c r="AG765" s="4">
        <v>4.5999999999999996</v>
      </c>
      <c r="AH765" s="4">
        <v>1</v>
      </c>
      <c r="AI765" s="4">
        <v>76001.2</v>
      </c>
      <c r="AJ765" s="4">
        <v>760012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4">
        <v>0</v>
      </c>
      <c r="AR765" s="4">
        <v>0</v>
      </c>
      <c r="AS765" s="4">
        <v>0</v>
      </c>
      <c r="AT765" s="4">
        <v>0</v>
      </c>
      <c r="AU765" s="4">
        <v>0</v>
      </c>
      <c r="AV765" s="4">
        <v>0</v>
      </c>
      <c r="AW765" s="4">
        <v>0</v>
      </c>
      <c r="AX765" s="4">
        <v>0</v>
      </c>
      <c r="AY765" s="4">
        <v>4.8</v>
      </c>
      <c r="AZ765" s="4">
        <v>5</v>
      </c>
      <c r="BA765" s="4">
        <v>4.1500000000000004</v>
      </c>
      <c r="BB765" s="4">
        <v>4.8499999999999996</v>
      </c>
      <c r="BC765" s="4">
        <v>1</v>
      </c>
      <c r="BD765" s="4">
        <v>41625.9</v>
      </c>
      <c r="BE765" s="4">
        <v>416259</v>
      </c>
      <c r="BF765" s="4">
        <v>4.5</v>
      </c>
      <c r="BG765" s="4">
        <v>4.5</v>
      </c>
      <c r="BH765" s="4">
        <v>4.5</v>
      </c>
      <c r="BI765" s="4">
        <v>4.5</v>
      </c>
      <c r="BJ765" s="4">
        <v>1</v>
      </c>
      <c r="BK765" s="4">
        <v>2849.3</v>
      </c>
      <c r="BL765" s="4">
        <v>28493</v>
      </c>
      <c r="BM765" s="4">
        <v>5.0999999999999996</v>
      </c>
      <c r="BN765" s="4">
        <v>5.3</v>
      </c>
      <c r="BO765" s="4">
        <v>4.9000000000000004</v>
      </c>
      <c r="BP765" s="4">
        <v>5.3</v>
      </c>
      <c r="BQ765" s="4">
        <v>1</v>
      </c>
      <c r="BR765" s="4">
        <v>12992</v>
      </c>
      <c r="BS765" s="4">
        <v>129920</v>
      </c>
      <c r="BT765" s="4">
        <v>0</v>
      </c>
      <c r="BU765" s="4">
        <v>0</v>
      </c>
      <c r="BV765" s="4">
        <v>0</v>
      </c>
      <c r="BW765" s="4">
        <v>0</v>
      </c>
      <c r="BX765" s="4">
        <v>0</v>
      </c>
      <c r="BY765" s="4">
        <v>0</v>
      </c>
      <c r="BZ765" s="4">
        <v>0</v>
      </c>
    </row>
    <row r="766" spans="1:78" x14ac:dyDescent="0.15">
      <c r="A766" s="3">
        <v>40562</v>
      </c>
      <c r="B766" s="4">
        <v>2.1</v>
      </c>
      <c r="C766" s="4">
        <v>5.3</v>
      </c>
      <c r="D766" s="4">
        <v>2</v>
      </c>
      <c r="E766" s="4">
        <v>2.7</v>
      </c>
      <c r="F766" s="4">
        <v>1</v>
      </c>
      <c r="G766" s="4">
        <v>2589973.81</v>
      </c>
      <c r="H766" s="4">
        <v>25899738.100000001</v>
      </c>
      <c r="I766" s="4">
        <v>3.5</v>
      </c>
      <c r="J766" s="4">
        <v>6</v>
      </c>
      <c r="K766" s="4">
        <v>2.6</v>
      </c>
      <c r="L766" s="4">
        <v>4.0670000000000002</v>
      </c>
      <c r="M766" s="4">
        <v>1</v>
      </c>
      <c r="N766" s="4">
        <v>984320.02</v>
      </c>
      <c r="O766" s="4">
        <v>9843200.1999999993</v>
      </c>
      <c r="P766" s="4">
        <v>3.5</v>
      </c>
      <c r="Q766" s="4">
        <v>4.2</v>
      </c>
      <c r="R766" s="4">
        <v>2.8</v>
      </c>
      <c r="S766" s="4">
        <v>4.07</v>
      </c>
      <c r="T766" s="4">
        <v>1</v>
      </c>
      <c r="U766" s="4">
        <v>10007.5</v>
      </c>
      <c r="V766" s="4">
        <v>100075</v>
      </c>
      <c r="W766" s="4">
        <v>5.7</v>
      </c>
      <c r="X766" s="4">
        <v>6.2</v>
      </c>
      <c r="Y766" s="4">
        <v>4.5</v>
      </c>
      <c r="Z766" s="4">
        <v>5.2140000000000004</v>
      </c>
      <c r="AA766" s="4">
        <v>1</v>
      </c>
      <c r="AB766" s="4">
        <v>61035.4</v>
      </c>
      <c r="AC766" s="4">
        <v>610354</v>
      </c>
      <c r="AD766" s="4">
        <v>5</v>
      </c>
      <c r="AE766" s="4">
        <v>7</v>
      </c>
      <c r="AF766" s="4">
        <v>4.43</v>
      </c>
      <c r="AG766" s="4">
        <v>6.5</v>
      </c>
      <c r="AH766" s="4">
        <v>1</v>
      </c>
      <c r="AI766" s="4">
        <v>183985.95</v>
      </c>
      <c r="AJ766" s="4">
        <v>1839859.5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4">
        <v>0</v>
      </c>
      <c r="AR766" s="4">
        <v>5.36</v>
      </c>
      <c r="AS766" s="4">
        <v>5.8</v>
      </c>
      <c r="AT766" s="4">
        <v>5.36</v>
      </c>
      <c r="AU766" s="4">
        <v>5.8</v>
      </c>
      <c r="AV766" s="4">
        <v>1</v>
      </c>
      <c r="AW766" s="4">
        <v>13100</v>
      </c>
      <c r="AX766" s="4">
        <v>131000</v>
      </c>
      <c r="AY766" s="4">
        <v>5.6</v>
      </c>
      <c r="AZ766" s="4">
        <v>5.8</v>
      </c>
      <c r="BA766" s="4">
        <v>4.5</v>
      </c>
      <c r="BB766" s="4">
        <v>5.8</v>
      </c>
      <c r="BC766" s="4">
        <v>1</v>
      </c>
      <c r="BD766" s="4">
        <v>38000.550000000003</v>
      </c>
      <c r="BE766" s="4">
        <v>380005.5</v>
      </c>
      <c r="BF766" s="4">
        <v>5.55</v>
      </c>
      <c r="BG766" s="4">
        <v>5.6</v>
      </c>
      <c r="BH766" s="4">
        <v>4.5</v>
      </c>
      <c r="BI766" s="4">
        <v>5.6</v>
      </c>
      <c r="BJ766" s="4">
        <v>1</v>
      </c>
      <c r="BK766" s="4">
        <v>8076</v>
      </c>
      <c r="BL766" s="4">
        <v>80760</v>
      </c>
      <c r="BM766" s="4">
        <v>5.5</v>
      </c>
      <c r="BN766" s="4">
        <v>5.8</v>
      </c>
      <c r="BO766" s="4">
        <v>5.4</v>
      </c>
      <c r="BP766" s="4">
        <v>5.8</v>
      </c>
      <c r="BQ766" s="4">
        <v>1</v>
      </c>
      <c r="BR766" s="4">
        <v>16764</v>
      </c>
      <c r="BS766" s="4">
        <v>167640</v>
      </c>
      <c r="BT766" s="4">
        <v>0</v>
      </c>
      <c r="BU766" s="4">
        <v>0</v>
      </c>
      <c r="BV766" s="4">
        <v>0</v>
      </c>
      <c r="BW766" s="4">
        <v>0</v>
      </c>
      <c r="BX766" s="4">
        <v>0</v>
      </c>
      <c r="BY766" s="4">
        <v>0</v>
      </c>
      <c r="BZ766" s="4">
        <v>0</v>
      </c>
    </row>
    <row r="767" spans="1:78" x14ac:dyDescent="0.15">
      <c r="A767" s="3">
        <v>40563</v>
      </c>
      <c r="B767" s="4">
        <v>6</v>
      </c>
      <c r="C767" s="4">
        <v>8.5</v>
      </c>
      <c r="D767" s="4">
        <v>2.5</v>
      </c>
      <c r="E767" s="4">
        <v>5.6</v>
      </c>
      <c r="F767" s="4">
        <v>1</v>
      </c>
      <c r="G767" s="4">
        <v>2671554.91</v>
      </c>
      <c r="H767" s="4">
        <v>26715549.100000001</v>
      </c>
      <c r="I767" s="4">
        <v>6</v>
      </c>
      <c r="J767" s="4">
        <v>7.5</v>
      </c>
      <c r="K767" s="4">
        <v>2.3477000000000001</v>
      </c>
      <c r="L767" s="4">
        <v>6.15</v>
      </c>
      <c r="M767" s="4">
        <v>1</v>
      </c>
      <c r="N767" s="4">
        <v>383028.07</v>
      </c>
      <c r="O767" s="4">
        <v>3830280.7</v>
      </c>
      <c r="P767" s="4">
        <v>5.93</v>
      </c>
      <c r="Q767" s="4">
        <v>6.2</v>
      </c>
      <c r="R767" s="4">
        <v>3.89</v>
      </c>
      <c r="S767" s="4">
        <v>5.9648000000000003</v>
      </c>
      <c r="T767" s="4">
        <v>1</v>
      </c>
      <c r="U767" s="4">
        <v>32222.799999999999</v>
      </c>
      <c r="V767" s="4">
        <v>322228</v>
      </c>
      <c r="W767" s="4">
        <v>5.2</v>
      </c>
      <c r="X767" s="4">
        <v>8</v>
      </c>
      <c r="Y767" s="4">
        <v>4.95</v>
      </c>
      <c r="Z767" s="4">
        <v>6.7</v>
      </c>
      <c r="AA767" s="4">
        <v>1</v>
      </c>
      <c r="AB767" s="4">
        <v>91193.8</v>
      </c>
      <c r="AC767" s="4">
        <v>911938</v>
      </c>
      <c r="AD767" s="4">
        <v>6.5</v>
      </c>
      <c r="AE767" s="4">
        <v>8.5</v>
      </c>
      <c r="AF767" s="4">
        <v>3.5</v>
      </c>
      <c r="AG767" s="4">
        <v>7.3</v>
      </c>
      <c r="AH767" s="4">
        <v>1</v>
      </c>
      <c r="AI767" s="4">
        <v>203550.4</v>
      </c>
      <c r="AJ767" s="4">
        <v>2035504</v>
      </c>
      <c r="AK767" s="4">
        <v>5.6</v>
      </c>
      <c r="AL767" s="4">
        <v>5.6</v>
      </c>
      <c r="AM767" s="4">
        <v>5.6</v>
      </c>
      <c r="AN767" s="4">
        <v>5.6</v>
      </c>
      <c r="AO767" s="4">
        <v>1</v>
      </c>
      <c r="AP767" s="4">
        <v>1008</v>
      </c>
      <c r="AQ767" s="4">
        <v>10080</v>
      </c>
      <c r="AR767" s="4">
        <v>7</v>
      </c>
      <c r="AS767" s="4">
        <v>8</v>
      </c>
      <c r="AT767" s="4">
        <v>6.8</v>
      </c>
      <c r="AU767" s="4">
        <v>6.95</v>
      </c>
      <c r="AV767" s="4">
        <v>1</v>
      </c>
      <c r="AW767" s="4">
        <v>20039.5</v>
      </c>
      <c r="AX767" s="4">
        <v>200395</v>
      </c>
      <c r="AY767" s="4">
        <v>5.8</v>
      </c>
      <c r="AZ767" s="4">
        <v>8</v>
      </c>
      <c r="BA767" s="4">
        <v>5.8</v>
      </c>
      <c r="BB767" s="4">
        <v>7.8</v>
      </c>
      <c r="BC767" s="4">
        <v>1</v>
      </c>
      <c r="BD767" s="4">
        <v>48780.15</v>
      </c>
      <c r="BE767" s="4">
        <v>487801.5</v>
      </c>
      <c r="BF767" s="4">
        <v>5.8</v>
      </c>
      <c r="BG767" s="4">
        <v>5.8</v>
      </c>
      <c r="BH767" s="4">
        <v>5.6</v>
      </c>
      <c r="BI767" s="4">
        <v>5.6</v>
      </c>
      <c r="BJ767" s="4">
        <v>1</v>
      </c>
      <c r="BK767" s="4">
        <v>4134</v>
      </c>
      <c r="BL767" s="4">
        <v>41340</v>
      </c>
      <c r="BM767" s="4">
        <v>0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  <c r="BS767" s="4">
        <v>0</v>
      </c>
      <c r="BT767" s="4">
        <v>0</v>
      </c>
      <c r="BU767" s="4">
        <v>0</v>
      </c>
      <c r="BV767" s="4">
        <v>0</v>
      </c>
      <c r="BW767" s="4">
        <v>0</v>
      </c>
      <c r="BX767" s="4">
        <v>0</v>
      </c>
      <c r="BY767" s="4">
        <v>0</v>
      </c>
      <c r="BZ767" s="4">
        <v>0</v>
      </c>
    </row>
    <row r="768" spans="1:78" x14ac:dyDescent="0.15">
      <c r="A768" s="3">
        <v>40564</v>
      </c>
      <c r="B768" s="4">
        <v>4</v>
      </c>
      <c r="C768" s="4">
        <v>8.8000000000000007</v>
      </c>
      <c r="D768" s="4">
        <v>3.5</v>
      </c>
      <c r="E768" s="4">
        <v>5.79</v>
      </c>
      <c r="F768" s="4">
        <v>1</v>
      </c>
      <c r="G768" s="4">
        <v>2906475.5279999999</v>
      </c>
      <c r="H768" s="4">
        <v>29064755.280000001</v>
      </c>
      <c r="I768" s="4">
        <v>7.5</v>
      </c>
      <c r="J768" s="4">
        <v>8.8000000000000007</v>
      </c>
      <c r="K768" s="4">
        <v>5.6</v>
      </c>
      <c r="L768" s="4">
        <v>7.5</v>
      </c>
      <c r="M768" s="4">
        <v>1</v>
      </c>
      <c r="N768" s="4">
        <v>444615.005</v>
      </c>
      <c r="O768" s="4">
        <v>4446150.05</v>
      </c>
      <c r="P768" s="4">
        <v>6</v>
      </c>
      <c r="Q768" s="4">
        <v>8</v>
      </c>
      <c r="R768" s="4">
        <v>6</v>
      </c>
      <c r="S768" s="4">
        <v>7.1</v>
      </c>
      <c r="T768" s="4">
        <v>1</v>
      </c>
      <c r="U768" s="4">
        <v>129325.6</v>
      </c>
      <c r="V768" s="4">
        <v>1293256</v>
      </c>
      <c r="W768" s="4">
        <v>8</v>
      </c>
      <c r="X768" s="4">
        <v>8.4499999999999993</v>
      </c>
      <c r="Y768" s="4">
        <v>3.3</v>
      </c>
      <c r="Z768" s="4">
        <v>7.27</v>
      </c>
      <c r="AA768" s="4">
        <v>1</v>
      </c>
      <c r="AB768" s="4">
        <v>232844.18</v>
      </c>
      <c r="AC768" s="4">
        <v>2328441.7999999998</v>
      </c>
      <c r="AD768" s="4">
        <v>7.5</v>
      </c>
      <c r="AE768" s="4">
        <v>9</v>
      </c>
      <c r="AF768" s="4">
        <v>6.9</v>
      </c>
      <c r="AG768" s="4">
        <v>7</v>
      </c>
      <c r="AH768" s="4">
        <v>1</v>
      </c>
      <c r="AI768" s="4">
        <v>181913.2</v>
      </c>
      <c r="AJ768" s="4">
        <v>1819132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8.3000000000000007</v>
      </c>
      <c r="AS768" s="4">
        <v>8.5</v>
      </c>
      <c r="AT768" s="4">
        <v>6.5</v>
      </c>
      <c r="AU768" s="4">
        <v>8</v>
      </c>
      <c r="AV768" s="4">
        <v>1</v>
      </c>
      <c r="AW768" s="4">
        <v>16730</v>
      </c>
      <c r="AX768" s="4">
        <v>167300</v>
      </c>
      <c r="AY768" s="4">
        <v>7</v>
      </c>
      <c r="AZ768" s="4">
        <v>8.1999999999999993</v>
      </c>
      <c r="BA768" s="4">
        <v>6.1</v>
      </c>
      <c r="BB768" s="4">
        <v>7</v>
      </c>
      <c r="BC768" s="4">
        <v>1</v>
      </c>
      <c r="BD768" s="4">
        <v>27305</v>
      </c>
      <c r="BE768" s="4">
        <v>273050</v>
      </c>
      <c r="BF768" s="4">
        <v>0</v>
      </c>
      <c r="BG768" s="4">
        <v>0</v>
      </c>
      <c r="BH768" s="4">
        <v>0</v>
      </c>
      <c r="BI768" s="4">
        <v>0</v>
      </c>
      <c r="BJ768" s="4">
        <v>0</v>
      </c>
      <c r="BK768" s="4">
        <v>0</v>
      </c>
      <c r="BL768" s="4">
        <v>0</v>
      </c>
      <c r="BM768" s="4">
        <v>0</v>
      </c>
      <c r="BN768" s="4">
        <v>0</v>
      </c>
      <c r="BO768" s="4">
        <v>0</v>
      </c>
      <c r="BP768" s="4">
        <v>0</v>
      </c>
      <c r="BQ768" s="4">
        <v>0</v>
      </c>
      <c r="BR768" s="4">
        <v>0</v>
      </c>
      <c r="BS768" s="4">
        <v>0</v>
      </c>
      <c r="BT768" s="4">
        <v>0</v>
      </c>
      <c r="BU768" s="4">
        <v>0</v>
      </c>
      <c r="BV768" s="4">
        <v>0</v>
      </c>
      <c r="BW768" s="4">
        <v>0</v>
      </c>
      <c r="BX768" s="4">
        <v>0</v>
      </c>
      <c r="BY768" s="4">
        <v>0</v>
      </c>
      <c r="BZ768" s="4">
        <v>0</v>
      </c>
    </row>
    <row r="769" spans="1:78" x14ac:dyDescent="0.15">
      <c r="A769" s="3">
        <v>40567</v>
      </c>
      <c r="B769" s="4">
        <v>3.5</v>
      </c>
      <c r="C769" s="4">
        <v>9</v>
      </c>
      <c r="D769" s="4">
        <v>3.5</v>
      </c>
      <c r="E769" s="4">
        <v>7.31</v>
      </c>
      <c r="F769" s="4">
        <v>1</v>
      </c>
      <c r="G769" s="4">
        <v>2286403.9339999999</v>
      </c>
      <c r="H769" s="4">
        <v>22864039.34</v>
      </c>
      <c r="I769" s="4">
        <v>7.5</v>
      </c>
      <c r="J769" s="4">
        <v>8.6</v>
      </c>
      <c r="K769" s="4">
        <v>4</v>
      </c>
      <c r="L769" s="4">
        <v>5.3</v>
      </c>
      <c r="M769" s="4">
        <v>1</v>
      </c>
      <c r="N769" s="4">
        <v>319817.99</v>
      </c>
      <c r="O769" s="4">
        <v>3198179.9</v>
      </c>
      <c r="P769" s="4">
        <v>6.9</v>
      </c>
      <c r="Q769" s="4">
        <v>7.5</v>
      </c>
      <c r="R769" s="4">
        <v>6</v>
      </c>
      <c r="S769" s="4">
        <v>6.98</v>
      </c>
      <c r="T769" s="4">
        <v>1</v>
      </c>
      <c r="U769" s="4">
        <v>52355.519999999997</v>
      </c>
      <c r="V769" s="4">
        <v>523555.2</v>
      </c>
      <c r="W769" s="4">
        <v>6.5</v>
      </c>
      <c r="X769" s="4">
        <v>8.5</v>
      </c>
      <c r="Y769" s="4">
        <v>3.5</v>
      </c>
      <c r="Z769" s="4">
        <v>7.3</v>
      </c>
      <c r="AA769" s="4">
        <v>1</v>
      </c>
      <c r="AB769" s="4">
        <v>183833.11</v>
      </c>
      <c r="AC769" s="4">
        <v>1838331.1</v>
      </c>
      <c r="AD769" s="4">
        <v>8</v>
      </c>
      <c r="AE769" s="4">
        <v>9</v>
      </c>
      <c r="AF769" s="4">
        <v>7</v>
      </c>
      <c r="AG769" s="4">
        <v>8.1</v>
      </c>
      <c r="AH769" s="4">
        <v>1</v>
      </c>
      <c r="AI769" s="4">
        <v>197775.8</v>
      </c>
      <c r="AJ769" s="4">
        <v>1977758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>
        <v>0</v>
      </c>
      <c r="AR769" s="4">
        <v>7</v>
      </c>
      <c r="AS769" s="4">
        <v>8.1</v>
      </c>
      <c r="AT769" s="4">
        <v>7</v>
      </c>
      <c r="AU769" s="4">
        <v>8</v>
      </c>
      <c r="AV769" s="4">
        <v>1</v>
      </c>
      <c r="AW769" s="4">
        <v>19969</v>
      </c>
      <c r="AX769" s="4">
        <v>199690</v>
      </c>
      <c r="AY769" s="4">
        <v>7.5</v>
      </c>
      <c r="AZ769" s="4">
        <v>8</v>
      </c>
      <c r="BA769" s="4">
        <v>7.4</v>
      </c>
      <c r="BB769" s="4">
        <v>7.6</v>
      </c>
      <c r="BC769" s="4">
        <v>1</v>
      </c>
      <c r="BD769" s="4">
        <v>18410</v>
      </c>
      <c r="BE769" s="4">
        <v>184100</v>
      </c>
      <c r="BF769" s="4">
        <v>0</v>
      </c>
      <c r="BG769" s="4">
        <v>0</v>
      </c>
      <c r="BH769" s="4">
        <v>0</v>
      </c>
      <c r="BI769" s="4">
        <v>0</v>
      </c>
      <c r="BJ769" s="4">
        <v>0</v>
      </c>
      <c r="BK769" s="4">
        <v>0</v>
      </c>
      <c r="BL769" s="4">
        <v>0</v>
      </c>
      <c r="BM769" s="4">
        <v>6.2</v>
      </c>
      <c r="BN769" s="4">
        <v>6.25</v>
      </c>
      <c r="BO769" s="4">
        <v>6.2</v>
      </c>
      <c r="BP769" s="4">
        <v>6.2</v>
      </c>
      <c r="BQ769" s="4">
        <v>1</v>
      </c>
      <c r="BR769" s="4">
        <v>6500</v>
      </c>
      <c r="BS769" s="4">
        <v>65000</v>
      </c>
      <c r="BT769" s="4">
        <v>0</v>
      </c>
      <c r="BU769" s="4">
        <v>0</v>
      </c>
      <c r="BV769" s="4">
        <v>0</v>
      </c>
      <c r="BW769" s="4">
        <v>0</v>
      </c>
      <c r="BX769" s="4">
        <v>0</v>
      </c>
      <c r="BY769" s="4">
        <v>0</v>
      </c>
      <c r="BZ769" s="4">
        <v>0</v>
      </c>
    </row>
    <row r="770" spans="1:78" x14ac:dyDescent="0.15">
      <c r="A770" s="3">
        <v>40568</v>
      </c>
      <c r="B770" s="4">
        <v>8</v>
      </c>
      <c r="C770" s="4">
        <v>9.1999999999999993</v>
      </c>
      <c r="D770" s="4">
        <v>3.5</v>
      </c>
      <c r="E770" s="4">
        <v>7.3</v>
      </c>
      <c r="F770" s="4">
        <v>1</v>
      </c>
      <c r="G770" s="4">
        <v>2306682.4139999999</v>
      </c>
      <c r="H770" s="4">
        <v>23066824.140000001</v>
      </c>
      <c r="I770" s="4">
        <v>8</v>
      </c>
      <c r="J770" s="4">
        <v>9.5</v>
      </c>
      <c r="K770" s="4">
        <v>5</v>
      </c>
      <c r="L770" s="4">
        <v>7</v>
      </c>
      <c r="M770" s="4">
        <v>1</v>
      </c>
      <c r="N770" s="4">
        <v>517341.89</v>
      </c>
      <c r="O770" s="4">
        <v>5173418.9000000004</v>
      </c>
      <c r="P770" s="4">
        <v>9</v>
      </c>
      <c r="Q770" s="4">
        <v>9</v>
      </c>
      <c r="R770" s="4">
        <v>6.9</v>
      </c>
      <c r="S770" s="4">
        <v>8.18</v>
      </c>
      <c r="T770" s="4">
        <v>1</v>
      </c>
      <c r="U770" s="4">
        <v>117602.13</v>
      </c>
      <c r="V770" s="4">
        <v>1176021.3</v>
      </c>
      <c r="W770" s="4">
        <v>9</v>
      </c>
      <c r="X770" s="4">
        <v>9</v>
      </c>
      <c r="Y770" s="4">
        <v>7</v>
      </c>
      <c r="Z770" s="4">
        <v>8.4</v>
      </c>
      <c r="AA770" s="4">
        <v>1</v>
      </c>
      <c r="AB770" s="4">
        <v>116207</v>
      </c>
      <c r="AC770" s="4">
        <v>1162070</v>
      </c>
      <c r="AD770" s="4">
        <v>8</v>
      </c>
      <c r="AE770" s="4">
        <v>9</v>
      </c>
      <c r="AF770" s="4">
        <v>7.5</v>
      </c>
      <c r="AG770" s="4">
        <v>8.1999999999999993</v>
      </c>
      <c r="AH770" s="4">
        <v>1</v>
      </c>
      <c r="AI770" s="4">
        <v>131812.4</v>
      </c>
      <c r="AJ770" s="4">
        <v>1318124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R770" s="4">
        <v>7.47</v>
      </c>
      <c r="AS770" s="4">
        <v>7.5</v>
      </c>
      <c r="AT770" s="4">
        <v>7.47</v>
      </c>
      <c r="AU770" s="4">
        <v>7.47</v>
      </c>
      <c r="AV770" s="4">
        <v>1</v>
      </c>
      <c r="AW770" s="4">
        <v>15567.5</v>
      </c>
      <c r="AX770" s="4">
        <v>155675</v>
      </c>
      <c r="AY770" s="4">
        <v>7.5</v>
      </c>
      <c r="AZ770" s="4">
        <v>8.3000000000000007</v>
      </c>
      <c r="BA770" s="4">
        <v>7.48</v>
      </c>
      <c r="BB770" s="4">
        <v>7.4941000000000004</v>
      </c>
      <c r="BC770" s="4">
        <v>1</v>
      </c>
      <c r="BD770" s="4">
        <v>10286.16</v>
      </c>
      <c r="BE770" s="4">
        <v>102861.6</v>
      </c>
      <c r="BF770" s="4">
        <v>0</v>
      </c>
      <c r="BG770" s="4">
        <v>0</v>
      </c>
      <c r="BH770" s="4">
        <v>0</v>
      </c>
      <c r="BI770" s="4">
        <v>0</v>
      </c>
      <c r="BJ770" s="4">
        <v>0</v>
      </c>
      <c r="BK770" s="4">
        <v>0</v>
      </c>
      <c r="BL770" s="4">
        <v>0</v>
      </c>
      <c r="BM770" s="4">
        <v>6.21</v>
      </c>
      <c r="BN770" s="4">
        <v>6.25</v>
      </c>
      <c r="BO770" s="4">
        <v>6.21</v>
      </c>
      <c r="BP770" s="4">
        <v>6.25</v>
      </c>
      <c r="BQ770" s="4">
        <v>1</v>
      </c>
      <c r="BR770" s="4">
        <v>13591.72</v>
      </c>
      <c r="BS770" s="4">
        <v>135917.20000000001</v>
      </c>
      <c r="BT770" s="4">
        <v>0</v>
      </c>
      <c r="BU770" s="4">
        <v>0</v>
      </c>
      <c r="BV770" s="4">
        <v>0</v>
      </c>
      <c r="BW770" s="4">
        <v>0</v>
      </c>
      <c r="BX770" s="4">
        <v>0</v>
      </c>
      <c r="BY770" s="4">
        <v>0</v>
      </c>
      <c r="BZ770" s="4">
        <v>0</v>
      </c>
    </row>
    <row r="771" spans="1:78" x14ac:dyDescent="0.15">
      <c r="A771" s="3">
        <v>40569</v>
      </c>
      <c r="B771" s="4">
        <v>7.35</v>
      </c>
      <c r="C771" s="4">
        <v>8.5500000000000007</v>
      </c>
      <c r="D771" s="4">
        <v>3.5</v>
      </c>
      <c r="E771" s="4">
        <v>7.7</v>
      </c>
      <c r="F771" s="4">
        <v>1</v>
      </c>
      <c r="G771" s="4">
        <v>2659369.38</v>
      </c>
      <c r="H771" s="4">
        <v>26593693.800000001</v>
      </c>
      <c r="I771" s="4">
        <v>7.8</v>
      </c>
      <c r="J771" s="4">
        <v>8.3000000000000007</v>
      </c>
      <c r="K771" s="4">
        <v>6</v>
      </c>
      <c r="L771" s="4">
        <v>7.69</v>
      </c>
      <c r="M771" s="4">
        <v>1</v>
      </c>
      <c r="N771" s="4">
        <v>198747.50200000001</v>
      </c>
      <c r="O771" s="4">
        <v>1987475.02</v>
      </c>
      <c r="P771" s="4">
        <v>8.17</v>
      </c>
      <c r="Q771" s="4">
        <v>8.4</v>
      </c>
      <c r="R771" s="4">
        <v>5.5</v>
      </c>
      <c r="S771" s="4">
        <v>8.1</v>
      </c>
      <c r="T771" s="4">
        <v>1</v>
      </c>
      <c r="U771" s="4">
        <v>341756.826</v>
      </c>
      <c r="V771" s="4">
        <v>3417568.26</v>
      </c>
      <c r="W771" s="4">
        <v>8.4499999999999993</v>
      </c>
      <c r="X771" s="4">
        <v>9</v>
      </c>
      <c r="Y771" s="4">
        <v>7</v>
      </c>
      <c r="Z771" s="4">
        <v>7</v>
      </c>
      <c r="AA771" s="4">
        <v>1</v>
      </c>
      <c r="AB771" s="4">
        <v>108292.48</v>
      </c>
      <c r="AC771" s="4">
        <v>1082924.8</v>
      </c>
      <c r="AD771" s="4">
        <v>8</v>
      </c>
      <c r="AE771" s="4">
        <v>8.35</v>
      </c>
      <c r="AF771" s="4">
        <v>7.5</v>
      </c>
      <c r="AG771" s="4">
        <v>7.9</v>
      </c>
      <c r="AH771" s="4">
        <v>1</v>
      </c>
      <c r="AI771" s="4">
        <v>65283.4</v>
      </c>
      <c r="AJ771" s="4">
        <v>652834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4">
        <v>0</v>
      </c>
      <c r="AR771" s="4">
        <v>7.5</v>
      </c>
      <c r="AS771" s="4">
        <v>7.5</v>
      </c>
      <c r="AT771" s="4">
        <v>6</v>
      </c>
      <c r="AU771" s="4">
        <v>6</v>
      </c>
      <c r="AV771" s="4">
        <v>1</v>
      </c>
      <c r="AW771" s="4">
        <v>1200</v>
      </c>
      <c r="AX771" s="4">
        <v>12000</v>
      </c>
      <c r="AY771" s="4">
        <v>8</v>
      </c>
      <c r="AZ771" s="4">
        <v>8</v>
      </c>
      <c r="BA771" s="4">
        <v>8</v>
      </c>
      <c r="BB771" s="4">
        <v>8</v>
      </c>
      <c r="BC771" s="4">
        <v>1</v>
      </c>
      <c r="BD771" s="4">
        <v>1001</v>
      </c>
      <c r="BE771" s="4">
        <v>10010</v>
      </c>
      <c r="BF771" s="4">
        <v>0</v>
      </c>
      <c r="BG771" s="4">
        <v>0</v>
      </c>
      <c r="BH771" s="4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  <c r="BS771" s="4">
        <v>0</v>
      </c>
      <c r="BT771" s="4">
        <v>0</v>
      </c>
      <c r="BU771" s="4">
        <v>0</v>
      </c>
      <c r="BV771" s="4">
        <v>0</v>
      </c>
      <c r="BW771" s="4">
        <v>0</v>
      </c>
      <c r="BX771" s="4">
        <v>0</v>
      </c>
      <c r="BY771" s="4">
        <v>0</v>
      </c>
      <c r="BZ771" s="4">
        <v>0</v>
      </c>
    </row>
    <row r="772" spans="1:78" x14ac:dyDescent="0.15">
      <c r="A772" s="3">
        <v>40570</v>
      </c>
      <c r="B772" s="4">
        <v>7.69</v>
      </c>
      <c r="C772" s="4">
        <v>8.5500000000000007</v>
      </c>
      <c r="D772" s="4">
        <v>2</v>
      </c>
      <c r="E772" s="4">
        <v>8.1</v>
      </c>
      <c r="F772" s="4">
        <v>1</v>
      </c>
      <c r="G772" s="4">
        <v>2538024.9</v>
      </c>
      <c r="H772" s="4">
        <v>25380249</v>
      </c>
      <c r="I772" s="4">
        <v>8</v>
      </c>
      <c r="J772" s="4">
        <v>9</v>
      </c>
      <c r="K772" s="4">
        <v>2.3477000000000001</v>
      </c>
      <c r="L772" s="4">
        <v>8.2635000000000005</v>
      </c>
      <c r="M772" s="4">
        <v>1</v>
      </c>
      <c r="N772" s="4">
        <v>161220</v>
      </c>
      <c r="O772" s="4">
        <v>1612200</v>
      </c>
      <c r="P772" s="4">
        <v>8.4</v>
      </c>
      <c r="Q772" s="4">
        <v>8.85</v>
      </c>
      <c r="R772" s="4">
        <v>3</v>
      </c>
      <c r="S772" s="4">
        <v>8.3000000000000007</v>
      </c>
      <c r="T772" s="4">
        <v>1</v>
      </c>
      <c r="U772" s="4">
        <v>289486.84999999998</v>
      </c>
      <c r="V772" s="4">
        <v>2894868.5</v>
      </c>
      <c r="W772" s="4">
        <v>4.944</v>
      </c>
      <c r="X772" s="4">
        <v>8.5</v>
      </c>
      <c r="Y772" s="4">
        <v>4.944</v>
      </c>
      <c r="Z772" s="4">
        <v>7.85</v>
      </c>
      <c r="AA772" s="4">
        <v>1</v>
      </c>
      <c r="AB772" s="4">
        <v>58443.09</v>
      </c>
      <c r="AC772" s="4">
        <v>584430.9</v>
      </c>
      <c r="AD772" s="4">
        <v>8.1999999999999993</v>
      </c>
      <c r="AE772" s="4">
        <v>8.5</v>
      </c>
      <c r="AF772" s="4">
        <v>2.17</v>
      </c>
      <c r="AG772" s="4">
        <v>2.17</v>
      </c>
      <c r="AH772" s="4">
        <v>1</v>
      </c>
      <c r="AI772" s="4">
        <v>105233.12</v>
      </c>
      <c r="AJ772" s="4">
        <v>1052331.2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0</v>
      </c>
      <c r="AR772" s="4">
        <v>8.1649999999999991</v>
      </c>
      <c r="AS772" s="4">
        <v>8.1649999999999991</v>
      </c>
      <c r="AT772" s="4">
        <v>6.6</v>
      </c>
      <c r="AU772" s="4">
        <v>6.6</v>
      </c>
      <c r="AV772" s="4">
        <v>1</v>
      </c>
      <c r="AW772" s="4">
        <v>4800.13</v>
      </c>
      <c r="AX772" s="4">
        <v>48001.3</v>
      </c>
      <c r="AY772" s="4">
        <v>0</v>
      </c>
      <c r="AZ772" s="4">
        <v>0</v>
      </c>
      <c r="BA772" s="4">
        <v>0</v>
      </c>
      <c r="BB772" s="4">
        <v>0</v>
      </c>
      <c r="BC772" s="4">
        <v>0</v>
      </c>
      <c r="BD772" s="4">
        <v>0</v>
      </c>
      <c r="BE772" s="4">
        <v>0</v>
      </c>
      <c r="BF772" s="4">
        <v>0</v>
      </c>
      <c r="BG772" s="4">
        <v>0</v>
      </c>
      <c r="BH772" s="4">
        <v>0</v>
      </c>
      <c r="BI772" s="4">
        <v>0</v>
      </c>
      <c r="BJ772" s="4">
        <v>0</v>
      </c>
      <c r="BK772" s="4">
        <v>0</v>
      </c>
      <c r="BL772" s="4">
        <v>0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</row>
    <row r="773" spans="1:78" x14ac:dyDescent="0.15">
      <c r="A773" s="3">
        <v>40571</v>
      </c>
      <c r="B773" s="4">
        <v>8</v>
      </c>
      <c r="C773" s="4">
        <v>8.8000000000000007</v>
      </c>
      <c r="D773" s="4">
        <v>3.55</v>
      </c>
      <c r="E773" s="4">
        <v>7.73</v>
      </c>
      <c r="F773" s="4">
        <v>1</v>
      </c>
      <c r="G773" s="4">
        <v>1999808.83</v>
      </c>
      <c r="H773" s="4">
        <v>19998088.300000001</v>
      </c>
      <c r="I773" s="4">
        <v>8.3000000000000007</v>
      </c>
      <c r="J773" s="4">
        <v>8.6</v>
      </c>
      <c r="K773" s="4">
        <v>7.49</v>
      </c>
      <c r="L773" s="4">
        <v>8.1999999999999993</v>
      </c>
      <c r="M773" s="4">
        <v>1</v>
      </c>
      <c r="N773" s="4">
        <v>428773.56</v>
      </c>
      <c r="O773" s="4">
        <v>4287735.5999999996</v>
      </c>
      <c r="P773" s="4">
        <v>8.5</v>
      </c>
      <c r="Q773" s="4">
        <v>9</v>
      </c>
      <c r="R773" s="4">
        <v>6.1</v>
      </c>
      <c r="S773" s="4">
        <v>8.3000000000000007</v>
      </c>
      <c r="T773" s="4">
        <v>1</v>
      </c>
      <c r="U773" s="4">
        <v>321683.48</v>
      </c>
      <c r="V773" s="4">
        <v>3216834.8</v>
      </c>
      <c r="W773" s="4">
        <v>7.83</v>
      </c>
      <c r="X773" s="4">
        <v>8.3000000000000007</v>
      </c>
      <c r="Y773" s="4">
        <v>3.5</v>
      </c>
      <c r="Z773" s="4">
        <v>8</v>
      </c>
      <c r="AA773" s="4">
        <v>1</v>
      </c>
      <c r="AB773" s="4">
        <v>65917.75</v>
      </c>
      <c r="AC773" s="4">
        <v>659177.5</v>
      </c>
      <c r="AD773" s="4">
        <v>8.0500000000000007</v>
      </c>
      <c r="AE773" s="4">
        <v>8.35</v>
      </c>
      <c r="AF773" s="4">
        <v>5.5</v>
      </c>
      <c r="AG773" s="4">
        <v>8.3000000000000007</v>
      </c>
      <c r="AH773" s="4">
        <v>1</v>
      </c>
      <c r="AI773" s="4">
        <v>96735</v>
      </c>
      <c r="AJ773" s="4">
        <v>967350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4">
        <v>7.95</v>
      </c>
      <c r="AS773" s="4">
        <v>8.1</v>
      </c>
      <c r="AT773" s="4">
        <v>7.5</v>
      </c>
      <c r="AU773" s="4">
        <v>7.89</v>
      </c>
      <c r="AV773" s="4">
        <v>1</v>
      </c>
      <c r="AW773" s="4">
        <v>22830</v>
      </c>
      <c r="AX773" s="4">
        <v>228300</v>
      </c>
      <c r="AY773" s="4">
        <v>0</v>
      </c>
      <c r="AZ773" s="4">
        <v>0</v>
      </c>
      <c r="BA773" s="4">
        <v>0</v>
      </c>
      <c r="BB773" s="4">
        <v>0</v>
      </c>
      <c r="BC773" s="4">
        <v>0</v>
      </c>
      <c r="BD773" s="4">
        <v>0</v>
      </c>
      <c r="BE773" s="4">
        <v>0</v>
      </c>
      <c r="BF773" s="4">
        <v>0</v>
      </c>
      <c r="BG773" s="4">
        <v>0</v>
      </c>
      <c r="BH773" s="4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5.2</v>
      </c>
      <c r="BN773" s="4">
        <v>5.2</v>
      </c>
      <c r="BO773" s="4">
        <v>5.2</v>
      </c>
      <c r="BP773" s="4">
        <v>5.2</v>
      </c>
      <c r="BQ773" s="4">
        <v>1</v>
      </c>
      <c r="BR773" s="4">
        <v>1000</v>
      </c>
      <c r="BS773" s="4">
        <v>10000</v>
      </c>
      <c r="BT773" s="4">
        <v>0</v>
      </c>
      <c r="BU773" s="4">
        <v>0</v>
      </c>
      <c r="BV773" s="4">
        <v>0</v>
      </c>
      <c r="BW773" s="4">
        <v>0</v>
      </c>
      <c r="BX773" s="4">
        <v>0</v>
      </c>
      <c r="BY773" s="4">
        <v>0</v>
      </c>
      <c r="BZ773" s="4">
        <v>0</v>
      </c>
    </row>
    <row r="774" spans="1:78" x14ac:dyDescent="0.15">
      <c r="A774" s="3">
        <v>40573</v>
      </c>
      <c r="B774" s="4">
        <v>8</v>
      </c>
      <c r="C774" s="4">
        <v>9.1</v>
      </c>
      <c r="D774" s="4">
        <v>3.55</v>
      </c>
      <c r="E774" s="4">
        <v>4.5</v>
      </c>
      <c r="F774" s="4">
        <v>1</v>
      </c>
      <c r="G774" s="4">
        <v>1646083.74</v>
      </c>
      <c r="H774" s="4">
        <v>16460837.4</v>
      </c>
      <c r="I774" s="4">
        <v>8.5</v>
      </c>
      <c r="J774" s="4">
        <v>9.5</v>
      </c>
      <c r="K774" s="4">
        <v>7</v>
      </c>
      <c r="L774" s="4">
        <v>8.5</v>
      </c>
      <c r="M774" s="4">
        <v>1</v>
      </c>
      <c r="N774" s="4">
        <v>240377.9</v>
      </c>
      <c r="O774" s="4">
        <v>2403779</v>
      </c>
      <c r="P774" s="4">
        <v>8.5</v>
      </c>
      <c r="Q774" s="4">
        <v>8.9</v>
      </c>
      <c r="R774" s="4">
        <v>4</v>
      </c>
      <c r="S774" s="4">
        <v>8.34</v>
      </c>
      <c r="T774" s="4">
        <v>1</v>
      </c>
      <c r="U774" s="4">
        <v>237428.56</v>
      </c>
      <c r="V774" s="4">
        <v>2374285.6</v>
      </c>
      <c r="W774" s="4">
        <v>8</v>
      </c>
      <c r="X774" s="4">
        <v>9.1</v>
      </c>
      <c r="Y774" s="4">
        <v>8</v>
      </c>
      <c r="Z774" s="4">
        <v>8.7100000000000009</v>
      </c>
      <c r="AA774" s="4">
        <v>1</v>
      </c>
      <c r="AB774" s="4">
        <v>42174.5</v>
      </c>
      <c r="AC774" s="4">
        <v>421745</v>
      </c>
      <c r="AD774" s="4">
        <v>8</v>
      </c>
      <c r="AE774" s="4">
        <v>8.25</v>
      </c>
      <c r="AF774" s="4">
        <v>8</v>
      </c>
      <c r="AG774" s="4">
        <v>8.25</v>
      </c>
      <c r="AH774" s="4">
        <v>1</v>
      </c>
      <c r="AI774" s="4">
        <v>23647.4</v>
      </c>
      <c r="AJ774" s="4">
        <v>236474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0</v>
      </c>
      <c r="AR774" s="4">
        <v>8.1999999999999993</v>
      </c>
      <c r="AS774" s="4">
        <v>9</v>
      </c>
      <c r="AT774" s="4">
        <v>8</v>
      </c>
      <c r="AU774" s="4">
        <v>8.1999999999999993</v>
      </c>
      <c r="AV774" s="4">
        <v>1</v>
      </c>
      <c r="AW774" s="4">
        <v>68020.2</v>
      </c>
      <c r="AX774" s="4">
        <v>680202</v>
      </c>
      <c r="AY774" s="4">
        <v>7.9</v>
      </c>
      <c r="AZ774" s="4">
        <v>8.16</v>
      </c>
      <c r="BA774" s="4">
        <v>2.25</v>
      </c>
      <c r="BB774" s="4">
        <v>8.16</v>
      </c>
      <c r="BC774" s="4">
        <v>1</v>
      </c>
      <c r="BD774" s="4">
        <v>8960</v>
      </c>
      <c r="BE774" s="4">
        <v>89600</v>
      </c>
      <c r="BF774" s="4">
        <v>0</v>
      </c>
      <c r="BG774" s="4">
        <v>0</v>
      </c>
      <c r="BH774" s="4">
        <v>0</v>
      </c>
      <c r="BI774" s="4">
        <v>0</v>
      </c>
      <c r="BJ774" s="4">
        <v>0</v>
      </c>
      <c r="BK774" s="4">
        <v>0</v>
      </c>
      <c r="BL774" s="4">
        <v>0</v>
      </c>
      <c r="BM774" s="4">
        <v>0</v>
      </c>
      <c r="BN774" s="4">
        <v>0</v>
      </c>
      <c r="BO774" s="4">
        <v>0</v>
      </c>
      <c r="BP774" s="4">
        <v>0</v>
      </c>
      <c r="BQ774" s="4">
        <v>0</v>
      </c>
      <c r="BR774" s="4">
        <v>0</v>
      </c>
      <c r="BS774" s="4">
        <v>0</v>
      </c>
      <c r="BT774" s="4">
        <v>0</v>
      </c>
      <c r="BU774" s="4">
        <v>0</v>
      </c>
      <c r="BV774" s="4">
        <v>0</v>
      </c>
      <c r="BW774" s="4">
        <v>0</v>
      </c>
      <c r="BX774" s="4">
        <v>0</v>
      </c>
      <c r="BY774" s="4">
        <v>0</v>
      </c>
      <c r="BZ774" s="4">
        <v>0</v>
      </c>
    </row>
    <row r="775" spans="1:78" x14ac:dyDescent="0.15">
      <c r="A775" s="3">
        <v>40574</v>
      </c>
      <c r="B775" s="4">
        <v>8.5</v>
      </c>
      <c r="C775" s="4">
        <v>8.5</v>
      </c>
      <c r="D775" s="4">
        <v>2.75</v>
      </c>
      <c r="E775" s="4">
        <v>4.88</v>
      </c>
      <c r="F775" s="4">
        <v>1</v>
      </c>
      <c r="G775" s="4">
        <v>1179117.05</v>
      </c>
      <c r="H775" s="4">
        <v>11791170.5</v>
      </c>
      <c r="I775" s="4">
        <v>8.65</v>
      </c>
      <c r="J775" s="4">
        <v>8.9</v>
      </c>
      <c r="K775" s="4">
        <v>4</v>
      </c>
      <c r="L775" s="4">
        <v>8.1999999999999993</v>
      </c>
      <c r="M775" s="4">
        <v>1</v>
      </c>
      <c r="N775" s="4">
        <v>631831.54</v>
      </c>
      <c r="O775" s="4">
        <v>6318315.4000000004</v>
      </c>
      <c r="P775" s="4">
        <v>8.75</v>
      </c>
      <c r="Q775" s="4">
        <v>9</v>
      </c>
      <c r="R775" s="4">
        <v>6</v>
      </c>
      <c r="S775" s="4">
        <v>8.41</v>
      </c>
      <c r="T775" s="4">
        <v>1</v>
      </c>
      <c r="U775" s="4">
        <v>770251.06</v>
      </c>
      <c r="V775" s="4">
        <v>7702510.5999999996</v>
      </c>
      <c r="W775" s="4">
        <v>8.6999999999999993</v>
      </c>
      <c r="X775" s="4">
        <v>8.6999999999999993</v>
      </c>
      <c r="Y775" s="4">
        <v>3.57</v>
      </c>
      <c r="Z775" s="4">
        <v>8.3000000000000007</v>
      </c>
      <c r="AA775" s="4">
        <v>1</v>
      </c>
      <c r="AB775" s="4">
        <v>106958</v>
      </c>
      <c r="AC775" s="4">
        <v>1069580</v>
      </c>
      <c r="AD775" s="4">
        <v>8.0790000000000006</v>
      </c>
      <c r="AE775" s="4">
        <v>8.58</v>
      </c>
      <c r="AF775" s="4">
        <v>8</v>
      </c>
      <c r="AG775" s="4">
        <v>8.1</v>
      </c>
      <c r="AH775" s="4">
        <v>1</v>
      </c>
      <c r="AI775" s="4">
        <v>47972</v>
      </c>
      <c r="AJ775" s="4">
        <v>479720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4">
        <v>0</v>
      </c>
      <c r="AR775" s="4">
        <v>8.1999999999999993</v>
      </c>
      <c r="AS775" s="4">
        <v>8.3000000000000007</v>
      </c>
      <c r="AT775" s="4">
        <v>7.3</v>
      </c>
      <c r="AU775" s="4">
        <v>8</v>
      </c>
      <c r="AV775" s="4">
        <v>1</v>
      </c>
      <c r="AW775" s="4">
        <v>52956</v>
      </c>
      <c r="AX775" s="4">
        <v>529560</v>
      </c>
      <c r="AY775" s="4">
        <v>4.5</v>
      </c>
      <c r="AZ775" s="4">
        <v>4.5</v>
      </c>
      <c r="BA775" s="4">
        <v>4.5</v>
      </c>
      <c r="BB775" s="4">
        <v>4.5</v>
      </c>
      <c r="BC775" s="4">
        <v>1</v>
      </c>
      <c r="BD775" s="4">
        <v>21500</v>
      </c>
      <c r="BE775" s="4">
        <v>215000</v>
      </c>
      <c r="BF775" s="4">
        <v>0</v>
      </c>
      <c r="BG775" s="4">
        <v>0</v>
      </c>
      <c r="BH775" s="4">
        <v>0</v>
      </c>
      <c r="BI775" s="4">
        <v>0</v>
      </c>
      <c r="BJ775" s="4">
        <v>0</v>
      </c>
      <c r="BK775" s="4">
        <v>0</v>
      </c>
      <c r="BL775" s="4">
        <v>0</v>
      </c>
      <c r="BM775" s="4">
        <v>8.3000000000000007</v>
      </c>
      <c r="BN775" s="4">
        <v>8.3000000000000007</v>
      </c>
      <c r="BO775" s="4">
        <v>8.3000000000000007</v>
      </c>
      <c r="BP775" s="4">
        <v>8.3000000000000007</v>
      </c>
      <c r="BQ775" s="4">
        <v>1</v>
      </c>
      <c r="BR775" s="4">
        <v>11998</v>
      </c>
      <c r="BS775" s="4">
        <v>119980</v>
      </c>
      <c r="BT775" s="4">
        <v>0</v>
      </c>
      <c r="BU775" s="4">
        <v>0</v>
      </c>
      <c r="BV775" s="4">
        <v>0</v>
      </c>
      <c r="BW775" s="4">
        <v>0</v>
      </c>
      <c r="BX775" s="4">
        <v>0</v>
      </c>
      <c r="BY775" s="4">
        <v>0</v>
      </c>
      <c r="BZ775" s="4">
        <v>0</v>
      </c>
    </row>
    <row r="776" spans="1:78" x14ac:dyDescent="0.15">
      <c r="A776" s="3">
        <v>40575</v>
      </c>
      <c r="B776" s="4">
        <v>4.88</v>
      </c>
      <c r="C776" s="4">
        <v>5.14</v>
      </c>
      <c r="D776" s="4">
        <v>2.1</v>
      </c>
      <c r="E776" s="4">
        <v>3.37</v>
      </c>
      <c r="F776" s="4">
        <v>1</v>
      </c>
      <c r="G776" s="4">
        <v>599526.35</v>
      </c>
      <c r="H776" s="4">
        <v>5995263.5</v>
      </c>
      <c r="I776" s="4">
        <v>3.38</v>
      </c>
      <c r="J776" s="4">
        <v>3.4</v>
      </c>
      <c r="K776" s="4">
        <v>2.5</v>
      </c>
      <c r="L776" s="4">
        <v>3.35</v>
      </c>
      <c r="M776" s="4">
        <v>1</v>
      </c>
      <c r="N776" s="4">
        <v>111479</v>
      </c>
      <c r="O776" s="4">
        <v>1114790</v>
      </c>
      <c r="P776" s="4">
        <v>5</v>
      </c>
      <c r="Q776" s="4">
        <v>7.2</v>
      </c>
      <c r="R776" s="4">
        <v>3.24</v>
      </c>
      <c r="S776" s="4">
        <v>5.15</v>
      </c>
      <c r="T776" s="4">
        <v>1</v>
      </c>
      <c r="U776" s="4">
        <v>214711.45</v>
      </c>
      <c r="V776" s="4">
        <v>2147114.5</v>
      </c>
      <c r="W776" s="4">
        <v>4.8</v>
      </c>
      <c r="X776" s="4">
        <v>7</v>
      </c>
      <c r="Y776" s="4">
        <v>4.2</v>
      </c>
      <c r="Z776" s="4">
        <v>5.5</v>
      </c>
      <c r="AA776" s="4">
        <v>1</v>
      </c>
      <c r="AB776" s="4">
        <v>126718.8</v>
      </c>
      <c r="AC776" s="4">
        <v>1267188</v>
      </c>
      <c r="AD776" s="4">
        <v>6.9</v>
      </c>
      <c r="AE776" s="4">
        <v>6.9</v>
      </c>
      <c r="AF776" s="4">
        <v>4.0999999999999996</v>
      </c>
      <c r="AG776" s="4">
        <v>4.0999999999999996</v>
      </c>
      <c r="AH776" s="4">
        <v>1</v>
      </c>
      <c r="AI776" s="4">
        <v>58100</v>
      </c>
      <c r="AJ776" s="4">
        <v>581000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4">
        <v>7</v>
      </c>
      <c r="AS776" s="4">
        <v>7</v>
      </c>
      <c r="AT776" s="4">
        <v>4.5</v>
      </c>
      <c r="AU776" s="4">
        <v>5</v>
      </c>
      <c r="AV776" s="4">
        <v>1</v>
      </c>
      <c r="AW776" s="4">
        <v>6669.8</v>
      </c>
      <c r="AX776" s="4">
        <v>66698</v>
      </c>
      <c r="AY776" s="4">
        <v>4.8</v>
      </c>
      <c r="AZ776" s="4">
        <v>4.8</v>
      </c>
      <c r="BA776" s="4">
        <v>4.8</v>
      </c>
      <c r="BB776" s="4">
        <v>4.8</v>
      </c>
      <c r="BC776" s="4">
        <v>1</v>
      </c>
      <c r="BD776" s="4">
        <v>2000</v>
      </c>
      <c r="BE776" s="4">
        <v>20000</v>
      </c>
      <c r="BF776" s="4">
        <v>0</v>
      </c>
      <c r="BG776" s="4">
        <v>0</v>
      </c>
      <c r="BH776" s="4">
        <v>0</v>
      </c>
      <c r="BI776" s="4">
        <v>0</v>
      </c>
      <c r="BJ776" s="4">
        <v>0</v>
      </c>
      <c r="BK776" s="4">
        <v>0</v>
      </c>
      <c r="BL776" s="4">
        <v>0</v>
      </c>
      <c r="BM776" s="4">
        <v>0</v>
      </c>
      <c r="BN776" s="4">
        <v>0</v>
      </c>
      <c r="BO776" s="4">
        <v>0</v>
      </c>
      <c r="BP776" s="4">
        <v>0</v>
      </c>
      <c r="BQ776" s="4">
        <v>0</v>
      </c>
      <c r="BR776" s="4">
        <v>0</v>
      </c>
      <c r="BS776" s="4">
        <v>0</v>
      </c>
      <c r="BT776" s="4">
        <v>0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</row>
    <row r="777" spans="1:78" x14ac:dyDescent="0.15">
      <c r="A777" s="3">
        <v>40583</v>
      </c>
      <c r="B777" s="4">
        <v>3.5</v>
      </c>
      <c r="C777" s="4">
        <v>8.5500000000000007</v>
      </c>
      <c r="D777" s="4">
        <v>2.75</v>
      </c>
      <c r="E777" s="4">
        <v>3.9</v>
      </c>
      <c r="F777" s="4">
        <v>1</v>
      </c>
      <c r="G777" s="4">
        <v>2396040.52</v>
      </c>
      <c r="H777" s="4">
        <v>23960405.199999999</v>
      </c>
      <c r="I777" s="4">
        <v>4</v>
      </c>
      <c r="J777" s="4">
        <v>5</v>
      </c>
      <c r="K777" s="4">
        <v>3.07</v>
      </c>
      <c r="L777" s="4">
        <v>4.2</v>
      </c>
      <c r="M777" s="4">
        <v>1</v>
      </c>
      <c r="N777" s="4">
        <v>596361.46</v>
      </c>
      <c r="O777" s="4">
        <v>5963614.5999999996</v>
      </c>
      <c r="P777" s="4">
        <v>4.63</v>
      </c>
      <c r="Q777" s="4">
        <v>5.5</v>
      </c>
      <c r="R777" s="4">
        <v>4.05</v>
      </c>
      <c r="S777" s="4">
        <v>4.83</v>
      </c>
      <c r="T777" s="4">
        <v>1</v>
      </c>
      <c r="U777" s="4">
        <v>114545.3</v>
      </c>
      <c r="V777" s="4">
        <v>1145453</v>
      </c>
      <c r="W777" s="4">
        <v>4.9000000000000004</v>
      </c>
      <c r="X777" s="4">
        <v>5.0999999999999996</v>
      </c>
      <c r="Y777" s="4">
        <v>4.8</v>
      </c>
      <c r="Z777" s="4">
        <v>4.8499999999999996</v>
      </c>
      <c r="AA777" s="4">
        <v>1</v>
      </c>
      <c r="AB777" s="4">
        <v>25558.400000000001</v>
      </c>
      <c r="AC777" s="4">
        <v>255584</v>
      </c>
      <c r="AD777" s="4">
        <v>4.9000000000000004</v>
      </c>
      <c r="AE777" s="4">
        <v>4.9000000000000004</v>
      </c>
      <c r="AF777" s="4">
        <v>4.9000000000000004</v>
      </c>
      <c r="AG777" s="4">
        <v>4.9000000000000004</v>
      </c>
      <c r="AH777" s="4">
        <v>1</v>
      </c>
      <c r="AI777" s="4">
        <v>30000</v>
      </c>
      <c r="AJ777" s="4">
        <v>300000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0</v>
      </c>
      <c r="AR777" s="4">
        <v>4.8</v>
      </c>
      <c r="AS777" s="4">
        <v>5.6</v>
      </c>
      <c r="AT777" s="4">
        <v>4.4000000000000004</v>
      </c>
      <c r="AU777" s="4">
        <v>4.9000000000000004</v>
      </c>
      <c r="AV777" s="4">
        <v>1</v>
      </c>
      <c r="AW777" s="4">
        <v>20435</v>
      </c>
      <c r="AX777" s="4">
        <v>204350</v>
      </c>
      <c r="AY777" s="4">
        <v>4.8</v>
      </c>
      <c r="AZ777" s="4">
        <v>5.1100000000000003</v>
      </c>
      <c r="BA777" s="4">
        <v>4.8</v>
      </c>
      <c r="BB777" s="4">
        <v>5</v>
      </c>
      <c r="BC777" s="4">
        <v>1</v>
      </c>
      <c r="BD777" s="4">
        <v>4288</v>
      </c>
      <c r="BE777" s="4">
        <v>42880</v>
      </c>
      <c r="BF777" s="4">
        <v>0</v>
      </c>
      <c r="BG777" s="4">
        <v>0</v>
      </c>
      <c r="BH777" s="4">
        <v>0</v>
      </c>
      <c r="BI777" s="4">
        <v>0</v>
      </c>
      <c r="BJ777" s="4">
        <v>0</v>
      </c>
      <c r="BK777" s="4">
        <v>0</v>
      </c>
      <c r="BL777" s="4">
        <v>0</v>
      </c>
      <c r="BM777" s="4">
        <v>5.9</v>
      </c>
      <c r="BN777" s="4">
        <v>5.9</v>
      </c>
      <c r="BO777" s="4">
        <v>5.9</v>
      </c>
      <c r="BP777" s="4">
        <v>5.9</v>
      </c>
      <c r="BQ777" s="4">
        <v>1</v>
      </c>
      <c r="BR777" s="4">
        <v>9993.4</v>
      </c>
      <c r="BS777" s="4">
        <v>99934</v>
      </c>
      <c r="BT777" s="4">
        <v>0</v>
      </c>
      <c r="BU777" s="4">
        <v>0</v>
      </c>
      <c r="BV777" s="4">
        <v>0</v>
      </c>
      <c r="BW777" s="4">
        <v>0</v>
      </c>
      <c r="BX777" s="4">
        <v>0</v>
      </c>
      <c r="BY777" s="4">
        <v>0</v>
      </c>
      <c r="BZ777" s="4">
        <v>0</v>
      </c>
    </row>
    <row r="778" spans="1:78" x14ac:dyDescent="0.15">
      <c r="A778" s="3">
        <v>40584</v>
      </c>
      <c r="B778" s="4">
        <v>2.6</v>
      </c>
      <c r="C778" s="4">
        <v>3.9</v>
      </c>
      <c r="D778" s="4">
        <v>2.6</v>
      </c>
      <c r="E778" s="4">
        <v>2.88</v>
      </c>
      <c r="F778" s="4">
        <v>1</v>
      </c>
      <c r="G778" s="4">
        <v>2132236.5</v>
      </c>
      <c r="H778" s="4">
        <v>21322365</v>
      </c>
      <c r="I778" s="4">
        <v>3</v>
      </c>
      <c r="J778" s="4">
        <v>7.71</v>
      </c>
      <c r="K778" s="4">
        <v>2.92</v>
      </c>
      <c r="L778" s="4">
        <v>3.9609999999999999</v>
      </c>
      <c r="M778" s="4">
        <v>1</v>
      </c>
      <c r="N778" s="4">
        <v>714830.13</v>
      </c>
      <c r="O778" s="4">
        <v>7148301.2999999998</v>
      </c>
      <c r="P778" s="4">
        <v>4.83</v>
      </c>
      <c r="Q778" s="4">
        <v>4.9000000000000004</v>
      </c>
      <c r="R778" s="4">
        <v>3.98</v>
      </c>
      <c r="S778" s="4">
        <v>4.7</v>
      </c>
      <c r="T778" s="4">
        <v>1</v>
      </c>
      <c r="U778" s="4">
        <v>150484</v>
      </c>
      <c r="V778" s="4">
        <v>1504840</v>
      </c>
      <c r="W778" s="4">
        <v>4.8</v>
      </c>
      <c r="X778" s="4">
        <v>4.8</v>
      </c>
      <c r="Y778" s="4">
        <v>4.75</v>
      </c>
      <c r="Z778" s="4">
        <v>4.8</v>
      </c>
      <c r="AA778" s="4">
        <v>1</v>
      </c>
      <c r="AB778" s="4">
        <v>6909.99</v>
      </c>
      <c r="AC778" s="4">
        <v>69099.899999999994</v>
      </c>
      <c r="AD778" s="4">
        <v>4.95</v>
      </c>
      <c r="AE778" s="4">
        <v>5</v>
      </c>
      <c r="AF778" s="4">
        <v>4.5</v>
      </c>
      <c r="AG778" s="4">
        <v>4.84</v>
      </c>
      <c r="AH778" s="4">
        <v>1</v>
      </c>
      <c r="AI778" s="4">
        <v>64625</v>
      </c>
      <c r="AJ778" s="4">
        <v>646250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0</v>
      </c>
      <c r="AR778" s="4">
        <v>5.0999999999999996</v>
      </c>
      <c r="AS778" s="4">
        <v>5.4</v>
      </c>
      <c r="AT778" s="4">
        <v>4.8</v>
      </c>
      <c r="AU778" s="4">
        <v>4.88</v>
      </c>
      <c r="AV778" s="4">
        <v>1</v>
      </c>
      <c r="AW778" s="4">
        <v>45257</v>
      </c>
      <c r="AX778" s="4">
        <v>452570</v>
      </c>
      <c r="AY778" s="4">
        <v>5.2</v>
      </c>
      <c r="AZ778" s="4">
        <v>5.2</v>
      </c>
      <c r="BA778" s="4">
        <v>4.8499999999999996</v>
      </c>
      <c r="BB778" s="4">
        <v>5.0999999999999996</v>
      </c>
      <c r="BC778" s="4">
        <v>1</v>
      </c>
      <c r="BD778" s="4">
        <v>59755</v>
      </c>
      <c r="BE778" s="4">
        <v>597550</v>
      </c>
      <c r="BF778" s="4">
        <v>5</v>
      </c>
      <c r="BG778" s="4">
        <v>5.0999999999999996</v>
      </c>
      <c r="BH778" s="4">
        <v>4.8</v>
      </c>
      <c r="BI778" s="4">
        <v>5.05</v>
      </c>
      <c r="BJ778" s="4">
        <v>1</v>
      </c>
      <c r="BK778" s="4">
        <v>19184</v>
      </c>
      <c r="BL778" s="4">
        <v>191840</v>
      </c>
      <c r="BM778" s="4">
        <v>5.8</v>
      </c>
      <c r="BN778" s="4">
        <v>5.8</v>
      </c>
      <c r="BO778" s="4">
        <v>5.6</v>
      </c>
      <c r="BP778" s="4">
        <v>5.6</v>
      </c>
      <c r="BQ778" s="4">
        <v>1</v>
      </c>
      <c r="BR778" s="4">
        <v>6000</v>
      </c>
      <c r="BS778" s="4">
        <v>60000</v>
      </c>
      <c r="BT778" s="4">
        <v>0</v>
      </c>
      <c r="BU778" s="4">
        <v>0</v>
      </c>
      <c r="BV778" s="4">
        <v>0</v>
      </c>
      <c r="BW778" s="4">
        <v>0</v>
      </c>
      <c r="BX778" s="4">
        <v>0</v>
      </c>
      <c r="BY778" s="4">
        <v>0</v>
      </c>
      <c r="BZ778" s="4">
        <v>0</v>
      </c>
    </row>
    <row r="779" spans="1:78" x14ac:dyDescent="0.15">
      <c r="A779" s="3">
        <v>40585</v>
      </c>
      <c r="B779" s="4">
        <v>2.5</v>
      </c>
      <c r="C779" s="4">
        <v>3.1</v>
      </c>
      <c r="D779" s="4">
        <v>2.5</v>
      </c>
      <c r="E779" s="4">
        <v>2.89</v>
      </c>
      <c r="F779" s="4">
        <v>1</v>
      </c>
      <c r="G779" s="4">
        <v>1888905.36</v>
      </c>
      <c r="H779" s="4">
        <v>18889053.600000001</v>
      </c>
      <c r="I779" s="4">
        <v>4</v>
      </c>
      <c r="J779" s="4">
        <v>4.5999999999999996</v>
      </c>
      <c r="K779" s="4">
        <v>2.89</v>
      </c>
      <c r="L779" s="4">
        <v>3.91</v>
      </c>
      <c r="M779" s="4">
        <v>1</v>
      </c>
      <c r="N779" s="4">
        <v>1051736.51</v>
      </c>
      <c r="O779" s="4">
        <v>10517365.1</v>
      </c>
      <c r="P779" s="4">
        <v>4.58</v>
      </c>
      <c r="Q779" s="4">
        <v>4.58</v>
      </c>
      <c r="R779" s="4">
        <v>4.2699999999999996</v>
      </c>
      <c r="S779" s="4">
        <v>4.57</v>
      </c>
      <c r="T779" s="4">
        <v>1</v>
      </c>
      <c r="U779" s="4">
        <v>54095</v>
      </c>
      <c r="V779" s="4">
        <v>540950</v>
      </c>
      <c r="W779" s="4">
        <v>4.7</v>
      </c>
      <c r="X779" s="4">
        <v>4.7</v>
      </c>
      <c r="Y779" s="4">
        <v>4.5599999999999996</v>
      </c>
      <c r="Z779" s="4">
        <v>4.5599999999999996</v>
      </c>
      <c r="AA779" s="4">
        <v>1</v>
      </c>
      <c r="AB779" s="4">
        <v>33230.6</v>
      </c>
      <c r="AC779" s="4">
        <v>332306</v>
      </c>
      <c r="AD779" s="4">
        <v>4.84</v>
      </c>
      <c r="AE779" s="4">
        <v>4.8499999999999996</v>
      </c>
      <c r="AF779" s="4">
        <v>4.5</v>
      </c>
      <c r="AG779" s="4">
        <v>4.5</v>
      </c>
      <c r="AH779" s="4">
        <v>1</v>
      </c>
      <c r="AI779" s="4">
        <v>64824.800000000003</v>
      </c>
      <c r="AJ779" s="4">
        <v>648248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R779" s="4">
        <v>4.8499999999999996</v>
      </c>
      <c r="AS779" s="4">
        <v>4.9000000000000004</v>
      </c>
      <c r="AT779" s="4">
        <v>4.75</v>
      </c>
      <c r="AU779" s="4">
        <v>4.8099999999999996</v>
      </c>
      <c r="AV779" s="4">
        <v>1</v>
      </c>
      <c r="AW779" s="4">
        <v>70300.899999999994</v>
      </c>
      <c r="AX779" s="4">
        <v>703009</v>
      </c>
      <c r="AY779" s="4">
        <v>5.05</v>
      </c>
      <c r="AZ779" s="4">
        <v>5.05</v>
      </c>
      <c r="BA779" s="4">
        <v>4.7</v>
      </c>
      <c r="BB779" s="4">
        <v>5.05</v>
      </c>
      <c r="BC779" s="4">
        <v>1</v>
      </c>
      <c r="BD779" s="4">
        <v>151444.9</v>
      </c>
      <c r="BE779" s="4">
        <v>1514449</v>
      </c>
      <c r="BF779" s="4">
        <v>5</v>
      </c>
      <c r="BG779" s="4">
        <v>5</v>
      </c>
      <c r="BH779" s="4">
        <v>4.8</v>
      </c>
      <c r="BI779" s="4">
        <v>4.95</v>
      </c>
      <c r="BJ779" s="4">
        <v>1</v>
      </c>
      <c r="BK779" s="4">
        <v>62090</v>
      </c>
      <c r="BL779" s="4">
        <v>620900</v>
      </c>
      <c r="BM779" s="4">
        <v>0</v>
      </c>
      <c r="BN779" s="4">
        <v>0</v>
      </c>
      <c r="BO779" s="4">
        <v>0</v>
      </c>
      <c r="BP779" s="4">
        <v>0</v>
      </c>
      <c r="BQ779" s="4">
        <v>0</v>
      </c>
      <c r="BR779" s="4">
        <v>0</v>
      </c>
      <c r="BS779" s="4">
        <v>0</v>
      </c>
      <c r="BT779" s="4">
        <v>0</v>
      </c>
      <c r="BU779" s="4">
        <v>0</v>
      </c>
      <c r="BV779" s="4">
        <v>0</v>
      </c>
      <c r="BW779" s="4">
        <v>0</v>
      </c>
      <c r="BX779" s="4">
        <v>0</v>
      </c>
      <c r="BY779" s="4">
        <v>0</v>
      </c>
      <c r="BZ779" s="4">
        <v>0</v>
      </c>
    </row>
    <row r="780" spans="1:78" x14ac:dyDescent="0.15">
      <c r="A780" s="3">
        <v>40586</v>
      </c>
      <c r="B780" s="4">
        <v>2</v>
      </c>
      <c r="C780" s="4">
        <v>2.89</v>
      </c>
      <c r="D780" s="4">
        <v>2</v>
      </c>
      <c r="E780" s="4">
        <v>2.6</v>
      </c>
      <c r="F780" s="4">
        <v>1</v>
      </c>
      <c r="G780" s="4">
        <v>1539097.3</v>
      </c>
      <c r="H780" s="4">
        <v>15390973</v>
      </c>
      <c r="I780" s="4">
        <v>2.9</v>
      </c>
      <c r="J780" s="4">
        <v>2.9</v>
      </c>
      <c r="K780" s="4">
        <v>2.5</v>
      </c>
      <c r="L780" s="4">
        <v>2.7</v>
      </c>
      <c r="M780" s="4">
        <v>1</v>
      </c>
      <c r="N780" s="4">
        <v>487016.85</v>
      </c>
      <c r="O780" s="4">
        <v>4870168.5</v>
      </c>
      <c r="P780" s="4">
        <v>2.7</v>
      </c>
      <c r="Q780" s="4">
        <v>4.57</v>
      </c>
      <c r="R780" s="4">
        <v>2.65</v>
      </c>
      <c r="S780" s="4">
        <v>4</v>
      </c>
      <c r="T780" s="4">
        <v>1</v>
      </c>
      <c r="U780" s="4">
        <v>74379</v>
      </c>
      <c r="V780" s="4">
        <v>743790</v>
      </c>
      <c r="W780" s="4">
        <v>4.4000000000000004</v>
      </c>
      <c r="X780" s="4">
        <v>4.4000000000000004</v>
      </c>
      <c r="Y780" s="4">
        <v>4.38</v>
      </c>
      <c r="Z780" s="4">
        <v>4.38</v>
      </c>
      <c r="AA780" s="4">
        <v>1</v>
      </c>
      <c r="AB780" s="4">
        <v>15457.74</v>
      </c>
      <c r="AC780" s="4">
        <v>154577.4</v>
      </c>
      <c r="AD780" s="4">
        <v>4.4000000000000004</v>
      </c>
      <c r="AE780" s="4">
        <v>4.7</v>
      </c>
      <c r="AF780" s="4">
        <v>4.4000000000000004</v>
      </c>
      <c r="AG780" s="4">
        <v>4.67</v>
      </c>
      <c r="AH780" s="4">
        <v>1</v>
      </c>
      <c r="AI780" s="4">
        <v>15502</v>
      </c>
      <c r="AJ780" s="4">
        <v>155020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0</v>
      </c>
      <c r="AR780" s="4">
        <v>4.7</v>
      </c>
      <c r="AS780" s="4">
        <v>4.9000000000000004</v>
      </c>
      <c r="AT780" s="4">
        <v>4.5</v>
      </c>
      <c r="AU780" s="4">
        <v>4.6500000000000004</v>
      </c>
      <c r="AV780" s="4">
        <v>1</v>
      </c>
      <c r="AW780" s="4">
        <v>32946</v>
      </c>
      <c r="AX780" s="4">
        <v>329460</v>
      </c>
      <c r="AY780" s="4">
        <v>4.95</v>
      </c>
      <c r="AZ780" s="4">
        <v>4.95</v>
      </c>
      <c r="BA780" s="4">
        <v>4.62</v>
      </c>
      <c r="BB780" s="4">
        <v>4.62</v>
      </c>
      <c r="BC780" s="4">
        <v>1</v>
      </c>
      <c r="BD780" s="4">
        <v>37562</v>
      </c>
      <c r="BE780" s="4">
        <v>375620</v>
      </c>
      <c r="BF780" s="4">
        <v>4.8</v>
      </c>
      <c r="BG780" s="4">
        <v>4.9000000000000004</v>
      </c>
      <c r="BH780" s="4">
        <v>4.75</v>
      </c>
      <c r="BI780" s="4">
        <v>4.8</v>
      </c>
      <c r="BJ780" s="4">
        <v>1</v>
      </c>
      <c r="BK780" s="4">
        <v>22685</v>
      </c>
      <c r="BL780" s="4">
        <v>226850</v>
      </c>
      <c r="BM780" s="4">
        <v>6</v>
      </c>
      <c r="BN780" s="4">
        <v>6</v>
      </c>
      <c r="BO780" s="4">
        <v>6</v>
      </c>
      <c r="BP780" s="4">
        <v>6</v>
      </c>
      <c r="BQ780" s="4">
        <v>1</v>
      </c>
      <c r="BR780" s="4">
        <v>2970</v>
      </c>
      <c r="BS780" s="4">
        <v>29700</v>
      </c>
      <c r="BT780" s="4">
        <v>0</v>
      </c>
      <c r="BU780" s="4">
        <v>0</v>
      </c>
      <c r="BV780" s="4">
        <v>0</v>
      </c>
      <c r="BW780" s="4">
        <v>0</v>
      </c>
      <c r="BX780" s="4">
        <v>0</v>
      </c>
      <c r="BY780" s="4">
        <v>0</v>
      </c>
      <c r="BZ780" s="4">
        <v>0</v>
      </c>
    </row>
    <row r="781" spans="1:78" x14ac:dyDescent="0.15">
      <c r="A781" s="3">
        <v>40588</v>
      </c>
      <c r="B781" s="4">
        <v>2.6</v>
      </c>
      <c r="C781" s="4">
        <v>2.6</v>
      </c>
      <c r="D781" s="4">
        <v>2</v>
      </c>
      <c r="E781" s="4">
        <v>2.31</v>
      </c>
      <c r="F781" s="4">
        <v>1</v>
      </c>
      <c r="G781" s="4">
        <v>2478131.304</v>
      </c>
      <c r="H781" s="4">
        <v>24781313.039999999</v>
      </c>
      <c r="I781" s="4">
        <v>2.8</v>
      </c>
      <c r="J781" s="4">
        <v>2.81</v>
      </c>
      <c r="K781" s="4">
        <v>2.6</v>
      </c>
      <c r="L781" s="4">
        <v>2.7</v>
      </c>
      <c r="M781" s="4">
        <v>1</v>
      </c>
      <c r="N781" s="4">
        <v>413719.15</v>
      </c>
      <c r="O781" s="4">
        <v>4137191.5</v>
      </c>
      <c r="P781" s="4">
        <v>3</v>
      </c>
      <c r="Q781" s="4">
        <v>4.5999999999999996</v>
      </c>
      <c r="R781" s="4">
        <v>2.7</v>
      </c>
      <c r="S781" s="4">
        <v>3.03</v>
      </c>
      <c r="T781" s="4">
        <v>1</v>
      </c>
      <c r="U781" s="4">
        <v>93573.8</v>
      </c>
      <c r="V781" s="4">
        <v>935738</v>
      </c>
      <c r="W781" s="4">
        <v>4.0999999999999996</v>
      </c>
      <c r="X781" s="4">
        <v>4.38</v>
      </c>
      <c r="Y781" s="4">
        <v>3.5</v>
      </c>
      <c r="Z781" s="4">
        <v>3.7</v>
      </c>
      <c r="AA781" s="4">
        <v>1</v>
      </c>
      <c r="AB781" s="4">
        <v>5992.12</v>
      </c>
      <c r="AC781" s="4">
        <v>59921.2</v>
      </c>
      <c r="AD781" s="4">
        <v>4.4000000000000004</v>
      </c>
      <c r="AE781" s="4">
        <v>4.6500000000000004</v>
      </c>
      <c r="AF781" s="4">
        <v>3.9</v>
      </c>
      <c r="AG781" s="4">
        <v>4.41</v>
      </c>
      <c r="AH781" s="4">
        <v>1</v>
      </c>
      <c r="AI781" s="4">
        <v>13830</v>
      </c>
      <c r="AJ781" s="4">
        <v>138300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4">
        <v>4.7</v>
      </c>
      <c r="AS781" s="4">
        <v>5</v>
      </c>
      <c r="AT781" s="4">
        <v>4</v>
      </c>
      <c r="AU781" s="4">
        <v>4.55</v>
      </c>
      <c r="AV781" s="4">
        <v>1</v>
      </c>
      <c r="AW781" s="4">
        <v>91232.4</v>
      </c>
      <c r="AX781" s="4">
        <v>912324</v>
      </c>
      <c r="AY781" s="4">
        <v>4.7</v>
      </c>
      <c r="AZ781" s="4">
        <v>4.8</v>
      </c>
      <c r="BA781" s="4">
        <v>4.3</v>
      </c>
      <c r="BB781" s="4">
        <v>4.5999999999999996</v>
      </c>
      <c r="BC781" s="4">
        <v>1</v>
      </c>
      <c r="BD781" s="4">
        <v>104136.1</v>
      </c>
      <c r="BE781" s="4">
        <v>1041361</v>
      </c>
      <c r="BF781" s="4">
        <v>4.5</v>
      </c>
      <c r="BG781" s="4">
        <v>4.5599999999999996</v>
      </c>
      <c r="BH781" s="4">
        <v>4.5</v>
      </c>
      <c r="BI781" s="4">
        <v>4.5599999999999996</v>
      </c>
      <c r="BJ781" s="4">
        <v>1</v>
      </c>
      <c r="BK781" s="4">
        <v>26400</v>
      </c>
      <c r="BL781" s="4">
        <v>264000</v>
      </c>
      <c r="BM781" s="4">
        <v>4.9800000000000004</v>
      </c>
      <c r="BN781" s="4">
        <v>4.9800000000000004</v>
      </c>
      <c r="BO781" s="4">
        <v>4.9800000000000004</v>
      </c>
      <c r="BP781" s="4">
        <v>4.9800000000000004</v>
      </c>
      <c r="BQ781" s="4">
        <v>1</v>
      </c>
      <c r="BR781" s="4">
        <v>4000</v>
      </c>
      <c r="BS781" s="4">
        <v>40000</v>
      </c>
      <c r="BT781" s="4">
        <v>0</v>
      </c>
      <c r="BU781" s="4">
        <v>0</v>
      </c>
      <c r="BV781" s="4">
        <v>0</v>
      </c>
      <c r="BW781" s="4">
        <v>0</v>
      </c>
      <c r="BX781" s="4">
        <v>0</v>
      </c>
      <c r="BY781" s="4">
        <v>0</v>
      </c>
      <c r="BZ781" s="4">
        <v>0</v>
      </c>
    </row>
    <row r="782" spans="1:78" x14ac:dyDescent="0.15">
      <c r="A782" s="3">
        <v>40589</v>
      </c>
      <c r="B782" s="4">
        <v>2.3199999999999998</v>
      </c>
      <c r="C782" s="4">
        <v>2.42</v>
      </c>
      <c r="D782" s="4">
        <v>2</v>
      </c>
      <c r="E782" s="4">
        <v>2.31</v>
      </c>
      <c r="F782" s="4">
        <v>1</v>
      </c>
      <c r="G782" s="4">
        <v>2188565.15</v>
      </c>
      <c r="H782" s="4">
        <v>21885651.5</v>
      </c>
      <c r="I782" s="4">
        <v>2.72</v>
      </c>
      <c r="J782" s="4">
        <v>2.8</v>
      </c>
      <c r="K782" s="4">
        <v>2.2999999999999998</v>
      </c>
      <c r="L782" s="4">
        <v>2.4</v>
      </c>
      <c r="M782" s="4">
        <v>1</v>
      </c>
      <c r="N782" s="4">
        <v>315554.62</v>
      </c>
      <c r="O782" s="4">
        <v>3155546.2</v>
      </c>
      <c r="P782" s="4">
        <v>3.03</v>
      </c>
      <c r="Q782" s="4">
        <v>3.2</v>
      </c>
      <c r="R782" s="4">
        <v>2.6</v>
      </c>
      <c r="S782" s="4">
        <v>2.9</v>
      </c>
      <c r="T782" s="4">
        <v>1</v>
      </c>
      <c r="U782" s="4">
        <v>203015.29</v>
      </c>
      <c r="V782" s="4">
        <v>2030152.9</v>
      </c>
      <c r="W782" s="4">
        <v>3.85</v>
      </c>
      <c r="X782" s="4">
        <v>3.85</v>
      </c>
      <c r="Y782" s="4">
        <v>3.85</v>
      </c>
      <c r="Z782" s="4">
        <v>3.85</v>
      </c>
      <c r="AA782" s="4">
        <v>1</v>
      </c>
      <c r="AB782" s="4">
        <v>1500</v>
      </c>
      <c r="AC782" s="4">
        <v>15000</v>
      </c>
      <c r="AD782" s="4">
        <v>4.5</v>
      </c>
      <c r="AE782" s="4">
        <v>4.5</v>
      </c>
      <c r="AF782" s="4">
        <v>4</v>
      </c>
      <c r="AG782" s="4">
        <v>4</v>
      </c>
      <c r="AH782" s="4">
        <v>1</v>
      </c>
      <c r="AI782" s="4">
        <v>21738</v>
      </c>
      <c r="AJ782" s="4">
        <v>217380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0</v>
      </c>
      <c r="AR782" s="4">
        <v>4.5599999999999996</v>
      </c>
      <c r="AS782" s="4">
        <v>4.5599999999999996</v>
      </c>
      <c r="AT782" s="4">
        <v>4.0999999999999996</v>
      </c>
      <c r="AU782" s="4">
        <v>4.4400000000000004</v>
      </c>
      <c r="AV782" s="4">
        <v>1</v>
      </c>
      <c r="AW782" s="4">
        <v>15134.2</v>
      </c>
      <c r="AX782" s="4">
        <v>151342</v>
      </c>
      <c r="AY782" s="4">
        <v>4.5999999999999996</v>
      </c>
      <c r="AZ782" s="4">
        <v>4.5999999999999996</v>
      </c>
      <c r="BA782" s="4">
        <v>4.25</v>
      </c>
      <c r="BB782" s="4">
        <v>4.45</v>
      </c>
      <c r="BC782" s="4">
        <v>1</v>
      </c>
      <c r="BD782" s="4">
        <v>47215.68</v>
      </c>
      <c r="BE782" s="4">
        <v>472156.8</v>
      </c>
      <c r="BF782" s="4">
        <v>4.45</v>
      </c>
      <c r="BG782" s="4">
        <v>4.5999999999999996</v>
      </c>
      <c r="BH782" s="4">
        <v>4.4000000000000004</v>
      </c>
      <c r="BI782" s="4">
        <v>4.4000000000000004</v>
      </c>
      <c r="BJ782" s="4">
        <v>1</v>
      </c>
      <c r="BK782" s="4">
        <v>12900.05</v>
      </c>
      <c r="BL782" s="4">
        <v>129000.5</v>
      </c>
      <c r="BM782" s="4">
        <v>4.9800000000000004</v>
      </c>
      <c r="BN782" s="4">
        <v>5</v>
      </c>
      <c r="BO782" s="4">
        <v>4.8</v>
      </c>
      <c r="BP782" s="4">
        <v>4.8</v>
      </c>
      <c r="BQ782" s="4">
        <v>1</v>
      </c>
      <c r="BR782" s="4">
        <v>12614.3</v>
      </c>
      <c r="BS782" s="4">
        <v>126143</v>
      </c>
      <c r="BT782" s="4">
        <v>0</v>
      </c>
      <c r="BU782" s="4">
        <v>0</v>
      </c>
      <c r="BV782" s="4">
        <v>0</v>
      </c>
      <c r="BW782" s="4">
        <v>0</v>
      </c>
      <c r="BX782" s="4">
        <v>0</v>
      </c>
      <c r="BY782" s="4">
        <v>0</v>
      </c>
      <c r="BZ782" s="4">
        <v>0</v>
      </c>
    </row>
    <row r="783" spans="1:78" x14ac:dyDescent="0.15">
      <c r="A783" s="3">
        <v>40590</v>
      </c>
      <c r="B783" s="4">
        <v>2.31</v>
      </c>
      <c r="C783" s="4">
        <v>2.6</v>
      </c>
      <c r="D783" s="4">
        <v>2</v>
      </c>
      <c r="E783" s="4">
        <v>2.2999999999999998</v>
      </c>
      <c r="F783" s="4">
        <v>1</v>
      </c>
      <c r="G783" s="4">
        <v>1939633.65</v>
      </c>
      <c r="H783" s="4">
        <v>19396336.5</v>
      </c>
      <c r="I783" s="4">
        <v>2.65</v>
      </c>
      <c r="J783" s="4">
        <v>2.7</v>
      </c>
      <c r="K783" s="4">
        <v>2.2000000000000002</v>
      </c>
      <c r="L783" s="4">
        <v>2.6</v>
      </c>
      <c r="M783" s="4">
        <v>1</v>
      </c>
      <c r="N783" s="4">
        <v>528475.31999999995</v>
      </c>
      <c r="O783" s="4">
        <v>5284753.2</v>
      </c>
      <c r="P783" s="4">
        <v>2.9</v>
      </c>
      <c r="Q783" s="4">
        <v>3.7</v>
      </c>
      <c r="R783" s="4">
        <v>2.6</v>
      </c>
      <c r="S783" s="4">
        <v>3.65</v>
      </c>
      <c r="T783" s="4">
        <v>1</v>
      </c>
      <c r="U783" s="4">
        <v>481871.49</v>
      </c>
      <c r="V783" s="4">
        <v>4818714.9000000004</v>
      </c>
      <c r="W783" s="4">
        <v>3.3</v>
      </c>
      <c r="X783" s="4">
        <v>3.7</v>
      </c>
      <c r="Y783" s="4">
        <v>3.3</v>
      </c>
      <c r="Z783" s="4">
        <v>3.45</v>
      </c>
      <c r="AA783" s="4">
        <v>1</v>
      </c>
      <c r="AB783" s="4">
        <v>71762.850000000006</v>
      </c>
      <c r="AC783" s="4">
        <v>717628.5</v>
      </c>
      <c r="AD783" s="4">
        <v>4.5999999999999996</v>
      </c>
      <c r="AE783" s="4">
        <v>4.6500000000000004</v>
      </c>
      <c r="AF783" s="4">
        <v>4</v>
      </c>
      <c r="AG783" s="4">
        <v>4.4000000000000004</v>
      </c>
      <c r="AH783" s="4">
        <v>1</v>
      </c>
      <c r="AI783" s="4">
        <v>16603</v>
      </c>
      <c r="AJ783" s="4">
        <v>166030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4">
        <v>0</v>
      </c>
      <c r="AR783" s="4">
        <v>3.9</v>
      </c>
      <c r="AS783" s="4">
        <v>4.6500000000000004</v>
      </c>
      <c r="AT783" s="4">
        <v>3.9</v>
      </c>
      <c r="AU783" s="4">
        <v>4.5999999999999996</v>
      </c>
      <c r="AV783" s="4">
        <v>1</v>
      </c>
      <c r="AW783" s="4">
        <v>37765</v>
      </c>
      <c r="AX783" s="4">
        <v>377650</v>
      </c>
      <c r="AY783" s="4">
        <v>4.5999999999999996</v>
      </c>
      <c r="AZ783" s="4">
        <v>4.8</v>
      </c>
      <c r="BA783" s="4">
        <v>4.4000000000000004</v>
      </c>
      <c r="BB783" s="4">
        <v>4.5</v>
      </c>
      <c r="BC783" s="4">
        <v>1</v>
      </c>
      <c r="BD783" s="4">
        <v>60266.2</v>
      </c>
      <c r="BE783" s="4">
        <v>602662</v>
      </c>
      <c r="BF783" s="4">
        <v>4.5</v>
      </c>
      <c r="BG783" s="4">
        <v>4.5</v>
      </c>
      <c r="BH783" s="4">
        <v>4.5</v>
      </c>
      <c r="BI783" s="4">
        <v>4.5</v>
      </c>
      <c r="BJ783" s="4">
        <v>1</v>
      </c>
      <c r="BK783" s="4">
        <v>1520</v>
      </c>
      <c r="BL783" s="4">
        <v>15200</v>
      </c>
      <c r="BM783" s="4">
        <v>5</v>
      </c>
      <c r="BN783" s="4">
        <v>5</v>
      </c>
      <c r="BO783" s="4">
        <v>4.2300000000000004</v>
      </c>
      <c r="BP783" s="4">
        <v>4.9000000000000004</v>
      </c>
      <c r="BQ783" s="4">
        <v>1</v>
      </c>
      <c r="BR783" s="4">
        <v>7726.4</v>
      </c>
      <c r="BS783" s="4">
        <v>77264</v>
      </c>
      <c r="BT783" s="4">
        <v>0</v>
      </c>
      <c r="BU783" s="4">
        <v>0</v>
      </c>
      <c r="BV783" s="4">
        <v>0</v>
      </c>
      <c r="BW783" s="4">
        <v>0</v>
      </c>
      <c r="BX783" s="4">
        <v>0</v>
      </c>
      <c r="BY783" s="4">
        <v>0</v>
      </c>
      <c r="BZ783" s="4">
        <v>0</v>
      </c>
    </row>
    <row r="784" spans="1:78" x14ac:dyDescent="0.15">
      <c r="A784" s="3">
        <v>40591</v>
      </c>
      <c r="B784" s="4">
        <v>2.1</v>
      </c>
      <c r="C784" s="4">
        <v>2.31</v>
      </c>
      <c r="D784" s="4">
        <v>2</v>
      </c>
      <c r="E784" s="4">
        <v>2.2000000000000002</v>
      </c>
      <c r="F784" s="4">
        <v>1</v>
      </c>
      <c r="G784" s="4">
        <v>1923096.65</v>
      </c>
      <c r="H784" s="4">
        <v>19230966.5</v>
      </c>
      <c r="I784" s="4">
        <v>2.6</v>
      </c>
      <c r="J784" s="4">
        <v>4.0199999999999996</v>
      </c>
      <c r="K784" s="4">
        <v>2.5</v>
      </c>
      <c r="L784" s="4">
        <v>3.145</v>
      </c>
      <c r="M784" s="4">
        <v>1</v>
      </c>
      <c r="N784" s="4">
        <v>442128.37199999997</v>
      </c>
      <c r="O784" s="4">
        <v>4421283.72</v>
      </c>
      <c r="P784" s="4">
        <v>3.8</v>
      </c>
      <c r="Q784" s="4">
        <v>4.5999999999999996</v>
      </c>
      <c r="R784" s="4">
        <v>2.9</v>
      </c>
      <c r="S784" s="4">
        <v>4</v>
      </c>
      <c r="T784" s="4">
        <v>1</v>
      </c>
      <c r="U784" s="4">
        <v>536959.1</v>
      </c>
      <c r="V784" s="4">
        <v>5369591</v>
      </c>
      <c r="W784" s="4">
        <v>4</v>
      </c>
      <c r="X784" s="4">
        <v>4.2</v>
      </c>
      <c r="Y784" s="4">
        <v>3.95</v>
      </c>
      <c r="Z784" s="4">
        <v>4.01</v>
      </c>
      <c r="AA784" s="4">
        <v>1</v>
      </c>
      <c r="AB784" s="4">
        <v>54995</v>
      </c>
      <c r="AC784" s="4">
        <v>549950</v>
      </c>
      <c r="AD784" s="4">
        <v>4.2</v>
      </c>
      <c r="AE784" s="4">
        <v>4.3</v>
      </c>
      <c r="AF784" s="4">
        <v>4.2</v>
      </c>
      <c r="AG784" s="4">
        <v>4.3</v>
      </c>
      <c r="AH784" s="4">
        <v>1</v>
      </c>
      <c r="AI784" s="4">
        <v>21047.5</v>
      </c>
      <c r="AJ784" s="4">
        <v>210475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0</v>
      </c>
      <c r="AR784" s="4">
        <v>4.4000000000000004</v>
      </c>
      <c r="AS784" s="4">
        <v>5</v>
      </c>
      <c r="AT784" s="4">
        <v>4</v>
      </c>
      <c r="AU784" s="4">
        <v>4.5</v>
      </c>
      <c r="AV784" s="4">
        <v>1</v>
      </c>
      <c r="AW784" s="4">
        <v>48008</v>
      </c>
      <c r="AX784" s="4">
        <v>480080</v>
      </c>
      <c r="AY784" s="4">
        <v>4.5999999999999996</v>
      </c>
      <c r="AZ784" s="4">
        <v>4.6500000000000004</v>
      </c>
      <c r="BA784" s="4">
        <v>4.5999999999999996</v>
      </c>
      <c r="BB784" s="4">
        <v>4.6500000000000004</v>
      </c>
      <c r="BC784" s="4">
        <v>1</v>
      </c>
      <c r="BD784" s="4">
        <v>41757.599999999999</v>
      </c>
      <c r="BE784" s="4">
        <v>417576</v>
      </c>
      <c r="BF784" s="4">
        <v>4.5999999999999996</v>
      </c>
      <c r="BG784" s="4">
        <v>4.7</v>
      </c>
      <c r="BH784" s="4">
        <v>4.5999999999999996</v>
      </c>
      <c r="BI784" s="4">
        <v>4.7</v>
      </c>
      <c r="BJ784" s="4">
        <v>1</v>
      </c>
      <c r="BK784" s="4">
        <v>3502</v>
      </c>
      <c r="BL784" s="4">
        <v>35020</v>
      </c>
      <c r="BM784" s="4">
        <v>4.8</v>
      </c>
      <c r="BN784" s="4">
        <v>4.8</v>
      </c>
      <c r="BO784" s="4">
        <v>4.8</v>
      </c>
      <c r="BP784" s="4">
        <v>4.8</v>
      </c>
      <c r="BQ784" s="4">
        <v>1</v>
      </c>
      <c r="BR784" s="4">
        <v>21795</v>
      </c>
      <c r="BS784" s="4">
        <v>217950</v>
      </c>
      <c r="BT784" s="4">
        <v>0</v>
      </c>
      <c r="BU784" s="4">
        <v>0</v>
      </c>
      <c r="BV784" s="4">
        <v>0</v>
      </c>
      <c r="BW784" s="4">
        <v>0</v>
      </c>
      <c r="BX784" s="4">
        <v>0</v>
      </c>
      <c r="BY784" s="4">
        <v>0</v>
      </c>
      <c r="BZ784" s="4">
        <v>0</v>
      </c>
    </row>
    <row r="785" spans="1:78" x14ac:dyDescent="0.15">
      <c r="A785" s="3">
        <v>40592</v>
      </c>
      <c r="B785" s="4">
        <v>2.1</v>
      </c>
      <c r="C785" s="4">
        <v>2.2000000000000002</v>
      </c>
      <c r="D785" s="4">
        <v>1.4</v>
      </c>
      <c r="E785" s="4">
        <v>2.1</v>
      </c>
      <c r="F785" s="4">
        <v>1</v>
      </c>
      <c r="G785" s="4">
        <v>1831706.77</v>
      </c>
      <c r="H785" s="4">
        <v>18317067.699999999</v>
      </c>
      <c r="I785" s="4">
        <v>3.5</v>
      </c>
      <c r="J785" s="4">
        <v>4.1500000000000004</v>
      </c>
      <c r="K785" s="4">
        <v>2.2999999999999998</v>
      </c>
      <c r="L785" s="4">
        <v>3</v>
      </c>
      <c r="M785" s="4">
        <v>1</v>
      </c>
      <c r="N785" s="4">
        <v>696837.86</v>
      </c>
      <c r="O785" s="4">
        <v>6968378.5999999996</v>
      </c>
      <c r="P785" s="4">
        <v>4.2</v>
      </c>
      <c r="Q785" s="4">
        <v>4.5999999999999996</v>
      </c>
      <c r="R785" s="4">
        <v>2.8</v>
      </c>
      <c r="S785" s="4">
        <v>4.16</v>
      </c>
      <c r="T785" s="4">
        <v>1</v>
      </c>
      <c r="U785" s="4">
        <v>522611.7</v>
      </c>
      <c r="V785" s="4">
        <v>5226117</v>
      </c>
      <c r="W785" s="4">
        <v>4.0153999999999996</v>
      </c>
      <c r="X785" s="4">
        <v>4.3</v>
      </c>
      <c r="Y785" s="4">
        <v>4</v>
      </c>
      <c r="Z785" s="4">
        <v>4.07</v>
      </c>
      <c r="AA785" s="4">
        <v>1</v>
      </c>
      <c r="AB785" s="4">
        <v>30899</v>
      </c>
      <c r="AC785" s="4">
        <v>308990</v>
      </c>
      <c r="AD785" s="4">
        <v>4.4000000000000004</v>
      </c>
      <c r="AE785" s="4">
        <v>4.4000000000000004</v>
      </c>
      <c r="AF785" s="4">
        <v>4.2</v>
      </c>
      <c r="AG785" s="4">
        <v>4.2</v>
      </c>
      <c r="AH785" s="4">
        <v>1</v>
      </c>
      <c r="AI785" s="4">
        <v>17244</v>
      </c>
      <c r="AJ785" s="4">
        <v>172440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4">
        <v>0</v>
      </c>
      <c r="AR785" s="4">
        <v>4.0999999999999996</v>
      </c>
      <c r="AS785" s="4">
        <v>5</v>
      </c>
      <c r="AT785" s="4">
        <v>4.0999999999999996</v>
      </c>
      <c r="AU785" s="4">
        <v>4.5999999999999996</v>
      </c>
      <c r="AV785" s="4">
        <v>1</v>
      </c>
      <c r="AW785" s="4">
        <v>26476.400000000001</v>
      </c>
      <c r="AX785" s="4">
        <v>264764</v>
      </c>
      <c r="AY785" s="4">
        <v>4.6100000000000003</v>
      </c>
      <c r="AZ785" s="4">
        <v>4.6100000000000003</v>
      </c>
      <c r="BA785" s="4">
        <v>4.5</v>
      </c>
      <c r="BB785" s="4">
        <v>4.5</v>
      </c>
      <c r="BC785" s="4">
        <v>1</v>
      </c>
      <c r="BD785" s="4">
        <v>25641.599999999999</v>
      </c>
      <c r="BE785" s="4">
        <v>256416</v>
      </c>
      <c r="BF785" s="4">
        <v>4.6500000000000004</v>
      </c>
      <c r="BG785" s="4">
        <v>4.6500000000000004</v>
      </c>
      <c r="BH785" s="4">
        <v>4.6500000000000004</v>
      </c>
      <c r="BI785" s="4">
        <v>4.6500000000000004</v>
      </c>
      <c r="BJ785" s="4">
        <v>1</v>
      </c>
      <c r="BK785" s="4">
        <v>11152</v>
      </c>
      <c r="BL785" s="4">
        <v>111520</v>
      </c>
      <c r="BM785" s="4">
        <v>5</v>
      </c>
      <c r="BN785" s="4">
        <v>5</v>
      </c>
      <c r="BO785" s="4">
        <v>5</v>
      </c>
      <c r="BP785" s="4">
        <v>5</v>
      </c>
      <c r="BQ785" s="4">
        <v>1</v>
      </c>
      <c r="BR785" s="4">
        <v>4992</v>
      </c>
      <c r="BS785" s="4">
        <v>49920</v>
      </c>
      <c r="BT785" s="4">
        <v>0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</row>
    <row r="786" spans="1:78" x14ac:dyDescent="0.15">
      <c r="A786" s="3">
        <v>40595</v>
      </c>
      <c r="B786" s="4">
        <v>2.1</v>
      </c>
      <c r="C786" s="4">
        <v>7</v>
      </c>
      <c r="D786" s="4">
        <v>1.8</v>
      </c>
      <c r="E786" s="4">
        <v>2.1</v>
      </c>
      <c r="F786" s="4">
        <v>1</v>
      </c>
      <c r="G786" s="4">
        <v>2123588.92</v>
      </c>
      <c r="H786" s="4">
        <v>21235889.199999999</v>
      </c>
      <c r="I786" s="4">
        <v>6</v>
      </c>
      <c r="J786" s="4">
        <v>7</v>
      </c>
      <c r="K786" s="4">
        <v>2.2999999999999998</v>
      </c>
      <c r="L786" s="4">
        <v>6.4</v>
      </c>
      <c r="M786" s="4">
        <v>1</v>
      </c>
      <c r="N786" s="4">
        <v>1098978.31</v>
      </c>
      <c r="O786" s="4">
        <v>10989783.1</v>
      </c>
      <c r="P786" s="4">
        <v>7</v>
      </c>
      <c r="Q786" s="4">
        <v>7.5</v>
      </c>
      <c r="R786" s="4">
        <v>5</v>
      </c>
      <c r="S786" s="4">
        <v>5</v>
      </c>
      <c r="T786" s="4">
        <v>1</v>
      </c>
      <c r="U786" s="4">
        <v>508823.22</v>
      </c>
      <c r="V786" s="4">
        <v>5088232.2</v>
      </c>
      <c r="W786" s="4">
        <v>6.1</v>
      </c>
      <c r="X786" s="4">
        <v>6.8</v>
      </c>
      <c r="Y786" s="4">
        <v>6.1</v>
      </c>
      <c r="Z786" s="4">
        <v>6.1</v>
      </c>
      <c r="AA786" s="4">
        <v>1</v>
      </c>
      <c r="AB786" s="4">
        <v>65247.4</v>
      </c>
      <c r="AC786" s="4">
        <v>652474</v>
      </c>
      <c r="AD786" s="4">
        <v>4</v>
      </c>
      <c r="AE786" s="4">
        <v>6.5</v>
      </c>
      <c r="AF786" s="4">
        <v>4</v>
      </c>
      <c r="AG786" s="4">
        <v>6.5</v>
      </c>
      <c r="AH786" s="4">
        <v>1</v>
      </c>
      <c r="AI786" s="4">
        <v>9145</v>
      </c>
      <c r="AJ786" s="4">
        <v>91450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8</v>
      </c>
      <c r="AS786" s="4">
        <v>8.5</v>
      </c>
      <c r="AT786" s="4">
        <v>4.8</v>
      </c>
      <c r="AU786" s="4">
        <v>6</v>
      </c>
      <c r="AV786" s="4">
        <v>1</v>
      </c>
      <c r="AW786" s="4">
        <v>70547.5</v>
      </c>
      <c r="AX786" s="4">
        <v>705475</v>
      </c>
      <c r="AY786" s="4">
        <v>6</v>
      </c>
      <c r="AZ786" s="4">
        <v>6.5</v>
      </c>
      <c r="BA786" s="4">
        <v>6</v>
      </c>
      <c r="BB786" s="4">
        <v>6</v>
      </c>
      <c r="BC786" s="4">
        <v>1</v>
      </c>
      <c r="BD786" s="4">
        <v>26515</v>
      </c>
      <c r="BE786" s="4">
        <v>265150</v>
      </c>
      <c r="BF786" s="4">
        <v>0</v>
      </c>
      <c r="BG786" s="4">
        <v>0</v>
      </c>
      <c r="BH786" s="4">
        <v>0</v>
      </c>
      <c r="BI786" s="4">
        <v>0</v>
      </c>
      <c r="BJ786" s="4">
        <v>0</v>
      </c>
      <c r="BK786" s="4">
        <v>0</v>
      </c>
      <c r="BL786" s="4">
        <v>0</v>
      </c>
      <c r="BM786" s="4">
        <v>5.5</v>
      </c>
      <c r="BN786" s="4">
        <v>5.5</v>
      </c>
      <c r="BO786" s="4">
        <v>5.5</v>
      </c>
      <c r="BP786" s="4">
        <v>5.5</v>
      </c>
      <c r="BQ786" s="4">
        <v>1</v>
      </c>
      <c r="BR786" s="4">
        <v>3000</v>
      </c>
      <c r="BS786" s="4">
        <v>30000</v>
      </c>
      <c r="BT786" s="4">
        <v>0</v>
      </c>
      <c r="BU786" s="4">
        <v>0</v>
      </c>
      <c r="BV786" s="4">
        <v>0</v>
      </c>
      <c r="BW786" s="4">
        <v>0</v>
      </c>
      <c r="BX786" s="4">
        <v>0</v>
      </c>
      <c r="BY786" s="4">
        <v>0</v>
      </c>
      <c r="BZ786" s="4">
        <v>0</v>
      </c>
    </row>
    <row r="787" spans="1:78" x14ac:dyDescent="0.15">
      <c r="A787" s="3">
        <v>40596</v>
      </c>
      <c r="B787" s="4">
        <v>2.17</v>
      </c>
      <c r="C787" s="4">
        <v>2.2200000000000002</v>
      </c>
      <c r="D787" s="4">
        <v>1.8</v>
      </c>
      <c r="E787" s="4">
        <v>2</v>
      </c>
      <c r="F787" s="4">
        <v>1</v>
      </c>
      <c r="G787" s="4">
        <v>2025494.4539999999</v>
      </c>
      <c r="H787" s="4">
        <v>20254944.539999999</v>
      </c>
      <c r="I787" s="4">
        <v>6.11</v>
      </c>
      <c r="J787" s="4">
        <v>7</v>
      </c>
      <c r="K787" s="4">
        <v>3</v>
      </c>
      <c r="L787" s="4">
        <v>6.32</v>
      </c>
      <c r="M787" s="4">
        <v>1</v>
      </c>
      <c r="N787" s="4">
        <v>1198597.2660000001</v>
      </c>
      <c r="O787" s="4">
        <v>11985972.66</v>
      </c>
      <c r="P787" s="4">
        <v>7</v>
      </c>
      <c r="Q787" s="4">
        <v>7</v>
      </c>
      <c r="R787" s="4">
        <v>4</v>
      </c>
      <c r="S787" s="4">
        <v>5.3</v>
      </c>
      <c r="T787" s="4">
        <v>1</v>
      </c>
      <c r="U787" s="4">
        <v>66290.94</v>
      </c>
      <c r="V787" s="4">
        <v>662909.4</v>
      </c>
      <c r="W787" s="4">
        <v>6.16</v>
      </c>
      <c r="X787" s="4">
        <v>6.16</v>
      </c>
      <c r="Y787" s="4">
        <v>6.1</v>
      </c>
      <c r="Z787" s="4">
        <v>6.1</v>
      </c>
      <c r="AA787" s="4">
        <v>1</v>
      </c>
      <c r="AB787" s="4">
        <v>13510</v>
      </c>
      <c r="AC787" s="4">
        <v>135100</v>
      </c>
      <c r="AD787" s="4">
        <v>4</v>
      </c>
      <c r="AE787" s="4">
        <v>5.3</v>
      </c>
      <c r="AF787" s="4">
        <v>3.6</v>
      </c>
      <c r="AG787" s="4">
        <v>3.6</v>
      </c>
      <c r="AH787" s="4">
        <v>1</v>
      </c>
      <c r="AI787" s="4">
        <v>25725</v>
      </c>
      <c r="AJ787" s="4">
        <v>257250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4">
        <v>0</v>
      </c>
      <c r="AR787" s="4">
        <v>6.1</v>
      </c>
      <c r="AS787" s="4">
        <v>6.25</v>
      </c>
      <c r="AT787" s="4">
        <v>6.1</v>
      </c>
      <c r="AU787" s="4">
        <v>6.25</v>
      </c>
      <c r="AV787" s="4">
        <v>1</v>
      </c>
      <c r="AW787" s="4">
        <v>7194</v>
      </c>
      <c r="AX787" s="4">
        <v>71940</v>
      </c>
      <c r="AY787" s="4">
        <v>0</v>
      </c>
      <c r="AZ787" s="4">
        <v>0</v>
      </c>
      <c r="BA787" s="4">
        <v>0</v>
      </c>
      <c r="BB787" s="4">
        <v>0</v>
      </c>
      <c r="BC787" s="4">
        <v>0</v>
      </c>
      <c r="BD787" s="4">
        <v>0</v>
      </c>
      <c r="BE787" s="4">
        <v>0</v>
      </c>
      <c r="BF787" s="4">
        <v>4.8</v>
      </c>
      <c r="BG787" s="4">
        <v>4.8</v>
      </c>
      <c r="BH787" s="4">
        <v>4.8</v>
      </c>
      <c r="BI787" s="4">
        <v>4.8</v>
      </c>
      <c r="BJ787" s="4">
        <v>1</v>
      </c>
      <c r="BK787" s="4">
        <v>21816</v>
      </c>
      <c r="BL787" s="4">
        <v>218160</v>
      </c>
      <c r="BM787" s="4">
        <v>0</v>
      </c>
      <c r="BN787" s="4">
        <v>0</v>
      </c>
      <c r="BO787" s="4">
        <v>0</v>
      </c>
      <c r="BP787" s="4">
        <v>0</v>
      </c>
      <c r="BQ787" s="4">
        <v>0</v>
      </c>
      <c r="BR787" s="4">
        <v>0</v>
      </c>
      <c r="BS787" s="4">
        <v>0</v>
      </c>
      <c r="BT787" s="4">
        <v>0</v>
      </c>
      <c r="BU787" s="4">
        <v>0</v>
      </c>
      <c r="BV787" s="4">
        <v>0</v>
      </c>
      <c r="BW787" s="4">
        <v>0</v>
      </c>
      <c r="BX787" s="4">
        <v>0</v>
      </c>
      <c r="BY787" s="4">
        <v>0</v>
      </c>
      <c r="BZ787" s="4">
        <v>0</v>
      </c>
    </row>
    <row r="788" spans="1:78" x14ac:dyDescent="0.15">
      <c r="A788" s="3">
        <v>40597</v>
      </c>
      <c r="B788" s="4">
        <v>2</v>
      </c>
      <c r="C788" s="4">
        <v>2.1551</v>
      </c>
      <c r="D788" s="4">
        <v>1.85</v>
      </c>
      <c r="E788" s="4">
        <v>2</v>
      </c>
      <c r="F788" s="4">
        <v>1</v>
      </c>
      <c r="G788" s="4">
        <v>2624223.14</v>
      </c>
      <c r="H788" s="4">
        <v>26242231.399999999</v>
      </c>
      <c r="I788" s="4">
        <v>6.26</v>
      </c>
      <c r="J788" s="4">
        <v>7</v>
      </c>
      <c r="K788" s="4">
        <v>4.5</v>
      </c>
      <c r="L788" s="4">
        <v>6.25</v>
      </c>
      <c r="M788" s="4">
        <v>1</v>
      </c>
      <c r="N788" s="4">
        <v>313161</v>
      </c>
      <c r="O788" s="4">
        <v>3131610</v>
      </c>
      <c r="P788" s="4">
        <v>5.3</v>
      </c>
      <c r="Q788" s="4">
        <v>5.4</v>
      </c>
      <c r="R788" s="4">
        <v>5.0999999999999996</v>
      </c>
      <c r="S788" s="4">
        <v>5.0999999999999996</v>
      </c>
      <c r="T788" s="4">
        <v>1</v>
      </c>
      <c r="U788" s="4">
        <v>91663.73</v>
      </c>
      <c r="V788" s="4">
        <v>916637.3</v>
      </c>
      <c r="W788" s="4">
        <v>6.11</v>
      </c>
      <c r="X788" s="4">
        <v>6.11</v>
      </c>
      <c r="Y788" s="4">
        <v>5.4</v>
      </c>
      <c r="Z788" s="4">
        <v>5.4</v>
      </c>
      <c r="AA788" s="4">
        <v>1</v>
      </c>
      <c r="AB788" s="4">
        <v>3519</v>
      </c>
      <c r="AC788" s="4">
        <v>35190</v>
      </c>
      <c r="AD788" s="4">
        <v>4.5</v>
      </c>
      <c r="AE788" s="4">
        <v>4.88</v>
      </c>
      <c r="AF788" s="4">
        <v>4</v>
      </c>
      <c r="AG788" s="4">
        <v>4.5</v>
      </c>
      <c r="AH788" s="4">
        <v>1</v>
      </c>
      <c r="AI788" s="4">
        <v>9700</v>
      </c>
      <c r="AJ788" s="4">
        <v>97000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4">
        <v>0</v>
      </c>
      <c r="AR788" s="4">
        <v>4.4000000000000004</v>
      </c>
      <c r="AS788" s="4">
        <v>5.5</v>
      </c>
      <c r="AT788" s="4">
        <v>4.3</v>
      </c>
      <c r="AU788" s="4">
        <v>4.8</v>
      </c>
      <c r="AV788" s="4">
        <v>1</v>
      </c>
      <c r="AW788" s="4">
        <v>20000</v>
      </c>
      <c r="AX788" s="4">
        <v>200000</v>
      </c>
      <c r="AY788" s="4">
        <v>5.0999999999999996</v>
      </c>
      <c r="AZ788" s="4">
        <v>5.0999999999999996</v>
      </c>
      <c r="BA788" s="4">
        <v>4.55</v>
      </c>
      <c r="BB788" s="4">
        <v>5</v>
      </c>
      <c r="BC788" s="4">
        <v>1</v>
      </c>
      <c r="BD788" s="4">
        <v>100184.7</v>
      </c>
      <c r="BE788" s="4">
        <v>1001847</v>
      </c>
      <c r="BF788" s="4">
        <v>4.5</v>
      </c>
      <c r="BG788" s="4">
        <v>4.5</v>
      </c>
      <c r="BH788" s="4">
        <v>4.5</v>
      </c>
      <c r="BI788" s="4">
        <v>4.5</v>
      </c>
      <c r="BJ788" s="4">
        <v>1</v>
      </c>
      <c r="BK788" s="4">
        <v>19500</v>
      </c>
      <c r="BL788" s="4">
        <v>195000</v>
      </c>
      <c r="BM788" s="4">
        <v>0</v>
      </c>
      <c r="BN788" s="4">
        <v>0</v>
      </c>
      <c r="BO788" s="4">
        <v>0</v>
      </c>
      <c r="BP788" s="4">
        <v>0</v>
      </c>
      <c r="BQ788" s="4">
        <v>0</v>
      </c>
      <c r="BR788" s="4">
        <v>0</v>
      </c>
      <c r="BS788" s="4">
        <v>0</v>
      </c>
      <c r="BT788" s="4">
        <v>0</v>
      </c>
      <c r="BU788" s="4">
        <v>0</v>
      </c>
      <c r="BV788" s="4">
        <v>0</v>
      </c>
      <c r="BW788" s="4">
        <v>0</v>
      </c>
      <c r="BX788" s="4">
        <v>0</v>
      </c>
      <c r="BY788" s="4">
        <v>0</v>
      </c>
      <c r="BZ788" s="4">
        <v>0</v>
      </c>
    </row>
    <row r="789" spans="1:78" x14ac:dyDescent="0.15">
      <c r="A789" s="3">
        <v>40598</v>
      </c>
      <c r="B789" s="4">
        <v>1.95</v>
      </c>
      <c r="C789" s="4">
        <v>3</v>
      </c>
      <c r="D789" s="4">
        <v>1.8</v>
      </c>
      <c r="E789" s="4">
        <v>2.2999999999999998</v>
      </c>
      <c r="F789" s="4">
        <v>1</v>
      </c>
      <c r="G789" s="4">
        <v>3758079.75</v>
      </c>
      <c r="H789" s="4">
        <v>37580797.5</v>
      </c>
      <c r="I789" s="4">
        <v>3.1</v>
      </c>
      <c r="J789" s="4">
        <v>5</v>
      </c>
      <c r="K789" s="4">
        <v>3</v>
      </c>
      <c r="L789" s="4">
        <v>3.55</v>
      </c>
      <c r="M789" s="4">
        <v>1</v>
      </c>
      <c r="N789" s="4">
        <v>823000.38</v>
      </c>
      <c r="O789" s="4">
        <v>8230003.7999999998</v>
      </c>
      <c r="P789" s="4">
        <v>5.0999999999999996</v>
      </c>
      <c r="Q789" s="4">
        <v>5.3</v>
      </c>
      <c r="R789" s="4">
        <v>5.0999999999999996</v>
      </c>
      <c r="S789" s="4">
        <v>5.13</v>
      </c>
      <c r="T789" s="4">
        <v>1</v>
      </c>
      <c r="U789" s="4">
        <v>28973</v>
      </c>
      <c r="V789" s="4">
        <v>289730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4.4000000000000004</v>
      </c>
      <c r="AE789" s="4">
        <v>5.0999999999999996</v>
      </c>
      <c r="AF789" s="4">
        <v>4.25</v>
      </c>
      <c r="AG789" s="4">
        <v>4.5</v>
      </c>
      <c r="AH789" s="4">
        <v>1</v>
      </c>
      <c r="AI789" s="4">
        <v>25799.8</v>
      </c>
      <c r="AJ789" s="4">
        <v>257998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>
        <v>0</v>
      </c>
      <c r="AR789" s="4">
        <v>4.55</v>
      </c>
      <c r="AS789" s="4">
        <v>5.4</v>
      </c>
      <c r="AT789" s="4">
        <v>4.47</v>
      </c>
      <c r="AU789" s="4">
        <v>4.47</v>
      </c>
      <c r="AV789" s="4">
        <v>1</v>
      </c>
      <c r="AW789" s="4">
        <v>5289.7</v>
      </c>
      <c r="AX789" s="4">
        <v>52897</v>
      </c>
      <c r="AY789" s="4">
        <v>4.5</v>
      </c>
      <c r="AZ789" s="4">
        <v>5</v>
      </c>
      <c r="BA789" s="4">
        <v>4.5</v>
      </c>
      <c r="BB789" s="4">
        <v>4.88</v>
      </c>
      <c r="BC789" s="4">
        <v>1</v>
      </c>
      <c r="BD789" s="4">
        <v>22381.360000000001</v>
      </c>
      <c r="BE789" s="4">
        <v>223813.6</v>
      </c>
      <c r="BF789" s="4">
        <v>0</v>
      </c>
      <c r="BG789" s="4">
        <v>0</v>
      </c>
      <c r="BH789" s="4">
        <v>0</v>
      </c>
      <c r="BI789" s="4">
        <v>0</v>
      </c>
      <c r="BJ789" s="4">
        <v>0</v>
      </c>
      <c r="BK789" s="4">
        <v>0</v>
      </c>
      <c r="BL789" s="4">
        <v>0</v>
      </c>
      <c r="BM789" s="4">
        <v>5.5</v>
      </c>
      <c r="BN789" s="4">
        <v>5.5</v>
      </c>
      <c r="BO789" s="4">
        <v>5.5</v>
      </c>
      <c r="BP789" s="4">
        <v>5.5</v>
      </c>
      <c r="BQ789" s="4">
        <v>1</v>
      </c>
      <c r="BR789" s="4">
        <v>2000</v>
      </c>
      <c r="BS789" s="4">
        <v>20000</v>
      </c>
      <c r="BT789" s="4">
        <v>0</v>
      </c>
      <c r="BU789" s="4">
        <v>0</v>
      </c>
      <c r="BV789" s="4">
        <v>0</v>
      </c>
      <c r="BW789" s="4">
        <v>0</v>
      </c>
      <c r="BX789" s="4">
        <v>0</v>
      </c>
      <c r="BY789" s="4">
        <v>0</v>
      </c>
      <c r="BZ789" s="4">
        <v>0</v>
      </c>
    </row>
    <row r="790" spans="1:78" x14ac:dyDescent="0.15">
      <c r="A790" s="3">
        <v>40599</v>
      </c>
      <c r="B790" s="4">
        <v>3</v>
      </c>
      <c r="C790" s="4">
        <v>3.2</v>
      </c>
      <c r="D790" s="4">
        <v>1.9</v>
      </c>
      <c r="E790" s="4">
        <v>2.65</v>
      </c>
      <c r="F790" s="4">
        <v>1</v>
      </c>
      <c r="G790" s="4">
        <v>3549779.67</v>
      </c>
      <c r="H790" s="4">
        <v>35497796.700000003</v>
      </c>
      <c r="I790" s="4">
        <v>2.5</v>
      </c>
      <c r="J790" s="4">
        <v>4</v>
      </c>
      <c r="K790" s="4">
        <v>2.1</v>
      </c>
      <c r="L790" s="4">
        <v>3.55</v>
      </c>
      <c r="M790" s="4">
        <v>1</v>
      </c>
      <c r="N790" s="4">
        <v>694227.75</v>
      </c>
      <c r="O790" s="4">
        <v>6942277.5</v>
      </c>
      <c r="P790" s="4">
        <v>5.12</v>
      </c>
      <c r="Q790" s="4">
        <v>6.05</v>
      </c>
      <c r="R790" s="4">
        <v>5.0999999999999996</v>
      </c>
      <c r="S790" s="4">
        <v>5.43</v>
      </c>
      <c r="T790" s="4">
        <v>1</v>
      </c>
      <c r="U790" s="4">
        <v>46107.6</v>
      </c>
      <c r="V790" s="4">
        <v>461076</v>
      </c>
      <c r="W790" s="4">
        <v>5.0999999999999996</v>
      </c>
      <c r="X790" s="4">
        <v>5.0999999999999996</v>
      </c>
      <c r="Y790" s="4">
        <v>5.0999999999999996</v>
      </c>
      <c r="Z790" s="4">
        <v>5.0999999999999996</v>
      </c>
      <c r="AA790" s="4">
        <v>1</v>
      </c>
      <c r="AB790" s="4">
        <v>499.7</v>
      </c>
      <c r="AC790" s="4">
        <v>4997</v>
      </c>
      <c r="AD790" s="4">
        <v>4.5</v>
      </c>
      <c r="AE790" s="4">
        <v>4.5</v>
      </c>
      <c r="AF790" s="4">
        <v>4.5</v>
      </c>
      <c r="AG790" s="4">
        <v>4.5</v>
      </c>
      <c r="AH790" s="4">
        <v>1</v>
      </c>
      <c r="AI790" s="4">
        <v>1970</v>
      </c>
      <c r="AJ790" s="4">
        <v>19700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4.5</v>
      </c>
      <c r="AS790" s="4">
        <v>4.5</v>
      </c>
      <c r="AT790" s="4">
        <v>4</v>
      </c>
      <c r="AU790" s="4">
        <v>4.4000000000000004</v>
      </c>
      <c r="AV790" s="4">
        <v>1</v>
      </c>
      <c r="AW790" s="4">
        <v>13300</v>
      </c>
      <c r="AX790" s="4">
        <v>133000</v>
      </c>
      <c r="AY790" s="4">
        <v>4.7</v>
      </c>
      <c r="AZ790" s="4">
        <v>4.7</v>
      </c>
      <c r="BA790" s="4">
        <v>4.5999999999999996</v>
      </c>
      <c r="BB790" s="4">
        <v>4.7</v>
      </c>
      <c r="BC790" s="4">
        <v>1</v>
      </c>
      <c r="BD790" s="4">
        <v>11800</v>
      </c>
      <c r="BE790" s="4">
        <v>118000</v>
      </c>
      <c r="BF790" s="4">
        <v>4.8</v>
      </c>
      <c r="BG790" s="4">
        <v>4.8</v>
      </c>
      <c r="BH790" s="4">
        <v>4.8</v>
      </c>
      <c r="BI790" s="4">
        <v>4.8</v>
      </c>
      <c r="BJ790" s="4">
        <v>1</v>
      </c>
      <c r="BK790" s="4">
        <v>1947.5</v>
      </c>
      <c r="BL790" s="4">
        <v>19475</v>
      </c>
      <c r="BM790" s="4">
        <v>5.3</v>
      </c>
      <c r="BN790" s="4">
        <v>5.3</v>
      </c>
      <c r="BO790" s="4">
        <v>5.3</v>
      </c>
      <c r="BP790" s="4">
        <v>5.3</v>
      </c>
      <c r="BQ790" s="4">
        <v>1</v>
      </c>
      <c r="BR790" s="4">
        <v>9995</v>
      </c>
      <c r="BS790" s="4">
        <v>99950</v>
      </c>
      <c r="BT790" s="4">
        <v>0</v>
      </c>
      <c r="BU790" s="4">
        <v>0</v>
      </c>
      <c r="BV790" s="4">
        <v>0</v>
      </c>
      <c r="BW790" s="4">
        <v>0</v>
      </c>
      <c r="BX790" s="4">
        <v>0</v>
      </c>
      <c r="BY790" s="4">
        <v>0</v>
      </c>
      <c r="BZ790" s="4">
        <v>0</v>
      </c>
    </row>
    <row r="791" spans="1:78" x14ac:dyDescent="0.15">
      <c r="A791" s="3">
        <v>40602</v>
      </c>
      <c r="B791" s="4">
        <v>3.5</v>
      </c>
      <c r="C791" s="4">
        <v>4.84</v>
      </c>
      <c r="D791" s="4">
        <v>2.2000000000000002</v>
      </c>
      <c r="E791" s="4">
        <v>2.4</v>
      </c>
      <c r="F791" s="4">
        <v>1</v>
      </c>
      <c r="G791" s="4">
        <v>3631522.89</v>
      </c>
      <c r="H791" s="4">
        <v>36315228.899999999</v>
      </c>
      <c r="I791" s="4">
        <v>3.14</v>
      </c>
      <c r="J791" s="4">
        <v>3.6</v>
      </c>
      <c r="K791" s="4">
        <v>2.8</v>
      </c>
      <c r="L791" s="4">
        <v>3</v>
      </c>
      <c r="M791" s="4">
        <v>1</v>
      </c>
      <c r="N791" s="4">
        <v>694304.76</v>
      </c>
      <c r="O791" s="4">
        <v>6943047.5999999996</v>
      </c>
      <c r="P791" s="4">
        <v>4.75</v>
      </c>
      <c r="Q791" s="4">
        <v>5.91</v>
      </c>
      <c r="R791" s="4">
        <v>2.8</v>
      </c>
      <c r="S791" s="4">
        <v>2.8</v>
      </c>
      <c r="T791" s="4">
        <v>1</v>
      </c>
      <c r="U791" s="4">
        <v>40480.5</v>
      </c>
      <c r="V791" s="4">
        <v>404805</v>
      </c>
      <c r="W791" s="4">
        <v>5.0999999999999996</v>
      </c>
      <c r="X791" s="4">
        <v>5.0999999999999996</v>
      </c>
      <c r="Y791" s="4">
        <v>5.0999999999999996</v>
      </c>
      <c r="Z791" s="4">
        <v>5.0999999999999996</v>
      </c>
      <c r="AA791" s="4">
        <v>1</v>
      </c>
      <c r="AB791" s="4">
        <v>4406</v>
      </c>
      <c r="AC791" s="4">
        <v>44060</v>
      </c>
      <c r="AD791" s="4">
        <v>4.25</v>
      </c>
      <c r="AE791" s="4">
        <v>4.55</v>
      </c>
      <c r="AF791" s="4">
        <v>3.85</v>
      </c>
      <c r="AG791" s="4">
        <v>4.0999999999999996</v>
      </c>
      <c r="AH791" s="4">
        <v>1</v>
      </c>
      <c r="AI791" s="4">
        <v>31890</v>
      </c>
      <c r="AJ791" s="4">
        <v>318900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4">
        <v>0</v>
      </c>
      <c r="AR791" s="4">
        <v>4.5</v>
      </c>
      <c r="AS791" s="4">
        <v>4.5</v>
      </c>
      <c r="AT791" s="4">
        <v>3.9</v>
      </c>
      <c r="AU791" s="4">
        <v>3.9</v>
      </c>
      <c r="AV791" s="4">
        <v>1</v>
      </c>
      <c r="AW791" s="4">
        <v>9270</v>
      </c>
      <c r="AX791" s="4">
        <v>92700</v>
      </c>
      <c r="AY791" s="4">
        <v>4.55</v>
      </c>
      <c r="AZ791" s="4">
        <v>4.75</v>
      </c>
      <c r="BA791" s="4">
        <v>4.55</v>
      </c>
      <c r="BB791" s="4">
        <v>4.6500000000000004</v>
      </c>
      <c r="BC791" s="4">
        <v>1</v>
      </c>
      <c r="BD791" s="4">
        <v>36190.800000000003</v>
      </c>
      <c r="BE791" s="4">
        <v>361908</v>
      </c>
      <c r="BF791" s="4">
        <v>4.67</v>
      </c>
      <c r="BG791" s="4">
        <v>4.72</v>
      </c>
      <c r="BH791" s="4">
        <v>4.2</v>
      </c>
      <c r="BI791" s="4">
        <v>4.2</v>
      </c>
      <c r="BJ791" s="4">
        <v>1</v>
      </c>
      <c r="BK791" s="4">
        <v>43867.5</v>
      </c>
      <c r="BL791" s="4">
        <v>438675</v>
      </c>
      <c r="BM791" s="4">
        <v>5.2</v>
      </c>
      <c r="BN791" s="4">
        <v>5.2</v>
      </c>
      <c r="BO791" s="4">
        <v>4.5999999999999996</v>
      </c>
      <c r="BP791" s="4">
        <v>5.2</v>
      </c>
      <c r="BQ791" s="4">
        <v>1</v>
      </c>
      <c r="BR791" s="4">
        <v>9405</v>
      </c>
      <c r="BS791" s="4">
        <v>94050</v>
      </c>
      <c r="BT791" s="4">
        <v>0</v>
      </c>
      <c r="BU791" s="4">
        <v>0</v>
      </c>
      <c r="BV791" s="4">
        <v>0</v>
      </c>
      <c r="BW791" s="4">
        <v>0</v>
      </c>
      <c r="BX791" s="4">
        <v>0</v>
      </c>
      <c r="BY791" s="4">
        <v>0</v>
      </c>
      <c r="BZ791" s="4">
        <v>0</v>
      </c>
    </row>
    <row r="792" spans="1:78" x14ac:dyDescent="0.15">
      <c r="A792" s="3">
        <v>40603</v>
      </c>
      <c r="B792" s="4">
        <v>2.2000000000000002</v>
      </c>
      <c r="C792" s="4">
        <v>2.2999999999999998</v>
      </c>
      <c r="D792" s="4">
        <v>1.9</v>
      </c>
      <c r="E792" s="4">
        <v>2.2000000000000002</v>
      </c>
      <c r="F792" s="4">
        <v>1</v>
      </c>
      <c r="G792" s="4">
        <v>2944105.1</v>
      </c>
      <c r="H792" s="4">
        <v>29441051</v>
      </c>
      <c r="I792" s="4">
        <v>3</v>
      </c>
      <c r="J792" s="4">
        <v>3.2</v>
      </c>
      <c r="K792" s="4">
        <v>2.2999999999999998</v>
      </c>
      <c r="L792" s="4">
        <v>3</v>
      </c>
      <c r="M792" s="4">
        <v>1</v>
      </c>
      <c r="N792" s="4">
        <v>392287.88</v>
      </c>
      <c r="O792" s="4">
        <v>3922878.8</v>
      </c>
      <c r="P792" s="4">
        <v>3.85</v>
      </c>
      <c r="Q792" s="4">
        <v>5.25</v>
      </c>
      <c r="R792" s="4">
        <v>3</v>
      </c>
      <c r="S792" s="4">
        <v>4.3</v>
      </c>
      <c r="T792" s="4">
        <v>1</v>
      </c>
      <c r="U792" s="4">
        <v>19492</v>
      </c>
      <c r="V792" s="4">
        <v>194920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4.1500000000000004</v>
      </c>
      <c r="AE792" s="4">
        <v>4.7</v>
      </c>
      <c r="AF792" s="4">
        <v>4</v>
      </c>
      <c r="AG792" s="4">
        <v>4.17</v>
      </c>
      <c r="AH792" s="4">
        <v>1</v>
      </c>
      <c r="AI792" s="4">
        <v>51197.7</v>
      </c>
      <c r="AJ792" s="4">
        <v>511977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0</v>
      </c>
      <c r="AR792" s="4">
        <v>4.1500000000000004</v>
      </c>
      <c r="AS792" s="4">
        <v>4.2</v>
      </c>
      <c r="AT792" s="4">
        <v>4.05</v>
      </c>
      <c r="AU792" s="4">
        <v>4.1500000000000004</v>
      </c>
      <c r="AV792" s="4">
        <v>1</v>
      </c>
      <c r="AW792" s="4">
        <v>31132</v>
      </c>
      <c r="AX792" s="4">
        <v>311320</v>
      </c>
      <c r="AY792" s="4">
        <v>4.5999999999999996</v>
      </c>
      <c r="AZ792" s="4">
        <v>4.5999999999999996</v>
      </c>
      <c r="BA792" s="4">
        <v>4.4000000000000004</v>
      </c>
      <c r="BB792" s="4">
        <v>4.4000000000000004</v>
      </c>
      <c r="BC792" s="4">
        <v>1</v>
      </c>
      <c r="BD792" s="4">
        <v>26250</v>
      </c>
      <c r="BE792" s="4">
        <v>262500</v>
      </c>
      <c r="BF792" s="4">
        <v>0</v>
      </c>
      <c r="BG792" s="4">
        <v>0</v>
      </c>
      <c r="BH792" s="4">
        <v>0</v>
      </c>
      <c r="BI792" s="4">
        <v>0</v>
      </c>
      <c r="BJ792" s="4">
        <v>0</v>
      </c>
      <c r="BK792" s="4">
        <v>0</v>
      </c>
      <c r="BL792" s="4">
        <v>0</v>
      </c>
      <c r="BM792" s="4">
        <v>5.05</v>
      </c>
      <c r="BN792" s="4">
        <v>5.05</v>
      </c>
      <c r="BO792" s="4">
        <v>5.05</v>
      </c>
      <c r="BP792" s="4">
        <v>5.05</v>
      </c>
      <c r="BQ792" s="4">
        <v>1</v>
      </c>
      <c r="BR792" s="4">
        <v>2000</v>
      </c>
      <c r="BS792" s="4">
        <v>20000</v>
      </c>
      <c r="BT792" s="4">
        <v>0</v>
      </c>
      <c r="BU792" s="4">
        <v>0</v>
      </c>
      <c r="BV792" s="4">
        <v>0</v>
      </c>
      <c r="BW792" s="4">
        <v>0</v>
      </c>
      <c r="BX792" s="4">
        <v>0</v>
      </c>
      <c r="BY792" s="4">
        <v>0</v>
      </c>
      <c r="BZ792" s="4">
        <v>0</v>
      </c>
    </row>
    <row r="793" spans="1:78" x14ac:dyDescent="0.15">
      <c r="A793" s="3">
        <v>40604</v>
      </c>
      <c r="B793" s="4">
        <v>2</v>
      </c>
      <c r="C793" s="4">
        <v>2.2000000000000002</v>
      </c>
      <c r="D793" s="4">
        <v>1.8</v>
      </c>
      <c r="E793" s="4">
        <v>2.0299999999999998</v>
      </c>
      <c r="F793" s="4">
        <v>1</v>
      </c>
      <c r="G793" s="4">
        <v>3028116.2779999999</v>
      </c>
      <c r="H793" s="4">
        <v>30281162.780000001</v>
      </c>
      <c r="I793" s="4">
        <v>3</v>
      </c>
      <c r="J793" s="4">
        <v>3.2</v>
      </c>
      <c r="K793" s="4">
        <v>2.7</v>
      </c>
      <c r="L793" s="4">
        <v>3</v>
      </c>
      <c r="M793" s="4">
        <v>1</v>
      </c>
      <c r="N793" s="4">
        <v>303420.65999999997</v>
      </c>
      <c r="O793" s="4">
        <v>3034206.6</v>
      </c>
      <c r="P793" s="4">
        <v>3.1</v>
      </c>
      <c r="Q793" s="4">
        <v>4.46</v>
      </c>
      <c r="R793" s="4">
        <v>2.85</v>
      </c>
      <c r="S793" s="4">
        <v>2.85</v>
      </c>
      <c r="T793" s="4">
        <v>1</v>
      </c>
      <c r="U793" s="4">
        <v>23010</v>
      </c>
      <c r="V793" s="4">
        <v>230100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4</v>
      </c>
      <c r="AE793" s="4">
        <v>4.3</v>
      </c>
      <c r="AF793" s="4">
        <v>3.6</v>
      </c>
      <c r="AG793" s="4">
        <v>3.9</v>
      </c>
      <c r="AH793" s="4">
        <v>1</v>
      </c>
      <c r="AI793" s="4">
        <v>84535.2</v>
      </c>
      <c r="AJ793" s="4">
        <v>845352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4.2</v>
      </c>
      <c r="AS793" s="4">
        <v>4.2</v>
      </c>
      <c r="AT793" s="4">
        <v>4.0999999999999996</v>
      </c>
      <c r="AU793" s="4">
        <v>4.18</v>
      </c>
      <c r="AV793" s="4">
        <v>1</v>
      </c>
      <c r="AW793" s="4">
        <v>63470</v>
      </c>
      <c r="AX793" s="4">
        <v>634700</v>
      </c>
      <c r="AY793" s="4">
        <v>3.95</v>
      </c>
      <c r="AZ793" s="4">
        <v>4.4000000000000004</v>
      </c>
      <c r="BA793" s="4">
        <v>3.95</v>
      </c>
      <c r="BB793" s="4">
        <v>4.33</v>
      </c>
      <c r="BC793" s="4">
        <v>1</v>
      </c>
      <c r="BD793" s="4">
        <v>64810</v>
      </c>
      <c r="BE793" s="4">
        <v>648100</v>
      </c>
      <c r="BF793" s="4">
        <v>0</v>
      </c>
      <c r="BG793" s="4">
        <v>0</v>
      </c>
      <c r="BH793" s="4">
        <v>0</v>
      </c>
      <c r="BI793" s="4">
        <v>0</v>
      </c>
      <c r="BJ793" s="4">
        <v>0</v>
      </c>
      <c r="BK793" s="4">
        <v>0</v>
      </c>
      <c r="BL793" s="4">
        <v>0</v>
      </c>
      <c r="BM793" s="4">
        <v>5</v>
      </c>
      <c r="BN793" s="4">
        <v>5</v>
      </c>
      <c r="BO793" s="4">
        <v>4.8</v>
      </c>
      <c r="BP793" s="4">
        <v>4.8</v>
      </c>
      <c r="BQ793" s="4">
        <v>1</v>
      </c>
      <c r="BR793" s="4">
        <v>3000</v>
      </c>
      <c r="BS793" s="4">
        <v>30000</v>
      </c>
      <c r="BT793" s="4">
        <v>0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</row>
    <row r="794" spans="1:78" x14ac:dyDescent="0.15">
      <c r="A794" s="3">
        <v>40605</v>
      </c>
      <c r="B794" s="4">
        <v>1.95</v>
      </c>
      <c r="C794" s="4">
        <v>2.8</v>
      </c>
      <c r="D794" s="4">
        <v>1.75</v>
      </c>
      <c r="E794" s="4">
        <v>1.97</v>
      </c>
      <c r="F794" s="4">
        <v>1</v>
      </c>
      <c r="G794" s="4">
        <v>3383667.2859999998</v>
      </c>
      <c r="H794" s="4">
        <v>33836672.859999999</v>
      </c>
      <c r="I794" s="4">
        <v>2.98</v>
      </c>
      <c r="J794" s="4">
        <v>2.98</v>
      </c>
      <c r="K794" s="4">
        <v>2.15</v>
      </c>
      <c r="L794" s="4">
        <v>2.4500000000000002</v>
      </c>
      <c r="M794" s="4">
        <v>1</v>
      </c>
      <c r="N794" s="4">
        <v>559170.78799999994</v>
      </c>
      <c r="O794" s="4">
        <v>5591707.8799999999</v>
      </c>
      <c r="P794" s="4">
        <v>3</v>
      </c>
      <c r="Q794" s="4">
        <v>3</v>
      </c>
      <c r="R794" s="4">
        <v>2.25</v>
      </c>
      <c r="S794" s="4">
        <v>2.25</v>
      </c>
      <c r="T794" s="4">
        <v>1</v>
      </c>
      <c r="U794" s="4">
        <v>67930.5</v>
      </c>
      <c r="V794" s="4">
        <v>679305</v>
      </c>
      <c r="W794" s="4">
        <v>3</v>
      </c>
      <c r="X794" s="4">
        <v>3</v>
      </c>
      <c r="Y794" s="4">
        <v>2.93</v>
      </c>
      <c r="Z794" s="4">
        <v>2.94</v>
      </c>
      <c r="AA794" s="4">
        <v>1</v>
      </c>
      <c r="AB794" s="4">
        <v>7780</v>
      </c>
      <c r="AC794" s="4">
        <v>77800</v>
      </c>
      <c r="AD794" s="4">
        <v>4</v>
      </c>
      <c r="AE794" s="4">
        <v>4.3</v>
      </c>
      <c r="AF794" s="4">
        <v>3.9</v>
      </c>
      <c r="AG794" s="4">
        <v>4.0335999999999999</v>
      </c>
      <c r="AH794" s="4">
        <v>1</v>
      </c>
      <c r="AI794" s="4">
        <v>32752</v>
      </c>
      <c r="AJ794" s="4">
        <v>327520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4">
        <v>0</v>
      </c>
      <c r="AR794" s="4">
        <v>4.17</v>
      </c>
      <c r="AS794" s="4">
        <v>4.17</v>
      </c>
      <c r="AT794" s="4">
        <v>3.9</v>
      </c>
      <c r="AU794" s="4">
        <v>3.98</v>
      </c>
      <c r="AV794" s="4">
        <v>1</v>
      </c>
      <c r="AW794" s="4">
        <v>51249.4</v>
      </c>
      <c r="AX794" s="4">
        <v>512494</v>
      </c>
      <c r="AY794" s="4">
        <v>4.17</v>
      </c>
      <c r="AZ794" s="4">
        <v>4.2</v>
      </c>
      <c r="BA794" s="4">
        <v>3.9</v>
      </c>
      <c r="BB794" s="4">
        <v>3.9</v>
      </c>
      <c r="BC794" s="4">
        <v>1</v>
      </c>
      <c r="BD794" s="4">
        <v>82844.73</v>
      </c>
      <c r="BE794" s="4">
        <v>828447.3</v>
      </c>
      <c r="BF794" s="4">
        <v>0</v>
      </c>
      <c r="BG794" s="4">
        <v>0</v>
      </c>
      <c r="BH794" s="4">
        <v>0</v>
      </c>
      <c r="BI794" s="4">
        <v>0</v>
      </c>
      <c r="BJ794" s="4">
        <v>0</v>
      </c>
      <c r="BK794" s="4">
        <v>0</v>
      </c>
      <c r="BL794" s="4">
        <v>0</v>
      </c>
      <c r="BM794" s="4">
        <v>4.8</v>
      </c>
      <c r="BN794" s="4">
        <v>4.8</v>
      </c>
      <c r="BO794" s="4">
        <v>4.5999999999999996</v>
      </c>
      <c r="BP794" s="4">
        <v>4.5999999999999996</v>
      </c>
      <c r="BQ794" s="4">
        <v>1</v>
      </c>
      <c r="BR794" s="4">
        <v>25739</v>
      </c>
      <c r="BS794" s="4">
        <v>257390</v>
      </c>
      <c r="BT794" s="4">
        <v>0</v>
      </c>
      <c r="BU794" s="4">
        <v>0</v>
      </c>
      <c r="BV794" s="4">
        <v>0</v>
      </c>
      <c r="BW794" s="4">
        <v>0</v>
      </c>
      <c r="BX794" s="4">
        <v>0</v>
      </c>
      <c r="BY794" s="4">
        <v>0</v>
      </c>
      <c r="BZ794" s="4">
        <v>0</v>
      </c>
    </row>
    <row r="795" spans="1:78" x14ac:dyDescent="0.15">
      <c r="A795" s="3">
        <v>40606</v>
      </c>
      <c r="B795" s="4">
        <v>1.9</v>
      </c>
      <c r="C795" s="4">
        <v>2.0099999999999998</v>
      </c>
      <c r="D795" s="4">
        <v>1.8</v>
      </c>
      <c r="E795" s="4">
        <v>1.9</v>
      </c>
      <c r="F795" s="4">
        <v>1</v>
      </c>
      <c r="G795" s="4">
        <v>3257122.34</v>
      </c>
      <c r="H795" s="4">
        <v>32571223.399999999</v>
      </c>
      <c r="I795" s="4">
        <v>2.2000000000000002</v>
      </c>
      <c r="J795" s="4">
        <v>2.4700000000000002</v>
      </c>
      <c r="K795" s="4">
        <v>1.9059999999999999</v>
      </c>
      <c r="L795" s="4">
        <v>2.2000000000000002</v>
      </c>
      <c r="M795" s="4">
        <v>1</v>
      </c>
      <c r="N795" s="4">
        <v>684596.13100000005</v>
      </c>
      <c r="O795" s="4">
        <v>6845961.3099999996</v>
      </c>
      <c r="P795" s="4">
        <v>2.87</v>
      </c>
      <c r="Q795" s="4">
        <v>2.87</v>
      </c>
      <c r="R795" s="4">
        <v>2.25</v>
      </c>
      <c r="S795" s="4">
        <v>2.57</v>
      </c>
      <c r="T795" s="4">
        <v>1</v>
      </c>
      <c r="U795" s="4">
        <v>176993.2</v>
      </c>
      <c r="V795" s="4">
        <v>1769932</v>
      </c>
      <c r="W795" s="4">
        <v>3</v>
      </c>
      <c r="X795" s="4">
        <v>3.1</v>
      </c>
      <c r="Y795" s="4">
        <v>2.94</v>
      </c>
      <c r="Z795" s="4">
        <v>3</v>
      </c>
      <c r="AA795" s="4">
        <v>1</v>
      </c>
      <c r="AB795" s="4">
        <v>37752</v>
      </c>
      <c r="AC795" s="4">
        <v>377520</v>
      </c>
      <c r="AD795" s="4">
        <v>4</v>
      </c>
      <c r="AE795" s="4">
        <v>4.3</v>
      </c>
      <c r="AF795" s="4">
        <v>3.6</v>
      </c>
      <c r="AG795" s="4">
        <v>3.95</v>
      </c>
      <c r="AH795" s="4">
        <v>1</v>
      </c>
      <c r="AI795" s="4">
        <v>119700.4</v>
      </c>
      <c r="AJ795" s="4">
        <v>1197004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R795" s="4">
        <v>4</v>
      </c>
      <c r="AS795" s="4">
        <v>4.25</v>
      </c>
      <c r="AT795" s="4">
        <v>4</v>
      </c>
      <c r="AU795" s="4">
        <v>4</v>
      </c>
      <c r="AV795" s="4">
        <v>1</v>
      </c>
      <c r="AW795" s="4">
        <v>40388</v>
      </c>
      <c r="AX795" s="4">
        <v>403880</v>
      </c>
      <c r="AY795" s="4">
        <v>4</v>
      </c>
      <c r="AZ795" s="4">
        <v>4.0999999999999996</v>
      </c>
      <c r="BA795" s="4">
        <v>4</v>
      </c>
      <c r="BB795" s="4">
        <v>4</v>
      </c>
      <c r="BC795" s="4">
        <v>1</v>
      </c>
      <c r="BD795" s="4">
        <v>27269</v>
      </c>
      <c r="BE795" s="4">
        <v>272690</v>
      </c>
      <c r="BF795" s="4">
        <v>0</v>
      </c>
      <c r="BG795" s="4">
        <v>0</v>
      </c>
      <c r="BH795" s="4">
        <v>0</v>
      </c>
      <c r="BI795" s="4">
        <v>0</v>
      </c>
      <c r="BJ795" s="4">
        <v>0</v>
      </c>
      <c r="BK795" s="4">
        <v>0</v>
      </c>
      <c r="BL795" s="4">
        <v>0</v>
      </c>
      <c r="BM795" s="4">
        <v>4.6500000000000004</v>
      </c>
      <c r="BN795" s="4">
        <v>4.78</v>
      </c>
      <c r="BO795" s="4">
        <v>4.5999999999999996</v>
      </c>
      <c r="BP795" s="4">
        <v>4.5999999999999996</v>
      </c>
      <c r="BQ795" s="4">
        <v>1</v>
      </c>
      <c r="BR795" s="4">
        <v>20292</v>
      </c>
      <c r="BS795" s="4">
        <v>202920</v>
      </c>
      <c r="BT795" s="4">
        <v>0</v>
      </c>
      <c r="BU795" s="4">
        <v>0</v>
      </c>
      <c r="BV795" s="4">
        <v>0</v>
      </c>
      <c r="BW795" s="4">
        <v>0</v>
      </c>
      <c r="BX795" s="4">
        <v>0</v>
      </c>
      <c r="BY795" s="4">
        <v>0</v>
      </c>
      <c r="BZ795" s="4">
        <v>0</v>
      </c>
    </row>
    <row r="796" spans="1:78" x14ac:dyDescent="0.15">
      <c r="A796" s="3">
        <v>40609</v>
      </c>
      <c r="B796" s="4">
        <v>1.8</v>
      </c>
      <c r="C796" s="4">
        <v>2.2999999999999998</v>
      </c>
      <c r="D796" s="4">
        <v>1.7</v>
      </c>
      <c r="E796" s="4">
        <v>1.8</v>
      </c>
      <c r="F796" s="4">
        <v>1</v>
      </c>
      <c r="G796" s="4">
        <v>3493809.7</v>
      </c>
      <c r="H796" s="4">
        <v>34938097</v>
      </c>
      <c r="I796" s="4">
        <v>2.2000000000000002</v>
      </c>
      <c r="J796" s="4">
        <v>2.2999999999999998</v>
      </c>
      <c r="K796" s="4">
        <v>1.8</v>
      </c>
      <c r="L796" s="4">
        <v>2.1800000000000002</v>
      </c>
      <c r="M796" s="4">
        <v>1</v>
      </c>
      <c r="N796" s="4">
        <v>601713.53</v>
      </c>
      <c r="O796" s="4">
        <v>6017135.2999999998</v>
      </c>
      <c r="P796" s="4">
        <v>2.56</v>
      </c>
      <c r="Q796" s="4">
        <v>2.65</v>
      </c>
      <c r="R796" s="4">
        <v>2.17</v>
      </c>
      <c r="S796" s="4">
        <v>2.54</v>
      </c>
      <c r="T796" s="4">
        <v>1</v>
      </c>
      <c r="U796" s="4">
        <v>110403</v>
      </c>
      <c r="V796" s="4">
        <v>1104030</v>
      </c>
      <c r="W796" s="4">
        <v>3</v>
      </c>
      <c r="X796" s="4">
        <v>3.1</v>
      </c>
      <c r="Y796" s="4">
        <v>2.56</v>
      </c>
      <c r="Z796" s="4">
        <v>2.95</v>
      </c>
      <c r="AA796" s="4">
        <v>1</v>
      </c>
      <c r="AB796" s="4">
        <v>22976</v>
      </c>
      <c r="AC796" s="4">
        <v>229760</v>
      </c>
      <c r="AD796" s="4">
        <v>3.6</v>
      </c>
      <c r="AE796" s="4">
        <v>4.2</v>
      </c>
      <c r="AF796" s="4">
        <v>3.3</v>
      </c>
      <c r="AG796" s="4">
        <v>3.65</v>
      </c>
      <c r="AH796" s="4">
        <v>1</v>
      </c>
      <c r="AI796" s="4">
        <v>52226.95</v>
      </c>
      <c r="AJ796" s="4">
        <v>522269.5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R796" s="4">
        <v>4</v>
      </c>
      <c r="AS796" s="4">
        <v>4.05</v>
      </c>
      <c r="AT796" s="4">
        <v>4</v>
      </c>
      <c r="AU796" s="4">
        <v>4</v>
      </c>
      <c r="AV796" s="4">
        <v>1</v>
      </c>
      <c r="AW796" s="4">
        <v>24974.54</v>
      </c>
      <c r="AX796" s="4">
        <v>249745.4</v>
      </c>
      <c r="AY796" s="4">
        <v>4</v>
      </c>
      <c r="AZ796" s="4">
        <v>4</v>
      </c>
      <c r="BA796" s="4">
        <v>3.85</v>
      </c>
      <c r="BB796" s="4">
        <v>3.85</v>
      </c>
      <c r="BC796" s="4">
        <v>1</v>
      </c>
      <c r="BD796" s="4">
        <v>2993</v>
      </c>
      <c r="BE796" s="4">
        <v>29930</v>
      </c>
      <c r="BF796" s="4">
        <v>0</v>
      </c>
      <c r="BG796" s="4">
        <v>0</v>
      </c>
      <c r="BH796" s="4">
        <v>0</v>
      </c>
      <c r="BI796" s="4">
        <v>0</v>
      </c>
      <c r="BJ796" s="4">
        <v>0</v>
      </c>
      <c r="BK796" s="4">
        <v>0</v>
      </c>
      <c r="BL796" s="4">
        <v>0</v>
      </c>
      <c r="BM796" s="4">
        <v>4.75</v>
      </c>
      <c r="BN796" s="4">
        <v>4.75</v>
      </c>
      <c r="BO796" s="4">
        <v>4.75</v>
      </c>
      <c r="BP796" s="4">
        <v>4.75</v>
      </c>
      <c r="BQ796" s="4">
        <v>1</v>
      </c>
      <c r="BR796" s="4">
        <v>1940</v>
      </c>
      <c r="BS796" s="4">
        <v>19400</v>
      </c>
      <c r="BT796" s="4">
        <v>0</v>
      </c>
      <c r="BU796" s="4">
        <v>0</v>
      </c>
      <c r="BV796" s="4">
        <v>0</v>
      </c>
      <c r="BW796" s="4">
        <v>0</v>
      </c>
      <c r="BX796" s="4">
        <v>0</v>
      </c>
      <c r="BY796" s="4">
        <v>0</v>
      </c>
      <c r="BZ796" s="4">
        <v>0</v>
      </c>
    </row>
    <row r="797" spans="1:78" x14ac:dyDescent="0.15">
      <c r="A797" s="3">
        <v>40610</v>
      </c>
      <c r="B797" s="4">
        <v>1.8</v>
      </c>
      <c r="C797" s="4">
        <v>1.8</v>
      </c>
      <c r="D797" s="4">
        <v>1.6</v>
      </c>
      <c r="E797" s="4">
        <v>1.75</v>
      </c>
      <c r="F797" s="4">
        <v>1</v>
      </c>
      <c r="G797" s="4">
        <v>3347198.69</v>
      </c>
      <c r="H797" s="4">
        <v>33471986.899999999</v>
      </c>
      <c r="I797" s="4">
        <v>2.17</v>
      </c>
      <c r="J797" s="4">
        <v>2.5</v>
      </c>
      <c r="K797" s="4">
        <v>1.8</v>
      </c>
      <c r="L797" s="4">
        <v>2.21</v>
      </c>
      <c r="M797" s="4">
        <v>1</v>
      </c>
      <c r="N797" s="4">
        <v>423133.74</v>
      </c>
      <c r="O797" s="4">
        <v>4231337.4000000004</v>
      </c>
      <c r="P797" s="4">
        <v>2.54</v>
      </c>
      <c r="Q797" s="4">
        <v>2.65</v>
      </c>
      <c r="R797" s="4">
        <v>2.4500000000000002</v>
      </c>
      <c r="S797" s="4">
        <v>2.54</v>
      </c>
      <c r="T797" s="4">
        <v>1</v>
      </c>
      <c r="U797" s="4">
        <v>123104.65</v>
      </c>
      <c r="V797" s="4">
        <v>1231046.5</v>
      </c>
      <c r="W797" s="4">
        <v>2.6</v>
      </c>
      <c r="X797" s="4">
        <v>3</v>
      </c>
      <c r="Y797" s="4">
        <v>2.5499999999999998</v>
      </c>
      <c r="Z797" s="4">
        <v>2.5499999999999998</v>
      </c>
      <c r="AA797" s="4">
        <v>1</v>
      </c>
      <c r="AB797" s="4">
        <v>29505</v>
      </c>
      <c r="AC797" s="4">
        <v>295050</v>
      </c>
      <c r="AD797" s="4">
        <v>3.6</v>
      </c>
      <c r="AE797" s="4">
        <v>4</v>
      </c>
      <c r="AF797" s="4">
        <v>3.6</v>
      </c>
      <c r="AG797" s="4">
        <v>3.75</v>
      </c>
      <c r="AH797" s="4">
        <v>1</v>
      </c>
      <c r="AI797" s="4">
        <v>60195.1</v>
      </c>
      <c r="AJ797" s="4">
        <v>601951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R797" s="4">
        <v>4</v>
      </c>
      <c r="AS797" s="4">
        <v>4</v>
      </c>
      <c r="AT797" s="4">
        <v>4</v>
      </c>
      <c r="AU797" s="4">
        <v>4</v>
      </c>
      <c r="AV797" s="4">
        <v>1</v>
      </c>
      <c r="AW797" s="4">
        <v>6865</v>
      </c>
      <c r="AX797" s="4">
        <v>68650</v>
      </c>
      <c r="AY797" s="4">
        <v>4</v>
      </c>
      <c r="AZ797" s="4">
        <v>4.0999999999999996</v>
      </c>
      <c r="BA797" s="4">
        <v>3.9</v>
      </c>
      <c r="BB797" s="4">
        <v>3.96</v>
      </c>
      <c r="BC797" s="4">
        <v>1</v>
      </c>
      <c r="BD797" s="4">
        <v>21532.6</v>
      </c>
      <c r="BE797" s="4">
        <v>215326</v>
      </c>
      <c r="BF797" s="4">
        <v>4.2</v>
      </c>
      <c r="BG797" s="4">
        <v>4.2</v>
      </c>
      <c r="BH797" s="4">
        <v>4.2</v>
      </c>
      <c r="BI797" s="4">
        <v>4.2</v>
      </c>
      <c r="BJ797" s="4">
        <v>1</v>
      </c>
      <c r="BK797" s="4">
        <v>4781.5</v>
      </c>
      <c r="BL797" s="4">
        <v>47815</v>
      </c>
      <c r="BM797" s="4">
        <v>5</v>
      </c>
      <c r="BN797" s="4">
        <v>5</v>
      </c>
      <c r="BO797" s="4">
        <v>5</v>
      </c>
      <c r="BP797" s="4">
        <v>5</v>
      </c>
      <c r="BQ797" s="4">
        <v>1</v>
      </c>
      <c r="BR797" s="4">
        <v>6459</v>
      </c>
      <c r="BS797" s="4">
        <v>64590</v>
      </c>
      <c r="BT797" s="4">
        <v>0</v>
      </c>
      <c r="BU797" s="4">
        <v>0</v>
      </c>
      <c r="BV797" s="4">
        <v>0</v>
      </c>
      <c r="BW797" s="4">
        <v>0</v>
      </c>
      <c r="BX797" s="4">
        <v>0</v>
      </c>
      <c r="BY797" s="4">
        <v>0</v>
      </c>
      <c r="BZ797" s="4">
        <v>0</v>
      </c>
    </row>
    <row r="798" spans="1:78" x14ac:dyDescent="0.15">
      <c r="A798" s="3">
        <v>40611</v>
      </c>
      <c r="B798" s="4">
        <v>1.75</v>
      </c>
      <c r="C798" s="4">
        <v>1.8</v>
      </c>
      <c r="D798" s="4">
        <v>1.55</v>
      </c>
      <c r="E798" s="4">
        <v>1.55</v>
      </c>
      <c r="F798" s="4">
        <v>1</v>
      </c>
      <c r="G798" s="4">
        <v>3225018.49</v>
      </c>
      <c r="H798" s="4">
        <v>32250184.899999999</v>
      </c>
      <c r="I798" s="4">
        <v>2.2000000000000002</v>
      </c>
      <c r="J798" s="4">
        <v>2.25</v>
      </c>
      <c r="K798" s="4">
        <v>1.7</v>
      </c>
      <c r="L798" s="4">
        <v>2.2000000000000002</v>
      </c>
      <c r="M798" s="4">
        <v>1</v>
      </c>
      <c r="N798" s="4">
        <v>306992.92800000001</v>
      </c>
      <c r="O798" s="4">
        <v>3069929.28</v>
      </c>
      <c r="P798" s="4">
        <v>2.5449999999999999</v>
      </c>
      <c r="Q798" s="4">
        <v>2.7</v>
      </c>
      <c r="R798" s="4">
        <v>2.35</v>
      </c>
      <c r="S798" s="4">
        <v>2.48</v>
      </c>
      <c r="T798" s="4">
        <v>1</v>
      </c>
      <c r="U798" s="4">
        <v>112081.73</v>
      </c>
      <c r="V798" s="4">
        <v>1120817.3</v>
      </c>
      <c r="W798" s="4">
        <v>2.6</v>
      </c>
      <c r="X798" s="4">
        <v>2.75</v>
      </c>
      <c r="Y798" s="4">
        <v>2.44</v>
      </c>
      <c r="Z798" s="4">
        <v>2.59</v>
      </c>
      <c r="AA798" s="4">
        <v>1</v>
      </c>
      <c r="AB798" s="4">
        <v>52682</v>
      </c>
      <c r="AC798" s="4">
        <v>526820</v>
      </c>
      <c r="AD798" s="4">
        <v>2.74</v>
      </c>
      <c r="AE798" s="4">
        <v>4.05</v>
      </c>
      <c r="AF798" s="4">
        <v>2.5</v>
      </c>
      <c r="AG798" s="4">
        <v>3.51</v>
      </c>
      <c r="AH798" s="4">
        <v>1</v>
      </c>
      <c r="AI798" s="4">
        <v>66717.73</v>
      </c>
      <c r="AJ798" s="4">
        <v>667177.30000000005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4">
        <v>0</v>
      </c>
      <c r="AR798" s="4">
        <v>4</v>
      </c>
      <c r="AS798" s="4">
        <v>4</v>
      </c>
      <c r="AT798" s="4">
        <v>3.64</v>
      </c>
      <c r="AU798" s="4">
        <v>3.9</v>
      </c>
      <c r="AV798" s="4">
        <v>1</v>
      </c>
      <c r="AW798" s="4">
        <v>8135</v>
      </c>
      <c r="AX798" s="4">
        <v>81350</v>
      </c>
      <c r="AY798" s="4">
        <v>3.95</v>
      </c>
      <c r="AZ798" s="4">
        <v>4</v>
      </c>
      <c r="BA798" s="4">
        <v>3.9</v>
      </c>
      <c r="BB798" s="4">
        <v>3.9</v>
      </c>
      <c r="BC798" s="4">
        <v>1</v>
      </c>
      <c r="BD798" s="4">
        <v>30784.400000000001</v>
      </c>
      <c r="BE798" s="4">
        <v>307844</v>
      </c>
      <c r="BF798" s="4">
        <v>3.9</v>
      </c>
      <c r="BG798" s="4">
        <v>4.3</v>
      </c>
      <c r="BH798" s="4">
        <v>3.9</v>
      </c>
      <c r="BI798" s="4">
        <v>4.3</v>
      </c>
      <c r="BJ798" s="4">
        <v>1</v>
      </c>
      <c r="BK798" s="4">
        <v>21095</v>
      </c>
      <c r="BL798" s="4">
        <v>210950</v>
      </c>
      <c r="BM798" s="4">
        <v>0</v>
      </c>
      <c r="BN798" s="4">
        <v>0</v>
      </c>
      <c r="BO798" s="4">
        <v>0</v>
      </c>
      <c r="BP798" s="4">
        <v>0</v>
      </c>
      <c r="BQ798" s="4">
        <v>0</v>
      </c>
      <c r="BR798" s="4">
        <v>0</v>
      </c>
      <c r="BS798" s="4">
        <v>0</v>
      </c>
      <c r="BT798" s="4">
        <v>0</v>
      </c>
      <c r="BU798" s="4">
        <v>0</v>
      </c>
      <c r="BV798" s="4">
        <v>0</v>
      </c>
      <c r="BW798" s="4">
        <v>0</v>
      </c>
      <c r="BX798" s="4">
        <v>0</v>
      </c>
      <c r="BY798" s="4">
        <v>0</v>
      </c>
      <c r="BZ798" s="4">
        <v>0</v>
      </c>
    </row>
    <row r="799" spans="1:78" x14ac:dyDescent="0.15">
      <c r="A799" s="3">
        <v>40612</v>
      </c>
      <c r="B799" s="4">
        <v>1.7</v>
      </c>
      <c r="C799" s="4">
        <v>1.8</v>
      </c>
      <c r="D799" s="4">
        <v>1.6</v>
      </c>
      <c r="E799" s="4">
        <v>1.75</v>
      </c>
      <c r="F799" s="4">
        <v>1</v>
      </c>
      <c r="G799" s="4">
        <v>3264904.594</v>
      </c>
      <c r="H799" s="4">
        <v>32649045.940000001</v>
      </c>
      <c r="I799" s="4">
        <v>2.2000000000000002</v>
      </c>
      <c r="J799" s="4">
        <v>2.5</v>
      </c>
      <c r="K799" s="4">
        <v>2.15</v>
      </c>
      <c r="L799" s="4">
        <v>2.2799999999999998</v>
      </c>
      <c r="M799" s="4">
        <v>1</v>
      </c>
      <c r="N799" s="4">
        <v>409485.92</v>
      </c>
      <c r="O799" s="4">
        <v>4094859.2</v>
      </c>
      <c r="P799" s="4">
        <v>2.54</v>
      </c>
      <c r="Q799" s="4">
        <v>2.6</v>
      </c>
      <c r="R799" s="4">
        <v>2.4300000000000002</v>
      </c>
      <c r="S799" s="4">
        <v>2.54</v>
      </c>
      <c r="T799" s="4">
        <v>1</v>
      </c>
      <c r="U799" s="4">
        <v>105847.6</v>
      </c>
      <c r="V799" s="4">
        <v>1058476</v>
      </c>
      <c r="W799" s="4">
        <v>2.56</v>
      </c>
      <c r="X799" s="4">
        <v>2.6</v>
      </c>
      <c r="Y799" s="4">
        <v>2.54</v>
      </c>
      <c r="Z799" s="4">
        <v>2.56</v>
      </c>
      <c r="AA799" s="4">
        <v>1</v>
      </c>
      <c r="AB799" s="4">
        <v>98946</v>
      </c>
      <c r="AC799" s="4">
        <v>989460</v>
      </c>
      <c r="AD799" s="4">
        <v>4.05</v>
      </c>
      <c r="AE799" s="4">
        <v>4.05</v>
      </c>
      <c r="AF799" s="4">
        <v>3.44</v>
      </c>
      <c r="AG799" s="4">
        <v>3.5</v>
      </c>
      <c r="AH799" s="4">
        <v>1</v>
      </c>
      <c r="AI799" s="4">
        <v>60991</v>
      </c>
      <c r="AJ799" s="4">
        <v>609910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4">
        <v>3.8</v>
      </c>
      <c r="AS799" s="4">
        <v>3.8</v>
      </c>
      <c r="AT799" s="4">
        <v>3.8</v>
      </c>
      <c r="AU799" s="4">
        <v>3.8</v>
      </c>
      <c r="AV799" s="4">
        <v>1</v>
      </c>
      <c r="AW799" s="4">
        <v>1500</v>
      </c>
      <c r="AX799" s="4">
        <v>15000</v>
      </c>
      <c r="AY799" s="4">
        <v>3.9</v>
      </c>
      <c r="AZ799" s="4">
        <v>4</v>
      </c>
      <c r="BA799" s="4">
        <v>3.9</v>
      </c>
      <c r="BB799" s="4">
        <v>3.92</v>
      </c>
      <c r="BC799" s="4">
        <v>1</v>
      </c>
      <c r="BD799" s="4">
        <v>38967.9</v>
      </c>
      <c r="BE799" s="4">
        <v>389679</v>
      </c>
      <c r="BF799" s="4">
        <v>3.9</v>
      </c>
      <c r="BG799" s="4">
        <v>4</v>
      </c>
      <c r="BH799" s="4">
        <v>3.9</v>
      </c>
      <c r="BI799" s="4">
        <v>4</v>
      </c>
      <c r="BJ799" s="4">
        <v>1</v>
      </c>
      <c r="BK799" s="4">
        <v>69425</v>
      </c>
      <c r="BL799" s="4">
        <v>694250</v>
      </c>
      <c r="BM799" s="4">
        <v>5</v>
      </c>
      <c r="BN799" s="4">
        <v>5</v>
      </c>
      <c r="BO799" s="4">
        <v>5</v>
      </c>
      <c r="BP799" s="4">
        <v>5</v>
      </c>
      <c r="BQ799" s="4">
        <v>1</v>
      </c>
      <c r="BR799" s="4">
        <v>19710</v>
      </c>
      <c r="BS799" s="4">
        <v>197100</v>
      </c>
      <c r="BT799" s="4">
        <v>0</v>
      </c>
      <c r="BU799" s="4">
        <v>0</v>
      </c>
      <c r="BV799" s="4">
        <v>0</v>
      </c>
      <c r="BW799" s="4">
        <v>0</v>
      </c>
      <c r="BX799" s="4">
        <v>0</v>
      </c>
      <c r="BY799" s="4">
        <v>0</v>
      </c>
      <c r="BZ799" s="4">
        <v>0</v>
      </c>
    </row>
    <row r="800" spans="1:78" x14ac:dyDescent="0.15">
      <c r="A800" s="3">
        <v>40613</v>
      </c>
      <c r="B800" s="4">
        <v>1.7</v>
      </c>
      <c r="C800" s="4">
        <v>2.06</v>
      </c>
      <c r="D800" s="4">
        <v>1.6</v>
      </c>
      <c r="E800" s="4">
        <v>1.7</v>
      </c>
      <c r="F800" s="4">
        <v>1</v>
      </c>
      <c r="G800" s="4">
        <v>2925957.5469999998</v>
      </c>
      <c r="H800" s="4">
        <v>29259575.469999999</v>
      </c>
      <c r="I800" s="4">
        <v>2</v>
      </c>
      <c r="J800" s="4">
        <v>2.35</v>
      </c>
      <c r="K800" s="4">
        <v>1.7</v>
      </c>
      <c r="L800" s="4">
        <v>2.06</v>
      </c>
      <c r="M800" s="4">
        <v>1</v>
      </c>
      <c r="N800" s="4">
        <v>339748.56</v>
      </c>
      <c r="O800" s="4">
        <v>3397485.6</v>
      </c>
      <c r="P800" s="4">
        <v>2.5099999999999998</v>
      </c>
      <c r="Q800" s="4">
        <v>2.56</v>
      </c>
      <c r="R800" s="4">
        <v>2.4</v>
      </c>
      <c r="S800" s="4">
        <v>2.5099999999999998</v>
      </c>
      <c r="T800" s="4">
        <v>1</v>
      </c>
      <c r="U800" s="4">
        <v>112999</v>
      </c>
      <c r="V800" s="4">
        <v>1129990</v>
      </c>
      <c r="W800" s="4">
        <v>2.56</v>
      </c>
      <c r="X800" s="4">
        <v>3</v>
      </c>
      <c r="Y800" s="4">
        <v>2.5499999999999998</v>
      </c>
      <c r="Z800" s="4">
        <v>2.9</v>
      </c>
      <c r="AA800" s="4">
        <v>1</v>
      </c>
      <c r="AB800" s="4">
        <v>223185</v>
      </c>
      <c r="AC800" s="4">
        <v>2231850</v>
      </c>
      <c r="AD800" s="4">
        <v>3.72</v>
      </c>
      <c r="AE800" s="4">
        <v>3.9</v>
      </c>
      <c r="AF800" s="4">
        <v>3.5</v>
      </c>
      <c r="AG800" s="4">
        <v>3.7</v>
      </c>
      <c r="AH800" s="4">
        <v>1</v>
      </c>
      <c r="AI800" s="4">
        <v>80264.22</v>
      </c>
      <c r="AJ800" s="4">
        <v>802642.2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4">
        <v>3.95</v>
      </c>
      <c r="AS800" s="4">
        <v>3.95</v>
      </c>
      <c r="AT800" s="4">
        <v>3.95</v>
      </c>
      <c r="AU800" s="4">
        <v>3.95</v>
      </c>
      <c r="AV800" s="4">
        <v>1</v>
      </c>
      <c r="AW800" s="4">
        <v>2000</v>
      </c>
      <c r="AX800" s="4">
        <v>20000</v>
      </c>
      <c r="AY800" s="4">
        <v>4</v>
      </c>
      <c r="AZ800" s="4">
        <v>4.3</v>
      </c>
      <c r="BA800" s="4">
        <v>3.88</v>
      </c>
      <c r="BB800" s="4">
        <v>4.3</v>
      </c>
      <c r="BC800" s="4">
        <v>1</v>
      </c>
      <c r="BD800" s="4">
        <v>54829</v>
      </c>
      <c r="BE800" s="4">
        <v>548290</v>
      </c>
      <c r="BF800" s="4">
        <v>3.95</v>
      </c>
      <c r="BG800" s="4">
        <v>3.95</v>
      </c>
      <c r="BH800" s="4">
        <v>3.95</v>
      </c>
      <c r="BI800" s="4">
        <v>3.95</v>
      </c>
      <c r="BJ800" s="4">
        <v>1</v>
      </c>
      <c r="BK800" s="4">
        <v>7600</v>
      </c>
      <c r="BL800" s="4">
        <v>76000</v>
      </c>
      <c r="BM800" s="4">
        <v>4.5</v>
      </c>
      <c r="BN800" s="4">
        <v>4.5</v>
      </c>
      <c r="BO800" s="4">
        <v>4.5</v>
      </c>
      <c r="BP800" s="4">
        <v>4.5</v>
      </c>
      <c r="BQ800" s="4">
        <v>1</v>
      </c>
      <c r="BR800" s="4">
        <v>1470</v>
      </c>
      <c r="BS800" s="4">
        <v>14700</v>
      </c>
      <c r="BT800" s="4">
        <v>0</v>
      </c>
      <c r="BU800" s="4">
        <v>0</v>
      </c>
      <c r="BV800" s="4">
        <v>0</v>
      </c>
      <c r="BW800" s="4">
        <v>0</v>
      </c>
      <c r="BX800" s="4">
        <v>0</v>
      </c>
      <c r="BY800" s="4">
        <v>0</v>
      </c>
      <c r="BZ800" s="4">
        <v>0</v>
      </c>
    </row>
    <row r="801" spans="1:78" x14ac:dyDescent="0.15">
      <c r="A801" s="3">
        <v>40616</v>
      </c>
      <c r="B801" s="4">
        <v>1.7</v>
      </c>
      <c r="C801" s="4">
        <v>1.9</v>
      </c>
      <c r="D801" s="4">
        <v>1.6</v>
      </c>
      <c r="E801" s="4">
        <v>1.65</v>
      </c>
      <c r="F801" s="4">
        <v>1</v>
      </c>
      <c r="G801" s="4">
        <v>3046406.35</v>
      </c>
      <c r="H801" s="4">
        <v>30464063.5</v>
      </c>
      <c r="I801" s="4">
        <v>2.0499999999999998</v>
      </c>
      <c r="J801" s="4">
        <v>2.2000000000000002</v>
      </c>
      <c r="K801" s="4">
        <v>1.7</v>
      </c>
      <c r="L801" s="4">
        <v>2.0499999999999998</v>
      </c>
      <c r="M801" s="4">
        <v>1</v>
      </c>
      <c r="N801" s="4">
        <v>364427.97</v>
      </c>
      <c r="O801" s="4">
        <v>3644279.7</v>
      </c>
      <c r="P801" s="4">
        <v>2.5099999999999998</v>
      </c>
      <c r="Q801" s="4">
        <v>2.6</v>
      </c>
      <c r="R801" s="4">
        <v>2.2999999999999998</v>
      </c>
      <c r="S801" s="4">
        <v>2.5</v>
      </c>
      <c r="T801" s="4">
        <v>1</v>
      </c>
      <c r="U801" s="4">
        <v>106327</v>
      </c>
      <c r="V801" s="4">
        <v>1063270</v>
      </c>
      <c r="W801" s="4">
        <v>2.63</v>
      </c>
      <c r="X801" s="4">
        <v>4.1500000000000004</v>
      </c>
      <c r="Y801" s="4">
        <v>2.61</v>
      </c>
      <c r="Z801" s="4">
        <v>2.7</v>
      </c>
      <c r="AA801" s="4">
        <v>1</v>
      </c>
      <c r="AB801" s="4">
        <v>95335.7</v>
      </c>
      <c r="AC801" s="4">
        <v>953357</v>
      </c>
      <c r="AD801" s="4">
        <v>3.7</v>
      </c>
      <c r="AE801" s="4">
        <v>4</v>
      </c>
      <c r="AF801" s="4">
        <v>3.4</v>
      </c>
      <c r="AG801" s="4">
        <v>3.79</v>
      </c>
      <c r="AH801" s="4">
        <v>1</v>
      </c>
      <c r="AI801" s="4">
        <v>24090.1</v>
      </c>
      <c r="AJ801" s="4">
        <v>240901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0</v>
      </c>
      <c r="AS801" s="4">
        <v>0</v>
      </c>
      <c r="AT801" s="4">
        <v>0</v>
      </c>
      <c r="AU801" s="4">
        <v>0</v>
      </c>
      <c r="AV801" s="4">
        <v>0</v>
      </c>
      <c r="AW801" s="4">
        <v>0</v>
      </c>
      <c r="AX801" s="4">
        <v>0</v>
      </c>
      <c r="AY801" s="4">
        <v>3.95</v>
      </c>
      <c r="AZ801" s="4">
        <v>4</v>
      </c>
      <c r="BA801" s="4">
        <v>3.95</v>
      </c>
      <c r="BB801" s="4">
        <v>4</v>
      </c>
      <c r="BC801" s="4">
        <v>1</v>
      </c>
      <c r="BD801" s="4">
        <v>31485.7</v>
      </c>
      <c r="BE801" s="4">
        <v>314857</v>
      </c>
      <c r="BF801" s="4">
        <v>0</v>
      </c>
      <c r="BG801" s="4">
        <v>0</v>
      </c>
      <c r="BH801" s="4">
        <v>0</v>
      </c>
      <c r="BI801" s="4">
        <v>0</v>
      </c>
      <c r="BJ801" s="4">
        <v>0</v>
      </c>
      <c r="BK801" s="4">
        <v>0</v>
      </c>
      <c r="BL801" s="4">
        <v>0</v>
      </c>
      <c r="BM801" s="4">
        <v>4.4000000000000004</v>
      </c>
      <c r="BN801" s="4">
        <v>4.4000000000000004</v>
      </c>
      <c r="BO801" s="4">
        <v>4.4000000000000004</v>
      </c>
      <c r="BP801" s="4">
        <v>4.4000000000000004</v>
      </c>
      <c r="BQ801" s="4">
        <v>1</v>
      </c>
      <c r="BR801" s="4">
        <v>5000</v>
      </c>
      <c r="BS801" s="4">
        <v>50000</v>
      </c>
      <c r="BT801" s="4">
        <v>0</v>
      </c>
      <c r="BU801" s="4">
        <v>0</v>
      </c>
      <c r="BV801" s="4">
        <v>0</v>
      </c>
      <c r="BW801" s="4">
        <v>0</v>
      </c>
      <c r="BX801" s="4">
        <v>0</v>
      </c>
      <c r="BY801" s="4">
        <v>0</v>
      </c>
      <c r="BZ801" s="4">
        <v>0</v>
      </c>
    </row>
    <row r="802" spans="1:78" x14ac:dyDescent="0.15">
      <c r="A802" s="3">
        <v>40617</v>
      </c>
      <c r="B802" s="4">
        <v>1.7</v>
      </c>
      <c r="C802" s="4">
        <v>1.9</v>
      </c>
      <c r="D802" s="4">
        <v>1.6</v>
      </c>
      <c r="E802" s="4">
        <v>1.6</v>
      </c>
      <c r="F802" s="4">
        <v>1</v>
      </c>
      <c r="G802" s="4">
        <v>3066725.31</v>
      </c>
      <c r="H802" s="4">
        <v>30667253.100000001</v>
      </c>
      <c r="I802" s="4">
        <v>2</v>
      </c>
      <c r="J802" s="4">
        <v>2.4</v>
      </c>
      <c r="K802" s="4">
        <v>1.8</v>
      </c>
      <c r="L802" s="4">
        <v>2</v>
      </c>
      <c r="M802" s="4">
        <v>1</v>
      </c>
      <c r="N802" s="4">
        <v>328179.90999999997</v>
      </c>
      <c r="O802" s="4">
        <v>3281799.1</v>
      </c>
      <c r="P802" s="4">
        <v>2.5499999999999998</v>
      </c>
      <c r="Q802" s="4">
        <v>2.8</v>
      </c>
      <c r="R802" s="4">
        <v>2.2000000000000002</v>
      </c>
      <c r="S802" s="4">
        <v>2.6</v>
      </c>
      <c r="T802" s="4">
        <v>1</v>
      </c>
      <c r="U802" s="4">
        <v>56082.5</v>
      </c>
      <c r="V802" s="4">
        <v>560825</v>
      </c>
      <c r="W802" s="4">
        <v>2.74</v>
      </c>
      <c r="X802" s="4">
        <v>3</v>
      </c>
      <c r="Y802" s="4">
        <v>2.69</v>
      </c>
      <c r="Z802" s="4">
        <v>2.74</v>
      </c>
      <c r="AA802" s="4">
        <v>1</v>
      </c>
      <c r="AB802" s="4">
        <v>239783.95</v>
      </c>
      <c r="AC802" s="4">
        <v>2397839.5</v>
      </c>
      <c r="AD802" s="4">
        <v>4.2</v>
      </c>
      <c r="AE802" s="4">
        <v>4.2</v>
      </c>
      <c r="AF802" s="4">
        <v>3.73</v>
      </c>
      <c r="AG802" s="4">
        <v>4</v>
      </c>
      <c r="AH802" s="4">
        <v>1</v>
      </c>
      <c r="AI802" s="4">
        <v>26575</v>
      </c>
      <c r="AJ802" s="4">
        <v>265750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3.96</v>
      </c>
      <c r="AS802" s="4">
        <v>3.96</v>
      </c>
      <c r="AT802" s="4">
        <v>3.95</v>
      </c>
      <c r="AU802" s="4">
        <v>3.96</v>
      </c>
      <c r="AV802" s="4">
        <v>1</v>
      </c>
      <c r="AW802" s="4">
        <v>11723.4</v>
      </c>
      <c r="AX802" s="4">
        <v>117234</v>
      </c>
      <c r="AY802" s="4">
        <v>3.97</v>
      </c>
      <c r="AZ802" s="4">
        <v>3.97</v>
      </c>
      <c r="BA802" s="4">
        <v>3.97</v>
      </c>
      <c r="BB802" s="4">
        <v>3.97</v>
      </c>
      <c r="BC802" s="4">
        <v>1</v>
      </c>
      <c r="BD802" s="4">
        <v>4967.6000000000004</v>
      </c>
      <c r="BE802" s="4">
        <v>49676</v>
      </c>
      <c r="BF802" s="4">
        <v>0</v>
      </c>
      <c r="BG802" s="4">
        <v>0</v>
      </c>
      <c r="BH802" s="4">
        <v>0</v>
      </c>
      <c r="BI802" s="4">
        <v>0</v>
      </c>
      <c r="BJ802" s="4">
        <v>0</v>
      </c>
      <c r="BK802" s="4">
        <v>0</v>
      </c>
      <c r="BL802" s="4">
        <v>0</v>
      </c>
      <c r="BM802" s="4">
        <v>4.3499999999999996</v>
      </c>
      <c r="BN802" s="4">
        <v>4.3499999999999996</v>
      </c>
      <c r="BO802" s="4">
        <v>4.3499999999999996</v>
      </c>
      <c r="BP802" s="4">
        <v>4.3499999999999996</v>
      </c>
      <c r="BQ802" s="4">
        <v>1</v>
      </c>
      <c r="BR802" s="4">
        <v>5000</v>
      </c>
      <c r="BS802" s="4">
        <v>50000</v>
      </c>
      <c r="BT802" s="4">
        <v>0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s="4">
        <v>0</v>
      </c>
    </row>
    <row r="803" spans="1:78" x14ac:dyDescent="0.15">
      <c r="A803" s="3">
        <v>40618</v>
      </c>
      <c r="B803" s="4">
        <v>1.69</v>
      </c>
      <c r="C803" s="4">
        <v>2.1</v>
      </c>
      <c r="D803" s="4">
        <v>1.5</v>
      </c>
      <c r="E803" s="4">
        <v>1.69</v>
      </c>
      <c r="F803" s="4">
        <v>1</v>
      </c>
      <c r="G803" s="4">
        <v>3132718.6</v>
      </c>
      <c r="H803" s="4">
        <v>31327186</v>
      </c>
      <c r="I803" s="4">
        <v>2</v>
      </c>
      <c r="J803" s="4">
        <v>2.1</v>
      </c>
      <c r="K803" s="4">
        <v>1.7</v>
      </c>
      <c r="L803" s="4">
        <v>2</v>
      </c>
      <c r="M803" s="4">
        <v>1</v>
      </c>
      <c r="N803" s="4">
        <v>267888.25400000002</v>
      </c>
      <c r="O803" s="4">
        <v>2678882.54</v>
      </c>
      <c r="P803" s="4">
        <v>2.58</v>
      </c>
      <c r="Q803" s="4">
        <v>2.9</v>
      </c>
      <c r="R803" s="4">
        <v>2.1</v>
      </c>
      <c r="S803" s="4">
        <v>2.1</v>
      </c>
      <c r="T803" s="4">
        <v>1</v>
      </c>
      <c r="U803" s="4">
        <v>59608.5</v>
      </c>
      <c r="V803" s="4">
        <v>596085</v>
      </c>
      <c r="W803" s="4">
        <v>3</v>
      </c>
      <c r="X803" s="4">
        <v>3.02</v>
      </c>
      <c r="Y803" s="4">
        <v>2.7</v>
      </c>
      <c r="Z803" s="4">
        <v>2.99</v>
      </c>
      <c r="AA803" s="4">
        <v>1</v>
      </c>
      <c r="AB803" s="4">
        <v>142874.20000000001</v>
      </c>
      <c r="AC803" s="4">
        <v>1428742</v>
      </c>
      <c r="AD803" s="4">
        <v>4</v>
      </c>
      <c r="AE803" s="4">
        <v>4.05</v>
      </c>
      <c r="AF803" s="4">
        <v>3</v>
      </c>
      <c r="AG803" s="4">
        <v>3</v>
      </c>
      <c r="AH803" s="4">
        <v>1</v>
      </c>
      <c r="AI803" s="4">
        <v>7380</v>
      </c>
      <c r="AJ803" s="4">
        <v>73800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0</v>
      </c>
      <c r="AV803" s="4">
        <v>0</v>
      </c>
      <c r="AW803" s="4">
        <v>0</v>
      </c>
      <c r="AX803" s="4">
        <v>0</v>
      </c>
      <c r="AY803" s="4">
        <v>0</v>
      </c>
      <c r="AZ803" s="4">
        <v>0</v>
      </c>
      <c r="BA803" s="4">
        <v>0</v>
      </c>
      <c r="BB803" s="4">
        <v>0</v>
      </c>
      <c r="BC803" s="4">
        <v>0</v>
      </c>
      <c r="BD803" s="4">
        <v>0</v>
      </c>
      <c r="BE803" s="4">
        <v>0</v>
      </c>
      <c r="BF803" s="4">
        <v>0</v>
      </c>
      <c r="BG803" s="4">
        <v>0</v>
      </c>
      <c r="BH803" s="4">
        <v>0</v>
      </c>
      <c r="BI803" s="4">
        <v>0</v>
      </c>
      <c r="BJ803" s="4">
        <v>0</v>
      </c>
      <c r="BK803" s="4">
        <v>0</v>
      </c>
      <c r="BL803" s="4">
        <v>0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4">
        <v>0</v>
      </c>
      <c r="BS803" s="4">
        <v>0</v>
      </c>
      <c r="BT803" s="4">
        <v>0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0</v>
      </c>
    </row>
    <row r="804" spans="1:78" x14ac:dyDescent="0.15">
      <c r="A804" s="3">
        <v>40619</v>
      </c>
      <c r="B804" s="4">
        <v>1.69</v>
      </c>
      <c r="C804" s="4">
        <v>2.19</v>
      </c>
      <c r="D804" s="4">
        <v>1.59</v>
      </c>
      <c r="E804" s="4">
        <v>1.6</v>
      </c>
      <c r="F804" s="4">
        <v>1</v>
      </c>
      <c r="G804" s="4">
        <v>3149752.88</v>
      </c>
      <c r="H804" s="4">
        <v>31497528.800000001</v>
      </c>
      <c r="I804" s="4">
        <v>2</v>
      </c>
      <c r="J804" s="4">
        <v>2.2000000000000002</v>
      </c>
      <c r="K804" s="4">
        <v>1.74</v>
      </c>
      <c r="L804" s="4">
        <v>2</v>
      </c>
      <c r="M804" s="4">
        <v>1</v>
      </c>
      <c r="N804" s="4">
        <v>404001.15</v>
      </c>
      <c r="O804" s="4">
        <v>4040011.5</v>
      </c>
      <c r="P804" s="4">
        <v>2</v>
      </c>
      <c r="Q804" s="4">
        <v>2.4</v>
      </c>
      <c r="R804" s="4">
        <v>2</v>
      </c>
      <c r="S804" s="4">
        <v>2.0499999999999998</v>
      </c>
      <c r="T804" s="4">
        <v>1</v>
      </c>
      <c r="U804" s="4">
        <v>125133.076</v>
      </c>
      <c r="V804" s="4">
        <v>1251330.76</v>
      </c>
      <c r="W804" s="4">
        <v>2.99</v>
      </c>
      <c r="X804" s="4">
        <v>3.1</v>
      </c>
      <c r="Y804" s="4">
        <v>2.9</v>
      </c>
      <c r="Z804" s="4">
        <v>3</v>
      </c>
      <c r="AA804" s="4">
        <v>1</v>
      </c>
      <c r="AB804" s="4">
        <v>66349.600000000006</v>
      </c>
      <c r="AC804" s="4">
        <v>663496</v>
      </c>
      <c r="AD804" s="4">
        <v>3.81</v>
      </c>
      <c r="AE804" s="4">
        <v>3.82</v>
      </c>
      <c r="AF804" s="4">
        <v>3.1</v>
      </c>
      <c r="AG804" s="4">
        <v>3.75</v>
      </c>
      <c r="AH804" s="4">
        <v>1</v>
      </c>
      <c r="AI804" s="4">
        <v>18130.2</v>
      </c>
      <c r="AJ804" s="4">
        <v>181302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4">
        <v>3.95</v>
      </c>
      <c r="AS804" s="4">
        <v>3.95</v>
      </c>
      <c r="AT804" s="4">
        <v>3.95</v>
      </c>
      <c r="AU804" s="4">
        <v>3.95</v>
      </c>
      <c r="AV804" s="4">
        <v>1</v>
      </c>
      <c r="AW804" s="4">
        <v>7458.4</v>
      </c>
      <c r="AX804" s="4">
        <v>74584</v>
      </c>
      <c r="AY804" s="4">
        <v>4.3499999999999996</v>
      </c>
      <c r="AZ804" s="4">
        <v>4.4000000000000004</v>
      </c>
      <c r="BA804" s="4">
        <v>4.3499999999999996</v>
      </c>
      <c r="BB804" s="4">
        <v>4.4000000000000004</v>
      </c>
      <c r="BC804" s="4">
        <v>1</v>
      </c>
      <c r="BD804" s="4">
        <v>2300</v>
      </c>
      <c r="BE804" s="4">
        <v>23000</v>
      </c>
      <c r="BF804" s="4">
        <v>0</v>
      </c>
      <c r="BG804" s="4">
        <v>0</v>
      </c>
      <c r="BH804" s="4">
        <v>0</v>
      </c>
      <c r="BI804" s="4">
        <v>0</v>
      </c>
      <c r="BJ804" s="4">
        <v>0</v>
      </c>
      <c r="BK804" s="4">
        <v>0</v>
      </c>
      <c r="BL804" s="4">
        <v>0</v>
      </c>
      <c r="BM804" s="4">
        <v>4.2</v>
      </c>
      <c r="BN804" s="4">
        <v>4.2</v>
      </c>
      <c r="BO804" s="4">
        <v>4.2</v>
      </c>
      <c r="BP804" s="4">
        <v>4.2</v>
      </c>
      <c r="BQ804" s="4">
        <v>1</v>
      </c>
      <c r="BR804" s="4">
        <v>3060</v>
      </c>
      <c r="BS804" s="4">
        <v>30600</v>
      </c>
      <c r="BT804" s="4">
        <v>0</v>
      </c>
      <c r="BU804" s="4">
        <v>0</v>
      </c>
      <c r="BV804" s="4">
        <v>0</v>
      </c>
      <c r="BW804" s="4">
        <v>0</v>
      </c>
      <c r="BX804" s="4">
        <v>0</v>
      </c>
      <c r="BY804" s="4">
        <v>0</v>
      </c>
      <c r="BZ804" s="4">
        <v>0</v>
      </c>
    </row>
    <row r="805" spans="1:78" x14ac:dyDescent="0.15">
      <c r="A805" s="3">
        <v>40620</v>
      </c>
      <c r="B805" s="4">
        <v>1.69</v>
      </c>
      <c r="C805" s="4">
        <v>1.8</v>
      </c>
      <c r="D805" s="4">
        <v>1.5</v>
      </c>
      <c r="E805" s="4">
        <v>1.68</v>
      </c>
      <c r="F805" s="4">
        <v>1</v>
      </c>
      <c r="G805" s="4">
        <v>2710157.68</v>
      </c>
      <c r="H805" s="4">
        <v>27101576.800000001</v>
      </c>
      <c r="I805" s="4">
        <v>2</v>
      </c>
      <c r="J805" s="4">
        <v>2.5</v>
      </c>
      <c r="K805" s="4">
        <v>1.9</v>
      </c>
      <c r="L805" s="4">
        <v>2.02</v>
      </c>
      <c r="M805" s="4">
        <v>1</v>
      </c>
      <c r="N805" s="4">
        <v>621932.75399999996</v>
      </c>
      <c r="O805" s="4">
        <v>6219327.54</v>
      </c>
      <c r="P805" s="4">
        <v>2.7</v>
      </c>
      <c r="Q805" s="4">
        <v>3</v>
      </c>
      <c r="R805" s="4">
        <v>2.15</v>
      </c>
      <c r="S805" s="4">
        <v>2.68</v>
      </c>
      <c r="T805" s="4">
        <v>1</v>
      </c>
      <c r="U805" s="4">
        <v>185376</v>
      </c>
      <c r="V805" s="4">
        <v>1853760</v>
      </c>
      <c r="W805" s="4">
        <v>3</v>
      </c>
      <c r="X805" s="4">
        <v>3</v>
      </c>
      <c r="Y805" s="4">
        <v>3</v>
      </c>
      <c r="Z805" s="4">
        <v>3</v>
      </c>
      <c r="AA805" s="4">
        <v>1</v>
      </c>
      <c r="AB805" s="4">
        <v>17790</v>
      </c>
      <c r="AC805" s="4">
        <v>177900</v>
      </c>
      <c r="AD805" s="4">
        <v>3.9</v>
      </c>
      <c r="AE805" s="4">
        <v>3.9</v>
      </c>
      <c r="AF805" s="4">
        <v>3.75</v>
      </c>
      <c r="AG805" s="4">
        <v>3.78</v>
      </c>
      <c r="AH805" s="4">
        <v>1</v>
      </c>
      <c r="AI805" s="4">
        <v>11020</v>
      </c>
      <c r="AJ805" s="4">
        <v>110200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4">
        <v>3.9</v>
      </c>
      <c r="AS805" s="4">
        <v>3.92</v>
      </c>
      <c r="AT805" s="4">
        <v>3.9</v>
      </c>
      <c r="AU805" s="4">
        <v>3.9</v>
      </c>
      <c r="AV805" s="4">
        <v>1</v>
      </c>
      <c r="AW805" s="4">
        <v>27769.200000000001</v>
      </c>
      <c r="AX805" s="4">
        <v>277692</v>
      </c>
      <c r="AY805" s="4">
        <v>0</v>
      </c>
      <c r="AZ805" s="4">
        <v>0</v>
      </c>
      <c r="BA805" s="4">
        <v>0</v>
      </c>
      <c r="BB805" s="4">
        <v>0</v>
      </c>
      <c r="BC805" s="4">
        <v>0</v>
      </c>
      <c r="BD805" s="4">
        <v>0</v>
      </c>
      <c r="BE805" s="4">
        <v>0</v>
      </c>
      <c r="BF805" s="4">
        <v>0</v>
      </c>
      <c r="BG805" s="4">
        <v>0</v>
      </c>
      <c r="BH805" s="4">
        <v>0</v>
      </c>
      <c r="BI805" s="4">
        <v>0</v>
      </c>
      <c r="BJ805" s="4">
        <v>0</v>
      </c>
      <c r="BK805" s="4">
        <v>0</v>
      </c>
      <c r="BL805" s="4">
        <v>0</v>
      </c>
      <c r="BM805" s="4">
        <v>0</v>
      </c>
      <c r="BN805" s="4">
        <v>0</v>
      </c>
      <c r="BO805" s="4">
        <v>0</v>
      </c>
      <c r="BP805" s="4">
        <v>0</v>
      </c>
      <c r="BQ805" s="4">
        <v>0</v>
      </c>
      <c r="BR805" s="4">
        <v>0</v>
      </c>
      <c r="BS805" s="4">
        <v>0</v>
      </c>
      <c r="BT805" s="4">
        <v>0</v>
      </c>
      <c r="BU805" s="4">
        <v>0</v>
      </c>
      <c r="BV805" s="4">
        <v>0</v>
      </c>
      <c r="BW805" s="4">
        <v>0</v>
      </c>
      <c r="BX805" s="4">
        <v>0</v>
      </c>
      <c r="BY805" s="4">
        <v>0</v>
      </c>
      <c r="BZ805" s="4">
        <v>0</v>
      </c>
    </row>
    <row r="806" spans="1:78" x14ac:dyDescent="0.15">
      <c r="A806" s="3">
        <v>40623</v>
      </c>
      <c r="B806" s="4">
        <v>2</v>
      </c>
      <c r="C806" s="4">
        <v>3</v>
      </c>
      <c r="D806" s="4">
        <v>1.6</v>
      </c>
      <c r="E806" s="4">
        <v>1.93</v>
      </c>
      <c r="F806" s="4">
        <v>1</v>
      </c>
      <c r="G806" s="4">
        <v>2682257.693</v>
      </c>
      <c r="H806" s="4">
        <v>26822576.93</v>
      </c>
      <c r="I806" s="4">
        <v>3</v>
      </c>
      <c r="J806" s="4">
        <v>3.5</v>
      </c>
      <c r="K806" s="4">
        <v>1.9369000000000001</v>
      </c>
      <c r="L806" s="4">
        <v>2.96</v>
      </c>
      <c r="M806" s="4">
        <v>1</v>
      </c>
      <c r="N806" s="4">
        <v>728976.46299999999</v>
      </c>
      <c r="O806" s="4">
        <v>7289764.6299999999</v>
      </c>
      <c r="P806" s="4">
        <v>3</v>
      </c>
      <c r="Q806" s="4">
        <v>4</v>
      </c>
      <c r="R806" s="4">
        <v>3</v>
      </c>
      <c r="S806" s="4">
        <v>3.22</v>
      </c>
      <c r="T806" s="4">
        <v>1</v>
      </c>
      <c r="U806" s="4">
        <v>246707.95</v>
      </c>
      <c r="V806" s="4">
        <v>2467079.5</v>
      </c>
      <c r="W806" s="4">
        <v>3.35</v>
      </c>
      <c r="X806" s="4">
        <v>3.8</v>
      </c>
      <c r="Y806" s="4">
        <v>3.3</v>
      </c>
      <c r="Z806" s="4">
        <v>3.6</v>
      </c>
      <c r="AA806" s="4">
        <v>1</v>
      </c>
      <c r="AB806" s="4">
        <v>75390</v>
      </c>
      <c r="AC806" s="4">
        <v>753900</v>
      </c>
      <c r="AD806" s="4">
        <v>3.9</v>
      </c>
      <c r="AE806" s="4">
        <v>4</v>
      </c>
      <c r="AF806" s="4">
        <v>3.51</v>
      </c>
      <c r="AG806" s="4">
        <v>3.85</v>
      </c>
      <c r="AH806" s="4">
        <v>1</v>
      </c>
      <c r="AI806" s="4">
        <v>11639.5</v>
      </c>
      <c r="AJ806" s="4">
        <v>116395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0</v>
      </c>
      <c r="AU806" s="4">
        <v>0</v>
      </c>
      <c r="AV806" s="4">
        <v>0</v>
      </c>
      <c r="AW806" s="4">
        <v>0</v>
      </c>
      <c r="AX806" s="4">
        <v>0</v>
      </c>
      <c r="AY806" s="4">
        <v>4.3</v>
      </c>
      <c r="AZ806" s="4">
        <v>4.3</v>
      </c>
      <c r="BA806" s="4">
        <v>1.8</v>
      </c>
      <c r="BB806" s="4">
        <v>1.8</v>
      </c>
      <c r="BC806" s="4">
        <v>1</v>
      </c>
      <c r="BD806" s="4">
        <v>3900</v>
      </c>
      <c r="BE806" s="4">
        <v>39000</v>
      </c>
      <c r="BF806" s="4">
        <v>0</v>
      </c>
      <c r="BG806" s="4">
        <v>0</v>
      </c>
      <c r="BH806" s="4">
        <v>0</v>
      </c>
      <c r="BI806" s="4">
        <v>0</v>
      </c>
      <c r="BJ806" s="4">
        <v>0</v>
      </c>
      <c r="BK806" s="4">
        <v>0</v>
      </c>
      <c r="BL806" s="4">
        <v>0</v>
      </c>
      <c r="BM806" s="4">
        <v>0</v>
      </c>
      <c r="BN806" s="4">
        <v>0</v>
      </c>
      <c r="BO806" s="4">
        <v>0</v>
      </c>
      <c r="BP806" s="4">
        <v>0</v>
      </c>
      <c r="BQ806" s="4">
        <v>0</v>
      </c>
      <c r="BR806" s="4">
        <v>0</v>
      </c>
      <c r="BS806" s="4">
        <v>0</v>
      </c>
      <c r="BT806" s="4">
        <v>0</v>
      </c>
      <c r="BU806" s="4">
        <v>0</v>
      </c>
      <c r="BV806" s="4">
        <v>0</v>
      </c>
      <c r="BW806" s="4">
        <v>0</v>
      </c>
      <c r="BX806" s="4">
        <v>0</v>
      </c>
      <c r="BY806" s="4">
        <v>0</v>
      </c>
      <c r="BZ806" s="4">
        <v>0</v>
      </c>
    </row>
    <row r="807" spans="1:78" x14ac:dyDescent="0.15">
      <c r="A807" s="3">
        <v>40624</v>
      </c>
      <c r="B807" s="4">
        <v>1.93</v>
      </c>
      <c r="C807" s="4">
        <v>2.5299999999999998</v>
      </c>
      <c r="D807" s="4">
        <v>1.7</v>
      </c>
      <c r="E807" s="4">
        <v>1.93</v>
      </c>
      <c r="F807" s="4">
        <v>1</v>
      </c>
      <c r="G807" s="4">
        <v>2750660.03</v>
      </c>
      <c r="H807" s="4">
        <v>27506600.300000001</v>
      </c>
      <c r="I807" s="4">
        <v>2</v>
      </c>
      <c r="J807" s="4">
        <v>3.16</v>
      </c>
      <c r="K807" s="4">
        <v>2</v>
      </c>
      <c r="L807" s="4">
        <v>2.83</v>
      </c>
      <c r="M807" s="4">
        <v>1</v>
      </c>
      <c r="N807" s="4">
        <v>236482.766</v>
      </c>
      <c r="O807" s="4">
        <v>2364827.66</v>
      </c>
      <c r="P807" s="4">
        <v>3.27</v>
      </c>
      <c r="Q807" s="4">
        <v>3.5</v>
      </c>
      <c r="R807" s="4">
        <v>3</v>
      </c>
      <c r="S807" s="4">
        <v>3</v>
      </c>
      <c r="T807" s="4">
        <v>1</v>
      </c>
      <c r="U807" s="4">
        <v>173882</v>
      </c>
      <c r="V807" s="4">
        <v>1738820</v>
      </c>
      <c r="W807" s="4">
        <v>3.8</v>
      </c>
      <c r="X807" s="4">
        <v>3.8</v>
      </c>
      <c r="Y807" s="4">
        <v>3</v>
      </c>
      <c r="Z807" s="4">
        <v>3.17</v>
      </c>
      <c r="AA807" s="4">
        <v>1</v>
      </c>
      <c r="AB807" s="4">
        <v>111173</v>
      </c>
      <c r="AC807" s="4">
        <v>1111730</v>
      </c>
      <c r="AD807" s="4">
        <v>3.9</v>
      </c>
      <c r="AE807" s="4">
        <v>3.9</v>
      </c>
      <c r="AF807" s="4">
        <v>3.85</v>
      </c>
      <c r="AG807" s="4">
        <v>3.85</v>
      </c>
      <c r="AH807" s="4">
        <v>1</v>
      </c>
      <c r="AI807" s="4">
        <v>3400</v>
      </c>
      <c r="AJ807" s="4">
        <v>34000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3.83</v>
      </c>
      <c r="AS807" s="4">
        <v>3.83</v>
      </c>
      <c r="AT807" s="4">
        <v>3.83</v>
      </c>
      <c r="AU807" s="4">
        <v>3.83</v>
      </c>
      <c r="AV807" s="4">
        <v>1</v>
      </c>
      <c r="AW807" s="4">
        <v>1783.68</v>
      </c>
      <c r="AX807" s="4">
        <v>17836.8</v>
      </c>
      <c r="AY807" s="4">
        <v>3.8</v>
      </c>
      <c r="AZ807" s="4">
        <v>3.8</v>
      </c>
      <c r="BA807" s="4">
        <v>1.8</v>
      </c>
      <c r="BB807" s="4">
        <v>1.8</v>
      </c>
      <c r="BC807" s="4">
        <v>1</v>
      </c>
      <c r="BD807" s="4">
        <v>6200</v>
      </c>
      <c r="BE807" s="4">
        <v>62000</v>
      </c>
      <c r="BF807" s="4">
        <v>0</v>
      </c>
      <c r="BG807" s="4">
        <v>0</v>
      </c>
      <c r="BH807" s="4">
        <v>0</v>
      </c>
      <c r="BI807" s="4">
        <v>0</v>
      </c>
      <c r="BJ807" s="4">
        <v>0</v>
      </c>
      <c r="BK807" s="4">
        <v>0</v>
      </c>
      <c r="BL807" s="4">
        <v>0</v>
      </c>
      <c r="BM807" s="4">
        <v>5.4</v>
      </c>
      <c r="BN807" s="4">
        <v>5.4</v>
      </c>
      <c r="BO807" s="4">
        <v>5.4</v>
      </c>
      <c r="BP807" s="4">
        <v>5.4</v>
      </c>
      <c r="BQ807" s="4">
        <v>1</v>
      </c>
      <c r="BR807" s="4">
        <v>2000</v>
      </c>
      <c r="BS807" s="4">
        <v>20000</v>
      </c>
      <c r="BT807" s="4">
        <v>0</v>
      </c>
      <c r="BU807" s="4">
        <v>0</v>
      </c>
      <c r="BV807" s="4">
        <v>0</v>
      </c>
      <c r="BW807" s="4">
        <v>0</v>
      </c>
      <c r="BX807" s="4">
        <v>0</v>
      </c>
      <c r="BY807" s="4">
        <v>0</v>
      </c>
      <c r="BZ807" s="4">
        <v>0</v>
      </c>
    </row>
    <row r="808" spans="1:78" x14ac:dyDescent="0.15">
      <c r="A808" s="3">
        <v>40625</v>
      </c>
      <c r="B808" s="4">
        <v>1.93</v>
      </c>
      <c r="C808" s="4">
        <v>2</v>
      </c>
      <c r="D808" s="4">
        <v>1.7</v>
      </c>
      <c r="E808" s="4">
        <v>1.91</v>
      </c>
      <c r="F808" s="4">
        <v>1</v>
      </c>
      <c r="G808" s="4">
        <v>2612022.23</v>
      </c>
      <c r="H808" s="4">
        <v>26120222.300000001</v>
      </c>
      <c r="I808" s="4">
        <v>2.83</v>
      </c>
      <c r="J808" s="4">
        <v>2.9</v>
      </c>
      <c r="K808" s="4">
        <v>2.5</v>
      </c>
      <c r="L808" s="4">
        <v>2.67</v>
      </c>
      <c r="M808" s="4">
        <v>1</v>
      </c>
      <c r="N808" s="4">
        <v>212782.98</v>
      </c>
      <c r="O808" s="4">
        <v>2127829.7999999998</v>
      </c>
      <c r="P808" s="4">
        <v>3</v>
      </c>
      <c r="Q808" s="4">
        <v>3.4</v>
      </c>
      <c r="R808" s="4">
        <v>2.93</v>
      </c>
      <c r="S808" s="4">
        <v>3.3</v>
      </c>
      <c r="T808" s="4">
        <v>1</v>
      </c>
      <c r="U808" s="4">
        <v>258031.3</v>
      </c>
      <c r="V808" s="4">
        <v>2580313</v>
      </c>
      <c r="W808" s="4">
        <v>3.2</v>
      </c>
      <c r="X808" s="4">
        <v>3.5</v>
      </c>
      <c r="Y808" s="4">
        <v>3.2</v>
      </c>
      <c r="Z808" s="4">
        <v>3.5</v>
      </c>
      <c r="AA808" s="4">
        <v>1</v>
      </c>
      <c r="AB808" s="4">
        <v>43113.3</v>
      </c>
      <c r="AC808" s="4">
        <v>431133</v>
      </c>
      <c r="AD808" s="4">
        <v>3.85</v>
      </c>
      <c r="AE808" s="4">
        <v>3.9</v>
      </c>
      <c r="AF808" s="4">
        <v>3.85</v>
      </c>
      <c r="AG808" s="4">
        <v>3.85</v>
      </c>
      <c r="AH808" s="4">
        <v>1</v>
      </c>
      <c r="AI808" s="4">
        <v>13910</v>
      </c>
      <c r="AJ808" s="4">
        <v>139100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3.9</v>
      </c>
      <c r="AS808" s="4">
        <v>4</v>
      </c>
      <c r="AT808" s="4">
        <v>3.9</v>
      </c>
      <c r="AU808" s="4">
        <v>4</v>
      </c>
      <c r="AV808" s="4">
        <v>1</v>
      </c>
      <c r="AW808" s="4">
        <v>7465</v>
      </c>
      <c r="AX808" s="4">
        <v>74650</v>
      </c>
      <c r="AY808" s="4">
        <v>1.8</v>
      </c>
      <c r="AZ808" s="4">
        <v>1.8</v>
      </c>
      <c r="BA808" s="4">
        <v>1.8</v>
      </c>
      <c r="BB808" s="4">
        <v>1.8</v>
      </c>
      <c r="BC808" s="4">
        <v>1</v>
      </c>
      <c r="BD808" s="4">
        <v>1400</v>
      </c>
      <c r="BE808" s="4">
        <v>14000</v>
      </c>
      <c r="BF808" s="4">
        <v>0</v>
      </c>
      <c r="BG808" s="4">
        <v>0</v>
      </c>
      <c r="BH808" s="4">
        <v>0</v>
      </c>
      <c r="BI808" s="4">
        <v>0</v>
      </c>
      <c r="BJ808" s="4">
        <v>0</v>
      </c>
      <c r="BK808" s="4">
        <v>0</v>
      </c>
      <c r="BL808" s="4">
        <v>0</v>
      </c>
      <c r="BM808" s="4">
        <v>4.2</v>
      </c>
      <c r="BN808" s="4">
        <v>4.2</v>
      </c>
      <c r="BO808" s="4">
        <v>4.2</v>
      </c>
      <c r="BP808" s="4">
        <v>4.2</v>
      </c>
      <c r="BQ808" s="4">
        <v>1</v>
      </c>
      <c r="BR808" s="4">
        <v>1000</v>
      </c>
      <c r="BS808" s="4">
        <v>10000</v>
      </c>
      <c r="BT808" s="4">
        <v>4.25</v>
      </c>
      <c r="BU808" s="4">
        <v>4.25</v>
      </c>
      <c r="BV808" s="4">
        <v>4.25</v>
      </c>
      <c r="BW808" s="4">
        <v>4.25</v>
      </c>
      <c r="BX808" s="4">
        <v>1</v>
      </c>
      <c r="BY808" s="4">
        <v>1500</v>
      </c>
      <c r="BZ808" s="4">
        <v>15000</v>
      </c>
    </row>
    <row r="809" spans="1:78" x14ac:dyDescent="0.15">
      <c r="A809" s="3">
        <v>40626</v>
      </c>
      <c r="B809" s="4">
        <v>1.91</v>
      </c>
      <c r="C809" s="4">
        <v>2.37</v>
      </c>
      <c r="D809" s="4">
        <v>1.7</v>
      </c>
      <c r="E809" s="4">
        <v>1.89</v>
      </c>
      <c r="F809" s="4">
        <v>1</v>
      </c>
      <c r="G809" s="4">
        <v>2550981.23</v>
      </c>
      <c r="H809" s="4">
        <v>25509812.300000001</v>
      </c>
      <c r="I809" s="4">
        <v>2.92</v>
      </c>
      <c r="J809" s="4">
        <v>3</v>
      </c>
      <c r="K809" s="4">
        <v>1.7</v>
      </c>
      <c r="L809" s="4">
        <v>2.77</v>
      </c>
      <c r="M809" s="4">
        <v>1</v>
      </c>
      <c r="N809" s="4">
        <v>453873.66800000001</v>
      </c>
      <c r="O809" s="4">
        <v>4538736.68</v>
      </c>
      <c r="P809" s="4">
        <v>3.28</v>
      </c>
      <c r="Q809" s="4">
        <v>3.35</v>
      </c>
      <c r="R809" s="4">
        <v>2.8</v>
      </c>
      <c r="S809" s="4">
        <v>3.3</v>
      </c>
      <c r="T809" s="4">
        <v>1</v>
      </c>
      <c r="U809" s="4">
        <v>193122.85</v>
      </c>
      <c r="V809" s="4">
        <v>1931228.5</v>
      </c>
      <c r="W809" s="4">
        <v>3.32</v>
      </c>
      <c r="X809" s="4">
        <v>3.32</v>
      </c>
      <c r="Y809" s="4">
        <v>3.2</v>
      </c>
      <c r="Z809" s="4">
        <v>3.2</v>
      </c>
      <c r="AA809" s="4">
        <v>1</v>
      </c>
      <c r="AB809" s="4">
        <v>22508.67</v>
      </c>
      <c r="AC809" s="4">
        <v>225086.7</v>
      </c>
      <c r="AD809" s="4">
        <v>3.85</v>
      </c>
      <c r="AE809" s="4">
        <v>3.85</v>
      </c>
      <c r="AF809" s="4">
        <v>3.29</v>
      </c>
      <c r="AG809" s="4">
        <v>3.29</v>
      </c>
      <c r="AH809" s="4">
        <v>1</v>
      </c>
      <c r="AI809" s="4">
        <v>13754.4</v>
      </c>
      <c r="AJ809" s="4">
        <v>137544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4</v>
      </c>
      <c r="AS809" s="4">
        <v>4</v>
      </c>
      <c r="AT809" s="4">
        <v>4</v>
      </c>
      <c r="AU809" s="4">
        <v>4</v>
      </c>
      <c r="AV809" s="4">
        <v>1</v>
      </c>
      <c r="AW809" s="4">
        <v>500</v>
      </c>
      <c r="AX809" s="4">
        <v>5000</v>
      </c>
      <c r="AY809" s="4">
        <v>1.8</v>
      </c>
      <c r="AZ809" s="4">
        <v>1.8</v>
      </c>
      <c r="BA809" s="4">
        <v>1.8</v>
      </c>
      <c r="BB809" s="4">
        <v>1.8</v>
      </c>
      <c r="BC809" s="4">
        <v>1</v>
      </c>
      <c r="BD809" s="4">
        <v>1300</v>
      </c>
      <c r="BE809" s="4">
        <v>13000</v>
      </c>
      <c r="BF809" s="4">
        <v>0</v>
      </c>
      <c r="BG809" s="4">
        <v>0</v>
      </c>
      <c r="BH809" s="4">
        <v>0</v>
      </c>
      <c r="BI809" s="4">
        <v>0</v>
      </c>
      <c r="BJ809" s="4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</row>
    <row r="810" spans="1:78" x14ac:dyDescent="0.15">
      <c r="A810" s="3">
        <v>40627</v>
      </c>
      <c r="B810" s="4">
        <v>1.9</v>
      </c>
      <c r="C810" s="4">
        <v>2.06</v>
      </c>
      <c r="D810" s="4">
        <v>1.73</v>
      </c>
      <c r="E810" s="4">
        <v>1.9</v>
      </c>
      <c r="F810" s="4">
        <v>1</v>
      </c>
      <c r="G810" s="4">
        <v>3167444.35</v>
      </c>
      <c r="H810" s="4">
        <v>31674443.5</v>
      </c>
      <c r="I810" s="4">
        <v>2.65</v>
      </c>
      <c r="J810" s="4">
        <v>2.8</v>
      </c>
      <c r="K810" s="4">
        <v>1.85</v>
      </c>
      <c r="L810" s="4">
        <v>2.25</v>
      </c>
      <c r="M810" s="4">
        <v>1</v>
      </c>
      <c r="N810" s="4">
        <v>479629.76</v>
      </c>
      <c r="O810" s="4">
        <v>4796297.5999999996</v>
      </c>
      <c r="P810" s="4">
        <v>3.52</v>
      </c>
      <c r="Q810" s="4">
        <v>3.6</v>
      </c>
      <c r="R810" s="4">
        <v>2.6</v>
      </c>
      <c r="S810" s="4">
        <v>3.29</v>
      </c>
      <c r="T810" s="4">
        <v>1</v>
      </c>
      <c r="U810" s="4">
        <v>153599</v>
      </c>
      <c r="V810" s="4">
        <v>1535990</v>
      </c>
      <c r="W810" s="4">
        <v>3.3</v>
      </c>
      <c r="X810" s="4">
        <v>3.3</v>
      </c>
      <c r="Y810" s="4">
        <v>3.2</v>
      </c>
      <c r="Z810" s="4">
        <v>3.2</v>
      </c>
      <c r="AA810" s="4">
        <v>1</v>
      </c>
      <c r="AB810" s="4">
        <v>21220</v>
      </c>
      <c r="AC810" s="4">
        <v>212200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4">
        <v>4.05</v>
      </c>
      <c r="AS810" s="4">
        <v>4.05</v>
      </c>
      <c r="AT810" s="4">
        <v>4.05</v>
      </c>
      <c r="AU810" s="4">
        <v>4.05</v>
      </c>
      <c r="AV810" s="4">
        <v>1</v>
      </c>
      <c r="AW810" s="4">
        <v>1500</v>
      </c>
      <c r="AX810" s="4">
        <v>15000</v>
      </c>
      <c r="AY810" s="4">
        <v>4.2</v>
      </c>
      <c r="AZ810" s="4">
        <v>4.2</v>
      </c>
      <c r="BA810" s="4">
        <v>4.2</v>
      </c>
      <c r="BB810" s="4">
        <v>4.2</v>
      </c>
      <c r="BC810" s="4">
        <v>1</v>
      </c>
      <c r="BD810" s="4">
        <v>1500</v>
      </c>
      <c r="BE810" s="4">
        <v>15000</v>
      </c>
      <c r="BF810" s="4">
        <v>0</v>
      </c>
      <c r="BG810" s="4">
        <v>0</v>
      </c>
      <c r="BH810" s="4">
        <v>0</v>
      </c>
      <c r="BI810" s="4">
        <v>0</v>
      </c>
      <c r="BJ810" s="4">
        <v>0</v>
      </c>
      <c r="BK810" s="4">
        <v>0</v>
      </c>
      <c r="BL810" s="4">
        <v>0</v>
      </c>
      <c r="BM810" s="4">
        <v>4.2</v>
      </c>
      <c r="BN810" s="4">
        <v>4.2</v>
      </c>
      <c r="BO810" s="4">
        <v>4.2</v>
      </c>
      <c r="BP810" s="4">
        <v>4.2</v>
      </c>
      <c r="BQ810" s="4">
        <v>1</v>
      </c>
      <c r="BR810" s="4">
        <v>1999.75</v>
      </c>
      <c r="BS810" s="4">
        <v>19997.5</v>
      </c>
      <c r="BT810" s="4">
        <v>0</v>
      </c>
      <c r="BU810" s="4">
        <v>0</v>
      </c>
      <c r="BV810" s="4">
        <v>0</v>
      </c>
      <c r="BW810" s="4">
        <v>0</v>
      </c>
      <c r="BX810" s="4">
        <v>0</v>
      </c>
      <c r="BY810" s="4">
        <v>0</v>
      </c>
      <c r="BZ810" s="4">
        <v>0</v>
      </c>
    </row>
    <row r="811" spans="1:78" x14ac:dyDescent="0.15">
      <c r="A811" s="3">
        <v>40630</v>
      </c>
      <c r="B811" s="4">
        <v>1.78</v>
      </c>
      <c r="C811" s="4">
        <v>2</v>
      </c>
      <c r="D811" s="4">
        <v>1.65</v>
      </c>
      <c r="E811" s="4">
        <v>1.79</v>
      </c>
      <c r="F811" s="4">
        <v>1</v>
      </c>
      <c r="G811" s="4">
        <v>3429097.48</v>
      </c>
      <c r="H811" s="4">
        <v>34290974.799999997</v>
      </c>
      <c r="I811" s="4">
        <v>2.2799999999999998</v>
      </c>
      <c r="J811" s="4">
        <v>3.26</v>
      </c>
      <c r="K811" s="4">
        <v>1.8</v>
      </c>
      <c r="L811" s="4">
        <v>3</v>
      </c>
      <c r="M811" s="4">
        <v>1</v>
      </c>
      <c r="N811" s="4">
        <v>662057.17000000004</v>
      </c>
      <c r="O811" s="4">
        <v>6620571.7000000002</v>
      </c>
      <c r="P811" s="4">
        <v>3.3</v>
      </c>
      <c r="Q811" s="4">
        <v>3.37</v>
      </c>
      <c r="R811" s="4">
        <v>1.7849999999999999</v>
      </c>
      <c r="S811" s="4">
        <v>3.16</v>
      </c>
      <c r="T811" s="4">
        <v>1</v>
      </c>
      <c r="U811" s="4">
        <v>238481.72</v>
      </c>
      <c r="V811" s="4">
        <v>2384817.2000000002</v>
      </c>
      <c r="W811" s="4">
        <v>3.25</v>
      </c>
      <c r="X811" s="4">
        <v>3.35</v>
      </c>
      <c r="Y811" s="4">
        <v>3.25</v>
      </c>
      <c r="Z811" s="4">
        <v>3.32</v>
      </c>
      <c r="AA811" s="4">
        <v>1</v>
      </c>
      <c r="AB811" s="4">
        <v>11980</v>
      </c>
      <c r="AC811" s="4">
        <v>119800</v>
      </c>
      <c r="AD811" s="4">
        <v>3.7</v>
      </c>
      <c r="AE811" s="4">
        <v>3.7</v>
      </c>
      <c r="AF811" s="4">
        <v>3.3</v>
      </c>
      <c r="AG811" s="4">
        <v>3.3</v>
      </c>
      <c r="AH811" s="4">
        <v>1</v>
      </c>
      <c r="AI811" s="4">
        <v>2500</v>
      </c>
      <c r="AJ811" s="4">
        <v>25000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3.5</v>
      </c>
      <c r="AS811" s="4">
        <v>3.5</v>
      </c>
      <c r="AT811" s="4">
        <v>3.5</v>
      </c>
      <c r="AU811" s="4">
        <v>3.5</v>
      </c>
      <c r="AV811" s="4">
        <v>1</v>
      </c>
      <c r="AW811" s="4">
        <v>2990</v>
      </c>
      <c r="AX811" s="4">
        <v>29900</v>
      </c>
      <c r="AY811" s="4">
        <v>3.9</v>
      </c>
      <c r="AZ811" s="4">
        <v>3.9</v>
      </c>
      <c r="BA811" s="4">
        <v>3.9</v>
      </c>
      <c r="BB811" s="4">
        <v>3.9</v>
      </c>
      <c r="BC811" s="4">
        <v>1</v>
      </c>
      <c r="BD811" s="4">
        <v>7799.7</v>
      </c>
      <c r="BE811" s="4">
        <v>77997</v>
      </c>
      <c r="BF811" s="4">
        <v>0</v>
      </c>
      <c r="BG811" s="4">
        <v>0</v>
      </c>
      <c r="BH811" s="4">
        <v>0</v>
      </c>
      <c r="BI811" s="4">
        <v>0</v>
      </c>
      <c r="BJ811" s="4">
        <v>0</v>
      </c>
      <c r="BK811" s="4">
        <v>0</v>
      </c>
      <c r="BL811" s="4">
        <v>0</v>
      </c>
      <c r="BM811" s="4">
        <v>4.3</v>
      </c>
      <c r="BN811" s="4">
        <v>4.3</v>
      </c>
      <c r="BO811" s="4">
        <v>4.3</v>
      </c>
      <c r="BP811" s="4">
        <v>4.3</v>
      </c>
      <c r="BQ811" s="4">
        <v>1</v>
      </c>
      <c r="BR811" s="4">
        <v>1000</v>
      </c>
      <c r="BS811" s="4">
        <v>10000</v>
      </c>
      <c r="BT811" s="4">
        <v>0</v>
      </c>
      <c r="BU811" s="4">
        <v>0</v>
      </c>
      <c r="BV811" s="4">
        <v>0</v>
      </c>
      <c r="BW811" s="4">
        <v>0</v>
      </c>
      <c r="BX811" s="4">
        <v>0</v>
      </c>
      <c r="BY811" s="4">
        <v>0</v>
      </c>
      <c r="BZ811" s="4">
        <v>0</v>
      </c>
    </row>
    <row r="812" spans="1:78" x14ac:dyDescent="0.15">
      <c r="A812" s="3">
        <v>40631</v>
      </c>
      <c r="B812" s="4">
        <v>1.8</v>
      </c>
      <c r="C812" s="4">
        <v>2</v>
      </c>
      <c r="D812" s="4">
        <v>1.68</v>
      </c>
      <c r="E812" s="4">
        <v>1.79</v>
      </c>
      <c r="F812" s="4">
        <v>1</v>
      </c>
      <c r="G812" s="4">
        <v>3222164.64</v>
      </c>
      <c r="H812" s="4">
        <v>32221646.399999999</v>
      </c>
      <c r="I812" s="4">
        <v>2.2999999999999998</v>
      </c>
      <c r="J812" s="4">
        <v>3.2</v>
      </c>
      <c r="K812" s="4">
        <v>1.78</v>
      </c>
      <c r="L812" s="4">
        <v>2</v>
      </c>
      <c r="M812" s="4">
        <v>1</v>
      </c>
      <c r="N812" s="4">
        <v>561083.85</v>
      </c>
      <c r="O812" s="4">
        <v>5610838.5</v>
      </c>
      <c r="P812" s="4">
        <v>3.2</v>
      </c>
      <c r="Q812" s="4">
        <v>3.28</v>
      </c>
      <c r="R812" s="4">
        <v>2.09</v>
      </c>
      <c r="S812" s="4">
        <v>2.7</v>
      </c>
      <c r="T812" s="4">
        <v>1</v>
      </c>
      <c r="U812" s="4">
        <v>181098.71</v>
      </c>
      <c r="V812" s="4">
        <v>1810987.1</v>
      </c>
      <c r="W812" s="4">
        <v>3.4</v>
      </c>
      <c r="X812" s="4">
        <v>3.4</v>
      </c>
      <c r="Y812" s="4">
        <v>3.15</v>
      </c>
      <c r="Z812" s="4">
        <v>3.15</v>
      </c>
      <c r="AA812" s="4">
        <v>1</v>
      </c>
      <c r="AB812" s="4">
        <v>9375</v>
      </c>
      <c r="AC812" s="4">
        <v>93750</v>
      </c>
      <c r="AD812" s="4">
        <v>3.38</v>
      </c>
      <c r="AE812" s="4">
        <v>3.38</v>
      </c>
      <c r="AF812" s="4">
        <v>3.38</v>
      </c>
      <c r="AG812" s="4">
        <v>3.38</v>
      </c>
      <c r="AH812" s="4">
        <v>1</v>
      </c>
      <c r="AI812" s="4">
        <v>4980</v>
      </c>
      <c r="AJ812" s="4">
        <v>49800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3.38</v>
      </c>
      <c r="AS812" s="4">
        <v>3.38</v>
      </c>
      <c r="AT812" s="4">
        <v>3.38</v>
      </c>
      <c r="AU812" s="4">
        <v>3.38</v>
      </c>
      <c r="AV812" s="4">
        <v>1</v>
      </c>
      <c r="AW812" s="4">
        <v>12953</v>
      </c>
      <c r="AX812" s="4">
        <v>129530</v>
      </c>
      <c r="AY812" s="4">
        <v>3.62</v>
      </c>
      <c r="AZ812" s="4">
        <v>3.9</v>
      </c>
      <c r="BA812" s="4">
        <v>3.62</v>
      </c>
      <c r="BB812" s="4">
        <v>3.7</v>
      </c>
      <c r="BC812" s="4">
        <v>1</v>
      </c>
      <c r="BD812" s="4">
        <v>6300</v>
      </c>
      <c r="BE812" s="4">
        <v>63000</v>
      </c>
      <c r="BF812" s="4">
        <v>3.85</v>
      </c>
      <c r="BG812" s="4">
        <v>3.9</v>
      </c>
      <c r="BH812" s="4">
        <v>3.85</v>
      </c>
      <c r="BI812" s="4">
        <v>3.9</v>
      </c>
      <c r="BJ812" s="4">
        <v>1</v>
      </c>
      <c r="BK812" s="4">
        <v>2000</v>
      </c>
      <c r="BL812" s="4">
        <v>20000</v>
      </c>
      <c r="BM812" s="4">
        <v>4.2</v>
      </c>
      <c r="BN812" s="4">
        <v>4.2</v>
      </c>
      <c r="BO812" s="4">
        <v>4.2</v>
      </c>
      <c r="BP812" s="4">
        <v>4.2</v>
      </c>
      <c r="BQ812" s="4">
        <v>1</v>
      </c>
      <c r="BR812" s="4">
        <v>997.5</v>
      </c>
      <c r="BS812" s="4">
        <v>9975</v>
      </c>
      <c r="BT812" s="4">
        <v>0</v>
      </c>
      <c r="BU812" s="4">
        <v>0</v>
      </c>
      <c r="BV812" s="4">
        <v>0</v>
      </c>
      <c r="BW812" s="4">
        <v>0</v>
      </c>
      <c r="BX812" s="4">
        <v>0</v>
      </c>
      <c r="BY812" s="4">
        <v>0</v>
      </c>
      <c r="BZ812" s="4">
        <v>0</v>
      </c>
    </row>
    <row r="813" spans="1:78" x14ac:dyDescent="0.15">
      <c r="A813" s="3">
        <v>40632</v>
      </c>
      <c r="B813" s="4">
        <v>1.79</v>
      </c>
      <c r="C813" s="4">
        <v>2</v>
      </c>
      <c r="D813" s="4">
        <v>1.5</v>
      </c>
      <c r="E813" s="4">
        <v>1.8</v>
      </c>
      <c r="F813" s="4">
        <v>1</v>
      </c>
      <c r="G813" s="4">
        <v>3303020.182</v>
      </c>
      <c r="H813" s="4">
        <v>33030201.82</v>
      </c>
      <c r="I813" s="4">
        <v>3</v>
      </c>
      <c r="J813" s="4">
        <v>3.13</v>
      </c>
      <c r="K813" s="4">
        <v>2</v>
      </c>
      <c r="L813" s="4">
        <v>2.85</v>
      </c>
      <c r="M813" s="4">
        <v>1</v>
      </c>
      <c r="N813" s="4">
        <v>831078.84400000004</v>
      </c>
      <c r="O813" s="4">
        <v>8310788.4400000004</v>
      </c>
      <c r="P813" s="4">
        <v>3.1</v>
      </c>
      <c r="Q813" s="4">
        <v>3.7</v>
      </c>
      <c r="R813" s="4">
        <v>2.56</v>
      </c>
      <c r="S813" s="4">
        <v>3</v>
      </c>
      <c r="T813" s="4">
        <v>1</v>
      </c>
      <c r="U813" s="4">
        <v>332456.36</v>
      </c>
      <c r="V813" s="4">
        <v>3324563.6</v>
      </c>
      <c r="W813" s="4">
        <v>3.05</v>
      </c>
      <c r="X813" s="4">
        <v>3.6</v>
      </c>
      <c r="Y813" s="4">
        <v>3</v>
      </c>
      <c r="Z813" s="4">
        <v>3.03</v>
      </c>
      <c r="AA813" s="4">
        <v>1</v>
      </c>
      <c r="AB813" s="4">
        <v>5302.5</v>
      </c>
      <c r="AC813" s="4">
        <v>53025</v>
      </c>
      <c r="AD813" s="4">
        <v>3.38</v>
      </c>
      <c r="AE813" s="4">
        <v>3.6</v>
      </c>
      <c r="AF813" s="4">
        <v>3.3</v>
      </c>
      <c r="AG813" s="4">
        <v>3.39</v>
      </c>
      <c r="AH813" s="4">
        <v>1</v>
      </c>
      <c r="AI813" s="4">
        <v>21895</v>
      </c>
      <c r="AJ813" s="4">
        <v>218950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3.38</v>
      </c>
      <c r="AS813" s="4">
        <v>3.38</v>
      </c>
      <c r="AT813" s="4">
        <v>3.37</v>
      </c>
      <c r="AU813" s="4">
        <v>3.37</v>
      </c>
      <c r="AV813" s="4">
        <v>1</v>
      </c>
      <c r="AW813" s="4">
        <v>9895</v>
      </c>
      <c r="AX813" s="4">
        <v>98950</v>
      </c>
      <c r="AY813" s="4">
        <v>3.71</v>
      </c>
      <c r="AZ813" s="4">
        <v>3.71</v>
      </c>
      <c r="BA813" s="4">
        <v>3.68</v>
      </c>
      <c r="BB813" s="4">
        <v>3.68</v>
      </c>
      <c r="BC813" s="4">
        <v>1</v>
      </c>
      <c r="BD813" s="4">
        <v>8101</v>
      </c>
      <c r="BE813" s="4">
        <v>81010</v>
      </c>
      <c r="BF813" s="4">
        <v>3.85</v>
      </c>
      <c r="BG813" s="4">
        <v>3.85</v>
      </c>
      <c r="BH813" s="4">
        <v>3.85</v>
      </c>
      <c r="BI813" s="4">
        <v>3.85</v>
      </c>
      <c r="BJ813" s="4">
        <v>1</v>
      </c>
      <c r="BK813" s="4">
        <v>500</v>
      </c>
      <c r="BL813" s="4">
        <v>5000</v>
      </c>
      <c r="BM813" s="4">
        <v>4.2</v>
      </c>
      <c r="BN813" s="4">
        <v>4.2</v>
      </c>
      <c r="BO813" s="4">
        <v>4.2</v>
      </c>
      <c r="BP813" s="4">
        <v>4.2</v>
      </c>
      <c r="BQ813" s="4">
        <v>1</v>
      </c>
      <c r="BR813" s="4">
        <v>2299</v>
      </c>
      <c r="BS813" s="4">
        <v>22990</v>
      </c>
      <c r="BT813" s="4">
        <v>0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s="4">
        <v>0</v>
      </c>
    </row>
    <row r="814" spans="1:78" x14ac:dyDescent="0.15">
      <c r="A814" s="3">
        <v>40633</v>
      </c>
      <c r="B814" s="4">
        <v>1.79</v>
      </c>
      <c r="C814" s="4">
        <v>3.05</v>
      </c>
      <c r="D814" s="4">
        <v>1.2</v>
      </c>
      <c r="E814" s="4">
        <v>1.9</v>
      </c>
      <c r="F814" s="4">
        <v>1</v>
      </c>
      <c r="G814" s="4">
        <v>3744746.04</v>
      </c>
      <c r="H814" s="4">
        <v>37447460.399999999</v>
      </c>
      <c r="I814" s="4">
        <v>2.85</v>
      </c>
      <c r="J814" s="4">
        <v>3.15</v>
      </c>
      <c r="K814" s="4">
        <v>2</v>
      </c>
      <c r="L814" s="4">
        <v>2.85</v>
      </c>
      <c r="M814" s="4">
        <v>1</v>
      </c>
      <c r="N814" s="4">
        <v>356717.67</v>
      </c>
      <c r="O814" s="4">
        <v>3567176.7</v>
      </c>
      <c r="P814" s="4">
        <v>3.2</v>
      </c>
      <c r="Q814" s="4">
        <v>3.35</v>
      </c>
      <c r="R814" s="4">
        <v>2.85</v>
      </c>
      <c r="S814" s="4">
        <v>2.88</v>
      </c>
      <c r="T814" s="4">
        <v>1</v>
      </c>
      <c r="U814" s="4">
        <v>73740.5</v>
      </c>
      <c r="V814" s="4">
        <v>737405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3.32</v>
      </c>
      <c r="AE814" s="4">
        <v>3.32</v>
      </c>
      <c r="AF814" s="4">
        <v>3.32</v>
      </c>
      <c r="AG814" s="4">
        <v>3.32</v>
      </c>
      <c r="AH814" s="4">
        <v>1</v>
      </c>
      <c r="AI814" s="4">
        <v>12310</v>
      </c>
      <c r="AJ814" s="4">
        <v>123100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3.3849999999999998</v>
      </c>
      <c r="AS814" s="4">
        <v>3.5</v>
      </c>
      <c r="AT814" s="4">
        <v>3.32</v>
      </c>
      <c r="AU814" s="4">
        <v>3.32</v>
      </c>
      <c r="AV814" s="4">
        <v>1</v>
      </c>
      <c r="AW814" s="4">
        <v>6480.4</v>
      </c>
      <c r="AX814" s="4">
        <v>64804</v>
      </c>
      <c r="AY814" s="4">
        <v>3.68</v>
      </c>
      <c r="AZ814" s="4">
        <v>3.68</v>
      </c>
      <c r="BA814" s="4">
        <v>3.68</v>
      </c>
      <c r="BB814" s="4">
        <v>3.68</v>
      </c>
      <c r="BC814" s="4">
        <v>1</v>
      </c>
      <c r="BD814" s="4">
        <v>3999</v>
      </c>
      <c r="BE814" s="4">
        <v>39990</v>
      </c>
      <c r="BF814" s="4">
        <v>0</v>
      </c>
      <c r="BG814" s="4">
        <v>0</v>
      </c>
      <c r="BH814" s="4">
        <v>0</v>
      </c>
      <c r="BI814" s="4">
        <v>0</v>
      </c>
      <c r="BJ814" s="4">
        <v>0</v>
      </c>
      <c r="BK814" s="4">
        <v>0</v>
      </c>
      <c r="BL814" s="4">
        <v>0</v>
      </c>
      <c r="BM814" s="4">
        <v>4.2</v>
      </c>
      <c r="BN814" s="4">
        <v>4.2</v>
      </c>
      <c r="BO814" s="4">
        <v>4.2</v>
      </c>
      <c r="BP814" s="4">
        <v>4.2</v>
      </c>
      <c r="BQ814" s="4">
        <v>1</v>
      </c>
      <c r="BR814" s="4">
        <v>2299</v>
      </c>
      <c r="BS814" s="4">
        <v>22990</v>
      </c>
      <c r="BT814" s="4">
        <v>0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s="4">
        <v>0</v>
      </c>
    </row>
    <row r="815" spans="1:78" x14ac:dyDescent="0.15">
      <c r="A815" s="3">
        <v>40634</v>
      </c>
      <c r="B815" s="4">
        <v>1.8</v>
      </c>
      <c r="C815" s="4">
        <v>2.2000000000000002</v>
      </c>
      <c r="D815" s="4">
        <v>1.59</v>
      </c>
      <c r="E815" s="4">
        <v>1.82</v>
      </c>
      <c r="F815" s="4">
        <v>1</v>
      </c>
      <c r="G815" s="4">
        <v>3290497.05</v>
      </c>
      <c r="H815" s="4">
        <v>32904970.5</v>
      </c>
      <c r="I815" s="4">
        <v>2.82</v>
      </c>
      <c r="J815" s="4">
        <v>3</v>
      </c>
      <c r="K815" s="4">
        <v>1.8</v>
      </c>
      <c r="L815" s="4">
        <v>2.8</v>
      </c>
      <c r="M815" s="4">
        <v>1</v>
      </c>
      <c r="N815" s="4">
        <v>807576.62</v>
      </c>
      <c r="O815" s="4">
        <v>8075766.2000000002</v>
      </c>
      <c r="P815" s="4">
        <v>3.18</v>
      </c>
      <c r="Q815" s="4">
        <v>3.48</v>
      </c>
      <c r="R815" s="4">
        <v>2.95</v>
      </c>
      <c r="S815" s="4">
        <v>3.3</v>
      </c>
      <c r="T815" s="4">
        <v>1</v>
      </c>
      <c r="U815" s="4">
        <v>46238</v>
      </c>
      <c r="V815" s="4">
        <v>462380</v>
      </c>
      <c r="W815" s="4">
        <v>3.2</v>
      </c>
      <c r="X815" s="4">
        <v>3.6</v>
      </c>
      <c r="Y815" s="4">
        <v>3.2</v>
      </c>
      <c r="Z815" s="4">
        <v>3.41</v>
      </c>
      <c r="AA815" s="4">
        <v>1</v>
      </c>
      <c r="AB815" s="4">
        <v>4904</v>
      </c>
      <c r="AC815" s="4">
        <v>49040</v>
      </c>
      <c r="AD815" s="4">
        <v>3.32</v>
      </c>
      <c r="AE815" s="4">
        <v>4.3</v>
      </c>
      <c r="AF815" s="4">
        <v>3.32</v>
      </c>
      <c r="AG815" s="4">
        <v>3.35</v>
      </c>
      <c r="AH815" s="4">
        <v>1</v>
      </c>
      <c r="AI815" s="4">
        <v>17367</v>
      </c>
      <c r="AJ815" s="4">
        <v>173670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3.39</v>
      </c>
      <c r="AS815" s="4">
        <v>3.7</v>
      </c>
      <c r="AT815" s="4">
        <v>3.2</v>
      </c>
      <c r="AU815" s="4">
        <v>3.35</v>
      </c>
      <c r="AV815" s="4">
        <v>1</v>
      </c>
      <c r="AW815" s="4">
        <v>16051.5</v>
      </c>
      <c r="AX815" s="4">
        <v>160515</v>
      </c>
      <c r="AY815" s="4">
        <v>2.6</v>
      </c>
      <c r="AZ815" s="4">
        <v>3.68</v>
      </c>
      <c r="BA815" s="4">
        <v>2.6</v>
      </c>
      <c r="BB815" s="4">
        <v>3.66</v>
      </c>
      <c r="BC815" s="4">
        <v>1</v>
      </c>
      <c r="BD815" s="4">
        <v>39868</v>
      </c>
      <c r="BE815" s="4">
        <v>398680</v>
      </c>
      <c r="BF815" s="4">
        <v>0</v>
      </c>
      <c r="BG815" s="4">
        <v>0</v>
      </c>
      <c r="BH815" s="4">
        <v>0</v>
      </c>
      <c r="BI815" s="4">
        <v>0</v>
      </c>
      <c r="BJ815" s="4">
        <v>0</v>
      </c>
      <c r="BK815" s="4">
        <v>0</v>
      </c>
      <c r="BL815" s="4">
        <v>0</v>
      </c>
      <c r="BM815" s="4">
        <v>4.0999999999999996</v>
      </c>
      <c r="BN815" s="4">
        <v>4.0999999999999996</v>
      </c>
      <c r="BO815" s="4">
        <v>4.0999999999999996</v>
      </c>
      <c r="BP815" s="4">
        <v>4.0999999999999996</v>
      </c>
      <c r="BQ815" s="4">
        <v>1</v>
      </c>
      <c r="BR815" s="4">
        <v>1000</v>
      </c>
      <c r="BS815" s="4">
        <v>10000</v>
      </c>
      <c r="BT815" s="4">
        <v>0</v>
      </c>
      <c r="BU815" s="4">
        <v>0</v>
      </c>
      <c r="BV815" s="4">
        <v>0</v>
      </c>
      <c r="BW815" s="4">
        <v>0</v>
      </c>
      <c r="BX815" s="4">
        <v>0</v>
      </c>
      <c r="BY815" s="4">
        <v>0</v>
      </c>
      <c r="BZ815" s="4">
        <v>0</v>
      </c>
    </row>
    <row r="816" spans="1:78" x14ac:dyDescent="0.15">
      <c r="A816" s="3">
        <v>40635</v>
      </c>
      <c r="B816" s="4">
        <v>1.8</v>
      </c>
      <c r="C816" s="4">
        <v>2</v>
      </c>
      <c r="D816" s="4">
        <v>1.59</v>
      </c>
      <c r="E816" s="4">
        <v>1.78</v>
      </c>
      <c r="F816" s="4">
        <v>1</v>
      </c>
      <c r="G816" s="4">
        <v>2882369.86</v>
      </c>
      <c r="H816" s="4">
        <v>28823698.600000001</v>
      </c>
      <c r="I816" s="4">
        <v>2.2000000000000002</v>
      </c>
      <c r="J816" s="4">
        <v>2.78</v>
      </c>
      <c r="K816" s="4">
        <v>1.8</v>
      </c>
      <c r="L816" s="4">
        <v>2.2799999999999998</v>
      </c>
      <c r="M816" s="4">
        <v>1</v>
      </c>
      <c r="N816" s="4">
        <v>229663.22</v>
      </c>
      <c r="O816" s="4">
        <v>2296632.2000000002</v>
      </c>
      <c r="P816" s="4">
        <v>3.17</v>
      </c>
      <c r="Q816" s="4">
        <v>3.17</v>
      </c>
      <c r="R816" s="4">
        <v>2.27</v>
      </c>
      <c r="S816" s="4">
        <v>2.6562999999999999</v>
      </c>
      <c r="T816" s="4">
        <v>1</v>
      </c>
      <c r="U816" s="4">
        <v>113750</v>
      </c>
      <c r="V816" s="4">
        <v>1137500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3.41</v>
      </c>
      <c r="AE816" s="4">
        <v>3.45</v>
      </c>
      <c r="AF816" s="4">
        <v>3.2</v>
      </c>
      <c r="AG816" s="4">
        <v>3.2</v>
      </c>
      <c r="AH816" s="4">
        <v>1</v>
      </c>
      <c r="AI816" s="4">
        <v>11460</v>
      </c>
      <c r="AJ816" s="4">
        <v>114600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3.4</v>
      </c>
      <c r="AS816" s="4">
        <v>4.32</v>
      </c>
      <c r="AT816" s="4">
        <v>3.4</v>
      </c>
      <c r="AU816" s="4">
        <v>4.3</v>
      </c>
      <c r="AV816" s="4">
        <v>1</v>
      </c>
      <c r="AW816" s="4">
        <v>29493.4</v>
      </c>
      <c r="AX816" s="4">
        <v>294934</v>
      </c>
      <c r="AY816" s="4">
        <v>3.8</v>
      </c>
      <c r="AZ816" s="4">
        <v>3.8</v>
      </c>
      <c r="BA816" s="4">
        <v>3.8</v>
      </c>
      <c r="BB816" s="4">
        <v>3.8</v>
      </c>
      <c r="BC816" s="4">
        <v>1</v>
      </c>
      <c r="BD816" s="4">
        <v>2000</v>
      </c>
      <c r="BE816" s="4">
        <v>20000</v>
      </c>
      <c r="BF816" s="4">
        <v>0</v>
      </c>
      <c r="BG816" s="4">
        <v>0</v>
      </c>
      <c r="BH816" s="4">
        <v>0</v>
      </c>
      <c r="BI816" s="4">
        <v>0</v>
      </c>
      <c r="BJ816" s="4">
        <v>0</v>
      </c>
      <c r="BK816" s="4">
        <v>0</v>
      </c>
      <c r="BL816" s="4">
        <v>0</v>
      </c>
      <c r="BM816" s="4">
        <v>0</v>
      </c>
      <c r="BN816" s="4">
        <v>0</v>
      </c>
      <c r="BO816" s="4">
        <v>0</v>
      </c>
      <c r="BP816" s="4">
        <v>0</v>
      </c>
      <c r="BQ816" s="4">
        <v>0</v>
      </c>
      <c r="BR816" s="4">
        <v>0</v>
      </c>
      <c r="BS816" s="4">
        <v>0</v>
      </c>
      <c r="BT816" s="4">
        <v>0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s="4">
        <v>0</v>
      </c>
    </row>
    <row r="817" spans="1:78" x14ac:dyDescent="0.15">
      <c r="A817" s="3">
        <v>40639</v>
      </c>
      <c r="B817" s="4">
        <v>1.8</v>
      </c>
      <c r="C817" s="4">
        <v>2.39</v>
      </c>
      <c r="D817" s="4">
        <v>1.69</v>
      </c>
      <c r="E817" s="4">
        <v>1.79</v>
      </c>
      <c r="F817" s="4">
        <v>1</v>
      </c>
      <c r="G817" s="4">
        <v>4739937.6320000002</v>
      </c>
      <c r="H817" s="4">
        <v>47399376.32</v>
      </c>
      <c r="I817" s="4">
        <v>2.35</v>
      </c>
      <c r="J817" s="4">
        <v>2.8</v>
      </c>
      <c r="K817" s="4">
        <v>1.8</v>
      </c>
      <c r="L817" s="4">
        <v>2.4</v>
      </c>
      <c r="M817" s="4">
        <v>1</v>
      </c>
      <c r="N817" s="4">
        <v>884387.45</v>
      </c>
      <c r="O817" s="4">
        <v>8843874.5</v>
      </c>
      <c r="P817" s="4">
        <v>2.8</v>
      </c>
      <c r="Q817" s="4">
        <v>3.2</v>
      </c>
      <c r="R817" s="4">
        <v>2.6</v>
      </c>
      <c r="S817" s="4">
        <v>2.92</v>
      </c>
      <c r="T817" s="4">
        <v>1</v>
      </c>
      <c r="U817" s="4">
        <v>90274.535000000003</v>
      </c>
      <c r="V817" s="4">
        <v>902745.35</v>
      </c>
      <c r="W817" s="4">
        <v>3.2</v>
      </c>
      <c r="X817" s="4">
        <v>3.2</v>
      </c>
      <c r="Y817" s="4">
        <v>2.9</v>
      </c>
      <c r="Z817" s="4">
        <v>3</v>
      </c>
      <c r="AA817" s="4">
        <v>1</v>
      </c>
      <c r="AB817" s="4">
        <v>23449.48</v>
      </c>
      <c r="AC817" s="4">
        <v>234494.8</v>
      </c>
      <c r="AD817" s="4">
        <v>3.4</v>
      </c>
      <c r="AE817" s="4">
        <v>3.6</v>
      </c>
      <c r="AF817" s="4">
        <v>3.3</v>
      </c>
      <c r="AG817" s="4">
        <v>3.45</v>
      </c>
      <c r="AH817" s="4">
        <v>1</v>
      </c>
      <c r="AI817" s="4">
        <v>43095.06</v>
      </c>
      <c r="AJ817" s="4">
        <v>430950.6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>
        <v>0</v>
      </c>
      <c r="AR817" s="4">
        <v>3.7</v>
      </c>
      <c r="AS817" s="4">
        <v>3.78</v>
      </c>
      <c r="AT817" s="4">
        <v>3.37</v>
      </c>
      <c r="AU817" s="4">
        <v>3.37</v>
      </c>
      <c r="AV817" s="4">
        <v>1</v>
      </c>
      <c r="AW817" s="4">
        <v>32262</v>
      </c>
      <c r="AX817" s="4">
        <v>322620</v>
      </c>
      <c r="AY817" s="4">
        <v>3.95</v>
      </c>
      <c r="AZ817" s="4">
        <v>3.95</v>
      </c>
      <c r="BA817" s="4">
        <v>3.3</v>
      </c>
      <c r="BB817" s="4">
        <v>3.8</v>
      </c>
      <c r="BC817" s="4">
        <v>1</v>
      </c>
      <c r="BD817" s="4">
        <v>9300</v>
      </c>
      <c r="BE817" s="4">
        <v>93000</v>
      </c>
      <c r="BF817" s="4">
        <v>0</v>
      </c>
      <c r="BG817" s="4">
        <v>0</v>
      </c>
      <c r="BH817" s="4">
        <v>0</v>
      </c>
      <c r="BI817" s="4">
        <v>0</v>
      </c>
      <c r="BJ817" s="4">
        <v>0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4">
        <v>0</v>
      </c>
      <c r="BQ817" s="4">
        <v>0</v>
      </c>
      <c r="BR817" s="4">
        <v>0</v>
      </c>
      <c r="BS817" s="4">
        <v>0</v>
      </c>
      <c r="BT817" s="4">
        <v>0</v>
      </c>
      <c r="BU817" s="4">
        <v>0</v>
      </c>
      <c r="BV817" s="4">
        <v>0</v>
      </c>
      <c r="BW817" s="4">
        <v>0</v>
      </c>
      <c r="BX817" s="4">
        <v>0</v>
      </c>
      <c r="BY817" s="4">
        <v>0</v>
      </c>
      <c r="BZ817" s="4">
        <v>0</v>
      </c>
    </row>
    <row r="818" spans="1:78" x14ac:dyDescent="0.15">
      <c r="A818" s="3">
        <v>40640</v>
      </c>
      <c r="B818" s="4">
        <v>1.79</v>
      </c>
      <c r="C818" s="4">
        <v>2</v>
      </c>
      <c r="D818" s="4">
        <v>1.68</v>
      </c>
      <c r="E818" s="4">
        <v>1.78</v>
      </c>
      <c r="F818" s="4">
        <v>1</v>
      </c>
      <c r="G818" s="4">
        <v>4421548.17</v>
      </c>
      <c r="H818" s="4">
        <v>44215481.700000003</v>
      </c>
      <c r="I818" s="4">
        <v>2</v>
      </c>
      <c r="J818" s="4">
        <v>2.5</v>
      </c>
      <c r="K818" s="4">
        <v>1.78</v>
      </c>
      <c r="L818" s="4">
        <v>2.06</v>
      </c>
      <c r="M818" s="4">
        <v>1</v>
      </c>
      <c r="N818" s="4">
        <v>636097.76199999999</v>
      </c>
      <c r="O818" s="4">
        <v>6360977.6200000001</v>
      </c>
      <c r="P818" s="4">
        <v>2.95</v>
      </c>
      <c r="Q818" s="4">
        <v>3.52</v>
      </c>
      <c r="R818" s="4">
        <v>2.2000000000000002</v>
      </c>
      <c r="S818" s="4">
        <v>2.9</v>
      </c>
      <c r="T818" s="4">
        <v>1</v>
      </c>
      <c r="U818" s="4">
        <v>83763</v>
      </c>
      <c r="V818" s="4">
        <v>837630</v>
      </c>
      <c r="W818" s="4">
        <v>2.96</v>
      </c>
      <c r="X818" s="4">
        <v>3</v>
      </c>
      <c r="Y818" s="4">
        <v>2.96</v>
      </c>
      <c r="Z818" s="4">
        <v>2.98</v>
      </c>
      <c r="AA818" s="4">
        <v>1</v>
      </c>
      <c r="AB818" s="4">
        <v>15955</v>
      </c>
      <c r="AC818" s="4">
        <v>159550</v>
      </c>
      <c r="AD818" s="4">
        <v>3.35</v>
      </c>
      <c r="AE818" s="4">
        <v>3.7</v>
      </c>
      <c r="AF818" s="4">
        <v>3.3</v>
      </c>
      <c r="AG818" s="4">
        <v>3.43</v>
      </c>
      <c r="AH818" s="4">
        <v>1</v>
      </c>
      <c r="AI818" s="4">
        <v>55015.8</v>
      </c>
      <c r="AJ818" s="4">
        <v>550158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3.4</v>
      </c>
      <c r="AS818" s="4">
        <v>3.74</v>
      </c>
      <c r="AT818" s="4">
        <v>3.4</v>
      </c>
      <c r="AU818" s="4">
        <v>3.63</v>
      </c>
      <c r="AV818" s="4">
        <v>1</v>
      </c>
      <c r="AW818" s="4">
        <v>6011.4</v>
      </c>
      <c r="AX818" s="4">
        <v>60114</v>
      </c>
      <c r="AY818" s="4">
        <v>3.9</v>
      </c>
      <c r="AZ818" s="4">
        <v>4</v>
      </c>
      <c r="BA818" s="4">
        <v>3.79</v>
      </c>
      <c r="BB818" s="4">
        <v>3.79</v>
      </c>
      <c r="BC818" s="4">
        <v>1</v>
      </c>
      <c r="BD818" s="4">
        <v>47723.3</v>
      </c>
      <c r="BE818" s="4">
        <v>477233</v>
      </c>
      <c r="BF818" s="4">
        <v>0</v>
      </c>
      <c r="BG818" s="4">
        <v>0</v>
      </c>
      <c r="BH818" s="4">
        <v>0</v>
      </c>
      <c r="BI818" s="4">
        <v>0</v>
      </c>
      <c r="BJ818" s="4">
        <v>0</v>
      </c>
      <c r="BK818" s="4">
        <v>0</v>
      </c>
      <c r="BL818" s="4">
        <v>0</v>
      </c>
      <c r="BM818" s="4">
        <v>0</v>
      </c>
      <c r="BN818" s="4">
        <v>0</v>
      </c>
      <c r="BO818" s="4">
        <v>0</v>
      </c>
      <c r="BP818" s="4">
        <v>0</v>
      </c>
      <c r="BQ818" s="4">
        <v>0</v>
      </c>
      <c r="BR818" s="4">
        <v>0</v>
      </c>
      <c r="BS818" s="4">
        <v>0</v>
      </c>
      <c r="BT818" s="4">
        <v>0</v>
      </c>
      <c r="BU818" s="4">
        <v>0</v>
      </c>
      <c r="BV818" s="4">
        <v>0</v>
      </c>
      <c r="BW818" s="4">
        <v>0</v>
      </c>
      <c r="BX818" s="4">
        <v>0</v>
      </c>
      <c r="BY818" s="4">
        <v>0</v>
      </c>
      <c r="BZ818" s="4">
        <v>0</v>
      </c>
    </row>
    <row r="819" spans="1:78" x14ac:dyDescent="0.15">
      <c r="A819" s="3">
        <v>40641</v>
      </c>
      <c r="B819" s="4">
        <v>1.78</v>
      </c>
      <c r="C819" s="4">
        <v>2</v>
      </c>
      <c r="D819" s="4">
        <v>1.5</v>
      </c>
      <c r="E819" s="4">
        <v>1.76</v>
      </c>
      <c r="F819" s="4">
        <v>1</v>
      </c>
      <c r="G819" s="4">
        <v>4140836.3</v>
      </c>
      <c r="H819" s="4">
        <v>41408363</v>
      </c>
      <c r="I819" s="4">
        <v>2.5</v>
      </c>
      <c r="J819" s="4">
        <v>2.6</v>
      </c>
      <c r="K819" s="4">
        <v>1.79</v>
      </c>
      <c r="L819" s="4">
        <v>2.48</v>
      </c>
      <c r="M819" s="4">
        <v>1</v>
      </c>
      <c r="N819" s="4">
        <v>500246</v>
      </c>
      <c r="O819" s="4">
        <v>5002460</v>
      </c>
      <c r="P819" s="4">
        <v>2.9</v>
      </c>
      <c r="Q819" s="4">
        <v>3</v>
      </c>
      <c r="R819" s="4">
        <v>2.4</v>
      </c>
      <c r="S819" s="4">
        <v>2.85</v>
      </c>
      <c r="T819" s="4">
        <v>1</v>
      </c>
      <c r="U819" s="4">
        <v>90372</v>
      </c>
      <c r="V819" s="4">
        <v>903720</v>
      </c>
      <c r="W819" s="4">
        <v>2.98</v>
      </c>
      <c r="X819" s="4">
        <v>2.98</v>
      </c>
      <c r="Y819" s="4">
        <v>2.75</v>
      </c>
      <c r="Z819" s="4">
        <v>2.97</v>
      </c>
      <c r="AA819" s="4">
        <v>1</v>
      </c>
      <c r="AB819" s="4">
        <v>21150.799999999999</v>
      </c>
      <c r="AC819" s="4">
        <v>211508</v>
      </c>
      <c r="AD819" s="4">
        <v>3.43</v>
      </c>
      <c r="AE819" s="4">
        <v>3.45</v>
      </c>
      <c r="AF819" s="4">
        <v>3.38</v>
      </c>
      <c r="AG819" s="4">
        <v>3.43</v>
      </c>
      <c r="AH819" s="4">
        <v>1</v>
      </c>
      <c r="AI819" s="4">
        <v>23860</v>
      </c>
      <c r="AJ819" s="4">
        <v>238600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3.5</v>
      </c>
      <c r="AS819" s="4">
        <v>3.57</v>
      </c>
      <c r="AT819" s="4">
        <v>3.5</v>
      </c>
      <c r="AU819" s="4">
        <v>3.57</v>
      </c>
      <c r="AV819" s="4">
        <v>1</v>
      </c>
      <c r="AW819" s="4">
        <v>12897.6</v>
      </c>
      <c r="AX819" s="4">
        <v>128976</v>
      </c>
      <c r="AY819" s="4">
        <v>3.7</v>
      </c>
      <c r="AZ819" s="4">
        <v>4.1500000000000004</v>
      </c>
      <c r="BA819" s="4">
        <v>3.7</v>
      </c>
      <c r="BB819" s="4">
        <v>3.78</v>
      </c>
      <c r="BC819" s="4">
        <v>1</v>
      </c>
      <c r="BD819" s="4">
        <v>28762</v>
      </c>
      <c r="BE819" s="4">
        <v>287620</v>
      </c>
      <c r="BF819" s="4">
        <v>3.8</v>
      </c>
      <c r="BG819" s="4">
        <v>3.8</v>
      </c>
      <c r="BH819" s="4">
        <v>3.8</v>
      </c>
      <c r="BI819" s="4">
        <v>3.8</v>
      </c>
      <c r="BJ819" s="4">
        <v>1</v>
      </c>
      <c r="BK819" s="4">
        <v>2530</v>
      </c>
      <c r="BL819" s="4">
        <v>25300</v>
      </c>
      <c r="BM819" s="4">
        <v>0</v>
      </c>
      <c r="BN819" s="4">
        <v>0</v>
      </c>
      <c r="BO819" s="4">
        <v>0</v>
      </c>
      <c r="BP819" s="4">
        <v>0</v>
      </c>
      <c r="BQ819" s="4">
        <v>0</v>
      </c>
      <c r="BR819" s="4">
        <v>0</v>
      </c>
      <c r="BS819" s="4">
        <v>0</v>
      </c>
      <c r="BT819" s="4">
        <v>0</v>
      </c>
      <c r="BU819" s="4">
        <v>0</v>
      </c>
      <c r="BV819" s="4">
        <v>0</v>
      </c>
      <c r="BW819" s="4">
        <v>0</v>
      </c>
      <c r="BX819" s="4">
        <v>0</v>
      </c>
      <c r="BY819" s="4">
        <v>0</v>
      </c>
      <c r="BZ819" s="4">
        <v>0</v>
      </c>
    </row>
    <row r="820" spans="1:78" x14ac:dyDescent="0.15">
      <c r="A820" s="3">
        <v>40644</v>
      </c>
      <c r="B820" s="4">
        <v>1.76</v>
      </c>
      <c r="C820" s="4">
        <v>2</v>
      </c>
      <c r="D820" s="4">
        <v>1.66</v>
      </c>
      <c r="E820" s="4">
        <v>1.8</v>
      </c>
      <c r="F820" s="4">
        <v>1</v>
      </c>
      <c r="G820" s="4">
        <v>3793793.87</v>
      </c>
      <c r="H820" s="4">
        <v>37937938.700000003</v>
      </c>
      <c r="I820" s="4">
        <v>1.95</v>
      </c>
      <c r="J820" s="4">
        <v>2.2999999999999998</v>
      </c>
      <c r="K820" s="4">
        <v>1.8</v>
      </c>
      <c r="L820" s="4">
        <v>2</v>
      </c>
      <c r="M820" s="4">
        <v>1</v>
      </c>
      <c r="N820" s="4">
        <v>439971.39</v>
      </c>
      <c r="O820" s="4">
        <v>4399713.9000000004</v>
      </c>
      <c r="P820" s="4">
        <v>2.9</v>
      </c>
      <c r="Q820" s="4">
        <v>2.9</v>
      </c>
      <c r="R820" s="4">
        <v>2</v>
      </c>
      <c r="S820" s="4">
        <v>2.5499999999999998</v>
      </c>
      <c r="T820" s="4">
        <v>1</v>
      </c>
      <c r="U820" s="4">
        <v>82877</v>
      </c>
      <c r="V820" s="4">
        <v>828770</v>
      </c>
      <c r="W820" s="4">
        <v>2.96</v>
      </c>
      <c r="X820" s="4">
        <v>3</v>
      </c>
      <c r="Y820" s="4">
        <v>2.96</v>
      </c>
      <c r="Z820" s="4">
        <v>2.96</v>
      </c>
      <c r="AA820" s="4">
        <v>1</v>
      </c>
      <c r="AB820" s="4">
        <v>23957.55</v>
      </c>
      <c r="AC820" s="4">
        <v>239575.5</v>
      </c>
      <c r="AD820" s="4">
        <v>3.4</v>
      </c>
      <c r="AE820" s="4">
        <v>3.56</v>
      </c>
      <c r="AF820" s="4">
        <v>3.2</v>
      </c>
      <c r="AG820" s="4">
        <v>3.45</v>
      </c>
      <c r="AH820" s="4">
        <v>1</v>
      </c>
      <c r="AI820" s="4">
        <v>57032.55</v>
      </c>
      <c r="AJ820" s="4">
        <v>570325.5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3.43</v>
      </c>
      <c r="AS820" s="4">
        <v>3.43</v>
      </c>
      <c r="AT820" s="4">
        <v>3.43</v>
      </c>
      <c r="AU820" s="4">
        <v>3.43</v>
      </c>
      <c r="AV820" s="4">
        <v>1</v>
      </c>
      <c r="AW820" s="4">
        <v>2970</v>
      </c>
      <c r="AX820" s="4">
        <v>29700</v>
      </c>
      <c r="AY820" s="4">
        <v>3.9</v>
      </c>
      <c r="AZ820" s="4">
        <v>4</v>
      </c>
      <c r="BA820" s="4">
        <v>3.75</v>
      </c>
      <c r="BB820" s="4">
        <v>3.9</v>
      </c>
      <c r="BC820" s="4">
        <v>1</v>
      </c>
      <c r="BD820" s="4">
        <v>43502</v>
      </c>
      <c r="BE820" s="4">
        <v>435020</v>
      </c>
      <c r="BF820" s="4">
        <v>0</v>
      </c>
      <c r="BG820" s="4">
        <v>0</v>
      </c>
      <c r="BH820" s="4">
        <v>0</v>
      </c>
      <c r="BI820" s="4">
        <v>0</v>
      </c>
      <c r="BJ820" s="4">
        <v>0</v>
      </c>
      <c r="BK820" s="4">
        <v>0</v>
      </c>
      <c r="BL820" s="4">
        <v>0</v>
      </c>
      <c r="BM820" s="4">
        <v>4.5</v>
      </c>
      <c r="BN820" s="4">
        <v>4.5999999999999996</v>
      </c>
      <c r="BO820" s="4">
        <v>4.5</v>
      </c>
      <c r="BP820" s="4">
        <v>4.5999999999999996</v>
      </c>
      <c r="BQ820" s="4">
        <v>1</v>
      </c>
      <c r="BR820" s="4">
        <v>4199.5</v>
      </c>
      <c r="BS820" s="4">
        <v>41995</v>
      </c>
      <c r="BT820" s="4">
        <v>0</v>
      </c>
      <c r="BU820" s="4">
        <v>0</v>
      </c>
      <c r="BV820" s="4">
        <v>0</v>
      </c>
      <c r="BW820" s="4">
        <v>0</v>
      </c>
      <c r="BX820" s="4">
        <v>0</v>
      </c>
      <c r="BY820" s="4">
        <v>0</v>
      </c>
      <c r="BZ820" s="4">
        <v>0</v>
      </c>
    </row>
    <row r="821" spans="1:78" x14ac:dyDescent="0.15">
      <c r="A821" s="3">
        <v>40645</v>
      </c>
      <c r="B821" s="4">
        <v>1.77</v>
      </c>
      <c r="C821" s="4">
        <v>2.16</v>
      </c>
      <c r="D821" s="4">
        <v>1.65</v>
      </c>
      <c r="E821" s="4">
        <v>1.75</v>
      </c>
      <c r="F821" s="4">
        <v>1</v>
      </c>
      <c r="G821" s="4">
        <v>3393688.45</v>
      </c>
      <c r="H821" s="4">
        <v>33936884.5</v>
      </c>
      <c r="I821" s="4">
        <v>1.95</v>
      </c>
      <c r="J821" s="4">
        <v>2.4</v>
      </c>
      <c r="K821" s="4">
        <v>1.76</v>
      </c>
      <c r="L821" s="4">
        <v>1.96</v>
      </c>
      <c r="M821" s="4">
        <v>1</v>
      </c>
      <c r="N821" s="4">
        <v>566695.55000000005</v>
      </c>
      <c r="O821" s="4">
        <v>5666955.5</v>
      </c>
      <c r="P821" s="4">
        <v>2.5499999999999998</v>
      </c>
      <c r="Q821" s="4">
        <v>2.5499999999999998</v>
      </c>
      <c r="R821" s="4">
        <v>2</v>
      </c>
      <c r="S821" s="4">
        <v>2.5499999999999998</v>
      </c>
      <c r="T821" s="4">
        <v>1</v>
      </c>
      <c r="U821" s="4">
        <v>89866</v>
      </c>
      <c r="V821" s="4">
        <v>898660</v>
      </c>
      <c r="W821" s="4">
        <v>2.96</v>
      </c>
      <c r="X821" s="4">
        <v>2.96</v>
      </c>
      <c r="Y821" s="4">
        <v>2.96</v>
      </c>
      <c r="Z821" s="4">
        <v>2.96</v>
      </c>
      <c r="AA821" s="4">
        <v>1</v>
      </c>
      <c r="AB821" s="4">
        <v>7119</v>
      </c>
      <c r="AC821" s="4">
        <v>71190</v>
      </c>
      <c r="AD821" s="4">
        <v>3.37</v>
      </c>
      <c r="AE821" s="4">
        <v>3.45</v>
      </c>
      <c r="AF821" s="4">
        <v>3.37</v>
      </c>
      <c r="AG821" s="4">
        <v>3.4</v>
      </c>
      <c r="AH821" s="4">
        <v>1</v>
      </c>
      <c r="AI821" s="4">
        <v>7732</v>
      </c>
      <c r="AJ821" s="4">
        <v>77320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3.37</v>
      </c>
      <c r="AS821" s="4">
        <v>3.6</v>
      </c>
      <c r="AT821" s="4">
        <v>3.37</v>
      </c>
      <c r="AU821" s="4">
        <v>3.5</v>
      </c>
      <c r="AV821" s="4">
        <v>1</v>
      </c>
      <c r="AW821" s="4">
        <v>25695.4</v>
      </c>
      <c r="AX821" s="4">
        <v>256954</v>
      </c>
      <c r="AY821" s="4">
        <v>3.95</v>
      </c>
      <c r="AZ821" s="4">
        <v>3.95</v>
      </c>
      <c r="BA821" s="4">
        <v>3.41</v>
      </c>
      <c r="BB821" s="4">
        <v>3.92</v>
      </c>
      <c r="BC821" s="4">
        <v>1</v>
      </c>
      <c r="BD821" s="4">
        <v>12488</v>
      </c>
      <c r="BE821" s="4">
        <v>124880</v>
      </c>
      <c r="BF821" s="4">
        <v>4</v>
      </c>
      <c r="BG821" s="4">
        <v>4</v>
      </c>
      <c r="BH821" s="4">
        <v>4</v>
      </c>
      <c r="BI821" s="4">
        <v>4</v>
      </c>
      <c r="BJ821" s="4">
        <v>1</v>
      </c>
      <c r="BK821" s="4">
        <v>3264</v>
      </c>
      <c r="BL821" s="4">
        <v>32640</v>
      </c>
      <c r="BM821" s="4">
        <v>4.5</v>
      </c>
      <c r="BN821" s="4">
        <v>4.5999999999999996</v>
      </c>
      <c r="BO821" s="4">
        <v>4.0999999999999996</v>
      </c>
      <c r="BP821" s="4">
        <v>4.5999999999999996</v>
      </c>
      <c r="BQ821" s="4">
        <v>1</v>
      </c>
      <c r="BR821" s="4">
        <v>13082.99</v>
      </c>
      <c r="BS821" s="4">
        <v>130829.9</v>
      </c>
      <c r="BT821" s="4">
        <v>0</v>
      </c>
      <c r="BU821" s="4">
        <v>0</v>
      </c>
      <c r="BV821" s="4">
        <v>0</v>
      </c>
      <c r="BW821" s="4">
        <v>0</v>
      </c>
      <c r="BX821" s="4">
        <v>0</v>
      </c>
      <c r="BY821" s="4">
        <v>0</v>
      </c>
      <c r="BZ821" s="4">
        <v>0</v>
      </c>
    </row>
    <row r="822" spans="1:78" x14ac:dyDescent="0.15">
      <c r="A822" s="3">
        <v>40646</v>
      </c>
      <c r="B822" s="4">
        <v>1.75</v>
      </c>
      <c r="C822" s="4">
        <v>2.0072999999999999</v>
      </c>
      <c r="D822" s="4">
        <v>1.63</v>
      </c>
      <c r="E822" s="4">
        <v>1.74</v>
      </c>
      <c r="F822" s="4">
        <v>1</v>
      </c>
      <c r="G822" s="4">
        <v>3785924.23</v>
      </c>
      <c r="H822" s="4">
        <v>37859242.299999997</v>
      </c>
      <c r="I822" s="4">
        <v>1.9</v>
      </c>
      <c r="J822" s="4">
        <v>2.4</v>
      </c>
      <c r="K822" s="4">
        <v>1.87</v>
      </c>
      <c r="L822" s="4">
        <v>2.0099999999999998</v>
      </c>
      <c r="M822" s="4">
        <v>1</v>
      </c>
      <c r="N822" s="4">
        <v>636181.1</v>
      </c>
      <c r="O822" s="4">
        <v>6361811</v>
      </c>
      <c r="P822" s="4">
        <v>2.5049999999999999</v>
      </c>
      <c r="Q822" s="4">
        <v>2.7</v>
      </c>
      <c r="R822" s="4">
        <v>2.2999999999999998</v>
      </c>
      <c r="S822" s="4">
        <v>2.5</v>
      </c>
      <c r="T822" s="4">
        <v>1</v>
      </c>
      <c r="U822" s="4">
        <v>93037.8</v>
      </c>
      <c r="V822" s="4">
        <v>930378</v>
      </c>
      <c r="W822" s="4">
        <v>2.96</v>
      </c>
      <c r="X822" s="4">
        <v>2.96</v>
      </c>
      <c r="Y822" s="4">
        <v>2.92</v>
      </c>
      <c r="Z822" s="4">
        <v>2.96</v>
      </c>
      <c r="AA822" s="4">
        <v>1</v>
      </c>
      <c r="AB822" s="4">
        <v>25522.400000000001</v>
      </c>
      <c r="AC822" s="4">
        <v>255224</v>
      </c>
      <c r="AD822" s="4">
        <v>3.4</v>
      </c>
      <c r="AE822" s="4">
        <v>3.45</v>
      </c>
      <c r="AF822" s="4">
        <v>3.2</v>
      </c>
      <c r="AG822" s="4">
        <v>3.4</v>
      </c>
      <c r="AH822" s="4">
        <v>1</v>
      </c>
      <c r="AI822" s="4">
        <v>16057.04</v>
      </c>
      <c r="AJ822" s="4">
        <v>160570.4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3.5</v>
      </c>
      <c r="AS822" s="4">
        <v>3.5</v>
      </c>
      <c r="AT822" s="4">
        <v>3.5</v>
      </c>
      <c r="AU822" s="4">
        <v>3.5</v>
      </c>
      <c r="AV822" s="4">
        <v>1</v>
      </c>
      <c r="AW822" s="4">
        <v>13231.64</v>
      </c>
      <c r="AX822" s="4">
        <v>132316.4</v>
      </c>
      <c r="AY822" s="4">
        <v>3.86</v>
      </c>
      <c r="AZ822" s="4">
        <v>4</v>
      </c>
      <c r="BA822" s="4">
        <v>3.86</v>
      </c>
      <c r="BB822" s="4">
        <v>3.93</v>
      </c>
      <c r="BC822" s="4">
        <v>1</v>
      </c>
      <c r="BD822" s="4">
        <v>42637.4</v>
      </c>
      <c r="BE822" s="4">
        <v>426374</v>
      </c>
      <c r="BF822" s="4">
        <v>0</v>
      </c>
      <c r="BG822" s="4">
        <v>0</v>
      </c>
      <c r="BH822" s="4">
        <v>0</v>
      </c>
      <c r="BI822" s="4">
        <v>0</v>
      </c>
      <c r="BJ822" s="4">
        <v>0</v>
      </c>
      <c r="BK822" s="4">
        <v>0</v>
      </c>
      <c r="BL822" s="4">
        <v>0</v>
      </c>
      <c r="BM822" s="4">
        <v>0</v>
      </c>
      <c r="BN822" s="4">
        <v>0</v>
      </c>
      <c r="BO822" s="4">
        <v>0</v>
      </c>
      <c r="BP822" s="4">
        <v>0</v>
      </c>
      <c r="BQ822" s="4">
        <v>0</v>
      </c>
      <c r="BR822" s="4">
        <v>0</v>
      </c>
      <c r="BS822" s="4">
        <v>0</v>
      </c>
      <c r="BT822" s="4">
        <v>0</v>
      </c>
      <c r="BU822" s="4">
        <v>0</v>
      </c>
      <c r="BV822" s="4">
        <v>0</v>
      </c>
      <c r="BW822" s="4">
        <v>0</v>
      </c>
      <c r="BX822" s="4">
        <v>0</v>
      </c>
      <c r="BY822" s="4">
        <v>0</v>
      </c>
      <c r="BZ822" s="4">
        <v>0</v>
      </c>
    </row>
    <row r="823" spans="1:78" x14ac:dyDescent="0.15">
      <c r="A823" s="3">
        <v>40647</v>
      </c>
      <c r="B823" s="4">
        <v>1.75</v>
      </c>
      <c r="C823" s="4">
        <v>2</v>
      </c>
      <c r="D823" s="4">
        <v>1.64</v>
      </c>
      <c r="E823" s="4">
        <v>1.7</v>
      </c>
      <c r="F823" s="4">
        <v>1</v>
      </c>
      <c r="G823" s="4">
        <v>3867815.26</v>
      </c>
      <c r="H823" s="4">
        <v>38678152.600000001</v>
      </c>
      <c r="I823" s="4">
        <v>2.4</v>
      </c>
      <c r="J823" s="4">
        <v>2.54</v>
      </c>
      <c r="K823" s="4">
        <v>1.74</v>
      </c>
      <c r="L823" s="4">
        <v>1.75</v>
      </c>
      <c r="M823" s="4">
        <v>1</v>
      </c>
      <c r="N823" s="4">
        <v>497289.39500000002</v>
      </c>
      <c r="O823" s="4">
        <v>4972893.95</v>
      </c>
      <c r="P823" s="4">
        <v>2.4900000000000002</v>
      </c>
      <c r="Q823" s="4">
        <v>2.6</v>
      </c>
      <c r="R823" s="4">
        <v>2.4500000000000002</v>
      </c>
      <c r="S823" s="4">
        <v>2.5</v>
      </c>
      <c r="T823" s="4">
        <v>1</v>
      </c>
      <c r="U823" s="4">
        <v>78262.8</v>
      </c>
      <c r="V823" s="4">
        <v>782628</v>
      </c>
      <c r="W823" s="4">
        <v>2.4900000000000002</v>
      </c>
      <c r="X823" s="4">
        <v>2.9</v>
      </c>
      <c r="Y823" s="4">
        <v>2.4900000000000002</v>
      </c>
      <c r="Z823" s="4">
        <v>2.61</v>
      </c>
      <c r="AA823" s="4">
        <v>1</v>
      </c>
      <c r="AB823" s="4">
        <v>96896</v>
      </c>
      <c r="AC823" s="4">
        <v>968960</v>
      </c>
      <c r="AD823" s="4">
        <v>3</v>
      </c>
      <c r="AE823" s="4">
        <v>3.3</v>
      </c>
      <c r="AF823" s="4">
        <v>3</v>
      </c>
      <c r="AG823" s="4">
        <v>3.3</v>
      </c>
      <c r="AH823" s="4">
        <v>1</v>
      </c>
      <c r="AI823" s="4">
        <v>9958</v>
      </c>
      <c r="AJ823" s="4">
        <v>99580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3.58</v>
      </c>
      <c r="AS823" s="4">
        <v>3.58</v>
      </c>
      <c r="AT823" s="4">
        <v>3.4</v>
      </c>
      <c r="AU823" s="4">
        <v>3.5</v>
      </c>
      <c r="AV823" s="4">
        <v>1</v>
      </c>
      <c r="AW823" s="4">
        <v>16868</v>
      </c>
      <c r="AX823" s="4">
        <v>168680</v>
      </c>
      <c r="AY823" s="4">
        <v>3.85</v>
      </c>
      <c r="AZ823" s="4">
        <v>3.98</v>
      </c>
      <c r="BA823" s="4">
        <v>3.85</v>
      </c>
      <c r="BB823" s="4">
        <v>3.93</v>
      </c>
      <c r="BC823" s="4">
        <v>1</v>
      </c>
      <c r="BD823" s="4">
        <v>9998.7999999999993</v>
      </c>
      <c r="BE823" s="4">
        <v>99988</v>
      </c>
      <c r="BF823" s="4">
        <v>0</v>
      </c>
      <c r="BG823" s="4">
        <v>0</v>
      </c>
      <c r="BH823" s="4">
        <v>0</v>
      </c>
      <c r="BI823" s="4">
        <v>0</v>
      </c>
      <c r="BJ823" s="4">
        <v>0</v>
      </c>
      <c r="BK823" s="4">
        <v>0</v>
      </c>
      <c r="BL823" s="4">
        <v>0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4">
        <v>0</v>
      </c>
      <c r="BS823" s="4">
        <v>0</v>
      </c>
      <c r="BT823" s="4">
        <v>0</v>
      </c>
      <c r="BU823" s="4">
        <v>0</v>
      </c>
      <c r="BV823" s="4">
        <v>0</v>
      </c>
      <c r="BW823" s="4">
        <v>0</v>
      </c>
      <c r="BX823" s="4">
        <v>0</v>
      </c>
      <c r="BY823" s="4">
        <v>0</v>
      </c>
      <c r="BZ823" s="4">
        <v>0</v>
      </c>
    </row>
    <row r="824" spans="1:78" x14ac:dyDescent="0.15">
      <c r="A824" s="3">
        <v>40648</v>
      </c>
      <c r="B824" s="4">
        <v>1.73</v>
      </c>
      <c r="C824" s="4">
        <v>1.9</v>
      </c>
      <c r="D824" s="4">
        <v>1.65</v>
      </c>
      <c r="E824" s="4">
        <v>1.73</v>
      </c>
      <c r="F824" s="4">
        <v>1</v>
      </c>
      <c r="G824" s="4">
        <v>3862269.64</v>
      </c>
      <c r="H824" s="4">
        <v>38622696.399999999</v>
      </c>
      <c r="I824" s="4">
        <v>1.74</v>
      </c>
      <c r="J824" s="4">
        <v>2.5</v>
      </c>
      <c r="K824" s="4">
        <v>1.74</v>
      </c>
      <c r="L824" s="4">
        <v>2.36</v>
      </c>
      <c r="M824" s="4">
        <v>1</v>
      </c>
      <c r="N824" s="4">
        <v>398872.55</v>
      </c>
      <c r="O824" s="4">
        <v>3988725.5</v>
      </c>
      <c r="P824" s="4">
        <v>2.5</v>
      </c>
      <c r="Q824" s="4">
        <v>2.5499999999999998</v>
      </c>
      <c r="R824" s="4">
        <v>2.4500000000000002</v>
      </c>
      <c r="S824" s="4">
        <v>2.5</v>
      </c>
      <c r="T824" s="4">
        <v>1</v>
      </c>
      <c r="U824" s="4">
        <v>99060</v>
      </c>
      <c r="V824" s="4">
        <v>990600</v>
      </c>
      <c r="W824" s="4">
        <v>2.6</v>
      </c>
      <c r="X824" s="4">
        <v>3</v>
      </c>
      <c r="Y824" s="4">
        <v>2.5</v>
      </c>
      <c r="Z824" s="4">
        <v>2.7</v>
      </c>
      <c r="AA824" s="4">
        <v>1</v>
      </c>
      <c r="AB824" s="4">
        <v>79434.8</v>
      </c>
      <c r="AC824" s="4">
        <v>794348</v>
      </c>
      <c r="AD824" s="4">
        <v>3.28</v>
      </c>
      <c r="AE824" s="4">
        <v>3.3</v>
      </c>
      <c r="AF824" s="4">
        <v>3.28</v>
      </c>
      <c r="AG824" s="4">
        <v>3.28</v>
      </c>
      <c r="AH824" s="4">
        <v>1</v>
      </c>
      <c r="AI824" s="4">
        <v>26694</v>
      </c>
      <c r="AJ824" s="4">
        <v>266940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3.3</v>
      </c>
      <c r="AS824" s="4">
        <v>3.6</v>
      </c>
      <c r="AT824" s="4">
        <v>3.3</v>
      </c>
      <c r="AU824" s="4">
        <v>3.6</v>
      </c>
      <c r="AV824" s="4">
        <v>1</v>
      </c>
      <c r="AW824" s="4">
        <v>11596</v>
      </c>
      <c r="AX824" s="4">
        <v>115960</v>
      </c>
      <c r="AY824" s="4">
        <v>3.9</v>
      </c>
      <c r="AZ824" s="4">
        <v>3.95</v>
      </c>
      <c r="BA824" s="4">
        <v>3.9</v>
      </c>
      <c r="BB824" s="4">
        <v>3.95</v>
      </c>
      <c r="BC824" s="4">
        <v>1</v>
      </c>
      <c r="BD824" s="4">
        <v>5478</v>
      </c>
      <c r="BE824" s="4">
        <v>54780</v>
      </c>
      <c r="BF824" s="4">
        <v>0</v>
      </c>
      <c r="BG824" s="4">
        <v>0</v>
      </c>
      <c r="BH824" s="4">
        <v>0</v>
      </c>
      <c r="BI824" s="4">
        <v>0</v>
      </c>
      <c r="BJ824" s="4">
        <v>0</v>
      </c>
      <c r="BK824" s="4">
        <v>0</v>
      </c>
      <c r="BL824" s="4">
        <v>0</v>
      </c>
      <c r="BM824" s="4">
        <v>0</v>
      </c>
      <c r="BN824" s="4">
        <v>0</v>
      </c>
      <c r="BO824" s="4">
        <v>0</v>
      </c>
      <c r="BP824" s="4">
        <v>0</v>
      </c>
      <c r="BQ824" s="4">
        <v>0</v>
      </c>
      <c r="BR824" s="4">
        <v>0</v>
      </c>
      <c r="BS824" s="4">
        <v>0</v>
      </c>
      <c r="BT824" s="4">
        <v>0</v>
      </c>
      <c r="BU824" s="4">
        <v>0</v>
      </c>
      <c r="BV824" s="4">
        <v>0</v>
      </c>
      <c r="BW824" s="4">
        <v>0</v>
      </c>
      <c r="BX824" s="4">
        <v>0</v>
      </c>
      <c r="BY824" s="4">
        <v>0</v>
      </c>
      <c r="BZ824" s="4">
        <v>0</v>
      </c>
    </row>
    <row r="825" spans="1:78" x14ac:dyDescent="0.15">
      <c r="A825" s="3">
        <v>40651</v>
      </c>
      <c r="B825" s="4">
        <v>1.73</v>
      </c>
      <c r="C825" s="4">
        <v>2.02</v>
      </c>
      <c r="D825" s="4">
        <v>1.7</v>
      </c>
      <c r="E825" s="4">
        <v>1.77</v>
      </c>
      <c r="F825" s="4">
        <v>1</v>
      </c>
      <c r="G825" s="4">
        <v>3787657.45</v>
      </c>
      <c r="H825" s="4">
        <v>37876574.5</v>
      </c>
      <c r="I825" s="4">
        <v>2.7</v>
      </c>
      <c r="J825" s="4">
        <v>2.8</v>
      </c>
      <c r="K825" s="4">
        <v>2.5</v>
      </c>
      <c r="L825" s="4">
        <v>2.69</v>
      </c>
      <c r="M825" s="4">
        <v>1</v>
      </c>
      <c r="N825" s="4">
        <v>581828.71</v>
      </c>
      <c r="O825" s="4">
        <v>5818287.0999999996</v>
      </c>
      <c r="P825" s="4">
        <v>2.4500000000000002</v>
      </c>
      <c r="Q825" s="4">
        <v>3</v>
      </c>
      <c r="R825" s="4">
        <v>2.4500000000000002</v>
      </c>
      <c r="S825" s="4">
        <v>2.69</v>
      </c>
      <c r="T825" s="4">
        <v>1</v>
      </c>
      <c r="U825" s="4">
        <v>138061.76000000001</v>
      </c>
      <c r="V825" s="4">
        <v>1380617.6</v>
      </c>
      <c r="W825" s="4">
        <v>2.7</v>
      </c>
      <c r="X825" s="4">
        <v>2.7</v>
      </c>
      <c r="Y825" s="4">
        <v>2.7</v>
      </c>
      <c r="Z825" s="4">
        <v>2.7</v>
      </c>
      <c r="AA825" s="4">
        <v>1</v>
      </c>
      <c r="AB825" s="4">
        <v>19154</v>
      </c>
      <c r="AC825" s="4">
        <v>191540</v>
      </c>
      <c r="AD825" s="4">
        <v>3.23</v>
      </c>
      <c r="AE825" s="4">
        <v>3.45</v>
      </c>
      <c r="AF825" s="4">
        <v>3.2</v>
      </c>
      <c r="AG825" s="4">
        <v>3.45</v>
      </c>
      <c r="AH825" s="4">
        <v>1</v>
      </c>
      <c r="AI825" s="4">
        <v>12385</v>
      </c>
      <c r="AJ825" s="4">
        <v>123850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4">
        <v>0</v>
      </c>
      <c r="AR825" s="4">
        <v>3.8</v>
      </c>
      <c r="AS825" s="4">
        <v>3.8</v>
      </c>
      <c r="AT825" s="4">
        <v>3.8</v>
      </c>
      <c r="AU825" s="4">
        <v>3.8</v>
      </c>
      <c r="AV825" s="4">
        <v>1</v>
      </c>
      <c r="AW825" s="4">
        <v>2040</v>
      </c>
      <c r="AX825" s="4">
        <v>20400</v>
      </c>
      <c r="AY825" s="4">
        <v>4</v>
      </c>
      <c r="AZ825" s="4">
        <v>4.0999999999999996</v>
      </c>
      <c r="BA825" s="4">
        <v>4</v>
      </c>
      <c r="BB825" s="4">
        <v>4.05</v>
      </c>
      <c r="BC825" s="4">
        <v>1</v>
      </c>
      <c r="BD825" s="4">
        <v>7548.8</v>
      </c>
      <c r="BE825" s="4">
        <v>75488</v>
      </c>
      <c r="BF825" s="4">
        <v>4.5</v>
      </c>
      <c r="BG825" s="4">
        <v>4.5</v>
      </c>
      <c r="BH825" s="4">
        <v>4.5</v>
      </c>
      <c r="BI825" s="4">
        <v>4.5</v>
      </c>
      <c r="BJ825" s="4">
        <v>1</v>
      </c>
      <c r="BK825" s="4">
        <v>6610.5</v>
      </c>
      <c r="BL825" s="4">
        <v>66105</v>
      </c>
      <c r="BM825" s="4">
        <v>4.2</v>
      </c>
      <c r="BN825" s="4">
        <v>4.5</v>
      </c>
      <c r="BO825" s="4">
        <v>4.2</v>
      </c>
      <c r="BP825" s="4">
        <v>4.5</v>
      </c>
      <c r="BQ825" s="4">
        <v>1</v>
      </c>
      <c r="BR825" s="4">
        <v>13451</v>
      </c>
      <c r="BS825" s="4">
        <v>134510</v>
      </c>
      <c r="BT825" s="4">
        <v>0</v>
      </c>
      <c r="BU825" s="4">
        <v>0</v>
      </c>
      <c r="BV825" s="4">
        <v>0</v>
      </c>
      <c r="BW825" s="4">
        <v>0</v>
      </c>
      <c r="BX825" s="4">
        <v>0</v>
      </c>
      <c r="BY825" s="4">
        <v>0</v>
      </c>
      <c r="BZ825" s="4">
        <v>0</v>
      </c>
    </row>
    <row r="826" spans="1:78" x14ac:dyDescent="0.15">
      <c r="A826" s="3">
        <v>40652</v>
      </c>
      <c r="B826" s="4">
        <v>1.77</v>
      </c>
      <c r="C826" s="4">
        <v>1.87</v>
      </c>
      <c r="D826" s="4">
        <v>1.7</v>
      </c>
      <c r="E826" s="4">
        <v>1.77</v>
      </c>
      <c r="F826" s="4">
        <v>1</v>
      </c>
      <c r="G826" s="4">
        <v>3863665.25</v>
      </c>
      <c r="H826" s="4">
        <v>38636652.5</v>
      </c>
      <c r="I826" s="4">
        <v>2.7</v>
      </c>
      <c r="J826" s="4">
        <v>3.0011000000000001</v>
      </c>
      <c r="K826" s="4">
        <v>2.5</v>
      </c>
      <c r="L826" s="4">
        <v>2.5</v>
      </c>
      <c r="M826" s="4">
        <v>1</v>
      </c>
      <c r="N826" s="4">
        <v>710579.15</v>
      </c>
      <c r="O826" s="4">
        <v>7105791.5</v>
      </c>
      <c r="P826" s="4">
        <v>2.5</v>
      </c>
      <c r="Q826" s="4">
        <v>3.4</v>
      </c>
      <c r="R826" s="4">
        <v>2.5</v>
      </c>
      <c r="S826" s="4">
        <v>3.1</v>
      </c>
      <c r="T826" s="4">
        <v>1</v>
      </c>
      <c r="U826" s="4">
        <v>120497.48</v>
      </c>
      <c r="V826" s="4">
        <v>1204974.8</v>
      </c>
      <c r="W826" s="4">
        <v>3</v>
      </c>
      <c r="X826" s="4">
        <v>3</v>
      </c>
      <c r="Y826" s="4">
        <v>3</v>
      </c>
      <c r="Z826" s="4">
        <v>3</v>
      </c>
      <c r="AA826" s="4">
        <v>1</v>
      </c>
      <c r="AB826" s="4">
        <v>7550</v>
      </c>
      <c r="AC826" s="4">
        <v>75500</v>
      </c>
      <c r="AD826" s="4">
        <v>3.34</v>
      </c>
      <c r="AE826" s="4">
        <v>3.5</v>
      </c>
      <c r="AF826" s="4">
        <v>3.25</v>
      </c>
      <c r="AG826" s="4">
        <v>3.25</v>
      </c>
      <c r="AH826" s="4">
        <v>1</v>
      </c>
      <c r="AI826" s="4">
        <v>14950.1</v>
      </c>
      <c r="AJ826" s="4">
        <v>149501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4">
        <v>0</v>
      </c>
      <c r="AR826" s="4">
        <v>0</v>
      </c>
      <c r="AS826" s="4">
        <v>0</v>
      </c>
      <c r="AT826" s="4">
        <v>0</v>
      </c>
      <c r="AU826" s="4">
        <v>0</v>
      </c>
      <c r="AV826" s="4">
        <v>0</v>
      </c>
      <c r="AW826" s="4">
        <v>0</v>
      </c>
      <c r="AX826" s="4">
        <v>0</v>
      </c>
      <c r="AY826" s="4">
        <v>4.08</v>
      </c>
      <c r="AZ826" s="4">
        <v>4.12</v>
      </c>
      <c r="BA826" s="4">
        <v>4.08</v>
      </c>
      <c r="BB826" s="4">
        <v>4.08</v>
      </c>
      <c r="BC826" s="4">
        <v>1</v>
      </c>
      <c r="BD826" s="4">
        <v>41545.93</v>
      </c>
      <c r="BE826" s="4">
        <v>415459.3</v>
      </c>
      <c r="BF826" s="4">
        <v>0</v>
      </c>
      <c r="BG826" s="4">
        <v>0</v>
      </c>
      <c r="BH826" s="4">
        <v>0</v>
      </c>
      <c r="BI826" s="4">
        <v>0</v>
      </c>
      <c r="BJ826" s="4">
        <v>0</v>
      </c>
      <c r="BK826" s="4">
        <v>0</v>
      </c>
      <c r="BL826" s="4">
        <v>0</v>
      </c>
      <c r="BM826" s="4">
        <v>4.45</v>
      </c>
      <c r="BN826" s="4">
        <v>4.55</v>
      </c>
      <c r="BO826" s="4">
        <v>4.45</v>
      </c>
      <c r="BP826" s="4">
        <v>4.55</v>
      </c>
      <c r="BQ826" s="4">
        <v>1</v>
      </c>
      <c r="BR826" s="4">
        <v>3850</v>
      </c>
      <c r="BS826" s="4">
        <v>38500</v>
      </c>
      <c r="BT826" s="4">
        <v>0</v>
      </c>
      <c r="BU826" s="4">
        <v>0</v>
      </c>
      <c r="BV826" s="4">
        <v>0</v>
      </c>
      <c r="BW826" s="4">
        <v>0</v>
      </c>
      <c r="BX826" s="4">
        <v>0</v>
      </c>
      <c r="BY826" s="4">
        <v>0</v>
      </c>
      <c r="BZ826" s="4">
        <v>0</v>
      </c>
    </row>
    <row r="827" spans="1:78" x14ac:dyDescent="0.15">
      <c r="A827" s="3">
        <v>40653</v>
      </c>
      <c r="B827" s="4">
        <v>1.77</v>
      </c>
      <c r="C827" s="4">
        <v>2.8</v>
      </c>
      <c r="D827" s="4">
        <v>1.69</v>
      </c>
      <c r="E827" s="4">
        <v>1.77</v>
      </c>
      <c r="F827" s="4">
        <v>1</v>
      </c>
      <c r="G827" s="4">
        <v>4069562.44</v>
      </c>
      <c r="H827" s="4">
        <v>40695624.399999999</v>
      </c>
      <c r="I827" s="4">
        <v>3</v>
      </c>
      <c r="J827" s="4">
        <v>3.3</v>
      </c>
      <c r="K827" s="4">
        <v>1.9</v>
      </c>
      <c r="L827" s="4">
        <v>3</v>
      </c>
      <c r="M827" s="4">
        <v>1</v>
      </c>
      <c r="N827" s="4">
        <v>659346.32999999996</v>
      </c>
      <c r="O827" s="4">
        <v>6593463.2999999998</v>
      </c>
      <c r="P827" s="4">
        <v>3.1</v>
      </c>
      <c r="Q827" s="4">
        <v>3.6</v>
      </c>
      <c r="R827" s="4">
        <v>3</v>
      </c>
      <c r="S827" s="4">
        <v>3.16</v>
      </c>
      <c r="T827" s="4">
        <v>1</v>
      </c>
      <c r="U827" s="4">
        <v>186942.38</v>
      </c>
      <c r="V827" s="4">
        <v>1869423.8</v>
      </c>
      <c r="W827" s="4">
        <v>3</v>
      </c>
      <c r="X827" s="4">
        <v>3.13</v>
      </c>
      <c r="Y827" s="4">
        <v>3</v>
      </c>
      <c r="Z827" s="4">
        <v>3.05</v>
      </c>
      <c r="AA827" s="4">
        <v>1</v>
      </c>
      <c r="AB827" s="4">
        <v>16700</v>
      </c>
      <c r="AC827" s="4">
        <v>167000</v>
      </c>
      <c r="AD827" s="4">
        <v>3.37</v>
      </c>
      <c r="AE827" s="4">
        <v>3.5</v>
      </c>
      <c r="AF827" s="4">
        <v>3.37</v>
      </c>
      <c r="AG827" s="4">
        <v>3.48</v>
      </c>
      <c r="AH827" s="4">
        <v>1</v>
      </c>
      <c r="AI827" s="4">
        <v>9460</v>
      </c>
      <c r="AJ827" s="4">
        <v>94600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3.7</v>
      </c>
      <c r="AS827" s="4">
        <v>3.7</v>
      </c>
      <c r="AT827" s="4">
        <v>3.7</v>
      </c>
      <c r="AU827" s="4">
        <v>3.7</v>
      </c>
      <c r="AV827" s="4">
        <v>1</v>
      </c>
      <c r="AW827" s="4">
        <v>2000</v>
      </c>
      <c r="AX827" s="4">
        <v>20000</v>
      </c>
      <c r="AY827" s="4">
        <v>4.1500000000000004</v>
      </c>
      <c r="AZ827" s="4">
        <v>4.1500000000000004</v>
      </c>
      <c r="BA827" s="4">
        <v>4</v>
      </c>
      <c r="BB827" s="4">
        <v>4.0599999999999996</v>
      </c>
      <c r="BC827" s="4">
        <v>1</v>
      </c>
      <c r="BD827" s="4">
        <v>14478.1</v>
      </c>
      <c r="BE827" s="4">
        <v>144781</v>
      </c>
      <c r="BF827" s="4">
        <v>0</v>
      </c>
      <c r="BG827" s="4">
        <v>0</v>
      </c>
      <c r="BH827" s="4">
        <v>0</v>
      </c>
      <c r="BI827" s="4">
        <v>0</v>
      </c>
      <c r="BJ827" s="4">
        <v>0</v>
      </c>
      <c r="BK827" s="4">
        <v>0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0</v>
      </c>
      <c r="BR827" s="4">
        <v>0</v>
      </c>
      <c r="BS827" s="4">
        <v>0</v>
      </c>
      <c r="BT827" s="4">
        <v>0</v>
      </c>
      <c r="BU827" s="4">
        <v>0</v>
      </c>
      <c r="BV827" s="4">
        <v>0</v>
      </c>
      <c r="BW827" s="4">
        <v>0</v>
      </c>
      <c r="BX827" s="4">
        <v>0</v>
      </c>
      <c r="BY827" s="4">
        <v>0</v>
      </c>
      <c r="BZ827" s="4">
        <v>0</v>
      </c>
    </row>
    <row r="828" spans="1:78" x14ac:dyDescent="0.15">
      <c r="A828" s="3">
        <v>40654</v>
      </c>
      <c r="B828" s="4">
        <v>3.5</v>
      </c>
      <c r="C828" s="4">
        <v>4.5</v>
      </c>
      <c r="D828" s="4">
        <v>3.27</v>
      </c>
      <c r="E828" s="4">
        <v>3.6</v>
      </c>
      <c r="F828" s="4">
        <v>1</v>
      </c>
      <c r="G828" s="4">
        <v>3126194.41</v>
      </c>
      <c r="H828" s="4">
        <v>31261944.100000001</v>
      </c>
      <c r="I828" s="4">
        <v>4</v>
      </c>
      <c r="J828" s="4">
        <v>4.5</v>
      </c>
      <c r="K828" s="4">
        <v>3.1</v>
      </c>
      <c r="L828" s="4">
        <v>4</v>
      </c>
      <c r="M828" s="4">
        <v>1</v>
      </c>
      <c r="N828" s="4">
        <v>822189.31</v>
      </c>
      <c r="O828" s="4">
        <v>8221893.0999999996</v>
      </c>
      <c r="P828" s="4">
        <v>4</v>
      </c>
      <c r="Q828" s="4">
        <v>4.4000000000000004</v>
      </c>
      <c r="R828" s="4">
        <v>3.2</v>
      </c>
      <c r="S828" s="4">
        <v>3.96</v>
      </c>
      <c r="T828" s="4">
        <v>1</v>
      </c>
      <c r="U828" s="4">
        <v>169818.3</v>
      </c>
      <c r="V828" s="4">
        <v>1698183</v>
      </c>
      <c r="W828" s="4">
        <v>3.95</v>
      </c>
      <c r="X828" s="4">
        <v>4.0999999999999996</v>
      </c>
      <c r="Y828" s="4">
        <v>3.95</v>
      </c>
      <c r="Z828" s="4">
        <v>4</v>
      </c>
      <c r="AA828" s="4">
        <v>1</v>
      </c>
      <c r="AB828" s="4">
        <v>26832</v>
      </c>
      <c r="AC828" s="4">
        <v>268320</v>
      </c>
      <c r="AD828" s="4">
        <v>4</v>
      </c>
      <c r="AE828" s="4">
        <v>4.5999999999999996</v>
      </c>
      <c r="AF828" s="4">
        <v>3.95</v>
      </c>
      <c r="AG828" s="4">
        <v>4.5999999999999996</v>
      </c>
      <c r="AH828" s="4">
        <v>1</v>
      </c>
      <c r="AI828" s="4">
        <v>36427</v>
      </c>
      <c r="AJ828" s="4">
        <v>364270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4">
        <v>0</v>
      </c>
      <c r="AR828" s="4">
        <v>4.55</v>
      </c>
      <c r="AS828" s="4">
        <v>4.55</v>
      </c>
      <c r="AT828" s="4">
        <v>4.55</v>
      </c>
      <c r="AU828" s="4">
        <v>4.55</v>
      </c>
      <c r="AV828" s="4">
        <v>1</v>
      </c>
      <c r="AW828" s="4">
        <v>1900</v>
      </c>
      <c r="AX828" s="4">
        <v>19000</v>
      </c>
      <c r="AY828" s="4">
        <v>4.2</v>
      </c>
      <c r="AZ828" s="4">
        <v>4.2</v>
      </c>
      <c r="BA828" s="4">
        <v>3.9</v>
      </c>
      <c r="BB828" s="4">
        <v>4.2</v>
      </c>
      <c r="BC828" s="4">
        <v>1</v>
      </c>
      <c r="BD828" s="4">
        <v>9992.4</v>
      </c>
      <c r="BE828" s="4">
        <v>99924</v>
      </c>
      <c r="BF828" s="4">
        <v>0</v>
      </c>
      <c r="BG828" s="4">
        <v>0</v>
      </c>
      <c r="BH828" s="4">
        <v>0</v>
      </c>
      <c r="BI828" s="4">
        <v>0</v>
      </c>
      <c r="BJ828" s="4">
        <v>0</v>
      </c>
      <c r="BK828" s="4">
        <v>0</v>
      </c>
      <c r="BL828" s="4">
        <v>0</v>
      </c>
      <c r="BM828" s="4">
        <v>0</v>
      </c>
      <c r="BN828" s="4">
        <v>0</v>
      </c>
      <c r="BO828" s="4">
        <v>0</v>
      </c>
      <c r="BP828" s="4">
        <v>0</v>
      </c>
      <c r="BQ828" s="4">
        <v>0</v>
      </c>
      <c r="BR828" s="4">
        <v>0</v>
      </c>
      <c r="BS828" s="4">
        <v>0</v>
      </c>
      <c r="BT828" s="4">
        <v>0</v>
      </c>
      <c r="BU828" s="4">
        <v>0</v>
      </c>
      <c r="BV828" s="4">
        <v>0</v>
      </c>
      <c r="BW828" s="4">
        <v>0</v>
      </c>
      <c r="BX828" s="4">
        <v>0</v>
      </c>
      <c r="BY828" s="4">
        <v>0</v>
      </c>
      <c r="BZ828" s="4">
        <v>0</v>
      </c>
    </row>
    <row r="829" spans="1:78" x14ac:dyDescent="0.15">
      <c r="A829" s="3">
        <v>40655</v>
      </c>
      <c r="B829" s="4">
        <v>1.77</v>
      </c>
      <c r="C829" s="4">
        <v>4.5</v>
      </c>
      <c r="D829" s="4">
        <v>1.77</v>
      </c>
      <c r="E829" s="4">
        <v>3.09</v>
      </c>
      <c r="F829" s="4">
        <v>1</v>
      </c>
      <c r="G829" s="4">
        <v>2307521.807</v>
      </c>
      <c r="H829" s="4">
        <v>23075218.07</v>
      </c>
      <c r="I829" s="4">
        <v>2.5</v>
      </c>
      <c r="J829" s="4">
        <v>4.5</v>
      </c>
      <c r="K829" s="4">
        <v>2.5</v>
      </c>
      <c r="L829" s="4">
        <v>3.54</v>
      </c>
      <c r="M829" s="4">
        <v>1</v>
      </c>
      <c r="N829" s="4">
        <v>392433.73</v>
      </c>
      <c r="O829" s="4">
        <v>3924337.3</v>
      </c>
      <c r="P829" s="4">
        <v>3.5</v>
      </c>
      <c r="Q829" s="4">
        <v>4.43</v>
      </c>
      <c r="R829" s="4">
        <v>3</v>
      </c>
      <c r="S829" s="4">
        <v>4.43</v>
      </c>
      <c r="T829" s="4">
        <v>1</v>
      </c>
      <c r="U829" s="4">
        <v>375625.8</v>
      </c>
      <c r="V829" s="4">
        <v>3756258</v>
      </c>
      <c r="W829" s="4">
        <v>4</v>
      </c>
      <c r="X829" s="4">
        <v>4.45</v>
      </c>
      <c r="Y829" s="4">
        <v>3.93</v>
      </c>
      <c r="Z829" s="4">
        <v>4.45</v>
      </c>
      <c r="AA829" s="4">
        <v>1</v>
      </c>
      <c r="AB829" s="4">
        <v>20141.55</v>
      </c>
      <c r="AC829" s="4">
        <v>201415.5</v>
      </c>
      <c r="AD829" s="4">
        <v>4.5</v>
      </c>
      <c r="AE829" s="4">
        <v>4.58</v>
      </c>
      <c r="AF829" s="4">
        <v>4</v>
      </c>
      <c r="AG829" s="4">
        <v>4.5</v>
      </c>
      <c r="AH829" s="4">
        <v>1</v>
      </c>
      <c r="AI829" s="4">
        <v>89580.2</v>
      </c>
      <c r="AJ829" s="4">
        <v>895802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4">
        <v>0</v>
      </c>
      <c r="AR829" s="4">
        <v>4.5</v>
      </c>
      <c r="AS829" s="4">
        <v>4.5</v>
      </c>
      <c r="AT829" s="4">
        <v>4.43</v>
      </c>
      <c r="AU829" s="4">
        <v>4.5</v>
      </c>
      <c r="AV829" s="4">
        <v>1</v>
      </c>
      <c r="AW829" s="4">
        <v>17455</v>
      </c>
      <c r="AX829" s="4">
        <v>174550</v>
      </c>
      <c r="AY829" s="4">
        <v>0</v>
      </c>
      <c r="AZ829" s="4">
        <v>0</v>
      </c>
      <c r="BA829" s="4">
        <v>0</v>
      </c>
      <c r="BB829" s="4">
        <v>0</v>
      </c>
      <c r="BC829" s="4">
        <v>0</v>
      </c>
      <c r="BD829" s="4">
        <v>0</v>
      </c>
      <c r="BE829" s="4">
        <v>0</v>
      </c>
      <c r="BF829" s="4">
        <v>0</v>
      </c>
      <c r="BG829" s="4">
        <v>0</v>
      </c>
      <c r="BH829" s="4">
        <v>0</v>
      </c>
      <c r="BI829" s="4">
        <v>0</v>
      </c>
      <c r="BJ829" s="4">
        <v>0</v>
      </c>
      <c r="BK829" s="4">
        <v>0</v>
      </c>
      <c r="BL829" s="4">
        <v>0</v>
      </c>
      <c r="BM829" s="4">
        <v>0</v>
      </c>
      <c r="BN829" s="4">
        <v>0</v>
      </c>
      <c r="BO829" s="4">
        <v>0</v>
      </c>
      <c r="BP829" s="4">
        <v>0</v>
      </c>
      <c r="BQ829" s="4">
        <v>0</v>
      </c>
      <c r="BR829" s="4">
        <v>0</v>
      </c>
      <c r="BS829" s="4">
        <v>0</v>
      </c>
      <c r="BT829" s="4">
        <v>0</v>
      </c>
      <c r="BU829" s="4">
        <v>0</v>
      </c>
      <c r="BV829" s="4">
        <v>0</v>
      </c>
      <c r="BW829" s="4">
        <v>0</v>
      </c>
      <c r="BX829" s="4">
        <v>0</v>
      </c>
      <c r="BY829" s="4">
        <v>0</v>
      </c>
      <c r="BZ829" s="4">
        <v>0</v>
      </c>
    </row>
    <row r="830" spans="1:78" x14ac:dyDescent="0.15">
      <c r="A830" s="3">
        <v>40658</v>
      </c>
      <c r="B830" s="4">
        <v>2</v>
      </c>
      <c r="C830" s="4">
        <v>5</v>
      </c>
      <c r="D830" s="4">
        <v>2</v>
      </c>
      <c r="E830" s="4">
        <v>2.74</v>
      </c>
      <c r="F830" s="4">
        <v>1</v>
      </c>
      <c r="G830" s="4">
        <v>2162676.34</v>
      </c>
      <c r="H830" s="4">
        <v>21626763.399999999</v>
      </c>
      <c r="I830" s="4">
        <v>3.54</v>
      </c>
      <c r="J830" s="4">
        <v>5.3</v>
      </c>
      <c r="K830" s="4">
        <v>2.61</v>
      </c>
      <c r="L830" s="4">
        <v>4.5</v>
      </c>
      <c r="M830" s="4">
        <v>1</v>
      </c>
      <c r="N830" s="4">
        <v>569811.30000000005</v>
      </c>
      <c r="O830" s="4">
        <v>5698113</v>
      </c>
      <c r="P830" s="4">
        <v>3.5</v>
      </c>
      <c r="Q830" s="4">
        <v>5</v>
      </c>
      <c r="R830" s="4">
        <v>3.5</v>
      </c>
      <c r="S830" s="4">
        <v>4</v>
      </c>
      <c r="T830" s="4">
        <v>1</v>
      </c>
      <c r="U830" s="4">
        <v>201108.5</v>
      </c>
      <c r="V830" s="4">
        <v>2011085</v>
      </c>
      <c r="W830" s="4">
        <v>4.05</v>
      </c>
      <c r="X830" s="4">
        <v>4.8</v>
      </c>
      <c r="Y830" s="4">
        <v>3.55</v>
      </c>
      <c r="Z830" s="4">
        <v>4.8</v>
      </c>
      <c r="AA830" s="4">
        <v>1</v>
      </c>
      <c r="AB830" s="4">
        <v>75197</v>
      </c>
      <c r="AC830" s="4">
        <v>751970</v>
      </c>
      <c r="AD830" s="4">
        <v>4.45</v>
      </c>
      <c r="AE830" s="4">
        <v>4.8</v>
      </c>
      <c r="AF830" s="4">
        <v>4.45</v>
      </c>
      <c r="AG830" s="4">
        <v>4.5999999999999996</v>
      </c>
      <c r="AH830" s="4">
        <v>1</v>
      </c>
      <c r="AI830" s="4">
        <v>131496.28</v>
      </c>
      <c r="AJ830" s="4">
        <v>1314962.8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4.5999999999999996</v>
      </c>
      <c r="AS830" s="4">
        <v>4.8</v>
      </c>
      <c r="AT830" s="4">
        <v>4.5999999999999996</v>
      </c>
      <c r="AU830" s="4">
        <v>4.8</v>
      </c>
      <c r="AV830" s="4">
        <v>1</v>
      </c>
      <c r="AW830" s="4">
        <v>17009</v>
      </c>
      <c r="AX830" s="4">
        <v>170090</v>
      </c>
      <c r="AY830" s="4">
        <v>4.8</v>
      </c>
      <c r="AZ830" s="4">
        <v>4.8</v>
      </c>
      <c r="BA830" s="4">
        <v>4.8</v>
      </c>
      <c r="BB830" s="4">
        <v>4.8</v>
      </c>
      <c r="BC830" s="4">
        <v>1</v>
      </c>
      <c r="BD830" s="4">
        <v>1000</v>
      </c>
      <c r="BE830" s="4">
        <v>10000</v>
      </c>
      <c r="BF830" s="4">
        <v>0</v>
      </c>
      <c r="BG830" s="4">
        <v>0</v>
      </c>
      <c r="BH830" s="4">
        <v>0</v>
      </c>
      <c r="BI830" s="4">
        <v>0</v>
      </c>
      <c r="BJ830" s="4">
        <v>0</v>
      </c>
      <c r="BK830" s="4">
        <v>0</v>
      </c>
      <c r="BL830" s="4">
        <v>0</v>
      </c>
      <c r="BM830" s="4">
        <v>0</v>
      </c>
      <c r="BN830" s="4">
        <v>0</v>
      </c>
      <c r="BO830" s="4">
        <v>0</v>
      </c>
      <c r="BP830" s="4">
        <v>0</v>
      </c>
      <c r="BQ830" s="4">
        <v>0</v>
      </c>
      <c r="BR830" s="4">
        <v>0</v>
      </c>
      <c r="BS830" s="4">
        <v>0</v>
      </c>
      <c r="BT830" s="4">
        <v>0</v>
      </c>
      <c r="BU830" s="4">
        <v>0</v>
      </c>
      <c r="BV830" s="4">
        <v>0</v>
      </c>
      <c r="BW830" s="4">
        <v>0</v>
      </c>
      <c r="BX830" s="4">
        <v>0</v>
      </c>
      <c r="BY830" s="4">
        <v>0</v>
      </c>
      <c r="BZ830" s="4">
        <v>0</v>
      </c>
    </row>
    <row r="831" spans="1:78" x14ac:dyDescent="0.15">
      <c r="A831" s="3">
        <v>40659</v>
      </c>
      <c r="B831" s="4">
        <v>2.75</v>
      </c>
      <c r="C831" s="4">
        <v>5</v>
      </c>
      <c r="D831" s="4">
        <v>2</v>
      </c>
      <c r="E831" s="4">
        <v>2.69</v>
      </c>
      <c r="F831" s="4">
        <v>1</v>
      </c>
      <c r="G831" s="4">
        <v>2159681.52</v>
      </c>
      <c r="H831" s="4">
        <v>21596815.199999999</v>
      </c>
      <c r="I831" s="4">
        <v>4.2</v>
      </c>
      <c r="J831" s="4">
        <v>5.6</v>
      </c>
      <c r="K831" s="4">
        <v>2.0499999999999998</v>
      </c>
      <c r="L831" s="4">
        <v>4.5</v>
      </c>
      <c r="M831" s="4">
        <v>1</v>
      </c>
      <c r="N831" s="4">
        <v>631598.43999999994</v>
      </c>
      <c r="O831" s="4">
        <v>6315984.4000000004</v>
      </c>
      <c r="P831" s="4">
        <v>4.0199999999999996</v>
      </c>
      <c r="Q831" s="4">
        <v>5.03</v>
      </c>
      <c r="R831" s="4">
        <v>4.0199999999999996</v>
      </c>
      <c r="S831" s="4">
        <v>4.5</v>
      </c>
      <c r="T831" s="4">
        <v>1</v>
      </c>
      <c r="U831" s="4">
        <v>239405.42</v>
      </c>
      <c r="V831" s="4">
        <v>2394054.2000000002</v>
      </c>
      <c r="W831" s="4">
        <v>4.4800000000000004</v>
      </c>
      <c r="X831" s="4">
        <v>4.7</v>
      </c>
      <c r="Y831" s="4">
        <v>4.4800000000000004</v>
      </c>
      <c r="Z831" s="4">
        <v>4.53</v>
      </c>
      <c r="AA831" s="4">
        <v>1</v>
      </c>
      <c r="AB831" s="4">
        <v>53429.5</v>
      </c>
      <c r="AC831" s="4">
        <v>534295</v>
      </c>
      <c r="AD831" s="4">
        <v>4.5999999999999996</v>
      </c>
      <c r="AE831" s="4">
        <v>4.9000000000000004</v>
      </c>
      <c r="AF831" s="4">
        <v>4.5</v>
      </c>
      <c r="AG831" s="4">
        <v>4.66</v>
      </c>
      <c r="AH831" s="4">
        <v>1</v>
      </c>
      <c r="AI831" s="4">
        <v>89521.4</v>
      </c>
      <c r="AJ831" s="4">
        <v>895214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>
        <v>0</v>
      </c>
      <c r="AR831" s="4">
        <v>4.8</v>
      </c>
      <c r="AS831" s="4">
        <v>4.8</v>
      </c>
      <c r="AT831" s="4">
        <v>4.5</v>
      </c>
      <c r="AU831" s="4">
        <v>4.5</v>
      </c>
      <c r="AV831" s="4">
        <v>1</v>
      </c>
      <c r="AW831" s="4">
        <v>11319.1</v>
      </c>
      <c r="AX831" s="4">
        <v>113191</v>
      </c>
      <c r="AY831" s="4">
        <v>4.4000000000000004</v>
      </c>
      <c r="AZ831" s="4">
        <v>4.4000000000000004</v>
      </c>
      <c r="BA831" s="4">
        <v>4.4000000000000004</v>
      </c>
      <c r="BB831" s="4">
        <v>4.4000000000000004</v>
      </c>
      <c r="BC831" s="4">
        <v>1</v>
      </c>
      <c r="BD831" s="4">
        <v>495</v>
      </c>
      <c r="BE831" s="4">
        <v>4950</v>
      </c>
      <c r="BF831" s="4">
        <v>0</v>
      </c>
      <c r="BG831" s="4">
        <v>0</v>
      </c>
      <c r="BH831" s="4">
        <v>0</v>
      </c>
      <c r="BI831" s="4">
        <v>0</v>
      </c>
      <c r="BJ831" s="4">
        <v>0</v>
      </c>
      <c r="BK831" s="4">
        <v>0</v>
      </c>
      <c r="BL831" s="4">
        <v>0</v>
      </c>
      <c r="BM831" s="4">
        <v>0</v>
      </c>
      <c r="BN831" s="4">
        <v>0</v>
      </c>
      <c r="BO831" s="4">
        <v>0</v>
      </c>
      <c r="BP831" s="4">
        <v>0</v>
      </c>
      <c r="BQ831" s="4">
        <v>0</v>
      </c>
      <c r="BR831" s="4">
        <v>0</v>
      </c>
      <c r="BS831" s="4">
        <v>0</v>
      </c>
      <c r="BT831" s="4">
        <v>0</v>
      </c>
      <c r="BU831" s="4">
        <v>0</v>
      </c>
      <c r="BV831" s="4">
        <v>0</v>
      </c>
      <c r="BW831" s="4">
        <v>0</v>
      </c>
      <c r="BX831" s="4">
        <v>0</v>
      </c>
      <c r="BY831" s="4">
        <v>0</v>
      </c>
      <c r="BZ831" s="4">
        <v>0</v>
      </c>
    </row>
    <row r="832" spans="1:78" x14ac:dyDescent="0.15">
      <c r="A832" s="3">
        <v>40660</v>
      </c>
      <c r="B832" s="4">
        <v>1.6</v>
      </c>
      <c r="C832" s="4">
        <v>3</v>
      </c>
      <c r="D832" s="4">
        <v>1.6</v>
      </c>
      <c r="E832" s="4">
        <v>2.04</v>
      </c>
      <c r="F832" s="4">
        <v>1</v>
      </c>
      <c r="G832" s="4">
        <v>2135432.7999999998</v>
      </c>
      <c r="H832" s="4">
        <v>21354328</v>
      </c>
      <c r="I832" s="4">
        <v>1.8</v>
      </c>
      <c r="J832" s="4">
        <v>4.8</v>
      </c>
      <c r="K832" s="4">
        <v>1.8</v>
      </c>
      <c r="L832" s="4">
        <v>3.7</v>
      </c>
      <c r="M832" s="4">
        <v>1</v>
      </c>
      <c r="N832" s="4">
        <v>732137.84</v>
      </c>
      <c r="O832" s="4">
        <v>7321378.4000000004</v>
      </c>
      <c r="P832" s="4">
        <v>4.0999999999999996</v>
      </c>
      <c r="Q832" s="4">
        <v>4.4000000000000004</v>
      </c>
      <c r="R832" s="4">
        <v>3.8</v>
      </c>
      <c r="S832" s="4">
        <v>3.8</v>
      </c>
      <c r="T832" s="4">
        <v>1</v>
      </c>
      <c r="U832" s="4">
        <v>150104.20000000001</v>
      </c>
      <c r="V832" s="4">
        <v>1501042</v>
      </c>
      <c r="W832" s="4">
        <v>4.0999999999999996</v>
      </c>
      <c r="X832" s="4">
        <v>4.0999999999999996</v>
      </c>
      <c r="Y832" s="4">
        <v>4</v>
      </c>
      <c r="Z832" s="4">
        <v>4</v>
      </c>
      <c r="AA832" s="4">
        <v>1</v>
      </c>
      <c r="AB832" s="4">
        <v>9201</v>
      </c>
      <c r="AC832" s="4">
        <v>92010</v>
      </c>
      <c r="AD832" s="4">
        <v>4.6449999999999996</v>
      </c>
      <c r="AE832" s="4">
        <v>4.6449999999999996</v>
      </c>
      <c r="AF832" s="4">
        <v>4.0999999999999996</v>
      </c>
      <c r="AG832" s="4">
        <v>4.2300000000000004</v>
      </c>
      <c r="AH832" s="4">
        <v>1</v>
      </c>
      <c r="AI832" s="4">
        <v>34602</v>
      </c>
      <c r="AJ832" s="4">
        <v>346020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4">
        <v>0</v>
      </c>
      <c r="AR832" s="4">
        <v>4.05</v>
      </c>
      <c r="AS832" s="4">
        <v>4.55</v>
      </c>
      <c r="AT832" s="4">
        <v>4.05</v>
      </c>
      <c r="AU832" s="4">
        <v>4.55</v>
      </c>
      <c r="AV832" s="4">
        <v>1</v>
      </c>
      <c r="AW832" s="4">
        <v>4996</v>
      </c>
      <c r="AX832" s="4">
        <v>49960</v>
      </c>
      <c r="AY832" s="4">
        <v>4.5999999999999996</v>
      </c>
      <c r="AZ832" s="4">
        <v>4.5999999999999996</v>
      </c>
      <c r="BA832" s="4">
        <v>4.45</v>
      </c>
      <c r="BB832" s="4">
        <v>4.45</v>
      </c>
      <c r="BC832" s="4">
        <v>1</v>
      </c>
      <c r="BD832" s="4">
        <v>3200</v>
      </c>
      <c r="BE832" s="4">
        <v>32000</v>
      </c>
      <c r="BF832" s="4">
        <v>0</v>
      </c>
      <c r="BG832" s="4">
        <v>0</v>
      </c>
      <c r="BH832" s="4">
        <v>0</v>
      </c>
      <c r="BI832" s="4">
        <v>0</v>
      </c>
      <c r="BJ832" s="4">
        <v>0</v>
      </c>
      <c r="BK832" s="4">
        <v>0</v>
      </c>
      <c r="BL832" s="4">
        <v>0</v>
      </c>
      <c r="BM832" s="4">
        <v>0</v>
      </c>
      <c r="BN832" s="4">
        <v>0</v>
      </c>
      <c r="BO832" s="4">
        <v>0</v>
      </c>
      <c r="BP832" s="4">
        <v>0</v>
      </c>
      <c r="BQ832" s="4">
        <v>0</v>
      </c>
      <c r="BR832" s="4">
        <v>0</v>
      </c>
      <c r="BS832" s="4">
        <v>0</v>
      </c>
      <c r="BT832" s="4">
        <v>0</v>
      </c>
      <c r="BU832" s="4">
        <v>0</v>
      </c>
      <c r="BV832" s="4">
        <v>0</v>
      </c>
      <c r="BW832" s="4">
        <v>0</v>
      </c>
      <c r="BX832" s="4">
        <v>0</v>
      </c>
      <c r="BY832" s="4">
        <v>0</v>
      </c>
      <c r="BZ832" s="4">
        <v>0</v>
      </c>
    </row>
    <row r="833" spans="1:78" x14ac:dyDescent="0.15">
      <c r="A833" s="3">
        <v>40661</v>
      </c>
      <c r="B833" s="4">
        <v>2.0499999999999998</v>
      </c>
      <c r="C833" s="4">
        <v>3.05</v>
      </c>
      <c r="D833" s="4">
        <v>1.9</v>
      </c>
      <c r="E833" s="4">
        <v>2.04</v>
      </c>
      <c r="F833" s="4">
        <v>1</v>
      </c>
      <c r="G833" s="4">
        <v>2872765.0619999999</v>
      </c>
      <c r="H833" s="4">
        <v>28727650.620000001</v>
      </c>
      <c r="I833" s="4">
        <v>2.6</v>
      </c>
      <c r="J833" s="4">
        <v>3.9</v>
      </c>
      <c r="K833" s="4">
        <v>2.35</v>
      </c>
      <c r="L833" s="4">
        <v>3.04</v>
      </c>
      <c r="M833" s="4">
        <v>1</v>
      </c>
      <c r="N833" s="4">
        <v>674620.93700000003</v>
      </c>
      <c r="O833" s="4">
        <v>6746209.3700000001</v>
      </c>
      <c r="P833" s="4">
        <v>3.6</v>
      </c>
      <c r="Q833" s="4">
        <v>3.6</v>
      </c>
      <c r="R833" s="4">
        <v>3.04</v>
      </c>
      <c r="S833" s="4">
        <v>3.45</v>
      </c>
      <c r="T833" s="4">
        <v>1</v>
      </c>
      <c r="U833" s="4">
        <v>71431.09</v>
      </c>
      <c r="V833" s="4">
        <v>714310.9</v>
      </c>
      <c r="W833" s="4">
        <v>3.9</v>
      </c>
      <c r="X833" s="4">
        <v>3.9</v>
      </c>
      <c r="Y833" s="4">
        <v>3.8</v>
      </c>
      <c r="Z833" s="4">
        <v>3.83</v>
      </c>
      <c r="AA833" s="4">
        <v>1</v>
      </c>
      <c r="AB833" s="4">
        <v>9177</v>
      </c>
      <c r="AC833" s="4">
        <v>91770</v>
      </c>
      <c r="AD833" s="4">
        <v>4.3</v>
      </c>
      <c r="AE833" s="4">
        <v>4.3</v>
      </c>
      <c r="AF833" s="4">
        <v>4</v>
      </c>
      <c r="AG833" s="4">
        <v>4</v>
      </c>
      <c r="AH833" s="4">
        <v>1</v>
      </c>
      <c r="AI833" s="4">
        <v>7350</v>
      </c>
      <c r="AJ833" s="4">
        <v>73500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4.0999999999999996</v>
      </c>
      <c r="AS833" s="4">
        <v>5.3</v>
      </c>
      <c r="AT833" s="4">
        <v>4.0999999999999996</v>
      </c>
      <c r="AU833" s="4">
        <v>5.3</v>
      </c>
      <c r="AV833" s="4">
        <v>1</v>
      </c>
      <c r="AW833" s="4">
        <v>2936</v>
      </c>
      <c r="AX833" s="4">
        <v>29360</v>
      </c>
      <c r="AY833" s="4">
        <v>2.85</v>
      </c>
      <c r="AZ833" s="4">
        <v>4.0999999999999996</v>
      </c>
      <c r="BA833" s="4">
        <v>2.85</v>
      </c>
      <c r="BB833" s="4">
        <v>4.0999999999999996</v>
      </c>
      <c r="BC833" s="4">
        <v>1</v>
      </c>
      <c r="BD833" s="4">
        <v>2500</v>
      </c>
      <c r="BE833" s="4">
        <v>25000</v>
      </c>
      <c r="BF833" s="4">
        <v>0</v>
      </c>
      <c r="BG833" s="4">
        <v>0</v>
      </c>
      <c r="BH833" s="4">
        <v>0</v>
      </c>
      <c r="BI833" s="4">
        <v>0</v>
      </c>
      <c r="BJ833" s="4">
        <v>0</v>
      </c>
      <c r="BK833" s="4">
        <v>0</v>
      </c>
      <c r="BL833" s="4">
        <v>0</v>
      </c>
      <c r="BM833" s="4">
        <v>0</v>
      </c>
      <c r="BN833" s="4">
        <v>0</v>
      </c>
      <c r="BO833" s="4">
        <v>0</v>
      </c>
      <c r="BP833" s="4">
        <v>0</v>
      </c>
      <c r="BQ833" s="4">
        <v>0</v>
      </c>
      <c r="BR833" s="4">
        <v>0</v>
      </c>
      <c r="BS833" s="4">
        <v>0</v>
      </c>
      <c r="BT833" s="4">
        <v>0</v>
      </c>
      <c r="BU833" s="4">
        <v>0</v>
      </c>
      <c r="BV833" s="4">
        <v>0</v>
      </c>
      <c r="BW833" s="4">
        <v>0</v>
      </c>
      <c r="BX833" s="4">
        <v>0</v>
      </c>
      <c r="BY833" s="4">
        <v>0</v>
      </c>
      <c r="BZ833" s="4">
        <v>0</v>
      </c>
    </row>
    <row r="834" spans="1:78" x14ac:dyDescent="0.15">
      <c r="A834" s="3">
        <v>40662</v>
      </c>
      <c r="B834" s="4">
        <v>3</v>
      </c>
      <c r="C834" s="4">
        <v>3.05</v>
      </c>
      <c r="D834" s="4">
        <v>2</v>
      </c>
      <c r="E834" s="4">
        <v>2.5</v>
      </c>
      <c r="F834" s="4">
        <v>1</v>
      </c>
      <c r="G834" s="4">
        <v>3183134.3820000002</v>
      </c>
      <c r="H834" s="4">
        <v>31831343.82</v>
      </c>
      <c r="I834" s="4">
        <v>2</v>
      </c>
      <c r="J834" s="4">
        <v>3.1</v>
      </c>
      <c r="K834" s="4">
        <v>2</v>
      </c>
      <c r="L834" s="4">
        <v>2.5</v>
      </c>
      <c r="M834" s="4">
        <v>1</v>
      </c>
      <c r="N834" s="4">
        <v>591412.81999999995</v>
      </c>
      <c r="O834" s="4">
        <v>5914128.2000000002</v>
      </c>
      <c r="P834" s="4">
        <v>3.45</v>
      </c>
      <c r="Q834" s="4">
        <v>3.45</v>
      </c>
      <c r="R834" s="4">
        <v>2.93</v>
      </c>
      <c r="S834" s="4">
        <v>3.44</v>
      </c>
      <c r="T834" s="4">
        <v>1</v>
      </c>
      <c r="U834" s="4">
        <v>36892</v>
      </c>
      <c r="V834" s="4">
        <v>368920</v>
      </c>
      <c r="W834" s="4">
        <v>3.75</v>
      </c>
      <c r="X834" s="4">
        <v>3.75</v>
      </c>
      <c r="Y834" s="4">
        <v>3.75</v>
      </c>
      <c r="Z834" s="4">
        <v>3.75</v>
      </c>
      <c r="AA834" s="4">
        <v>1</v>
      </c>
      <c r="AB834" s="4">
        <v>2385</v>
      </c>
      <c r="AC834" s="4">
        <v>23850</v>
      </c>
      <c r="AD834" s="4">
        <v>3.8</v>
      </c>
      <c r="AE834" s="4">
        <v>3.95</v>
      </c>
      <c r="AF834" s="4">
        <v>3.7</v>
      </c>
      <c r="AG834" s="4">
        <v>3.81</v>
      </c>
      <c r="AH834" s="4">
        <v>1</v>
      </c>
      <c r="AI834" s="4">
        <v>25000</v>
      </c>
      <c r="AJ834" s="4">
        <v>250000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4.2</v>
      </c>
      <c r="AS834" s="4">
        <v>4.2</v>
      </c>
      <c r="AT834" s="4">
        <v>4.2</v>
      </c>
      <c r="AU834" s="4">
        <v>4.2</v>
      </c>
      <c r="AV834" s="4">
        <v>1</v>
      </c>
      <c r="AW834" s="4">
        <v>1000</v>
      </c>
      <c r="AX834" s="4">
        <v>10000</v>
      </c>
      <c r="AY834" s="4">
        <v>4.5</v>
      </c>
      <c r="AZ834" s="4">
        <v>4.5</v>
      </c>
      <c r="BA834" s="4">
        <v>4.0999999999999996</v>
      </c>
      <c r="BB834" s="4">
        <v>4.0999999999999996</v>
      </c>
      <c r="BC834" s="4">
        <v>1</v>
      </c>
      <c r="BD834" s="4">
        <v>3805</v>
      </c>
      <c r="BE834" s="4">
        <v>38050</v>
      </c>
      <c r="BF834" s="4">
        <v>0</v>
      </c>
      <c r="BG834" s="4">
        <v>0</v>
      </c>
      <c r="BH834" s="4">
        <v>0</v>
      </c>
      <c r="BI834" s="4">
        <v>0</v>
      </c>
      <c r="BJ834" s="4">
        <v>0</v>
      </c>
      <c r="BK834" s="4">
        <v>0</v>
      </c>
      <c r="BL834" s="4">
        <v>0</v>
      </c>
      <c r="BM834" s="4">
        <v>0</v>
      </c>
      <c r="BN834" s="4">
        <v>0</v>
      </c>
      <c r="BO834" s="4">
        <v>0</v>
      </c>
      <c r="BP834" s="4">
        <v>0</v>
      </c>
      <c r="BQ834" s="4">
        <v>0</v>
      </c>
      <c r="BR834" s="4">
        <v>0</v>
      </c>
      <c r="BS834" s="4">
        <v>0</v>
      </c>
      <c r="BT834" s="4">
        <v>0</v>
      </c>
      <c r="BU834" s="4">
        <v>0</v>
      </c>
      <c r="BV834" s="4">
        <v>0</v>
      </c>
      <c r="BW834" s="4">
        <v>0</v>
      </c>
      <c r="BX834" s="4">
        <v>0</v>
      </c>
      <c r="BY834" s="4">
        <v>0</v>
      </c>
      <c r="BZ834" s="4">
        <v>0</v>
      </c>
    </row>
    <row r="835" spans="1:78" x14ac:dyDescent="0.15">
      <c r="A835" s="3">
        <v>40666</v>
      </c>
      <c r="B835" s="4">
        <v>2.5</v>
      </c>
      <c r="C835" s="4">
        <v>3</v>
      </c>
      <c r="D835" s="4">
        <v>2.2999999999999998</v>
      </c>
      <c r="E835" s="4">
        <v>2.57</v>
      </c>
      <c r="F835" s="4">
        <v>1</v>
      </c>
      <c r="G835" s="4">
        <v>3245334.1150000002</v>
      </c>
      <c r="H835" s="4">
        <v>32453341.149999999</v>
      </c>
      <c r="I835" s="4">
        <v>2.9449999999999998</v>
      </c>
      <c r="J835" s="4">
        <v>3.1</v>
      </c>
      <c r="K835" s="4">
        <v>2.4</v>
      </c>
      <c r="L835" s="4">
        <v>2.97</v>
      </c>
      <c r="M835" s="4">
        <v>1</v>
      </c>
      <c r="N835" s="4">
        <v>524202.83600000001</v>
      </c>
      <c r="O835" s="4">
        <v>5242028.3600000003</v>
      </c>
      <c r="P835" s="4">
        <v>3</v>
      </c>
      <c r="Q835" s="4">
        <v>3.55</v>
      </c>
      <c r="R835" s="4">
        <v>3</v>
      </c>
      <c r="S835" s="4">
        <v>3.18</v>
      </c>
      <c r="T835" s="4">
        <v>1</v>
      </c>
      <c r="U835" s="4">
        <v>35677.440000000002</v>
      </c>
      <c r="V835" s="4">
        <v>356774.40000000002</v>
      </c>
      <c r="W835" s="4">
        <v>3.65</v>
      </c>
      <c r="X835" s="4">
        <v>3.65</v>
      </c>
      <c r="Y835" s="4">
        <v>3.2</v>
      </c>
      <c r="Z835" s="4">
        <v>3.5</v>
      </c>
      <c r="AA835" s="4">
        <v>1</v>
      </c>
      <c r="AB835" s="4">
        <v>12860</v>
      </c>
      <c r="AC835" s="4">
        <v>128600</v>
      </c>
      <c r="AD835" s="4">
        <v>3.6</v>
      </c>
      <c r="AE835" s="4">
        <v>4.2</v>
      </c>
      <c r="AF835" s="4">
        <v>3.5</v>
      </c>
      <c r="AG835" s="4">
        <v>3.65</v>
      </c>
      <c r="AH835" s="4">
        <v>1</v>
      </c>
      <c r="AI835" s="4">
        <v>19134</v>
      </c>
      <c r="AJ835" s="4">
        <v>191340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4.4000000000000004</v>
      </c>
      <c r="AS835" s="4">
        <v>4.4000000000000004</v>
      </c>
      <c r="AT835" s="4">
        <v>4</v>
      </c>
      <c r="AU835" s="4">
        <v>4</v>
      </c>
      <c r="AV835" s="4">
        <v>1</v>
      </c>
      <c r="AW835" s="4">
        <v>15279.68</v>
      </c>
      <c r="AX835" s="4">
        <v>152796.79999999999</v>
      </c>
      <c r="AY835" s="4">
        <v>4.21</v>
      </c>
      <c r="AZ835" s="4">
        <v>4.21</v>
      </c>
      <c r="BA835" s="4">
        <v>4.1500000000000004</v>
      </c>
      <c r="BB835" s="4">
        <v>4.2</v>
      </c>
      <c r="BC835" s="4">
        <v>1</v>
      </c>
      <c r="BD835" s="4">
        <v>7290</v>
      </c>
      <c r="BE835" s="4">
        <v>72900</v>
      </c>
      <c r="BF835" s="4">
        <v>0</v>
      </c>
      <c r="BG835" s="4">
        <v>0</v>
      </c>
      <c r="BH835" s="4">
        <v>0</v>
      </c>
      <c r="BI835" s="4">
        <v>0</v>
      </c>
      <c r="BJ835" s="4">
        <v>0</v>
      </c>
      <c r="BK835" s="4">
        <v>0</v>
      </c>
      <c r="BL835" s="4">
        <v>0</v>
      </c>
      <c r="BM835" s="4">
        <v>4.47</v>
      </c>
      <c r="BN835" s="4">
        <v>4.47</v>
      </c>
      <c r="BO835" s="4">
        <v>4.47</v>
      </c>
      <c r="BP835" s="4">
        <v>4.47</v>
      </c>
      <c r="BQ835" s="4">
        <v>1</v>
      </c>
      <c r="BR835" s="4">
        <v>4470</v>
      </c>
      <c r="BS835" s="4">
        <v>44700</v>
      </c>
      <c r="BT835" s="4">
        <v>0</v>
      </c>
      <c r="BU835" s="4">
        <v>0</v>
      </c>
      <c r="BV835" s="4">
        <v>0</v>
      </c>
      <c r="BW835" s="4">
        <v>0</v>
      </c>
      <c r="BX835" s="4">
        <v>0</v>
      </c>
      <c r="BY835" s="4">
        <v>0</v>
      </c>
      <c r="BZ835" s="4">
        <v>0</v>
      </c>
    </row>
    <row r="836" spans="1:78" x14ac:dyDescent="0.15">
      <c r="A836" s="3">
        <v>40667</v>
      </c>
      <c r="B836" s="4">
        <v>2.56</v>
      </c>
      <c r="C836" s="4">
        <v>2.7</v>
      </c>
      <c r="D836" s="4">
        <v>2.1</v>
      </c>
      <c r="E836" s="4">
        <v>2.5299999999999998</v>
      </c>
      <c r="F836" s="4">
        <v>1</v>
      </c>
      <c r="G836" s="4">
        <v>3460461.22</v>
      </c>
      <c r="H836" s="4">
        <v>34604612.200000003</v>
      </c>
      <c r="I836" s="4">
        <v>3</v>
      </c>
      <c r="J836" s="4">
        <v>3.15</v>
      </c>
      <c r="K836" s="4">
        <v>2.7</v>
      </c>
      <c r="L836" s="4">
        <v>3</v>
      </c>
      <c r="M836" s="4">
        <v>1</v>
      </c>
      <c r="N836" s="4">
        <v>528164.49</v>
      </c>
      <c r="O836" s="4">
        <v>5281644.9000000004</v>
      </c>
      <c r="P836" s="4">
        <v>3.2</v>
      </c>
      <c r="Q836" s="4">
        <v>3.28</v>
      </c>
      <c r="R836" s="4">
        <v>3</v>
      </c>
      <c r="S836" s="4">
        <v>3.19</v>
      </c>
      <c r="T836" s="4">
        <v>1</v>
      </c>
      <c r="U836" s="4">
        <v>112315.02</v>
      </c>
      <c r="V836" s="4">
        <v>1123150.2</v>
      </c>
      <c r="W836" s="4">
        <v>3.5</v>
      </c>
      <c r="X836" s="4">
        <v>3.5</v>
      </c>
      <c r="Y836" s="4">
        <v>3.2</v>
      </c>
      <c r="Z836" s="4">
        <v>3.4</v>
      </c>
      <c r="AA836" s="4">
        <v>1</v>
      </c>
      <c r="AB836" s="4">
        <v>7759.7</v>
      </c>
      <c r="AC836" s="4">
        <v>77597</v>
      </c>
      <c r="AD836" s="4">
        <v>3.65</v>
      </c>
      <c r="AE836" s="4">
        <v>4.5199999999999996</v>
      </c>
      <c r="AF836" s="4">
        <v>3.6</v>
      </c>
      <c r="AG836" s="4">
        <v>3.63</v>
      </c>
      <c r="AH836" s="4">
        <v>1</v>
      </c>
      <c r="AI836" s="4">
        <v>27123</v>
      </c>
      <c r="AJ836" s="4">
        <v>271230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4.0999999999999996</v>
      </c>
      <c r="AS836" s="4">
        <v>4.2</v>
      </c>
      <c r="AT836" s="4">
        <v>3.6</v>
      </c>
      <c r="AU836" s="4">
        <v>3.6</v>
      </c>
      <c r="AV836" s="4">
        <v>1</v>
      </c>
      <c r="AW836" s="4">
        <v>19799.25</v>
      </c>
      <c r="AX836" s="4">
        <v>197992.5</v>
      </c>
      <c r="AY836" s="4">
        <v>4.2</v>
      </c>
      <c r="AZ836" s="4">
        <v>4.25</v>
      </c>
      <c r="BA836" s="4">
        <v>4.1500000000000004</v>
      </c>
      <c r="BB836" s="4">
        <v>4.22</v>
      </c>
      <c r="BC836" s="4">
        <v>1</v>
      </c>
      <c r="BD836" s="4">
        <v>10204.25</v>
      </c>
      <c r="BE836" s="4">
        <v>102042.5</v>
      </c>
      <c r="BF836" s="4">
        <v>4.2</v>
      </c>
      <c r="BG836" s="4">
        <v>4.2</v>
      </c>
      <c r="BH836" s="4">
        <v>4.2</v>
      </c>
      <c r="BI836" s="4">
        <v>4.2</v>
      </c>
      <c r="BJ836" s="4">
        <v>1</v>
      </c>
      <c r="BK836" s="4">
        <v>380</v>
      </c>
      <c r="BL836" s="4">
        <v>3800</v>
      </c>
      <c r="BM836" s="4">
        <v>0</v>
      </c>
      <c r="BN836" s="4">
        <v>0</v>
      </c>
      <c r="BO836" s="4">
        <v>0</v>
      </c>
      <c r="BP836" s="4">
        <v>0</v>
      </c>
      <c r="BQ836" s="4">
        <v>0</v>
      </c>
      <c r="BR836" s="4">
        <v>0</v>
      </c>
      <c r="BS836" s="4">
        <v>0</v>
      </c>
      <c r="BT836" s="4">
        <v>0</v>
      </c>
      <c r="BU836" s="4">
        <v>0</v>
      </c>
      <c r="BV836" s="4">
        <v>0</v>
      </c>
      <c r="BW836" s="4">
        <v>0</v>
      </c>
      <c r="BX836" s="4">
        <v>0</v>
      </c>
      <c r="BY836" s="4">
        <v>0</v>
      </c>
      <c r="BZ836" s="4">
        <v>0</v>
      </c>
    </row>
    <row r="837" spans="1:78" x14ac:dyDescent="0.15">
      <c r="A837" s="3">
        <v>40668</v>
      </c>
      <c r="B837" s="4">
        <v>2</v>
      </c>
      <c r="C837" s="4">
        <v>2.5</v>
      </c>
      <c r="D837" s="4">
        <v>1.895</v>
      </c>
      <c r="E837" s="4">
        <v>2</v>
      </c>
      <c r="F837" s="4">
        <v>1</v>
      </c>
      <c r="G837" s="4">
        <v>3592555.1</v>
      </c>
      <c r="H837" s="4">
        <v>35925551</v>
      </c>
      <c r="I837" s="4">
        <v>2.2000000000000002</v>
      </c>
      <c r="J837" s="4">
        <v>3.05</v>
      </c>
      <c r="K837" s="4">
        <v>2.2000000000000002</v>
      </c>
      <c r="L837" s="4">
        <v>2.98</v>
      </c>
      <c r="M837" s="4">
        <v>1</v>
      </c>
      <c r="N837" s="4">
        <v>491211.10100000002</v>
      </c>
      <c r="O837" s="4">
        <v>4912111.01</v>
      </c>
      <c r="P837" s="4">
        <v>2.6</v>
      </c>
      <c r="Q837" s="4">
        <v>3.1</v>
      </c>
      <c r="R837" s="4">
        <v>2.6</v>
      </c>
      <c r="S837" s="4">
        <v>3</v>
      </c>
      <c r="T837" s="4">
        <v>1</v>
      </c>
      <c r="U837" s="4">
        <v>150970.06</v>
      </c>
      <c r="V837" s="4">
        <v>1509700.6</v>
      </c>
      <c r="W837" s="4">
        <v>3.4</v>
      </c>
      <c r="X837" s="4">
        <v>3.4</v>
      </c>
      <c r="Y837" s="4">
        <v>2.95</v>
      </c>
      <c r="Z837" s="4">
        <v>3.35</v>
      </c>
      <c r="AA837" s="4">
        <v>1</v>
      </c>
      <c r="AB837" s="4">
        <v>17830.099999999999</v>
      </c>
      <c r="AC837" s="4">
        <v>178301</v>
      </c>
      <c r="AD837" s="4">
        <v>3.6</v>
      </c>
      <c r="AE837" s="4">
        <v>4.5199999999999996</v>
      </c>
      <c r="AF837" s="4">
        <v>3.3975</v>
      </c>
      <c r="AG837" s="4">
        <v>4.5199999999999996</v>
      </c>
      <c r="AH837" s="4">
        <v>1</v>
      </c>
      <c r="AI837" s="4">
        <v>62770.17</v>
      </c>
      <c r="AJ837" s="4">
        <v>627701.69999999995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0</v>
      </c>
      <c r="AR837" s="4">
        <v>3.7</v>
      </c>
      <c r="AS837" s="4">
        <v>4.18</v>
      </c>
      <c r="AT837" s="4">
        <v>3.6</v>
      </c>
      <c r="AU837" s="4">
        <v>4</v>
      </c>
      <c r="AV837" s="4">
        <v>1</v>
      </c>
      <c r="AW837" s="4">
        <v>36493.699999999997</v>
      </c>
      <c r="AX837" s="4">
        <v>364937</v>
      </c>
      <c r="AY837" s="4">
        <v>4.2</v>
      </c>
      <c r="AZ837" s="4">
        <v>4.25</v>
      </c>
      <c r="BA837" s="4">
        <v>4.1500000000000004</v>
      </c>
      <c r="BB837" s="4">
        <v>4.2</v>
      </c>
      <c r="BC837" s="4">
        <v>1</v>
      </c>
      <c r="BD837" s="4">
        <v>42169.1</v>
      </c>
      <c r="BE837" s="4">
        <v>421691</v>
      </c>
      <c r="BF837" s="4">
        <v>0</v>
      </c>
      <c r="BG837" s="4">
        <v>0</v>
      </c>
      <c r="BH837" s="4">
        <v>0</v>
      </c>
      <c r="BI837" s="4">
        <v>0</v>
      </c>
      <c r="BJ837" s="4">
        <v>0</v>
      </c>
      <c r="BK837" s="4">
        <v>0</v>
      </c>
      <c r="BL837" s="4">
        <v>0</v>
      </c>
      <c r="BM837" s="4">
        <v>0</v>
      </c>
      <c r="BN837" s="4">
        <v>0</v>
      </c>
      <c r="BO837" s="4">
        <v>0</v>
      </c>
      <c r="BP837" s="4">
        <v>0</v>
      </c>
      <c r="BQ837" s="4">
        <v>0</v>
      </c>
      <c r="BR837" s="4">
        <v>0</v>
      </c>
      <c r="BS837" s="4">
        <v>0</v>
      </c>
      <c r="BT837" s="4">
        <v>0</v>
      </c>
      <c r="BU837" s="4">
        <v>0</v>
      </c>
      <c r="BV837" s="4">
        <v>0</v>
      </c>
      <c r="BW837" s="4">
        <v>0</v>
      </c>
      <c r="BX837" s="4">
        <v>0</v>
      </c>
      <c r="BY837" s="4">
        <v>0</v>
      </c>
      <c r="BZ837" s="4">
        <v>0</v>
      </c>
    </row>
    <row r="838" spans="1:78" x14ac:dyDescent="0.15">
      <c r="A838" s="3">
        <v>40669</v>
      </c>
      <c r="B838" s="4">
        <v>2</v>
      </c>
      <c r="C838" s="4">
        <v>2.2000000000000002</v>
      </c>
      <c r="D838" s="4">
        <v>1.9</v>
      </c>
      <c r="E838" s="4">
        <v>2.0099999999999998</v>
      </c>
      <c r="F838" s="4">
        <v>1</v>
      </c>
      <c r="G838" s="4">
        <v>3909476.25</v>
      </c>
      <c r="H838" s="4">
        <v>39094762.5</v>
      </c>
      <c r="I838" s="4">
        <v>2.95</v>
      </c>
      <c r="J838" s="4">
        <v>2.95</v>
      </c>
      <c r="K838" s="4">
        <v>2</v>
      </c>
      <c r="L838" s="4">
        <v>2.77</v>
      </c>
      <c r="M838" s="4">
        <v>1</v>
      </c>
      <c r="N838" s="4">
        <v>502020.35800000001</v>
      </c>
      <c r="O838" s="4">
        <v>5020203.58</v>
      </c>
      <c r="P838" s="4">
        <v>2.9</v>
      </c>
      <c r="Q838" s="4">
        <v>3.1</v>
      </c>
      <c r="R838" s="4">
        <v>2.9</v>
      </c>
      <c r="S838" s="4">
        <v>2.93</v>
      </c>
      <c r="T838" s="4">
        <v>1</v>
      </c>
      <c r="U838" s="4">
        <v>133198.35999999999</v>
      </c>
      <c r="V838" s="4">
        <v>1331983.6000000001</v>
      </c>
      <c r="W838" s="4">
        <v>3.35</v>
      </c>
      <c r="X838" s="4">
        <v>3.35</v>
      </c>
      <c r="Y838" s="4">
        <v>3.32</v>
      </c>
      <c r="Z838" s="4">
        <v>3.35</v>
      </c>
      <c r="AA838" s="4">
        <v>1</v>
      </c>
      <c r="AB838" s="4">
        <v>16378</v>
      </c>
      <c r="AC838" s="4">
        <v>163780</v>
      </c>
      <c r="AD838" s="4">
        <v>3.57</v>
      </c>
      <c r="AE838" s="4">
        <v>3.7</v>
      </c>
      <c r="AF838" s="4">
        <v>3.5</v>
      </c>
      <c r="AG838" s="4">
        <v>3.7</v>
      </c>
      <c r="AH838" s="4">
        <v>1</v>
      </c>
      <c r="AI838" s="4">
        <v>32022.3</v>
      </c>
      <c r="AJ838" s="4">
        <v>320223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4">
        <v>0</v>
      </c>
      <c r="AR838" s="4">
        <v>3.85</v>
      </c>
      <c r="AS838" s="4">
        <v>4</v>
      </c>
      <c r="AT838" s="4">
        <v>3.85</v>
      </c>
      <c r="AU838" s="4">
        <v>3.95</v>
      </c>
      <c r="AV838" s="4">
        <v>1</v>
      </c>
      <c r="AW838" s="4">
        <v>34379</v>
      </c>
      <c r="AX838" s="4">
        <v>343790</v>
      </c>
      <c r="AY838" s="4">
        <v>4.2</v>
      </c>
      <c r="AZ838" s="4">
        <v>4.3</v>
      </c>
      <c r="BA838" s="4">
        <v>3.92</v>
      </c>
      <c r="BB838" s="4">
        <v>4</v>
      </c>
      <c r="BC838" s="4">
        <v>1</v>
      </c>
      <c r="BD838" s="4">
        <v>55357.7</v>
      </c>
      <c r="BE838" s="4">
        <v>553577</v>
      </c>
      <c r="BF838" s="4">
        <v>0</v>
      </c>
      <c r="BG838" s="4">
        <v>0</v>
      </c>
      <c r="BH838" s="4">
        <v>0</v>
      </c>
      <c r="BI838" s="4">
        <v>0</v>
      </c>
      <c r="BJ838" s="4">
        <v>0</v>
      </c>
      <c r="BK838" s="4">
        <v>0</v>
      </c>
      <c r="BL838" s="4">
        <v>0</v>
      </c>
      <c r="BM838" s="4">
        <v>4.5</v>
      </c>
      <c r="BN838" s="4">
        <v>4.5</v>
      </c>
      <c r="BO838" s="4">
        <v>4.5</v>
      </c>
      <c r="BP838" s="4">
        <v>4.5</v>
      </c>
      <c r="BQ838" s="4">
        <v>1</v>
      </c>
      <c r="BR838" s="4">
        <v>1000</v>
      </c>
      <c r="BS838" s="4">
        <v>10000</v>
      </c>
      <c r="BT838" s="4">
        <v>0</v>
      </c>
      <c r="BU838" s="4">
        <v>0</v>
      </c>
      <c r="BV838" s="4">
        <v>0</v>
      </c>
      <c r="BW838" s="4">
        <v>0</v>
      </c>
      <c r="BX838" s="4">
        <v>0</v>
      </c>
      <c r="BY838" s="4">
        <v>0</v>
      </c>
      <c r="BZ838" s="4">
        <v>0</v>
      </c>
    </row>
    <row r="839" spans="1:78" x14ac:dyDescent="0.15">
      <c r="A839" s="3">
        <v>40672</v>
      </c>
      <c r="B839" s="4">
        <v>2</v>
      </c>
      <c r="C839" s="4">
        <v>2.2799999999999998</v>
      </c>
      <c r="D839" s="4">
        <v>1.94</v>
      </c>
      <c r="E839" s="4">
        <v>2.2000000000000002</v>
      </c>
      <c r="F839" s="4">
        <v>1</v>
      </c>
      <c r="G839" s="4">
        <v>4141114.551</v>
      </c>
      <c r="H839" s="4">
        <v>41411145.509999998</v>
      </c>
      <c r="I839" s="4">
        <v>2.76</v>
      </c>
      <c r="J839" s="4">
        <v>2.81</v>
      </c>
      <c r="K839" s="4">
        <v>2.5</v>
      </c>
      <c r="L839" s="4">
        <v>2.75</v>
      </c>
      <c r="M839" s="4">
        <v>1</v>
      </c>
      <c r="N839" s="4">
        <v>305775.34999999998</v>
      </c>
      <c r="O839" s="4">
        <v>3057753.5</v>
      </c>
      <c r="P839" s="4">
        <v>2.93</v>
      </c>
      <c r="Q839" s="4">
        <v>2.93</v>
      </c>
      <c r="R839" s="4">
        <v>2.9</v>
      </c>
      <c r="S839" s="4">
        <v>2.93</v>
      </c>
      <c r="T839" s="4">
        <v>1</v>
      </c>
      <c r="U839" s="4">
        <v>51212.2</v>
      </c>
      <c r="V839" s="4">
        <v>512122</v>
      </c>
      <c r="W839" s="4">
        <v>3.34</v>
      </c>
      <c r="X839" s="4">
        <v>3.35</v>
      </c>
      <c r="Y839" s="4">
        <v>3.34</v>
      </c>
      <c r="Z839" s="4">
        <v>3.35</v>
      </c>
      <c r="AA839" s="4">
        <v>1</v>
      </c>
      <c r="AB839" s="4">
        <v>5100</v>
      </c>
      <c r="AC839" s="4">
        <v>51000</v>
      </c>
      <c r="AD839" s="4">
        <v>3.58</v>
      </c>
      <c r="AE839" s="4">
        <v>4.0999999999999996</v>
      </c>
      <c r="AF839" s="4">
        <v>3.58</v>
      </c>
      <c r="AG839" s="4">
        <v>3.65</v>
      </c>
      <c r="AH839" s="4">
        <v>1</v>
      </c>
      <c r="AI839" s="4">
        <v>36983.199999999997</v>
      </c>
      <c r="AJ839" s="4">
        <v>369832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4">
        <v>3.58</v>
      </c>
      <c r="AS839" s="4">
        <v>3.95</v>
      </c>
      <c r="AT839" s="4">
        <v>3.58</v>
      </c>
      <c r="AU839" s="4">
        <v>3.8</v>
      </c>
      <c r="AV839" s="4">
        <v>1</v>
      </c>
      <c r="AW839" s="4">
        <v>15166.69</v>
      </c>
      <c r="AX839" s="4">
        <v>151666.9</v>
      </c>
      <c r="AY839" s="4">
        <v>4</v>
      </c>
      <c r="AZ839" s="4">
        <v>4.5083000000000002</v>
      </c>
      <c r="BA839" s="4">
        <v>4</v>
      </c>
      <c r="BB839" s="4">
        <v>4.3</v>
      </c>
      <c r="BC839" s="4">
        <v>1</v>
      </c>
      <c r="BD839" s="4">
        <v>18494.689999999999</v>
      </c>
      <c r="BE839" s="4">
        <v>184946.9</v>
      </c>
      <c r="BF839" s="4">
        <v>4.2</v>
      </c>
      <c r="BG839" s="4">
        <v>4.2</v>
      </c>
      <c r="BH839" s="4">
        <v>4.2</v>
      </c>
      <c r="BI839" s="4">
        <v>4.2</v>
      </c>
      <c r="BJ839" s="4">
        <v>1</v>
      </c>
      <c r="BK839" s="4">
        <v>25000</v>
      </c>
      <c r="BL839" s="4">
        <v>250000</v>
      </c>
      <c r="BM839" s="4">
        <v>0</v>
      </c>
      <c r="BN839" s="4">
        <v>0</v>
      </c>
      <c r="BO839" s="4">
        <v>0</v>
      </c>
      <c r="BP839" s="4">
        <v>0</v>
      </c>
      <c r="BQ839" s="4">
        <v>0</v>
      </c>
      <c r="BR839" s="4">
        <v>0</v>
      </c>
      <c r="BS839" s="4">
        <v>0</v>
      </c>
      <c r="BT839" s="4">
        <v>0</v>
      </c>
      <c r="BU839" s="4">
        <v>0</v>
      </c>
      <c r="BV839" s="4">
        <v>0</v>
      </c>
      <c r="BW839" s="4">
        <v>0</v>
      </c>
      <c r="BX839" s="4">
        <v>0</v>
      </c>
      <c r="BY839" s="4">
        <v>0</v>
      </c>
      <c r="BZ839" s="4">
        <v>0</v>
      </c>
    </row>
    <row r="840" spans="1:78" x14ac:dyDescent="0.15">
      <c r="A840" s="3">
        <v>40673</v>
      </c>
      <c r="B840" s="4">
        <v>2.13</v>
      </c>
      <c r="C840" s="4">
        <v>2.8</v>
      </c>
      <c r="D840" s="4">
        <v>2.02</v>
      </c>
      <c r="E840" s="4">
        <v>2.15</v>
      </c>
      <c r="F840" s="4">
        <v>1</v>
      </c>
      <c r="G840" s="4">
        <v>4133231.6</v>
      </c>
      <c r="H840" s="4">
        <v>41332316</v>
      </c>
      <c r="I840" s="4">
        <v>2.8</v>
      </c>
      <c r="J840" s="4">
        <v>3</v>
      </c>
      <c r="K840" s="4">
        <v>2.2999999999999998</v>
      </c>
      <c r="L840" s="4">
        <v>2.79</v>
      </c>
      <c r="M840" s="4">
        <v>1</v>
      </c>
      <c r="N840" s="4">
        <v>410906.5</v>
      </c>
      <c r="O840" s="4">
        <v>4109065</v>
      </c>
      <c r="P840" s="4">
        <v>2.93</v>
      </c>
      <c r="Q840" s="4">
        <v>3</v>
      </c>
      <c r="R840" s="4">
        <v>2.78</v>
      </c>
      <c r="S840" s="4">
        <v>2.88</v>
      </c>
      <c r="T840" s="4">
        <v>1</v>
      </c>
      <c r="U840" s="4">
        <v>81987.289999999994</v>
      </c>
      <c r="V840" s="4">
        <v>819872.9</v>
      </c>
      <c r="W840" s="4">
        <v>3.3</v>
      </c>
      <c r="X840" s="4">
        <v>3.35</v>
      </c>
      <c r="Y840" s="4">
        <v>3.3</v>
      </c>
      <c r="Z840" s="4">
        <v>3.3458999999999999</v>
      </c>
      <c r="AA840" s="4">
        <v>1</v>
      </c>
      <c r="AB840" s="4">
        <v>34115</v>
      </c>
      <c r="AC840" s="4">
        <v>341150</v>
      </c>
      <c r="AD840" s="4">
        <v>3.62</v>
      </c>
      <c r="AE840" s="4">
        <v>3.7</v>
      </c>
      <c r="AF840" s="4">
        <v>3.5</v>
      </c>
      <c r="AG840" s="4">
        <v>3.58</v>
      </c>
      <c r="AH840" s="4">
        <v>1</v>
      </c>
      <c r="AI840" s="4">
        <v>61525</v>
      </c>
      <c r="AJ840" s="4">
        <v>615250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R840" s="4">
        <v>3.8</v>
      </c>
      <c r="AS840" s="4">
        <v>3.95</v>
      </c>
      <c r="AT840" s="4">
        <v>3.8</v>
      </c>
      <c r="AU840" s="4">
        <v>3.95</v>
      </c>
      <c r="AV840" s="4">
        <v>1</v>
      </c>
      <c r="AW840" s="4">
        <v>22746.400000000001</v>
      </c>
      <c r="AX840" s="4">
        <v>227464</v>
      </c>
      <c r="AY840" s="4">
        <v>4.2</v>
      </c>
      <c r="AZ840" s="4">
        <v>4.2</v>
      </c>
      <c r="BA840" s="4">
        <v>4</v>
      </c>
      <c r="BB840" s="4">
        <v>4.0999999999999996</v>
      </c>
      <c r="BC840" s="4">
        <v>1</v>
      </c>
      <c r="BD840" s="4">
        <v>13804</v>
      </c>
      <c r="BE840" s="4">
        <v>138040</v>
      </c>
      <c r="BF840" s="4">
        <v>4.25</v>
      </c>
      <c r="BG840" s="4">
        <v>4.25</v>
      </c>
      <c r="BH840" s="4">
        <v>4.25</v>
      </c>
      <c r="BI840" s="4">
        <v>4.25</v>
      </c>
      <c r="BJ840" s="4">
        <v>1</v>
      </c>
      <c r="BK840" s="4">
        <v>9818</v>
      </c>
      <c r="BL840" s="4">
        <v>98180</v>
      </c>
      <c r="BM840" s="4">
        <v>0</v>
      </c>
      <c r="BN840" s="4">
        <v>0</v>
      </c>
      <c r="BO840" s="4">
        <v>0</v>
      </c>
      <c r="BP840" s="4">
        <v>0</v>
      </c>
      <c r="BQ840" s="4">
        <v>0</v>
      </c>
      <c r="BR840" s="4">
        <v>0</v>
      </c>
      <c r="BS840" s="4">
        <v>0</v>
      </c>
      <c r="BT840" s="4">
        <v>0</v>
      </c>
      <c r="BU840" s="4">
        <v>0</v>
      </c>
      <c r="BV840" s="4">
        <v>0</v>
      </c>
      <c r="BW840" s="4">
        <v>0</v>
      </c>
      <c r="BX840" s="4">
        <v>0</v>
      </c>
      <c r="BY840" s="4">
        <v>0</v>
      </c>
      <c r="BZ840" s="4">
        <v>0</v>
      </c>
    </row>
    <row r="841" spans="1:78" x14ac:dyDescent="0.15">
      <c r="A841" s="3">
        <v>40674</v>
      </c>
      <c r="B841" s="4">
        <v>2.1244999999999998</v>
      </c>
      <c r="C841" s="4">
        <v>3.2</v>
      </c>
      <c r="D841" s="4">
        <v>2</v>
      </c>
      <c r="E841" s="4">
        <v>2.11</v>
      </c>
      <c r="F841" s="4">
        <v>1</v>
      </c>
      <c r="G841" s="4">
        <v>4152660.3650000002</v>
      </c>
      <c r="H841" s="4">
        <v>41526603.649999999</v>
      </c>
      <c r="I841" s="4">
        <v>2.79</v>
      </c>
      <c r="J841" s="4">
        <v>2.87</v>
      </c>
      <c r="K841" s="4">
        <v>2.12</v>
      </c>
      <c r="L841" s="4">
        <v>2.79</v>
      </c>
      <c r="M841" s="4">
        <v>1</v>
      </c>
      <c r="N841" s="4">
        <v>475360.03</v>
      </c>
      <c r="O841" s="4">
        <v>4753600.3</v>
      </c>
      <c r="P841" s="4">
        <v>2.88</v>
      </c>
      <c r="Q841" s="4">
        <v>2.91</v>
      </c>
      <c r="R841" s="4">
        <v>2.83</v>
      </c>
      <c r="S841" s="4">
        <v>2.87</v>
      </c>
      <c r="T841" s="4">
        <v>1</v>
      </c>
      <c r="U841" s="4">
        <v>57161.5</v>
      </c>
      <c r="V841" s="4">
        <v>571615</v>
      </c>
      <c r="W841" s="4">
        <v>3.34</v>
      </c>
      <c r="X841" s="4">
        <v>3.6</v>
      </c>
      <c r="Y841" s="4">
        <v>2.9</v>
      </c>
      <c r="Z841" s="4">
        <v>3.6</v>
      </c>
      <c r="AA841" s="4">
        <v>1</v>
      </c>
      <c r="AB841" s="4">
        <v>44642</v>
      </c>
      <c r="AC841" s="4">
        <v>446420</v>
      </c>
      <c r="AD841" s="4">
        <v>4</v>
      </c>
      <c r="AE841" s="4">
        <v>4</v>
      </c>
      <c r="AF841" s="4">
        <v>3.57</v>
      </c>
      <c r="AG841" s="4">
        <v>3.73</v>
      </c>
      <c r="AH841" s="4">
        <v>1</v>
      </c>
      <c r="AI841" s="4">
        <v>15313</v>
      </c>
      <c r="AJ841" s="4">
        <v>153130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0</v>
      </c>
      <c r="AR841" s="4">
        <v>3.85</v>
      </c>
      <c r="AS841" s="4">
        <v>3.9</v>
      </c>
      <c r="AT841" s="4">
        <v>3.85</v>
      </c>
      <c r="AU841" s="4">
        <v>3.9</v>
      </c>
      <c r="AV841" s="4">
        <v>1</v>
      </c>
      <c r="AW841" s="4">
        <v>14883.4</v>
      </c>
      <c r="AX841" s="4">
        <v>148834</v>
      </c>
      <c r="AY841" s="4">
        <v>4.07</v>
      </c>
      <c r="AZ841" s="4">
        <v>4.3</v>
      </c>
      <c r="BA841" s="4">
        <v>4.07</v>
      </c>
      <c r="BB841" s="4">
        <v>4.3</v>
      </c>
      <c r="BC841" s="4">
        <v>1</v>
      </c>
      <c r="BD841" s="4">
        <v>6440</v>
      </c>
      <c r="BE841" s="4">
        <v>64400</v>
      </c>
      <c r="BF841" s="4">
        <v>4.25</v>
      </c>
      <c r="BG841" s="4">
        <v>4.25</v>
      </c>
      <c r="BH841" s="4">
        <v>4.0999999999999996</v>
      </c>
      <c r="BI841" s="4">
        <v>4.25</v>
      </c>
      <c r="BJ841" s="4">
        <v>1</v>
      </c>
      <c r="BK841" s="4">
        <v>47414.59</v>
      </c>
      <c r="BL841" s="4">
        <v>474145.9</v>
      </c>
      <c r="BM841" s="4">
        <v>4.5</v>
      </c>
      <c r="BN841" s="4">
        <v>4.5</v>
      </c>
      <c r="BO841" s="4">
        <v>4.5</v>
      </c>
      <c r="BP841" s="4">
        <v>4.5</v>
      </c>
      <c r="BQ841" s="4">
        <v>1</v>
      </c>
      <c r="BR841" s="4">
        <v>1960</v>
      </c>
      <c r="BS841" s="4">
        <v>19600</v>
      </c>
      <c r="BT841" s="4">
        <v>0</v>
      </c>
      <c r="BU841" s="4">
        <v>0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</row>
    <row r="842" spans="1:78" x14ac:dyDescent="0.15">
      <c r="A842" s="3">
        <v>40675</v>
      </c>
      <c r="B842" s="4">
        <v>2.11</v>
      </c>
      <c r="C842" s="4">
        <v>2.15</v>
      </c>
      <c r="D842" s="4">
        <v>2.02</v>
      </c>
      <c r="E842" s="4">
        <v>2.11</v>
      </c>
      <c r="F842" s="4">
        <v>1</v>
      </c>
      <c r="G842" s="4">
        <v>4071190.9640000002</v>
      </c>
      <c r="H842" s="4">
        <v>40711909.640000001</v>
      </c>
      <c r="I842" s="4">
        <v>2.78</v>
      </c>
      <c r="J842" s="4">
        <v>3.03</v>
      </c>
      <c r="K842" s="4">
        <v>2.5</v>
      </c>
      <c r="L842" s="4">
        <v>2.76</v>
      </c>
      <c r="M842" s="4">
        <v>1</v>
      </c>
      <c r="N842" s="4">
        <v>378380.22</v>
      </c>
      <c r="O842" s="4">
        <v>3783802.2</v>
      </c>
      <c r="P842" s="4">
        <v>2.86</v>
      </c>
      <c r="Q842" s="4">
        <v>2.91</v>
      </c>
      <c r="R842" s="4">
        <v>2.8</v>
      </c>
      <c r="S842" s="4">
        <v>2.86</v>
      </c>
      <c r="T842" s="4">
        <v>1</v>
      </c>
      <c r="U842" s="4">
        <v>68407.399999999994</v>
      </c>
      <c r="V842" s="4">
        <v>684074</v>
      </c>
      <c r="W842" s="4">
        <v>3.35</v>
      </c>
      <c r="X842" s="4">
        <v>3.4</v>
      </c>
      <c r="Y842" s="4">
        <v>3.32</v>
      </c>
      <c r="Z842" s="4">
        <v>3.36</v>
      </c>
      <c r="AA842" s="4">
        <v>1</v>
      </c>
      <c r="AB842" s="4">
        <v>45191.18</v>
      </c>
      <c r="AC842" s="4">
        <v>451911.8</v>
      </c>
      <c r="AD842" s="4">
        <v>3.75</v>
      </c>
      <c r="AE842" s="4">
        <v>3.85</v>
      </c>
      <c r="AF842" s="4">
        <v>3.75</v>
      </c>
      <c r="AG842" s="4">
        <v>3.82</v>
      </c>
      <c r="AH842" s="4">
        <v>1</v>
      </c>
      <c r="AI842" s="4">
        <v>15501</v>
      </c>
      <c r="AJ842" s="4">
        <v>155010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4">
        <v>3.9</v>
      </c>
      <c r="AS842" s="4">
        <v>3.92</v>
      </c>
      <c r="AT842" s="4">
        <v>3.7</v>
      </c>
      <c r="AU842" s="4">
        <v>3.85</v>
      </c>
      <c r="AV842" s="4">
        <v>1</v>
      </c>
      <c r="AW842" s="4">
        <v>11641.8</v>
      </c>
      <c r="AX842" s="4">
        <v>116418</v>
      </c>
      <c r="AY842" s="4">
        <v>4.0999999999999996</v>
      </c>
      <c r="AZ842" s="4">
        <v>5.15</v>
      </c>
      <c r="BA842" s="4">
        <v>4.05</v>
      </c>
      <c r="BB842" s="4">
        <v>5.15</v>
      </c>
      <c r="BC842" s="4">
        <v>1</v>
      </c>
      <c r="BD842" s="4">
        <v>16477</v>
      </c>
      <c r="BE842" s="4">
        <v>164770</v>
      </c>
      <c r="BF842" s="4">
        <v>4.21</v>
      </c>
      <c r="BG842" s="4">
        <v>4.25</v>
      </c>
      <c r="BH842" s="4">
        <v>4.21</v>
      </c>
      <c r="BI842" s="4">
        <v>4.25</v>
      </c>
      <c r="BJ842" s="4">
        <v>1</v>
      </c>
      <c r="BK842" s="4">
        <v>44940</v>
      </c>
      <c r="BL842" s="4">
        <v>449400</v>
      </c>
      <c r="BM842" s="4">
        <v>0</v>
      </c>
      <c r="BN842" s="4">
        <v>0</v>
      </c>
      <c r="BO842" s="4">
        <v>0</v>
      </c>
      <c r="BP842" s="4">
        <v>0</v>
      </c>
      <c r="BQ842" s="4">
        <v>0</v>
      </c>
      <c r="BR842" s="4">
        <v>0</v>
      </c>
      <c r="BS842" s="4">
        <v>0</v>
      </c>
      <c r="BT842" s="4">
        <v>0</v>
      </c>
      <c r="BU842" s="4">
        <v>0</v>
      </c>
      <c r="BV842" s="4">
        <v>0</v>
      </c>
      <c r="BW842" s="4">
        <v>0</v>
      </c>
      <c r="BX842" s="4">
        <v>0</v>
      </c>
      <c r="BY842" s="4">
        <v>0</v>
      </c>
      <c r="BZ842" s="4">
        <v>0</v>
      </c>
    </row>
    <row r="843" spans="1:78" x14ac:dyDescent="0.15">
      <c r="A843" s="3">
        <v>40676</v>
      </c>
      <c r="B843" s="4">
        <v>2.08</v>
      </c>
      <c r="C843" s="4">
        <v>3.6</v>
      </c>
      <c r="D843" s="4">
        <v>2.0099999999999998</v>
      </c>
      <c r="E843" s="4">
        <v>2.1</v>
      </c>
      <c r="F843" s="4">
        <v>1</v>
      </c>
      <c r="G843" s="4">
        <v>3388664.79</v>
      </c>
      <c r="H843" s="4">
        <v>33886647.899999999</v>
      </c>
      <c r="I843" s="4">
        <v>2.5</v>
      </c>
      <c r="J843" s="4">
        <v>5.2</v>
      </c>
      <c r="K843" s="4">
        <v>2.1</v>
      </c>
      <c r="L843" s="4">
        <v>3.61</v>
      </c>
      <c r="M843" s="4">
        <v>1</v>
      </c>
      <c r="N843" s="4">
        <v>903184.97</v>
      </c>
      <c r="O843" s="4">
        <v>9031849.6999999993</v>
      </c>
      <c r="P843" s="4">
        <v>4.0999999999999996</v>
      </c>
      <c r="Q843" s="4">
        <v>4.2</v>
      </c>
      <c r="R843" s="4">
        <v>3.4</v>
      </c>
      <c r="S843" s="4">
        <v>3.9</v>
      </c>
      <c r="T843" s="4">
        <v>1</v>
      </c>
      <c r="U843" s="4">
        <v>194284.9</v>
      </c>
      <c r="V843" s="4">
        <v>1942849</v>
      </c>
      <c r="W843" s="4">
        <v>3.5</v>
      </c>
      <c r="X843" s="4">
        <v>4</v>
      </c>
      <c r="Y843" s="4">
        <v>3.5</v>
      </c>
      <c r="Z843" s="4">
        <v>4</v>
      </c>
      <c r="AA843" s="4">
        <v>1</v>
      </c>
      <c r="AB843" s="4">
        <v>8530</v>
      </c>
      <c r="AC843" s="4">
        <v>85300</v>
      </c>
      <c r="AD843" s="4">
        <v>4</v>
      </c>
      <c r="AE843" s="4">
        <v>4.2</v>
      </c>
      <c r="AF843" s="4">
        <v>3.82</v>
      </c>
      <c r="AG843" s="4">
        <v>4.0999999999999996</v>
      </c>
      <c r="AH843" s="4">
        <v>1</v>
      </c>
      <c r="AI843" s="4">
        <v>16450</v>
      </c>
      <c r="AJ843" s="4">
        <v>164500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4">
        <v>0</v>
      </c>
      <c r="AR843" s="4">
        <v>3.9</v>
      </c>
      <c r="AS843" s="4">
        <v>4.0999999999999996</v>
      </c>
      <c r="AT843" s="4">
        <v>3.9</v>
      </c>
      <c r="AU843" s="4">
        <v>4.0999999999999996</v>
      </c>
      <c r="AV843" s="4">
        <v>1</v>
      </c>
      <c r="AW843" s="4">
        <v>5698.7</v>
      </c>
      <c r="AX843" s="4">
        <v>56987</v>
      </c>
      <c r="AY843" s="4">
        <v>0</v>
      </c>
      <c r="AZ843" s="4">
        <v>0</v>
      </c>
      <c r="BA843" s="4">
        <v>0</v>
      </c>
      <c r="BB843" s="4">
        <v>0</v>
      </c>
      <c r="BC843" s="4">
        <v>0</v>
      </c>
      <c r="BD843" s="4">
        <v>0</v>
      </c>
      <c r="BE843" s="4">
        <v>0</v>
      </c>
      <c r="BF843" s="4">
        <v>0</v>
      </c>
      <c r="BG843" s="4">
        <v>0</v>
      </c>
      <c r="BH843" s="4">
        <v>0</v>
      </c>
      <c r="BI843" s="4">
        <v>0</v>
      </c>
      <c r="BJ843" s="4">
        <v>0</v>
      </c>
      <c r="BK843" s="4">
        <v>0</v>
      </c>
      <c r="BL843" s="4">
        <v>0</v>
      </c>
      <c r="BM843" s="4">
        <v>0</v>
      </c>
      <c r="BN843" s="4">
        <v>0</v>
      </c>
      <c r="BO843" s="4">
        <v>0</v>
      </c>
      <c r="BP843" s="4">
        <v>0</v>
      </c>
      <c r="BQ843" s="4">
        <v>0</v>
      </c>
      <c r="BR843" s="4">
        <v>0</v>
      </c>
      <c r="BS843" s="4">
        <v>0</v>
      </c>
      <c r="BT843" s="4">
        <v>0</v>
      </c>
      <c r="BU843" s="4">
        <v>0</v>
      </c>
      <c r="BV843" s="4">
        <v>0</v>
      </c>
      <c r="BW843" s="4">
        <v>0</v>
      </c>
      <c r="BX843" s="4">
        <v>0</v>
      </c>
      <c r="BY843" s="4">
        <v>0</v>
      </c>
      <c r="BZ843" s="4">
        <v>0</v>
      </c>
    </row>
    <row r="844" spans="1:78" x14ac:dyDescent="0.15">
      <c r="A844" s="3">
        <v>40679</v>
      </c>
      <c r="B844" s="4">
        <v>2.2999999999999998</v>
      </c>
      <c r="C844" s="4">
        <v>2.2999999999999998</v>
      </c>
      <c r="D844" s="4">
        <v>1.95</v>
      </c>
      <c r="E844" s="4">
        <v>2.11</v>
      </c>
      <c r="F844" s="4">
        <v>1</v>
      </c>
      <c r="G844" s="4">
        <v>3115758.68</v>
      </c>
      <c r="H844" s="4">
        <v>31157586.800000001</v>
      </c>
      <c r="I844" s="4">
        <v>5</v>
      </c>
      <c r="J844" s="4">
        <v>5.0999999999999996</v>
      </c>
      <c r="K844" s="4">
        <v>2.11</v>
      </c>
      <c r="L844" s="4">
        <v>4.66</v>
      </c>
      <c r="M844" s="4">
        <v>1</v>
      </c>
      <c r="N844" s="4">
        <v>603917.30000000005</v>
      </c>
      <c r="O844" s="4">
        <v>6039173</v>
      </c>
      <c r="P844" s="4">
        <v>4</v>
      </c>
      <c r="Q844" s="4">
        <v>5.2</v>
      </c>
      <c r="R844" s="4">
        <v>4</v>
      </c>
      <c r="S844" s="4">
        <v>4.53</v>
      </c>
      <c r="T844" s="4">
        <v>1</v>
      </c>
      <c r="U844" s="4">
        <v>141302.79999999999</v>
      </c>
      <c r="V844" s="4">
        <v>1413028</v>
      </c>
      <c r="W844" s="4">
        <v>4.2300000000000004</v>
      </c>
      <c r="X844" s="4">
        <v>4.6500000000000004</v>
      </c>
      <c r="Y844" s="4">
        <v>3.8</v>
      </c>
      <c r="Z844" s="4">
        <v>4.1500000000000004</v>
      </c>
      <c r="AA844" s="4">
        <v>1</v>
      </c>
      <c r="AB844" s="4">
        <v>39126.5</v>
      </c>
      <c r="AC844" s="4">
        <v>391265</v>
      </c>
      <c r="AD844" s="4">
        <v>4.5999999999999996</v>
      </c>
      <c r="AE844" s="4">
        <v>4.9000000000000004</v>
      </c>
      <c r="AF844" s="4">
        <v>4.5</v>
      </c>
      <c r="AG844" s="4">
        <v>4.76</v>
      </c>
      <c r="AH844" s="4">
        <v>1</v>
      </c>
      <c r="AI844" s="4">
        <v>49896.4</v>
      </c>
      <c r="AJ844" s="4">
        <v>498964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0</v>
      </c>
      <c r="AS844" s="4">
        <v>0</v>
      </c>
      <c r="AT844" s="4">
        <v>0</v>
      </c>
      <c r="AU844" s="4">
        <v>0</v>
      </c>
      <c r="AV844" s="4">
        <v>0</v>
      </c>
      <c r="AW844" s="4">
        <v>0</v>
      </c>
      <c r="AX844" s="4">
        <v>0</v>
      </c>
      <c r="AY844" s="4">
        <v>4.5999999999999996</v>
      </c>
      <c r="AZ844" s="4">
        <v>4.5999999999999996</v>
      </c>
      <c r="BA844" s="4">
        <v>4.55</v>
      </c>
      <c r="BB844" s="4">
        <v>4.55</v>
      </c>
      <c r="BC844" s="4">
        <v>1</v>
      </c>
      <c r="BD844" s="4">
        <v>5400</v>
      </c>
      <c r="BE844" s="4">
        <v>54000</v>
      </c>
      <c r="BF844" s="4">
        <v>0</v>
      </c>
      <c r="BG844" s="4">
        <v>0</v>
      </c>
      <c r="BH844" s="4">
        <v>0</v>
      </c>
      <c r="BI844" s="4">
        <v>0</v>
      </c>
      <c r="BJ844" s="4">
        <v>0</v>
      </c>
      <c r="BK844" s="4">
        <v>0</v>
      </c>
      <c r="BL844" s="4">
        <v>0</v>
      </c>
      <c r="BM844" s="4">
        <v>4.7</v>
      </c>
      <c r="BN844" s="4">
        <v>4.7</v>
      </c>
      <c r="BO844" s="4">
        <v>4.7</v>
      </c>
      <c r="BP844" s="4">
        <v>4.7</v>
      </c>
      <c r="BQ844" s="4">
        <v>1</v>
      </c>
      <c r="BR844" s="4">
        <v>2483.8000000000002</v>
      </c>
      <c r="BS844" s="4">
        <v>24838</v>
      </c>
      <c r="BT844" s="4">
        <v>0</v>
      </c>
      <c r="BU844" s="4">
        <v>0</v>
      </c>
      <c r="BV844" s="4">
        <v>0</v>
      </c>
      <c r="BW844" s="4">
        <v>0</v>
      </c>
      <c r="BX844" s="4">
        <v>0</v>
      </c>
      <c r="BY844" s="4">
        <v>0</v>
      </c>
      <c r="BZ844" s="4">
        <v>0</v>
      </c>
    </row>
    <row r="845" spans="1:78" x14ac:dyDescent="0.15">
      <c r="A845" s="3">
        <v>40680</v>
      </c>
      <c r="B845" s="4">
        <v>2.11</v>
      </c>
      <c r="C845" s="4">
        <v>2.4</v>
      </c>
      <c r="D845" s="4">
        <v>2</v>
      </c>
      <c r="E845" s="4">
        <v>2.12</v>
      </c>
      <c r="F845" s="4">
        <v>1</v>
      </c>
      <c r="G845" s="4">
        <v>3150827.63</v>
      </c>
      <c r="H845" s="4">
        <v>31508276.300000001</v>
      </c>
      <c r="I845" s="4">
        <v>4.67</v>
      </c>
      <c r="J845" s="4">
        <v>4.82</v>
      </c>
      <c r="K845" s="4">
        <v>3.3</v>
      </c>
      <c r="L845" s="4">
        <v>4.5999999999999996</v>
      </c>
      <c r="M845" s="4">
        <v>1</v>
      </c>
      <c r="N845" s="4">
        <v>477796.16</v>
      </c>
      <c r="O845" s="4">
        <v>4777961.5999999996</v>
      </c>
      <c r="P845" s="4">
        <v>4.5275999999999996</v>
      </c>
      <c r="Q845" s="4">
        <v>4.6500000000000004</v>
      </c>
      <c r="R845" s="4">
        <v>4.2</v>
      </c>
      <c r="S845" s="4">
        <v>4.4000000000000004</v>
      </c>
      <c r="T845" s="4">
        <v>1</v>
      </c>
      <c r="U845" s="4">
        <v>108126</v>
      </c>
      <c r="V845" s="4">
        <v>1081260</v>
      </c>
      <c r="W845" s="4">
        <v>4.5999999999999996</v>
      </c>
      <c r="X845" s="4">
        <v>4.5999999999999996</v>
      </c>
      <c r="Y845" s="4">
        <v>4.4000000000000004</v>
      </c>
      <c r="Z845" s="4">
        <v>4.59</v>
      </c>
      <c r="AA845" s="4">
        <v>1</v>
      </c>
      <c r="AB845" s="4">
        <v>36804</v>
      </c>
      <c r="AC845" s="4">
        <v>368040</v>
      </c>
      <c r="AD845" s="4">
        <v>4.7</v>
      </c>
      <c r="AE845" s="4">
        <v>4.7</v>
      </c>
      <c r="AF845" s="4">
        <v>4.4000000000000004</v>
      </c>
      <c r="AG845" s="4">
        <v>4.7</v>
      </c>
      <c r="AH845" s="4">
        <v>1</v>
      </c>
      <c r="AI845" s="4">
        <v>38019.599999999999</v>
      </c>
      <c r="AJ845" s="4">
        <v>380196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4.7</v>
      </c>
      <c r="AS845" s="4">
        <v>4.7</v>
      </c>
      <c r="AT845" s="4">
        <v>4.7</v>
      </c>
      <c r="AU845" s="4">
        <v>4.7</v>
      </c>
      <c r="AV845" s="4">
        <v>1</v>
      </c>
      <c r="AW845" s="4">
        <v>3040</v>
      </c>
      <c r="AX845" s="4">
        <v>30400</v>
      </c>
      <c r="AY845" s="4">
        <v>4.55</v>
      </c>
      <c r="AZ845" s="4">
        <v>4.5999999999999996</v>
      </c>
      <c r="BA845" s="4">
        <v>4.2</v>
      </c>
      <c r="BB845" s="4">
        <v>4.5999999999999996</v>
      </c>
      <c r="BC845" s="4">
        <v>1</v>
      </c>
      <c r="BD845" s="4">
        <v>13734.976000000001</v>
      </c>
      <c r="BE845" s="4">
        <v>137349.76000000001</v>
      </c>
      <c r="BF845" s="4">
        <v>0</v>
      </c>
      <c r="BG845" s="4">
        <v>0</v>
      </c>
      <c r="BH845" s="4">
        <v>0</v>
      </c>
      <c r="BI845" s="4">
        <v>0</v>
      </c>
      <c r="BJ845" s="4">
        <v>0</v>
      </c>
      <c r="BK845" s="4">
        <v>0</v>
      </c>
      <c r="BL845" s="4">
        <v>0</v>
      </c>
      <c r="BM845" s="4">
        <v>0</v>
      </c>
      <c r="BN845" s="4">
        <v>0</v>
      </c>
      <c r="BO845" s="4">
        <v>0</v>
      </c>
      <c r="BP845" s="4">
        <v>0</v>
      </c>
      <c r="BQ845" s="4">
        <v>0</v>
      </c>
      <c r="BR845" s="4">
        <v>0</v>
      </c>
      <c r="BS845" s="4">
        <v>0</v>
      </c>
      <c r="BT845" s="4">
        <v>0</v>
      </c>
      <c r="BU845" s="4">
        <v>0</v>
      </c>
      <c r="BV845" s="4">
        <v>0</v>
      </c>
      <c r="BW845" s="4">
        <v>0</v>
      </c>
      <c r="BX845" s="4">
        <v>0</v>
      </c>
      <c r="BY845" s="4">
        <v>0</v>
      </c>
      <c r="BZ845" s="4">
        <v>0</v>
      </c>
    </row>
    <row r="846" spans="1:78" x14ac:dyDescent="0.15">
      <c r="A846" s="3">
        <v>40681</v>
      </c>
      <c r="B846" s="4">
        <v>3</v>
      </c>
      <c r="C846" s="4">
        <v>3.53</v>
      </c>
      <c r="D846" s="4">
        <v>3</v>
      </c>
      <c r="E846" s="4">
        <v>3.17</v>
      </c>
      <c r="F846" s="4">
        <v>1</v>
      </c>
      <c r="G846" s="4">
        <v>2611609.48</v>
      </c>
      <c r="H846" s="4">
        <v>26116094.800000001</v>
      </c>
      <c r="I846" s="4">
        <v>3</v>
      </c>
      <c r="J846" s="4">
        <v>4.0999999999999996</v>
      </c>
      <c r="K846" s="4">
        <v>3</v>
      </c>
      <c r="L846" s="4">
        <v>3.2761</v>
      </c>
      <c r="M846" s="4">
        <v>1</v>
      </c>
      <c r="N846" s="4">
        <v>644447.24699999997</v>
      </c>
      <c r="O846" s="4">
        <v>6444472.4699999997</v>
      </c>
      <c r="P846" s="4">
        <v>4.2</v>
      </c>
      <c r="Q846" s="4">
        <v>4.3</v>
      </c>
      <c r="R846" s="4">
        <v>3.23</v>
      </c>
      <c r="S846" s="4">
        <v>4</v>
      </c>
      <c r="T846" s="4">
        <v>1</v>
      </c>
      <c r="U846" s="4">
        <v>276000</v>
      </c>
      <c r="V846" s="4">
        <v>2760000</v>
      </c>
      <c r="W846" s="4">
        <v>4.58</v>
      </c>
      <c r="X846" s="4">
        <v>4.5999999999999996</v>
      </c>
      <c r="Y846" s="4">
        <v>4.1399999999999997</v>
      </c>
      <c r="Z846" s="4">
        <v>4.4000000000000004</v>
      </c>
      <c r="AA846" s="4">
        <v>1</v>
      </c>
      <c r="AB846" s="4">
        <v>11390.5</v>
      </c>
      <c r="AC846" s="4">
        <v>113905</v>
      </c>
      <c r="AD846" s="4">
        <v>4.5999999999999996</v>
      </c>
      <c r="AE846" s="4">
        <v>4.5999999999999996</v>
      </c>
      <c r="AF846" s="4">
        <v>4.2</v>
      </c>
      <c r="AG846" s="4">
        <v>4.4000000000000004</v>
      </c>
      <c r="AH846" s="4">
        <v>1</v>
      </c>
      <c r="AI846" s="4">
        <v>82473.2</v>
      </c>
      <c r="AJ846" s="4">
        <v>824732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0</v>
      </c>
      <c r="AS846" s="4">
        <v>0</v>
      </c>
      <c r="AT846" s="4">
        <v>0</v>
      </c>
      <c r="AU846" s="4">
        <v>0</v>
      </c>
      <c r="AV846" s="4">
        <v>0</v>
      </c>
      <c r="AW846" s="4">
        <v>0</v>
      </c>
      <c r="AX846" s="4">
        <v>0</v>
      </c>
      <c r="AY846" s="4">
        <v>4.7</v>
      </c>
      <c r="AZ846" s="4">
        <v>4.7</v>
      </c>
      <c r="BA846" s="4">
        <v>4.5999999999999996</v>
      </c>
      <c r="BB846" s="4">
        <v>4.5999999999999996</v>
      </c>
      <c r="BC846" s="4">
        <v>1</v>
      </c>
      <c r="BD846" s="4">
        <v>5572.6</v>
      </c>
      <c r="BE846" s="4">
        <v>55726</v>
      </c>
      <c r="BF846" s="4">
        <v>0</v>
      </c>
      <c r="BG846" s="4">
        <v>0</v>
      </c>
      <c r="BH846" s="4">
        <v>0</v>
      </c>
      <c r="BI846" s="4">
        <v>0</v>
      </c>
      <c r="BJ846" s="4">
        <v>0</v>
      </c>
      <c r="BK846" s="4">
        <v>0</v>
      </c>
      <c r="BL846" s="4">
        <v>0</v>
      </c>
      <c r="BM846" s="4">
        <v>0</v>
      </c>
      <c r="BN846" s="4">
        <v>0</v>
      </c>
      <c r="BO846" s="4">
        <v>0</v>
      </c>
      <c r="BP846" s="4">
        <v>0</v>
      </c>
      <c r="BQ846" s="4">
        <v>0</v>
      </c>
      <c r="BR846" s="4">
        <v>0</v>
      </c>
      <c r="BS846" s="4">
        <v>0</v>
      </c>
      <c r="BT846" s="4">
        <v>0</v>
      </c>
      <c r="BU846" s="4">
        <v>0</v>
      </c>
      <c r="BV846" s="4">
        <v>0</v>
      </c>
      <c r="BW846" s="4">
        <v>0</v>
      </c>
      <c r="BX846" s="4">
        <v>0</v>
      </c>
      <c r="BY846" s="4">
        <v>0</v>
      </c>
      <c r="BZ846" s="4">
        <v>0</v>
      </c>
    </row>
    <row r="847" spans="1:78" x14ac:dyDescent="0.15">
      <c r="A847" s="3">
        <v>40682</v>
      </c>
      <c r="B847" s="4">
        <v>3.5</v>
      </c>
      <c r="C847" s="4">
        <v>3.9</v>
      </c>
      <c r="D847" s="4">
        <v>3.5</v>
      </c>
      <c r="E847" s="4">
        <v>3.56</v>
      </c>
      <c r="F847" s="4">
        <v>1</v>
      </c>
      <c r="G847" s="4">
        <v>2624817.7480000001</v>
      </c>
      <c r="H847" s="4">
        <v>26248177.48</v>
      </c>
      <c r="I847" s="4">
        <v>2.5</v>
      </c>
      <c r="J847" s="4">
        <v>4.4000000000000004</v>
      </c>
      <c r="K847" s="4">
        <v>2.5</v>
      </c>
      <c r="L847" s="4">
        <v>3.9</v>
      </c>
      <c r="M847" s="4">
        <v>1</v>
      </c>
      <c r="N847" s="4">
        <v>451642.54</v>
      </c>
      <c r="O847" s="4">
        <v>4516425.4000000004</v>
      </c>
      <c r="P847" s="4">
        <v>4.1500000000000004</v>
      </c>
      <c r="Q847" s="4">
        <v>4.4800000000000004</v>
      </c>
      <c r="R847" s="4">
        <v>3.5</v>
      </c>
      <c r="S847" s="4">
        <v>4.12</v>
      </c>
      <c r="T847" s="4">
        <v>1</v>
      </c>
      <c r="U847" s="4">
        <v>150316.91</v>
      </c>
      <c r="V847" s="4">
        <v>1503169.1</v>
      </c>
      <c r="W847" s="4">
        <v>4.46</v>
      </c>
      <c r="X847" s="4">
        <v>4.5</v>
      </c>
      <c r="Y847" s="4">
        <v>4.1500000000000004</v>
      </c>
      <c r="Z847" s="4">
        <v>4.46</v>
      </c>
      <c r="AA847" s="4">
        <v>1</v>
      </c>
      <c r="AB847" s="4">
        <v>27150</v>
      </c>
      <c r="AC847" s="4">
        <v>271500</v>
      </c>
      <c r="AD847" s="4">
        <v>4.3</v>
      </c>
      <c r="AE847" s="4">
        <v>4.41</v>
      </c>
      <c r="AF847" s="4">
        <v>4.3</v>
      </c>
      <c r="AG847" s="4">
        <v>4.37</v>
      </c>
      <c r="AH847" s="4">
        <v>1</v>
      </c>
      <c r="AI847" s="4">
        <v>37538.93</v>
      </c>
      <c r="AJ847" s="4">
        <v>375389.3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0</v>
      </c>
      <c r="AW847" s="4">
        <v>0</v>
      </c>
      <c r="AX847" s="4">
        <v>0</v>
      </c>
      <c r="AY847" s="4">
        <v>4.5</v>
      </c>
      <c r="AZ847" s="4">
        <v>4.5</v>
      </c>
      <c r="BA847" s="4">
        <v>4.5</v>
      </c>
      <c r="BB847" s="4">
        <v>4.5</v>
      </c>
      <c r="BC847" s="4">
        <v>1</v>
      </c>
      <c r="BD847" s="4">
        <v>1097</v>
      </c>
      <c r="BE847" s="4">
        <v>10970</v>
      </c>
      <c r="BF847" s="4">
        <v>0</v>
      </c>
      <c r="BG847" s="4">
        <v>0</v>
      </c>
      <c r="BH847" s="4">
        <v>0</v>
      </c>
      <c r="BI847" s="4">
        <v>0</v>
      </c>
      <c r="BJ847" s="4">
        <v>0</v>
      </c>
      <c r="BK847" s="4">
        <v>0</v>
      </c>
      <c r="BL847" s="4">
        <v>0</v>
      </c>
      <c r="BM847" s="4">
        <v>0</v>
      </c>
      <c r="BN847" s="4">
        <v>0</v>
      </c>
      <c r="BO847" s="4">
        <v>0</v>
      </c>
      <c r="BP847" s="4">
        <v>0</v>
      </c>
      <c r="BQ847" s="4">
        <v>0</v>
      </c>
      <c r="BR847" s="4">
        <v>0</v>
      </c>
      <c r="BS847" s="4">
        <v>0</v>
      </c>
      <c r="BT847" s="4">
        <v>0</v>
      </c>
      <c r="BU847" s="4">
        <v>0</v>
      </c>
      <c r="BV847" s="4">
        <v>0</v>
      </c>
      <c r="BW847" s="4">
        <v>0</v>
      </c>
      <c r="BX847" s="4">
        <v>0</v>
      </c>
      <c r="BY847" s="4">
        <v>0</v>
      </c>
      <c r="BZ847" s="4">
        <v>0</v>
      </c>
    </row>
    <row r="848" spans="1:78" x14ac:dyDescent="0.15">
      <c r="A848" s="3">
        <v>40683</v>
      </c>
      <c r="B848" s="4">
        <v>4</v>
      </c>
      <c r="C848" s="4">
        <v>4.5</v>
      </c>
      <c r="D848" s="4">
        <v>3.8</v>
      </c>
      <c r="E848" s="4">
        <v>4.0199999999999996</v>
      </c>
      <c r="F848" s="4">
        <v>1</v>
      </c>
      <c r="G848" s="4">
        <v>2480217.09</v>
      </c>
      <c r="H848" s="4">
        <v>24802170.899999999</v>
      </c>
      <c r="I848" s="4">
        <v>3.6231</v>
      </c>
      <c r="J848" s="4">
        <v>5.5</v>
      </c>
      <c r="K848" s="4">
        <v>3</v>
      </c>
      <c r="L848" s="4">
        <v>4</v>
      </c>
      <c r="M848" s="4">
        <v>1</v>
      </c>
      <c r="N848" s="4">
        <v>600063.28099999996</v>
      </c>
      <c r="O848" s="4">
        <v>6000632.8099999996</v>
      </c>
      <c r="P848" s="4">
        <v>4.12</v>
      </c>
      <c r="Q848" s="4">
        <v>4.5999999999999996</v>
      </c>
      <c r="R848" s="4">
        <v>3.92</v>
      </c>
      <c r="S848" s="4">
        <v>4.24</v>
      </c>
      <c r="T848" s="4">
        <v>1</v>
      </c>
      <c r="U848" s="4">
        <v>160747.1</v>
      </c>
      <c r="V848" s="4">
        <v>1607471</v>
      </c>
      <c r="W848" s="4">
        <v>4.5</v>
      </c>
      <c r="X848" s="4">
        <v>5</v>
      </c>
      <c r="Y848" s="4">
        <v>3.5</v>
      </c>
      <c r="Z848" s="4">
        <v>3.5</v>
      </c>
      <c r="AA848" s="4">
        <v>1</v>
      </c>
      <c r="AB848" s="4">
        <v>32173.9</v>
      </c>
      <c r="AC848" s="4">
        <v>321739</v>
      </c>
      <c r="AD848" s="4">
        <v>4.37</v>
      </c>
      <c r="AE848" s="4">
        <v>5</v>
      </c>
      <c r="AF848" s="4">
        <v>4.37</v>
      </c>
      <c r="AG848" s="4">
        <v>4.5999999999999996</v>
      </c>
      <c r="AH848" s="4">
        <v>1</v>
      </c>
      <c r="AI848" s="4">
        <v>42983</v>
      </c>
      <c r="AJ848" s="4">
        <v>429830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4">
        <v>4.37</v>
      </c>
      <c r="AS848" s="4">
        <v>4.46</v>
      </c>
      <c r="AT848" s="4">
        <v>4.37</v>
      </c>
      <c r="AU848" s="4">
        <v>4.46</v>
      </c>
      <c r="AV848" s="4">
        <v>1</v>
      </c>
      <c r="AW848" s="4">
        <v>9600</v>
      </c>
      <c r="AX848" s="4">
        <v>96000</v>
      </c>
      <c r="AY848" s="4">
        <v>4.5</v>
      </c>
      <c r="AZ848" s="4">
        <v>4.5</v>
      </c>
      <c r="BA848" s="4">
        <v>4.5</v>
      </c>
      <c r="BB848" s="4">
        <v>4.5</v>
      </c>
      <c r="BC848" s="4">
        <v>1</v>
      </c>
      <c r="BD848" s="4">
        <v>400</v>
      </c>
      <c r="BE848" s="4">
        <v>4000</v>
      </c>
      <c r="BF848" s="4">
        <v>5</v>
      </c>
      <c r="BG848" s="4">
        <v>5</v>
      </c>
      <c r="BH848" s="4">
        <v>5</v>
      </c>
      <c r="BI848" s="4">
        <v>5</v>
      </c>
      <c r="BJ848" s="4">
        <v>1</v>
      </c>
      <c r="BK848" s="4">
        <v>2007</v>
      </c>
      <c r="BL848" s="4">
        <v>20070</v>
      </c>
      <c r="BM848" s="4">
        <v>5</v>
      </c>
      <c r="BN848" s="4">
        <v>5</v>
      </c>
      <c r="BO848" s="4">
        <v>5</v>
      </c>
      <c r="BP848" s="4">
        <v>5</v>
      </c>
      <c r="BQ848" s="4">
        <v>1</v>
      </c>
      <c r="BR848" s="4">
        <v>7782</v>
      </c>
      <c r="BS848" s="4">
        <v>77820</v>
      </c>
      <c r="BT848" s="4">
        <v>0</v>
      </c>
      <c r="BU848" s="4">
        <v>0</v>
      </c>
      <c r="BV848" s="4">
        <v>0</v>
      </c>
      <c r="BW848" s="4">
        <v>0</v>
      </c>
      <c r="BX848" s="4">
        <v>0</v>
      </c>
      <c r="BY848" s="4">
        <v>0</v>
      </c>
      <c r="BZ848" s="4">
        <v>0</v>
      </c>
    </row>
    <row r="849" spans="1:78" x14ac:dyDescent="0.15">
      <c r="A849" s="3">
        <v>40686</v>
      </c>
      <c r="B849" s="4">
        <v>2.7</v>
      </c>
      <c r="C849" s="4">
        <v>5</v>
      </c>
      <c r="D849" s="4">
        <v>2.7</v>
      </c>
      <c r="E849" s="4">
        <v>4.05</v>
      </c>
      <c r="F849" s="4">
        <v>1</v>
      </c>
      <c r="G849" s="4">
        <v>2761426.34</v>
      </c>
      <c r="H849" s="4">
        <v>27614263.399999999</v>
      </c>
      <c r="I849" s="4">
        <v>5</v>
      </c>
      <c r="J849" s="4">
        <v>5.0999999999999996</v>
      </c>
      <c r="K849" s="4">
        <v>3.25</v>
      </c>
      <c r="L849" s="4">
        <v>4.72</v>
      </c>
      <c r="M849" s="4">
        <v>1</v>
      </c>
      <c r="N849" s="4">
        <v>534223.23</v>
      </c>
      <c r="O849" s="4">
        <v>5342232.3</v>
      </c>
      <c r="P849" s="4">
        <v>5</v>
      </c>
      <c r="Q849" s="4">
        <v>5.2</v>
      </c>
      <c r="R849" s="4">
        <v>4</v>
      </c>
      <c r="S849" s="4">
        <v>5</v>
      </c>
      <c r="T849" s="4">
        <v>1</v>
      </c>
      <c r="U849" s="4">
        <v>114832.25</v>
      </c>
      <c r="V849" s="4">
        <v>1148322.5</v>
      </c>
      <c r="W849" s="4">
        <v>4.5999999999999996</v>
      </c>
      <c r="X849" s="4">
        <v>5.01</v>
      </c>
      <c r="Y849" s="4">
        <v>4.5999999999999996</v>
      </c>
      <c r="Z849" s="4">
        <v>4.75</v>
      </c>
      <c r="AA849" s="4">
        <v>1</v>
      </c>
      <c r="AB849" s="4">
        <v>26877.5</v>
      </c>
      <c r="AC849" s="4">
        <v>268775</v>
      </c>
      <c r="AD849" s="4">
        <v>5</v>
      </c>
      <c r="AE849" s="4">
        <v>5.2</v>
      </c>
      <c r="AF849" s="4">
        <v>5</v>
      </c>
      <c r="AG849" s="4">
        <v>5</v>
      </c>
      <c r="AH849" s="4">
        <v>1</v>
      </c>
      <c r="AI849" s="4">
        <v>58708.7</v>
      </c>
      <c r="AJ849" s="4">
        <v>587087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4">
        <v>5</v>
      </c>
      <c r="AS849" s="4">
        <v>5.2</v>
      </c>
      <c r="AT849" s="4">
        <v>5</v>
      </c>
      <c r="AU849" s="4">
        <v>5</v>
      </c>
      <c r="AV849" s="4">
        <v>1</v>
      </c>
      <c r="AW849" s="4">
        <v>4095</v>
      </c>
      <c r="AX849" s="4">
        <v>40950</v>
      </c>
      <c r="AY849" s="4">
        <v>0</v>
      </c>
      <c r="AZ849" s="4">
        <v>0</v>
      </c>
      <c r="BA849" s="4">
        <v>0</v>
      </c>
      <c r="BB849" s="4">
        <v>0</v>
      </c>
      <c r="BC849" s="4">
        <v>0</v>
      </c>
      <c r="BD849" s="4">
        <v>0</v>
      </c>
      <c r="BE849" s="4">
        <v>0</v>
      </c>
      <c r="BF849" s="4">
        <v>5</v>
      </c>
      <c r="BG849" s="4">
        <v>5</v>
      </c>
      <c r="BH849" s="4">
        <v>5</v>
      </c>
      <c r="BI849" s="4">
        <v>5</v>
      </c>
      <c r="BJ849" s="4">
        <v>1</v>
      </c>
      <c r="BK849" s="4">
        <v>1505</v>
      </c>
      <c r="BL849" s="4">
        <v>15050</v>
      </c>
      <c r="BM849" s="4">
        <v>5</v>
      </c>
      <c r="BN849" s="4">
        <v>5.0999999999999996</v>
      </c>
      <c r="BO849" s="4">
        <v>5</v>
      </c>
      <c r="BP849" s="4">
        <v>5.0999999999999996</v>
      </c>
      <c r="BQ849" s="4">
        <v>1</v>
      </c>
      <c r="BR849" s="4">
        <v>9996.8979999999992</v>
      </c>
      <c r="BS849" s="4">
        <v>99968.98</v>
      </c>
      <c r="BT849" s="4">
        <v>4.9000000000000004</v>
      </c>
      <c r="BU849" s="4">
        <v>4.9000000000000004</v>
      </c>
      <c r="BV849" s="4">
        <v>4.9000000000000004</v>
      </c>
      <c r="BW849" s="4">
        <v>4.9000000000000004</v>
      </c>
      <c r="BX849" s="4">
        <v>1</v>
      </c>
      <c r="BY849" s="4">
        <v>193</v>
      </c>
      <c r="BZ849" s="4">
        <v>1930</v>
      </c>
    </row>
    <row r="850" spans="1:78" x14ac:dyDescent="0.15">
      <c r="A850" s="3">
        <v>40687</v>
      </c>
      <c r="B850" s="4">
        <v>4.5</v>
      </c>
      <c r="C850" s="4">
        <v>5.18</v>
      </c>
      <c r="D850" s="4">
        <v>3.5</v>
      </c>
      <c r="E850" s="4">
        <v>4.46</v>
      </c>
      <c r="F850" s="4">
        <v>1</v>
      </c>
      <c r="G850" s="4">
        <v>2702884.71</v>
      </c>
      <c r="H850" s="4">
        <v>27028847.100000001</v>
      </c>
      <c r="I850" s="4">
        <v>5.5</v>
      </c>
      <c r="J850" s="4">
        <v>5.5</v>
      </c>
      <c r="K850" s="4">
        <v>2.5</v>
      </c>
      <c r="L850" s="4">
        <v>5</v>
      </c>
      <c r="M850" s="4">
        <v>1</v>
      </c>
      <c r="N850" s="4">
        <v>390741.52799999999</v>
      </c>
      <c r="O850" s="4">
        <v>3907415.28</v>
      </c>
      <c r="P850" s="4">
        <v>5.5</v>
      </c>
      <c r="Q850" s="4">
        <v>5.79</v>
      </c>
      <c r="R850" s="4">
        <v>3</v>
      </c>
      <c r="S850" s="4">
        <v>5.3</v>
      </c>
      <c r="T850" s="4">
        <v>1</v>
      </c>
      <c r="U850" s="4">
        <v>189820.18</v>
      </c>
      <c r="V850" s="4">
        <v>1898201.8</v>
      </c>
      <c r="W850" s="4">
        <v>5</v>
      </c>
      <c r="X850" s="4">
        <v>5.6</v>
      </c>
      <c r="Y850" s="4">
        <v>5</v>
      </c>
      <c r="Z850" s="4">
        <v>5.29</v>
      </c>
      <c r="AA850" s="4">
        <v>1</v>
      </c>
      <c r="AB850" s="4">
        <v>20830.25</v>
      </c>
      <c r="AC850" s="4">
        <v>208302.5</v>
      </c>
      <c r="AD850" s="4">
        <v>5.0999999999999996</v>
      </c>
      <c r="AE850" s="4">
        <v>5.5</v>
      </c>
      <c r="AF850" s="4">
        <v>4.0999999999999996</v>
      </c>
      <c r="AG850" s="4">
        <v>5.0999999999999996</v>
      </c>
      <c r="AH850" s="4">
        <v>1</v>
      </c>
      <c r="AI850" s="4">
        <v>61527.7</v>
      </c>
      <c r="AJ850" s="4">
        <v>615277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5.5</v>
      </c>
      <c r="AS850" s="4">
        <v>5.5</v>
      </c>
      <c r="AT850" s="4">
        <v>5.21</v>
      </c>
      <c r="AU850" s="4">
        <v>5.5</v>
      </c>
      <c r="AV850" s="4">
        <v>1</v>
      </c>
      <c r="AW850" s="4">
        <v>6465</v>
      </c>
      <c r="AX850" s="4">
        <v>64650</v>
      </c>
      <c r="AY850" s="4">
        <v>5</v>
      </c>
      <c r="AZ850" s="4">
        <v>5</v>
      </c>
      <c r="BA850" s="4">
        <v>5</v>
      </c>
      <c r="BB850" s="4">
        <v>5</v>
      </c>
      <c r="BC850" s="4">
        <v>1</v>
      </c>
      <c r="BD850" s="4">
        <v>6499.7</v>
      </c>
      <c r="BE850" s="4">
        <v>64997</v>
      </c>
      <c r="BF850" s="4">
        <v>0</v>
      </c>
      <c r="BG850" s="4">
        <v>0</v>
      </c>
      <c r="BH850" s="4">
        <v>0</v>
      </c>
      <c r="BI850" s="4">
        <v>0</v>
      </c>
      <c r="BJ850" s="4">
        <v>0</v>
      </c>
      <c r="BK850" s="4">
        <v>0</v>
      </c>
      <c r="BL850" s="4">
        <v>0</v>
      </c>
      <c r="BM850" s="4">
        <v>5</v>
      </c>
      <c r="BN850" s="4">
        <v>5.15</v>
      </c>
      <c r="BO850" s="4">
        <v>5</v>
      </c>
      <c r="BP850" s="4">
        <v>5.15</v>
      </c>
      <c r="BQ850" s="4">
        <v>1</v>
      </c>
      <c r="BR850" s="4">
        <v>26307</v>
      </c>
      <c r="BS850" s="4">
        <v>263070</v>
      </c>
      <c r="BT850" s="4">
        <v>0</v>
      </c>
      <c r="BU850" s="4">
        <v>0</v>
      </c>
      <c r="BV850" s="4">
        <v>0</v>
      </c>
      <c r="BW850" s="4">
        <v>0</v>
      </c>
      <c r="BX850" s="4">
        <v>0</v>
      </c>
      <c r="BY850" s="4">
        <v>0</v>
      </c>
      <c r="BZ850" s="4">
        <v>0</v>
      </c>
    </row>
    <row r="851" spans="1:78" x14ac:dyDescent="0.15">
      <c r="A851" s="3">
        <v>40688</v>
      </c>
      <c r="B851" s="4">
        <v>5</v>
      </c>
      <c r="C851" s="4">
        <v>5.5</v>
      </c>
      <c r="D851" s="4">
        <v>4</v>
      </c>
      <c r="E851" s="4">
        <v>5</v>
      </c>
      <c r="F851" s="4">
        <v>1</v>
      </c>
      <c r="G851" s="4">
        <v>2444342.875</v>
      </c>
      <c r="H851" s="4">
        <v>24443428.75</v>
      </c>
      <c r="I851" s="4">
        <v>5.5</v>
      </c>
      <c r="J851" s="4">
        <v>6</v>
      </c>
      <c r="K851" s="4">
        <v>4.5</v>
      </c>
      <c r="L851" s="4">
        <v>5.3</v>
      </c>
      <c r="M851" s="4">
        <v>1</v>
      </c>
      <c r="N851" s="4">
        <v>616664.68200000003</v>
      </c>
      <c r="O851" s="4">
        <v>6166646.8200000003</v>
      </c>
      <c r="P851" s="4">
        <v>5.5</v>
      </c>
      <c r="Q851" s="4">
        <v>6.17</v>
      </c>
      <c r="R851" s="4">
        <v>5.3</v>
      </c>
      <c r="S851" s="4">
        <v>5.7</v>
      </c>
      <c r="T851" s="4">
        <v>1</v>
      </c>
      <c r="U851" s="4">
        <v>169188.08</v>
      </c>
      <c r="V851" s="4">
        <v>1691880.8</v>
      </c>
      <c r="W851" s="4">
        <v>5.3</v>
      </c>
      <c r="X851" s="4">
        <v>5.9</v>
      </c>
      <c r="Y851" s="4">
        <v>5.3</v>
      </c>
      <c r="Z851" s="4">
        <v>5.41</v>
      </c>
      <c r="AA851" s="4">
        <v>1</v>
      </c>
      <c r="AB851" s="4">
        <v>40677.199999999997</v>
      </c>
      <c r="AC851" s="4">
        <v>406772</v>
      </c>
      <c r="AD851" s="4">
        <v>5.2</v>
      </c>
      <c r="AE851" s="4">
        <v>5.51</v>
      </c>
      <c r="AF851" s="4">
        <v>5</v>
      </c>
      <c r="AG851" s="4">
        <v>5.42</v>
      </c>
      <c r="AH851" s="4">
        <v>1</v>
      </c>
      <c r="AI851" s="4">
        <v>124287</v>
      </c>
      <c r="AJ851" s="4">
        <v>1242870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5.6</v>
      </c>
      <c r="AS851" s="4">
        <v>5.6</v>
      </c>
      <c r="AT851" s="4">
        <v>5.4</v>
      </c>
      <c r="AU851" s="4">
        <v>5.5</v>
      </c>
      <c r="AV851" s="4">
        <v>1</v>
      </c>
      <c r="AW851" s="4">
        <v>21500</v>
      </c>
      <c r="AX851" s="4">
        <v>215000</v>
      </c>
      <c r="AY851" s="4">
        <v>5</v>
      </c>
      <c r="AZ851" s="4">
        <v>5</v>
      </c>
      <c r="BA851" s="4">
        <v>5</v>
      </c>
      <c r="BB851" s="4">
        <v>5</v>
      </c>
      <c r="BC851" s="4">
        <v>1</v>
      </c>
      <c r="BD851" s="4">
        <v>3697</v>
      </c>
      <c r="BE851" s="4">
        <v>36970</v>
      </c>
      <c r="BF851" s="4">
        <v>0</v>
      </c>
      <c r="BG851" s="4">
        <v>0</v>
      </c>
      <c r="BH851" s="4">
        <v>0</v>
      </c>
      <c r="BI851" s="4">
        <v>0</v>
      </c>
      <c r="BJ851" s="4">
        <v>0</v>
      </c>
      <c r="BK851" s="4">
        <v>0</v>
      </c>
      <c r="BL851" s="4">
        <v>0</v>
      </c>
      <c r="BM851" s="4">
        <v>5.0999999999999996</v>
      </c>
      <c r="BN851" s="4">
        <v>5.2</v>
      </c>
      <c r="BO851" s="4">
        <v>5.0999999999999996</v>
      </c>
      <c r="BP851" s="4">
        <v>5.2</v>
      </c>
      <c r="BQ851" s="4">
        <v>1</v>
      </c>
      <c r="BR851" s="4">
        <v>9993.5</v>
      </c>
      <c r="BS851" s="4">
        <v>99935</v>
      </c>
      <c r="BT851" s="4">
        <v>0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</row>
    <row r="852" spans="1:78" x14ac:dyDescent="0.15">
      <c r="A852" s="3">
        <v>40689</v>
      </c>
      <c r="B852" s="4">
        <v>5.01</v>
      </c>
      <c r="C852" s="4">
        <v>5.2</v>
      </c>
      <c r="D852" s="4">
        <v>3.5</v>
      </c>
      <c r="E852" s="4">
        <v>4.82</v>
      </c>
      <c r="F852" s="4">
        <v>1</v>
      </c>
      <c r="G852" s="4">
        <v>2433763.8450000002</v>
      </c>
      <c r="H852" s="4">
        <v>24337638.449999999</v>
      </c>
      <c r="I852" s="4">
        <v>4.5</v>
      </c>
      <c r="J852" s="4">
        <v>5.5</v>
      </c>
      <c r="K852" s="4">
        <v>4.5</v>
      </c>
      <c r="L852" s="4">
        <v>4.9000000000000004</v>
      </c>
      <c r="M852" s="4">
        <v>1</v>
      </c>
      <c r="N852" s="4">
        <v>515716.614</v>
      </c>
      <c r="O852" s="4">
        <v>5157166.1399999997</v>
      </c>
      <c r="P852" s="4">
        <v>5.65</v>
      </c>
      <c r="Q852" s="4">
        <v>5.65</v>
      </c>
      <c r="R852" s="4">
        <v>5</v>
      </c>
      <c r="S852" s="4">
        <v>5.55</v>
      </c>
      <c r="T852" s="4">
        <v>1</v>
      </c>
      <c r="U852" s="4">
        <v>96308.800000000003</v>
      </c>
      <c r="V852" s="4">
        <v>963088</v>
      </c>
      <c r="W852" s="4">
        <v>5.45</v>
      </c>
      <c r="X852" s="4">
        <v>5.5763999999999996</v>
      </c>
      <c r="Y852" s="4">
        <v>5.45</v>
      </c>
      <c r="Z852" s="4">
        <v>5.48</v>
      </c>
      <c r="AA852" s="4">
        <v>1</v>
      </c>
      <c r="AB852" s="4">
        <v>26133</v>
      </c>
      <c r="AC852" s="4">
        <v>261330</v>
      </c>
      <c r="AD852" s="4">
        <v>5.41</v>
      </c>
      <c r="AE852" s="4">
        <v>5.42</v>
      </c>
      <c r="AF852" s="4">
        <v>4.7</v>
      </c>
      <c r="AG852" s="4">
        <v>5.05</v>
      </c>
      <c r="AH852" s="4">
        <v>1</v>
      </c>
      <c r="AI852" s="4">
        <v>50214.5</v>
      </c>
      <c r="AJ852" s="4">
        <v>502145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4">
        <v>0</v>
      </c>
      <c r="AR852" s="4">
        <v>5.45</v>
      </c>
      <c r="AS852" s="4">
        <v>5.5</v>
      </c>
      <c r="AT852" s="4">
        <v>4.8</v>
      </c>
      <c r="AU852" s="4">
        <v>4.8</v>
      </c>
      <c r="AV852" s="4">
        <v>1</v>
      </c>
      <c r="AW852" s="4">
        <v>14876</v>
      </c>
      <c r="AX852" s="4">
        <v>148760</v>
      </c>
      <c r="AY852" s="4">
        <v>5</v>
      </c>
      <c r="AZ852" s="4">
        <v>5</v>
      </c>
      <c r="BA852" s="4">
        <v>3.4</v>
      </c>
      <c r="BB852" s="4">
        <v>5</v>
      </c>
      <c r="BC852" s="4">
        <v>1</v>
      </c>
      <c r="BD852" s="4">
        <v>24975.5</v>
      </c>
      <c r="BE852" s="4">
        <v>249755</v>
      </c>
      <c r="BF852" s="4">
        <v>5</v>
      </c>
      <c r="BG852" s="4">
        <v>5</v>
      </c>
      <c r="BH852" s="4">
        <v>5</v>
      </c>
      <c r="BI852" s="4">
        <v>5</v>
      </c>
      <c r="BJ852" s="4">
        <v>1</v>
      </c>
      <c r="BK852" s="4">
        <v>19982</v>
      </c>
      <c r="BL852" s="4">
        <v>199820</v>
      </c>
      <c r="BM852" s="4">
        <v>5.05</v>
      </c>
      <c r="BN852" s="4">
        <v>5.0999999999999996</v>
      </c>
      <c r="BO852" s="4">
        <v>4.8</v>
      </c>
      <c r="BP852" s="4">
        <v>4.8</v>
      </c>
      <c r="BQ852" s="4">
        <v>1</v>
      </c>
      <c r="BR852" s="4">
        <v>36834.85</v>
      </c>
      <c r="BS852" s="4">
        <v>368348.5</v>
      </c>
      <c r="BT852" s="4">
        <v>0</v>
      </c>
      <c r="BU852" s="4">
        <v>0</v>
      </c>
      <c r="BV852" s="4">
        <v>0</v>
      </c>
      <c r="BW852" s="4">
        <v>0</v>
      </c>
      <c r="BX852" s="4">
        <v>0</v>
      </c>
      <c r="BY852" s="4">
        <v>0</v>
      </c>
      <c r="BZ852" s="4">
        <v>0</v>
      </c>
    </row>
    <row r="853" spans="1:78" x14ac:dyDescent="0.15">
      <c r="A853" s="3">
        <v>40690</v>
      </c>
      <c r="B853" s="4">
        <v>2.5</v>
      </c>
      <c r="C853" s="4">
        <v>3.24</v>
      </c>
      <c r="D853" s="4">
        <v>2.4</v>
      </c>
      <c r="E853" s="4">
        <v>2.82</v>
      </c>
      <c r="F853" s="4">
        <v>1</v>
      </c>
      <c r="G853" s="4">
        <v>3034961.0550000002</v>
      </c>
      <c r="H853" s="4">
        <v>30349610.550000001</v>
      </c>
      <c r="I853" s="4">
        <v>3.3</v>
      </c>
      <c r="J853" s="4">
        <v>5.05</v>
      </c>
      <c r="K853" s="4">
        <v>2.84</v>
      </c>
      <c r="L853" s="4">
        <v>4.4000000000000004</v>
      </c>
      <c r="M853" s="4">
        <v>1</v>
      </c>
      <c r="N853" s="4">
        <v>596760.71</v>
      </c>
      <c r="O853" s="4">
        <v>5967607.0999999996</v>
      </c>
      <c r="P853" s="4">
        <v>4.47</v>
      </c>
      <c r="Q853" s="4">
        <v>4.5</v>
      </c>
      <c r="R853" s="4">
        <v>3.3</v>
      </c>
      <c r="S853" s="4">
        <v>4.41</v>
      </c>
      <c r="T853" s="4">
        <v>1</v>
      </c>
      <c r="U853" s="4">
        <v>79961</v>
      </c>
      <c r="V853" s="4">
        <v>799610</v>
      </c>
      <c r="W853" s="4">
        <v>5.48</v>
      </c>
      <c r="X853" s="4">
        <v>5.5</v>
      </c>
      <c r="Y853" s="4">
        <v>5.48</v>
      </c>
      <c r="Z853" s="4">
        <v>5.5</v>
      </c>
      <c r="AA853" s="4">
        <v>1</v>
      </c>
      <c r="AB853" s="4">
        <v>2560</v>
      </c>
      <c r="AC853" s="4">
        <v>25600</v>
      </c>
      <c r="AD853" s="4">
        <v>4.7</v>
      </c>
      <c r="AE853" s="4">
        <v>4.8</v>
      </c>
      <c r="AF853" s="4">
        <v>4.7</v>
      </c>
      <c r="AG853" s="4">
        <v>4.8</v>
      </c>
      <c r="AH853" s="4">
        <v>1</v>
      </c>
      <c r="AI853" s="4">
        <v>24000</v>
      </c>
      <c r="AJ853" s="4">
        <v>240000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0</v>
      </c>
      <c r="AR853" s="4">
        <v>5.4</v>
      </c>
      <c r="AS853" s="4">
        <v>5.4</v>
      </c>
      <c r="AT853" s="4">
        <v>4.5</v>
      </c>
      <c r="AU853" s="4">
        <v>4.5</v>
      </c>
      <c r="AV853" s="4">
        <v>1</v>
      </c>
      <c r="AW853" s="4">
        <v>16375</v>
      </c>
      <c r="AX853" s="4">
        <v>163750</v>
      </c>
      <c r="AY853" s="4">
        <v>5</v>
      </c>
      <c r="AZ853" s="4">
        <v>5</v>
      </c>
      <c r="BA853" s="4">
        <v>4.75</v>
      </c>
      <c r="BB853" s="4">
        <v>4.8499999999999996</v>
      </c>
      <c r="BC853" s="4">
        <v>1</v>
      </c>
      <c r="BD853" s="4">
        <v>11430</v>
      </c>
      <c r="BE853" s="4">
        <v>114300</v>
      </c>
      <c r="BF853" s="4">
        <v>5</v>
      </c>
      <c r="BG853" s="4">
        <v>5</v>
      </c>
      <c r="BH853" s="4">
        <v>5</v>
      </c>
      <c r="BI853" s="4">
        <v>5</v>
      </c>
      <c r="BJ853" s="4">
        <v>1</v>
      </c>
      <c r="BK853" s="4">
        <v>29760</v>
      </c>
      <c r="BL853" s="4">
        <v>297600</v>
      </c>
      <c r="BM853" s="4">
        <v>4.8</v>
      </c>
      <c r="BN853" s="4">
        <v>5</v>
      </c>
      <c r="BO853" s="4">
        <v>4.8</v>
      </c>
      <c r="BP853" s="4">
        <v>4.8</v>
      </c>
      <c r="BQ853" s="4">
        <v>1</v>
      </c>
      <c r="BR853" s="4">
        <v>16542.05</v>
      </c>
      <c r="BS853" s="4">
        <v>165420.5</v>
      </c>
      <c r="BT853" s="4">
        <v>0</v>
      </c>
      <c r="BU853" s="4">
        <v>0</v>
      </c>
      <c r="BV853" s="4">
        <v>0</v>
      </c>
      <c r="BW853" s="4">
        <v>0</v>
      </c>
      <c r="BX853" s="4">
        <v>0</v>
      </c>
      <c r="BY853" s="4">
        <v>0</v>
      </c>
      <c r="BZ853" s="4">
        <v>0</v>
      </c>
    </row>
    <row r="854" spans="1:78" x14ac:dyDescent="0.15">
      <c r="A854" s="3">
        <v>40693</v>
      </c>
      <c r="B854" s="4">
        <v>2.84</v>
      </c>
      <c r="C854" s="4">
        <v>4</v>
      </c>
      <c r="D854" s="4">
        <v>2.5</v>
      </c>
      <c r="E854" s="4">
        <v>2.57</v>
      </c>
      <c r="F854" s="4">
        <v>1</v>
      </c>
      <c r="G854" s="4">
        <v>3684115.65</v>
      </c>
      <c r="H854" s="4">
        <v>36841156.5</v>
      </c>
      <c r="I854" s="4">
        <v>2.8</v>
      </c>
      <c r="J854" s="4">
        <v>4.05</v>
      </c>
      <c r="K854" s="4">
        <v>2.7</v>
      </c>
      <c r="L854" s="4">
        <v>3.5</v>
      </c>
      <c r="M854" s="4">
        <v>1</v>
      </c>
      <c r="N854" s="4">
        <v>533105.16</v>
      </c>
      <c r="O854" s="4">
        <v>5331051.5999999996</v>
      </c>
      <c r="P854" s="4">
        <v>4.4000000000000004</v>
      </c>
      <c r="Q854" s="4">
        <v>4.5</v>
      </c>
      <c r="R854" s="4">
        <v>3.5</v>
      </c>
      <c r="S854" s="4">
        <v>4.4000000000000004</v>
      </c>
      <c r="T854" s="4">
        <v>1</v>
      </c>
      <c r="U854" s="4">
        <v>142850.57999999999</v>
      </c>
      <c r="V854" s="4">
        <v>1428505.8</v>
      </c>
      <c r="W854" s="4">
        <v>4.4000000000000004</v>
      </c>
      <c r="X854" s="4">
        <v>4.4000000000000004</v>
      </c>
      <c r="Y854" s="4">
        <v>4.4000000000000004</v>
      </c>
      <c r="Z854" s="4">
        <v>4.4000000000000004</v>
      </c>
      <c r="AA854" s="4">
        <v>1</v>
      </c>
      <c r="AB854" s="4">
        <v>3500</v>
      </c>
      <c r="AC854" s="4">
        <v>35000</v>
      </c>
      <c r="AD854" s="4">
        <v>4.4000000000000004</v>
      </c>
      <c r="AE854" s="4">
        <v>4.4000000000000004</v>
      </c>
      <c r="AF854" s="4">
        <v>4.4000000000000004</v>
      </c>
      <c r="AG854" s="4">
        <v>4.4000000000000004</v>
      </c>
      <c r="AH854" s="4">
        <v>1</v>
      </c>
      <c r="AI854" s="4">
        <v>1980</v>
      </c>
      <c r="AJ854" s="4">
        <v>19800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0</v>
      </c>
      <c r="AR854" s="4">
        <v>4.5</v>
      </c>
      <c r="AS854" s="4">
        <v>4.5</v>
      </c>
      <c r="AT854" s="4">
        <v>4.3</v>
      </c>
      <c r="AU854" s="4">
        <v>4.4000000000000004</v>
      </c>
      <c r="AV854" s="4">
        <v>1</v>
      </c>
      <c r="AW854" s="4">
        <v>12053</v>
      </c>
      <c r="AX854" s="4">
        <v>120530</v>
      </c>
      <c r="AY854" s="4">
        <v>4.2</v>
      </c>
      <c r="AZ854" s="4">
        <v>4.7</v>
      </c>
      <c r="BA854" s="4">
        <v>3.4</v>
      </c>
      <c r="BB854" s="4">
        <v>4.7</v>
      </c>
      <c r="BC854" s="4">
        <v>1</v>
      </c>
      <c r="BD854" s="4">
        <v>24460</v>
      </c>
      <c r="BE854" s="4">
        <v>244600</v>
      </c>
      <c r="BF854" s="4">
        <v>4.9000000000000004</v>
      </c>
      <c r="BG854" s="4">
        <v>4.9000000000000004</v>
      </c>
      <c r="BH854" s="4">
        <v>4.9000000000000004</v>
      </c>
      <c r="BI854" s="4">
        <v>4.9000000000000004</v>
      </c>
      <c r="BJ854" s="4">
        <v>1</v>
      </c>
      <c r="BK854" s="4">
        <v>9200</v>
      </c>
      <c r="BL854" s="4">
        <v>92000</v>
      </c>
      <c r="BM854" s="4">
        <v>5.05</v>
      </c>
      <c r="BN854" s="4">
        <v>5.05</v>
      </c>
      <c r="BO854" s="4">
        <v>4.9000000000000004</v>
      </c>
      <c r="BP854" s="4">
        <v>4.9000000000000004</v>
      </c>
      <c r="BQ854" s="4">
        <v>1</v>
      </c>
      <c r="BR854" s="4">
        <v>14560</v>
      </c>
      <c r="BS854" s="4">
        <v>145600</v>
      </c>
      <c r="BT854" s="4">
        <v>0</v>
      </c>
      <c r="BU854" s="4">
        <v>0</v>
      </c>
      <c r="BV854" s="4">
        <v>0</v>
      </c>
      <c r="BW854" s="4">
        <v>0</v>
      </c>
      <c r="BX854" s="4">
        <v>0</v>
      </c>
      <c r="BY854" s="4">
        <v>0</v>
      </c>
      <c r="BZ854" s="4">
        <v>0</v>
      </c>
    </row>
    <row r="855" spans="1:78" x14ac:dyDescent="0.15">
      <c r="A855" s="3">
        <v>40694</v>
      </c>
      <c r="B855" s="4">
        <v>2.57</v>
      </c>
      <c r="C855" s="4">
        <v>4.4000000000000004</v>
      </c>
      <c r="D855" s="4">
        <v>2.5</v>
      </c>
      <c r="E855" s="4">
        <v>3.9</v>
      </c>
      <c r="F855" s="4">
        <v>1</v>
      </c>
      <c r="G855" s="4">
        <v>2909451.35</v>
      </c>
      <c r="H855" s="4">
        <v>29094513.5</v>
      </c>
      <c r="I855" s="4">
        <v>4.5</v>
      </c>
      <c r="J855" s="4">
        <v>4.7</v>
      </c>
      <c r="K855" s="4">
        <v>2</v>
      </c>
      <c r="L855" s="4">
        <v>3.86</v>
      </c>
      <c r="M855" s="4">
        <v>1</v>
      </c>
      <c r="N855" s="4">
        <v>625812.11</v>
      </c>
      <c r="O855" s="4">
        <v>6258121.0999999996</v>
      </c>
      <c r="P855" s="4">
        <v>5</v>
      </c>
      <c r="Q855" s="4">
        <v>5</v>
      </c>
      <c r="R855" s="4">
        <v>3.8</v>
      </c>
      <c r="S855" s="4">
        <v>4.0999999999999996</v>
      </c>
      <c r="T855" s="4">
        <v>1</v>
      </c>
      <c r="U855" s="4">
        <v>141023.45000000001</v>
      </c>
      <c r="V855" s="4">
        <v>1410234.5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4.4000000000000004</v>
      </c>
      <c r="AE855" s="4">
        <v>4.5999999999999996</v>
      </c>
      <c r="AF855" s="4">
        <v>4.4000000000000004</v>
      </c>
      <c r="AG855" s="4">
        <v>4.4198000000000004</v>
      </c>
      <c r="AH855" s="4">
        <v>1</v>
      </c>
      <c r="AI855" s="4">
        <v>13025.1</v>
      </c>
      <c r="AJ855" s="4">
        <v>130251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R855" s="4">
        <v>4.2</v>
      </c>
      <c r="AS855" s="4">
        <v>4.5199999999999996</v>
      </c>
      <c r="AT855" s="4">
        <v>4.2</v>
      </c>
      <c r="AU855" s="4">
        <v>4.3499999999999996</v>
      </c>
      <c r="AV855" s="4">
        <v>1</v>
      </c>
      <c r="AW855" s="4">
        <v>17073</v>
      </c>
      <c r="AX855" s="4">
        <v>170730</v>
      </c>
      <c r="AY855" s="4">
        <v>4.9000000000000004</v>
      </c>
      <c r="AZ855" s="4">
        <v>4.9000000000000004</v>
      </c>
      <c r="BA855" s="4">
        <v>4.9000000000000004</v>
      </c>
      <c r="BB855" s="4">
        <v>4.9000000000000004</v>
      </c>
      <c r="BC855" s="4">
        <v>1</v>
      </c>
      <c r="BD855" s="4">
        <v>19200</v>
      </c>
      <c r="BE855" s="4">
        <v>192000</v>
      </c>
      <c r="BF855" s="4">
        <v>0</v>
      </c>
      <c r="BG855" s="4">
        <v>0</v>
      </c>
      <c r="BH855" s="4">
        <v>0</v>
      </c>
      <c r="BI855" s="4">
        <v>0</v>
      </c>
      <c r="BJ855" s="4">
        <v>0</v>
      </c>
      <c r="BK855" s="4">
        <v>0</v>
      </c>
      <c r="BL855" s="4">
        <v>0</v>
      </c>
      <c r="BM855" s="4">
        <v>5.12</v>
      </c>
      <c r="BN855" s="4">
        <v>5.12</v>
      </c>
      <c r="BO855" s="4">
        <v>5.12</v>
      </c>
      <c r="BP855" s="4">
        <v>5.12</v>
      </c>
      <c r="BQ855" s="4">
        <v>1</v>
      </c>
      <c r="BR855" s="4">
        <v>3913.4</v>
      </c>
      <c r="BS855" s="4">
        <v>39134</v>
      </c>
      <c r="BT855" s="4">
        <v>0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</row>
    <row r="856" spans="1:78" x14ac:dyDescent="0.15">
      <c r="A856" s="3">
        <v>40695</v>
      </c>
      <c r="B856" s="4">
        <v>4</v>
      </c>
      <c r="C856" s="4">
        <v>4</v>
      </c>
      <c r="D856" s="4">
        <v>2</v>
      </c>
      <c r="E856" s="4">
        <v>3.15</v>
      </c>
      <c r="F856" s="4">
        <v>1</v>
      </c>
      <c r="G856" s="4">
        <v>2972003</v>
      </c>
      <c r="H856" s="4">
        <v>29720030</v>
      </c>
      <c r="I856" s="4">
        <v>3.92</v>
      </c>
      <c r="J856" s="4">
        <v>4.03</v>
      </c>
      <c r="K856" s="4">
        <v>3.15</v>
      </c>
      <c r="L856" s="4">
        <v>3.9</v>
      </c>
      <c r="M856" s="4">
        <v>1</v>
      </c>
      <c r="N856" s="4">
        <v>530483.82999999996</v>
      </c>
      <c r="O856" s="4">
        <v>5304838.3</v>
      </c>
      <c r="P856" s="4">
        <v>4.3</v>
      </c>
      <c r="Q856" s="4">
        <v>4.3</v>
      </c>
      <c r="R856" s="4">
        <v>3.9213</v>
      </c>
      <c r="S856" s="4">
        <v>4.03</v>
      </c>
      <c r="T856" s="4">
        <v>1</v>
      </c>
      <c r="U856" s="4">
        <v>102790</v>
      </c>
      <c r="V856" s="4">
        <v>1027900</v>
      </c>
      <c r="W856" s="4">
        <v>4.5</v>
      </c>
      <c r="X856" s="4">
        <v>4.5</v>
      </c>
      <c r="Y856" s="4">
        <v>4.25</v>
      </c>
      <c r="Z856" s="4">
        <v>4.37</v>
      </c>
      <c r="AA856" s="4">
        <v>1</v>
      </c>
      <c r="AB856" s="4">
        <v>11700</v>
      </c>
      <c r="AC856" s="4">
        <v>117000</v>
      </c>
      <c r="AD856" s="4">
        <v>4.2</v>
      </c>
      <c r="AE856" s="4">
        <v>5.2</v>
      </c>
      <c r="AF856" s="4">
        <v>4.2</v>
      </c>
      <c r="AG856" s="4">
        <v>4.2</v>
      </c>
      <c r="AH856" s="4">
        <v>1</v>
      </c>
      <c r="AI856" s="4">
        <v>69192.5</v>
      </c>
      <c r="AJ856" s="4">
        <v>691925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R856" s="4">
        <v>4.24</v>
      </c>
      <c r="AS856" s="4">
        <v>5</v>
      </c>
      <c r="AT856" s="4">
        <v>4.24</v>
      </c>
      <c r="AU856" s="4">
        <v>5</v>
      </c>
      <c r="AV856" s="4">
        <v>1</v>
      </c>
      <c r="AW856" s="4">
        <v>28999.599999999999</v>
      </c>
      <c r="AX856" s="4">
        <v>289996</v>
      </c>
      <c r="AY856" s="4">
        <v>4.8499999999999996</v>
      </c>
      <c r="AZ856" s="4">
        <v>4.8499999999999996</v>
      </c>
      <c r="BA856" s="4">
        <v>4.8499999999999996</v>
      </c>
      <c r="BB856" s="4">
        <v>4.8499999999999996</v>
      </c>
      <c r="BC856" s="4">
        <v>1</v>
      </c>
      <c r="BD856" s="4">
        <v>4500</v>
      </c>
      <c r="BE856" s="4">
        <v>45000</v>
      </c>
      <c r="BF856" s="4">
        <v>0</v>
      </c>
      <c r="BG856" s="4">
        <v>0</v>
      </c>
      <c r="BH856" s="4">
        <v>0</v>
      </c>
      <c r="BI856" s="4">
        <v>0</v>
      </c>
      <c r="BJ856" s="4">
        <v>0</v>
      </c>
      <c r="BK856" s="4">
        <v>0</v>
      </c>
      <c r="BL856" s="4">
        <v>0</v>
      </c>
      <c r="BM856" s="4">
        <v>4.9000000000000004</v>
      </c>
      <c r="BN856" s="4">
        <v>4.9000000000000004</v>
      </c>
      <c r="BO856" s="4">
        <v>4.9000000000000004</v>
      </c>
      <c r="BP856" s="4">
        <v>4.9000000000000004</v>
      </c>
      <c r="BQ856" s="4">
        <v>1</v>
      </c>
      <c r="BR856" s="4">
        <v>4900</v>
      </c>
      <c r="BS856" s="4">
        <v>49000</v>
      </c>
      <c r="BT856" s="4">
        <v>0</v>
      </c>
      <c r="BU856" s="4">
        <v>0</v>
      </c>
      <c r="BV856" s="4">
        <v>0</v>
      </c>
      <c r="BW856" s="4">
        <v>0</v>
      </c>
      <c r="BX856" s="4">
        <v>0</v>
      </c>
      <c r="BY856" s="4">
        <v>0</v>
      </c>
      <c r="BZ856" s="4">
        <v>0</v>
      </c>
    </row>
    <row r="857" spans="1:78" x14ac:dyDescent="0.15">
      <c r="A857" s="3">
        <v>40696</v>
      </c>
      <c r="B857" s="4">
        <v>3.15</v>
      </c>
      <c r="C857" s="4">
        <v>4</v>
      </c>
      <c r="D857" s="4">
        <v>2.5</v>
      </c>
      <c r="E857" s="4">
        <v>2.85</v>
      </c>
      <c r="F857" s="4">
        <v>1</v>
      </c>
      <c r="G857" s="4">
        <v>3085761.76</v>
      </c>
      <c r="H857" s="4">
        <v>30857617.600000001</v>
      </c>
      <c r="I857" s="4">
        <v>3.5</v>
      </c>
      <c r="J857" s="4">
        <v>3.7</v>
      </c>
      <c r="K857" s="4">
        <v>3.05</v>
      </c>
      <c r="L857" s="4">
        <v>3.52</v>
      </c>
      <c r="M857" s="4">
        <v>1</v>
      </c>
      <c r="N857" s="4">
        <v>656212.43999999994</v>
      </c>
      <c r="O857" s="4">
        <v>6562124.4000000004</v>
      </c>
      <c r="P857" s="4">
        <v>4.3</v>
      </c>
      <c r="Q857" s="4">
        <v>4.3499999999999996</v>
      </c>
      <c r="R857" s="4">
        <v>3.5</v>
      </c>
      <c r="S857" s="4">
        <v>4.2</v>
      </c>
      <c r="T857" s="4">
        <v>1</v>
      </c>
      <c r="U857" s="4">
        <v>85946</v>
      </c>
      <c r="V857" s="4">
        <v>859460</v>
      </c>
      <c r="W857" s="4">
        <v>4.37</v>
      </c>
      <c r="X857" s="4">
        <v>4.37</v>
      </c>
      <c r="Y857" s="4">
        <v>3.95</v>
      </c>
      <c r="Z857" s="4">
        <v>4.0199999999999996</v>
      </c>
      <c r="AA857" s="4">
        <v>1</v>
      </c>
      <c r="AB857" s="4">
        <v>12600</v>
      </c>
      <c r="AC857" s="4">
        <v>126000</v>
      </c>
      <c r="AD857" s="4">
        <v>5</v>
      </c>
      <c r="AE857" s="4">
        <v>5</v>
      </c>
      <c r="AF857" s="4">
        <v>4.2</v>
      </c>
      <c r="AG857" s="4">
        <v>4.57</v>
      </c>
      <c r="AH857" s="4">
        <v>1</v>
      </c>
      <c r="AI857" s="4">
        <v>87729</v>
      </c>
      <c r="AJ857" s="4">
        <v>877290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0</v>
      </c>
      <c r="AR857" s="4">
        <v>4.5999999999999996</v>
      </c>
      <c r="AS857" s="4">
        <v>4.9000000000000004</v>
      </c>
      <c r="AT857" s="4">
        <v>4.4000000000000004</v>
      </c>
      <c r="AU857" s="4">
        <v>4.68</v>
      </c>
      <c r="AV857" s="4">
        <v>1</v>
      </c>
      <c r="AW857" s="4">
        <v>19703.400000000001</v>
      </c>
      <c r="AX857" s="4">
        <v>197034</v>
      </c>
      <c r="AY857" s="4">
        <v>4.9000000000000004</v>
      </c>
      <c r="AZ857" s="4">
        <v>4.9000000000000004</v>
      </c>
      <c r="BA857" s="4">
        <v>4.8499999999999996</v>
      </c>
      <c r="BB857" s="4">
        <v>4.8499999999999996</v>
      </c>
      <c r="BC857" s="4">
        <v>1</v>
      </c>
      <c r="BD857" s="4">
        <v>5880</v>
      </c>
      <c r="BE857" s="4">
        <v>58800</v>
      </c>
      <c r="BF857" s="4">
        <v>0</v>
      </c>
      <c r="BG857" s="4">
        <v>0</v>
      </c>
      <c r="BH857" s="4">
        <v>0</v>
      </c>
      <c r="BI857" s="4">
        <v>0</v>
      </c>
      <c r="BJ857" s="4">
        <v>0</v>
      </c>
      <c r="BK857" s="4">
        <v>0</v>
      </c>
      <c r="BL857" s="4">
        <v>0</v>
      </c>
      <c r="BM857" s="4">
        <v>5.0999999999999996</v>
      </c>
      <c r="BN857" s="4">
        <v>5.0999999999999996</v>
      </c>
      <c r="BO857" s="4">
        <v>4.9000000000000004</v>
      </c>
      <c r="BP857" s="4">
        <v>4.9000000000000004</v>
      </c>
      <c r="BQ857" s="4">
        <v>1</v>
      </c>
      <c r="BR857" s="4">
        <v>26106.9</v>
      </c>
      <c r="BS857" s="4">
        <v>261069</v>
      </c>
      <c r="BT857" s="4">
        <v>0</v>
      </c>
      <c r="BU857" s="4">
        <v>0</v>
      </c>
      <c r="BV857" s="4">
        <v>0</v>
      </c>
      <c r="BW857" s="4">
        <v>0</v>
      </c>
      <c r="BX857" s="4">
        <v>0</v>
      </c>
      <c r="BY857" s="4">
        <v>0</v>
      </c>
      <c r="BZ857" s="4">
        <v>0</v>
      </c>
    </row>
    <row r="858" spans="1:78" x14ac:dyDescent="0.15">
      <c r="A858" s="3">
        <v>40697</v>
      </c>
      <c r="B858" s="4">
        <v>2.5</v>
      </c>
      <c r="C858" s="4">
        <v>3.5992999999999999</v>
      </c>
      <c r="D858" s="4">
        <v>2.4</v>
      </c>
      <c r="E858" s="4">
        <v>2.54</v>
      </c>
      <c r="F858" s="4">
        <v>1</v>
      </c>
      <c r="G858" s="4">
        <v>3512917.19</v>
      </c>
      <c r="H858" s="4">
        <v>35129171.899999999</v>
      </c>
      <c r="I858" s="4">
        <v>3.5222000000000002</v>
      </c>
      <c r="J858" s="4">
        <v>3.55</v>
      </c>
      <c r="K858" s="4">
        <v>3</v>
      </c>
      <c r="L858" s="4">
        <v>3.47</v>
      </c>
      <c r="M858" s="4">
        <v>1</v>
      </c>
      <c r="N858" s="4">
        <v>611042.95499999996</v>
      </c>
      <c r="O858" s="4">
        <v>6110429.5499999998</v>
      </c>
      <c r="P858" s="4">
        <v>4.2</v>
      </c>
      <c r="Q858" s="4">
        <v>4.25</v>
      </c>
      <c r="R858" s="4">
        <v>3.5</v>
      </c>
      <c r="S858" s="4">
        <v>3.5</v>
      </c>
      <c r="T858" s="4">
        <v>1</v>
      </c>
      <c r="U858" s="4">
        <v>111850.45</v>
      </c>
      <c r="V858" s="4">
        <v>1118504.5</v>
      </c>
      <c r="W858" s="4">
        <v>4</v>
      </c>
      <c r="X858" s="4">
        <v>4</v>
      </c>
      <c r="Y858" s="4">
        <v>3.9</v>
      </c>
      <c r="Z858" s="4">
        <v>4</v>
      </c>
      <c r="AA858" s="4">
        <v>1</v>
      </c>
      <c r="AB858" s="4">
        <v>16770</v>
      </c>
      <c r="AC858" s="4">
        <v>167700</v>
      </c>
      <c r="AD858" s="4">
        <v>5</v>
      </c>
      <c r="AE858" s="4">
        <v>5.2</v>
      </c>
      <c r="AF858" s="4">
        <v>3.95</v>
      </c>
      <c r="AG858" s="4">
        <v>4.4000000000000004</v>
      </c>
      <c r="AH858" s="4">
        <v>1</v>
      </c>
      <c r="AI858" s="4">
        <v>226308.37</v>
      </c>
      <c r="AJ858" s="4">
        <v>2263083.7000000002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4">
        <v>0</v>
      </c>
      <c r="AR858" s="4">
        <v>4.55</v>
      </c>
      <c r="AS858" s="4">
        <v>4.8499999999999996</v>
      </c>
      <c r="AT858" s="4">
        <v>4.4379999999999997</v>
      </c>
      <c r="AU858" s="4">
        <v>4.4379999999999997</v>
      </c>
      <c r="AV858" s="4">
        <v>1</v>
      </c>
      <c r="AW858" s="4">
        <v>90033</v>
      </c>
      <c r="AX858" s="4">
        <v>900330</v>
      </c>
      <c r="AY858" s="4">
        <v>4.87</v>
      </c>
      <c r="AZ858" s="4">
        <v>4.87</v>
      </c>
      <c r="BA858" s="4">
        <v>4.7</v>
      </c>
      <c r="BB858" s="4">
        <v>4.7</v>
      </c>
      <c r="BC858" s="4">
        <v>1</v>
      </c>
      <c r="BD858" s="4">
        <v>5394.28</v>
      </c>
      <c r="BE858" s="4">
        <v>53942.8</v>
      </c>
      <c r="BF858" s="4">
        <v>0</v>
      </c>
      <c r="BG858" s="4">
        <v>0</v>
      </c>
      <c r="BH858" s="4">
        <v>0</v>
      </c>
      <c r="BI858" s="4">
        <v>0</v>
      </c>
      <c r="BJ858" s="4">
        <v>0</v>
      </c>
      <c r="BK858" s="4">
        <v>0</v>
      </c>
      <c r="BL858" s="4">
        <v>0</v>
      </c>
      <c r="BM858" s="4">
        <v>5.0999999999999996</v>
      </c>
      <c r="BN858" s="4">
        <v>5.0999999999999996</v>
      </c>
      <c r="BO858" s="4">
        <v>4.9000000000000004</v>
      </c>
      <c r="BP858" s="4">
        <v>5</v>
      </c>
      <c r="BQ858" s="4">
        <v>1</v>
      </c>
      <c r="BR858" s="4">
        <v>47503</v>
      </c>
      <c r="BS858" s="4">
        <v>475030</v>
      </c>
      <c r="BT858" s="4">
        <v>0</v>
      </c>
      <c r="BU858" s="4">
        <v>0</v>
      </c>
      <c r="BV858" s="4">
        <v>0</v>
      </c>
      <c r="BW858" s="4">
        <v>0</v>
      </c>
      <c r="BX858" s="4">
        <v>0</v>
      </c>
      <c r="BY858" s="4">
        <v>0</v>
      </c>
      <c r="BZ858" s="4">
        <v>0</v>
      </c>
    </row>
    <row r="859" spans="1:78" x14ac:dyDescent="0.15">
      <c r="A859" s="3">
        <v>40701</v>
      </c>
      <c r="B859" s="4">
        <v>3</v>
      </c>
      <c r="C859" s="4">
        <v>3.6</v>
      </c>
      <c r="D859" s="4">
        <v>2</v>
      </c>
      <c r="E859" s="4">
        <v>3</v>
      </c>
      <c r="F859" s="4">
        <v>1</v>
      </c>
      <c r="G859" s="4">
        <v>3036727.55</v>
      </c>
      <c r="H859" s="4">
        <v>30367275.5</v>
      </c>
      <c r="I859" s="4">
        <v>3.5</v>
      </c>
      <c r="J859" s="4">
        <v>3.85</v>
      </c>
      <c r="K859" s="4">
        <v>3</v>
      </c>
      <c r="L859" s="4">
        <v>3.45</v>
      </c>
      <c r="M859" s="4">
        <v>1</v>
      </c>
      <c r="N859" s="4">
        <v>975623.61</v>
      </c>
      <c r="O859" s="4">
        <v>9756236.0999999996</v>
      </c>
      <c r="P859" s="4">
        <v>4</v>
      </c>
      <c r="Q859" s="4">
        <v>4.2</v>
      </c>
      <c r="R859" s="4">
        <v>3.5</v>
      </c>
      <c r="S859" s="4">
        <v>3.8</v>
      </c>
      <c r="T859" s="4">
        <v>1</v>
      </c>
      <c r="U859" s="4">
        <v>122161.58</v>
      </c>
      <c r="V859" s="4">
        <v>1221615.8</v>
      </c>
      <c r="W859" s="4">
        <v>3.94</v>
      </c>
      <c r="X859" s="4">
        <v>4</v>
      </c>
      <c r="Y859" s="4">
        <v>3.9</v>
      </c>
      <c r="Z859" s="4">
        <v>3.97</v>
      </c>
      <c r="AA859" s="4">
        <v>1</v>
      </c>
      <c r="AB859" s="4">
        <v>45348</v>
      </c>
      <c r="AC859" s="4">
        <v>453480</v>
      </c>
      <c r="AD859" s="4">
        <v>4.5</v>
      </c>
      <c r="AE859" s="4">
        <v>4.75</v>
      </c>
      <c r="AF859" s="4">
        <v>4.41</v>
      </c>
      <c r="AG859" s="4">
        <v>4.6500000000000004</v>
      </c>
      <c r="AH859" s="4">
        <v>1</v>
      </c>
      <c r="AI859" s="4">
        <v>117214.9</v>
      </c>
      <c r="AJ859" s="4">
        <v>1172149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4">
        <v>0</v>
      </c>
      <c r="AR859" s="4">
        <v>4.8</v>
      </c>
      <c r="AS859" s="4">
        <v>4.8</v>
      </c>
      <c r="AT859" s="4">
        <v>4.63</v>
      </c>
      <c r="AU859" s="4">
        <v>4.6500000000000004</v>
      </c>
      <c r="AV859" s="4">
        <v>1</v>
      </c>
      <c r="AW859" s="4">
        <v>34875</v>
      </c>
      <c r="AX859" s="4">
        <v>348750</v>
      </c>
      <c r="AY859" s="4">
        <v>0</v>
      </c>
      <c r="AZ859" s="4">
        <v>0</v>
      </c>
      <c r="BA859" s="4">
        <v>0</v>
      </c>
      <c r="BB859" s="4">
        <v>0</v>
      </c>
      <c r="BC859" s="4">
        <v>0</v>
      </c>
      <c r="BD859" s="4">
        <v>0</v>
      </c>
      <c r="BE859" s="4">
        <v>0</v>
      </c>
      <c r="BF859" s="4">
        <v>4.9000000000000004</v>
      </c>
      <c r="BG859" s="4">
        <v>4.9000000000000004</v>
      </c>
      <c r="BH859" s="4">
        <v>4.9000000000000004</v>
      </c>
      <c r="BI859" s="4">
        <v>4.9000000000000004</v>
      </c>
      <c r="BJ859" s="4">
        <v>1</v>
      </c>
      <c r="BK859" s="4">
        <v>15194</v>
      </c>
      <c r="BL859" s="4">
        <v>151940</v>
      </c>
      <c r="BM859" s="4">
        <v>5</v>
      </c>
      <c r="BN859" s="4">
        <v>5</v>
      </c>
      <c r="BO859" s="4">
        <v>4.9000000000000004</v>
      </c>
      <c r="BP859" s="4">
        <v>4.9000000000000004</v>
      </c>
      <c r="BQ859" s="4">
        <v>1</v>
      </c>
      <c r="BR859" s="4">
        <v>1175</v>
      </c>
      <c r="BS859" s="4">
        <v>11750</v>
      </c>
      <c r="BT859" s="4">
        <v>0</v>
      </c>
      <c r="BU859" s="4">
        <v>0</v>
      </c>
      <c r="BV859" s="4">
        <v>0</v>
      </c>
      <c r="BW859" s="4">
        <v>0</v>
      </c>
      <c r="BX859" s="4">
        <v>0</v>
      </c>
      <c r="BY859" s="4">
        <v>0</v>
      </c>
      <c r="BZ859" s="4">
        <v>0</v>
      </c>
    </row>
    <row r="860" spans="1:78" x14ac:dyDescent="0.15">
      <c r="A860" s="3">
        <v>40702</v>
      </c>
      <c r="B860" s="4">
        <v>3.5</v>
      </c>
      <c r="C860" s="4">
        <v>5</v>
      </c>
      <c r="D860" s="4">
        <v>2</v>
      </c>
      <c r="E860" s="4">
        <v>3.7</v>
      </c>
      <c r="F860" s="4">
        <v>1</v>
      </c>
      <c r="G860" s="4">
        <v>2434618.06</v>
      </c>
      <c r="H860" s="4">
        <v>24346180.600000001</v>
      </c>
      <c r="I860" s="4">
        <v>4</v>
      </c>
      <c r="J860" s="4">
        <v>5</v>
      </c>
      <c r="K860" s="4">
        <v>3</v>
      </c>
      <c r="L860" s="4">
        <v>3.95</v>
      </c>
      <c r="M860" s="4">
        <v>1</v>
      </c>
      <c r="N860" s="4">
        <v>522500.26</v>
      </c>
      <c r="O860" s="4">
        <v>5225002.5999999996</v>
      </c>
      <c r="P860" s="4">
        <v>4.2</v>
      </c>
      <c r="Q860" s="4">
        <v>5.2</v>
      </c>
      <c r="R860" s="4">
        <v>3.95</v>
      </c>
      <c r="S860" s="4">
        <v>4.5</v>
      </c>
      <c r="T860" s="4">
        <v>1</v>
      </c>
      <c r="U860" s="4">
        <v>373149</v>
      </c>
      <c r="V860" s="4">
        <v>3731490</v>
      </c>
      <c r="W860" s="4">
        <v>4.2</v>
      </c>
      <c r="X860" s="4">
        <v>4.5</v>
      </c>
      <c r="Y860" s="4">
        <v>4.2</v>
      </c>
      <c r="Z860" s="4">
        <v>4.41</v>
      </c>
      <c r="AA860" s="4">
        <v>1</v>
      </c>
      <c r="AB860" s="4">
        <v>40737</v>
      </c>
      <c r="AC860" s="4">
        <v>407370</v>
      </c>
      <c r="AD860" s="4">
        <v>5</v>
      </c>
      <c r="AE860" s="4">
        <v>5.2</v>
      </c>
      <c r="AF860" s="4">
        <v>4.28</v>
      </c>
      <c r="AG860" s="4">
        <v>5.2</v>
      </c>
      <c r="AH860" s="4">
        <v>1</v>
      </c>
      <c r="AI860" s="4">
        <v>150650.29999999999</v>
      </c>
      <c r="AJ860" s="4">
        <v>1506503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0</v>
      </c>
      <c r="AR860" s="4">
        <v>4.9000000000000004</v>
      </c>
      <c r="AS860" s="4">
        <v>5</v>
      </c>
      <c r="AT860" s="4">
        <v>4.9000000000000004</v>
      </c>
      <c r="AU860" s="4">
        <v>5</v>
      </c>
      <c r="AV860" s="4">
        <v>1</v>
      </c>
      <c r="AW860" s="4">
        <v>83158</v>
      </c>
      <c r="AX860" s="4">
        <v>831580</v>
      </c>
      <c r="AY860" s="4">
        <v>4.9000000000000004</v>
      </c>
      <c r="AZ860" s="4">
        <v>5.2</v>
      </c>
      <c r="BA860" s="4">
        <v>4.9000000000000004</v>
      </c>
      <c r="BB860" s="4">
        <v>4.9000000000000004</v>
      </c>
      <c r="BC860" s="4">
        <v>1</v>
      </c>
      <c r="BD860" s="4">
        <v>39467.1</v>
      </c>
      <c r="BE860" s="4">
        <v>394671</v>
      </c>
      <c r="BF860" s="4">
        <v>0</v>
      </c>
      <c r="BG860" s="4">
        <v>0</v>
      </c>
      <c r="BH860" s="4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5.0999999999999996</v>
      </c>
      <c r="BN860" s="4">
        <v>5.0999999999999996</v>
      </c>
      <c r="BO860" s="4">
        <v>4.95</v>
      </c>
      <c r="BP860" s="4">
        <v>4.95</v>
      </c>
      <c r="BQ860" s="4">
        <v>1</v>
      </c>
      <c r="BR860" s="4">
        <v>10503.6</v>
      </c>
      <c r="BS860" s="4">
        <v>105036</v>
      </c>
      <c r="BT860" s="4">
        <v>0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</row>
    <row r="861" spans="1:78" x14ac:dyDescent="0.15">
      <c r="A861" s="3">
        <v>40703</v>
      </c>
      <c r="B861" s="4">
        <v>3.71</v>
      </c>
      <c r="C861" s="4">
        <v>4.5999999999999996</v>
      </c>
      <c r="D861" s="4">
        <v>2</v>
      </c>
      <c r="E861" s="4">
        <v>3.81</v>
      </c>
      <c r="F861" s="4">
        <v>1</v>
      </c>
      <c r="G861" s="4">
        <v>2396967.37</v>
      </c>
      <c r="H861" s="4">
        <v>23969673.699999999</v>
      </c>
      <c r="I861" s="4">
        <v>4</v>
      </c>
      <c r="J861" s="4">
        <v>6</v>
      </c>
      <c r="K861" s="4">
        <v>3.76</v>
      </c>
      <c r="L861" s="4">
        <v>4.1100000000000003</v>
      </c>
      <c r="M861" s="4">
        <v>1</v>
      </c>
      <c r="N861" s="4">
        <v>670417.02</v>
      </c>
      <c r="O861" s="4">
        <v>6704170.2000000002</v>
      </c>
      <c r="P861" s="4">
        <v>4.5</v>
      </c>
      <c r="Q861" s="4">
        <v>5.4</v>
      </c>
      <c r="R861" s="4">
        <v>4.5</v>
      </c>
      <c r="S861" s="4">
        <v>4.63</v>
      </c>
      <c r="T861" s="4">
        <v>1</v>
      </c>
      <c r="U861" s="4">
        <v>344833.05</v>
      </c>
      <c r="V861" s="4">
        <v>3448330.5</v>
      </c>
      <c r="W861" s="4">
        <v>5</v>
      </c>
      <c r="X861" s="4">
        <v>5.0999999999999996</v>
      </c>
      <c r="Y861" s="4">
        <v>4.8</v>
      </c>
      <c r="Z861" s="4">
        <v>5.0999999999999996</v>
      </c>
      <c r="AA861" s="4">
        <v>1</v>
      </c>
      <c r="AB861" s="4">
        <v>41565</v>
      </c>
      <c r="AC861" s="4">
        <v>415650</v>
      </c>
      <c r="AD861" s="4">
        <v>5.2</v>
      </c>
      <c r="AE861" s="4">
        <v>5.6</v>
      </c>
      <c r="AF861" s="4">
        <v>4.97</v>
      </c>
      <c r="AG861" s="4">
        <v>5.4</v>
      </c>
      <c r="AH861" s="4">
        <v>1</v>
      </c>
      <c r="AI861" s="4">
        <v>186123.65</v>
      </c>
      <c r="AJ861" s="4">
        <v>1861236.5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R861" s="4">
        <v>5.15</v>
      </c>
      <c r="AS861" s="4">
        <v>5.25</v>
      </c>
      <c r="AT861" s="4">
        <v>5.0999999999999996</v>
      </c>
      <c r="AU861" s="4">
        <v>5.0999999999999996</v>
      </c>
      <c r="AV861" s="4">
        <v>1</v>
      </c>
      <c r="AW861" s="4">
        <v>47228</v>
      </c>
      <c r="AX861" s="4">
        <v>472280</v>
      </c>
      <c r="AY861" s="4">
        <v>5.0999999999999996</v>
      </c>
      <c r="AZ861" s="4">
        <v>5.0999999999999996</v>
      </c>
      <c r="BA861" s="4">
        <v>5</v>
      </c>
      <c r="BB861" s="4">
        <v>5</v>
      </c>
      <c r="BC861" s="4">
        <v>1</v>
      </c>
      <c r="BD861" s="4">
        <v>54169</v>
      </c>
      <c r="BE861" s="4">
        <v>541690</v>
      </c>
      <c r="BF861" s="4">
        <v>0</v>
      </c>
      <c r="BG861" s="4">
        <v>0</v>
      </c>
      <c r="BH861" s="4">
        <v>0</v>
      </c>
      <c r="BI861" s="4">
        <v>0</v>
      </c>
      <c r="BJ861" s="4">
        <v>0</v>
      </c>
      <c r="BK861" s="4">
        <v>0</v>
      </c>
      <c r="BL861" s="4">
        <v>0</v>
      </c>
      <c r="BM861" s="4">
        <v>5.0999999999999996</v>
      </c>
      <c r="BN861" s="4">
        <v>5.3</v>
      </c>
      <c r="BO861" s="4">
        <v>5.0999999999999996</v>
      </c>
      <c r="BP861" s="4">
        <v>5.3</v>
      </c>
      <c r="BQ861" s="4">
        <v>1</v>
      </c>
      <c r="BR861" s="4">
        <v>17148.400000000001</v>
      </c>
      <c r="BS861" s="4">
        <v>171484</v>
      </c>
      <c r="BT861" s="4">
        <v>0</v>
      </c>
      <c r="BU861" s="4">
        <v>0</v>
      </c>
      <c r="BV861" s="4">
        <v>0</v>
      </c>
      <c r="BW861" s="4">
        <v>0</v>
      </c>
      <c r="BX861" s="4">
        <v>0</v>
      </c>
      <c r="BY861" s="4">
        <v>0</v>
      </c>
      <c r="BZ861" s="4">
        <v>0</v>
      </c>
    </row>
    <row r="862" spans="1:78" x14ac:dyDescent="0.15">
      <c r="A862" s="3">
        <v>40704</v>
      </c>
      <c r="B862" s="4">
        <v>3.8</v>
      </c>
      <c r="C862" s="4">
        <v>4.62</v>
      </c>
      <c r="D862" s="4">
        <v>2</v>
      </c>
      <c r="E862" s="4">
        <v>3.82</v>
      </c>
      <c r="F862" s="4">
        <v>1</v>
      </c>
      <c r="G862" s="4">
        <v>2695006.44</v>
      </c>
      <c r="H862" s="4">
        <v>26950064.399999999</v>
      </c>
      <c r="I862" s="4">
        <v>4.5</v>
      </c>
      <c r="J862" s="4">
        <v>5</v>
      </c>
      <c r="K862" s="4">
        <v>3.85</v>
      </c>
      <c r="L862" s="4">
        <v>4.5</v>
      </c>
      <c r="M862" s="4">
        <v>1</v>
      </c>
      <c r="N862" s="4">
        <v>497659.41200000001</v>
      </c>
      <c r="O862" s="4">
        <v>4976594.12</v>
      </c>
      <c r="P862" s="4">
        <v>4.63</v>
      </c>
      <c r="Q862" s="4">
        <v>4.8</v>
      </c>
      <c r="R862" s="4">
        <v>4.62</v>
      </c>
      <c r="S862" s="4">
        <v>4.63</v>
      </c>
      <c r="T862" s="4">
        <v>1</v>
      </c>
      <c r="U862" s="4">
        <v>118987</v>
      </c>
      <c r="V862" s="4">
        <v>1189870</v>
      </c>
      <c r="W862" s="4">
        <v>5.0999999999999996</v>
      </c>
      <c r="X862" s="4">
        <v>5.35</v>
      </c>
      <c r="Y862" s="4">
        <v>4.8</v>
      </c>
      <c r="Z862" s="4">
        <v>5.0599999999999996</v>
      </c>
      <c r="AA862" s="4">
        <v>1</v>
      </c>
      <c r="AB862" s="4">
        <v>22969.56</v>
      </c>
      <c r="AC862" s="4">
        <v>229695.6</v>
      </c>
      <c r="AD862" s="4">
        <v>5.5</v>
      </c>
      <c r="AE862" s="4">
        <v>5.5</v>
      </c>
      <c r="AF862" s="4">
        <v>5.25</v>
      </c>
      <c r="AG862" s="4">
        <v>5.43</v>
      </c>
      <c r="AH862" s="4">
        <v>1</v>
      </c>
      <c r="AI862" s="4">
        <v>83991</v>
      </c>
      <c r="AJ862" s="4">
        <v>839910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0</v>
      </c>
      <c r="AR862" s="4">
        <v>5.48</v>
      </c>
      <c r="AS862" s="4">
        <v>5.4820000000000002</v>
      </c>
      <c r="AT862" s="4">
        <v>5.2</v>
      </c>
      <c r="AU862" s="4">
        <v>5.3</v>
      </c>
      <c r="AV862" s="4">
        <v>1</v>
      </c>
      <c r="AW862" s="4">
        <v>31915</v>
      </c>
      <c r="AX862" s="4">
        <v>319150</v>
      </c>
      <c r="AY862" s="4">
        <v>5.3</v>
      </c>
      <c r="AZ862" s="4">
        <v>5.3</v>
      </c>
      <c r="BA862" s="4">
        <v>5.0999999999999996</v>
      </c>
      <c r="BB862" s="4">
        <v>5.2</v>
      </c>
      <c r="BC862" s="4">
        <v>1</v>
      </c>
      <c r="BD862" s="4">
        <v>20754</v>
      </c>
      <c r="BE862" s="4">
        <v>207540</v>
      </c>
      <c r="BF862" s="4">
        <v>5</v>
      </c>
      <c r="BG862" s="4">
        <v>5</v>
      </c>
      <c r="BH862" s="4">
        <v>5</v>
      </c>
      <c r="BI862" s="4">
        <v>5</v>
      </c>
      <c r="BJ862" s="4">
        <v>1</v>
      </c>
      <c r="BK862" s="4">
        <v>10510</v>
      </c>
      <c r="BL862" s="4">
        <v>105100</v>
      </c>
      <c r="BM862" s="4">
        <v>5.3</v>
      </c>
      <c r="BN862" s="4">
        <v>5.3</v>
      </c>
      <c r="BO862" s="4">
        <v>5.3</v>
      </c>
      <c r="BP862" s="4">
        <v>5.3</v>
      </c>
      <c r="BQ862" s="4">
        <v>1</v>
      </c>
      <c r="BR862" s="4">
        <v>2000</v>
      </c>
      <c r="BS862" s="4">
        <v>20000</v>
      </c>
      <c r="BT862" s="4">
        <v>0</v>
      </c>
      <c r="BU862" s="4">
        <v>0</v>
      </c>
      <c r="BV862" s="4">
        <v>0</v>
      </c>
      <c r="BW862" s="4">
        <v>0</v>
      </c>
      <c r="BX862" s="4">
        <v>0</v>
      </c>
      <c r="BY862" s="4">
        <v>0</v>
      </c>
      <c r="BZ862" s="4">
        <v>0</v>
      </c>
    </row>
    <row r="863" spans="1:78" x14ac:dyDescent="0.15">
      <c r="A863" s="3">
        <v>40707</v>
      </c>
      <c r="B863" s="4">
        <v>3.82</v>
      </c>
      <c r="C863" s="4">
        <v>4.3</v>
      </c>
      <c r="D863" s="4">
        <v>2</v>
      </c>
      <c r="E863" s="4">
        <v>3.82</v>
      </c>
      <c r="F863" s="4">
        <v>1</v>
      </c>
      <c r="G863" s="4">
        <v>2538491.15</v>
      </c>
      <c r="H863" s="4">
        <v>25384911.5</v>
      </c>
      <c r="I863" s="4">
        <v>4.5999999999999996</v>
      </c>
      <c r="J863" s="4">
        <v>5.0999999999999996</v>
      </c>
      <c r="K863" s="4">
        <v>3.81</v>
      </c>
      <c r="L863" s="4">
        <v>4.5</v>
      </c>
      <c r="M863" s="4">
        <v>1</v>
      </c>
      <c r="N863" s="4">
        <v>330496.78000000003</v>
      </c>
      <c r="O863" s="4">
        <v>3304967.8</v>
      </c>
      <c r="P863" s="4">
        <v>4.66</v>
      </c>
      <c r="Q863" s="4">
        <v>5</v>
      </c>
      <c r="R863" s="4">
        <v>4.6500000000000004</v>
      </c>
      <c r="S863" s="4">
        <v>4.8</v>
      </c>
      <c r="T863" s="4">
        <v>1</v>
      </c>
      <c r="U863" s="4">
        <v>100017.5</v>
      </c>
      <c r="V863" s="4">
        <v>1000175</v>
      </c>
      <c r="W863" s="4">
        <v>5.4</v>
      </c>
      <c r="X863" s="4">
        <v>5.7</v>
      </c>
      <c r="Y863" s="4">
        <v>4.6500000000000004</v>
      </c>
      <c r="Z863" s="4">
        <v>5.44</v>
      </c>
      <c r="AA863" s="4">
        <v>1</v>
      </c>
      <c r="AB863" s="4">
        <v>29134.6</v>
      </c>
      <c r="AC863" s="4">
        <v>291346</v>
      </c>
      <c r="AD863" s="4">
        <v>5.4219999999999997</v>
      </c>
      <c r="AE863" s="4">
        <v>5.8</v>
      </c>
      <c r="AF863" s="4">
        <v>5.35</v>
      </c>
      <c r="AG863" s="4">
        <v>5.42</v>
      </c>
      <c r="AH863" s="4">
        <v>1</v>
      </c>
      <c r="AI863" s="4">
        <v>88920.05</v>
      </c>
      <c r="AJ863" s="4">
        <v>889200.5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>
        <v>0</v>
      </c>
      <c r="AR863" s="4">
        <v>5.3</v>
      </c>
      <c r="AS863" s="4">
        <v>5.5</v>
      </c>
      <c r="AT863" s="4">
        <v>5.3</v>
      </c>
      <c r="AU863" s="4">
        <v>5.3</v>
      </c>
      <c r="AV863" s="4">
        <v>1</v>
      </c>
      <c r="AW863" s="4">
        <v>45844</v>
      </c>
      <c r="AX863" s="4">
        <v>458440</v>
      </c>
      <c r="AY863" s="4">
        <v>5.3</v>
      </c>
      <c r="AZ863" s="4">
        <v>5.3</v>
      </c>
      <c r="BA863" s="4">
        <v>5.07</v>
      </c>
      <c r="BB863" s="4">
        <v>5.07</v>
      </c>
      <c r="BC863" s="4">
        <v>1</v>
      </c>
      <c r="BD863" s="4">
        <v>49052.1</v>
      </c>
      <c r="BE863" s="4">
        <v>490521</v>
      </c>
      <c r="BF863" s="4">
        <v>0</v>
      </c>
      <c r="BG863" s="4">
        <v>0</v>
      </c>
      <c r="BH863" s="4">
        <v>0</v>
      </c>
      <c r="BI863" s="4">
        <v>0</v>
      </c>
      <c r="BJ863" s="4">
        <v>0</v>
      </c>
      <c r="BK863" s="4">
        <v>0</v>
      </c>
      <c r="BL863" s="4">
        <v>0</v>
      </c>
      <c r="BM863" s="4">
        <v>5.3</v>
      </c>
      <c r="BN863" s="4">
        <v>5.3</v>
      </c>
      <c r="BO863" s="4">
        <v>5.3</v>
      </c>
      <c r="BP863" s="4">
        <v>5.3</v>
      </c>
      <c r="BQ863" s="4">
        <v>1</v>
      </c>
      <c r="BR863" s="4">
        <v>7499.6</v>
      </c>
      <c r="BS863" s="4">
        <v>74996</v>
      </c>
      <c r="BT863" s="4">
        <v>0</v>
      </c>
      <c r="BU863" s="4">
        <v>0</v>
      </c>
      <c r="BV863" s="4">
        <v>0</v>
      </c>
      <c r="BW863" s="4">
        <v>0</v>
      </c>
      <c r="BX863" s="4">
        <v>0</v>
      </c>
      <c r="BY863" s="4">
        <v>0</v>
      </c>
      <c r="BZ863" s="4">
        <v>0</v>
      </c>
    </row>
    <row r="864" spans="1:78" x14ac:dyDescent="0.15">
      <c r="A864" s="3">
        <v>40708</v>
      </c>
      <c r="B864" s="4">
        <v>3</v>
      </c>
      <c r="C864" s="4">
        <v>5.5</v>
      </c>
      <c r="D864" s="4">
        <v>3</v>
      </c>
      <c r="E864" s="4">
        <v>3.52</v>
      </c>
      <c r="F864" s="4">
        <v>1</v>
      </c>
      <c r="G864" s="4">
        <v>2526422.5299999998</v>
      </c>
      <c r="H864" s="4">
        <v>25264225.300000001</v>
      </c>
      <c r="I864" s="4">
        <v>3.8</v>
      </c>
      <c r="J864" s="4">
        <v>4.7</v>
      </c>
      <c r="K864" s="4">
        <v>3.8</v>
      </c>
      <c r="L864" s="4">
        <v>4.18</v>
      </c>
      <c r="M864" s="4">
        <v>1</v>
      </c>
      <c r="N864" s="4">
        <v>509274.4</v>
      </c>
      <c r="O864" s="4">
        <v>5092744</v>
      </c>
      <c r="P864" s="4">
        <v>4</v>
      </c>
      <c r="Q864" s="4">
        <v>4.67</v>
      </c>
      <c r="R864" s="4">
        <v>3.95</v>
      </c>
      <c r="S864" s="4">
        <v>4.3</v>
      </c>
      <c r="T864" s="4">
        <v>1</v>
      </c>
      <c r="U864" s="4">
        <v>211902.95</v>
      </c>
      <c r="V864" s="4">
        <v>2119029.5</v>
      </c>
      <c r="W864" s="4">
        <v>4.9000000000000004</v>
      </c>
      <c r="X864" s="4">
        <v>5.71</v>
      </c>
      <c r="Y864" s="4">
        <v>4.9000000000000004</v>
      </c>
      <c r="Z864" s="4">
        <v>5.5</v>
      </c>
      <c r="AA864" s="4">
        <v>1</v>
      </c>
      <c r="AB864" s="4">
        <v>66845.850000000006</v>
      </c>
      <c r="AC864" s="4">
        <v>668458.5</v>
      </c>
      <c r="AD864" s="4">
        <v>5.4794999999999998</v>
      </c>
      <c r="AE864" s="4">
        <v>5.7</v>
      </c>
      <c r="AF864" s="4">
        <v>5</v>
      </c>
      <c r="AG864" s="4">
        <v>5</v>
      </c>
      <c r="AH864" s="4">
        <v>1</v>
      </c>
      <c r="AI864" s="4">
        <v>82426.570000000007</v>
      </c>
      <c r="AJ864" s="4">
        <v>824265.7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4">
        <v>0</v>
      </c>
      <c r="AR864" s="4">
        <v>5.6</v>
      </c>
      <c r="AS864" s="4">
        <v>5.6</v>
      </c>
      <c r="AT864" s="4">
        <v>5.4</v>
      </c>
      <c r="AU864" s="4">
        <v>5.53</v>
      </c>
      <c r="AV864" s="4">
        <v>1</v>
      </c>
      <c r="AW864" s="4">
        <v>19144</v>
      </c>
      <c r="AX864" s="4">
        <v>191440</v>
      </c>
      <c r="AY864" s="4">
        <v>5.3</v>
      </c>
      <c r="AZ864" s="4">
        <v>5.6</v>
      </c>
      <c r="BA864" s="4">
        <v>5.3</v>
      </c>
      <c r="BB864" s="4">
        <v>5.6</v>
      </c>
      <c r="BC864" s="4">
        <v>1</v>
      </c>
      <c r="BD864" s="4">
        <v>26555</v>
      </c>
      <c r="BE864" s="4">
        <v>265550</v>
      </c>
      <c r="BF864" s="4">
        <v>5.0999999999999996</v>
      </c>
      <c r="BG864" s="4">
        <v>5.0999999999999996</v>
      </c>
      <c r="BH864" s="4">
        <v>5.0999999999999996</v>
      </c>
      <c r="BI864" s="4">
        <v>5.0999999999999996</v>
      </c>
      <c r="BJ864" s="4">
        <v>1</v>
      </c>
      <c r="BK864" s="4">
        <v>3007</v>
      </c>
      <c r="BL864" s="4">
        <v>30070</v>
      </c>
      <c r="BM864" s="4">
        <v>5.3</v>
      </c>
      <c r="BN864" s="4">
        <v>5.3</v>
      </c>
      <c r="BO864" s="4">
        <v>5.3</v>
      </c>
      <c r="BP864" s="4">
        <v>5.3</v>
      </c>
      <c r="BQ864" s="4">
        <v>1</v>
      </c>
      <c r="BR864" s="4">
        <v>1970</v>
      </c>
      <c r="BS864" s="4">
        <v>19700</v>
      </c>
      <c r="BT864" s="4">
        <v>0</v>
      </c>
      <c r="BU864" s="4">
        <v>0</v>
      </c>
      <c r="BV864" s="4">
        <v>0</v>
      </c>
      <c r="BW864" s="4">
        <v>0</v>
      </c>
      <c r="BX864" s="4">
        <v>0</v>
      </c>
      <c r="BY864" s="4">
        <v>0</v>
      </c>
      <c r="BZ864" s="4">
        <v>0</v>
      </c>
    </row>
    <row r="865" spans="1:78" x14ac:dyDescent="0.15">
      <c r="A865" s="3">
        <v>40709</v>
      </c>
      <c r="B865" s="4">
        <v>4</v>
      </c>
      <c r="C865" s="4">
        <v>6.35</v>
      </c>
      <c r="D865" s="4">
        <v>3</v>
      </c>
      <c r="E865" s="4">
        <v>4</v>
      </c>
      <c r="F865" s="4">
        <v>1</v>
      </c>
      <c r="G865" s="4">
        <v>2237611.2999999998</v>
      </c>
      <c r="H865" s="4">
        <v>22376113</v>
      </c>
      <c r="I865" s="4">
        <v>6</v>
      </c>
      <c r="J865" s="4">
        <v>8</v>
      </c>
      <c r="K865" s="4">
        <v>4.2</v>
      </c>
      <c r="L865" s="4">
        <v>6.23</v>
      </c>
      <c r="M865" s="4">
        <v>1</v>
      </c>
      <c r="N865" s="4">
        <v>589421.68000000005</v>
      </c>
      <c r="O865" s="4">
        <v>5894216.7999999998</v>
      </c>
      <c r="P865" s="4">
        <v>6</v>
      </c>
      <c r="Q865" s="4">
        <v>8</v>
      </c>
      <c r="R865" s="4">
        <v>6</v>
      </c>
      <c r="S865" s="4">
        <v>6.33</v>
      </c>
      <c r="T865" s="4">
        <v>1</v>
      </c>
      <c r="U865" s="4">
        <v>71299.199999999997</v>
      </c>
      <c r="V865" s="4">
        <v>712992</v>
      </c>
      <c r="W865" s="4">
        <v>7</v>
      </c>
      <c r="X865" s="4">
        <v>8</v>
      </c>
      <c r="Y865" s="4">
        <v>7</v>
      </c>
      <c r="Z865" s="4">
        <v>7.15</v>
      </c>
      <c r="AA865" s="4">
        <v>1</v>
      </c>
      <c r="AB865" s="4">
        <v>73056</v>
      </c>
      <c r="AC865" s="4">
        <v>730560</v>
      </c>
      <c r="AD865" s="4">
        <v>7</v>
      </c>
      <c r="AE865" s="4">
        <v>8</v>
      </c>
      <c r="AF865" s="4">
        <v>5.5</v>
      </c>
      <c r="AG865" s="4">
        <v>7.55</v>
      </c>
      <c r="AH865" s="4">
        <v>1</v>
      </c>
      <c r="AI865" s="4">
        <v>124837.62</v>
      </c>
      <c r="AJ865" s="4">
        <v>1248376.2</v>
      </c>
      <c r="AK865" s="4">
        <v>5.6</v>
      </c>
      <c r="AL865" s="4">
        <v>5.6</v>
      </c>
      <c r="AM865" s="4">
        <v>5.6</v>
      </c>
      <c r="AN865" s="4">
        <v>5.6</v>
      </c>
      <c r="AO865" s="4">
        <v>1</v>
      </c>
      <c r="AP865" s="4">
        <v>1600</v>
      </c>
      <c r="AQ865" s="4">
        <v>16000</v>
      </c>
      <c r="AR865" s="4">
        <v>7.5</v>
      </c>
      <c r="AS865" s="4">
        <v>7.5</v>
      </c>
      <c r="AT865" s="4">
        <v>7</v>
      </c>
      <c r="AU865" s="4">
        <v>7.5</v>
      </c>
      <c r="AV865" s="4">
        <v>1</v>
      </c>
      <c r="AW865" s="4">
        <v>34023</v>
      </c>
      <c r="AX865" s="4">
        <v>340230</v>
      </c>
      <c r="AY865" s="4">
        <v>6</v>
      </c>
      <c r="AZ865" s="4">
        <v>7.9</v>
      </c>
      <c r="BA865" s="4">
        <v>5.3</v>
      </c>
      <c r="BB865" s="4">
        <v>5.3</v>
      </c>
      <c r="BC865" s="4">
        <v>1</v>
      </c>
      <c r="BD865" s="4">
        <v>15190</v>
      </c>
      <c r="BE865" s="4">
        <v>151900</v>
      </c>
      <c r="BF865" s="4">
        <v>0</v>
      </c>
      <c r="BG865" s="4">
        <v>0</v>
      </c>
      <c r="BH865" s="4">
        <v>0</v>
      </c>
      <c r="BI865" s="4">
        <v>0</v>
      </c>
      <c r="BJ865" s="4">
        <v>0</v>
      </c>
      <c r="BK865" s="4">
        <v>0</v>
      </c>
      <c r="BL865" s="4">
        <v>0</v>
      </c>
      <c r="BM865" s="4">
        <v>5.32</v>
      </c>
      <c r="BN865" s="4">
        <v>5.32</v>
      </c>
      <c r="BO865" s="4">
        <v>5.32</v>
      </c>
      <c r="BP865" s="4">
        <v>5.32</v>
      </c>
      <c r="BQ865" s="4">
        <v>1</v>
      </c>
      <c r="BR865" s="4">
        <v>2000</v>
      </c>
      <c r="BS865" s="4">
        <v>20000</v>
      </c>
      <c r="BT865" s="4">
        <v>0</v>
      </c>
      <c r="BU865" s="4">
        <v>0</v>
      </c>
      <c r="BV865" s="4">
        <v>0</v>
      </c>
      <c r="BW865" s="4">
        <v>0</v>
      </c>
      <c r="BX865" s="4">
        <v>0</v>
      </c>
      <c r="BY865" s="4">
        <v>0</v>
      </c>
      <c r="BZ865" s="4">
        <v>0</v>
      </c>
    </row>
    <row r="866" spans="1:78" x14ac:dyDescent="0.15">
      <c r="A866" s="3">
        <v>40710</v>
      </c>
      <c r="B866" s="4">
        <v>3.3</v>
      </c>
      <c r="C866" s="4">
        <v>4.5999999999999996</v>
      </c>
      <c r="D866" s="4">
        <v>3.3</v>
      </c>
      <c r="E866" s="4">
        <v>4</v>
      </c>
      <c r="F866" s="4">
        <v>1</v>
      </c>
      <c r="G866" s="4">
        <v>2304908.96</v>
      </c>
      <c r="H866" s="4">
        <v>23049089.600000001</v>
      </c>
      <c r="I866" s="4">
        <v>6.5</v>
      </c>
      <c r="J866" s="4">
        <v>7.3</v>
      </c>
      <c r="K866" s="4">
        <v>4.2</v>
      </c>
      <c r="L866" s="4">
        <v>6.62</v>
      </c>
      <c r="M866" s="4">
        <v>1</v>
      </c>
      <c r="N866" s="4">
        <v>753715.84</v>
      </c>
      <c r="O866" s="4">
        <v>7537158.4000000004</v>
      </c>
      <c r="P866" s="4">
        <v>7</v>
      </c>
      <c r="Q866" s="4">
        <v>7.5</v>
      </c>
      <c r="R866" s="4">
        <v>6.2858000000000001</v>
      </c>
      <c r="S866" s="4">
        <v>7.05</v>
      </c>
      <c r="T866" s="4">
        <v>1</v>
      </c>
      <c r="U866" s="4">
        <v>106974.88</v>
      </c>
      <c r="V866" s="4">
        <v>1069748.8</v>
      </c>
      <c r="W866" s="4">
        <v>7.2</v>
      </c>
      <c r="X866" s="4">
        <v>7.65</v>
      </c>
      <c r="Y866" s="4">
        <v>6</v>
      </c>
      <c r="Z866" s="4">
        <v>7.11</v>
      </c>
      <c r="AA866" s="4">
        <v>1</v>
      </c>
      <c r="AB866" s="4">
        <v>102129.128</v>
      </c>
      <c r="AC866" s="4">
        <v>1021291.28</v>
      </c>
      <c r="AD866" s="4">
        <v>7.5</v>
      </c>
      <c r="AE866" s="4">
        <v>8</v>
      </c>
      <c r="AF866" s="4">
        <v>4.95</v>
      </c>
      <c r="AG866" s="4">
        <v>7.49</v>
      </c>
      <c r="AH866" s="4">
        <v>1</v>
      </c>
      <c r="AI866" s="4">
        <v>164363.4</v>
      </c>
      <c r="AJ866" s="4">
        <v>1643634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>
        <v>0</v>
      </c>
      <c r="AR866" s="4">
        <v>7.5</v>
      </c>
      <c r="AS866" s="4">
        <v>7.65</v>
      </c>
      <c r="AT866" s="4">
        <v>7.4</v>
      </c>
      <c r="AU866" s="4">
        <v>7.43</v>
      </c>
      <c r="AV866" s="4">
        <v>1</v>
      </c>
      <c r="AW866" s="4">
        <v>27351</v>
      </c>
      <c r="AX866" s="4">
        <v>273510</v>
      </c>
      <c r="AY866" s="4">
        <v>7</v>
      </c>
      <c r="AZ866" s="4">
        <v>7</v>
      </c>
      <c r="BA866" s="4">
        <v>6.95</v>
      </c>
      <c r="BB866" s="4">
        <v>6.95</v>
      </c>
      <c r="BC866" s="4">
        <v>1</v>
      </c>
      <c r="BD866" s="4">
        <v>3980</v>
      </c>
      <c r="BE866" s="4">
        <v>39800</v>
      </c>
      <c r="BF866" s="4">
        <v>0</v>
      </c>
      <c r="BG866" s="4">
        <v>0</v>
      </c>
      <c r="BH866" s="4">
        <v>0</v>
      </c>
      <c r="BI866" s="4">
        <v>0</v>
      </c>
      <c r="BJ866" s="4">
        <v>0</v>
      </c>
      <c r="BK866" s="4">
        <v>0</v>
      </c>
      <c r="BL866" s="4">
        <v>0</v>
      </c>
      <c r="BM866" s="4">
        <v>5.8</v>
      </c>
      <c r="BN866" s="4">
        <v>5.8</v>
      </c>
      <c r="BO866" s="4">
        <v>5.8</v>
      </c>
      <c r="BP866" s="4">
        <v>5.8</v>
      </c>
      <c r="BQ866" s="4">
        <v>1</v>
      </c>
      <c r="BR866" s="4">
        <v>4298</v>
      </c>
      <c r="BS866" s="4">
        <v>42980</v>
      </c>
      <c r="BT866" s="4">
        <v>0</v>
      </c>
      <c r="BU866" s="4">
        <v>0</v>
      </c>
      <c r="BV866" s="4">
        <v>0</v>
      </c>
      <c r="BW866" s="4">
        <v>0</v>
      </c>
      <c r="BX866" s="4">
        <v>0</v>
      </c>
      <c r="BY866" s="4">
        <v>0</v>
      </c>
      <c r="BZ866" s="4">
        <v>0</v>
      </c>
    </row>
    <row r="867" spans="1:78" x14ac:dyDescent="0.15">
      <c r="A867" s="3">
        <v>40711</v>
      </c>
      <c r="B867" s="4">
        <v>4</v>
      </c>
      <c r="C867" s="4">
        <v>5</v>
      </c>
      <c r="D867" s="4">
        <v>3.5</v>
      </c>
      <c r="E867" s="4">
        <v>4</v>
      </c>
      <c r="F867" s="4">
        <v>1</v>
      </c>
      <c r="G867" s="4">
        <v>2231955.9</v>
      </c>
      <c r="H867" s="4">
        <v>22319559</v>
      </c>
      <c r="I867" s="4">
        <v>6.62</v>
      </c>
      <c r="J867" s="4">
        <v>7.2</v>
      </c>
      <c r="K867" s="4">
        <v>4</v>
      </c>
      <c r="L867" s="4">
        <v>6.71</v>
      </c>
      <c r="M867" s="4">
        <v>1</v>
      </c>
      <c r="N867" s="4">
        <v>544009.66</v>
      </c>
      <c r="O867" s="4">
        <v>5440096.5999999996</v>
      </c>
      <c r="P867" s="4">
        <v>7.04</v>
      </c>
      <c r="Q867" s="4">
        <v>7.35</v>
      </c>
      <c r="R867" s="4">
        <v>6.7</v>
      </c>
      <c r="S867" s="4">
        <v>7</v>
      </c>
      <c r="T867" s="4">
        <v>1</v>
      </c>
      <c r="U867" s="4">
        <v>198672.63</v>
      </c>
      <c r="V867" s="4">
        <v>1986726.3</v>
      </c>
      <c r="W867" s="4">
        <v>7.12</v>
      </c>
      <c r="X867" s="4">
        <v>7.29</v>
      </c>
      <c r="Y867" s="4">
        <v>6.85</v>
      </c>
      <c r="Z867" s="4">
        <v>7.19</v>
      </c>
      <c r="AA867" s="4">
        <v>1</v>
      </c>
      <c r="AB867" s="4">
        <v>46833.2</v>
      </c>
      <c r="AC867" s="4">
        <v>468332</v>
      </c>
      <c r="AD867" s="4">
        <v>7.5</v>
      </c>
      <c r="AE867" s="4">
        <v>7.7069000000000001</v>
      </c>
      <c r="AF867" s="4">
        <v>7.15</v>
      </c>
      <c r="AG867" s="4">
        <v>7.42</v>
      </c>
      <c r="AH867" s="4">
        <v>1</v>
      </c>
      <c r="AI867" s="4">
        <v>143317.5</v>
      </c>
      <c r="AJ867" s="4">
        <v>1433175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0</v>
      </c>
      <c r="AR867" s="4">
        <v>6</v>
      </c>
      <c r="AS867" s="4">
        <v>7.55</v>
      </c>
      <c r="AT867" s="4">
        <v>6</v>
      </c>
      <c r="AU867" s="4">
        <v>7.42</v>
      </c>
      <c r="AV867" s="4">
        <v>1</v>
      </c>
      <c r="AW867" s="4">
        <v>9526</v>
      </c>
      <c r="AX867" s="4">
        <v>95260</v>
      </c>
      <c r="AY867" s="4">
        <v>3.4</v>
      </c>
      <c r="AZ867" s="4">
        <v>6.5</v>
      </c>
      <c r="BA867" s="4">
        <v>3.4</v>
      </c>
      <c r="BB867" s="4">
        <v>6.5</v>
      </c>
      <c r="BC867" s="4">
        <v>1</v>
      </c>
      <c r="BD867" s="4">
        <v>36466</v>
      </c>
      <c r="BE867" s="4">
        <v>364660</v>
      </c>
      <c r="BF867" s="4">
        <v>0</v>
      </c>
      <c r="BG867" s="4">
        <v>0</v>
      </c>
      <c r="BH867" s="4">
        <v>0</v>
      </c>
      <c r="BI867" s="4">
        <v>0</v>
      </c>
      <c r="BJ867" s="4">
        <v>0</v>
      </c>
      <c r="BK867" s="4">
        <v>0</v>
      </c>
      <c r="BL867" s="4">
        <v>0</v>
      </c>
      <c r="BM867" s="4">
        <v>5.8</v>
      </c>
      <c r="BN867" s="4">
        <v>5.9</v>
      </c>
      <c r="BO867" s="4">
        <v>5.8</v>
      </c>
      <c r="BP867" s="4">
        <v>5.9</v>
      </c>
      <c r="BQ867" s="4">
        <v>1</v>
      </c>
      <c r="BR867" s="4">
        <v>12879</v>
      </c>
      <c r="BS867" s="4">
        <v>128790</v>
      </c>
      <c r="BT867" s="4">
        <v>0</v>
      </c>
      <c r="BU867" s="4">
        <v>0</v>
      </c>
      <c r="BV867" s="4">
        <v>0</v>
      </c>
      <c r="BW867" s="4">
        <v>0</v>
      </c>
      <c r="BX867" s="4">
        <v>0</v>
      </c>
      <c r="BY867" s="4">
        <v>0</v>
      </c>
      <c r="BZ867" s="4">
        <v>0</v>
      </c>
    </row>
    <row r="868" spans="1:78" x14ac:dyDescent="0.15">
      <c r="A868" s="3">
        <v>40714</v>
      </c>
      <c r="B868" s="4">
        <v>7</v>
      </c>
      <c r="C868" s="4">
        <v>8</v>
      </c>
      <c r="D868" s="4">
        <v>3.55</v>
      </c>
      <c r="E868" s="4">
        <v>6.92</v>
      </c>
      <c r="F868" s="4">
        <v>1</v>
      </c>
      <c r="G868" s="4">
        <v>1778282.07</v>
      </c>
      <c r="H868" s="4">
        <v>17782820.699999999</v>
      </c>
      <c r="I868" s="4">
        <v>7.5</v>
      </c>
      <c r="J868" s="4">
        <v>8</v>
      </c>
      <c r="K868" s="4">
        <v>6.7</v>
      </c>
      <c r="L868" s="4">
        <v>8</v>
      </c>
      <c r="M868" s="4">
        <v>1</v>
      </c>
      <c r="N868" s="4">
        <v>615526.72</v>
      </c>
      <c r="O868" s="4">
        <v>6155267.2000000002</v>
      </c>
      <c r="P868" s="4">
        <v>7.5</v>
      </c>
      <c r="Q868" s="4">
        <v>8</v>
      </c>
      <c r="R868" s="4">
        <v>7</v>
      </c>
      <c r="S868" s="4">
        <v>7.8</v>
      </c>
      <c r="T868" s="4">
        <v>1</v>
      </c>
      <c r="U868" s="4">
        <v>242746.85</v>
      </c>
      <c r="V868" s="4">
        <v>2427468.5</v>
      </c>
      <c r="W868" s="4">
        <v>7.5</v>
      </c>
      <c r="X868" s="4">
        <v>8</v>
      </c>
      <c r="Y868" s="4">
        <v>7.4</v>
      </c>
      <c r="Z868" s="4">
        <v>7.5</v>
      </c>
      <c r="AA868" s="4">
        <v>1</v>
      </c>
      <c r="AB868" s="4">
        <v>34078.199999999997</v>
      </c>
      <c r="AC868" s="4">
        <v>340782</v>
      </c>
      <c r="AD868" s="4">
        <v>7.5</v>
      </c>
      <c r="AE868" s="4">
        <v>7.8</v>
      </c>
      <c r="AF868" s="4">
        <v>6.8</v>
      </c>
      <c r="AG868" s="4">
        <v>7.7</v>
      </c>
      <c r="AH868" s="4">
        <v>1</v>
      </c>
      <c r="AI868" s="4">
        <v>108293.2</v>
      </c>
      <c r="AJ868" s="4">
        <v>1082932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0</v>
      </c>
      <c r="AR868" s="4">
        <v>7.29</v>
      </c>
      <c r="AS868" s="4">
        <v>7.52</v>
      </c>
      <c r="AT868" s="4">
        <v>7.29</v>
      </c>
      <c r="AU868" s="4">
        <v>7.52</v>
      </c>
      <c r="AV868" s="4">
        <v>1</v>
      </c>
      <c r="AW868" s="4">
        <v>13442</v>
      </c>
      <c r="AX868" s="4">
        <v>134420</v>
      </c>
      <c r="AY868" s="4">
        <v>5.8</v>
      </c>
      <c r="AZ868" s="4">
        <v>5.8</v>
      </c>
      <c r="BA868" s="4">
        <v>5.8</v>
      </c>
      <c r="BB868" s="4">
        <v>5.8</v>
      </c>
      <c r="BC868" s="4">
        <v>1</v>
      </c>
      <c r="BD868" s="4">
        <v>990</v>
      </c>
      <c r="BE868" s="4">
        <v>9900</v>
      </c>
      <c r="BF868" s="4">
        <v>0</v>
      </c>
      <c r="BG868" s="4">
        <v>0</v>
      </c>
      <c r="BH868" s="4">
        <v>0</v>
      </c>
      <c r="BI868" s="4">
        <v>0</v>
      </c>
      <c r="BJ868" s="4">
        <v>0</v>
      </c>
      <c r="BK868" s="4">
        <v>0</v>
      </c>
      <c r="BL868" s="4">
        <v>0</v>
      </c>
      <c r="BM868" s="4">
        <v>5.88</v>
      </c>
      <c r="BN868" s="4">
        <v>6</v>
      </c>
      <c r="BO868" s="4">
        <v>5.88</v>
      </c>
      <c r="BP868" s="4">
        <v>5.93</v>
      </c>
      <c r="BQ868" s="4">
        <v>1</v>
      </c>
      <c r="BR868" s="4">
        <v>5419.8</v>
      </c>
      <c r="BS868" s="4">
        <v>54198</v>
      </c>
      <c r="BT868" s="4">
        <v>0</v>
      </c>
      <c r="BU868" s="4">
        <v>0</v>
      </c>
      <c r="BV868" s="4">
        <v>0</v>
      </c>
      <c r="BW868" s="4">
        <v>0</v>
      </c>
      <c r="BX868" s="4">
        <v>0</v>
      </c>
      <c r="BY868" s="4">
        <v>0</v>
      </c>
      <c r="BZ868" s="4">
        <v>0</v>
      </c>
    </row>
    <row r="869" spans="1:78" x14ac:dyDescent="0.15">
      <c r="A869" s="3">
        <v>40715</v>
      </c>
      <c r="B869" s="4">
        <v>6.92</v>
      </c>
      <c r="C869" s="4">
        <v>8.8000000000000007</v>
      </c>
      <c r="D869" s="4">
        <v>4</v>
      </c>
      <c r="E869" s="4">
        <v>7.16</v>
      </c>
      <c r="F869" s="4">
        <v>1</v>
      </c>
      <c r="G869" s="4">
        <v>1803766.07</v>
      </c>
      <c r="H869" s="4">
        <v>18037660.699999999</v>
      </c>
      <c r="I869" s="4">
        <v>8.5</v>
      </c>
      <c r="J869" s="4">
        <v>8.8000000000000007</v>
      </c>
      <c r="K869" s="4">
        <v>7</v>
      </c>
      <c r="L869" s="4">
        <v>7</v>
      </c>
      <c r="M869" s="4">
        <v>1</v>
      </c>
      <c r="N869" s="4">
        <v>509313.8</v>
      </c>
      <c r="O869" s="4">
        <v>5093138</v>
      </c>
      <c r="P869" s="4">
        <v>8.6</v>
      </c>
      <c r="Q869" s="4">
        <v>8.74</v>
      </c>
      <c r="R869" s="4">
        <v>6</v>
      </c>
      <c r="S869" s="4">
        <v>8.5500000000000007</v>
      </c>
      <c r="T869" s="4">
        <v>1</v>
      </c>
      <c r="U869" s="4">
        <v>203931.94</v>
      </c>
      <c r="V869" s="4">
        <v>2039319.4</v>
      </c>
      <c r="W869" s="4">
        <v>7.57</v>
      </c>
      <c r="X869" s="4">
        <v>8.5</v>
      </c>
      <c r="Y869" s="4">
        <v>4.95</v>
      </c>
      <c r="Z869" s="4">
        <v>7.72</v>
      </c>
      <c r="AA869" s="4">
        <v>1</v>
      </c>
      <c r="AB869" s="4">
        <v>50937.99</v>
      </c>
      <c r="AC869" s="4">
        <v>509379.9</v>
      </c>
      <c r="AD869" s="4">
        <v>7.5159000000000002</v>
      </c>
      <c r="AE869" s="4">
        <v>7.8</v>
      </c>
      <c r="AF869" s="4">
        <v>7.5</v>
      </c>
      <c r="AG869" s="4">
        <v>7.56</v>
      </c>
      <c r="AH869" s="4">
        <v>1</v>
      </c>
      <c r="AI869" s="4">
        <v>77782.5</v>
      </c>
      <c r="AJ869" s="4">
        <v>777825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7.5</v>
      </c>
      <c r="AS869" s="4">
        <v>7.6</v>
      </c>
      <c r="AT869" s="4">
        <v>7.5</v>
      </c>
      <c r="AU869" s="4">
        <v>7.54</v>
      </c>
      <c r="AV869" s="4">
        <v>1</v>
      </c>
      <c r="AW869" s="4">
        <v>16830</v>
      </c>
      <c r="AX869" s="4">
        <v>168300</v>
      </c>
      <c r="AY869" s="4">
        <v>7</v>
      </c>
      <c r="AZ869" s="4">
        <v>7</v>
      </c>
      <c r="BA869" s="4">
        <v>7</v>
      </c>
      <c r="BB869" s="4">
        <v>7</v>
      </c>
      <c r="BC869" s="4">
        <v>1</v>
      </c>
      <c r="BD869" s="4">
        <v>3000</v>
      </c>
      <c r="BE869" s="4">
        <v>30000</v>
      </c>
      <c r="BF869" s="4">
        <v>0</v>
      </c>
      <c r="BG869" s="4">
        <v>0</v>
      </c>
      <c r="BH869" s="4">
        <v>0</v>
      </c>
      <c r="BI869" s="4">
        <v>0</v>
      </c>
      <c r="BJ869" s="4">
        <v>0</v>
      </c>
      <c r="BK869" s="4">
        <v>0</v>
      </c>
      <c r="BL869" s="4">
        <v>0</v>
      </c>
      <c r="BM869" s="4">
        <v>6</v>
      </c>
      <c r="BN869" s="4">
        <v>6</v>
      </c>
      <c r="BO869" s="4">
        <v>5.9</v>
      </c>
      <c r="BP869" s="4">
        <v>6</v>
      </c>
      <c r="BQ869" s="4">
        <v>1</v>
      </c>
      <c r="BR869" s="4">
        <v>8006.56</v>
      </c>
      <c r="BS869" s="4">
        <v>80065.600000000006</v>
      </c>
      <c r="BT869" s="4">
        <v>0</v>
      </c>
      <c r="BU869" s="4">
        <v>0</v>
      </c>
      <c r="BV869" s="4">
        <v>0</v>
      </c>
      <c r="BW869" s="4">
        <v>0</v>
      </c>
      <c r="BX869" s="4">
        <v>0</v>
      </c>
      <c r="BY869" s="4">
        <v>0</v>
      </c>
      <c r="BZ869" s="4">
        <v>0</v>
      </c>
    </row>
    <row r="870" spans="1:78" x14ac:dyDescent="0.15">
      <c r="A870" s="3">
        <v>40716</v>
      </c>
      <c r="B870" s="4">
        <v>8</v>
      </c>
      <c r="C870" s="4">
        <v>9</v>
      </c>
      <c r="D870" s="4">
        <v>4</v>
      </c>
      <c r="E870" s="4">
        <v>7.47</v>
      </c>
      <c r="F870" s="4">
        <v>1</v>
      </c>
      <c r="G870" s="4">
        <v>1750449.13</v>
      </c>
      <c r="H870" s="4">
        <v>17504491.300000001</v>
      </c>
      <c r="I870" s="4">
        <v>8.9</v>
      </c>
      <c r="J870" s="4">
        <v>9.5</v>
      </c>
      <c r="K870" s="4">
        <v>4</v>
      </c>
      <c r="L870" s="4">
        <v>8.81</v>
      </c>
      <c r="M870" s="4">
        <v>1</v>
      </c>
      <c r="N870" s="4">
        <v>553142.36</v>
      </c>
      <c r="O870" s="4">
        <v>5531423.5999999996</v>
      </c>
      <c r="P870" s="4">
        <v>7</v>
      </c>
      <c r="Q870" s="4">
        <v>9.1</v>
      </c>
      <c r="R870" s="4">
        <v>6.5</v>
      </c>
      <c r="S870" s="4">
        <v>7.3</v>
      </c>
      <c r="T870" s="4">
        <v>1</v>
      </c>
      <c r="U870" s="4">
        <v>161392.5</v>
      </c>
      <c r="V870" s="4">
        <v>1613925</v>
      </c>
      <c r="W870" s="4">
        <v>7.69</v>
      </c>
      <c r="X870" s="4">
        <v>8</v>
      </c>
      <c r="Y870" s="4">
        <v>4.95</v>
      </c>
      <c r="Z870" s="4">
        <v>4.95</v>
      </c>
      <c r="AA870" s="4">
        <v>1</v>
      </c>
      <c r="AB870" s="4">
        <v>10160</v>
      </c>
      <c r="AC870" s="4">
        <v>101600</v>
      </c>
      <c r="AD870" s="4">
        <v>7.56</v>
      </c>
      <c r="AE870" s="4">
        <v>8</v>
      </c>
      <c r="AF870" s="4">
        <v>7.5</v>
      </c>
      <c r="AG870" s="4">
        <v>7.56</v>
      </c>
      <c r="AH870" s="4">
        <v>1</v>
      </c>
      <c r="AI870" s="4">
        <v>130648.7</v>
      </c>
      <c r="AJ870" s="4">
        <v>1306487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R870" s="4">
        <v>7</v>
      </c>
      <c r="AS870" s="4">
        <v>8</v>
      </c>
      <c r="AT870" s="4">
        <v>6.7</v>
      </c>
      <c r="AU870" s="4">
        <v>8</v>
      </c>
      <c r="AV870" s="4">
        <v>1</v>
      </c>
      <c r="AW870" s="4">
        <v>9900</v>
      </c>
      <c r="AX870" s="4">
        <v>99000</v>
      </c>
      <c r="AY870" s="4">
        <v>6.8</v>
      </c>
      <c r="AZ870" s="4">
        <v>6.8</v>
      </c>
      <c r="BA870" s="4">
        <v>6.5</v>
      </c>
      <c r="BB870" s="4">
        <v>6.7</v>
      </c>
      <c r="BC870" s="4">
        <v>1</v>
      </c>
      <c r="BD870" s="4">
        <v>68330</v>
      </c>
      <c r="BE870" s="4">
        <v>683300</v>
      </c>
      <c r="BF870" s="4">
        <v>0</v>
      </c>
      <c r="BG870" s="4">
        <v>0</v>
      </c>
      <c r="BH870" s="4">
        <v>0</v>
      </c>
      <c r="BI870" s="4">
        <v>0</v>
      </c>
      <c r="BJ870" s="4">
        <v>0</v>
      </c>
      <c r="BK870" s="4">
        <v>0</v>
      </c>
      <c r="BL870" s="4">
        <v>0</v>
      </c>
      <c r="BM870" s="4">
        <v>6</v>
      </c>
      <c r="BN870" s="4">
        <v>6</v>
      </c>
      <c r="BO870" s="4">
        <v>6</v>
      </c>
      <c r="BP870" s="4">
        <v>6</v>
      </c>
      <c r="BQ870" s="4">
        <v>1</v>
      </c>
      <c r="BR870" s="4">
        <v>4194.8</v>
      </c>
      <c r="BS870" s="4">
        <v>41948</v>
      </c>
      <c r="BT870" s="4">
        <v>0</v>
      </c>
      <c r="BU870" s="4">
        <v>0</v>
      </c>
      <c r="BV870" s="4">
        <v>0</v>
      </c>
      <c r="BW870" s="4">
        <v>0</v>
      </c>
      <c r="BX870" s="4">
        <v>0</v>
      </c>
      <c r="BY870" s="4">
        <v>0</v>
      </c>
      <c r="BZ870" s="4">
        <v>0</v>
      </c>
    </row>
    <row r="871" spans="1:78" x14ac:dyDescent="0.15">
      <c r="A871" s="3">
        <v>40717</v>
      </c>
      <c r="B871" s="4">
        <v>7.47</v>
      </c>
      <c r="C871" s="4">
        <v>8.5</v>
      </c>
      <c r="D871" s="4">
        <v>4</v>
      </c>
      <c r="E871" s="4">
        <v>7.33</v>
      </c>
      <c r="F871" s="4">
        <v>1</v>
      </c>
      <c r="G871" s="4">
        <v>2262638.355</v>
      </c>
      <c r="H871" s="4">
        <v>22626383.550000001</v>
      </c>
      <c r="I871" s="4">
        <v>8.84</v>
      </c>
      <c r="J871" s="4">
        <v>9.6</v>
      </c>
      <c r="K871" s="4">
        <v>6.55</v>
      </c>
      <c r="L871" s="4">
        <v>9.0500000000000007</v>
      </c>
      <c r="M871" s="4">
        <v>1</v>
      </c>
      <c r="N871" s="4">
        <v>540775.36</v>
      </c>
      <c r="O871" s="4">
        <v>5407753.5999999996</v>
      </c>
      <c r="P871" s="4">
        <v>8.4</v>
      </c>
      <c r="Q871" s="4">
        <v>10.050000000000001</v>
      </c>
      <c r="R871" s="4">
        <v>4</v>
      </c>
      <c r="S871" s="4">
        <v>8.92</v>
      </c>
      <c r="T871" s="4">
        <v>1</v>
      </c>
      <c r="U871" s="4">
        <v>168633.60000000001</v>
      </c>
      <c r="V871" s="4">
        <v>1686336</v>
      </c>
      <c r="W871" s="4">
        <v>7.6</v>
      </c>
      <c r="X871" s="4">
        <v>8.3000000000000007</v>
      </c>
      <c r="Y871" s="4">
        <v>7.2</v>
      </c>
      <c r="Z871" s="4">
        <v>8.1999999999999993</v>
      </c>
      <c r="AA871" s="4">
        <v>1</v>
      </c>
      <c r="AB871" s="4">
        <v>4970</v>
      </c>
      <c r="AC871" s="4">
        <v>49700</v>
      </c>
      <c r="AD871" s="4">
        <v>8</v>
      </c>
      <c r="AE871" s="4">
        <v>8.02</v>
      </c>
      <c r="AF871" s="4">
        <v>7.5</v>
      </c>
      <c r="AG871" s="4">
        <v>7.95</v>
      </c>
      <c r="AH871" s="4">
        <v>1</v>
      </c>
      <c r="AI871" s="4">
        <v>79999.490000000005</v>
      </c>
      <c r="AJ871" s="4">
        <v>799994.9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4">
        <v>7.5</v>
      </c>
      <c r="AS871" s="4">
        <v>8</v>
      </c>
      <c r="AT871" s="4">
        <v>7.3</v>
      </c>
      <c r="AU871" s="4">
        <v>7.3</v>
      </c>
      <c r="AV871" s="4">
        <v>1</v>
      </c>
      <c r="AW871" s="4">
        <v>6955</v>
      </c>
      <c r="AX871" s="4">
        <v>69550</v>
      </c>
      <c r="AY871" s="4">
        <v>7.2</v>
      </c>
      <c r="AZ871" s="4">
        <v>7.2</v>
      </c>
      <c r="BA871" s="4">
        <v>6.7</v>
      </c>
      <c r="BB871" s="4">
        <v>7</v>
      </c>
      <c r="BC871" s="4">
        <v>1</v>
      </c>
      <c r="BD871" s="4">
        <v>56903.59</v>
      </c>
      <c r="BE871" s="4">
        <v>569035.9</v>
      </c>
      <c r="BF871" s="4">
        <v>0</v>
      </c>
      <c r="BG871" s="4">
        <v>0</v>
      </c>
      <c r="BH871" s="4">
        <v>0</v>
      </c>
      <c r="BI871" s="4">
        <v>0</v>
      </c>
      <c r="BJ871" s="4">
        <v>0</v>
      </c>
      <c r="BK871" s="4">
        <v>0</v>
      </c>
      <c r="BL871" s="4">
        <v>0</v>
      </c>
      <c r="BM871" s="4">
        <v>6</v>
      </c>
      <c r="BN871" s="4">
        <v>6</v>
      </c>
      <c r="BO871" s="4">
        <v>6</v>
      </c>
      <c r="BP871" s="4">
        <v>6</v>
      </c>
      <c r="BQ871" s="4">
        <v>1</v>
      </c>
      <c r="BR871" s="4">
        <v>500</v>
      </c>
      <c r="BS871" s="4">
        <v>5000</v>
      </c>
      <c r="BT871" s="4">
        <v>0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4">
        <v>0</v>
      </c>
    </row>
    <row r="872" spans="1:78" x14ac:dyDescent="0.15">
      <c r="A872" s="3">
        <v>40718</v>
      </c>
      <c r="B872" s="4">
        <v>7</v>
      </c>
      <c r="C872" s="4">
        <v>8.5</v>
      </c>
      <c r="D872" s="4">
        <v>4</v>
      </c>
      <c r="E872" s="4">
        <v>6</v>
      </c>
      <c r="F872" s="4">
        <v>1</v>
      </c>
      <c r="G872" s="4">
        <v>1918030.24</v>
      </c>
      <c r="H872" s="4">
        <v>19180302.399999999</v>
      </c>
      <c r="I872" s="4">
        <v>9.1999999999999993</v>
      </c>
      <c r="J872" s="4">
        <v>9.25</v>
      </c>
      <c r="K872" s="4">
        <v>6.2</v>
      </c>
      <c r="L872" s="4">
        <v>8.5500000000000007</v>
      </c>
      <c r="M872" s="4">
        <v>1</v>
      </c>
      <c r="N872" s="4">
        <v>752030.41500000004</v>
      </c>
      <c r="O872" s="4">
        <v>7520304.1500000004</v>
      </c>
      <c r="P872" s="4">
        <v>7</v>
      </c>
      <c r="Q872" s="4">
        <v>8.5500000000000007</v>
      </c>
      <c r="R872" s="4">
        <v>6.75</v>
      </c>
      <c r="S872" s="4">
        <v>7.47</v>
      </c>
      <c r="T872" s="4">
        <v>1</v>
      </c>
      <c r="U872" s="4">
        <v>199235.20000000001</v>
      </c>
      <c r="V872" s="4">
        <v>1992352</v>
      </c>
      <c r="W872" s="4">
        <v>8</v>
      </c>
      <c r="X872" s="4">
        <v>8</v>
      </c>
      <c r="Y872" s="4">
        <v>7.55</v>
      </c>
      <c r="Z872" s="4">
        <v>7.65</v>
      </c>
      <c r="AA872" s="4">
        <v>1</v>
      </c>
      <c r="AB872" s="4">
        <v>15701.6</v>
      </c>
      <c r="AC872" s="4">
        <v>157016</v>
      </c>
      <c r="AD872" s="4">
        <v>7.95</v>
      </c>
      <c r="AE872" s="4">
        <v>8.1</v>
      </c>
      <c r="AF872" s="4">
        <v>7.1</v>
      </c>
      <c r="AG872" s="4">
        <v>7.95</v>
      </c>
      <c r="AH872" s="4">
        <v>1</v>
      </c>
      <c r="AI872" s="4">
        <v>67485.919999999998</v>
      </c>
      <c r="AJ872" s="4">
        <v>674859.2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5.9</v>
      </c>
      <c r="AS872" s="4">
        <v>7.96</v>
      </c>
      <c r="AT872" s="4">
        <v>5.9</v>
      </c>
      <c r="AU872" s="4">
        <v>7.95</v>
      </c>
      <c r="AV872" s="4">
        <v>1</v>
      </c>
      <c r="AW872" s="4">
        <v>8679</v>
      </c>
      <c r="AX872" s="4">
        <v>86790</v>
      </c>
      <c r="AY872" s="4">
        <v>7</v>
      </c>
      <c r="AZ872" s="4">
        <v>7</v>
      </c>
      <c r="BA872" s="4">
        <v>6.65</v>
      </c>
      <c r="BB872" s="4">
        <v>6.8</v>
      </c>
      <c r="BC872" s="4">
        <v>1</v>
      </c>
      <c r="BD872" s="4">
        <v>24526</v>
      </c>
      <c r="BE872" s="4">
        <v>245260</v>
      </c>
      <c r="BF872" s="4">
        <v>0</v>
      </c>
      <c r="BG872" s="4">
        <v>0</v>
      </c>
      <c r="BH872" s="4">
        <v>0</v>
      </c>
      <c r="BI872" s="4">
        <v>0</v>
      </c>
      <c r="BJ872" s="4">
        <v>0</v>
      </c>
      <c r="BK872" s="4">
        <v>0</v>
      </c>
      <c r="BL872" s="4">
        <v>0</v>
      </c>
      <c r="BM872" s="4">
        <v>6.5</v>
      </c>
      <c r="BN872" s="4">
        <v>6.5</v>
      </c>
      <c r="BO872" s="4">
        <v>6</v>
      </c>
      <c r="BP872" s="4">
        <v>6</v>
      </c>
      <c r="BQ872" s="4">
        <v>1</v>
      </c>
      <c r="BR872" s="4">
        <v>5998</v>
      </c>
      <c r="BS872" s="4">
        <v>59980</v>
      </c>
      <c r="BT872" s="4">
        <v>0</v>
      </c>
      <c r="BU872" s="4">
        <v>0</v>
      </c>
      <c r="BV872" s="4">
        <v>0</v>
      </c>
      <c r="BW872" s="4">
        <v>0</v>
      </c>
      <c r="BX872" s="4">
        <v>0</v>
      </c>
      <c r="BY872" s="4">
        <v>0</v>
      </c>
      <c r="BZ872" s="4">
        <v>0</v>
      </c>
    </row>
    <row r="873" spans="1:78" x14ac:dyDescent="0.15">
      <c r="A873" s="3">
        <v>40721</v>
      </c>
      <c r="B873" s="4">
        <v>6</v>
      </c>
      <c r="C873" s="4">
        <v>7.3</v>
      </c>
      <c r="D873" s="4">
        <v>5.7</v>
      </c>
      <c r="E873" s="4">
        <v>6.12</v>
      </c>
      <c r="F873" s="4">
        <v>1</v>
      </c>
      <c r="G873" s="4">
        <v>2374641.81</v>
      </c>
      <c r="H873" s="4">
        <v>23746418.100000001</v>
      </c>
      <c r="I873" s="4">
        <v>8.42</v>
      </c>
      <c r="J873" s="4">
        <v>9</v>
      </c>
      <c r="K873" s="4">
        <v>5.44</v>
      </c>
      <c r="L873" s="4">
        <v>5.44</v>
      </c>
      <c r="M873" s="4">
        <v>1</v>
      </c>
      <c r="N873" s="4">
        <v>810589.44</v>
      </c>
      <c r="O873" s="4">
        <v>8105894.4000000004</v>
      </c>
      <c r="P873" s="4">
        <v>4.7</v>
      </c>
      <c r="Q873" s="4">
        <v>8.4</v>
      </c>
      <c r="R873" s="4">
        <v>4.7</v>
      </c>
      <c r="S873" s="4">
        <v>7.99</v>
      </c>
      <c r="T873" s="4">
        <v>1</v>
      </c>
      <c r="U873" s="4">
        <v>140048.37</v>
      </c>
      <c r="V873" s="4">
        <v>1400483.7</v>
      </c>
      <c r="W873" s="4">
        <v>7.96</v>
      </c>
      <c r="X873" s="4">
        <v>8</v>
      </c>
      <c r="Y873" s="4">
        <v>7.46</v>
      </c>
      <c r="Z873" s="4">
        <v>7.95</v>
      </c>
      <c r="AA873" s="4">
        <v>1</v>
      </c>
      <c r="AB873" s="4">
        <v>12170</v>
      </c>
      <c r="AC873" s="4">
        <v>121700</v>
      </c>
      <c r="AD873" s="4">
        <v>7.94</v>
      </c>
      <c r="AE873" s="4">
        <v>8</v>
      </c>
      <c r="AF873" s="4">
        <v>7.2</v>
      </c>
      <c r="AG873" s="4">
        <v>7.6</v>
      </c>
      <c r="AH873" s="4">
        <v>1</v>
      </c>
      <c r="AI873" s="4">
        <v>54735</v>
      </c>
      <c r="AJ873" s="4">
        <v>547350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R873" s="4">
        <v>0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7</v>
      </c>
      <c r="AZ873" s="4">
        <v>7</v>
      </c>
      <c r="BA873" s="4">
        <v>6.4</v>
      </c>
      <c r="BB873" s="4">
        <v>6.4</v>
      </c>
      <c r="BC873" s="4">
        <v>1</v>
      </c>
      <c r="BD873" s="4">
        <v>9259.5</v>
      </c>
      <c r="BE873" s="4">
        <v>92595</v>
      </c>
      <c r="BF873" s="4">
        <v>0</v>
      </c>
      <c r="BG873" s="4">
        <v>0</v>
      </c>
      <c r="BH873" s="4">
        <v>0</v>
      </c>
      <c r="BI873" s="4">
        <v>0</v>
      </c>
      <c r="BJ873" s="4">
        <v>0</v>
      </c>
      <c r="BK873" s="4">
        <v>0</v>
      </c>
      <c r="BL873" s="4">
        <v>0</v>
      </c>
      <c r="BM873" s="4">
        <v>6.42</v>
      </c>
      <c r="BN873" s="4">
        <v>6.5</v>
      </c>
      <c r="BO873" s="4">
        <v>6.36</v>
      </c>
      <c r="BP873" s="4">
        <v>6.44</v>
      </c>
      <c r="BQ873" s="4">
        <v>1</v>
      </c>
      <c r="BR873" s="4">
        <v>5507.85</v>
      </c>
      <c r="BS873" s="4">
        <v>55078.5</v>
      </c>
      <c r="BT873" s="4">
        <v>0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</row>
    <row r="874" spans="1:78" x14ac:dyDescent="0.15">
      <c r="A874" s="3">
        <v>40722</v>
      </c>
      <c r="B874" s="4">
        <v>5</v>
      </c>
      <c r="C874" s="4">
        <v>6</v>
      </c>
      <c r="D874" s="4">
        <v>4.3</v>
      </c>
      <c r="E874" s="4">
        <v>5.05</v>
      </c>
      <c r="F874" s="4">
        <v>1</v>
      </c>
      <c r="G874" s="4">
        <v>2402533.73</v>
      </c>
      <c r="H874" s="4">
        <v>24025337.300000001</v>
      </c>
      <c r="I874" s="4">
        <v>7.24</v>
      </c>
      <c r="J874" s="4">
        <v>8.5</v>
      </c>
      <c r="K874" s="4">
        <v>5</v>
      </c>
      <c r="L874" s="4">
        <v>5.75</v>
      </c>
      <c r="M874" s="4">
        <v>1</v>
      </c>
      <c r="N874" s="4">
        <v>974580.93</v>
      </c>
      <c r="O874" s="4">
        <v>9745809.3000000007</v>
      </c>
      <c r="P874" s="4">
        <v>6.22</v>
      </c>
      <c r="Q874" s="4">
        <v>7.95</v>
      </c>
      <c r="R874" s="4">
        <v>5.49</v>
      </c>
      <c r="S874" s="4">
        <v>5.74</v>
      </c>
      <c r="T874" s="4">
        <v>1</v>
      </c>
      <c r="U874" s="4">
        <v>146128.42000000001</v>
      </c>
      <c r="V874" s="4">
        <v>1461284.2</v>
      </c>
      <c r="W874" s="4">
        <v>7.94</v>
      </c>
      <c r="X874" s="4">
        <v>8</v>
      </c>
      <c r="Y874" s="4">
        <v>4.5999999999999996</v>
      </c>
      <c r="Z874" s="4">
        <v>7.5</v>
      </c>
      <c r="AA874" s="4">
        <v>1</v>
      </c>
      <c r="AB874" s="4">
        <v>32189.3</v>
      </c>
      <c r="AC874" s="4">
        <v>321893</v>
      </c>
      <c r="AD874" s="4">
        <v>7.8</v>
      </c>
      <c r="AE874" s="4">
        <v>7.8</v>
      </c>
      <c r="AF874" s="4">
        <v>7.6</v>
      </c>
      <c r="AG874" s="4">
        <v>7.75</v>
      </c>
      <c r="AH874" s="4">
        <v>1</v>
      </c>
      <c r="AI874" s="4">
        <v>17070</v>
      </c>
      <c r="AJ874" s="4">
        <v>170700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>
        <v>0</v>
      </c>
      <c r="AR874" s="4">
        <v>5.75</v>
      </c>
      <c r="AS874" s="4">
        <v>7.7</v>
      </c>
      <c r="AT874" s="4">
        <v>5.75</v>
      </c>
      <c r="AU874" s="4">
        <v>7.7</v>
      </c>
      <c r="AV874" s="4">
        <v>1</v>
      </c>
      <c r="AW874" s="4">
        <v>16500</v>
      </c>
      <c r="AX874" s="4">
        <v>165000</v>
      </c>
      <c r="AY874" s="4">
        <v>6.4</v>
      </c>
      <c r="AZ874" s="4">
        <v>6.4</v>
      </c>
      <c r="BA874" s="4">
        <v>6.4</v>
      </c>
      <c r="BB874" s="4">
        <v>6.4</v>
      </c>
      <c r="BC874" s="4">
        <v>1</v>
      </c>
      <c r="BD874" s="4">
        <v>1000</v>
      </c>
      <c r="BE874" s="4">
        <v>10000</v>
      </c>
      <c r="BF874" s="4">
        <v>0</v>
      </c>
      <c r="BG874" s="4">
        <v>0</v>
      </c>
      <c r="BH874" s="4">
        <v>0</v>
      </c>
      <c r="BI874" s="4">
        <v>0</v>
      </c>
      <c r="BJ874" s="4">
        <v>0</v>
      </c>
      <c r="BK874" s="4">
        <v>0</v>
      </c>
      <c r="BL874" s="4">
        <v>0</v>
      </c>
      <c r="BM874" s="4">
        <v>0</v>
      </c>
      <c r="BN874" s="4">
        <v>0</v>
      </c>
      <c r="BO874" s="4">
        <v>0</v>
      </c>
      <c r="BP874" s="4">
        <v>0</v>
      </c>
      <c r="BQ874" s="4">
        <v>0</v>
      </c>
      <c r="BR874" s="4">
        <v>0</v>
      </c>
      <c r="BS874" s="4">
        <v>0</v>
      </c>
      <c r="BT874" s="4">
        <v>0</v>
      </c>
      <c r="BU874" s="4">
        <v>0</v>
      </c>
      <c r="BV874" s="4">
        <v>0</v>
      </c>
      <c r="BW874" s="4">
        <v>0</v>
      </c>
      <c r="BX874" s="4">
        <v>0</v>
      </c>
      <c r="BY874" s="4">
        <v>0</v>
      </c>
      <c r="BZ874" s="4">
        <v>0</v>
      </c>
    </row>
    <row r="875" spans="1:78" x14ac:dyDescent="0.15">
      <c r="A875" s="3">
        <v>40723</v>
      </c>
      <c r="B875" s="4">
        <v>5.05</v>
      </c>
      <c r="C875" s="4">
        <v>7.53</v>
      </c>
      <c r="D875" s="4">
        <v>4.7</v>
      </c>
      <c r="E875" s="4">
        <v>5.05</v>
      </c>
      <c r="F875" s="4">
        <v>1</v>
      </c>
      <c r="G875" s="4">
        <v>3256030.4670000002</v>
      </c>
      <c r="H875" s="4">
        <v>32560304.670000002</v>
      </c>
      <c r="I875" s="4">
        <v>6.72</v>
      </c>
      <c r="J875" s="4">
        <v>8</v>
      </c>
      <c r="K875" s="4">
        <v>2.5</v>
      </c>
      <c r="L875" s="4">
        <v>6.31</v>
      </c>
      <c r="M875" s="4">
        <v>1</v>
      </c>
      <c r="N875" s="4">
        <v>1465054.47</v>
      </c>
      <c r="O875" s="4">
        <v>14650544.699999999</v>
      </c>
      <c r="P875" s="4">
        <v>5.75</v>
      </c>
      <c r="Q875" s="4">
        <v>7</v>
      </c>
      <c r="R875" s="4">
        <v>4.7</v>
      </c>
      <c r="S875" s="4">
        <v>6.23</v>
      </c>
      <c r="T875" s="4">
        <v>1</v>
      </c>
      <c r="U875" s="4">
        <v>273980.23</v>
      </c>
      <c r="V875" s="4">
        <v>2739802.3</v>
      </c>
      <c r="W875" s="4">
        <v>7.78</v>
      </c>
      <c r="X875" s="4">
        <v>7.8</v>
      </c>
      <c r="Y875" s="4">
        <v>5.74</v>
      </c>
      <c r="Z875" s="4">
        <v>6.4</v>
      </c>
      <c r="AA875" s="4">
        <v>1</v>
      </c>
      <c r="AB875" s="4">
        <v>45907</v>
      </c>
      <c r="AC875" s="4">
        <v>459070</v>
      </c>
      <c r="AD875" s="4">
        <v>7.75</v>
      </c>
      <c r="AE875" s="4">
        <v>7.8</v>
      </c>
      <c r="AF875" s="4">
        <v>7.4</v>
      </c>
      <c r="AG875" s="4">
        <v>7.4</v>
      </c>
      <c r="AH875" s="4">
        <v>1</v>
      </c>
      <c r="AI875" s="4">
        <v>50558</v>
      </c>
      <c r="AJ875" s="4">
        <v>505580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  <c r="AU875" s="4">
        <v>0</v>
      </c>
      <c r="AV875" s="4">
        <v>0</v>
      </c>
      <c r="AW875" s="4">
        <v>0</v>
      </c>
      <c r="AX875" s="4">
        <v>0</v>
      </c>
      <c r="AY875" s="4">
        <v>0</v>
      </c>
      <c r="AZ875" s="4">
        <v>0</v>
      </c>
      <c r="BA875" s="4">
        <v>0</v>
      </c>
      <c r="BB875" s="4">
        <v>0</v>
      </c>
      <c r="BC875" s="4">
        <v>0</v>
      </c>
      <c r="BD875" s="4">
        <v>0</v>
      </c>
      <c r="BE875" s="4">
        <v>0</v>
      </c>
      <c r="BF875" s="4">
        <v>0</v>
      </c>
      <c r="BG875" s="4">
        <v>0</v>
      </c>
      <c r="BH875" s="4">
        <v>0</v>
      </c>
      <c r="BI875" s="4">
        <v>0</v>
      </c>
      <c r="BJ875" s="4">
        <v>0</v>
      </c>
      <c r="BK875" s="4">
        <v>0</v>
      </c>
      <c r="BL875" s="4">
        <v>0</v>
      </c>
      <c r="BM875" s="4">
        <v>5.7</v>
      </c>
      <c r="BN875" s="4">
        <v>5.7</v>
      </c>
      <c r="BO875" s="4">
        <v>5.7</v>
      </c>
      <c r="BP875" s="4">
        <v>5.7</v>
      </c>
      <c r="BQ875" s="4">
        <v>1</v>
      </c>
      <c r="BR875" s="4">
        <v>1700</v>
      </c>
      <c r="BS875" s="4">
        <v>17000</v>
      </c>
      <c r="BT875" s="4">
        <v>0</v>
      </c>
      <c r="BU875" s="4">
        <v>0</v>
      </c>
      <c r="BV875" s="4">
        <v>0</v>
      </c>
      <c r="BW875" s="4">
        <v>0</v>
      </c>
      <c r="BX875" s="4">
        <v>0</v>
      </c>
      <c r="BY875" s="4">
        <v>0</v>
      </c>
      <c r="BZ875" s="4">
        <v>0</v>
      </c>
    </row>
    <row r="876" spans="1:78" x14ac:dyDescent="0.15">
      <c r="A876" s="3">
        <v>40724</v>
      </c>
      <c r="B876" s="4">
        <v>5.05</v>
      </c>
      <c r="C876" s="4">
        <v>8</v>
      </c>
      <c r="D876" s="4">
        <v>2.8</v>
      </c>
      <c r="E876" s="4">
        <v>5.0199999999999996</v>
      </c>
      <c r="F876" s="4">
        <v>1</v>
      </c>
      <c r="G876" s="4">
        <v>3879679.7560000001</v>
      </c>
      <c r="H876" s="4">
        <v>38796797.560000002</v>
      </c>
      <c r="I876" s="4">
        <v>6.38</v>
      </c>
      <c r="J876" s="4">
        <v>8.5</v>
      </c>
      <c r="K876" s="4">
        <v>4</v>
      </c>
      <c r="L876" s="4">
        <v>6.6</v>
      </c>
      <c r="M876" s="4">
        <v>1</v>
      </c>
      <c r="N876" s="4">
        <v>721335.46</v>
      </c>
      <c r="O876" s="4">
        <v>7213354.5999999996</v>
      </c>
      <c r="P876" s="4">
        <v>6.22</v>
      </c>
      <c r="Q876" s="4">
        <v>7.13</v>
      </c>
      <c r="R876" s="4">
        <v>6.2</v>
      </c>
      <c r="S876" s="4">
        <v>6.9</v>
      </c>
      <c r="T876" s="4">
        <v>1</v>
      </c>
      <c r="U876" s="4">
        <v>195397</v>
      </c>
      <c r="V876" s="4">
        <v>1953970</v>
      </c>
      <c r="W876" s="4">
        <v>7</v>
      </c>
      <c r="X876" s="4">
        <v>7</v>
      </c>
      <c r="Y876" s="4">
        <v>6.8</v>
      </c>
      <c r="Z876" s="4">
        <v>6.99</v>
      </c>
      <c r="AA876" s="4">
        <v>1</v>
      </c>
      <c r="AB876" s="4">
        <v>41620.04</v>
      </c>
      <c r="AC876" s="4">
        <v>416200.4</v>
      </c>
      <c r="AD876" s="4">
        <v>7.2</v>
      </c>
      <c r="AE876" s="4">
        <v>7.7</v>
      </c>
      <c r="AF876" s="4">
        <v>6.5</v>
      </c>
      <c r="AG876" s="4">
        <v>6.5</v>
      </c>
      <c r="AH876" s="4">
        <v>1</v>
      </c>
      <c r="AI876" s="4">
        <v>23441</v>
      </c>
      <c r="AJ876" s="4">
        <v>234410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6.6</v>
      </c>
      <c r="AS876" s="4">
        <v>6.6</v>
      </c>
      <c r="AT876" s="4">
        <v>6.6</v>
      </c>
      <c r="AU876" s="4">
        <v>6.6</v>
      </c>
      <c r="AV876" s="4">
        <v>1</v>
      </c>
      <c r="AW876" s="4">
        <v>2813</v>
      </c>
      <c r="AX876" s="4">
        <v>28130</v>
      </c>
      <c r="AY876" s="4">
        <v>7.25</v>
      </c>
      <c r="AZ876" s="4">
        <v>7.25</v>
      </c>
      <c r="BA876" s="4">
        <v>7.25</v>
      </c>
      <c r="BB876" s="4">
        <v>7.25</v>
      </c>
      <c r="BC876" s="4">
        <v>1</v>
      </c>
      <c r="BD876" s="4">
        <v>5000</v>
      </c>
      <c r="BE876" s="4">
        <v>50000</v>
      </c>
      <c r="BF876" s="4">
        <v>0</v>
      </c>
      <c r="BG876" s="4">
        <v>0</v>
      </c>
      <c r="BH876" s="4">
        <v>0</v>
      </c>
      <c r="BI876" s="4">
        <v>0</v>
      </c>
      <c r="BJ876" s="4">
        <v>0</v>
      </c>
      <c r="BK876" s="4">
        <v>0</v>
      </c>
      <c r="BL876" s="4">
        <v>0</v>
      </c>
      <c r="BM876" s="4">
        <v>5.3</v>
      </c>
      <c r="BN876" s="4">
        <v>5.3</v>
      </c>
      <c r="BO876" s="4">
        <v>5.3</v>
      </c>
      <c r="BP876" s="4">
        <v>5.3</v>
      </c>
      <c r="BQ876" s="4">
        <v>1</v>
      </c>
      <c r="BR876" s="4">
        <v>4990</v>
      </c>
      <c r="BS876" s="4">
        <v>49900</v>
      </c>
      <c r="BT876" s="4">
        <v>0</v>
      </c>
      <c r="BU876" s="4">
        <v>0</v>
      </c>
      <c r="BV876" s="4">
        <v>0</v>
      </c>
      <c r="BW876" s="4">
        <v>0</v>
      </c>
      <c r="BX876" s="4">
        <v>0</v>
      </c>
      <c r="BY876" s="4">
        <v>0</v>
      </c>
      <c r="BZ876" s="4">
        <v>0</v>
      </c>
    </row>
    <row r="877" spans="1:78" x14ac:dyDescent="0.15">
      <c r="A877" s="3">
        <v>40725</v>
      </c>
      <c r="B877" s="4">
        <v>2.5499999999999998</v>
      </c>
      <c r="C877" s="4">
        <v>5.92</v>
      </c>
      <c r="D877" s="4">
        <v>2.5499999999999998</v>
      </c>
      <c r="E877" s="4">
        <v>4.7300000000000004</v>
      </c>
      <c r="F877" s="4">
        <v>1</v>
      </c>
      <c r="G877" s="4">
        <v>3242387.3</v>
      </c>
      <c r="H877" s="4">
        <v>32423873</v>
      </c>
      <c r="I877" s="4">
        <v>2.85</v>
      </c>
      <c r="J877" s="4">
        <v>6.55</v>
      </c>
      <c r="K877" s="4">
        <v>2.85</v>
      </c>
      <c r="L877" s="4">
        <v>5.93</v>
      </c>
      <c r="M877" s="4">
        <v>1</v>
      </c>
      <c r="N877" s="4">
        <v>873158.56</v>
      </c>
      <c r="O877" s="4">
        <v>8731585.5999999996</v>
      </c>
      <c r="P877" s="4">
        <v>6.3</v>
      </c>
      <c r="Q877" s="4">
        <v>6.5</v>
      </c>
      <c r="R877" s="4">
        <v>6</v>
      </c>
      <c r="S877" s="4">
        <v>6.3</v>
      </c>
      <c r="T877" s="4">
        <v>1</v>
      </c>
      <c r="U877" s="4">
        <v>280960.59999999998</v>
      </c>
      <c r="V877" s="4">
        <v>2809606</v>
      </c>
      <c r="W877" s="4">
        <v>6.99</v>
      </c>
      <c r="X877" s="4">
        <v>6.99</v>
      </c>
      <c r="Y877" s="4">
        <v>6.27</v>
      </c>
      <c r="Z877" s="4">
        <v>6.27</v>
      </c>
      <c r="AA877" s="4">
        <v>1</v>
      </c>
      <c r="AB877" s="4">
        <v>20003</v>
      </c>
      <c r="AC877" s="4">
        <v>200030</v>
      </c>
      <c r="AD877" s="4">
        <v>7.25</v>
      </c>
      <c r="AE877" s="4">
        <v>7.25</v>
      </c>
      <c r="AF877" s="4">
        <v>6</v>
      </c>
      <c r="AG877" s="4">
        <v>6.5</v>
      </c>
      <c r="AH877" s="4">
        <v>1</v>
      </c>
      <c r="AI877" s="4">
        <v>42088</v>
      </c>
      <c r="AJ877" s="4">
        <v>420880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4">
        <v>0</v>
      </c>
      <c r="AR877" s="4">
        <v>6.7</v>
      </c>
      <c r="AS877" s="4">
        <v>6.7</v>
      </c>
      <c r="AT877" s="4">
        <v>6.7</v>
      </c>
      <c r="AU877" s="4">
        <v>6.7</v>
      </c>
      <c r="AV877" s="4">
        <v>1</v>
      </c>
      <c r="AW877" s="4">
        <v>4455</v>
      </c>
      <c r="AX877" s="4">
        <v>44550</v>
      </c>
      <c r="AY877" s="4">
        <v>0</v>
      </c>
      <c r="AZ877" s="4">
        <v>0</v>
      </c>
      <c r="BA877" s="4">
        <v>0</v>
      </c>
      <c r="BB877" s="4">
        <v>0</v>
      </c>
      <c r="BC877" s="4">
        <v>0</v>
      </c>
      <c r="BD877" s="4">
        <v>0</v>
      </c>
      <c r="BE877" s="4">
        <v>0</v>
      </c>
      <c r="BF877" s="4">
        <v>0</v>
      </c>
      <c r="BG877" s="4">
        <v>0</v>
      </c>
      <c r="BH877" s="4">
        <v>0</v>
      </c>
      <c r="BI877" s="4">
        <v>0</v>
      </c>
      <c r="BJ877" s="4">
        <v>0</v>
      </c>
      <c r="BK877" s="4">
        <v>0</v>
      </c>
      <c r="BL877" s="4">
        <v>0</v>
      </c>
      <c r="BM877" s="4">
        <v>0</v>
      </c>
      <c r="BN877" s="4">
        <v>0</v>
      </c>
      <c r="BO877" s="4">
        <v>0</v>
      </c>
      <c r="BP877" s="4">
        <v>0</v>
      </c>
      <c r="BQ877" s="4">
        <v>0</v>
      </c>
      <c r="BR877" s="4">
        <v>0</v>
      </c>
      <c r="BS877" s="4">
        <v>0</v>
      </c>
      <c r="BT877" s="4">
        <v>0</v>
      </c>
      <c r="BU877" s="4">
        <v>0</v>
      </c>
      <c r="BV877" s="4">
        <v>0</v>
      </c>
      <c r="BW877" s="4">
        <v>0</v>
      </c>
      <c r="BX877" s="4">
        <v>0</v>
      </c>
      <c r="BY877" s="4">
        <v>0</v>
      </c>
      <c r="BZ877" s="4">
        <v>0</v>
      </c>
    </row>
    <row r="878" spans="1:78" x14ac:dyDescent="0.15">
      <c r="A878" s="3">
        <v>40728</v>
      </c>
      <c r="B878" s="4">
        <v>2.5</v>
      </c>
      <c r="C878" s="4">
        <v>5</v>
      </c>
      <c r="D878" s="4">
        <v>2.5</v>
      </c>
      <c r="E878" s="4">
        <v>2.86</v>
      </c>
      <c r="F878" s="4">
        <v>1</v>
      </c>
      <c r="G878" s="4">
        <v>3260149.429</v>
      </c>
      <c r="H878" s="4">
        <v>32601494.289999999</v>
      </c>
      <c r="I878" s="4">
        <v>5.9</v>
      </c>
      <c r="J878" s="4">
        <v>7.6</v>
      </c>
      <c r="K878" s="4">
        <v>2.85</v>
      </c>
      <c r="L878" s="4">
        <v>4.8</v>
      </c>
      <c r="M878" s="4">
        <v>1</v>
      </c>
      <c r="N878" s="4">
        <v>736066.17500000005</v>
      </c>
      <c r="O878" s="4">
        <v>7360661.75</v>
      </c>
      <c r="P878" s="4">
        <v>6.27</v>
      </c>
      <c r="Q878" s="4">
        <v>6.3</v>
      </c>
      <c r="R878" s="4">
        <v>4</v>
      </c>
      <c r="S878" s="4">
        <v>4.33</v>
      </c>
      <c r="T878" s="4">
        <v>1</v>
      </c>
      <c r="U878" s="4">
        <v>302990.14</v>
      </c>
      <c r="V878" s="4">
        <v>3029901.4</v>
      </c>
      <c r="W878" s="4">
        <v>5</v>
      </c>
      <c r="X878" s="4">
        <v>5</v>
      </c>
      <c r="Y878" s="4">
        <v>5</v>
      </c>
      <c r="Z878" s="4">
        <v>5</v>
      </c>
      <c r="AA878" s="4">
        <v>1</v>
      </c>
      <c r="AB878" s="4">
        <v>9800</v>
      </c>
      <c r="AC878" s="4">
        <v>98000</v>
      </c>
      <c r="AD878" s="4">
        <v>6.55</v>
      </c>
      <c r="AE878" s="4">
        <v>6.6</v>
      </c>
      <c r="AF878" s="4">
        <v>4.5</v>
      </c>
      <c r="AG878" s="4">
        <v>5.67</v>
      </c>
      <c r="AH878" s="4">
        <v>1</v>
      </c>
      <c r="AI878" s="4">
        <v>25811</v>
      </c>
      <c r="AJ878" s="4">
        <v>258110</v>
      </c>
      <c r="AK878" s="4">
        <v>5.0999999999999996</v>
      </c>
      <c r="AL878" s="4">
        <v>5.0999999999999996</v>
      </c>
      <c r="AM878" s="4">
        <v>5.0999999999999996</v>
      </c>
      <c r="AN878" s="4">
        <v>5.0999999999999996</v>
      </c>
      <c r="AO878" s="4">
        <v>1</v>
      </c>
      <c r="AP878" s="4">
        <v>3038</v>
      </c>
      <c r="AQ878" s="4">
        <v>30380</v>
      </c>
      <c r="AR878" s="4">
        <v>6</v>
      </c>
      <c r="AS878" s="4">
        <v>6</v>
      </c>
      <c r="AT878" s="4">
        <v>6</v>
      </c>
      <c r="AU878" s="4">
        <v>6</v>
      </c>
      <c r="AV878" s="4">
        <v>1</v>
      </c>
      <c r="AW878" s="4">
        <v>4909.8</v>
      </c>
      <c r="AX878" s="4">
        <v>49098</v>
      </c>
      <c r="AY878" s="4">
        <v>6</v>
      </c>
      <c r="AZ878" s="4">
        <v>6</v>
      </c>
      <c r="BA878" s="4">
        <v>6</v>
      </c>
      <c r="BB878" s="4">
        <v>6</v>
      </c>
      <c r="BC878" s="4">
        <v>1</v>
      </c>
      <c r="BD878" s="4">
        <v>1200</v>
      </c>
      <c r="BE878" s="4">
        <v>12000</v>
      </c>
      <c r="BF878" s="4">
        <v>0</v>
      </c>
      <c r="BG878" s="4">
        <v>0</v>
      </c>
      <c r="BH878" s="4">
        <v>0</v>
      </c>
      <c r="BI878" s="4">
        <v>0</v>
      </c>
      <c r="BJ878" s="4">
        <v>0</v>
      </c>
      <c r="BK878" s="4">
        <v>0</v>
      </c>
      <c r="BL878" s="4">
        <v>0</v>
      </c>
      <c r="BM878" s="4">
        <v>5.4</v>
      </c>
      <c r="BN878" s="4">
        <v>5.4</v>
      </c>
      <c r="BO878" s="4">
        <v>5.4</v>
      </c>
      <c r="BP878" s="4">
        <v>5.4</v>
      </c>
      <c r="BQ878" s="4">
        <v>1</v>
      </c>
      <c r="BR878" s="4">
        <v>1800</v>
      </c>
      <c r="BS878" s="4">
        <v>18000</v>
      </c>
      <c r="BT878" s="4">
        <v>0</v>
      </c>
      <c r="BU878" s="4">
        <v>0</v>
      </c>
      <c r="BV878" s="4">
        <v>0</v>
      </c>
      <c r="BW878" s="4">
        <v>0</v>
      </c>
      <c r="BX878" s="4">
        <v>0</v>
      </c>
      <c r="BY878" s="4">
        <v>0</v>
      </c>
      <c r="BZ878" s="4">
        <v>0</v>
      </c>
    </row>
    <row r="879" spans="1:78" x14ac:dyDescent="0.15">
      <c r="A879" s="3">
        <v>40729</v>
      </c>
      <c r="B879" s="4">
        <v>6.5</v>
      </c>
      <c r="C879" s="4">
        <v>7</v>
      </c>
      <c r="D879" s="4">
        <v>3</v>
      </c>
      <c r="E879" s="4">
        <v>5.8</v>
      </c>
      <c r="F879" s="4">
        <v>1</v>
      </c>
      <c r="G879" s="4">
        <v>3438473.17</v>
      </c>
      <c r="H879" s="4">
        <v>34384731.700000003</v>
      </c>
      <c r="I879" s="4">
        <v>7.5</v>
      </c>
      <c r="J879" s="4">
        <v>7.8</v>
      </c>
      <c r="K879" s="4">
        <v>5</v>
      </c>
      <c r="L879" s="4">
        <v>6.76</v>
      </c>
      <c r="M879" s="4">
        <v>1</v>
      </c>
      <c r="N879" s="4">
        <v>843939.53</v>
      </c>
      <c r="O879" s="4">
        <v>8439395.3000000007</v>
      </c>
      <c r="P879" s="4">
        <v>7.5</v>
      </c>
      <c r="Q879" s="4">
        <v>8</v>
      </c>
      <c r="R879" s="4">
        <v>7</v>
      </c>
      <c r="S879" s="4">
        <v>7.5</v>
      </c>
      <c r="T879" s="4">
        <v>1</v>
      </c>
      <c r="U879" s="4">
        <v>222590</v>
      </c>
      <c r="V879" s="4">
        <v>2225900</v>
      </c>
      <c r="W879" s="4">
        <v>5.5</v>
      </c>
      <c r="X879" s="4">
        <v>7.5</v>
      </c>
      <c r="Y879" s="4">
        <v>5.5</v>
      </c>
      <c r="Z879" s="4">
        <v>6.5</v>
      </c>
      <c r="AA879" s="4">
        <v>1</v>
      </c>
      <c r="AB879" s="4">
        <v>22362.5</v>
      </c>
      <c r="AC879" s="4">
        <v>223625</v>
      </c>
      <c r="AD879" s="4">
        <v>5.67</v>
      </c>
      <c r="AE879" s="4">
        <v>7</v>
      </c>
      <c r="AF879" s="4">
        <v>5.67</v>
      </c>
      <c r="AG879" s="4">
        <v>6.55</v>
      </c>
      <c r="AH879" s="4">
        <v>1</v>
      </c>
      <c r="AI879" s="4">
        <v>37300.25</v>
      </c>
      <c r="AJ879" s="4">
        <v>373002.5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4">
        <v>0</v>
      </c>
      <c r="AR879" s="4">
        <v>6</v>
      </c>
      <c r="AS879" s="4">
        <v>7</v>
      </c>
      <c r="AT879" s="4">
        <v>6</v>
      </c>
      <c r="AU879" s="4">
        <v>6.5</v>
      </c>
      <c r="AV879" s="4">
        <v>1</v>
      </c>
      <c r="AW879" s="4">
        <v>77470</v>
      </c>
      <c r="AX879" s="4">
        <v>774700</v>
      </c>
      <c r="AY879" s="4">
        <v>6.2</v>
      </c>
      <c r="AZ879" s="4">
        <v>6.2</v>
      </c>
      <c r="BA879" s="4">
        <v>6</v>
      </c>
      <c r="BB879" s="4">
        <v>6.2</v>
      </c>
      <c r="BC879" s="4">
        <v>1</v>
      </c>
      <c r="BD879" s="4">
        <v>53473.25</v>
      </c>
      <c r="BE879" s="4">
        <v>534732.5</v>
      </c>
      <c r="BF879" s="4">
        <v>0</v>
      </c>
      <c r="BG879" s="4">
        <v>0</v>
      </c>
      <c r="BH879" s="4">
        <v>0</v>
      </c>
      <c r="BI879" s="4">
        <v>0</v>
      </c>
      <c r="BJ879" s="4">
        <v>0</v>
      </c>
      <c r="BK879" s="4">
        <v>0</v>
      </c>
      <c r="BL879" s="4">
        <v>0</v>
      </c>
      <c r="BM879" s="4">
        <v>5.6</v>
      </c>
      <c r="BN879" s="4">
        <v>5.6</v>
      </c>
      <c r="BO879" s="4">
        <v>5.6</v>
      </c>
      <c r="BP879" s="4">
        <v>5.6</v>
      </c>
      <c r="BQ879" s="4">
        <v>1</v>
      </c>
      <c r="BR879" s="4">
        <v>500</v>
      </c>
      <c r="BS879" s="4">
        <v>5000</v>
      </c>
      <c r="BT879" s="4">
        <v>0</v>
      </c>
      <c r="BU879" s="4">
        <v>0</v>
      </c>
      <c r="BV879" s="4">
        <v>0</v>
      </c>
      <c r="BW879" s="4">
        <v>0</v>
      </c>
      <c r="BX879" s="4">
        <v>0</v>
      </c>
      <c r="BY879" s="4">
        <v>0</v>
      </c>
      <c r="BZ879" s="4">
        <v>0</v>
      </c>
    </row>
    <row r="880" spans="1:78" x14ac:dyDescent="0.15">
      <c r="A880" s="3">
        <v>40730</v>
      </c>
      <c r="B880" s="4">
        <v>5.91</v>
      </c>
      <c r="C880" s="4">
        <v>6.58</v>
      </c>
      <c r="D880" s="4">
        <v>4</v>
      </c>
      <c r="E880" s="4">
        <v>6.04</v>
      </c>
      <c r="F880" s="4">
        <v>1</v>
      </c>
      <c r="G880" s="4">
        <v>3433642.85</v>
      </c>
      <c r="H880" s="4">
        <v>34336428.5</v>
      </c>
      <c r="I880" s="4">
        <v>7.5</v>
      </c>
      <c r="J880" s="4">
        <v>7.55</v>
      </c>
      <c r="K880" s="4">
        <v>5.75</v>
      </c>
      <c r="L880" s="4">
        <v>5.8</v>
      </c>
      <c r="M880" s="4">
        <v>1</v>
      </c>
      <c r="N880" s="4">
        <v>634184.53200000001</v>
      </c>
      <c r="O880" s="4">
        <v>6341845.3200000003</v>
      </c>
      <c r="P880" s="4">
        <v>7.5</v>
      </c>
      <c r="Q880" s="4">
        <v>7.5</v>
      </c>
      <c r="R880" s="4">
        <v>5.75</v>
      </c>
      <c r="S880" s="4">
        <v>5.8</v>
      </c>
      <c r="T880" s="4">
        <v>1</v>
      </c>
      <c r="U880" s="4">
        <v>106427.1</v>
      </c>
      <c r="V880" s="4">
        <v>1064271</v>
      </c>
      <c r="W880" s="4">
        <v>6.5</v>
      </c>
      <c r="X880" s="4">
        <v>6.5</v>
      </c>
      <c r="Y880" s="4">
        <v>5.5</v>
      </c>
      <c r="Z880" s="4">
        <v>5.5</v>
      </c>
      <c r="AA880" s="4">
        <v>1</v>
      </c>
      <c r="AB880" s="4">
        <v>22949</v>
      </c>
      <c r="AC880" s="4">
        <v>229490</v>
      </c>
      <c r="AD880" s="4">
        <v>6.55</v>
      </c>
      <c r="AE880" s="4">
        <v>6.6</v>
      </c>
      <c r="AF880" s="4">
        <v>6.2</v>
      </c>
      <c r="AG880" s="4">
        <v>6.6</v>
      </c>
      <c r="AH880" s="4">
        <v>1</v>
      </c>
      <c r="AI880" s="4">
        <v>43688</v>
      </c>
      <c r="AJ880" s="4">
        <v>436880</v>
      </c>
      <c r="AK880" s="4">
        <v>5.3</v>
      </c>
      <c r="AL880" s="4">
        <v>5.3</v>
      </c>
      <c r="AM880" s="4">
        <v>5.3</v>
      </c>
      <c r="AN880" s="4">
        <v>5.3</v>
      </c>
      <c r="AO880" s="4">
        <v>1</v>
      </c>
      <c r="AP880" s="4">
        <v>3038</v>
      </c>
      <c r="AQ880" s="4">
        <v>30380</v>
      </c>
      <c r="AR880" s="4">
        <v>6.55</v>
      </c>
      <c r="AS880" s="4">
        <v>6.55</v>
      </c>
      <c r="AT880" s="4">
        <v>6.2</v>
      </c>
      <c r="AU880" s="4">
        <v>6.35</v>
      </c>
      <c r="AV880" s="4">
        <v>1</v>
      </c>
      <c r="AW880" s="4">
        <v>10850</v>
      </c>
      <c r="AX880" s="4">
        <v>108500</v>
      </c>
      <c r="AY880" s="4">
        <v>6.2</v>
      </c>
      <c r="AZ880" s="4">
        <v>6.2</v>
      </c>
      <c r="BA880" s="4">
        <v>6.2</v>
      </c>
      <c r="BB880" s="4">
        <v>6.2</v>
      </c>
      <c r="BC880" s="4">
        <v>1</v>
      </c>
      <c r="BD880" s="4">
        <v>50175</v>
      </c>
      <c r="BE880" s="4">
        <v>501750</v>
      </c>
      <c r="BF880" s="4">
        <v>6.1</v>
      </c>
      <c r="BG880" s="4">
        <v>6.1</v>
      </c>
      <c r="BH880" s="4">
        <v>6.1</v>
      </c>
      <c r="BI880" s="4">
        <v>6.1</v>
      </c>
      <c r="BJ880" s="4">
        <v>1</v>
      </c>
      <c r="BK880" s="4">
        <v>1940</v>
      </c>
      <c r="BL880" s="4">
        <v>19400</v>
      </c>
      <c r="BM880" s="4">
        <v>5.6</v>
      </c>
      <c r="BN880" s="4">
        <v>5.6</v>
      </c>
      <c r="BO880" s="4">
        <v>5.6</v>
      </c>
      <c r="BP880" s="4">
        <v>5.6</v>
      </c>
      <c r="BQ880" s="4">
        <v>1</v>
      </c>
      <c r="BR880" s="4">
        <v>10011</v>
      </c>
      <c r="BS880" s="4">
        <v>100110</v>
      </c>
      <c r="BT880" s="4">
        <v>0</v>
      </c>
      <c r="BU880" s="4">
        <v>0</v>
      </c>
      <c r="BV880" s="4">
        <v>0</v>
      </c>
      <c r="BW880" s="4">
        <v>0</v>
      </c>
      <c r="BX880" s="4">
        <v>0</v>
      </c>
      <c r="BY880" s="4">
        <v>0</v>
      </c>
      <c r="BZ880" s="4">
        <v>0</v>
      </c>
    </row>
    <row r="881" spans="1:78" x14ac:dyDescent="0.15">
      <c r="A881" s="3">
        <v>40731</v>
      </c>
      <c r="B881" s="4">
        <v>5.64</v>
      </c>
      <c r="C881" s="4">
        <v>5.8</v>
      </c>
      <c r="D881" s="4">
        <v>4</v>
      </c>
      <c r="E881" s="4">
        <v>4.83</v>
      </c>
      <c r="F881" s="4">
        <v>1</v>
      </c>
      <c r="G881" s="4">
        <v>3621020.37</v>
      </c>
      <c r="H881" s="4">
        <v>36210203.700000003</v>
      </c>
      <c r="I881" s="4">
        <v>4.5</v>
      </c>
      <c r="J881" s="4">
        <v>6.5</v>
      </c>
      <c r="K881" s="4">
        <v>4.5</v>
      </c>
      <c r="L881" s="4">
        <v>5.6</v>
      </c>
      <c r="M881" s="4">
        <v>1</v>
      </c>
      <c r="N881" s="4">
        <v>567665.27</v>
      </c>
      <c r="O881" s="4">
        <v>5676652.7000000002</v>
      </c>
      <c r="P881" s="4">
        <v>7.39</v>
      </c>
      <c r="Q881" s="4">
        <v>7.44</v>
      </c>
      <c r="R881" s="4">
        <v>6.3</v>
      </c>
      <c r="S881" s="4">
        <v>7.15</v>
      </c>
      <c r="T881" s="4">
        <v>1</v>
      </c>
      <c r="U881" s="4">
        <v>19837</v>
      </c>
      <c r="V881" s="4">
        <v>198370</v>
      </c>
      <c r="W881" s="4">
        <v>5.5</v>
      </c>
      <c r="X881" s="4">
        <v>6.8</v>
      </c>
      <c r="Y881" s="4">
        <v>5.5</v>
      </c>
      <c r="Z881" s="4">
        <v>6.8</v>
      </c>
      <c r="AA881" s="4">
        <v>1</v>
      </c>
      <c r="AB881" s="4">
        <v>32494.2</v>
      </c>
      <c r="AC881" s="4">
        <v>324942</v>
      </c>
      <c r="AD881" s="4">
        <v>6.15</v>
      </c>
      <c r="AE881" s="4">
        <v>6.15</v>
      </c>
      <c r="AF881" s="4">
        <v>5.4</v>
      </c>
      <c r="AG881" s="4">
        <v>5.74</v>
      </c>
      <c r="AH881" s="4">
        <v>1</v>
      </c>
      <c r="AI881" s="4">
        <v>23019</v>
      </c>
      <c r="AJ881" s="4">
        <v>230190</v>
      </c>
      <c r="AK881" s="4">
        <v>5.38</v>
      </c>
      <c r="AL881" s="4">
        <v>5.38</v>
      </c>
      <c r="AM881" s="4">
        <v>5.38</v>
      </c>
      <c r="AN881" s="4">
        <v>5.38</v>
      </c>
      <c r="AO881" s="4">
        <v>1</v>
      </c>
      <c r="AP881" s="4">
        <v>3038</v>
      </c>
      <c r="AQ881" s="4">
        <v>30380</v>
      </c>
      <c r="AR881" s="4">
        <v>6</v>
      </c>
      <c r="AS881" s="4">
        <v>6.1</v>
      </c>
      <c r="AT881" s="4">
        <v>5.8</v>
      </c>
      <c r="AU881" s="4">
        <v>6.05</v>
      </c>
      <c r="AV881" s="4">
        <v>1</v>
      </c>
      <c r="AW881" s="4">
        <v>30620.9</v>
      </c>
      <c r="AX881" s="4">
        <v>306209</v>
      </c>
      <c r="AY881" s="4">
        <v>6.5</v>
      </c>
      <c r="AZ881" s="4">
        <v>6.5</v>
      </c>
      <c r="BA881" s="4">
        <v>6.33</v>
      </c>
      <c r="BB881" s="4">
        <v>6.33</v>
      </c>
      <c r="BC881" s="4">
        <v>1</v>
      </c>
      <c r="BD881" s="4">
        <v>12004.7</v>
      </c>
      <c r="BE881" s="4">
        <v>120047</v>
      </c>
      <c r="BF881" s="4">
        <v>6.5</v>
      </c>
      <c r="BG881" s="4">
        <v>6.5</v>
      </c>
      <c r="BH881" s="4">
        <v>6.5</v>
      </c>
      <c r="BI881" s="4">
        <v>6.5</v>
      </c>
      <c r="BJ881" s="4">
        <v>1</v>
      </c>
      <c r="BK881" s="4">
        <v>700.7</v>
      </c>
      <c r="BL881" s="4">
        <v>7007</v>
      </c>
      <c r="BM881" s="4">
        <v>5.6</v>
      </c>
      <c r="BN881" s="4">
        <v>5.6</v>
      </c>
      <c r="BO881" s="4">
        <v>5.6</v>
      </c>
      <c r="BP881" s="4">
        <v>5.6</v>
      </c>
      <c r="BQ881" s="4">
        <v>1</v>
      </c>
      <c r="BR881" s="4">
        <v>4624</v>
      </c>
      <c r="BS881" s="4">
        <v>46240</v>
      </c>
      <c r="BT881" s="4">
        <v>0</v>
      </c>
      <c r="BU881" s="4">
        <v>0</v>
      </c>
      <c r="BV881" s="4">
        <v>0</v>
      </c>
      <c r="BW881" s="4">
        <v>0</v>
      </c>
      <c r="BX881" s="4">
        <v>0</v>
      </c>
      <c r="BY881" s="4">
        <v>0</v>
      </c>
      <c r="BZ881" s="4">
        <v>0</v>
      </c>
    </row>
    <row r="882" spans="1:78" x14ac:dyDescent="0.15">
      <c r="A882" s="3">
        <v>40732</v>
      </c>
      <c r="B882" s="4">
        <v>5</v>
      </c>
      <c r="C882" s="4">
        <v>5.2</v>
      </c>
      <c r="D882" s="4">
        <v>4</v>
      </c>
      <c r="E882" s="4">
        <v>5</v>
      </c>
      <c r="F882" s="4">
        <v>1</v>
      </c>
      <c r="G882" s="4">
        <v>3309698.17</v>
      </c>
      <c r="H882" s="4">
        <v>33096981.699999999</v>
      </c>
      <c r="I882" s="4">
        <v>4.2</v>
      </c>
      <c r="J882" s="4">
        <v>6.7</v>
      </c>
      <c r="K882" s="4">
        <v>4.2</v>
      </c>
      <c r="L882" s="4">
        <v>5.9</v>
      </c>
      <c r="M882" s="4">
        <v>1</v>
      </c>
      <c r="N882" s="4">
        <v>456569.9</v>
      </c>
      <c r="O882" s="4">
        <v>4565699</v>
      </c>
      <c r="P882" s="4">
        <v>7</v>
      </c>
      <c r="Q882" s="4">
        <v>7.13</v>
      </c>
      <c r="R882" s="4">
        <v>5.3</v>
      </c>
      <c r="S882" s="4">
        <v>6</v>
      </c>
      <c r="T882" s="4">
        <v>1</v>
      </c>
      <c r="U882" s="4">
        <v>43303</v>
      </c>
      <c r="V882" s="4">
        <v>433030</v>
      </c>
      <c r="W882" s="4">
        <v>5.3</v>
      </c>
      <c r="X882" s="4">
        <v>5.63</v>
      </c>
      <c r="Y882" s="4">
        <v>5.3</v>
      </c>
      <c r="Z882" s="4">
        <v>5.33</v>
      </c>
      <c r="AA882" s="4">
        <v>1</v>
      </c>
      <c r="AB882" s="4">
        <v>66694.850000000006</v>
      </c>
      <c r="AC882" s="4">
        <v>666948.5</v>
      </c>
      <c r="AD882" s="4">
        <v>5.8</v>
      </c>
      <c r="AE882" s="4">
        <v>5.8</v>
      </c>
      <c r="AF882" s="4">
        <v>5.3</v>
      </c>
      <c r="AG882" s="4">
        <v>5.3</v>
      </c>
      <c r="AH882" s="4">
        <v>1</v>
      </c>
      <c r="AI882" s="4">
        <v>39708</v>
      </c>
      <c r="AJ882" s="4">
        <v>397080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0</v>
      </c>
      <c r="AR882" s="4">
        <v>5.5</v>
      </c>
      <c r="AS882" s="4">
        <v>5.7</v>
      </c>
      <c r="AT882" s="4">
        <v>5.5</v>
      </c>
      <c r="AU882" s="4">
        <v>5.7</v>
      </c>
      <c r="AV882" s="4">
        <v>1</v>
      </c>
      <c r="AW882" s="4">
        <v>4495</v>
      </c>
      <c r="AX882" s="4">
        <v>44950</v>
      </c>
      <c r="AY882" s="4">
        <v>6.2</v>
      </c>
      <c r="AZ882" s="4">
        <v>6.2</v>
      </c>
      <c r="BA882" s="4">
        <v>6</v>
      </c>
      <c r="BB882" s="4">
        <v>6.1</v>
      </c>
      <c r="BC882" s="4">
        <v>1</v>
      </c>
      <c r="BD882" s="4">
        <v>12680</v>
      </c>
      <c r="BE882" s="4">
        <v>126800</v>
      </c>
      <c r="BF882" s="4">
        <v>6.1</v>
      </c>
      <c r="BG882" s="4">
        <v>6.1</v>
      </c>
      <c r="BH882" s="4">
        <v>6.1</v>
      </c>
      <c r="BI882" s="4">
        <v>6.1</v>
      </c>
      <c r="BJ882" s="4">
        <v>1</v>
      </c>
      <c r="BK882" s="4">
        <v>18600</v>
      </c>
      <c r="BL882" s="4">
        <v>186000</v>
      </c>
      <c r="BM882" s="4">
        <v>0</v>
      </c>
      <c r="BN882" s="4">
        <v>0</v>
      </c>
      <c r="BO882" s="4">
        <v>0</v>
      </c>
      <c r="BP882" s="4">
        <v>0</v>
      </c>
      <c r="BQ882" s="4">
        <v>0</v>
      </c>
      <c r="BR882" s="4">
        <v>0</v>
      </c>
      <c r="BS882" s="4">
        <v>0</v>
      </c>
      <c r="BT882" s="4">
        <v>0</v>
      </c>
      <c r="BU882" s="4">
        <v>0</v>
      </c>
      <c r="BV882" s="4">
        <v>0</v>
      </c>
      <c r="BW882" s="4">
        <v>0</v>
      </c>
      <c r="BX882" s="4">
        <v>0</v>
      </c>
      <c r="BY882" s="4">
        <v>0</v>
      </c>
      <c r="BZ882" s="4">
        <v>0</v>
      </c>
    </row>
    <row r="883" spans="1:78" x14ac:dyDescent="0.15">
      <c r="A883" s="3">
        <v>40735</v>
      </c>
      <c r="B883" s="4">
        <v>4</v>
      </c>
      <c r="C883" s="4">
        <v>4.5</v>
      </c>
      <c r="D883" s="4">
        <v>3.85</v>
      </c>
      <c r="E883" s="4">
        <v>4.03</v>
      </c>
      <c r="F883" s="4">
        <v>1</v>
      </c>
      <c r="G883" s="4">
        <v>3942890.75</v>
      </c>
      <c r="H883" s="4">
        <v>39428907.5</v>
      </c>
      <c r="I883" s="4">
        <v>5.2</v>
      </c>
      <c r="J883" s="4">
        <v>6</v>
      </c>
      <c r="K883" s="4">
        <v>4</v>
      </c>
      <c r="L883" s="4">
        <v>5.32</v>
      </c>
      <c r="M883" s="4">
        <v>1</v>
      </c>
      <c r="N883" s="4">
        <v>681158.32</v>
      </c>
      <c r="O883" s="4">
        <v>6811583.2000000002</v>
      </c>
      <c r="P883" s="4">
        <v>5.3</v>
      </c>
      <c r="Q883" s="4">
        <v>5.34</v>
      </c>
      <c r="R883" s="4">
        <v>4.55</v>
      </c>
      <c r="S883" s="4">
        <v>5.32</v>
      </c>
      <c r="T883" s="4">
        <v>1</v>
      </c>
      <c r="U883" s="4">
        <v>121534.2</v>
      </c>
      <c r="V883" s="4">
        <v>1215342</v>
      </c>
      <c r="W883" s="4">
        <v>5.35</v>
      </c>
      <c r="X883" s="4">
        <v>5.5</v>
      </c>
      <c r="Y883" s="4">
        <v>4.8</v>
      </c>
      <c r="Z883" s="4">
        <v>5.3</v>
      </c>
      <c r="AA883" s="4">
        <v>1</v>
      </c>
      <c r="AB883" s="4">
        <v>22952</v>
      </c>
      <c r="AC883" s="4">
        <v>229520</v>
      </c>
      <c r="AD883" s="4">
        <v>5.4</v>
      </c>
      <c r="AE883" s="4">
        <v>5.5</v>
      </c>
      <c r="AF883" s="4">
        <v>5</v>
      </c>
      <c r="AG883" s="4">
        <v>5.28</v>
      </c>
      <c r="AH883" s="4">
        <v>1</v>
      </c>
      <c r="AI883" s="4">
        <v>16544.55</v>
      </c>
      <c r="AJ883" s="4">
        <v>165445.5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R883" s="4">
        <v>5.4</v>
      </c>
      <c r="AS883" s="4">
        <v>5.4</v>
      </c>
      <c r="AT883" s="4">
        <v>5</v>
      </c>
      <c r="AU883" s="4">
        <v>5</v>
      </c>
      <c r="AV883" s="4">
        <v>1</v>
      </c>
      <c r="AW883" s="4">
        <v>66900</v>
      </c>
      <c r="AX883" s="4">
        <v>669000</v>
      </c>
      <c r="AY883" s="4">
        <v>6</v>
      </c>
      <c r="AZ883" s="4">
        <v>6</v>
      </c>
      <c r="BA883" s="4">
        <v>5.7397999999999998</v>
      </c>
      <c r="BB883" s="4">
        <v>5.8</v>
      </c>
      <c r="BC883" s="4">
        <v>1</v>
      </c>
      <c r="BD883" s="4">
        <v>14057.2</v>
      </c>
      <c r="BE883" s="4">
        <v>140572</v>
      </c>
      <c r="BF883" s="4">
        <v>0</v>
      </c>
      <c r="BG883" s="4">
        <v>0</v>
      </c>
      <c r="BH883" s="4">
        <v>0</v>
      </c>
      <c r="BI883" s="4">
        <v>0</v>
      </c>
      <c r="BJ883" s="4">
        <v>0</v>
      </c>
      <c r="BK883" s="4">
        <v>0</v>
      </c>
      <c r="BL883" s="4">
        <v>0</v>
      </c>
      <c r="BM883" s="4">
        <v>5.4</v>
      </c>
      <c r="BN883" s="4">
        <v>5.4</v>
      </c>
      <c r="BO883" s="4">
        <v>5.4</v>
      </c>
      <c r="BP883" s="4">
        <v>5.4</v>
      </c>
      <c r="BQ883" s="4">
        <v>1</v>
      </c>
      <c r="BR883" s="4">
        <v>1000</v>
      </c>
      <c r="BS883" s="4">
        <v>10000</v>
      </c>
      <c r="BT883" s="4">
        <v>0</v>
      </c>
      <c r="BU883" s="4">
        <v>0</v>
      </c>
      <c r="BV883" s="4">
        <v>0</v>
      </c>
      <c r="BW883" s="4">
        <v>0</v>
      </c>
      <c r="BX883" s="4">
        <v>0</v>
      </c>
      <c r="BY883" s="4">
        <v>0</v>
      </c>
      <c r="BZ883" s="4">
        <v>0</v>
      </c>
    </row>
    <row r="884" spans="1:78" x14ac:dyDescent="0.15">
      <c r="A884" s="3">
        <v>40736</v>
      </c>
      <c r="B884" s="4">
        <v>3</v>
      </c>
      <c r="C884" s="4">
        <v>4.83</v>
      </c>
      <c r="D884" s="4">
        <v>2</v>
      </c>
      <c r="E884" s="4">
        <v>2.4700000000000002</v>
      </c>
      <c r="F884" s="4">
        <v>1</v>
      </c>
      <c r="G884" s="4">
        <v>4021971.6</v>
      </c>
      <c r="H884" s="4">
        <v>40219716</v>
      </c>
      <c r="I884" s="4">
        <v>4.9000000000000004</v>
      </c>
      <c r="J884" s="4">
        <v>5</v>
      </c>
      <c r="K884" s="4">
        <v>2.4</v>
      </c>
      <c r="L884" s="4">
        <v>4.88</v>
      </c>
      <c r="M884" s="4">
        <v>1</v>
      </c>
      <c r="N884" s="4">
        <v>815603.99</v>
      </c>
      <c r="O884" s="4">
        <v>8156039.9000000004</v>
      </c>
      <c r="P884" s="4">
        <v>5.4</v>
      </c>
      <c r="Q884" s="4">
        <v>5.4</v>
      </c>
      <c r="R884" s="4">
        <v>4.8765999999999998</v>
      </c>
      <c r="S884" s="4">
        <v>5.18</v>
      </c>
      <c r="T884" s="4">
        <v>1</v>
      </c>
      <c r="U884" s="4">
        <v>127941.7</v>
      </c>
      <c r="V884" s="4">
        <v>1279417</v>
      </c>
      <c r="W884" s="4">
        <v>5.21</v>
      </c>
      <c r="X884" s="4">
        <v>5.21</v>
      </c>
      <c r="Y884" s="4">
        <v>4.9000000000000004</v>
      </c>
      <c r="Z884" s="4">
        <v>5.08</v>
      </c>
      <c r="AA884" s="4">
        <v>1</v>
      </c>
      <c r="AB884" s="4">
        <v>20625</v>
      </c>
      <c r="AC884" s="4">
        <v>206250</v>
      </c>
      <c r="AD884" s="4">
        <v>5.38</v>
      </c>
      <c r="AE884" s="4">
        <v>5.5</v>
      </c>
      <c r="AF884" s="4">
        <v>5</v>
      </c>
      <c r="AG884" s="4">
        <v>5.0999999999999996</v>
      </c>
      <c r="AH884" s="4">
        <v>1</v>
      </c>
      <c r="AI884" s="4">
        <v>43034</v>
      </c>
      <c r="AJ884" s="4">
        <v>430340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4">
        <v>5.0999999999999996</v>
      </c>
      <c r="AS884" s="4">
        <v>5.3</v>
      </c>
      <c r="AT884" s="4">
        <v>5</v>
      </c>
      <c r="AU884" s="4">
        <v>5.2</v>
      </c>
      <c r="AV884" s="4">
        <v>1</v>
      </c>
      <c r="AW884" s="4">
        <v>33841.800000000003</v>
      </c>
      <c r="AX884" s="4">
        <v>338418</v>
      </c>
      <c r="AY884" s="4">
        <v>5.5</v>
      </c>
      <c r="AZ884" s="4">
        <v>5.6</v>
      </c>
      <c r="BA884" s="4">
        <v>5.35</v>
      </c>
      <c r="BB884" s="4">
        <v>5.6</v>
      </c>
      <c r="BC884" s="4">
        <v>1</v>
      </c>
      <c r="BD884" s="4">
        <v>8714.4</v>
      </c>
      <c r="BE884" s="4">
        <v>87144</v>
      </c>
      <c r="BF884" s="4">
        <v>0</v>
      </c>
      <c r="BG884" s="4">
        <v>0</v>
      </c>
      <c r="BH884" s="4">
        <v>0</v>
      </c>
      <c r="BI884" s="4">
        <v>0</v>
      </c>
      <c r="BJ884" s="4">
        <v>0</v>
      </c>
      <c r="BK884" s="4">
        <v>0</v>
      </c>
      <c r="BL884" s="4">
        <v>0</v>
      </c>
      <c r="BM884" s="4">
        <v>0</v>
      </c>
      <c r="BN884" s="4">
        <v>0</v>
      </c>
      <c r="BO884" s="4">
        <v>0</v>
      </c>
      <c r="BP884" s="4">
        <v>0</v>
      </c>
      <c r="BQ884" s="4">
        <v>0</v>
      </c>
      <c r="BR884" s="4">
        <v>0</v>
      </c>
      <c r="BS884" s="4">
        <v>0</v>
      </c>
      <c r="BT884" s="4">
        <v>0</v>
      </c>
      <c r="BU884" s="4">
        <v>0</v>
      </c>
      <c r="BV884" s="4">
        <v>0</v>
      </c>
      <c r="BW884" s="4">
        <v>0</v>
      </c>
      <c r="BX884" s="4">
        <v>0</v>
      </c>
      <c r="BY884" s="4">
        <v>0</v>
      </c>
      <c r="BZ884" s="4">
        <v>0</v>
      </c>
    </row>
    <row r="885" spans="1:78" x14ac:dyDescent="0.15">
      <c r="A885" s="3">
        <v>40737</v>
      </c>
      <c r="B885" s="4">
        <v>3.5</v>
      </c>
      <c r="C885" s="4">
        <v>4.5</v>
      </c>
      <c r="D885" s="4">
        <v>2.4</v>
      </c>
      <c r="E885" s="4">
        <v>3.5</v>
      </c>
      <c r="F885" s="4">
        <v>1</v>
      </c>
      <c r="G885" s="4">
        <v>4230849.46</v>
      </c>
      <c r="H885" s="4">
        <v>42308494.600000001</v>
      </c>
      <c r="I885" s="4">
        <v>2.5</v>
      </c>
      <c r="J885" s="4">
        <v>8.1300000000000008</v>
      </c>
      <c r="K885" s="4">
        <v>2.5</v>
      </c>
      <c r="L885" s="4">
        <v>3.9</v>
      </c>
      <c r="M885" s="4">
        <v>1</v>
      </c>
      <c r="N885" s="4">
        <v>784639.65</v>
      </c>
      <c r="O885" s="4">
        <v>7846396.5</v>
      </c>
      <c r="P885" s="4">
        <v>4</v>
      </c>
      <c r="Q885" s="4">
        <v>5.1749999999999998</v>
      </c>
      <c r="R885" s="4">
        <v>3.66</v>
      </c>
      <c r="S885" s="4">
        <v>5</v>
      </c>
      <c r="T885" s="4">
        <v>1</v>
      </c>
      <c r="U885" s="4">
        <v>183073.5</v>
      </c>
      <c r="V885" s="4">
        <v>1830735</v>
      </c>
      <c r="W885" s="4">
        <v>5.05</v>
      </c>
      <c r="X885" s="4">
        <v>5.2</v>
      </c>
      <c r="Y885" s="4">
        <v>5.05</v>
      </c>
      <c r="Z885" s="4">
        <v>5.0759999999999996</v>
      </c>
      <c r="AA885" s="4">
        <v>1</v>
      </c>
      <c r="AB885" s="4">
        <v>25806</v>
      </c>
      <c r="AC885" s="4">
        <v>258060</v>
      </c>
      <c r="AD885" s="4">
        <v>5.2</v>
      </c>
      <c r="AE885" s="4">
        <v>5.36</v>
      </c>
      <c r="AF885" s="4">
        <v>5</v>
      </c>
      <c r="AG885" s="4">
        <v>5.25</v>
      </c>
      <c r="AH885" s="4">
        <v>1</v>
      </c>
      <c r="AI885" s="4">
        <v>78680</v>
      </c>
      <c r="AJ885" s="4">
        <v>786800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5.2</v>
      </c>
      <c r="AS885" s="4">
        <v>5.2</v>
      </c>
      <c r="AT885" s="4">
        <v>5.0999999999999996</v>
      </c>
      <c r="AU885" s="4">
        <v>5.0999999999999996</v>
      </c>
      <c r="AV885" s="4">
        <v>1</v>
      </c>
      <c r="AW885" s="4">
        <v>14940.7</v>
      </c>
      <c r="AX885" s="4">
        <v>149407</v>
      </c>
      <c r="AY885" s="4">
        <v>5.0999999999999996</v>
      </c>
      <c r="AZ885" s="4">
        <v>5.5</v>
      </c>
      <c r="BA885" s="4">
        <v>5.0999999999999996</v>
      </c>
      <c r="BB885" s="4">
        <v>5.46</v>
      </c>
      <c r="BC885" s="4">
        <v>1</v>
      </c>
      <c r="BD885" s="4">
        <v>22922</v>
      </c>
      <c r="BE885" s="4">
        <v>229220</v>
      </c>
      <c r="BF885" s="4">
        <v>0</v>
      </c>
      <c r="BG885" s="4">
        <v>0</v>
      </c>
      <c r="BH885" s="4">
        <v>0</v>
      </c>
      <c r="BI885" s="4">
        <v>0</v>
      </c>
      <c r="BJ885" s="4">
        <v>0</v>
      </c>
      <c r="BK885" s="4">
        <v>0</v>
      </c>
      <c r="BL885" s="4">
        <v>0</v>
      </c>
      <c r="BM885" s="4">
        <v>5.1707999999999998</v>
      </c>
      <c r="BN885" s="4">
        <v>5.1707999999999998</v>
      </c>
      <c r="BO885" s="4">
        <v>5.1707999999999998</v>
      </c>
      <c r="BP885" s="4">
        <v>5.1707999999999998</v>
      </c>
      <c r="BQ885" s="4">
        <v>1</v>
      </c>
      <c r="BR885" s="4">
        <v>5308</v>
      </c>
      <c r="BS885" s="4">
        <v>53080</v>
      </c>
      <c r="BT885" s="4">
        <v>0</v>
      </c>
      <c r="BU885" s="4">
        <v>0</v>
      </c>
      <c r="BV885" s="4">
        <v>0</v>
      </c>
      <c r="BW885" s="4">
        <v>0</v>
      </c>
      <c r="BX885" s="4">
        <v>0</v>
      </c>
      <c r="BY885" s="4">
        <v>0</v>
      </c>
      <c r="BZ885" s="4">
        <v>0</v>
      </c>
    </row>
    <row r="886" spans="1:78" x14ac:dyDescent="0.15">
      <c r="A886" s="3">
        <v>40738</v>
      </c>
      <c r="B886" s="4">
        <v>4</v>
      </c>
      <c r="C886" s="4">
        <v>5.5</v>
      </c>
      <c r="D886" s="4">
        <v>2.52</v>
      </c>
      <c r="E886" s="4">
        <v>4.3</v>
      </c>
      <c r="F886" s="4">
        <v>1</v>
      </c>
      <c r="G886" s="4">
        <v>2950228.5520000001</v>
      </c>
      <c r="H886" s="4">
        <v>29502285.52</v>
      </c>
      <c r="I886" s="4">
        <v>4.9000000000000004</v>
      </c>
      <c r="J886" s="4">
        <v>6.9</v>
      </c>
      <c r="K886" s="4">
        <v>3.5</v>
      </c>
      <c r="L886" s="4">
        <v>5</v>
      </c>
      <c r="M886" s="4">
        <v>1</v>
      </c>
      <c r="N886" s="4">
        <v>1146054.31</v>
      </c>
      <c r="O886" s="4">
        <v>11460543.1</v>
      </c>
      <c r="P886" s="4">
        <v>5.5</v>
      </c>
      <c r="Q886" s="4">
        <v>7</v>
      </c>
      <c r="R886" s="4">
        <v>4.25</v>
      </c>
      <c r="S886" s="4">
        <v>7</v>
      </c>
      <c r="T886" s="4">
        <v>1</v>
      </c>
      <c r="U886" s="4">
        <v>170704</v>
      </c>
      <c r="V886" s="4">
        <v>1707040</v>
      </c>
      <c r="W886" s="4">
        <v>5.3</v>
      </c>
      <c r="X886" s="4">
        <v>5.5</v>
      </c>
      <c r="Y886" s="4">
        <v>5.3</v>
      </c>
      <c r="Z886" s="4">
        <v>5.32</v>
      </c>
      <c r="AA886" s="4">
        <v>1</v>
      </c>
      <c r="AB886" s="4">
        <v>32119.11</v>
      </c>
      <c r="AC886" s="4">
        <v>321191.09999999998</v>
      </c>
      <c r="AD886" s="4">
        <v>5.23</v>
      </c>
      <c r="AE886" s="4">
        <v>5.5</v>
      </c>
      <c r="AF886" s="4">
        <v>5.23</v>
      </c>
      <c r="AG886" s="4">
        <v>5.23</v>
      </c>
      <c r="AH886" s="4">
        <v>1</v>
      </c>
      <c r="AI886" s="4">
        <v>38451.040000000001</v>
      </c>
      <c r="AJ886" s="4">
        <v>384510.4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>
        <v>0</v>
      </c>
      <c r="AR886" s="4">
        <v>5.18</v>
      </c>
      <c r="AS886" s="4">
        <v>5.24</v>
      </c>
      <c r="AT886" s="4">
        <v>5.15</v>
      </c>
      <c r="AU886" s="4">
        <v>5.23</v>
      </c>
      <c r="AV886" s="4">
        <v>1</v>
      </c>
      <c r="AW886" s="4">
        <v>9060</v>
      </c>
      <c r="AX886" s="4">
        <v>90600</v>
      </c>
      <c r="AY886" s="4">
        <v>5.25</v>
      </c>
      <c r="AZ886" s="4">
        <v>5.25</v>
      </c>
      <c r="BA886" s="4">
        <v>5.25</v>
      </c>
      <c r="BB886" s="4">
        <v>5.25</v>
      </c>
      <c r="BC886" s="4">
        <v>1</v>
      </c>
      <c r="BD886" s="4">
        <v>2880</v>
      </c>
      <c r="BE886" s="4">
        <v>28800</v>
      </c>
      <c r="BF886" s="4">
        <v>0</v>
      </c>
      <c r="BG886" s="4">
        <v>0</v>
      </c>
      <c r="BH886" s="4">
        <v>0</v>
      </c>
      <c r="BI886" s="4">
        <v>0</v>
      </c>
      <c r="BJ886" s="4">
        <v>0</v>
      </c>
      <c r="BK886" s="4">
        <v>0</v>
      </c>
      <c r="BL886" s="4">
        <v>0</v>
      </c>
      <c r="BM886" s="4">
        <v>5.85</v>
      </c>
      <c r="BN886" s="4">
        <v>6</v>
      </c>
      <c r="BO886" s="4">
        <v>5.85</v>
      </c>
      <c r="BP886" s="4">
        <v>6</v>
      </c>
      <c r="BQ886" s="4">
        <v>1</v>
      </c>
      <c r="BR886" s="4">
        <v>15599.3</v>
      </c>
      <c r="BS886" s="4">
        <v>155993</v>
      </c>
      <c r="BT886" s="4">
        <v>5.85</v>
      </c>
      <c r="BU886" s="4">
        <v>5.85</v>
      </c>
      <c r="BV886" s="4">
        <v>5.85</v>
      </c>
      <c r="BW886" s="4">
        <v>5.85</v>
      </c>
      <c r="BX886" s="4">
        <v>1</v>
      </c>
      <c r="BY886" s="4">
        <v>3600.5</v>
      </c>
      <c r="BZ886" s="4">
        <v>36005</v>
      </c>
    </row>
    <row r="887" spans="1:78" x14ac:dyDescent="0.15">
      <c r="A887" s="3">
        <v>40739</v>
      </c>
      <c r="B887" s="4">
        <v>4</v>
      </c>
      <c r="C887" s="4">
        <v>4.5</v>
      </c>
      <c r="D887" s="4">
        <v>3</v>
      </c>
      <c r="E887" s="4">
        <v>3.88</v>
      </c>
      <c r="F887" s="4">
        <v>1</v>
      </c>
      <c r="G887" s="4">
        <v>2904315.65</v>
      </c>
      <c r="H887" s="4">
        <v>29043156.5</v>
      </c>
      <c r="I887" s="4">
        <v>4</v>
      </c>
      <c r="J887" s="4">
        <v>5</v>
      </c>
      <c r="K887" s="4">
        <v>3.4</v>
      </c>
      <c r="L887" s="4">
        <v>4.13</v>
      </c>
      <c r="M887" s="4">
        <v>1</v>
      </c>
      <c r="N887" s="4">
        <v>688689.51</v>
      </c>
      <c r="O887" s="4">
        <v>6886895.0999999996</v>
      </c>
      <c r="P887" s="4">
        <v>6</v>
      </c>
      <c r="Q887" s="4">
        <v>6.4</v>
      </c>
      <c r="R887" s="4">
        <v>5.4</v>
      </c>
      <c r="S887" s="4">
        <v>5.97</v>
      </c>
      <c r="T887" s="4">
        <v>1</v>
      </c>
      <c r="U887" s="4">
        <v>121956.42</v>
      </c>
      <c r="V887" s="4">
        <v>1219564.2</v>
      </c>
      <c r="W887" s="4">
        <v>5.3</v>
      </c>
      <c r="X887" s="4">
        <v>5.9</v>
      </c>
      <c r="Y887" s="4">
        <v>5</v>
      </c>
      <c r="Z887" s="4">
        <v>5</v>
      </c>
      <c r="AA887" s="4">
        <v>1</v>
      </c>
      <c r="AB887" s="4">
        <v>17965</v>
      </c>
      <c r="AC887" s="4">
        <v>179650</v>
      </c>
      <c r="AD887" s="4">
        <v>5.3</v>
      </c>
      <c r="AE887" s="4">
        <v>5.9</v>
      </c>
      <c r="AF887" s="4">
        <v>5.3</v>
      </c>
      <c r="AG887" s="4">
        <v>5.4</v>
      </c>
      <c r="AH887" s="4">
        <v>1</v>
      </c>
      <c r="AI887" s="4">
        <v>18692</v>
      </c>
      <c r="AJ887" s="4">
        <v>186920</v>
      </c>
      <c r="AK887" s="4">
        <v>5.9</v>
      </c>
      <c r="AL887" s="4">
        <v>5.9</v>
      </c>
      <c r="AM887" s="4">
        <v>5.9</v>
      </c>
      <c r="AN887" s="4">
        <v>5.9</v>
      </c>
      <c r="AO887" s="4">
        <v>1</v>
      </c>
      <c r="AP887" s="4">
        <v>6000</v>
      </c>
      <c r="AQ887" s="4">
        <v>60000</v>
      </c>
      <c r="AR887" s="4">
        <v>5.4</v>
      </c>
      <c r="AS887" s="4">
        <v>5.4</v>
      </c>
      <c r="AT887" s="4">
        <v>5</v>
      </c>
      <c r="AU887" s="4">
        <v>5.4</v>
      </c>
      <c r="AV887" s="4">
        <v>1</v>
      </c>
      <c r="AW887" s="4">
        <v>12560</v>
      </c>
      <c r="AX887" s="4">
        <v>125600</v>
      </c>
      <c r="AY887" s="4">
        <v>0</v>
      </c>
      <c r="AZ887" s="4">
        <v>0</v>
      </c>
      <c r="BA887" s="4">
        <v>0</v>
      </c>
      <c r="BB887" s="4">
        <v>0</v>
      </c>
      <c r="BC887" s="4">
        <v>0</v>
      </c>
      <c r="BD887" s="4">
        <v>0</v>
      </c>
      <c r="BE887" s="4">
        <v>0</v>
      </c>
      <c r="BF887" s="4">
        <v>0</v>
      </c>
      <c r="BG887" s="4">
        <v>0</v>
      </c>
      <c r="BH887" s="4">
        <v>0</v>
      </c>
      <c r="BI887" s="4">
        <v>0</v>
      </c>
      <c r="BJ887" s="4">
        <v>0</v>
      </c>
      <c r="BK887" s="4">
        <v>0</v>
      </c>
      <c r="BL887" s="4">
        <v>0</v>
      </c>
      <c r="BM887" s="4">
        <v>5.85</v>
      </c>
      <c r="BN887" s="4">
        <v>5.85</v>
      </c>
      <c r="BO887" s="4">
        <v>5.4</v>
      </c>
      <c r="BP887" s="4">
        <v>5.4</v>
      </c>
      <c r="BQ887" s="4">
        <v>1</v>
      </c>
      <c r="BR887" s="4">
        <v>5539.7</v>
      </c>
      <c r="BS887" s="4">
        <v>55397</v>
      </c>
      <c r="BT887" s="4">
        <v>6</v>
      </c>
      <c r="BU887" s="4">
        <v>6</v>
      </c>
      <c r="BV887" s="4">
        <v>6</v>
      </c>
      <c r="BW887" s="4">
        <v>6</v>
      </c>
      <c r="BX887" s="4">
        <v>1</v>
      </c>
      <c r="BY887" s="4">
        <v>1701.6</v>
      </c>
      <c r="BZ887" s="4">
        <v>17016</v>
      </c>
    </row>
    <row r="888" spans="1:78" x14ac:dyDescent="0.15">
      <c r="A888" s="3">
        <v>40742</v>
      </c>
      <c r="B888" s="4">
        <v>3</v>
      </c>
      <c r="C888" s="4">
        <v>4.5</v>
      </c>
      <c r="D888" s="4">
        <v>3</v>
      </c>
      <c r="E888" s="4">
        <v>3.67</v>
      </c>
      <c r="F888" s="4">
        <v>1</v>
      </c>
      <c r="G888" s="4">
        <v>2799559.6</v>
      </c>
      <c r="H888" s="4">
        <v>27995596</v>
      </c>
      <c r="I888" s="4">
        <v>4.5</v>
      </c>
      <c r="J888" s="4">
        <v>6</v>
      </c>
      <c r="K888" s="4">
        <v>3.62</v>
      </c>
      <c r="L888" s="4">
        <v>4.7</v>
      </c>
      <c r="M888" s="4">
        <v>1</v>
      </c>
      <c r="N888" s="4">
        <v>991637.19</v>
      </c>
      <c r="O888" s="4">
        <v>9916371.9000000004</v>
      </c>
      <c r="P888" s="4">
        <v>5.96</v>
      </c>
      <c r="Q888" s="4">
        <v>6</v>
      </c>
      <c r="R888" s="4">
        <v>4.5</v>
      </c>
      <c r="S888" s="4">
        <v>5.57</v>
      </c>
      <c r="T888" s="4">
        <v>1</v>
      </c>
      <c r="U888" s="4">
        <v>215430.36</v>
      </c>
      <c r="V888" s="4">
        <v>2154303.6</v>
      </c>
      <c r="W888" s="4">
        <v>5.35</v>
      </c>
      <c r="X888" s="4">
        <v>5.57</v>
      </c>
      <c r="Y888" s="4">
        <v>5.35</v>
      </c>
      <c r="Z888" s="4">
        <v>5.4286000000000003</v>
      </c>
      <c r="AA888" s="4">
        <v>1</v>
      </c>
      <c r="AB888" s="4">
        <v>22468</v>
      </c>
      <c r="AC888" s="4">
        <v>224680</v>
      </c>
      <c r="AD888" s="4">
        <v>5.4</v>
      </c>
      <c r="AE888" s="4">
        <v>5.6</v>
      </c>
      <c r="AF888" s="4">
        <v>5.21</v>
      </c>
      <c r="AG888" s="4">
        <v>5.32</v>
      </c>
      <c r="AH888" s="4">
        <v>1</v>
      </c>
      <c r="AI888" s="4">
        <v>58254.6</v>
      </c>
      <c r="AJ888" s="4">
        <v>582546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5.35</v>
      </c>
      <c r="AS888" s="4">
        <v>5.35</v>
      </c>
      <c r="AT888" s="4">
        <v>5.35</v>
      </c>
      <c r="AU888" s="4">
        <v>5.35</v>
      </c>
      <c r="AV888" s="4">
        <v>1</v>
      </c>
      <c r="AW888" s="4">
        <v>3800</v>
      </c>
      <c r="AX888" s="4">
        <v>38000</v>
      </c>
      <c r="AY888" s="4">
        <v>5.3</v>
      </c>
      <c r="AZ888" s="4">
        <v>5.3</v>
      </c>
      <c r="BA888" s="4">
        <v>5.0999999999999996</v>
      </c>
      <c r="BB888" s="4">
        <v>5.0999999999999996</v>
      </c>
      <c r="BC888" s="4">
        <v>1</v>
      </c>
      <c r="BD888" s="4">
        <v>20100</v>
      </c>
      <c r="BE888" s="4">
        <v>201000</v>
      </c>
      <c r="BF888" s="4">
        <v>5.5</v>
      </c>
      <c r="BG888" s="4">
        <v>5.6</v>
      </c>
      <c r="BH888" s="4">
        <v>5.5</v>
      </c>
      <c r="BI888" s="4">
        <v>5.6</v>
      </c>
      <c r="BJ888" s="4">
        <v>1</v>
      </c>
      <c r="BK888" s="4">
        <v>5007.8</v>
      </c>
      <c r="BL888" s="4">
        <v>50078</v>
      </c>
      <c r="BM888" s="4">
        <v>5.7</v>
      </c>
      <c r="BN888" s="4">
        <v>5.7</v>
      </c>
      <c r="BO888" s="4">
        <v>5.4</v>
      </c>
      <c r="BP888" s="4">
        <v>5.7</v>
      </c>
      <c r="BQ888" s="4">
        <v>1</v>
      </c>
      <c r="BR888" s="4">
        <v>7399.14</v>
      </c>
      <c r="BS888" s="4">
        <v>73991.399999999994</v>
      </c>
      <c r="BT888" s="4">
        <v>0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</row>
    <row r="889" spans="1:78" x14ac:dyDescent="0.15">
      <c r="A889" s="3">
        <v>40743</v>
      </c>
      <c r="B889" s="4">
        <v>3</v>
      </c>
      <c r="C889" s="4">
        <v>5.5</v>
      </c>
      <c r="D889" s="4">
        <v>3</v>
      </c>
      <c r="E889" s="4">
        <v>4.5</v>
      </c>
      <c r="F889" s="4">
        <v>1</v>
      </c>
      <c r="G889" s="4">
        <v>2996859.43</v>
      </c>
      <c r="H889" s="4">
        <v>29968594.300000001</v>
      </c>
      <c r="I889" s="4">
        <v>4</v>
      </c>
      <c r="J889" s="4">
        <v>5.8</v>
      </c>
      <c r="K889" s="4">
        <v>3.7</v>
      </c>
      <c r="L889" s="4">
        <v>4.6500000000000004</v>
      </c>
      <c r="M889" s="4">
        <v>1</v>
      </c>
      <c r="N889" s="4">
        <v>696165.01</v>
      </c>
      <c r="O889" s="4">
        <v>6961650.0999999996</v>
      </c>
      <c r="P889" s="4">
        <v>6</v>
      </c>
      <c r="Q889" s="4">
        <v>6.2</v>
      </c>
      <c r="R889" s="4">
        <v>4.0999999999999996</v>
      </c>
      <c r="S889" s="4">
        <v>5.6</v>
      </c>
      <c r="T889" s="4">
        <v>1</v>
      </c>
      <c r="U889" s="4">
        <v>193706.1</v>
      </c>
      <c r="V889" s="4">
        <v>1937061</v>
      </c>
      <c r="W889" s="4">
        <v>5.9</v>
      </c>
      <c r="X889" s="4">
        <v>6.08</v>
      </c>
      <c r="Y889" s="4">
        <v>5.8</v>
      </c>
      <c r="Z889" s="4">
        <v>6.08</v>
      </c>
      <c r="AA889" s="4">
        <v>1</v>
      </c>
      <c r="AB889" s="4">
        <v>48699.360000000001</v>
      </c>
      <c r="AC889" s="4">
        <v>486993.6</v>
      </c>
      <c r="AD889" s="4">
        <v>5.4</v>
      </c>
      <c r="AE889" s="4">
        <v>5.7</v>
      </c>
      <c r="AF889" s="4">
        <v>5.3</v>
      </c>
      <c r="AG889" s="4">
        <v>5.45</v>
      </c>
      <c r="AH889" s="4">
        <v>1</v>
      </c>
      <c r="AI889" s="4">
        <v>33023.75</v>
      </c>
      <c r="AJ889" s="4">
        <v>330237.5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R889" s="4">
        <v>6</v>
      </c>
      <c r="AS889" s="4">
        <v>6</v>
      </c>
      <c r="AT889" s="4">
        <v>5.25</v>
      </c>
      <c r="AU889" s="4">
        <v>5.25</v>
      </c>
      <c r="AV889" s="4">
        <v>1</v>
      </c>
      <c r="AW889" s="4">
        <v>2988</v>
      </c>
      <c r="AX889" s="4">
        <v>29880</v>
      </c>
      <c r="AY889" s="4">
        <v>5.4</v>
      </c>
      <c r="AZ889" s="4">
        <v>5.4</v>
      </c>
      <c r="BA889" s="4">
        <v>5.2</v>
      </c>
      <c r="BB889" s="4">
        <v>5.2</v>
      </c>
      <c r="BC889" s="4">
        <v>1</v>
      </c>
      <c r="BD889" s="4">
        <v>20590</v>
      </c>
      <c r="BE889" s="4">
        <v>205900</v>
      </c>
      <c r="BF889" s="4">
        <v>0</v>
      </c>
      <c r="BG889" s="4">
        <v>0</v>
      </c>
      <c r="BH889" s="4">
        <v>0</v>
      </c>
      <c r="BI889" s="4">
        <v>0</v>
      </c>
      <c r="BJ889" s="4">
        <v>0</v>
      </c>
      <c r="BK889" s="4">
        <v>0</v>
      </c>
      <c r="BL889" s="4">
        <v>0</v>
      </c>
      <c r="BM889" s="4">
        <v>5.6</v>
      </c>
      <c r="BN889" s="4">
        <v>5.6</v>
      </c>
      <c r="BO889" s="4">
        <v>5.4</v>
      </c>
      <c r="BP889" s="4">
        <v>5.4</v>
      </c>
      <c r="BQ889" s="4">
        <v>1</v>
      </c>
      <c r="BR889" s="4">
        <v>1091.3</v>
      </c>
      <c r="BS889" s="4">
        <v>10913</v>
      </c>
      <c r="BT889" s="4">
        <v>0</v>
      </c>
      <c r="BU889" s="4">
        <v>0</v>
      </c>
      <c r="BV889" s="4">
        <v>0</v>
      </c>
      <c r="BW889" s="4">
        <v>0</v>
      </c>
      <c r="BX889" s="4">
        <v>0</v>
      </c>
      <c r="BY889" s="4">
        <v>0</v>
      </c>
      <c r="BZ889" s="4">
        <v>0</v>
      </c>
    </row>
    <row r="890" spans="1:78" x14ac:dyDescent="0.15">
      <c r="A890" s="3">
        <v>40744</v>
      </c>
      <c r="B890" s="4">
        <v>5</v>
      </c>
      <c r="C890" s="4">
        <v>6.5</v>
      </c>
      <c r="D890" s="4">
        <v>4</v>
      </c>
      <c r="E890" s="4">
        <v>4.8</v>
      </c>
      <c r="F890" s="4">
        <v>1</v>
      </c>
      <c r="G890" s="4">
        <v>2575418.4</v>
      </c>
      <c r="H890" s="4">
        <v>25754184</v>
      </c>
      <c r="I890" s="4">
        <v>4.5</v>
      </c>
      <c r="J890" s="4">
        <v>6.5</v>
      </c>
      <c r="K890" s="4">
        <v>4.5</v>
      </c>
      <c r="L890" s="4">
        <v>5.5</v>
      </c>
      <c r="M890" s="4">
        <v>1</v>
      </c>
      <c r="N890" s="4">
        <v>700707.54</v>
      </c>
      <c r="O890" s="4">
        <v>7007075.4000000004</v>
      </c>
      <c r="P890" s="4">
        <v>5.5</v>
      </c>
      <c r="Q890" s="4">
        <v>6.8</v>
      </c>
      <c r="R890" s="4">
        <v>5.13</v>
      </c>
      <c r="S890" s="4">
        <v>5.9</v>
      </c>
      <c r="T890" s="4">
        <v>1</v>
      </c>
      <c r="U890" s="4">
        <v>137543</v>
      </c>
      <c r="V890" s="4">
        <v>1375430</v>
      </c>
      <c r="W890" s="4">
        <v>6.2</v>
      </c>
      <c r="X890" s="4">
        <v>7</v>
      </c>
      <c r="Y890" s="4">
        <v>5.97</v>
      </c>
      <c r="Z890" s="4">
        <v>6.33</v>
      </c>
      <c r="AA890" s="4">
        <v>1</v>
      </c>
      <c r="AB890" s="4">
        <v>78416.899999999994</v>
      </c>
      <c r="AC890" s="4">
        <v>784169</v>
      </c>
      <c r="AD890" s="4">
        <v>5.5</v>
      </c>
      <c r="AE890" s="4">
        <v>6.95</v>
      </c>
      <c r="AF890" s="4">
        <v>5.5</v>
      </c>
      <c r="AG890" s="4">
        <v>6.5</v>
      </c>
      <c r="AH890" s="4">
        <v>1</v>
      </c>
      <c r="AI890" s="4">
        <v>100391.25</v>
      </c>
      <c r="AJ890" s="4">
        <v>1003912.5</v>
      </c>
      <c r="AK890" s="4">
        <v>5.8</v>
      </c>
      <c r="AL890" s="4">
        <v>5.8</v>
      </c>
      <c r="AM890" s="4">
        <v>5.8</v>
      </c>
      <c r="AN890" s="4">
        <v>5.8</v>
      </c>
      <c r="AO890" s="4">
        <v>1</v>
      </c>
      <c r="AP890" s="4">
        <v>4900</v>
      </c>
      <c r="AQ890" s="4">
        <v>49000</v>
      </c>
      <c r="AR890" s="4">
        <v>5.8</v>
      </c>
      <c r="AS890" s="4">
        <v>6</v>
      </c>
      <c r="AT890" s="4">
        <v>5.8</v>
      </c>
      <c r="AU890" s="4">
        <v>6</v>
      </c>
      <c r="AV890" s="4">
        <v>1</v>
      </c>
      <c r="AW890" s="4">
        <v>8360</v>
      </c>
      <c r="AX890" s="4">
        <v>83600</v>
      </c>
      <c r="AY890" s="4">
        <v>5.39</v>
      </c>
      <c r="AZ890" s="4">
        <v>6.25</v>
      </c>
      <c r="BA890" s="4">
        <v>5.3</v>
      </c>
      <c r="BB890" s="4">
        <v>6.25</v>
      </c>
      <c r="BC890" s="4">
        <v>1</v>
      </c>
      <c r="BD890" s="4">
        <v>7156</v>
      </c>
      <c r="BE890" s="4">
        <v>71560</v>
      </c>
      <c r="BF890" s="4">
        <v>0</v>
      </c>
      <c r="BG890" s="4">
        <v>0</v>
      </c>
      <c r="BH890" s="4">
        <v>0</v>
      </c>
      <c r="BI890" s="4">
        <v>0</v>
      </c>
      <c r="BJ890" s="4">
        <v>0</v>
      </c>
      <c r="BK890" s="4">
        <v>0</v>
      </c>
      <c r="BL890" s="4">
        <v>0</v>
      </c>
      <c r="BM890" s="4">
        <v>6.1</v>
      </c>
      <c r="BN890" s="4">
        <v>6.1</v>
      </c>
      <c r="BO890" s="4">
        <v>5.8</v>
      </c>
      <c r="BP890" s="4">
        <v>5.8</v>
      </c>
      <c r="BQ890" s="4">
        <v>1</v>
      </c>
      <c r="BR890" s="4">
        <v>8399.84</v>
      </c>
      <c r="BS890" s="4">
        <v>83998.399999999994</v>
      </c>
      <c r="BT890" s="4">
        <v>0</v>
      </c>
      <c r="BU890" s="4">
        <v>0</v>
      </c>
      <c r="BV890" s="4">
        <v>0</v>
      </c>
      <c r="BW890" s="4">
        <v>0</v>
      </c>
      <c r="BX890" s="4">
        <v>0</v>
      </c>
      <c r="BY890" s="4">
        <v>0</v>
      </c>
      <c r="BZ890" s="4">
        <v>0</v>
      </c>
    </row>
    <row r="891" spans="1:78" x14ac:dyDescent="0.15">
      <c r="A891" s="3">
        <v>40745</v>
      </c>
      <c r="B891" s="4">
        <v>5.5</v>
      </c>
      <c r="C891" s="4">
        <v>8</v>
      </c>
      <c r="D891" s="4">
        <v>4.2</v>
      </c>
      <c r="E891" s="4">
        <v>5.47</v>
      </c>
      <c r="F891" s="4">
        <v>1</v>
      </c>
      <c r="G891" s="4">
        <v>2278345.04</v>
      </c>
      <c r="H891" s="4">
        <v>22783450.399999999</v>
      </c>
      <c r="I891" s="4">
        <v>5</v>
      </c>
      <c r="J891" s="4">
        <v>8</v>
      </c>
      <c r="K891" s="4">
        <v>5</v>
      </c>
      <c r="L891" s="4">
        <v>5.9</v>
      </c>
      <c r="M891" s="4">
        <v>1</v>
      </c>
      <c r="N891" s="4">
        <v>686647.32499999995</v>
      </c>
      <c r="O891" s="4">
        <v>6866473.25</v>
      </c>
      <c r="P891" s="4">
        <v>6</v>
      </c>
      <c r="Q891" s="4">
        <v>7.5</v>
      </c>
      <c r="R891" s="4">
        <v>5.74</v>
      </c>
      <c r="S891" s="4">
        <v>6.45</v>
      </c>
      <c r="T891" s="4">
        <v>1</v>
      </c>
      <c r="U891" s="4">
        <v>115669.11</v>
      </c>
      <c r="V891" s="4">
        <v>1156691.1000000001</v>
      </c>
      <c r="W891" s="4">
        <v>7</v>
      </c>
      <c r="X891" s="4">
        <v>7.3</v>
      </c>
      <c r="Y891" s="4">
        <v>6.33</v>
      </c>
      <c r="Z891" s="4">
        <v>7</v>
      </c>
      <c r="AA891" s="4">
        <v>1</v>
      </c>
      <c r="AB891" s="4">
        <v>40749.980000000003</v>
      </c>
      <c r="AC891" s="4">
        <v>407499.8</v>
      </c>
      <c r="AD891" s="4">
        <v>6.5</v>
      </c>
      <c r="AE891" s="4">
        <v>7</v>
      </c>
      <c r="AF891" s="4">
        <v>6.5</v>
      </c>
      <c r="AG891" s="4">
        <v>6.75</v>
      </c>
      <c r="AH891" s="4">
        <v>1</v>
      </c>
      <c r="AI891" s="4">
        <v>150343.46</v>
      </c>
      <c r="AJ891" s="4">
        <v>1503434.6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4">
        <v>6.71</v>
      </c>
      <c r="AS891" s="4">
        <v>6.73</v>
      </c>
      <c r="AT891" s="4">
        <v>6</v>
      </c>
      <c r="AU891" s="4">
        <v>6.5</v>
      </c>
      <c r="AV891" s="4">
        <v>1</v>
      </c>
      <c r="AW891" s="4">
        <v>9400</v>
      </c>
      <c r="AX891" s="4">
        <v>94000</v>
      </c>
      <c r="AY891" s="4">
        <v>6</v>
      </c>
      <c r="AZ891" s="4">
        <v>6</v>
      </c>
      <c r="BA891" s="4">
        <v>6</v>
      </c>
      <c r="BB891" s="4">
        <v>6</v>
      </c>
      <c r="BC891" s="4">
        <v>1</v>
      </c>
      <c r="BD891" s="4">
        <v>2805</v>
      </c>
      <c r="BE891" s="4">
        <v>28050</v>
      </c>
      <c r="BF891" s="4">
        <v>0</v>
      </c>
      <c r="BG891" s="4">
        <v>0</v>
      </c>
      <c r="BH891" s="4">
        <v>0</v>
      </c>
      <c r="BI891" s="4">
        <v>0</v>
      </c>
      <c r="BJ891" s="4">
        <v>0</v>
      </c>
      <c r="BK891" s="4">
        <v>0</v>
      </c>
      <c r="BL891" s="4">
        <v>0</v>
      </c>
      <c r="BM891" s="4">
        <v>0</v>
      </c>
      <c r="BN891" s="4">
        <v>0</v>
      </c>
      <c r="BO891" s="4">
        <v>0</v>
      </c>
      <c r="BP891" s="4">
        <v>0</v>
      </c>
      <c r="BQ891" s="4">
        <v>0</v>
      </c>
      <c r="BR891" s="4">
        <v>0</v>
      </c>
      <c r="BS891" s="4">
        <v>0</v>
      </c>
      <c r="BT891" s="4">
        <v>0</v>
      </c>
      <c r="BU891" s="4">
        <v>0</v>
      </c>
      <c r="BV891" s="4">
        <v>0</v>
      </c>
      <c r="BW891" s="4">
        <v>0</v>
      </c>
      <c r="BX891" s="4">
        <v>0</v>
      </c>
      <c r="BY891" s="4">
        <v>0</v>
      </c>
      <c r="BZ891" s="4">
        <v>0</v>
      </c>
    </row>
    <row r="892" spans="1:78" x14ac:dyDescent="0.15">
      <c r="A892" s="3">
        <v>40746</v>
      </c>
      <c r="B892" s="4">
        <v>4.5</v>
      </c>
      <c r="C892" s="4">
        <v>7</v>
      </c>
      <c r="D892" s="4">
        <v>3.7</v>
      </c>
      <c r="E892" s="4">
        <v>5.33</v>
      </c>
      <c r="F892" s="4">
        <v>1</v>
      </c>
      <c r="G892" s="4">
        <v>2410586.04</v>
      </c>
      <c r="H892" s="4">
        <v>24105860.399999999</v>
      </c>
      <c r="I892" s="4">
        <v>7</v>
      </c>
      <c r="J892" s="4">
        <v>7</v>
      </c>
      <c r="K892" s="4">
        <v>3.4</v>
      </c>
      <c r="L892" s="4">
        <v>5.28</v>
      </c>
      <c r="M892" s="4">
        <v>1</v>
      </c>
      <c r="N892" s="4">
        <v>473359.68</v>
      </c>
      <c r="O892" s="4">
        <v>4733596.8</v>
      </c>
      <c r="P892" s="4">
        <v>4.8</v>
      </c>
      <c r="Q892" s="4">
        <v>7.2</v>
      </c>
      <c r="R892" s="4">
        <v>4.8</v>
      </c>
      <c r="S892" s="4">
        <v>6.4</v>
      </c>
      <c r="T892" s="4">
        <v>1</v>
      </c>
      <c r="U892" s="4">
        <v>266242.53999999998</v>
      </c>
      <c r="V892" s="4">
        <v>2662425.4</v>
      </c>
      <c r="W892" s="4">
        <v>7.05</v>
      </c>
      <c r="X892" s="4">
        <v>7.3</v>
      </c>
      <c r="Y892" s="4">
        <v>6.5</v>
      </c>
      <c r="Z892" s="4">
        <v>6.5</v>
      </c>
      <c r="AA892" s="4">
        <v>1</v>
      </c>
      <c r="AB892" s="4">
        <v>32766.16</v>
      </c>
      <c r="AC892" s="4">
        <v>327661.59999999998</v>
      </c>
      <c r="AD892" s="4">
        <v>7</v>
      </c>
      <c r="AE892" s="4">
        <v>7.2</v>
      </c>
      <c r="AF892" s="4">
        <v>6.5</v>
      </c>
      <c r="AG892" s="4">
        <v>7.15</v>
      </c>
      <c r="AH892" s="4">
        <v>1</v>
      </c>
      <c r="AI892" s="4">
        <v>89393.2</v>
      </c>
      <c r="AJ892" s="4">
        <v>893932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R892" s="4">
        <v>7.01</v>
      </c>
      <c r="AS892" s="4">
        <v>7.01</v>
      </c>
      <c r="AT892" s="4">
        <v>6</v>
      </c>
      <c r="AU892" s="4">
        <v>6</v>
      </c>
      <c r="AV892" s="4">
        <v>1</v>
      </c>
      <c r="AW892" s="4">
        <v>4100</v>
      </c>
      <c r="AX892" s="4">
        <v>41000</v>
      </c>
      <c r="AY892" s="4">
        <v>6.1</v>
      </c>
      <c r="AZ892" s="4">
        <v>6.3</v>
      </c>
      <c r="BA892" s="4">
        <v>6.1</v>
      </c>
      <c r="BB892" s="4">
        <v>6.3</v>
      </c>
      <c r="BC892" s="4">
        <v>1</v>
      </c>
      <c r="BD892" s="4">
        <v>3830</v>
      </c>
      <c r="BE892" s="4">
        <v>38300</v>
      </c>
      <c r="BF892" s="4">
        <v>5.75</v>
      </c>
      <c r="BG892" s="4">
        <v>5.75</v>
      </c>
      <c r="BH892" s="4">
        <v>5.75</v>
      </c>
      <c r="BI892" s="4">
        <v>5.75</v>
      </c>
      <c r="BJ892" s="4">
        <v>1</v>
      </c>
      <c r="BK892" s="4">
        <v>1500</v>
      </c>
      <c r="BL892" s="4">
        <v>15000</v>
      </c>
      <c r="BM892" s="4">
        <v>6.4</v>
      </c>
      <c r="BN892" s="4">
        <v>6.4</v>
      </c>
      <c r="BO892" s="4">
        <v>6.4</v>
      </c>
      <c r="BP892" s="4">
        <v>6.4</v>
      </c>
      <c r="BQ892" s="4">
        <v>1</v>
      </c>
      <c r="BR892" s="4">
        <v>1018</v>
      </c>
      <c r="BS892" s="4">
        <v>10180</v>
      </c>
      <c r="BT892" s="4">
        <v>0</v>
      </c>
      <c r="BU892" s="4">
        <v>0</v>
      </c>
      <c r="BV892" s="4">
        <v>0</v>
      </c>
      <c r="BW892" s="4">
        <v>0</v>
      </c>
      <c r="BX892" s="4">
        <v>0</v>
      </c>
      <c r="BY892" s="4">
        <v>0</v>
      </c>
      <c r="BZ892" s="4">
        <v>0</v>
      </c>
    </row>
    <row r="893" spans="1:78" x14ac:dyDescent="0.15">
      <c r="A893" s="3">
        <v>40749</v>
      </c>
      <c r="B893" s="4">
        <v>4</v>
      </c>
      <c r="C893" s="4">
        <v>5.5</v>
      </c>
      <c r="D893" s="4">
        <v>4</v>
      </c>
      <c r="E893" s="4">
        <v>5.1555</v>
      </c>
      <c r="F893" s="4">
        <v>1</v>
      </c>
      <c r="G893" s="4">
        <v>2775404.889</v>
      </c>
      <c r="H893" s="4">
        <v>27754048.890000001</v>
      </c>
      <c r="I893" s="4">
        <v>5.6</v>
      </c>
      <c r="J893" s="4">
        <v>6.27</v>
      </c>
      <c r="K893" s="4">
        <v>4.5</v>
      </c>
      <c r="L893" s="4">
        <v>5.2</v>
      </c>
      <c r="M893" s="4">
        <v>1</v>
      </c>
      <c r="N893" s="4">
        <v>704754.97</v>
      </c>
      <c r="O893" s="4">
        <v>7047549.7000000002</v>
      </c>
      <c r="P893" s="4">
        <v>6.4</v>
      </c>
      <c r="Q893" s="4">
        <v>7</v>
      </c>
      <c r="R893" s="4">
        <v>5.24</v>
      </c>
      <c r="S893" s="4">
        <v>6.4</v>
      </c>
      <c r="T893" s="4">
        <v>1</v>
      </c>
      <c r="U893" s="4">
        <v>179368.18</v>
      </c>
      <c r="V893" s="4">
        <v>1793681.8</v>
      </c>
      <c r="W893" s="4">
        <v>7.12</v>
      </c>
      <c r="X893" s="4">
        <v>7.12</v>
      </c>
      <c r="Y893" s="4">
        <v>6.4</v>
      </c>
      <c r="Z893" s="4">
        <v>6.91</v>
      </c>
      <c r="AA893" s="4">
        <v>1</v>
      </c>
      <c r="AB893" s="4">
        <v>60117.8</v>
      </c>
      <c r="AC893" s="4">
        <v>601178</v>
      </c>
      <c r="AD893" s="4">
        <v>6.98</v>
      </c>
      <c r="AE893" s="4">
        <v>7.06</v>
      </c>
      <c r="AF893" s="4">
        <v>5.2</v>
      </c>
      <c r="AG893" s="4">
        <v>6.98</v>
      </c>
      <c r="AH893" s="4">
        <v>1</v>
      </c>
      <c r="AI893" s="4">
        <v>40627.5</v>
      </c>
      <c r="AJ893" s="4">
        <v>406275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6.66</v>
      </c>
      <c r="AS893" s="4">
        <v>6.66</v>
      </c>
      <c r="AT893" s="4">
        <v>6.66</v>
      </c>
      <c r="AU893" s="4">
        <v>6.66</v>
      </c>
      <c r="AV893" s="4">
        <v>1</v>
      </c>
      <c r="AW893" s="4">
        <v>3000</v>
      </c>
      <c r="AX893" s="4">
        <v>30000</v>
      </c>
      <c r="AY893" s="4">
        <v>6.85</v>
      </c>
      <c r="AZ893" s="4">
        <v>6.85</v>
      </c>
      <c r="BA893" s="4">
        <v>6.1</v>
      </c>
      <c r="BB893" s="4">
        <v>6.1</v>
      </c>
      <c r="BC893" s="4">
        <v>1</v>
      </c>
      <c r="BD893" s="4">
        <v>6980</v>
      </c>
      <c r="BE893" s="4">
        <v>69800</v>
      </c>
      <c r="BF893" s="4">
        <v>0</v>
      </c>
      <c r="BG893" s="4">
        <v>0</v>
      </c>
      <c r="BH893" s="4">
        <v>0</v>
      </c>
      <c r="BI893" s="4">
        <v>0</v>
      </c>
      <c r="BJ893" s="4">
        <v>0</v>
      </c>
      <c r="BK893" s="4">
        <v>0</v>
      </c>
      <c r="BL893" s="4">
        <v>0</v>
      </c>
      <c r="BM893" s="4">
        <v>5.85</v>
      </c>
      <c r="BN893" s="4">
        <v>5.85</v>
      </c>
      <c r="BO893" s="4">
        <v>5.8</v>
      </c>
      <c r="BP893" s="4">
        <v>5.8</v>
      </c>
      <c r="BQ893" s="4">
        <v>1</v>
      </c>
      <c r="BR893" s="4">
        <v>3499.6280000000002</v>
      </c>
      <c r="BS893" s="4">
        <v>34996.28</v>
      </c>
      <c r="BT893" s="4">
        <v>0</v>
      </c>
      <c r="BU893" s="4">
        <v>0</v>
      </c>
      <c r="BV893" s="4">
        <v>0</v>
      </c>
      <c r="BW893" s="4">
        <v>0</v>
      </c>
      <c r="BX893" s="4">
        <v>0</v>
      </c>
      <c r="BY893" s="4">
        <v>0</v>
      </c>
      <c r="BZ893" s="4">
        <v>0</v>
      </c>
    </row>
    <row r="894" spans="1:78" x14ac:dyDescent="0.15">
      <c r="A894" s="3">
        <v>40750</v>
      </c>
      <c r="B894" s="4">
        <v>5.15</v>
      </c>
      <c r="C894" s="4">
        <v>5.16</v>
      </c>
      <c r="D894" s="4">
        <v>4</v>
      </c>
      <c r="E894" s="4">
        <v>4.6399999999999997</v>
      </c>
      <c r="F894" s="4">
        <v>1</v>
      </c>
      <c r="G894" s="4">
        <v>2767423.3569999998</v>
      </c>
      <c r="H894" s="4">
        <v>27674233.57</v>
      </c>
      <c r="I894" s="4">
        <v>4.5999999999999996</v>
      </c>
      <c r="J894" s="4">
        <v>6.8</v>
      </c>
      <c r="K894" s="4">
        <v>4.3</v>
      </c>
      <c r="L894" s="4">
        <v>5.03</v>
      </c>
      <c r="M894" s="4">
        <v>1</v>
      </c>
      <c r="N894" s="4">
        <v>497478.16</v>
      </c>
      <c r="O894" s="4">
        <v>4974781.5999999996</v>
      </c>
      <c r="P894" s="4">
        <v>6.5</v>
      </c>
      <c r="Q894" s="4">
        <v>8</v>
      </c>
      <c r="R894" s="4">
        <v>4.8</v>
      </c>
      <c r="S894" s="4">
        <v>6.17</v>
      </c>
      <c r="T894" s="4">
        <v>1</v>
      </c>
      <c r="U894" s="4">
        <v>238344.66</v>
      </c>
      <c r="V894" s="4">
        <v>2383446.6</v>
      </c>
      <c r="W894" s="4">
        <v>6.1</v>
      </c>
      <c r="X894" s="4">
        <v>6.9</v>
      </c>
      <c r="Y894" s="4">
        <v>6.1</v>
      </c>
      <c r="Z894" s="4">
        <v>6.5</v>
      </c>
      <c r="AA894" s="4">
        <v>1</v>
      </c>
      <c r="AB894" s="4">
        <v>26721</v>
      </c>
      <c r="AC894" s="4">
        <v>267210</v>
      </c>
      <c r="AD894" s="4">
        <v>5.5</v>
      </c>
      <c r="AE894" s="4">
        <v>6.98</v>
      </c>
      <c r="AF894" s="4">
        <v>5.5</v>
      </c>
      <c r="AG894" s="4">
        <v>6.68</v>
      </c>
      <c r="AH894" s="4">
        <v>1</v>
      </c>
      <c r="AI894" s="4">
        <v>64808</v>
      </c>
      <c r="AJ894" s="4">
        <v>648080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4">
        <v>6.3</v>
      </c>
      <c r="AS894" s="4">
        <v>6.66</v>
      </c>
      <c r="AT894" s="4">
        <v>6.3</v>
      </c>
      <c r="AU894" s="4">
        <v>6.66</v>
      </c>
      <c r="AV894" s="4">
        <v>1</v>
      </c>
      <c r="AW894" s="4">
        <v>5930</v>
      </c>
      <c r="AX894" s="4">
        <v>59300</v>
      </c>
      <c r="AY894" s="4">
        <v>0</v>
      </c>
      <c r="AZ894" s="4">
        <v>0</v>
      </c>
      <c r="BA894" s="4">
        <v>0</v>
      </c>
      <c r="BB894" s="4">
        <v>0</v>
      </c>
      <c r="BC894" s="4">
        <v>0</v>
      </c>
      <c r="BD894" s="4">
        <v>0</v>
      </c>
      <c r="BE894" s="4">
        <v>0</v>
      </c>
      <c r="BF894" s="4">
        <v>0</v>
      </c>
      <c r="BG894" s="4">
        <v>0</v>
      </c>
      <c r="BH894" s="4">
        <v>0</v>
      </c>
      <c r="BI894" s="4">
        <v>0</v>
      </c>
      <c r="BJ894" s="4">
        <v>0</v>
      </c>
      <c r="BK894" s="4">
        <v>0</v>
      </c>
      <c r="BL894" s="4">
        <v>0</v>
      </c>
      <c r="BM894" s="4">
        <v>5.8</v>
      </c>
      <c r="BN894" s="4">
        <v>5.8</v>
      </c>
      <c r="BO894" s="4">
        <v>5.8</v>
      </c>
      <c r="BP894" s="4">
        <v>5.8</v>
      </c>
      <c r="BQ894" s="4">
        <v>1</v>
      </c>
      <c r="BR894" s="4">
        <v>1000</v>
      </c>
      <c r="BS894" s="4">
        <v>10000</v>
      </c>
      <c r="BT894" s="4">
        <v>0</v>
      </c>
      <c r="BU894" s="4">
        <v>0</v>
      </c>
      <c r="BV894" s="4">
        <v>0</v>
      </c>
      <c r="BW894" s="4">
        <v>0</v>
      </c>
      <c r="BX894" s="4">
        <v>0</v>
      </c>
      <c r="BY894" s="4">
        <v>0</v>
      </c>
      <c r="BZ894" s="4">
        <v>0</v>
      </c>
    </row>
    <row r="895" spans="1:78" x14ac:dyDescent="0.15">
      <c r="A895" s="3">
        <v>40751</v>
      </c>
      <c r="B895" s="4">
        <v>4</v>
      </c>
      <c r="C895" s="4">
        <v>5</v>
      </c>
      <c r="D895" s="4">
        <v>2.8</v>
      </c>
      <c r="E895" s="4">
        <v>4.17</v>
      </c>
      <c r="F895" s="4">
        <v>1</v>
      </c>
      <c r="G895" s="4">
        <v>2756344.176</v>
      </c>
      <c r="H895" s="4">
        <v>27563441.760000002</v>
      </c>
      <c r="I895" s="4">
        <v>5.0199999999999996</v>
      </c>
      <c r="J895" s="4">
        <v>6</v>
      </c>
      <c r="K895" s="4">
        <v>4.05</v>
      </c>
      <c r="L895" s="4">
        <v>5</v>
      </c>
      <c r="M895" s="4">
        <v>1</v>
      </c>
      <c r="N895" s="4">
        <v>788604.18500000006</v>
      </c>
      <c r="O895" s="4">
        <v>7886041.8499999996</v>
      </c>
      <c r="P895" s="4">
        <v>6.2</v>
      </c>
      <c r="Q895" s="4">
        <v>6.6</v>
      </c>
      <c r="R895" s="4">
        <v>6</v>
      </c>
      <c r="S895" s="4">
        <v>6.38</v>
      </c>
      <c r="T895" s="4">
        <v>1</v>
      </c>
      <c r="U895" s="4">
        <v>165925.14000000001</v>
      </c>
      <c r="V895" s="4">
        <v>1659251.4</v>
      </c>
      <c r="W895" s="4">
        <v>6.52</v>
      </c>
      <c r="X895" s="4">
        <v>6.72</v>
      </c>
      <c r="Y895" s="4">
        <v>6.2</v>
      </c>
      <c r="Z895" s="4">
        <v>6.52</v>
      </c>
      <c r="AA895" s="4">
        <v>1</v>
      </c>
      <c r="AB895" s="4">
        <v>28930</v>
      </c>
      <c r="AC895" s="4">
        <v>289300</v>
      </c>
      <c r="AD895" s="4">
        <v>6.6</v>
      </c>
      <c r="AE895" s="4">
        <v>6.6</v>
      </c>
      <c r="AF895" s="4">
        <v>6.5</v>
      </c>
      <c r="AG895" s="4">
        <v>6.5</v>
      </c>
      <c r="AH895" s="4">
        <v>1</v>
      </c>
      <c r="AI895" s="4">
        <v>43833.75</v>
      </c>
      <c r="AJ895" s="4">
        <v>438337.5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0</v>
      </c>
      <c r="AY895" s="4">
        <v>6.6</v>
      </c>
      <c r="AZ895" s="4">
        <v>6.6</v>
      </c>
      <c r="BA895" s="4">
        <v>5.45</v>
      </c>
      <c r="BB895" s="4">
        <v>5.45</v>
      </c>
      <c r="BC895" s="4">
        <v>1</v>
      </c>
      <c r="BD895" s="4">
        <v>6158</v>
      </c>
      <c r="BE895" s="4">
        <v>61580</v>
      </c>
      <c r="BF895" s="4">
        <v>0</v>
      </c>
      <c r="BG895" s="4">
        <v>0</v>
      </c>
      <c r="BH895" s="4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0</v>
      </c>
      <c r="BN895" s="4">
        <v>0</v>
      </c>
      <c r="BO895" s="4">
        <v>0</v>
      </c>
      <c r="BP895" s="4">
        <v>0</v>
      </c>
      <c r="BQ895" s="4">
        <v>0</v>
      </c>
      <c r="BR895" s="4">
        <v>0</v>
      </c>
      <c r="BS895" s="4">
        <v>0</v>
      </c>
      <c r="BT895" s="4">
        <v>0</v>
      </c>
      <c r="BU895" s="4">
        <v>0</v>
      </c>
      <c r="BV895" s="4">
        <v>0</v>
      </c>
      <c r="BW895" s="4">
        <v>0</v>
      </c>
      <c r="BX895" s="4">
        <v>0</v>
      </c>
      <c r="BY895" s="4">
        <v>0</v>
      </c>
      <c r="BZ895" s="4">
        <v>0</v>
      </c>
    </row>
    <row r="896" spans="1:78" x14ac:dyDescent="0.15">
      <c r="A896" s="3">
        <v>40752</v>
      </c>
      <c r="B896" s="4">
        <v>4.17</v>
      </c>
      <c r="C896" s="4">
        <v>5.0599999999999996</v>
      </c>
      <c r="D896" s="4">
        <v>3.18</v>
      </c>
      <c r="E896" s="4">
        <v>3.66</v>
      </c>
      <c r="F896" s="4">
        <v>1</v>
      </c>
      <c r="G896" s="4">
        <v>2445616.38</v>
      </c>
      <c r="H896" s="4">
        <v>24456163.800000001</v>
      </c>
      <c r="I896" s="4">
        <v>5</v>
      </c>
      <c r="J896" s="4">
        <v>6</v>
      </c>
      <c r="K896" s="4">
        <v>4.5999999999999996</v>
      </c>
      <c r="L896" s="4">
        <v>5.0999999999999996</v>
      </c>
      <c r="M896" s="4">
        <v>1</v>
      </c>
      <c r="N896" s="4">
        <v>834405.78</v>
      </c>
      <c r="O896" s="4">
        <v>8344057.7999999998</v>
      </c>
      <c r="P896" s="4">
        <v>4.97</v>
      </c>
      <c r="Q896" s="4">
        <v>6.35</v>
      </c>
      <c r="R896" s="4">
        <v>4.97</v>
      </c>
      <c r="S896" s="4">
        <v>6</v>
      </c>
      <c r="T896" s="4">
        <v>1</v>
      </c>
      <c r="U896" s="4">
        <v>190365.12</v>
      </c>
      <c r="V896" s="4">
        <v>1903651.2</v>
      </c>
      <c r="W896" s="4">
        <v>6.5</v>
      </c>
      <c r="X896" s="4">
        <v>6.5</v>
      </c>
      <c r="Y896" s="4">
        <v>6.5</v>
      </c>
      <c r="Z896" s="4">
        <v>6.5</v>
      </c>
      <c r="AA896" s="4">
        <v>1</v>
      </c>
      <c r="AB896" s="4">
        <v>15807</v>
      </c>
      <c r="AC896" s="4">
        <v>158070</v>
      </c>
      <c r="AD896" s="4">
        <v>6.28</v>
      </c>
      <c r="AE896" s="4">
        <v>6.5</v>
      </c>
      <c r="AF896" s="4">
        <v>5.5</v>
      </c>
      <c r="AG896" s="4">
        <v>6.12</v>
      </c>
      <c r="AH896" s="4">
        <v>1</v>
      </c>
      <c r="AI896" s="4">
        <v>18339.994999999999</v>
      </c>
      <c r="AJ896" s="4">
        <v>183399.95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0</v>
      </c>
      <c r="AR896" s="4">
        <v>0</v>
      </c>
      <c r="AS896" s="4">
        <v>0</v>
      </c>
      <c r="AT896" s="4">
        <v>0</v>
      </c>
      <c r="AU896" s="4">
        <v>0</v>
      </c>
      <c r="AV896" s="4">
        <v>0</v>
      </c>
      <c r="AW896" s="4">
        <v>0</v>
      </c>
      <c r="AX896" s="4">
        <v>0</v>
      </c>
      <c r="AY896" s="4">
        <v>0</v>
      </c>
      <c r="AZ896" s="4">
        <v>0</v>
      </c>
      <c r="BA896" s="4">
        <v>0</v>
      </c>
      <c r="BB896" s="4">
        <v>0</v>
      </c>
      <c r="BC896" s="4">
        <v>0</v>
      </c>
      <c r="BD896" s="4">
        <v>0</v>
      </c>
      <c r="BE896" s="4">
        <v>0</v>
      </c>
      <c r="BF896" s="4">
        <v>6.3</v>
      </c>
      <c r="BG896" s="4">
        <v>6.3</v>
      </c>
      <c r="BH896" s="4">
        <v>5.4</v>
      </c>
      <c r="BI896" s="4">
        <v>6.08</v>
      </c>
      <c r="BJ896" s="4">
        <v>1</v>
      </c>
      <c r="BK896" s="4">
        <v>3569</v>
      </c>
      <c r="BL896" s="4">
        <v>35690</v>
      </c>
      <c r="BM896" s="4">
        <v>0</v>
      </c>
      <c r="BN896" s="4">
        <v>0</v>
      </c>
      <c r="BO896" s="4">
        <v>0</v>
      </c>
      <c r="BP896" s="4">
        <v>0</v>
      </c>
      <c r="BQ896" s="4">
        <v>0</v>
      </c>
      <c r="BR896" s="4">
        <v>0</v>
      </c>
      <c r="BS896" s="4">
        <v>0</v>
      </c>
      <c r="BT896" s="4">
        <v>0</v>
      </c>
      <c r="BU896" s="4">
        <v>0</v>
      </c>
      <c r="BV896" s="4">
        <v>0</v>
      </c>
      <c r="BW896" s="4">
        <v>0</v>
      </c>
      <c r="BX896" s="4">
        <v>0</v>
      </c>
      <c r="BY896" s="4">
        <v>0</v>
      </c>
      <c r="BZ896" s="4">
        <v>0</v>
      </c>
    </row>
    <row r="897" spans="1:78" x14ac:dyDescent="0.15">
      <c r="A897" s="3">
        <v>40753</v>
      </c>
      <c r="B897" s="4">
        <v>3.3</v>
      </c>
      <c r="C897" s="4">
        <v>5.17</v>
      </c>
      <c r="D897" s="4">
        <v>2.5</v>
      </c>
      <c r="E897" s="4">
        <v>3.6</v>
      </c>
      <c r="F897" s="4">
        <v>1</v>
      </c>
      <c r="G897" s="4">
        <v>2780632.7829999998</v>
      </c>
      <c r="H897" s="4">
        <v>27806327.829999998</v>
      </c>
      <c r="I897" s="4">
        <v>5.07</v>
      </c>
      <c r="J897" s="4">
        <v>6.2</v>
      </c>
      <c r="K897" s="4">
        <v>3.4</v>
      </c>
      <c r="L897" s="4">
        <v>5.09</v>
      </c>
      <c r="M897" s="4">
        <v>1</v>
      </c>
      <c r="N897" s="4">
        <v>892949.99</v>
      </c>
      <c r="O897" s="4">
        <v>8929499.9000000004</v>
      </c>
      <c r="P897" s="4">
        <v>4.92</v>
      </c>
      <c r="Q897" s="4">
        <v>6</v>
      </c>
      <c r="R897" s="4">
        <v>4.92</v>
      </c>
      <c r="S897" s="4">
        <v>5.66</v>
      </c>
      <c r="T897" s="4">
        <v>1</v>
      </c>
      <c r="U897" s="4">
        <v>125589.55</v>
      </c>
      <c r="V897" s="4">
        <v>1255895.5</v>
      </c>
      <c r="W897" s="4">
        <v>6.5</v>
      </c>
      <c r="X897" s="4">
        <v>6.5</v>
      </c>
      <c r="Y897" s="4">
        <v>6.5</v>
      </c>
      <c r="Z897" s="4">
        <v>6.5</v>
      </c>
      <c r="AA897" s="4">
        <v>1</v>
      </c>
      <c r="AB897" s="4">
        <v>5983</v>
      </c>
      <c r="AC897" s="4">
        <v>59830</v>
      </c>
      <c r="AD897" s="4">
        <v>6.1</v>
      </c>
      <c r="AE897" s="4">
        <v>6.1</v>
      </c>
      <c r="AF897" s="4">
        <v>5.5</v>
      </c>
      <c r="AG897" s="4">
        <v>5.8</v>
      </c>
      <c r="AH897" s="4">
        <v>1</v>
      </c>
      <c r="AI897" s="4">
        <v>27155.8</v>
      </c>
      <c r="AJ897" s="4">
        <v>271558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4">
        <v>6.12</v>
      </c>
      <c r="AS897" s="4">
        <v>6.6</v>
      </c>
      <c r="AT897" s="4">
        <v>5.7</v>
      </c>
      <c r="AU897" s="4">
        <v>5.7</v>
      </c>
      <c r="AV897" s="4">
        <v>1</v>
      </c>
      <c r="AW897" s="4">
        <v>8616.48</v>
      </c>
      <c r="AX897" s="4">
        <v>86164.800000000003</v>
      </c>
      <c r="AY897" s="4">
        <v>6</v>
      </c>
      <c r="AZ897" s="4">
        <v>6</v>
      </c>
      <c r="BA897" s="4">
        <v>6</v>
      </c>
      <c r="BB897" s="4">
        <v>6</v>
      </c>
      <c r="BC897" s="4">
        <v>1</v>
      </c>
      <c r="BD897" s="4">
        <v>1000</v>
      </c>
      <c r="BE897" s="4">
        <v>10000</v>
      </c>
      <c r="BF897" s="4">
        <v>0</v>
      </c>
      <c r="BG897" s="4">
        <v>0</v>
      </c>
      <c r="BH897" s="4">
        <v>0</v>
      </c>
      <c r="BI897" s="4">
        <v>0</v>
      </c>
      <c r="BJ897" s="4">
        <v>0</v>
      </c>
      <c r="BK897" s="4">
        <v>0</v>
      </c>
      <c r="BL897" s="4">
        <v>0</v>
      </c>
      <c r="BM897" s="4">
        <v>0</v>
      </c>
      <c r="BN897" s="4">
        <v>0</v>
      </c>
      <c r="BO897" s="4">
        <v>0</v>
      </c>
      <c r="BP897" s="4">
        <v>0</v>
      </c>
      <c r="BQ897" s="4">
        <v>0</v>
      </c>
      <c r="BR897" s="4">
        <v>0</v>
      </c>
      <c r="BS897" s="4">
        <v>0</v>
      </c>
      <c r="BT897" s="4">
        <v>0</v>
      </c>
      <c r="BU897" s="4">
        <v>0</v>
      </c>
      <c r="BV897" s="4">
        <v>0</v>
      </c>
      <c r="BW897" s="4">
        <v>0</v>
      </c>
      <c r="BX897" s="4">
        <v>0</v>
      </c>
      <c r="BY897" s="4">
        <v>0</v>
      </c>
      <c r="BZ897" s="4">
        <v>0</v>
      </c>
    </row>
    <row r="898" spans="1:78" x14ac:dyDescent="0.15">
      <c r="A898" s="3">
        <v>40756</v>
      </c>
      <c r="B898" s="4">
        <v>3</v>
      </c>
      <c r="C898" s="4">
        <v>3.54</v>
      </c>
      <c r="D898" s="4">
        <v>2.85</v>
      </c>
      <c r="E898" s="4">
        <v>3.04</v>
      </c>
      <c r="F898" s="4">
        <v>1</v>
      </c>
      <c r="G898" s="4">
        <v>2847829.55</v>
      </c>
      <c r="H898" s="4">
        <v>28478295.5</v>
      </c>
      <c r="I898" s="4">
        <v>5.0999999999999996</v>
      </c>
      <c r="J898" s="4">
        <v>5.5</v>
      </c>
      <c r="K898" s="4">
        <v>3</v>
      </c>
      <c r="L898" s="4">
        <v>5.05</v>
      </c>
      <c r="M898" s="4">
        <v>1</v>
      </c>
      <c r="N898" s="4">
        <v>548072.19999999995</v>
      </c>
      <c r="O898" s="4">
        <v>5480722</v>
      </c>
      <c r="P898" s="4">
        <v>4.97</v>
      </c>
      <c r="Q898" s="4">
        <v>6.05</v>
      </c>
      <c r="R898" s="4">
        <v>4.97</v>
      </c>
      <c r="S898" s="4">
        <v>5.5</v>
      </c>
      <c r="T898" s="4">
        <v>1</v>
      </c>
      <c r="U898" s="4">
        <v>104228.4</v>
      </c>
      <c r="V898" s="4">
        <v>1042284</v>
      </c>
      <c r="W898" s="4">
        <v>6.5</v>
      </c>
      <c r="X898" s="4">
        <v>6.5</v>
      </c>
      <c r="Y898" s="4">
        <v>6.5</v>
      </c>
      <c r="Z898" s="4">
        <v>6.5</v>
      </c>
      <c r="AA898" s="4">
        <v>1</v>
      </c>
      <c r="AB898" s="4">
        <v>5357.6</v>
      </c>
      <c r="AC898" s="4">
        <v>53576</v>
      </c>
      <c r="AD898" s="4">
        <v>5</v>
      </c>
      <c r="AE898" s="4">
        <v>6.1</v>
      </c>
      <c r="AF898" s="4">
        <v>4.9000000000000004</v>
      </c>
      <c r="AG898" s="4">
        <v>5.31</v>
      </c>
      <c r="AH898" s="4">
        <v>1</v>
      </c>
      <c r="AI898" s="4">
        <v>91895.18</v>
      </c>
      <c r="AJ898" s="4">
        <v>918951.8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0</v>
      </c>
      <c r="AS898" s="4">
        <v>0</v>
      </c>
      <c r="AT898" s="4">
        <v>0</v>
      </c>
      <c r="AU898" s="4">
        <v>0</v>
      </c>
      <c r="AV898" s="4">
        <v>0</v>
      </c>
      <c r="AW898" s="4">
        <v>0</v>
      </c>
      <c r="AX898" s="4">
        <v>0</v>
      </c>
      <c r="AY898" s="4">
        <v>6.0879000000000003</v>
      </c>
      <c r="AZ898" s="4">
        <v>6.0879000000000003</v>
      </c>
      <c r="BA898" s="4">
        <v>6.0879000000000003</v>
      </c>
      <c r="BB898" s="4">
        <v>6.0879000000000003</v>
      </c>
      <c r="BC898" s="4">
        <v>1</v>
      </c>
      <c r="BD898" s="4">
        <v>1880</v>
      </c>
      <c r="BE898" s="4">
        <v>18800</v>
      </c>
      <c r="BF898" s="4">
        <v>0</v>
      </c>
      <c r="BG898" s="4">
        <v>0</v>
      </c>
      <c r="BH898" s="4">
        <v>0</v>
      </c>
      <c r="BI898" s="4">
        <v>0</v>
      </c>
      <c r="BJ898" s="4">
        <v>0</v>
      </c>
      <c r="BK898" s="4">
        <v>0</v>
      </c>
      <c r="BL898" s="4">
        <v>0</v>
      </c>
      <c r="BM898" s="4">
        <v>0</v>
      </c>
      <c r="BN898" s="4">
        <v>0</v>
      </c>
      <c r="BO898" s="4">
        <v>0</v>
      </c>
      <c r="BP898" s="4">
        <v>0</v>
      </c>
      <c r="BQ898" s="4">
        <v>0</v>
      </c>
      <c r="BR898" s="4">
        <v>0</v>
      </c>
      <c r="BS898" s="4">
        <v>0</v>
      </c>
      <c r="BT898" s="4">
        <v>0</v>
      </c>
      <c r="BU898" s="4">
        <v>0</v>
      </c>
      <c r="BV898" s="4">
        <v>0</v>
      </c>
      <c r="BW898" s="4">
        <v>0</v>
      </c>
      <c r="BX898" s="4">
        <v>0</v>
      </c>
      <c r="BY898" s="4">
        <v>0</v>
      </c>
      <c r="BZ898" s="4">
        <v>0</v>
      </c>
    </row>
    <row r="899" spans="1:78" x14ac:dyDescent="0.15">
      <c r="A899" s="3">
        <v>40757</v>
      </c>
      <c r="B899" s="4">
        <v>2.8</v>
      </c>
      <c r="C899" s="4">
        <v>3.1</v>
      </c>
      <c r="D899" s="4">
        <v>2.7</v>
      </c>
      <c r="E899" s="4">
        <v>2.7</v>
      </c>
      <c r="F899" s="4">
        <v>1</v>
      </c>
      <c r="G899" s="4">
        <v>3462587.9360000002</v>
      </c>
      <c r="H899" s="4">
        <v>34625879.359999999</v>
      </c>
      <c r="I899" s="4">
        <v>5</v>
      </c>
      <c r="J899" s="4">
        <v>5.4</v>
      </c>
      <c r="K899" s="4">
        <v>2.83</v>
      </c>
      <c r="L899" s="4">
        <v>4.87</v>
      </c>
      <c r="M899" s="4">
        <v>1</v>
      </c>
      <c r="N899" s="4">
        <v>341128.81</v>
      </c>
      <c r="O899" s="4">
        <v>3411288.1</v>
      </c>
      <c r="P899" s="4">
        <v>4.9000000000000004</v>
      </c>
      <c r="Q899" s="4">
        <v>5.26</v>
      </c>
      <c r="R899" s="4">
        <v>4.5</v>
      </c>
      <c r="S899" s="4">
        <v>5.03</v>
      </c>
      <c r="T899" s="4">
        <v>1</v>
      </c>
      <c r="U899" s="4">
        <v>87270.2</v>
      </c>
      <c r="V899" s="4">
        <v>872702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5.3</v>
      </c>
      <c r="AE899" s="4">
        <v>5.6</v>
      </c>
      <c r="AF899" s="4">
        <v>5</v>
      </c>
      <c r="AG899" s="4">
        <v>5.32</v>
      </c>
      <c r="AH899" s="4">
        <v>1</v>
      </c>
      <c r="AI899" s="4">
        <v>76203.5</v>
      </c>
      <c r="AJ899" s="4">
        <v>762035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6</v>
      </c>
      <c r="AS899" s="4">
        <v>6</v>
      </c>
      <c r="AT899" s="4">
        <v>5.45</v>
      </c>
      <c r="AU899" s="4">
        <v>5.5</v>
      </c>
      <c r="AV899" s="4">
        <v>1</v>
      </c>
      <c r="AW899" s="4">
        <v>19578</v>
      </c>
      <c r="AX899" s="4">
        <v>195780</v>
      </c>
      <c r="AY899" s="4">
        <v>5.9</v>
      </c>
      <c r="AZ899" s="4">
        <v>6</v>
      </c>
      <c r="BA899" s="4">
        <v>5.4</v>
      </c>
      <c r="BB899" s="4">
        <v>5.4</v>
      </c>
      <c r="BC899" s="4">
        <v>1</v>
      </c>
      <c r="BD899" s="4">
        <v>11462</v>
      </c>
      <c r="BE899" s="4">
        <v>114620</v>
      </c>
      <c r="BF899" s="4">
        <v>0</v>
      </c>
      <c r="BG899" s="4">
        <v>0</v>
      </c>
      <c r="BH899" s="4">
        <v>0</v>
      </c>
      <c r="BI899" s="4">
        <v>0</v>
      </c>
      <c r="BJ899" s="4">
        <v>0</v>
      </c>
      <c r="BK899" s="4">
        <v>0</v>
      </c>
      <c r="BL899" s="4">
        <v>0</v>
      </c>
      <c r="BM899" s="4">
        <v>0</v>
      </c>
      <c r="BN899" s="4">
        <v>0</v>
      </c>
      <c r="BO899" s="4">
        <v>0</v>
      </c>
      <c r="BP899" s="4">
        <v>0</v>
      </c>
      <c r="BQ899" s="4">
        <v>0</v>
      </c>
      <c r="BR899" s="4">
        <v>0</v>
      </c>
      <c r="BS899" s="4">
        <v>0</v>
      </c>
      <c r="BT899" s="4">
        <v>0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s="4">
        <v>0</v>
      </c>
    </row>
    <row r="900" spans="1:78" x14ac:dyDescent="0.15">
      <c r="A900" s="3">
        <v>40758</v>
      </c>
      <c r="B900" s="4">
        <v>2.8</v>
      </c>
      <c r="C900" s="4">
        <v>4</v>
      </c>
      <c r="D900" s="4">
        <v>2.7</v>
      </c>
      <c r="E900" s="4">
        <v>2.8252999999999999</v>
      </c>
      <c r="F900" s="4">
        <v>1</v>
      </c>
      <c r="G900" s="4">
        <v>3616060</v>
      </c>
      <c r="H900" s="4">
        <v>36160600</v>
      </c>
      <c r="I900" s="4">
        <v>4</v>
      </c>
      <c r="J900" s="4">
        <v>4.5</v>
      </c>
      <c r="K900" s="4">
        <v>2.8</v>
      </c>
      <c r="L900" s="4">
        <v>4</v>
      </c>
      <c r="M900" s="4">
        <v>1</v>
      </c>
      <c r="N900" s="4">
        <v>498477.45500000002</v>
      </c>
      <c r="O900" s="4">
        <v>4984774.55</v>
      </c>
      <c r="P900" s="4">
        <v>4.5</v>
      </c>
      <c r="Q900" s="4">
        <v>6.8</v>
      </c>
      <c r="R900" s="4">
        <v>4.41</v>
      </c>
      <c r="S900" s="4">
        <v>4.5199999999999996</v>
      </c>
      <c r="T900" s="4">
        <v>1</v>
      </c>
      <c r="U900" s="4">
        <v>108493.17</v>
      </c>
      <c r="V900" s="4">
        <v>1084931.7</v>
      </c>
      <c r="W900" s="4">
        <v>4.8</v>
      </c>
      <c r="X900" s="4">
        <v>4.9000000000000004</v>
      </c>
      <c r="Y900" s="4">
        <v>4.8</v>
      </c>
      <c r="Z900" s="4">
        <v>4.9000000000000004</v>
      </c>
      <c r="AA900" s="4">
        <v>1</v>
      </c>
      <c r="AB900" s="4">
        <v>7969</v>
      </c>
      <c r="AC900" s="4">
        <v>79690</v>
      </c>
      <c r="AD900" s="4">
        <v>5.15</v>
      </c>
      <c r="AE900" s="4">
        <v>5.3</v>
      </c>
      <c r="AF900" s="4">
        <v>4.5999999999999996</v>
      </c>
      <c r="AG900" s="4">
        <v>5.0065999999999997</v>
      </c>
      <c r="AH900" s="4">
        <v>1</v>
      </c>
      <c r="AI900" s="4">
        <v>112684.5</v>
      </c>
      <c r="AJ900" s="4">
        <v>1126845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4">
        <v>6.1</v>
      </c>
      <c r="AS900" s="4">
        <v>6.1</v>
      </c>
      <c r="AT900" s="4">
        <v>4.8</v>
      </c>
      <c r="AU900" s="4">
        <v>4.8</v>
      </c>
      <c r="AV900" s="4">
        <v>1</v>
      </c>
      <c r="AW900" s="4">
        <v>19884</v>
      </c>
      <c r="AX900" s="4">
        <v>198840</v>
      </c>
      <c r="AY900" s="4">
        <v>5.9</v>
      </c>
      <c r="AZ900" s="4">
        <v>6.35</v>
      </c>
      <c r="BA900" s="4">
        <v>5.45</v>
      </c>
      <c r="BB900" s="4">
        <v>5.45</v>
      </c>
      <c r="BC900" s="4">
        <v>1</v>
      </c>
      <c r="BD900" s="4">
        <v>25050</v>
      </c>
      <c r="BE900" s="4">
        <v>250500</v>
      </c>
      <c r="BF900" s="4">
        <v>5.9</v>
      </c>
      <c r="BG900" s="4">
        <v>5.9</v>
      </c>
      <c r="BH900" s="4">
        <v>5.9</v>
      </c>
      <c r="BI900" s="4">
        <v>5.9</v>
      </c>
      <c r="BJ900" s="4">
        <v>1</v>
      </c>
      <c r="BK900" s="4">
        <v>5998</v>
      </c>
      <c r="BL900" s="4">
        <v>59980</v>
      </c>
      <c r="BM900" s="4">
        <v>5.86</v>
      </c>
      <c r="BN900" s="4">
        <v>5.86</v>
      </c>
      <c r="BO900" s="4">
        <v>5.86</v>
      </c>
      <c r="BP900" s="4">
        <v>5.86</v>
      </c>
      <c r="BQ900" s="4">
        <v>1</v>
      </c>
      <c r="BR900" s="4">
        <v>500.65</v>
      </c>
      <c r="BS900" s="4">
        <v>5006.5</v>
      </c>
      <c r="BT900" s="4">
        <v>0</v>
      </c>
      <c r="BU900" s="4">
        <v>0</v>
      </c>
      <c r="BV900" s="4">
        <v>0</v>
      </c>
      <c r="BW900" s="4">
        <v>0</v>
      </c>
      <c r="BX900" s="4">
        <v>0</v>
      </c>
      <c r="BY900" s="4">
        <v>0</v>
      </c>
      <c r="BZ900" s="4">
        <v>0</v>
      </c>
    </row>
    <row r="901" spans="1:78" x14ac:dyDescent="0.15">
      <c r="A901" s="3">
        <v>40759</v>
      </c>
      <c r="B901" s="4">
        <v>2.8</v>
      </c>
      <c r="C901" s="4">
        <v>3.1</v>
      </c>
      <c r="D901" s="4">
        <v>2.7</v>
      </c>
      <c r="E901" s="4">
        <v>2.85</v>
      </c>
      <c r="F901" s="4">
        <v>1</v>
      </c>
      <c r="G901" s="4">
        <v>3647759.77</v>
      </c>
      <c r="H901" s="4">
        <v>36477597.700000003</v>
      </c>
      <c r="I901" s="4">
        <v>3.5</v>
      </c>
      <c r="J901" s="4">
        <v>4.0999999999999996</v>
      </c>
      <c r="K901" s="4">
        <v>2.9</v>
      </c>
      <c r="L901" s="4">
        <v>3.28</v>
      </c>
      <c r="M901" s="4">
        <v>1</v>
      </c>
      <c r="N901" s="4">
        <v>832815.49</v>
      </c>
      <c r="O901" s="4">
        <v>8328154.9000000004</v>
      </c>
      <c r="P901" s="4">
        <v>4</v>
      </c>
      <c r="Q901" s="4">
        <v>4.0999999999999996</v>
      </c>
      <c r="R901" s="4">
        <v>3.1</v>
      </c>
      <c r="S901" s="4">
        <v>3.7</v>
      </c>
      <c r="T901" s="4">
        <v>1</v>
      </c>
      <c r="U901" s="4">
        <v>171302.56</v>
      </c>
      <c r="V901" s="4">
        <v>1713025.6</v>
      </c>
      <c r="W901" s="4">
        <v>4.8</v>
      </c>
      <c r="X901" s="4">
        <v>4.8</v>
      </c>
      <c r="Y901" s="4">
        <v>4.0999999999999996</v>
      </c>
      <c r="Z901" s="4">
        <v>4.34</v>
      </c>
      <c r="AA901" s="4">
        <v>1</v>
      </c>
      <c r="AB901" s="4">
        <v>30838.43</v>
      </c>
      <c r="AC901" s="4">
        <v>308384.3</v>
      </c>
      <c r="AD901" s="4">
        <v>5</v>
      </c>
      <c r="AE901" s="4">
        <v>5.45</v>
      </c>
      <c r="AF901" s="4">
        <v>4.8</v>
      </c>
      <c r="AG901" s="4">
        <v>5.0999999999999996</v>
      </c>
      <c r="AH901" s="4">
        <v>1</v>
      </c>
      <c r="AI901" s="4">
        <v>44127.39</v>
      </c>
      <c r="AJ901" s="4">
        <v>441273.9</v>
      </c>
      <c r="AK901" s="4">
        <v>5.8</v>
      </c>
      <c r="AL901" s="4">
        <v>5.8</v>
      </c>
      <c r="AM901" s="4">
        <v>5.8</v>
      </c>
      <c r="AN901" s="4">
        <v>5.8</v>
      </c>
      <c r="AO901" s="4">
        <v>1</v>
      </c>
      <c r="AP901" s="4">
        <v>5400</v>
      </c>
      <c r="AQ901" s="4">
        <v>54000</v>
      </c>
      <c r="AR901" s="4">
        <v>5.2</v>
      </c>
      <c r="AS901" s="4">
        <v>5.5</v>
      </c>
      <c r="AT901" s="4">
        <v>4.5999999999999996</v>
      </c>
      <c r="AU901" s="4">
        <v>5</v>
      </c>
      <c r="AV901" s="4">
        <v>1</v>
      </c>
      <c r="AW901" s="4">
        <v>50687.9</v>
      </c>
      <c r="AX901" s="4">
        <v>506879</v>
      </c>
      <c r="AY901" s="4">
        <v>5.5</v>
      </c>
      <c r="AZ901" s="4">
        <v>5.8493000000000004</v>
      </c>
      <c r="BA901" s="4">
        <v>5.08</v>
      </c>
      <c r="BB901" s="4">
        <v>5.8493000000000004</v>
      </c>
      <c r="BC901" s="4">
        <v>1</v>
      </c>
      <c r="BD901" s="4">
        <v>25820</v>
      </c>
      <c r="BE901" s="4">
        <v>258200</v>
      </c>
      <c r="BF901" s="4">
        <v>0</v>
      </c>
      <c r="BG901" s="4">
        <v>0</v>
      </c>
      <c r="BH901" s="4">
        <v>0</v>
      </c>
      <c r="BI901" s="4">
        <v>0</v>
      </c>
      <c r="BJ901" s="4">
        <v>0</v>
      </c>
      <c r="BK901" s="4">
        <v>0</v>
      </c>
      <c r="BL901" s="4">
        <v>0</v>
      </c>
      <c r="BM901" s="4">
        <v>0</v>
      </c>
      <c r="BN901" s="4">
        <v>0</v>
      </c>
      <c r="BO901" s="4">
        <v>0</v>
      </c>
      <c r="BP901" s="4">
        <v>0</v>
      </c>
      <c r="BQ901" s="4">
        <v>0</v>
      </c>
      <c r="BR901" s="4">
        <v>0</v>
      </c>
      <c r="BS901" s="4">
        <v>0</v>
      </c>
      <c r="BT901" s="4">
        <v>0</v>
      </c>
      <c r="BU901" s="4">
        <v>0</v>
      </c>
      <c r="BV901" s="4">
        <v>0</v>
      </c>
      <c r="BW901" s="4">
        <v>0</v>
      </c>
      <c r="BX901" s="4">
        <v>0</v>
      </c>
      <c r="BY901" s="4">
        <v>0</v>
      </c>
      <c r="BZ901" s="4">
        <v>0</v>
      </c>
    </row>
    <row r="902" spans="1:78" x14ac:dyDescent="0.15">
      <c r="A902" s="3">
        <v>40760</v>
      </c>
      <c r="B902" s="4">
        <v>2.85</v>
      </c>
      <c r="C902" s="4">
        <v>3.1</v>
      </c>
      <c r="D902" s="4">
        <v>2.7</v>
      </c>
      <c r="E902" s="4">
        <v>2.83</v>
      </c>
      <c r="F902" s="4">
        <v>1</v>
      </c>
      <c r="G902" s="4">
        <v>3345932.34</v>
      </c>
      <c r="H902" s="4">
        <v>33459323.399999999</v>
      </c>
      <c r="I902" s="4">
        <v>3</v>
      </c>
      <c r="J902" s="4">
        <v>3.5</v>
      </c>
      <c r="K902" s="4">
        <v>2.82</v>
      </c>
      <c r="L902" s="4">
        <v>3.01</v>
      </c>
      <c r="M902" s="4">
        <v>1</v>
      </c>
      <c r="N902" s="4">
        <v>788645.37</v>
      </c>
      <c r="O902" s="4">
        <v>7886453.7000000002</v>
      </c>
      <c r="P902" s="4">
        <v>3</v>
      </c>
      <c r="Q902" s="4">
        <v>3.95</v>
      </c>
      <c r="R902" s="4">
        <v>3</v>
      </c>
      <c r="S902" s="4">
        <v>3.26</v>
      </c>
      <c r="T902" s="4">
        <v>1</v>
      </c>
      <c r="U902" s="4">
        <v>204862.37</v>
      </c>
      <c r="V902" s="4">
        <v>2048623.7</v>
      </c>
      <c r="W902" s="4">
        <v>4.5</v>
      </c>
      <c r="X902" s="4">
        <v>4.5</v>
      </c>
      <c r="Y902" s="4">
        <v>3.8</v>
      </c>
      <c r="Z902" s="4">
        <v>4.2843999999999998</v>
      </c>
      <c r="AA902" s="4">
        <v>1</v>
      </c>
      <c r="AB902" s="4">
        <v>64613.13</v>
      </c>
      <c r="AC902" s="4">
        <v>646131.30000000005</v>
      </c>
      <c r="AD902" s="4">
        <v>4.9660000000000002</v>
      </c>
      <c r="AE902" s="4">
        <v>5.35</v>
      </c>
      <c r="AF902" s="4">
        <v>4.9000000000000004</v>
      </c>
      <c r="AG902" s="4">
        <v>5.03</v>
      </c>
      <c r="AH902" s="4">
        <v>1</v>
      </c>
      <c r="AI902" s="4">
        <v>41190.035000000003</v>
      </c>
      <c r="AJ902" s="4">
        <v>411900.35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5</v>
      </c>
      <c r="AS902" s="4">
        <v>5.0834999999999999</v>
      </c>
      <c r="AT902" s="4">
        <v>4.9000000000000004</v>
      </c>
      <c r="AU902" s="4">
        <v>5.0834999999999999</v>
      </c>
      <c r="AV902" s="4">
        <v>1</v>
      </c>
      <c r="AW902" s="4">
        <v>7847</v>
      </c>
      <c r="AX902" s="4">
        <v>78470</v>
      </c>
      <c r="AY902" s="4">
        <v>5.3</v>
      </c>
      <c r="AZ902" s="4">
        <v>5.9820000000000002</v>
      </c>
      <c r="BA902" s="4">
        <v>5</v>
      </c>
      <c r="BB902" s="4">
        <v>5.9820000000000002</v>
      </c>
      <c r="BC902" s="4">
        <v>1</v>
      </c>
      <c r="BD902" s="4">
        <v>59302</v>
      </c>
      <c r="BE902" s="4">
        <v>593020</v>
      </c>
      <c r="BF902" s="4">
        <v>0</v>
      </c>
      <c r="BG902" s="4">
        <v>0</v>
      </c>
      <c r="BH902" s="4">
        <v>0</v>
      </c>
      <c r="BI902" s="4">
        <v>0</v>
      </c>
      <c r="BJ902" s="4">
        <v>0</v>
      </c>
      <c r="BK902" s="4">
        <v>0</v>
      </c>
      <c r="BL902" s="4">
        <v>0</v>
      </c>
      <c r="BM902" s="4">
        <v>0</v>
      </c>
      <c r="BN902" s="4">
        <v>0</v>
      </c>
      <c r="BO902" s="4">
        <v>0</v>
      </c>
      <c r="BP902" s="4">
        <v>0</v>
      </c>
      <c r="BQ902" s="4">
        <v>0</v>
      </c>
      <c r="BR902" s="4">
        <v>0</v>
      </c>
      <c r="BS902" s="4">
        <v>0</v>
      </c>
      <c r="BT902" s="4">
        <v>0</v>
      </c>
      <c r="BU902" s="4">
        <v>0</v>
      </c>
      <c r="BV902" s="4">
        <v>0</v>
      </c>
      <c r="BW902" s="4">
        <v>0</v>
      </c>
      <c r="BX902" s="4">
        <v>0</v>
      </c>
      <c r="BY902" s="4">
        <v>0</v>
      </c>
      <c r="BZ902" s="4">
        <v>0</v>
      </c>
    </row>
    <row r="903" spans="1:78" x14ac:dyDescent="0.15">
      <c r="A903" s="3">
        <v>40763</v>
      </c>
      <c r="B903" s="4">
        <v>2.7</v>
      </c>
      <c r="C903" s="4">
        <v>3.1</v>
      </c>
      <c r="D903" s="4">
        <v>2.63</v>
      </c>
      <c r="E903" s="4">
        <v>2.74</v>
      </c>
      <c r="F903" s="4">
        <v>1</v>
      </c>
      <c r="G903" s="4">
        <v>3577452.2439999999</v>
      </c>
      <c r="H903" s="4">
        <v>35774522.439999998</v>
      </c>
      <c r="I903" s="4">
        <v>3</v>
      </c>
      <c r="J903" s="4">
        <v>4.3</v>
      </c>
      <c r="K903" s="4">
        <v>2.73</v>
      </c>
      <c r="L903" s="4">
        <v>3.01</v>
      </c>
      <c r="M903" s="4">
        <v>1</v>
      </c>
      <c r="N903" s="4">
        <v>841745.4</v>
      </c>
      <c r="O903" s="4">
        <v>8417454</v>
      </c>
      <c r="P903" s="4">
        <v>3.25</v>
      </c>
      <c r="Q903" s="4">
        <v>3.5</v>
      </c>
      <c r="R903" s="4">
        <v>3</v>
      </c>
      <c r="S903" s="4">
        <v>3.29</v>
      </c>
      <c r="T903" s="4">
        <v>1</v>
      </c>
      <c r="U903" s="4">
        <v>217588.4</v>
      </c>
      <c r="V903" s="4">
        <v>2175884</v>
      </c>
      <c r="W903" s="4">
        <v>3.6</v>
      </c>
      <c r="X903" s="4">
        <v>3.9</v>
      </c>
      <c r="Y903" s="4">
        <v>3.6</v>
      </c>
      <c r="Z903" s="4">
        <v>3.9</v>
      </c>
      <c r="AA903" s="4">
        <v>1</v>
      </c>
      <c r="AB903" s="4">
        <v>25099.75</v>
      </c>
      <c r="AC903" s="4">
        <v>250997.5</v>
      </c>
      <c r="AD903" s="4">
        <v>5.03</v>
      </c>
      <c r="AE903" s="4">
        <v>5.5</v>
      </c>
      <c r="AF903" s="4">
        <v>4.5</v>
      </c>
      <c r="AG903" s="4">
        <v>5.5</v>
      </c>
      <c r="AH903" s="4">
        <v>1</v>
      </c>
      <c r="AI903" s="4">
        <v>28715.275000000001</v>
      </c>
      <c r="AJ903" s="4">
        <v>287152.75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5.08</v>
      </c>
      <c r="AS903" s="4">
        <v>5.0999999999999996</v>
      </c>
      <c r="AT903" s="4">
        <v>5.08</v>
      </c>
      <c r="AU903" s="4">
        <v>5.0999999999999996</v>
      </c>
      <c r="AV903" s="4">
        <v>1</v>
      </c>
      <c r="AW903" s="4">
        <v>3470</v>
      </c>
      <c r="AX903" s="4">
        <v>34700</v>
      </c>
      <c r="AY903" s="4">
        <v>5.43</v>
      </c>
      <c r="AZ903" s="4">
        <v>5.75</v>
      </c>
      <c r="BA903" s="4">
        <v>4.2</v>
      </c>
      <c r="BB903" s="4">
        <v>5.75</v>
      </c>
      <c r="BC903" s="4">
        <v>1</v>
      </c>
      <c r="BD903" s="4">
        <v>52304.5</v>
      </c>
      <c r="BE903" s="4">
        <v>523045</v>
      </c>
      <c r="BF903" s="4">
        <v>5.43</v>
      </c>
      <c r="BG903" s="4">
        <v>5.43</v>
      </c>
      <c r="BH903" s="4">
        <v>5.43</v>
      </c>
      <c r="BI903" s="4">
        <v>5.43</v>
      </c>
      <c r="BJ903" s="4">
        <v>1</v>
      </c>
      <c r="BK903" s="4">
        <v>2000</v>
      </c>
      <c r="BL903" s="4">
        <v>20000</v>
      </c>
      <c r="BM903" s="4">
        <v>0</v>
      </c>
      <c r="BN903" s="4">
        <v>0</v>
      </c>
      <c r="BO903" s="4">
        <v>0</v>
      </c>
      <c r="BP903" s="4">
        <v>0</v>
      </c>
      <c r="BQ903" s="4">
        <v>0</v>
      </c>
      <c r="BR903" s="4">
        <v>0</v>
      </c>
      <c r="BS903" s="4">
        <v>0</v>
      </c>
      <c r="BT903" s="4">
        <v>5.45</v>
      </c>
      <c r="BU903" s="4">
        <v>5.45</v>
      </c>
      <c r="BV903" s="4">
        <v>5.45</v>
      </c>
      <c r="BW903" s="4">
        <v>5.45</v>
      </c>
      <c r="BX903" s="4">
        <v>1</v>
      </c>
      <c r="BY903" s="4">
        <v>4998</v>
      </c>
      <c r="BZ903" s="4">
        <v>49980</v>
      </c>
    </row>
    <row r="904" spans="1:78" x14ac:dyDescent="0.15">
      <c r="A904" s="3">
        <v>40764</v>
      </c>
      <c r="B904" s="4">
        <v>2.7431000000000001</v>
      </c>
      <c r="C904" s="4">
        <v>3</v>
      </c>
      <c r="D904" s="4">
        <v>2.48</v>
      </c>
      <c r="E904" s="4">
        <v>2.85</v>
      </c>
      <c r="F904" s="4">
        <v>1</v>
      </c>
      <c r="G904" s="4">
        <v>3303877.3620000002</v>
      </c>
      <c r="H904" s="4">
        <v>33038773.620000001</v>
      </c>
      <c r="I904" s="4">
        <v>3.0047000000000001</v>
      </c>
      <c r="J904" s="4">
        <v>4.1500000000000004</v>
      </c>
      <c r="K904" s="4">
        <v>2.74</v>
      </c>
      <c r="L904" s="4">
        <v>3.11</v>
      </c>
      <c r="M904" s="4">
        <v>1</v>
      </c>
      <c r="N904" s="4">
        <v>510343.34</v>
      </c>
      <c r="O904" s="4">
        <v>5103433.4000000004</v>
      </c>
      <c r="P904" s="4">
        <v>3</v>
      </c>
      <c r="Q904" s="4">
        <v>4.2</v>
      </c>
      <c r="R904" s="4">
        <v>2.5</v>
      </c>
      <c r="S904" s="4">
        <v>3.26</v>
      </c>
      <c r="T904" s="4">
        <v>1</v>
      </c>
      <c r="U904" s="4">
        <v>196525.38</v>
      </c>
      <c r="V904" s="4">
        <v>1965253.8</v>
      </c>
      <c r="W904" s="4">
        <v>3.8</v>
      </c>
      <c r="X904" s="4">
        <v>4.03</v>
      </c>
      <c r="Y904" s="4">
        <v>3.8</v>
      </c>
      <c r="Z904" s="4">
        <v>3.95</v>
      </c>
      <c r="AA904" s="4">
        <v>1</v>
      </c>
      <c r="AB904" s="4">
        <v>94851.43</v>
      </c>
      <c r="AC904" s="4">
        <v>948514.3</v>
      </c>
      <c r="AD904" s="4">
        <v>5.03</v>
      </c>
      <c r="AE904" s="4">
        <v>5.57</v>
      </c>
      <c r="AF904" s="4">
        <v>5</v>
      </c>
      <c r="AG904" s="4">
        <v>5.57</v>
      </c>
      <c r="AH904" s="4">
        <v>1</v>
      </c>
      <c r="AI904" s="4">
        <v>46260.4</v>
      </c>
      <c r="AJ904" s="4">
        <v>462604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4">
        <v>5.0999999999999996</v>
      </c>
      <c r="AS904" s="4">
        <v>5.3</v>
      </c>
      <c r="AT904" s="4">
        <v>5.0999999999999996</v>
      </c>
      <c r="AU904" s="4">
        <v>5.3</v>
      </c>
      <c r="AV904" s="4">
        <v>1</v>
      </c>
      <c r="AW904" s="4">
        <v>43466</v>
      </c>
      <c r="AX904" s="4">
        <v>434660</v>
      </c>
      <c r="AY904" s="4">
        <v>5.55</v>
      </c>
      <c r="AZ904" s="4">
        <v>5.6</v>
      </c>
      <c r="BA904" s="4">
        <v>5.08</v>
      </c>
      <c r="BB904" s="4">
        <v>5.3</v>
      </c>
      <c r="BC904" s="4">
        <v>1</v>
      </c>
      <c r="BD904" s="4">
        <v>66494.59</v>
      </c>
      <c r="BE904" s="4">
        <v>664945.9</v>
      </c>
      <c r="BF904" s="4">
        <v>0</v>
      </c>
      <c r="BG904" s="4">
        <v>0</v>
      </c>
      <c r="BH904" s="4">
        <v>0</v>
      </c>
      <c r="BI904" s="4">
        <v>0</v>
      </c>
      <c r="BJ904" s="4">
        <v>0</v>
      </c>
      <c r="BK904" s="4">
        <v>0</v>
      </c>
      <c r="BL904" s="4">
        <v>0</v>
      </c>
      <c r="BM904" s="4">
        <v>5.4</v>
      </c>
      <c r="BN904" s="4">
        <v>5.8</v>
      </c>
      <c r="BO904" s="4">
        <v>5.4</v>
      </c>
      <c r="BP904" s="4">
        <v>5.8</v>
      </c>
      <c r="BQ904" s="4">
        <v>1</v>
      </c>
      <c r="BR904" s="4">
        <v>11005</v>
      </c>
      <c r="BS904" s="4">
        <v>110050</v>
      </c>
      <c r="BT904" s="4">
        <v>0</v>
      </c>
      <c r="BU904" s="4">
        <v>0</v>
      </c>
      <c r="BV904" s="4">
        <v>0</v>
      </c>
      <c r="BW904" s="4">
        <v>0</v>
      </c>
      <c r="BX904" s="4">
        <v>0</v>
      </c>
      <c r="BY904" s="4">
        <v>0</v>
      </c>
      <c r="BZ904" s="4">
        <v>0</v>
      </c>
    </row>
    <row r="905" spans="1:78" x14ac:dyDescent="0.15">
      <c r="A905" s="3">
        <v>40765</v>
      </c>
      <c r="B905" s="4">
        <v>2.8</v>
      </c>
      <c r="C905" s="4">
        <v>3.25</v>
      </c>
      <c r="D905" s="4">
        <v>2.6</v>
      </c>
      <c r="E905" s="4">
        <v>2.6</v>
      </c>
      <c r="F905" s="4">
        <v>1</v>
      </c>
      <c r="G905" s="4">
        <v>3268003.2</v>
      </c>
      <c r="H905" s="4">
        <v>32680032</v>
      </c>
      <c r="I905" s="4">
        <v>3.11</v>
      </c>
      <c r="J905" s="4">
        <v>3.51</v>
      </c>
      <c r="K905" s="4">
        <v>3</v>
      </c>
      <c r="L905" s="4">
        <v>3.15</v>
      </c>
      <c r="M905" s="4">
        <v>1</v>
      </c>
      <c r="N905" s="4">
        <v>551804.71499999997</v>
      </c>
      <c r="O905" s="4">
        <v>5518047.1500000004</v>
      </c>
      <c r="P905" s="4">
        <v>3.1</v>
      </c>
      <c r="Q905" s="4">
        <v>3.9</v>
      </c>
      <c r="R905" s="4">
        <v>3.1</v>
      </c>
      <c r="S905" s="4">
        <v>3.52</v>
      </c>
      <c r="T905" s="4">
        <v>1</v>
      </c>
      <c r="U905" s="4">
        <v>146870.16800000001</v>
      </c>
      <c r="V905" s="4">
        <v>1468701.68</v>
      </c>
      <c r="W905" s="4">
        <v>3.95</v>
      </c>
      <c r="X905" s="4">
        <v>3.95</v>
      </c>
      <c r="Y905" s="4">
        <v>3.55</v>
      </c>
      <c r="Z905" s="4">
        <v>3.7</v>
      </c>
      <c r="AA905" s="4">
        <v>1</v>
      </c>
      <c r="AB905" s="4">
        <v>18160.38</v>
      </c>
      <c r="AC905" s="4">
        <v>181603.8</v>
      </c>
      <c r="AD905" s="4">
        <v>5.05</v>
      </c>
      <c r="AE905" s="4">
        <v>5.05</v>
      </c>
      <c r="AF905" s="4">
        <v>4.6500000000000004</v>
      </c>
      <c r="AG905" s="4">
        <v>4.97</v>
      </c>
      <c r="AH905" s="4">
        <v>1</v>
      </c>
      <c r="AI905" s="4">
        <v>28346.58</v>
      </c>
      <c r="AJ905" s="4">
        <v>283465.8</v>
      </c>
      <c r="AK905" s="4">
        <v>5.5</v>
      </c>
      <c r="AL905" s="4">
        <v>5.5</v>
      </c>
      <c r="AM905" s="4">
        <v>5.5</v>
      </c>
      <c r="AN905" s="4">
        <v>5.5</v>
      </c>
      <c r="AO905" s="4">
        <v>1</v>
      </c>
      <c r="AP905" s="4">
        <v>2940</v>
      </c>
      <c r="AQ905" s="4">
        <v>29400</v>
      </c>
      <c r="AR905" s="4">
        <v>5.5</v>
      </c>
      <c r="AS905" s="4">
        <v>6</v>
      </c>
      <c r="AT905" s="4">
        <v>4.95</v>
      </c>
      <c r="AU905" s="4">
        <v>5.0999999999999996</v>
      </c>
      <c r="AV905" s="4">
        <v>1</v>
      </c>
      <c r="AW905" s="4">
        <v>61221.65</v>
      </c>
      <c r="AX905" s="4">
        <v>612216.5</v>
      </c>
      <c r="AY905" s="4">
        <v>5.0999999999999996</v>
      </c>
      <c r="AZ905" s="4">
        <v>5.7588999999999997</v>
      </c>
      <c r="BA905" s="4">
        <v>5</v>
      </c>
      <c r="BB905" s="4">
        <v>5.05</v>
      </c>
      <c r="BC905" s="4">
        <v>1</v>
      </c>
      <c r="BD905" s="4">
        <v>81442.3</v>
      </c>
      <c r="BE905" s="4">
        <v>814423</v>
      </c>
      <c r="BF905" s="4">
        <v>5.55</v>
      </c>
      <c r="BG905" s="4">
        <v>5.55</v>
      </c>
      <c r="BH905" s="4">
        <v>5.55</v>
      </c>
      <c r="BI905" s="4">
        <v>5.55</v>
      </c>
      <c r="BJ905" s="4">
        <v>1</v>
      </c>
      <c r="BK905" s="4">
        <v>3000</v>
      </c>
      <c r="BL905" s="4">
        <v>30000</v>
      </c>
      <c r="BM905" s="4">
        <v>0</v>
      </c>
      <c r="BN905" s="4">
        <v>0</v>
      </c>
      <c r="BO905" s="4">
        <v>0</v>
      </c>
      <c r="BP905" s="4">
        <v>0</v>
      </c>
      <c r="BQ905" s="4">
        <v>0</v>
      </c>
      <c r="BR905" s="4">
        <v>0</v>
      </c>
      <c r="BS905" s="4">
        <v>0</v>
      </c>
      <c r="BT905" s="4">
        <v>0</v>
      </c>
      <c r="BU905" s="4">
        <v>0</v>
      </c>
      <c r="BV905" s="4">
        <v>0</v>
      </c>
      <c r="BW905" s="4">
        <v>0</v>
      </c>
      <c r="BX905" s="4">
        <v>0</v>
      </c>
      <c r="BY905" s="4">
        <v>0</v>
      </c>
      <c r="BZ905" s="4">
        <v>0</v>
      </c>
    </row>
    <row r="906" spans="1:78" x14ac:dyDescent="0.15">
      <c r="A906" s="3">
        <v>40766</v>
      </c>
      <c r="B906" s="4">
        <v>2.6</v>
      </c>
      <c r="C906" s="4">
        <v>3.5</v>
      </c>
      <c r="D906" s="4">
        <v>2.5</v>
      </c>
      <c r="E906" s="4">
        <v>2.76</v>
      </c>
      <c r="F906" s="4">
        <v>1</v>
      </c>
      <c r="G906" s="4">
        <v>2771939.39</v>
      </c>
      <c r="H906" s="4">
        <v>27719393.899999999</v>
      </c>
      <c r="I906" s="4">
        <v>3.15</v>
      </c>
      <c r="J906" s="4">
        <v>4.05</v>
      </c>
      <c r="K906" s="4">
        <v>2.77</v>
      </c>
      <c r="L906" s="4">
        <v>3.11</v>
      </c>
      <c r="M906" s="4">
        <v>1</v>
      </c>
      <c r="N906" s="4">
        <v>966095.57</v>
      </c>
      <c r="O906" s="4">
        <v>9660955.6999999993</v>
      </c>
      <c r="P906" s="4">
        <v>3.5179999999999998</v>
      </c>
      <c r="Q906" s="4">
        <v>4.05</v>
      </c>
      <c r="R906" s="4">
        <v>3.1</v>
      </c>
      <c r="S906" s="4">
        <v>3.3</v>
      </c>
      <c r="T906" s="4">
        <v>1</v>
      </c>
      <c r="U906" s="4">
        <v>140146.17000000001</v>
      </c>
      <c r="V906" s="4">
        <v>1401461.7</v>
      </c>
      <c r="W906" s="4">
        <v>3.85</v>
      </c>
      <c r="X906" s="4">
        <v>4</v>
      </c>
      <c r="Y906" s="4">
        <v>3.54</v>
      </c>
      <c r="Z906" s="4">
        <v>3.78</v>
      </c>
      <c r="AA906" s="4">
        <v>1</v>
      </c>
      <c r="AB906" s="4">
        <v>56819.93</v>
      </c>
      <c r="AC906" s="4">
        <v>568199.30000000005</v>
      </c>
      <c r="AD906" s="4">
        <v>4.95</v>
      </c>
      <c r="AE906" s="4">
        <v>4.9800000000000004</v>
      </c>
      <c r="AF906" s="4">
        <v>4.95</v>
      </c>
      <c r="AG906" s="4">
        <v>4.96</v>
      </c>
      <c r="AH906" s="4">
        <v>1</v>
      </c>
      <c r="AI906" s="4">
        <v>16240.84</v>
      </c>
      <c r="AJ906" s="4">
        <v>162408.4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4">
        <v>0</v>
      </c>
      <c r="AR906" s="4">
        <v>5.35</v>
      </c>
      <c r="AS906" s="4">
        <v>5.35</v>
      </c>
      <c r="AT906" s="4">
        <v>4.96</v>
      </c>
      <c r="AU906" s="4">
        <v>5.25</v>
      </c>
      <c r="AV906" s="4">
        <v>1</v>
      </c>
      <c r="AW906" s="4">
        <v>17282.7</v>
      </c>
      <c r="AX906" s="4">
        <v>172827</v>
      </c>
      <c r="AY906" s="4">
        <v>5.24</v>
      </c>
      <c r="AZ906" s="4">
        <v>5.3</v>
      </c>
      <c r="BA906" s="4">
        <v>5</v>
      </c>
      <c r="BB906" s="4">
        <v>5.23</v>
      </c>
      <c r="BC906" s="4">
        <v>1</v>
      </c>
      <c r="BD906" s="4">
        <v>45634.19</v>
      </c>
      <c r="BE906" s="4">
        <v>456341.9</v>
      </c>
      <c r="BF906" s="4">
        <v>0</v>
      </c>
      <c r="BG906" s="4">
        <v>0</v>
      </c>
      <c r="BH906" s="4">
        <v>0</v>
      </c>
      <c r="BI906" s="4">
        <v>0</v>
      </c>
      <c r="BJ906" s="4">
        <v>0</v>
      </c>
      <c r="BK906" s="4">
        <v>0</v>
      </c>
      <c r="BL906" s="4">
        <v>0</v>
      </c>
      <c r="BM906" s="4">
        <v>5.2</v>
      </c>
      <c r="BN906" s="4">
        <v>5.8</v>
      </c>
      <c r="BO906" s="4">
        <v>5.2</v>
      </c>
      <c r="BP906" s="4">
        <v>5.8</v>
      </c>
      <c r="BQ906" s="4">
        <v>1</v>
      </c>
      <c r="BR906" s="4">
        <v>2004</v>
      </c>
      <c r="BS906" s="4">
        <v>20040</v>
      </c>
      <c r="BT906" s="4">
        <v>0</v>
      </c>
      <c r="BU906" s="4">
        <v>0</v>
      </c>
      <c r="BV906" s="4">
        <v>0</v>
      </c>
      <c r="BW906" s="4">
        <v>0</v>
      </c>
      <c r="BX906" s="4">
        <v>0</v>
      </c>
      <c r="BY906" s="4">
        <v>0</v>
      </c>
      <c r="BZ906" s="4">
        <v>0</v>
      </c>
    </row>
    <row r="907" spans="1:78" x14ac:dyDescent="0.15">
      <c r="A907" s="3">
        <v>40767</v>
      </c>
      <c r="B907" s="4">
        <v>2.75</v>
      </c>
      <c r="C907" s="4">
        <v>3.2</v>
      </c>
      <c r="D907" s="4">
        <v>2.4</v>
      </c>
      <c r="E907" s="4">
        <v>2.8</v>
      </c>
      <c r="F907" s="4">
        <v>1</v>
      </c>
      <c r="G907" s="4">
        <v>2698423.79</v>
      </c>
      <c r="H907" s="4">
        <v>26984237.899999999</v>
      </c>
      <c r="I907" s="4">
        <v>3.11</v>
      </c>
      <c r="J907" s="4">
        <v>4.05</v>
      </c>
      <c r="K907" s="4">
        <v>2.8</v>
      </c>
      <c r="L907" s="4">
        <v>3.08</v>
      </c>
      <c r="M907" s="4">
        <v>1</v>
      </c>
      <c r="N907" s="4">
        <v>801069.48499999999</v>
      </c>
      <c r="O907" s="4">
        <v>8010694.8499999996</v>
      </c>
      <c r="P907" s="4">
        <v>3.63</v>
      </c>
      <c r="Q907" s="4">
        <v>3.72</v>
      </c>
      <c r="R907" s="4">
        <v>3.07</v>
      </c>
      <c r="S907" s="4">
        <v>3.4</v>
      </c>
      <c r="T907" s="4">
        <v>1</v>
      </c>
      <c r="U907" s="4">
        <v>95864.2</v>
      </c>
      <c r="V907" s="4">
        <v>958642</v>
      </c>
      <c r="W907" s="4">
        <v>3.74</v>
      </c>
      <c r="X907" s="4">
        <v>3.8</v>
      </c>
      <c r="Y907" s="4">
        <v>3.74</v>
      </c>
      <c r="Z907" s="4">
        <v>3.74</v>
      </c>
      <c r="AA907" s="4">
        <v>1</v>
      </c>
      <c r="AB907" s="4">
        <v>70958.5</v>
      </c>
      <c r="AC907" s="4">
        <v>709585</v>
      </c>
      <c r="AD907" s="4">
        <v>4.96</v>
      </c>
      <c r="AE907" s="4">
        <v>5</v>
      </c>
      <c r="AF907" s="4">
        <v>4.9000000000000004</v>
      </c>
      <c r="AG907" s="4">
        <v>4.96</v>
      </c>
      <c r="AH907" s="4">
        <v>1</v>
      </c>
      <c r="AI907" s="4">
        <v>45918.86</v>
      </c>
      <c r="AJ907" s="4">
        <v>459188.6</v>
      </c>
      <c r="AK907" s="4">
        <v>5.5</v>
      </c>
      <c r="AL907" s="4">
        <v>5.5</v>
      </c>
      <c r="AM907" s="4">
        <v>5.5</v>
      </c>
      <c r="AN907" s="4">
        <v>5.5</v>
      </c>
      <c r="AO907" s="4">
        <v>1</v>
      </c>
      <c r="AP907" s="4">
        <v>4500</v>
      </c>
      <c r="AQ907" s="4">
        <v>45000</v>
      </c>
      <c r="AR907" s="4">
        <v>5.25</v>
      </c>
      <c r="AS907" s="4">
        <v>5.25</v>
      </c>
      <c r="AT907" s="4">
        <v>4.96</v>
      </c>
      <c r="AU907" s="4">
        <v>4.96</v>
      </c>
      <c r="AV907" s="4">
        <v>1</v>
      </c>
      <c r="AW907" s="4">
        <v>35424.660000000003</v>
      </c>
      <c r="AX907" s="4">
        <v>354246.6</v>
      </c>
      <c r="AY907" s="4">
        <v>5</v>
      </c>
      <c r="AZ907" s="4">
        <v>5.0999999999999996</v>
      </c>
      <c r="BA907" s="4">
        <v>4.2</v>
      </c>
      <c r="BB907" s="4">
        <v>5.0999999999999996</v>
      </c>
      <c r="BC907" s="4">
        <v>1</v>
      </c>
      <c r="BD907" s="4">
        <v>41509.4</v>
      </c>
      <c r="BE907" s="4">
        <v>415094</v>
      </c>
      <c r="BF907" s="4">
        <v>0</v>
      </c>
      <c r="BG907" s="4">
        <v>0</v>
      </c>
      <c r="BH907" s="4">
        <v>0</v>
      </c>
      <c r="BI907" s="4">
        <v>0</v>
      </c>
      <c r="BJ907" s="4">
        <v>0</v>
      </c>
      <c r="BK907" s="4">
        <v>0</v>
      </c>
      <c r="BL907" s="4">
        <v>0</v>
      </c>
      <c r="BM907" s="4">
        <v>5.7</v>
      </c>
      <c r="BN907" s="4">
        <v>5.8</v>
      </c>
      <c r="BO907" s="4">
        <v>5.7</v>
      </c>
      <c r="BP907" s="4">
        <v>5.8</v>
      </c>
      <c r="BQ907" s="4">
        <v>1</v>
      </c>
      <c r="BR907" s="4">
        <v>4499.37</v>
      </c>
      <c r="BS907" s="4">
        <v>44993.7</v>
      </c>
      <c r="BT907" s="4">
        <v>0</v>
      </c>
      <c r="BU907" s="4">
        <v>0</v>
      </c>
      <c r="BV907" s="4">
        <v>0</v>
      </c>
      <c r="BW907" s="4">
        <v>0</v>
      </c>
      <c r="BX907" s="4">
        <v>0</v>
      </c>
      <c r="BY907" s="4">
        <v>0</v>
      </c>
      <c r="BZ907" s="4">
        <v>0</v>
      </c>
    </row>
    <row r="908" spans="1:78" x14ac:dyDescent="0.15">
      <c r="A908" s="3">
        <v>40770</v>
      </c>
      <c r="B908" s="4">
        <v>2.85</v>
      </c>
      <c r="C908" s="4">
        <v>3.15</v>
      </c>
      <c r="D908" s="4">
        <v>2.7</v>
      </c>
      <c r="E908" s="4">
        <v>2.87</v>
      </c>
      <c r="F908" s="4">
        <v>1</v>
      </c>
      <c r="G908" s="4">
        <v>3111526.75</v>
      </c>
      <c r="H908" s="4">
        <v>31115267.5</v>
      </c>
      <c r="I908" s="4">
        <v>3.1</v>
      </c>
      <c r="J908" s="4">
        <v>4.2</v>
      </c>
      <c r="K908" s="4">
        <v>2.85</v>
      </c>
      <c r="L908" s="4">
        <v>3.18</v>
      </c>
      <c r="M908" s="4">
        <v>1</v>
      </c>
      <c r="N908" s="4">
        <v>924201.65</v>
      </c>
      <c r="O908" s="4">
        <v>9242016.5</v>
      </c>
      <c r="P908" s="4">
        <v>3.08</v>
      </c>
      <c r="Q908" s="4">
        <v>4.2</v>
      </c>
      <c r="R908" s="4">
        <v>3</v>
      </c>
      <c r="S908" s="4">
        <v>3.24</v>
      </c>
      <c r="T908" s="4">
        <v>1</v>
      </c>
      <c r="U908" s="4">
        <v>228025.88</v>
      </c>
      <c r="V908" s="4">
        <v>2280258.7999999998</v>
      </c>
      <c r="W908" s="4">
        <v>3.55</v>
      </c>
      <c r="X908" s="4">
        <v>3.85</v>
      </c>
      <c r="Y908" s="4">
        <v>3.3</v>
      </c>
      <c r="Z908" s="4">
        <v>3.6</v>
      </c>
      <c r="AA908" s="4">
        <v>1</v>
      </c>
      <c r="AB908" s="4">
        <v>47786.5</v>
      </c>
      <c r="AC908" s="4">
        <v>477865</v>
      </c>
      <c r="AD908" s="4">
        <v>4.9800000000000004</v>
      </c>
      <c r="AE908" s="4">
        <v>5.0999999999999996</v>
      </c>
      <c r="AF908" s="4">
        <v>3.6</v>
      </c>
      <c r="AG908" s="4">
        <v>4.9800000000000004</v>
      </c>
      <c r="AH908" s="4">
        <v>1</v>
      </c>
      <c r="AI908" s="4">
        <v>10319</v>
      </c>
      <c r="AJ908" s="4">
        <v>103190</v>
      </c>
      <c r="AK908" s="4">
        <v>5.6</v>
      </c>
      <c r="AL908" s="4">
        <v>5.6</v>
      </c>
      <c r="AM908" s="4">
        <v>5.6</v>
      </c>
      <c r="AN908" s="4">
        <v>5.6</v>
      </c>
      <c r="AO908" s="4">
        <v>1</v>
      </c>
      <c r="AP908" s="4">
        <v>1190.7</v>
      </c>
      <c r="AQ908" s="4">
        <v>11907</v>
      </c>
      <c r="AR908" s="4">
        <v>5.05</v>
      </c>
      <c r="AS908" s="4">
        <v>5.05</v>
      </c>
      <c r="AT908" s="4">
        <v>4.8</v>
      </c>
      <c r="AU908" s="4">
        <v>4.8</v>
      </c>
      <c r="AV908" s="4">
        <v>1</v>
      </c>
      <c r="AW908" s="4">
        <v>51468.46</v>
      </c>
      <c r="AX908" s="4">
        <v>514684.6</v>
      </c>
      <c r="AY908" s="4">
        <v>4.2</v>
      </c>
      <c r="AZ908" s="4">
        <v>5.0999999999999996</v>
      </c>
      <c r="BA908" s="4">
        <v>4.2</v>
      </c>
      <c r="BB908" s="4">
        <v>5</v>
      </c>
      <c r="BC908" s="4">
        <v>1</v>
      </c>
      <c r="BD908" s="4">
        <v>30070</v>
      </c>
      <c r="BE908" s="4">
        <v>300700</v>
      </c>
      <c r="BF908" s="4">
        <v>0</v>
      </c>
      <c r="BG908" s="4">
        <v>0</v>
      </c>
      <c r="BH908" s="4">
        <v>0</v>
      </c>
      <c r="BI908" s="4">
        <v>0</v>
      </c>
      <c r="BJ908" s="4">
        <v>0</v>
      </c>
      <c r="BK908" s="4">
        <v>0</v>
      </c>
      <c r="BL908" s="4">
        <v>0</v>
      </c>
      <c r="BM908" s="4">
        <v>5.8</v>
      </c>
      <c r="BN908" s="4">
        <v>5.8</v>
      </c>
      <c r="BO908" s="4">
        <v>5.3</v>
      </c>
      <c r="BP908" s="4">
        <v>5.3</v>
      </c>
      <c r="BQ908" s="4">
        <v>1</v>
      </c>
      <c r="BR908" s="4">
        <v>7549</v>
      </c>
      <c r="BS908" s="4">
        <v>75490</v>
      </c>
      <c r="BT908" s="4">
        <v>0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</row>
    <row r="909" spans="1:78" x14ac:dyDescent="0.15">
      <c r="A909" s="3">
        <v>40771</v>
      </c>
      <c r="B909" s="4">
        <v>2.85</v>
      </c>
      <c r="C909" s="4">
        <v>3.29</v>
      </c>
      <c r="D909" s="4">
        <v>2.5</v>
      </c>
      <c r="E909" s="4">
        <v>2.99</v>
      </c>
      <c r="F909" s="4">
        <v>1</v>
      </c>
      <c r="G909" s="4">
        <v>2919751.98</v>
      </c>
      <c r="H909" s="4">
        <v>29197519.800000001</v>
      </c>
      <c r="I909" s="4">
        <v>3.2</v>
      </c>
      <c r="J909" s="4">
        <v>4.05</v>
      </c>
      <c r="K909" s="4">
        <v>3.07</v>
      </c>
      <c r="L909" s="4">
        <v>3.23</v>
      </c>
      <c r="M909" s="4">
        <v>1</v>
      </c>
      <c r="N909" s="4">
        <v>588732.29</v>
      </c>
      <c r="O909" s="4">
        <v>5887322.9000000004</v>
      </c>
      <c r="P909" s="4">
        <v>3.1</v>
      </c>
      <c r="Q909" s="4">
        <v>4.05</v>
      </c>
      <c r="R909" s="4">
        <v>3.1</v>
      </c>
      <c r="S909" s="4">
        <v>3.26</v>
      </c>
      <c r="T909" s="4">
        <v>1</v>
      </c>
      <c r="U909" s="4">
        <v>157751</v>
      </c>
      <c r="V909" s="4">
        <v>1577510</v>
      </c>
      <c r="W909" s="4">
        <v>3.5</v>
      </c>
      <c r="X909" s="4">
        <v>4</v>
      </c>
      <c r="Y909" s="4">
        <v>3.5</v>
      </c>
      <c r="Z909" s="4">
        <v>3.63</v>
      </c>
      <c r="AA909" s="4">
        <v>1</v>
      </c>
      <c r="AB909" s="4">
        <v>98831.9</v>
      </c>
      <c r="AC909" s="4">
        <v>988319</v>
      </c>
      <c r="AD909" s="4">
        <v>4.9000000000000004</v>
      </c>
      <c r="AE909" s="4">
        <v>4.92</v>
      </c>
      <c r="AF909" s="4">
        <v>4.8</v>
      </c>
      <c r="AG909" s="4">
        <v>4.92</v>
      </c>
      <c r="AH909" s="4">
        <v>1</v>
      </c>
      <c r="AI909" s="4">
        <v>43169.52</v>
      </c>
      <c r="AJ909" s="4">
        <v>431695.2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0</v>
      </c>
      <c r="AR909" s="4">
        <v>5.0199999999999996</v>
      </c>
      <c r="AS909" s="4">
        <v>5.2</v>
      </c>
      <c r="AT909" s="4">
        <v>5</v>
      </c>
      <c r="AU909" s="4">
        <v>5.2</v>
      </c>
      <c r="AV909" s="4">
        <v>1</v>
      </c>
      <c r="AW909" s="4">
        <v>20668</v>
      </c>
      <c r="AX909" s="4">
        <v>206680</v>
      </c>
      <c r="AY909" s="4">
        <v>4.9000000000000004</v>
      </c>
      <c r="AZ909" s="4">
        <v>5.12</v>
      </c>
      <c r="BA909" s="4">
        <v>4.9000000000000004</v>
      </c>
      <c r="BB909" s="4">
        <v>5.05</v>
      </c>
      <c r="BC909" s="4">
        <v>1</v>
      </c>
      <c r="BD909" s="4">
        <v>9085</v>
      </c>
      <c r="BE909" s="4">
        <v>90850</v>
      </c>
      <c r="BF909" s="4">
        <v>5</v>
      </c>
      <c r="BG909" s="4">
        <v>5</v>
      </c>
      <c r="BH909" s="4">
        <v>5</v>
      </c>
      <c r="BI909" s="4">
        <v>5</v>
      </c>
      <c r="BJ909" s="4">
        <v>1</v>
      </c>
      <c r="BK909" s="4">
        <v>990</v>
      </c>
      <c r="BL909" s="4">
        <v>9900</v>
      </c>
      <c r="BM909" s="4">
        <v>0</v>
      </c>
      <c r="BN909" s="4">
        <v>0</v>
      </c>
      <c r="BO909" s="4">
        <v>0</v>
      </c>
      <c r="BP909" s="4">
        <v>0</v>
      </c>
      <c r="BQ909" s="4">
        <v>0</v>
      </c>
      <c r="BR909" s="4">
        <v>0</v>
      </c>
      <c r="BS909" s="4">
        <v>0</v>
      </c>
      <c r="BT909" s="4">
        <v>0</v>
      </c>
      <c r="BU909" s="4">
        <v>0</v>
      </c>
      <c r="BV909" s="4">
        <v>0</v>
      </c>
      <c r="BW909" s="4">
        <v>0</v>
      </c>
      <c r="BX909" s="4">
        <v>0</v>
      </c>
      <c r="BY909" s="4">
        <v>0</v>
      </c>
      <c r="BZ909" s="4">
        <v>0</v>
      </c>
    </row>
    <row r="910" spans="1:78" x14ac:dyDescent="0.15">
      <c r="A910" s="3">
        <v>40772</v>
      </c>
      <c r="B910" s="4">
        <v>3</v>
      </c>
      <c r="C910" s="4">
        <v>3.35</v>
      </c>
      <c r="D910" s="4">
        <v>2.9</v>
      </c>
      <c r="E910" s="4">
        <v>3.06</v>
      </c>
      <c r="F910" s="4">
        <v>1</v>
      </c>
      <c r="G910" s="4">
        <v>2830357.9709999999</v>
      </c>
      <c r="H910" s="4">
        <v>28303579.710000001</v>
      </c>
      <c r="I910" s="4">
        <v>3.2</v>
      </c>
      <c r="J910" s="4">
        <v>4.05</v>
      </c>
      <c r="K910" s="4">
        <v>3.1</v>
      </c>
      <c r="L910" s="4">
        <v>3.25</v>
      </c>
      <c r="M910" s="4">
        <v>1</v>
      </c>
      <c r="N910" s="4">
        <v>593738.09</v>
      </c>
      <c r="O910" s="4">
        <v>5937380.9000000004</v>
      </c>
      <c r="P910" s="4">
        <v>3.25</v>
      </c>
      <c r="Q910" s="4">
        <v>3.52</v>
      </c>
      <c r="R910" s="4">
        <v>3.2</v>
      </c>
      <c r="S910" s="4">
        <v>3.3</v>
      </c>
      <c r="T910" s="4">
        <v>1</v>
      </c>
      <c r="U910" s="4">
        <v>196865.5</v>
      </c>
      <c r="V910" s="4">
        <v>1968655</v>
      </c>
      <c r="W910" s="4">
        <v>3.6</v>
      </c>
      <c r="X910" s="4">
        <v>6.3</v>
      </c>
      <c r="Y910" s="4">
        <v>3.32</v>
      </c>
      <c r="Z910" s="4">
        <v>6.3</v>
      </c>
      <c r="AA910" s="4">
        <v>1</v>
      </c>
      <c r="AB910" s="4">
        <v>69448.850000000006</v>
      </c>
      <c r="AC910" s="4">
        <v>694488.5</v>
      </c>
      <c r="AD910" s="4">
        <v>4.9000000000000004</v>
      </c>
      <c r="AE910" s="4">
        <v>5</v>
      </c>
      <c r="AF910" s="4">
        <v>4.9000000000000004</v>
      </c>
      <c r="AG910" s="4">
        <v>4.95</v>
      </c>
      <c r="AH910" s="4">
        <v>1</v>
      </c>
      <c r="AI910" s="4">
        <v>26493</v>
      </c>
      <c r="AJ910" s="4">
        <v>264930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5.0999999999999996</v>
      </c>
      <c r="AS910" s="4">
        <v>5.6</v>
      </c>
      <c r="AT910" s="4">
        <v>5.0999999999999996</v>
      </c>
      <c r="AU910" s="4">
        <v>5.0999999999999996</v>
      </c>
      <c r="AV910" s="4">
        <v>1</v>
      </c>
      <c r="AW910" s="4">
        <v>25473</v>
      </c>
      <c r="AX910" s="4">
        <v>254730</v>
      </c>
      <c r="AY910" s="4">
        <v>5.15</v>
      </c>
      <c r="AZ910" s="4">
        <v>5.2</v>
      </c>
      <c r="BA910" s="4">
        <v>5.15</v>
      </c>
      <c r="BB910" s="4">
        <v>5.2</v>
      </c>
      <c r="BC910" s="4">
        <v>1</v>
      </c>
      <c r="BD910" s="4">
        <v>2740</v>
      </c>
      <c r="BE910" s="4">
        <v>27400</v>
      </c>
      <c r="BF910" s="4">
        <v>5</v>
      </c>
      <c r="BG910" s="4">
        <v>5.0199999999999996</v>
      </c>
      <c r="BH910" s="4">
        <v>5</v>
      </c>
      <c r="BI910" s="4">
        <v>5.0199999999999996</v>
      </c>
      <c r="BJ910" s="4">
        <v>1</v>
      </c>
      <c r="BK910" s="4">
        <v>1980</v>
      </c>
      <c r="BL910" s="4">
        <v>19800</v>
      </c>
      <c r="BM910" s="4">
        <v>5.6</v>
      </c>
      <c r="BN910" s="4">
        <v>5.6</v>
      </c>
      <c r="BO910" s="4">
        <v>5.6</v>
      </c>
      <c r="BP910" s="4">
        <v>5.6</v>
      </c>
      <c r="BQ910" s="4">
        <v>1</v>
      </c>
      <c r="BR910" s="4">
        <v>400.4</v>
      </c>
      <c r="BS910" s="4">
        <v>4004</v>
      </c>
      <c r="BT910" s="4">
        <v>0</v>
      </c>
      <c r="BU910" s="4">
        <v>0</v>
      </c>
      <c r="BV910" s="4">
        <v>0</v>
      </c>
      <c r="BW910" s="4">
        <v>0</v>
      </c>
      <c r="BX910" s="4">
        <v>0</v>
      </c>
      <c r="BY910" s="4">
        <v>0</v>
      </c>
      <c r="BZ910" s="4">
        <v>0</v>
      </c>
    </row>
    <row r="911" spans="1:78" x14ac:dyDescent="0.15">
      <c r="A911" s="3">
        <v>40773</v>
      </c>
      <c r="B911" s="4">
        <v>3.3</v>
      </c>
      <c r="C911" s="4">
        <v>4.7</v>
      </c>
      <c r="D911" s="4">
        <v>3</v>
      </c>
      <c r="E911" s="4">
        <v>3.52</v>
      </c>
      <c r="F911" s="4">
        <v>1</v>
      </c>
      <c r="G911" s="4">
        <v>2490666.04</v>
      </c>
      <c r="H911" s="4">
        <v>24906660.399999999</v>
      </c>
      <c r="I911" s="4">
        <v>3.6</v>
      </c>
      <c r="J911" s="4">
        <v>4.5</v>
      </c>
      <c r="K911" s="4">
        <v>3.25</v>
      </c>
      <c r="L911" s="4">
        <v>4</v>
      </c>
      <c r="M911" s="4">
        <v>1</v>
      </c>
      <c r="N911" s="4">
        <v>942567.88</v>
      </c>
      <c r="O911" s="4">
        <v>9425678.8000000007</v>
      </c>
      <c r="P911" s="4">
        <v>3.2</v>
      </c>
      <c r="Q911" s="4">
        <v>6</v>
      </c>
      <c r="R911" s="4">
        <v>3.2</v>
      </c>
      <c r="S911" s="4">
        <v>4.7</v>
      </c>
      <c r="T911" s="4">
        <v>1</v>
      </c>
      <c r="U911" s="4">
        <v>178672.94</v>
      </c>
      <c r="V911" s="4">
        <v>1786729.4</v>
      </c>
      <c r="W911" s="4">
        <v>3.6</v>
      </c>
      <c r="X911" s="4">
        <v>5.3</v>
      </c>
      <c r="Y911" s="4">
        <v>3.6</v>
      </c>
      <c r="Z911" s="4">
        <v>5.3</v>
      </c>
      <c r="AA911" s="4">
        <v>1</v>
      </c>
      <c r="AB911" s="4">
        <v>39883.360000000001</v>
      </c>
      <c r="AC911" s="4">
        <v>398833.6</v>
      </c>
      <c r="AD911" s="4">
        <v>3.9</v>
      </c>
      <c r="AE911" s="4">
        <v>5.5</v>
      </c>
      <c r="AF911" s="4">
        <v>3.9</v>
      </c>
      <c r="AG911" s="4">
        <v>5.1100000000000003</v>
      </c>
      <c r="AH911" s="4">
        <v>1</v>
      </c>
      <c r="AI911" s="4">
        <v>57668.93</v>
      </c>
      <c r="AJ911" s="4">
        <v>576689.30000000005</v>
      </c>
      <c r="AK911" s="4">
        <v>5.8</v>
      </c>
      <c r="AL911" s="4">
        <v>5.8</v>
      </c>
      <c r="AM911" s="4">
        <v>5.8</v>
      </c>
      <c r="AN911" s="4">
        <v>5.8</v>
      </c>
      <c r="AO911" s="4">
        <v>1</v>
      </c>
      <c r="AP911" s="4">
        <v>4964</v>
      </c>
      <c r="AQ911" s="4">
        <v>49640</v>
      </c>
      <c r="AR911" s="4">
        <v>5.1100000000000003</v>
      </c>
      <c r="AS911" s="4">
        <v>5.1100000000000003</v>
      </c>
      <c r="AT911" s="4">
        <v>4.95</v>
      </c>
      <c r="AU911" s="4">
        <v>4.95</v>
      </c>
      <c r="AV911" s="4">
        <v>1</v>
      </c>
      <c r="AW911" s="4">
        <v>12450</v>
      </c>
      <c r="AX911" s="4">
        <v>124500</v>
      </c>
      <c r="AY911" s="4">
        <v>0</v>
      </c>
      <c r="AZ911" s="4">
        <v>0</v>
      </c>
      <c r="BA911" s="4">
        <v>0</v>
      </c>
      <c r="BB911" s="4">
        <v>0</v>
      </c>
      <c r="BC911" s="4">
        <v>0</v>
      </c>
      <c r="BD911" s="4">
        <v>0</v>
      </c>
      <c r="BE911" s="4">
        <v>0</v>
      </c>
      <c r="BF911" s="4">
        <v>5.15</v>
      </c>
      <c r="BG911" s="4">
        <v>5.3</v>
      </c>
      <c r="BH911" s="4">
        <v>5.15</v>
      </c>
      <c r="BI911" s="4">
        <v>5.3</v>
      </c>
      <c r="BJ911" s="4">
        <v>1</v>
      </c>
      <c r="BK911" s="4">
        <v>3004.4</v>
      </c>
      <c r="BL911" s="4">
        <v>30044</v>
      </c>
      <c r="BM911" s="4">
        <v>0</v>
      </c>
      <c r="BN911" s="4">
        <v>0</v>
      </c>
      <c r="BO911" s="4">
        <v>0</v>
      </c>
      <c r="BP911" s="4">
        <v>0</v>
      </c>
      <c r="BQ911" s="4">
        <v>0</v>
      </c>
      <c r="BR911" s="4">
        <v>0</v>
      </c>
      <c r="BS911" s="4">
        <v>0</v>
      </c>
      <c r="BT911" s="4">
        <v>0</v>
      </c>
      <c r="BU911" s="4">
        <v>0</v>
      </c>
      <c r="BV911" s="4">
        <v>0</v>
      </c>
      <c r="BW911" s="4">
        <v>0</v>
      </c>
      <c r="BX911" s="4">
        <v>0</v>
      </c>
      <c r="BY911" s="4">
        <v>0</v>
      </c>
      <c r="BZ911" s="4">
        <v>0</v>
      </c>
    </row>
    <row r="912" spans="1:78" x14ac:dyDescent="0.15">
      <c r="A912" s="3">
        <v>40774</v>
      </c>
      <c r="B912" s="4">
        <v>3.5</v>
      </c>
      <c r="C912" s="4">
        <v>5</v>
      </c>
      <c r="D912" s="4">
        <v>3.3</v>
      </c>
      <c r="E912" s="4">
        <v>3.72</v>
      </c>
      <c r="F912" s="4">
        <v>1</v>
      </c>
      <c r="G912" s="4">
        <v>2490236.94</v>
      </c>
      <c r="H912" s="4">
        <v>24902369.399999999</v>
      </c>
      <c r="I912" s="4">
        <v>4.2</v>
      </c>
      <c r="J912" s="4">
        <v>5.2</v>
      </c>
      <c r="K912" s="4">
        <v>2.96</v>
      </c>
      <c r="L912" s="4">
        <v>4.9000000000000004</v>
      </c>
      <c r="M912" s="4">
        <v>1</v>
      </c>
      <c r="N912" s="4">
        <v>1015916.05</v>
      </c>
      <c r="O912" s="4">
        <v>10159160.5</v>
      </c>
      <c r="P912" s="4">
        <v>3.84</v>
      </c>
      <c r="Q912" s="4">
        <v>5.2</v>
      </c>
      <c r="R912" s="4">
        <v>3.84</v>
      </c>
      <c r="S912" s="4">
        <v>4.54</v>
      </c>
      <c r="T912" s="4">
        <v>1</v>
      </c>
      <c r="U912" s="4">
        <v>85897.187000000005</v>
      </c>
      <c r="V912" s="4">
        <v>858971.87</v>
      </c>
      <c r="W912" s="4">
        <v>4.5</v>
      </c>
      <c r="X912" s="4">
        <v>6</v>
      </c>
      <c r="Y912" s="4">
        <v>4.5</v>
      </c>
      <c r="Z912" s="4">
        <v>5.8</v>
      </c>
      <c r="AA912" s="4">
        <v>1</v>
      </c>
      <c r="AB912" s="4">
        <v>42322</v>
      </c>
      <c r="AC912" s="4">
        <v>423220</v>
      </c>
      <c r="AD912" s="4">
        <v>5.4</v>
      </c>
      <c r="AE912" s="4">
        <v>5.7</v>
      </c>
      <c r="AF912" s="4">
        <v>5.4</v>
      </c>
      <c r="AG912" s="4">
        <v>5.45</v>
      </c>
      <c r="AH912" s="4">
        <v>1</v>
      </c>
      <c r="AI912" s="4">
        <v>69965</v>
      </c>
      <c r="AJ912" s="4">
        <v>699650</v>
      </c>
      <c r="AK912" s="4">
        <v>5.75</v>
      </c>
      <c r="AL912" s="4">
        <v>5.75</v>
      </c>
      <c r="AM912" s="4">
        <v>5.75</v>
      </c>
      <c r="AN912" s="4">
        <v>5.75</v>
      </c>
      <c r="AO912" s="4">
        <v>1</v>
      </c>
      <c r="AP912" s="4">
        <v>3000</v>
      </c>
      <c r="AQ912" s="4">
        <v>30000</v>
      </c>
      <c r="AR912" s="4">
        <v>5.5</v>
      </c>
      <c r="AS912" s="4">
        <v>5.55</v>
      </c>
      <c r="AT912" s="4">
        <v>5.23</v>
      </c>
      <c r="AU912" s="4">
        <v>5.45</v>
      </c>
      <c r="AV912" s="4">
        <v>1</v>
      </c>
      <c r="AW912" s="4">
        <v>19788</v>
      </c>
      <c r="AX912" s="4">
        <v>197880</v>
      </c>
      <c r="AY912" s="4">
        <v>0</v>
      </c>
      <c r="AZ912" s="4">
        <v>0</v>
      </c>
      <c r="BA912" s="4">
        <v>0</v>
      </c>
      <c r="BB912" s="4">
        <v>0</v>
      </c>
      <c r="BC912" s="4">
        <v>0</v>
      </c>
      <c r="BD912" s="4">
        <v>0</v>
      </c>
      <c r="BE912" s="4">
        <v>0</v>
      </c>
      <c r="BF912" s="4">
        <v>0</v>
      </c>
      <c r="BG912" s="4">
        <v>0</v>
      </c>
      <c r="BH912" s="4">
        <v>0</v>
      </c>
      <c r="BI912" s="4">
        <v>0</v>
      </c>
      <c r="BJ912" s="4">
        <v>0</v>
      </c>
      <c r="BK912" s="4">
        <v>0</v>
      </c>
      <c r="BL912" s="4">
        <v>0</v>
      </c>
      <c r="BM912" s="4">
        <v>0</v>
      </c>
      <c r="BN912" s="4">
        <v>0</v>
      </c>
      <c r="BO912" s="4">
        <v>0</v>
      </c>
      <c r="BP912" s="4">
        <v>0</v>
      </c>
      <c r="BQ912" s="4">
        <v>0</v>
      </c>
      <c r="BR912" s="4">
        <v>0</v>
      </c>
      <c r="BS912" s="4">
        <v>0</v>
      </c>
      <c r="BT912" s="4">
        <v>0</v>
      </c>
      <c r="BU912" s="4">
        <v>0</v>
      </c>
      <c r="BV912" s="4">
        <v>0</v>
      </c>
      <c r="BW912" s="4">
        <v>0</v>
      </c>
      <c r="BX912" s="4">
        <v>0</v>
      </c>
      <c r="BY912" s="4">
        <v>0</v>
      </c>
      <c r="BZ912" s="4">
        <v>0</v>
      </c>
    </row>
    <row r="913" spans="1:78" x14ac:dyDescent="0.15">
      <c r="A913" s="3">
        <v>40777</v>
      </c>
      <c r="B913" s="4">
        <v>4</v>
      </c>
      <c r="C913" s="4">
        <v>5.5</v>
      </c>
      <c r="D913" s="4">
        <v>3.9</v>
      </c>
      <c r="E913" s="4">
        <v>4.05</v>
      </c>
      <c r="F913" s="4">
        <v>1</v>
      </c>
      <c r="G913" s="4">
        <v>2383477.0109999999</v>
      </c>
      <c r="H913" s="4">
        <v>23834770.109999999</v>
      </c>
      <c r="I913" s="4">
        <v>4.9000000000000004</v>
      </c>
      <c r="J913" s="4">
        <v>5.5</v>
      </c>
      <c r="K913" s="4">
        <v>4.03</v>
      </c>
      <c r="L913" s="4">
        <v>5</v>
      </c>
      <c r="M913" s="4">
        <v>1</v>
      </c>
      <c r="N913" s="4">
        <v>681452.89</v>
      </c>
      <c r="O913" s="4">
        <v>6814528.9000000004</v>
      </c>
      <c r="P913" s="4">
        <v>4.59</v>
      </c>
      <c r="Q913" s="4">
        <v>5.5</v>
      </c>
      <c r="R913" s="4">
        <v>4.59</v>
      </c>
      <c r="S913" s="4">
        <v>4.79</v>
      </c>
      <c r="T913" s="4">
        <v>1</v>
      </c>
      <c r="U913" s="4">
        <v>126270.9</v>
      </c>
      <c r="V913" s="4">
        <v>1262709</v>
      </c>
      <c r="W913" s="4">
        <v>5.8</v>
      </c>
      <c r="X913" s="4">
        <v>5.8</v>
      </c>
      <c r="Y913" s="4">
        <v>5.5</v>
      </c>
      <c r="Z913" s="4">
        <v>5.65</v>
      </c>
      <c r="AA913" s="4">
        <v>1</v>
      </c>
      <c r="AB913" s="4">
        <v>20875</v>
      </c>
      <c r="AC913" s="4">
        <v>208750</v>
      </c>
      <c r="AD913" s="4">
        <v>5.65</v>
      </c>
      <c r="AE913" s="4">
        <v>5.7</v>
      </c>
      <c r="AF913" s="4">
        <v>5.3</v>
      </c>
      <c r="AG913" s="4">
        <v>5.7</v>
      </c>
      <c r="AH913" s="4">
        <v>1</v>
      </c>
      <c r="AI913" s="4">
        <v>152206.63</v>
      </c>
      <c r="AJ913" s="4">
        <v>1522066.3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4">
        <v>0</v>
      </c>
      <c r="AR913" s="4">
        <v>6</v>
      </c>
      <c r="AS913" s="4">
        <v>6</v>
      </c>
      <c r="AT913" s="4">
        <v>5.3</v>
      </c>
      <c r="AU913" s="4">
        <v>5.45</v>
      </c>
      <c r="AV913" s="4">
        <v>1</v>
      </c>
      <c r="AW913" s="4">
        <v>20756.5</v>
      </c>
      <c r="AX913" s="4">
        <v>207565</v>
      </c>
      <c r="AY913" s="4">
        <v>0</v>
      </c>
      <c r="AZ913" s="4">
        <v>0</v>
      </c>
      <c r="BA913" s="4">
        <v>0</v>
      </c>
      <c r="BB913" s="4">
        <v>0</v>
      </c>
      <c r="BC913" s="4">
        <v>0</v>
      </c>
      <c r="BD913" s="4">
        <v>0</v>
      </c>
      <c r="BE913" s="4">
        <v>0</v>
      </c>
      <c r="BF913" s="4">
        <v>0</v>
      </c>
      <c r="BG913" s="4">
        <v>0</v>
      </c>
      <c r="BH913" s="4">
        <v>0</v>
      </c>
      <c r="BI913" s="4">
        <v>0</v>
      </c>
      <c r="BJ913" s="4">
        <v>0</v>
      </c>
      <c r="BK913" s="4">
        <v>0</v>
      </c>
      <c r="BL913" s="4">
        <v>0</v>
      </c>
      <c r="BM913" s="4">
        <v>0</v>
      </c>
      <c r="BN913" s="4">
        <v>0</v>
      </c>
      <c r="BO913" s="4">
        <v>0</v>
      </c>
      <c r="BP913" s="4">
        <v>0</v>
      </c>
      <c r="BQ913" s="4">
        <v>0</v>
      </c>
      <c r="BR913" s="4">
        <v>0</v>
      </c>
      <c r="BS913" s="4">
        <v>0</v>
      </c>
      <c r="BT913" s="4">
        <v>0</v>
      </c>
      <c r="BU913" s="4">
        <v>0</v>
      </c>
      <c r="BV913" s="4">
        <v>0</v>
      </c>
      <c r="BW913" s="4">
        <v>0</v>
      </c>
      <c r="BX913" s="4">
        <v>0</v>
      </c>
      <c r="BY913" s="4">
        <v>0</v>
      </c>
      <c r="BZ913" s="4">
        <v>0</v>
      </c>
    </row>
    <row r="914" spans="1:78" x14ac:dyDescent="0.15">
      <c r="A914" s="3">
        <v>40778</v>
      </c>
      <c r="B914" s="4">
        <v>4.1500000000000004</v>
      </c>
      <c r="C914" s="4">
        <v>5.5</v>
      </c>
      <c r="D914" s="4">
        <v>4</v>
      </c>
      <c r="E914" s="4">
        <v>4</v>
      </c>
      <c r="F914" s="4">
        <v>1</v>
      </c>
      <c r="G914" s="4">
        <v>2512008.625</v>
      </c>
      <c r="H914" s="4">
        <v>25120086.25</v>
      </c>
      <c r="I914" s="4">
        <v>5.3</v>
      </c>
      <c r="J914" s="4">
        <v>5.6890999999999998</v>
      </c>
      <c r="K914" s="4">
        <v>4.33</v>
      </c>
      <c r="L914" s="4">
        <v>5.48</v>
      </c>
      <c r="M914" s="4">
        <v>1</v>
      </c>
      <c r="N914" s="4">
        <v>678458.13</v>
      </c>
      <c r="O914" s="4">
        <v>6784581.2999999998</v>
      </c>
      <c r="P914" s="4">
        <v>4.9000000000000004</v>
      </c>
      <c r="Q914" s="4">
        <v>5.71</v>
      </c>
      <c r="R914" s="4">
        <v>4.9000000000000004</v>
      </c>
      <c r="S914" s="4">
        <v>5.25</v>
      </c>
      <c r="T914" s="4">
        <v>1</v>
      </c>
      <c r="U914" s="4">
        <v>76258.05</v>
      </c>
      <c r="V914" s="4">
        <v>762580.5</v>
      </c>
      <c r="W914" s="4">
        <v>5.65</v>
      </c>
      <c r="X914" s="4">
        <v>5.8</v>
      </c>
      <c r="Y914" s="4">
        <v>5.18</v>
      </c>
      <c r="Z914" s="4">
        <v>5.66</v>
      </c>
      <c r="AA914" s="4">
        <v>1</v>
      </c>
      <c r="AB914" s="4">
        <v>27379.599999999999</v>
      </c>
      <c r="AC914" s="4">
        <v>273796</v>
      </c>
      <c r="AD914" s="4">
        <v>5.45</v>
      </c>
      <c r="AE914" s="4">
        <v>5.8</v>
      </c>
      <c r="AF914" s="4">
        <v>5.45</v>
      </c>
      <c r="AG914" s="4">
        <v>5.49</v>
      </c>
      <c r="AH914" s="4">
        <v>1</v>
      </c>
      <c r="AI914" s="4">
        <v>51803.3</v>
      </c>
      <c r="AJ914" s="4">
        <v>518033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4">
        <v>5.4</v>
      </c>
      <c r="AS914" s="4">
        <v>5.45</v>
      </c>
      <c r="AT914" s="4">
        <v>5.4</v>
      </c>
      <c r="AU914" s="4">
        <v>5.45</v>
      </c>
      <c r="AV914" s="4">
        <v>1</v>
      </c>
      <c r="AW914" s="4">
        <v>6950.64</v>
      </c>
      <c r="AX914" s="4">
        <v>69506.399999999994</v>
      </c>
      <c r="AY914" s="4">
        <v>0</v>
      </c>
      <c r="AZ914" s="4">
        <v>0</v>
      </c>
      <c r="BA914" s="4">
        <v>0</v>
      </c>
      <c r="BB914" s="4">
        <v>0</v>
      </c>
      <c r="BC914" s="4">
        <v>0</v>
      </c>
      <c r="BD914" s="4">
        <v>0</v>
      </c>
      <c r="BE914" s="4">
        <v>0</v>
      </c>
      <c r="BF914" s="4">
        <v>0</v>
      </c>
      <c r="BG914" s="4">
        <v>0</v>
      </c>
      <c r="BH914" s="4">
        <v>0</v>
      </c>
      <c r="BI914" s="4">
        <v>0</v>
      </c>
      <c r="BJ914" s="4">
        <v>0</v>
      </c>
      <c r="BK914" s="4">
        <v>0</v>
      </c>
      <c r="BL914" s="4">
        <v>0</v>
      </c>
      <c r="BM914" s="4">
        <v>0</v>
      </c>
      <c r="BN914" s="4">
        <v>0</v>
      </c>
      <c r="BO914" s="4">
        <v>0</v>
      </c>
      <c r="BP914" s="4">
        <v>0</v>
      </c>
      <c r="BQ914" s="4">
        <v>0</v>
      </c>
      <c r="BR914" s="4">
        <v>0</v>
      </c>
      <c r="BS914" s="4">
        <v>0</v>
      </c>
      <c r="BT914" s="4">
        <v>0</v>
      </c>
      <c r="BU914" s="4">
        <v>0</v>
      </c>
      <c r="BV914" s="4">
        <v>0</v>
      </c>
      <c r="BW914" s="4">
        <v>0</v>
      </c>
      <c r="BX914" s="4">
        <v>0</v>
      </c>
      <c r="BY914" s="4">
        <v>0</v>
      </c>
      <c r="BZ914" s="4">
        <v>0</v>
      </c>
    </row>
    <row r="915" spans="1:78" x14ac:dyDescent="0.15">
      <c r="A915" s="3">
        <v>40779</v>
      </c>
      <c r="B915" s="4">
        <v>3.5</v>
      </c>
      <c r="C915" s="4">
        <v>4.24</v>
      </c>
      <c r="D915" s="4">
        <v>3</v>
      </c>
      <c r="E915" s="4">
        <v>3.77</v>
      </c>
      <c r="F915" s="4">
        <v>1</v>
      </c>
      <c r="G915" s="4">
        <v>2610420.66</v>
      </c>
      <c r="H915" s="4">
        <v>26104206.600000001</v>
      </c>
      <c r="I915" s="4">
        <v>3.2</v>
      </c>
      <c r="J915" s="4">
        <v>4.8</v>
      </c>
      <c r="K915" s="4">
        <v>3.2</v>
      </c>
      <c r="L915" s="4">
        <v>4.45</v>
      </c>
      <c r="M915" s="4">
        <v>1</v>
      </c>
      <c r="N915" s="4">
        <v>562926.31499999994</v>
      </c>
      <c r="O915" s="4">
        <v>5629263.1500000004</v>
      </c>
      <c r="P915" s="4">
        <v>4</v>
      </c>
      <c r="Q915" s="4">
        <v>5.3</v>
      </c>
      <c r="R915" s="4">
        <v>4</v>
      </c>
      <c r="S915" s="4">
        <v>4.5</v>
      </c>
      <c r="T915" s="4">
        <v>1</v>
      </c>
      <c r="U915" s="4">
        <v>177717.31700000001</v>
      </c>
      <c r="V915" s="4">
        <v>1777173.17</v>
      </c>
      <c r="W915" s="4">
        <v>5.63</v>
      </c>
      <c r="X915" s="4">
        <v>5.68</v>
      </c>
      <c r="Y915" s="4">
        <v>4.55</v>
      </c>
      <c r="Z915" s="4">
        <v>4.55</v>
      </c>
      <c r="AA915" s="4">
        <v>1</v>
      </c>
      <c r="AB915" s="4">
        <v>32231</v>
      </c>
      <c r="AC915" s="4">
        <v>322310</v>
      </c>
      <c r="AD915" s="4">
        <v>5.2</v>
      </c>
      <c r="AE915" s="4">
        <v>5.5</v>
      </c>
      <c r="AF915" s="4">
        <v>5.2</v>
      </c>
      <c r="AG915" s="4">
        <v>5.28</v>
      </c>
      <c r="AH915" s="4">
        <v>1</v>
      </c>
      <c r="AI915" s="4">
        <v>18393.5</v>
      </c>
      <c r="AJ915" s="4">
        <v>183935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5.2</v>
      </c>
      <c r="AS915" s="4">
        <v>5.41</v>
      </c>
      <c r="AT915" s="4">
        <v>5.2</v>
      </c>
      <c r="AU915" s="4">
        <v>5.22</v>
      </c>
      <c r="AV915" s="4">
        <v>1</v>
      </c>
      <c r="AW915" s="4">
        <v>11214</v>
      </c>
      <c r="AX915" s="4">
        <v>112140</v>
      </c>
      <c r="AY915" s="4">
        <v>5.35</v>
      </c>
      <c r="AZ915" s="4">
        <v>5.35</v>
      </c>
      <c r="BA915" s="4">
        <v>5.35</v>
      </c>
      <c r="BB915" s="4">
        <v>5.35</v>
      </c>
      <c r="BC915" s="4">
        <v>1</v>
      </c>
      <c r="BD915" s="4">
        <v>2000</v>
      </c>
      <c r="BE915" s="4">
        <v>20000</v>
      </c>
      <c r="BF915" s="4">
        <v>0</v>
      </c>
      <c r="BG915" s="4">
        <v>0</v>
      </c>
      <c r="BH915" s="4">
        <v>0</v>
      </c>
      <c r="BI915" s="4">
        <v>0</v>
      </c>
      <c r="BJ915" s="4">
        <v>0</v>
      </c>
      <c r="BK915" s="4">
        <v>0</v>
      </c>
      <c r="BL915" s="4">
        <v>0</v>
      </c>
      <c r="BM915" s="4">
        <v>0</v>
      </c>
      <c r="BN915" s="4">
        <v>0</v>
      </c>
      <c r="BO915" s="4">
        <v>0</v>
      </c>
      <c r="BP915" s="4">
        <v>0</v>
      </c>
      <c r="BQ915" s="4">
        <v>0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</row>
    <row r="916" spans="1:78" x14ac:dyDescent="0.15">
      <c r="A916" s="3">
        <v>40780</v>
      </c>
      <c r="B916" s="4">
        <v>4</v>
      </c>
      <c r="C916" s="4">
        <v>4</v>
      </c>
      <c r="D916" s="4">
        <v>3</v>
      </c>
      <c r="E916" s="4">
        <v>3.34</v>
      </c>
      <c r="F916" s="4">
        <v>1</v>
      </c>
      <c r="G916" s="4">
        <v>2427604.62</v>
      </c>
      <c r="H916" s="4">
        <v>24276046.199999999</v>
      </c>
      <c r="I916" s="4">
        <v>4.5</v>
      </c>
      <c r="J916" s="4">
        <v>4.63</v>
      </c>
      <c r="K916" s="4">
        <v>4.1500000000000004</v>
      </c>
      <c r="L916" s="4">
        <v>4.4800000000000004</v>
      </c>
      <c r="M916" s="4">
        <v>1</v>
      </c>
      <c r="N916" s="4">
        <v>796172.27</v>
      </c>
      <c r="O916" s="4">
        <v>7961722.7000000002</v>
      </c>
      <c r="P916" s="4">
        <v>4.5564999999999998</v>
      </c>
      <c r="Q916" s="4">
        <v>4.6500000000000004</v>
      </c>
      <c r="R916" s="4">
        <v>3.34</v>
      </c>
      <c r="S916" s="4">
        <v>4.57</v>
      </c>
      <c r="T916" s="4">
        <v>1</v>
      </c>
      <c r="U916" s="4">
        <v>117008.43</v>
      </c>
      <c r="V916" s="4">
        <v>1170084.3</v>
      </c>
      <c r="W916" s="4">
        <v>4.8</v>
      </c>
      <c r="X916" s="4">
        <v>4.9000000000000004</v>
      </c>
      <c r="Y916" s="4">
        <v>4.6500000000000004</v>
      </c>
      <c r="Z916" s="4">
        <v>4.9000000000000004</v>
      </c>
      <c r="AA916" s="4">
        <v>1</v>
      </c>
      <c r="AB916" s="4">
        <v>12544</v>
      </c>
      <c r="AC916" s="4">
        <v>125440</v>
      </c>
      <c r="AD916" s="4">
        <v>5.23</v>
      </c>
      <c r="AE916" s="4">
        <v>5.3</v>
      </c>
      <c r="AF916" s="4">
        <v>4.8</v>
      </c>
      <c r="AG916" s="4">
        <v>5.2</v>
      </c>
      <c r="AH916" s="4">
        <v>1</v>
      </c>
      <c r="AI916" s="4">
        <v>34433.25</v>
      </c>
      <c r="AJ916" s="4">
        <v>344332.5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4">
        <v>0</v>
      </c>
      <c r="AR916" s="4">
        <v>5.2255000000000003</v>
      </c>
      <c r="AS916" s="4">
        <v>5.27</v>
      </c>
      <c r="AT916" s="4">
        <v>5.2</v>
      </c>
      <c r="AU916" s="4">
        <v>5.21</v>
      </c>
      <c r="AV916" s="4">
        <v>1</v>
      </c>
      <c r="AW916" s="4">
        <v>29719.8</v>
      </c>
      <c r="AX916" s="4">
        <v>297198</v>
      </c>
      <c r="AY916" s="4">
        <v>5.3</v>
      </c>
      <c r="AZ916" s="4">
        <v>5.3</v>
      </c>
      <c r="BA916" s="4">
        <v>5.3</v>
      </c>
      <c r="BB916" s="4">
        <v>5.3</v>
      </c>
      <c r="BC916" s="4">
        <v>1</v>
      </c>
      <c r="BD916" s="4">
        <v>15000</v>
      </c>
      <c r="BE916" s="4">
        <v>150000</v>
      </c>
      <c r="BF916" s="4">
        <v>0</v>
      </c>
      <c r="BG916" s="4">
        <v>0</v>
      </c>
      <c r="BH916" s="4">
        <v>0</v>
      </c>
      <c r="BI916" s="4">
        <v>0</v>
      </c>
      <c r="BJ916" s="4">
        <v>0</v>
      </c>
      <c r="BK916" s="4">
        <v>0</v>
      </c>
      <c r="BL916" s="4">
        <v>0</v>
      </c>
      <c r="BM916" s="4">
        <v>5.8</v>
      </c>
      <c r="BN916" s="4">
        <v>5.8</v>
      </c>
      <c r="BO916" s="4">
        <v>5.8</v>
      </c>
      <c r="BP916" s="4">
        <v>5.8</v>
      </c>
      <c r="BQ916" s="4">
        <v>1</v>
      </c>
      <c r="BR916" s="4">
        <v>1289.8</v>
      </c>
      <c r="BS916" s="4">
        <v>12898</v>
      </c>
      <c r="BT916" s="4">
        <v>0</v>
      </c>
      <c r="BU916" s="4">
        <v>0</v>
      </c>
      <c r="BV916" s="4">
        <v>0</v>
      </c>
      <c r="BW916" s="4">
        <v>0</v>
      </c>
      <c r="BX916" s="4">
        <v>0</v>
      </c>
      <c r="BY916" s="4">
        <v>0</v>
      </c>
      <c r="BZ916" s="4">
        <v>0</v>
      </c>
    </row>
    <row r="917" spans="1:78" x14ac:dyDescent="0.15">
      <c r="A917" s="3">
        <v>40781</v>
      </c>
      <c r="B917" s="4">
        <v>3</v>
      </c>
      <c r="C917" s="4">
        <v>3.5</v>
      </c>
      <c r="D917" s="4">
        <v>2.5</v>
      </c>
      <c r="E917" s="4">
        <v>3.24</v>
      </c>
      <c r="F917" s="4">
        <v>1</v>
      </c>
      <c r="G917" s="4">
        <v>2508208.69</v>
      </c>
      <c r="H917" s="4">
        <v>25082086.899999999</v>
      </c>
      <c r="I917" s="4">
        <v>4</v>
      </c>
      <c r="J917" s="4">
        <v>5</v>
      </c>
      <c r="K917" s="4">
        <v>3.23</v>
      </c>
      <c r="L917" s="4">
        <v>4.08</v>
      </c>
      <c r="M917" s="4">
        <v>1</v>
      </c>
      <c r="N917" s="4">
        <v>659878.505</v>
      </c>
      <c r="O917" s="4">
        <v>6598785.0499999998</v>
      </c>
      <c r="P917" s="4">
        <v>5.4</v>
      </c>
      <c r="Q917" s="4">
        <v>5.4</v>
      </c>
      <c r="R917" s="4">
        <v>3.5</v>
      </c>
      <c r="S917" s="4">
        <v>4.2699999999999996</v>
      </c>
      <c r="T917" s="4">
        <v>1</v>
      </c>
      <c r="U917" s="4">
        <v>100219.94</v>
      </c>
      <c r="V917" s="4">
        <v>1002199.4</v>
      </c>
      <c r="W917" s="4">
        <v>4.5999999999999996</v>
      </c>
      <c r="X917" s="4">
        <v>4.74</v>
      </c>
      <c r="Y917" s="4">
        <v>4.5</v>
      </c>
      <c r="Z917" s="4">
        <v>4.5999999999999996</v>
      </c>
      <c r="AA917" s="4">
        <v>1</v>
      </c>
      <c r="AB917" s="4">
        <v>37799.1</v>
      </c>
      <c r="AC917" s="4">
        <v>377991</v>
      </c>
      <c r="AD917" s="4">
        <v>4.75</v>
      </c>
      <c r="AE917" s="4">
        <v>5.15</v>
      </c>
      <c r="AF917" s="4">
        <v>3.4</v>
      </c>
      <c r="AG917" s="4">
        <v>5</v>
      </c>
      <c r="AH917" s="4">
        <v>1</v>
      </c>
      <c r="AI917" s="4">
        <v>38646</v>
      </c>
      <c r="AJ917" s="4">
        <v>386460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R917" s="4">
        <v>5.0999999999999996</v>
      </c>
      <c r="AS917" s="4">
        <v>5.45</v>
      </c>
      <c r="AT917" s="4">
        <v>5.0999999999999996</v>
      </c>
      <c r="AU917" s="4">
        <v>5.45</v>
      </c>
      <c r="AV917" s="4">
        <v>1</v>
      </c>
      <c r="AW917" s="4">
        <v>9154.6</v>
      </c>
      <c r="AX917" s="4">
        <v>91546</v>
      </c>
      <c r="AY917" s="4">
        <v>5.6</v>
      </c>
      <c r="AZ917" s="4">
        <v>5.6</v>
      </c>
      <c r="BA917" s="4">
        <v>5.3</v>
      </c>
      <c r="BB917" s="4">
        <v>5.3</v>
      </c>
      <c r="BC917" s="4">
        <v>1</v>
      </c>
      <c r="BD917" s="4">
        <v>4970</v>
      </c>
      <c r="BE917" s="4">
        <v>49700</v>
      </c>
      <c r="BF917" s="4">
        <v>5.19</v>
      </c>
      <c r="BG917" s="4">
        <v>5.19</v>
      </c>
      <c r="BH917" s="4">
        <v>5.19</v>
      </c>
      <c r="BI917" s="4">
        <v>5.19</v>
      </c>
      <c r="BJ917" s="4">
        <v>1</v>
      </c>
      <c r="BK917" s="4">
        <v>2940</v>
      </c>
      <c r="BL917" s="4">
        <v>29400</v>
      </c>
      <c r="BM917" s="4">
        <v>0</v>
      </c>
      <c r="BN917" s="4">
        <v>0</v>
      </c>
      <c r="BO917" s="4">
        <v>0</v>
      </c>
      <c r="BP917" s="4">
        <v>0</v>
      </c>
      <c r="BQ917" s="4">
        <v>0</v>
      </c>
      <c r="BR917" s="4">
        <v>0</v>
      </c>
      <c r="BS917" s="4">
        <v>0</v>
      </c>
      <c r="BT917" s="4">
        <v>0</v>
      </c>
      <c r="BU917" s="4">
        <v>0</v>
      </c>
      <c r="BV917" s="4">
        <v>0</v>
      </c>
      <c r="BW917" s="4">
        <v>0</v>
      </c>
      <c r="BX917" s="4">
        <v>0</v>
      </c>
      <c r="BY917" s="4">
        <v>0</v>
      </c>
      <c r="BZ917" s="4">
        <v>0</v>
      </c>
    </row>
    <row r="918" spans="1:78" x14ac:dyDescent="0.15">
      <c r="A918" s="3">
        <v>40784</v>
      </c>
      <c r="B918" s="4">
        <v>3.55</v>
      </c>
      <c r="C918" s="4">
        <v>3.84</v>
      </c>
      <c r="D918" s="4">
        <v>2.5</v>
      </c>
      <c r="E918" s="4">
        <v>3.2</v>
      </c>
      <c r="F918" s="4">
        <v>1</v>
      </c>
      <c r="G918" s="4">
        <v>2710115.9350000001</v>
      </c>
      <c r="H918" s="4">
        <v>27101159.350000001</v>
      </c>
      <c r="I918" s="4">
        <v>5</v>
      </c>
      <c r="J918" s="4">
        <v>5</v>
      </c>
      <c r="K918" s="4">
        <v>3.32</v>
      </c>
      <c r="L918" s="4">
        <v>4.4000000000000004</v>
      </c>
      <c r="M918" s="4">
        <v>1</v>
      </c>
      <c r="N918" s="4">
        <v>704083.65</v>
      </c>
      <c r="O918" s="4">
        <v>7040836.5</v>
      </c>
      <c r="P918" s="4">
        <v>5.5</v>
      </c>
      <c r="Q918" s="4">
        <v>5.71</v>
      </c>
      <c r="R918" s="4">
        <v>4.34</v>
      </c>
      <c r="S918" s="4">
        <v>5.42</v>
      </c>
      <c r="T918" s="4">
        <v>1</v>
      </c>
      <c r="U918" s="4">
        <v>151972.46</v>
      </c>
      <c r="V918" s="4">
        <v>1519724.6</v>
      </c>
      <c r="W918" s="4">
        <v>5.3</v>
      </c>
      <c r="X918" s="4">
        <v>6</v>
      </c>
      <c r="Y918" s="4">
        <v>5.3</v>
      </c>
      <c r="Z918" s="4">
        <v>5.67</v>
      </c>
      <c r="AA918" s="4">
        <v>1</v>
      </c>
      <c r="AB918" s="4">
        <v>48322.61</v>
      </c>
      <c r="AC918" s="4">
        <v>483226.1</v>
      </c>
      <c r="AD918" s="4">
        <v>5.2</v>
      </c>
      <c r="AE918" s="4">
        <v>5.5</v>
      </c>
      <c r="AF918" s="4">
        <v>5.2</v>
      </c>
      <c r="AG918" s="4">
        <v>5.3</v>
      </c>
      <c r="AH918" s="4">
        <v>1</v>
      </c>
      <c r="AI918" s="4">
        <v>40729</v>
      </c>
      <c r="AJ918" s="4">
        <v>407290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0</v>
      </c>
      <c r="AR918" s="4">
        <v>6.1</v>
      </c>
      <c r="AS918" s="4">
        <v>7</v>
      </c>
      <c r="AT918" s="4">
        <v>5.35</v>
      </c>
      <c r="AU918" s="4">
        <v>6.6</v>
      </c>
      <c r="AV918" s="4">
        <v>1</v>
      </c>
      <c r="AW918" s="4">
        <v>27470</v>
      </c>
      <c r="AX918" s="4">
        <v>274700</v>
      </c>
      <c r="AY918" s="4">
        <v>5.57</v>
      </c>
      <c r="AZ918" s="4">
        <v>6</v>
      </c>
      <c r="BA918" s="4">
        <v>5.57</v>
      </c>
      <c r="BB918" s="4">
        <v>5.86</v>
      </c>
      <c r="BC918" s="4">
        <v>1</v>
      </c>
      <c r="BD918" s="4">
        <v>3761</v>
      </c>
      <c r="BE918" s="4">
        <v>37610</v>
      </c>
      <c r="BF918" s="4">
        <v>5.6</v>
      </c>
      <c r="BG918" s="4">
        <v>5.85</v>
      </c>
      <c r="BH918" s="4">
        <v>5.6</v>
      </c>
      <c r="BI918" s="4">
        <v>5.85</v>
      </c>
      <c r="BJ918" s="4">
        <v>1</v>
      </c>
      <c r="BK918" s="4">
        <v>2400</v>
      </c>
      <c r="BL918" s="4">
        <v>24000</v>
      </c>
      <c r="BM918" s="4">
        <v>5.7</v>
      </c>
      <c r="BN918" s="4">
        <v>6.1</v>
      </c>
      <c r="BO918" s="4">
        <v>5.7</v>
      </c>
      <c r="BP918" s="4">
        <v>6.1</v>
      </c>
      <c r="BQ918" s="4">
        <v>1</v>
      </c>
      <c r="BR918" s="4">
        <v>4039.8240000000001</v>
      </c>
      <c r="BS918" s="4">
        <v>40398.239999999998</v>
      </c>
      <c r="BT918" s="4">
        <v>0</v>
      </c>
      <c r="BU918" s="4">
        <v>0</v>
      </c>
      <c r="BV918" s="4">
        <v>0</v>
      </c>
      <c r="BW918" s="4">
        <v>0</v>
      </c>
      <c r="BX918" s="4">
        <v>0</v>
      </c>
      <c r="BY918" s="4">
        <v>0</v>
      </c>
      <c r="BZ918" s="4">
        <v>0</v>
      </c>
    </row>
    <row r="919" spans="1:78" x14ac:dyDescent="0.15">
      <c r="A919" s="3">
        <v>40785</v>
      </c>
      <c r="B919" s="4">
        <v>3.18</v>
      </c>
      <c r="C919" s="4">
        <v>3.71</v>
      </c>
      <c r="D919" s="4">
        <v>3</v>
      </c>
      <c r="E919" s="4">
        <v>3.42</v>
      </c>
      <c r="F919" s="4">
        <v>1</v>
      </c>
      <c r="G919" s="4">
        <v>1862728.111</v>
      </c>
      <c r="H919" s="4">
        <v>18627281.109999999</v>
      </c>
      <c r="I919" s="4">
        <v>5</v>
      </c>
      <c r="J919" s="4">
        <v>5.5</v>
      </c>
      <c r="K919" s="4">
        <v>3.43</v>
      </c>
      <c r="L919" s="4">
        <v>4.95</v>
      </c>
      <c r="M919" s="4">
        <v>1</v>
      </c>
      <c r="N919" s="4">
        <v>710500.125</v>
      </c>
      <c r="O919" s="4">
        <v>7105001.25</v>
      </c>
      <c r="P919" s="4">
        <v>4.4000000000000004</v>
      </c>
      <c r="Q919" s="4">
        <v>5.6</v>
      </c>
      <c r="R919" s="4">
        <v>4.4000000000000004</v>
      </c>
      <c r="S919" s="4">
        <v>5.43</v>
      </c>
      <c r="T919" s="4">
        <v>1</v>
      </c>
      <c r="U919" s="4">
        <v>159935.93</v>
      </c>
      <c r="V919" s="4">
        <v>1599359.3</v>
      </c>
      <c r="W919" s="4">
        <v>5.67</v>
      </c>
      <c r="X919" s="4">
        <v>5.8</v>
      </c>
      <c r="Y919" s="4">
        <v>5.54</v>
      </c>
      <c r="Z919" s="4">
        <v>5.8</v>
      </c>
      <c r="AA919" s="4">
        <v>1</v>
      </c>
      <c r="AB919" s="4">
        <v>42682</v>
      </c>
      <c r="AC919" s="4">
        <v>426820</v>
      </c>
      <c r="AD919" s="4">
        <v>5.3</v>
      </c>
      <c r="AE919" s="4">
        <v>5.6</v>
      </c>
      <c r="AF919" s="4">
        <v>5.2</v>
      </c>
      <c r="AG919" s="4">
        <v>5.6</v>
      </c>
      <c r="AH919" s="4">
        <v>1</v>
      </c>
      <c r="AI919" s="4">
        <v>34589</v>
      </c>
      <c r="AJ919" s="4">
        <v>345890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R919" s="4">
        <v>6.25</v>
      </c>
      <c r="AS919" s="4">
        <v>6.97</v>
      </c>
      <c r="AT919" s="4">
        <v>5.5</v>
      </c>
      <c r="AU919" s="4">
        <v>6.5</v>
      </c>
      <c r="AV919" s="4">
        <v>1</v>
      </c>
      <c r="AW919" s="4">
        <v>57954.07</v>
      </c>
      <c r="AX919" s="4">
        <v>579540.69999999995</v>
      </c>
      <c r="AY919" s="4">
        <v>6</v>
      </c>
      <c r="AZ919" s="4">
        <v>6.35</v>
      </c>
      <c r="BA919" s="4">
        <v>6</v>
      </c>
      <c r="BB919" s="4">
        <v>6.35</v>
      </c>
      <c r="BC919" s="4">
        <v>1</v>
      </c>
      <c r="BD919" s="4">
        <v>2259</v>
      </c>
      <c r="BE919" s="4">
        <v>22590</v>
      </c>
      <c r="BF919" s="4">
        <v>0</v>
      </c>
      <c r="BG919" s="4">
        <v>0</v>
      </c>
      <c r="BH919" s="4">
        <v>0</v>
      </c>
      <c r="BI919" s="4">
        <v>0</v>
      </c>
      <c r="BJ919" s="4">
        <v>0</v>
      </c>
      <c r="BK919" s="4">
        <v>0</v>
      </c>
      <c r="BL919" s="4">
        <v>0</v>
      </c>
      <c r="BM919" s="4">
        <v>0</v>
      </c>
      <c r="BN919" s="4">
        <v>0</v>
      </c>
      <c r="BO919" s="4">
        <v>0</v>
      </c>
      <c r="BP919" s="4">
        <v>0</v>
      </c>
      <c r="BQ919" s="4">
        <v>0</v>
      </c>
      <c r="BR919" s="4">
        <v>0</v>
      </c>
      <c r="BS919" s="4">
        <v>0</v>
      </c>
      <c r="BT919" s="4">
        <v>0</v>
      </c>
      <c r="BU919" s="4">
        <v>0</v>
      </c>
      <c r="BV919" s="4">
        <v>0</v>
      </c>
      <c r="BW919" s="4">
        <v>0</v>
      </c>
      <c r="BX919" s="4">
        <v>0</v>
      </c>
      <c r="BY919" s="4">
        <v>0</v>
      </c>
      <c r="BZ919" s="4">
        <v>0</v>
      </c>
    </row>
    <row r="920" spans="1:78" x14ac:dyDescent="0.15">
      <c r="A920" s="3">
        <v>40786</v>
      </c>
      <c r="B920" s="4">
        <v>3.3</v>
      </c>
      <c r="C920" s="4">
        <v>3.76</v>
      </c>
      <c r="D920" s="4">
        <v>2.9</v>
      </c>
      <c r="E920" s="4">
        <v>3.36</v>
      </c>
      <c r="F920" s="4">
        <v>1</v>
      </c>
      <c r="G920" s="4">
        <v>2168741.4900000002</v>
      </c>
      <c r="H920" s="4">
        <v>21687414.899999999</v>
      </c>
      <c r="I920" s="4">
        <v>5</v>
      </c>
      <c r="J920" s="4">
        <v>5.33</v>
      </c>
      <c r="K920" s="4">
        <v>3.5</v>
      </c>
      <c r="L920" s="4">
        <v>4.9400000000000004</v>
      </c>
      <c r="M920" s="4">
        <v>1</v>
      </c>
      <c r="N920" s="4">
        <v>427764.33</v>
      </c>
      <c r="O920" s="4">
        <v>4277643.3</v>
      </c>
      <c r="P920" s="4">
        <v>5.43</v>
      </c>
      <c r="Q920" s="4">
        <v>5.6</v>
      </c>
      <c r="R920" s="4">
        <v>5.43</v>
      </c>
      <c r="S920" s="4">
        <v>5.55</v>
      </c>
      <c r="T920" s="4">
        <v>1</v>
      </c>
      <c r="U920" s="4">
        <v>91327.65</v>
      </c>
      <c r="V920" s="4">
        <v>913276.5</v>
      </c>
      <c r="W920" s="4">
        <v>5.4</v>
      </c>
      <c r="X920" s="4">
        <v>5.5</v>
      </c>
      <c r="Y920" s="4">
        <v>5.13</v>
      </c>
      <c r="Z920" s="4">
        <v>5.25</v>
      </c>
      <c r="AA920" s="4">
        <v>1</v>
      </c>
      <c r="AB920" s="4">
        <v>91675.6</v>
      </c>
      <c r="AC920" s="4">
        <v>916756</v>
      </c>
      <c r="AD920" s="4">
        <v>5.43</v>
      </c>
      <c r="AE920" s="4">
        <v>5.55</v>
      </c>
      <c r="AF920" s="4">
        <v>5.35</v>
      </c>
      <c r="AG920" s="4">
        <v>5.35</v>
      </c>
      <c r="AH920" s="4">
        <v>1</v>
      </c>
      <c r="AI920" s="4">
        <v>24629.45</v>
      </c>
      <c r="AJ920" s="4">
        <v>246294.5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R920" s="4">
        <v>6.6</v>
      </c>
      <c r="AS920" s="4">
        <v>6.7</v>
      </c>
      <c r="AT920" s="4">
        <v>5.5</v>
      </c>
      <c r="AU920" s="4">
        <v>6.7</v>
      </c>
      <c r="AV920" s="4">
        <v>1</v>
      </c>
      <c r="AW920" s="4">
        <v>28154.9</v>
      </c>
      <c r="AX920" s="4">
        <v>281549</v>
      </c>
      <c r="AY920" s="4">
        <v>5.65</v>
      </c>
      <c r="AZ920" s="4">
        <v>6.25</v>
      </c>
      <c r="BA920" s="4">
        <v>5.65</v>
      </c>
      <c r="BB920" s="4">
        <v>6.25</v>
      </c>
      <c r="BC920" s="4">
        <v>1</v>
      </c>
      <c r="BD920" s="4">
        <v>4052</v>
      </c>
      <c r="BE920" s="4">
        <v>40520</v>
      </c>
      <c r="BF920" s="4">
        <v>0</v>
      </c>
      <c r="BG920" s="4">
        <v>0</v>
      </c>
      <c r="BH920" s="4">
        <v>0</v>
      </c>
      <c r="BI920" s="4">
        <v>0</v>
      </c>
      <c r="BJ920" s="4">
        <v>0</v>
      </c>
      <c r="BK920" s="4">
        <v>0</v>
      </c>
      <c r="BL920" s="4">
        <v>0</v>
      </c>
      <c r="BM920" s="4">
        <v>6.01</v>
      </c>
      <c r="BN920" s="4">
        <v>6.01</v>
      </c>
      <c r="BO920" s="4">
        <v>6.01</v>
      </c>
      <c r="BP920" s="4">
        <v>6.01</v>
      </c>
      <c r="BQ920" s="4">
        <v>1</v>
      </c>
      <c r="BR920" s="4">
        <v>999.99900000000002</v>
      </c>
      <c r="BS920" s="4">
        <v>9999.99</v>
      </c>
      <c r="BT920" s="4">
        <v>0</v>
      </c>
      <c r="BU920" s="4">
        <v>0</v>
      </c>
      <c r="BV920" s="4">
        <v>0</v>
      </c>
      <c r="BW920" s="4">
        <v>0</v>
      </c>
      <c r="BX920" s="4">
        <v>0</v>
      </c>
      <c r="BY920" s="4">
        <v>0</v>
      </c>
      <c r="BZ920" s="4">
        <v>0</v>
      </c>
    </row>
    <row r="921" spans="1:78" x14ac:dyDescent="0.15">
      <c r="A921" s="3">
        <v>40787</v>
      </c>
      <c r="B921" s="4">
        <v>3.36</v>
      </c>
      <c r="C921" s="4">
        <v>3.83</v>
      </c>
      <c r="D921" s="4">
        <v>3</v>
      </c>
      <c r="E921" s="4">
        <v>3.41</v>
      </c>
      <c r="F921" s="4">
        <v>1</v>
      </c>
      <c r="G921" s="4">
        <v>2040695.74</v>
      </c>
      <c r="H921" s="4">
        <v>20406957.399999999</v>
      </c>
      <c r="I921" s="4">
        <v>4.2</v>
      </c>
      <c r="J921" s="4">
        <v>5</v>
      </c>
      <c r="K921" s="4">
        <v>3.5</v>
      </c>
      <c r="L921" s="4">
        <v>3.52</v>
      </c>
      <c r="M921" s="4">
        <v>1</v>
      </c>
      <c r="N921" s="4">
        <v>648068.92599999998</v>
      </c>
      <c r="O921" s="4">
        <v>6480689.2599999998</v>
      </c>
      <c r="P921" s="4">
        <v>4.9000000000000004</v>
      </c>
      <c r="Q921" s="4">
        <v>5.58</v>
      </c>
      <c r="R921" s="4">
        <v>4.7699999999999996</v>
      </c>
      <c r="S921" s="4">
        <v>5.05</v>
      </c>
      <c r="T921" s="4">
        <v>1</v>
      </c>
      <c r="U921" s="4">
        <v>180094</v>
      </c>
      <c r="V921" s="4">
        <v>1800940</v>
      </c>
      <c r="W921" s="4">
        <v>4.96</v>
      </c>
      <c r="X921" s="4">
        <v>5.17</v>
      </c>
      <c r="Y921" s="4">
        <v>4.96</v>
      </c>
      <c r="Z921" s="4">
        <v>5.1100000000000003</v>
      </c>
      <c r="AA921" s="4">
        <v>1</v>
      </c>
      <c r="AB921" s="4">
        <v>17135.5</v>
      </c>
      <c r="AC921" s="4">
        <v>171355</v>
      </c>
      <c r="AD921" s="4">
        <v>5.43</v>
      </c>
      <c r="AE921" s="4">
        <v>5.65</v>
      </c>
      <c r="AF921" s="4">
        <v>5.33</v>
      </c>
      <c r="AG921" s="4">
        <v>5.65</v>
      </c>
      <c r="AH921" s="4">
        <v>1</v>
      </c>
      <c r="AI921" s="4">
        <v>59351.4</v>
      </c>
      <c r="AJ921" s="4">
        <v>593514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>
        <v>0</v>
      </c>
      <c r="AR921" s="4">
        <v>6.5</v>
      </c>
      <c r="AS921" s="4">
        <v>6.8</v>
      </c>
      <c r="AT921" s="4">
        <v>5.3</v>
      </c>
      <c r="AU921" s="4">
        <v>5.65</v>
      </c>
      <c r="AV921" s="4">
        <v>1</v>
      </c>
      <c r="AW921" s="4">
        <v>38161.68</v>
      </c>
      <c r="AX921" s="4">
        <v>381616.8</v>
      </c>
      <c r="AY921" s="4">
        <v>6.1</v>
      </c>
      <c r="AZ921" s="4">
        <v>6.2</v>
      </c>
      <c r="BA921" s="4">
        <v>5.8</v>
      </c>
      <c r="BB921" s="4">
        <v>6</v>
      </c>
      <c r="BC921" s="4">
        <v>1</v>
      </c>
      <c r="BD921" s="4">
        <v>5892.3</v>
      </c>
      <c r="BE921" s="4">
        <v>58923</v>
      </c>
      <c r="BF921" s="4">
        <v>0</v>
      </c>
      <c r="BG921" s="4">
        <v>0</v>
      </c>
      <c r="BH921" s="4">
        <v>0</v>
      </c>
      <c r="BI921" s="4">
        <v>0</v>
      </c>
      <c r="BJ921" s="4">
        <v>0</v>
      </c>
      <c r="BK921" s="4">
        <v>0</v>
      </c>
      <c r="BL921" s="4">
        <v>0</v>
      </c>
      <c r="BM921" s="4">
        <v>5.9</v>
      </c>
      <c r="BN921" s="4">
        <v>6.1</v>
      </c>
      <c r="BO921" s="4">
        <v>5.9</v>
      </c>
      <c r="BP921" s="4">
        <v>6.1</v>
      </c>
      <c r="BQ921" s="4">
        <v>1</v>
      </c>
      <c r="BR921" s="4">
        <v>2200</v>
      </c>
      <c r="BS921" s="4">
        <v>22000</v>
      </c>
      <c r="BT921" s="4">
        <v>0</v>
      </c>
      <c r="BU921" s="4">
        <v>0</v>
      </c>
      <c r="BV921" s="4">
        <v>0</v>
      </c>
      <c r="BW921" s="4">
        <v>0</v>
      </c>
      <c r="BX921" s="4">
        <v>0</v>
      </c>
      <c r="BY921" s="4">
        <v>0</v>
      </c>
      <c r="BZ921" s="4">
        <v>0</v>
      </c>
    </row>
    <row r="922" spans="1:78" x14ac:dyDescent="0.15">
      <c r="A922" s="3">
        <v>40788</v>
      </c>
      <c r="B922" s="4">
        <v>3.41</v>
      </c>
      <c r="C922" s="4">
        <v>3.71</v>
      </c>
      <c r="D922" s="4">
        <v>2.8</v>
      </c>
      <c r="E922" s="4">
        <v>3.47</v>
      </c>
      <c r="F922" s="4">
        <v>1</v>
      </c>
      <c r="G922" s="4">
        <v>1792026.42</v>
      </c>
      <c r="H922" s="4">
        <v>17920264.199999999</v>
      </c>
      <c r="I922" s="4">
        <v>4.2</v>
      </c>
      <c r="J922" s="4">
        <v>4.8</v>
      </c>
      <c r="K922" s="4">
        <v>3.31</v>
      </c>
      <c r="L922" s="4">
        <v>4.21</v>
      </c>
      <c r="M922" s="4">
        <v>1</v>
      </c>
      <c r="N922" s="4">
        <v>825457.902</v>
      </c>
      <c r="O922" s="4">
        <v>8254579.0199999996</v>
      </c>
      <c r="P922" s="4">
        <v>4.75</v>
      </c>
      <c r="Q922" s="4">
        <v>5.0999999999999996</v>
      </c>
      <c r="R922" s="4">
        <v>4.2</v>
      </c>
      <c r="S922" s="4">
        <v>4.96</v>
      </c>
      <c r="T922" s="4">
        <v>1</v>
      </c>
      <c r="U922" s="4">
        <v>212556.97</v>
      </c>
      <c r="V922" s="4">
        <v>2125569.7000000002</v>
      </c>
      <c r="W922" s="4">
        <v>5.1100000000000003</v>
      </c>
      <c r="X922" s="4">
        <v>5.1100000000000003</v>
      </c>
      <c r="Y922" s="4">
        <v>5.0999999999999996</v>
      </c>
      <c r="Z922" s="4">
        <v>5.0999999999999996</v>
      </c>
      <c r="AA922" s="4">
        <v>1</v>
      </c>
      <c r="AB922" s="4">
        <v>18042.400000000001</v>
      </c>
      <c r="AC922" s="4">
        <v>180424</v>
      </c>
      <c r="AD922" s="4">
        <v>5.5</v>
      </c>
      <c r="AE922" s="4">
        <v>5.8049999999999997</v>
      </c>
      <c r="AF922" s="4">
        <v>5.1100000000000003</v>
      </c>
      <c r="AG922" s="4">
        <v>5.55</v>
      </c>
      <c r="AH922" s="4">
        <v>1</v>
      </c>
      <c r="AI922" s="4">
        <v>139247.32</v>
      </c>
      <c r="AJ922" s="4">
        <v>1392473.2</v>
      </c>
      <c r="AK922" s="4">
        <v>6.3</v>
      </c>
      <c r="AL922" s="4">
        <v>6.3</v>
      </c>
      <c r="AM922" s="4">
        <v>6.3</v>
      </c>
      <c r="AN922" s="4">
        <v>6.3</v>
      </c>
      <c r="AO922" s="4">
        <v>1</v>
      </c>
      <c r="AP922" s="4">
        <v>4230</v>
      </c>
      <c r="AQ922" s="4">
        <v>42300</v>
      </c>
      <c r="AR922" s="4">
        <v>6.5</v>
      </c>
      <c r="AS922" s="4">
        <v>6.5</v>
      </c>
      <c r="AT922" s="4">
        <v>5.5</v>
      </c>
      <c r="AU922" s="4">
        <v>6.2</v>
      </c>
      <c r="AV922" s="4">
        <v>1</v>
      </c>
      <c r="AW922" s="4">
        <v>42992.2</v>
      </c>
      <c r="AX922" s="4">
        <v>429922</v>
      </c>
      <c r="AY922" s="4">
        <v>6</v>
      </c>
      <c r="AZ922" s="4">
        <v>6</v>
      </c>
      <c r="BA922" s="4">
        <v>5.5763999999999996</v>
      </c>
      <c r="BB922" s="4">
        <v>5.9</v>
      </c>
      <c r="BC922" s="4">
        <v>1</v>
      </c>
      <c r="BD922" s="4">
        <v>26937</v>
      </c>
      <c r="BE922" s="4">
        <v>269370</v>
      </c>
      <c r="BF922" s="4">
        <v>6</v>
      </c>
      <c r="BG922" s="4">
        <v>6</v>
      </c>
      <c r="BH922" s="4">
        <v>6</v>
      </c>
      <c r="BI922" s="4">
        <v>6</v>
      </c>
      <c r="BJ922" s="4">
        <v>1</v>
      </c>
      <c r="BK922" s="4">
        <v>980</v>
      </c>
      <c r="BL922" s="4">
        <v>9800</v>
      </c>
      <c r="BM922" s="4">
        <v>5.9</v>
      </c>
      <c r="BN922" s="4">
        <v>5.9</v>
      </c>
      <c r="BO922" s="4">
        <v>5.9</v>
      </c>
      <c r="BP922" s="4">
        <v>5.9</v>
      </c>
      <c r="BQ922" s="4">
        <v>1</v>
      </c>
      <c r="BR922" s="4">
        <v>200.6</v>
      </c>
      <c r="BS922" s="4">
        <v>2006</v>
      </c>
      <c r="BT922" s="4">
        <v>0</v>
      </c>
      <c r="BU922" s="4">
        <v>0</v>
      </c>
      <c r="BV922" s="4">
        <v>0</v>
      </c>
      <c r="BW922" s="4">
        <v>0</v>
      </c>
      <c r="BX922" s="4">
        <v>0</v>
      </c>
      <c r="BY922" s="4">
        <v>0</v>
      </c>
      <c r="BZ922" s="4">
        <v>0</v>
      </c>
    </row>
    <row r="923" spans="1:78" x14ac:dyDescent="0.15">
      <c r="A923" s="3">
        <v>40791</v>
      </c>
      <c r="B923" s="4">
        <v>2.5</v>
      </c>
      <c r="C923" s="4">
        <v>5.3</v>
      </c>
      <c r="D923" s="4">
        <v>2.5</v>
      </c>
      <c r="E923" s="4">
        <v>3.6</v>
      </c>
      <c r="F923" s="4">
        <v>1</v>
      </c>
      <c r="G923" s="4">
        <v>2567539.9270000001</v>
      </c>
      <c r="H923" s="4">
        <v>25675399.27</v>
      </c>
      <c r="I923" s="4">
        <v>5</v>
      </c>
      <c r="J923" s="4">
        <v>5.0999999999999996</v>
      </c>
      <c r="K923" s="4">
        <v>3.9</v>
      </c>
      <c r="L923" s="4">
        <v>4.8899999999999997</v>
      </c>
      <c r="M923" s="4">
        <v>1</v>
      </c>
      <c r="N923" s="4">
        <v>546615.41</v>
      </c>
      <c r="O923" s="4">
        <v>5466154.0999999996</v>
      </c>
      <c r="P923" s="4">
        <v>4.2</v>
      </c>
      <c r="Q923" s="4">
        <v>5.5</v>
      </c>
      <c r="R923" s="4">
        <v>4.2</v>
      </c>
      <c r="S923" s="4">
        <v>5.3</v>
      </c>
      <c r="T923" s="4">
        <v>1</v>
      </c>
      <c r="U923" s="4">
        <v>229495.65</v>
      </c>
      <c r="V923" s="4">
        <v>2294956.5</v>
      </c>
      <c r="W923" s="4">
        <v>5.5</v>
      </c>
      <c r="X923" s="4">
        <v>5.51</v>
      </c>
      <c r="Y923" s="4">
        <v>5.3</v>
      </c>
      <c r="Z923" s="4">
        <v>5.46</v>
      </c>
      <c r="AA923" s="4">
        <v>1</v>
      </c>
      <c r="AB923" s="4">
        <v>27726.6</v>
      </c>
      <c r="AC923" s="4">
        <v>277266</v>
      </c>
      <c r="AD923" s="4">
        <v>5.7</v>
      </c>
      <c r="AE923" s="4">
        <v>5.8</v>
      </c>
      <c r="AF923" s="4">
        <v>5.5</v>
      </c>
      <c r="AG923" s="4">
        <v>5.64</v>
      </c>
      <c r="AH923" s="4">
        <v>1</v>
      </c>
      <c r="AI923" s="4">
        <v>33667</v>
      </c>
      <c r="AJ923" s="4">
        <v>336670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6.2</v>
      </c>
      <c r="AS923" s="4">
        <v>6.4</v>
      </c>
      <c r="AT923" s="4">
        <v>5.35</v>
      </c>
      <c r="AU923" s="4">
        <v>5.4</v>
      </c>
      <c r="AV923" s="4">
        <v>1</v>
      </c>
      <c r="AW923" s="4">
        <v>40042</v>
      </c>
      <c r="AX923" s="4">
        <v>400420</v>
      </c>
      <c r="AY923" s="4">
        <v>5.9</v>
      </c>
      <c r="AZ923" s="4">
        <v>6.2</v>
      </c>
      <c r="BA923" s="4">
        <v>5.9</v>
      </c>
      <c r="BB923" s="4">
        <v>6.03</v>
      </c>
      <c r="BC923" s="4">
        <v>1</v>
      </c>
      <c r="BD923" s="4">
        <v>9529.8250000000007</v>
      </c>
      <c r="BE923" s="4">
        <v>95298.25</v>
      </c>
      <c r="BF923" s="4">
        <v>5.9</v>
      </c>
      <c r="BG923" s="4">
        <v>5.9</v>
      </c>
      <c r="BH923" s="4">
        <v>5.9</v>
      </c>
      <c r="BI923" s="4">
        <v>5.9</v>
      </c>
      <c r="BJ923" s="4">
        <v>1</v>
      </c>
      <c r="BK923" s="4">
        <v>594</v>
      </c>
      <c r="BL923" s="4">
        <v>5940</v>
      </c>
      <c r="BM923" s="4">
        <v>0</v>
      </c>
      <c r="BN923" s="4">
        <v>0</v>
      </c>
      <c r="BO923" s="4">
        <v>0</v>
      </c>
      <c r="BP923" s="4">
        <v>0</v>
      </c>
      <c r="BQ923" s="4">
        <v>0</v>
      </c>
      <c r="BR923" s="4">
        <v>0</v>
      </c>
      <c r="BS923" s="4">
        <v>0</v>
      </c>
      <c r="BT923" s="4">
        <v>0</v>
      </c>
      <c r="BU923" s="4">
        <v>0</v>
      </c>
      <c r="BV923" s="4">
        <v>0</v>
      </c>
      <c r="BW923" s="4">
        <v>0</v>
      </c>
      <c r="BX923" s="4">
        <v>0</v>
      </c>
      <c r="BY923" s="4">
        <v>0</v>
      </c>
      <c r="BZ923" s="4">
        <v>0</v>
      </c>
    </row>
    <row r="924" spans="1:78" x14ac:dyDescent="0.15">
      <c r="A924" s="3">
        <v>40792</v>
      </c>
      <c r="B924" s="4">
        <v>3</v>
      </c>
      <c r="C924" s="4">
        <v>3.7</v>
      </c>
      <c r="D924" s="4">
        <v>2.8</v>
      </c>
      <c r="E924" s="4">
        <v>3</v>
      </c>
      <c r="F924" s="4">
        <v>1</v>
      </c>
      <c r="G924" s="4">
        <v>2759350.59</v>
      </c>
      <c r="H924" s="4">
        <v>27593505.899999999</v>
      </c>
      <c r="I924" s="4">
        <v>4.5</v>
      </c>
      <c r="J924" s="4">
        <v>5</v>
      </c>
      <c r="K924" s="4">
        <v>3.75</v>
      </c>
      <c r="L924" s="4">
        <v>4.4800000000000004</v>
      </c>
      <c r="M924" s="4">
        <v>1</v>
      </c>
      <c r="N924" s="4">
        <v>432649.77</v>
      </c>
      <c r="O924" s="4">
        <v>4326497.7</v>
      </c>
      <c r="P924" s="4">
        <v>4.5199999999999996</v>
      </c>
      <c r="Q924" s="4">
        <v>5.2</v>
      </c>
      <c r="R924" s="4">
        <v>3.59</v>
      </c>
      <c r="S924" s="4">
        <v>4.8499999999999996</v>
      </c>
      <c r="T924" s="4">
        <v>1</v>
      </c>
      <c r="U924" s="4">
        <v>227768.1</v>
      </c>
      <c r="V924" s="4">
        <v>2277681</v>
      </c>
      <c r="W924" s="4">
        <v>5.35</v>
      </c>
      <c r="X924" s="4">
        <v>5.4</v>
      </c>
      <c r="Y924" s="4">
        <v>5.35</v>
      </c>
      <c r="Z924" s="4">
        <v>5.38</v>
      </c>
      <c r="AA924" s="4">
        <v>1</v>
      </c>
      <c r="AB924" s="4">
        <v>10515</v>
      </c>
      <c r="AC924" s="4">
        <v>105150</v>
      </c>
      <c r="AD924" s="4">
        <v>5.67</v>
      </c>
      <c r="AE924" s="4">
        <v>5.8</v>
      </c>
      <c r="AF924" s="4">
        <v>5.67</v>
      </c>
      <c r="AG924" s="4">
        <v>5.72</v>
      </c>
      <c r="AH924" s="4">
        <v>1</v>
      </c>
      <c r="AI924" s="4">
        <v>16495</v>
      </c>
      <c r="AJ924" s="4">
        <v>164950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5.67</v>
      </c>
      <c r="AS924" s="4">
        <v>6</v>
      </c>
      <c r="AT924" s="4">
        <v>5.6</v>
      </c>
      <c r="AU924" s="4">
        <v>5.7</v>
      </c>
      <c r="AV924" s="4">
        <v>1</v>
      </c>
      <c r="AW924" s="4">
        <v>58188</v>
      </c>
      <c r="AX924" s="4">
        <v>581880</v>
      </c>
      <c r="AY924" s="4">
        <v>6</v>
      </c>
      <c r="AZ924" s="4">
        <v>6</v>
      </c>
      <c r="BA924" s="4">
        <v>5.7</v>
      </c>
      <c r="BB924" s="4">
        <v>5.7</v>
      </c>
      <c r="BC924" s="4">
        <v>1</v>
      </c>
      <c r="BD924" s="4">
        <v>39374</v>
      </c>
      <c r="BE924" s="4">
        <v>393740</v>
      </c>
      <c r="BF924" s="4">
        <v>5.8</v>
      </c>
      <c r="BG924" s="4">
        <v>5.8</v>
      </c>
      <c r="BH924" s="4">
        <v>5.8</v>
      </c>
      <c r="BI924" s="4">
        <v>5.8</v>
      </c>
      <c r="BJ924" s="4">
        <v>1</v>
      </c>
      <c r="BK924" s="4">
        <v>2259</v>
      </c>
      <c r="BL924" s="4">
        <v>22590</v>
      </c>
      <c r="BM924" s="4">
        <v>6</v>
      </c>
      <c r="BN924" s="4">
        <v>6</v>
      </c>
      <c r="BO924" s="4">
        <v>6</v>
      </c>
      <c r="BP924" s="4">
        <v>6</v>
      </c>
      <c r="BQ924" s="4">
        <v>1</v>
      </c>
      <c r="BR924" s="4">
        <v>1000</v>
      </c>
      <c r="BS924" s="4">
        <v>10000</v>
      </c>
      <c r="BT924" s="4">
        <v>0</v>
      </c>
      <c r="BU924" s="4">
        <v>0</v>
      </c>
      <c r="BV924" s="4">
        <v>0</v>
      </c>
      <c r="BW924" s="4">
        <v>0</v>
      </c>
      <c r="BX924" s="4">
        <v>0</v>
      </c>
      <c r="BY924" s="4">
        <v>0</v>
      </c>
      <c r="BZ924" s="4">
        <v>0</v>
      </c>
    </row>
    <row r="925" spans="1:78" x14ac:dyDescent="0.15">
      <c r="A925" s="3">
        <v>40793</v>
      </c>
      <c r="B925" s="4">
        <v>3</v>
      </c>
      <c r="C925" s="4">
        <v>3.3</v>
      </c>
      <c r="D925" s="4">
        <v>2.8</v>
      </c>
      <c r="E925" s="4">
        <v>3.06</v>
      </c>
      <c r="F925" s="4">
        <v>1</v>
      </c>
      <c r="G925" s="4">
        <v>2555877.1549999998</v>
      </c>
      <c r="H925" s="4">
        <v>25558771.550000001</v>
      </c>
      <c r="I925" s="4">
        <v>4.5999999999999996</v>
      </c>
      <c r="J925" s="4">
        <v>4.5999999999999996</v>
      </c>
      <c r="K925" s="4">
        <v>3.25</v>
      </c>
      <c r="L925" s="4">
        <v>4.3499999999999996</v>
      </c>
      <c r="M925" s="4">
        <v>1</v>
      </c>
      <c r="N925" s="4">
        <v>458449.35</v>
      </c>
      <c r="O925" s="4">
        <v>4584493.5</v>
      </c>
      <c r="P925" s="4">
        <v>4.4000000000000004</v>
      </c>
      <c r="Q925" s="4">
        <v>4.5</v>
      </c>
      <c r="R925" s="4">
        <v>4.25</v>
      </c>
      <c r="S925" s="4">
        <v>4.34</v>
      </c>
      <c r="T925" s="4">
        <v>1</v>
      </c>
      <c r="U925" s="4">
        <v>168489.35</v>
      </c>
      <c r="V925" s="4">
        <v>1684893.5</v>
      </c>
      <c r="W925" s="4">
        <v>5.3810000000000002</v>
      </c>
      <c r="X925" s="4">
        <v>5.43</v>
      </c>
      <c r="Y925" s="4">
        <v>4.3499999999999996</v>
      </c>
      <c r="Z925" s="4">
        <v>5.38</v>
      </c>
      <c r="AA925" s="4">
        <v>1</v>
      </c>
      <c r="AB925" s="4">
        <v>24327.9</v>
      </c>
      <c r="AC925" s="4">
        <v>243279</v>
      </c>
      <c r="AD925" s="4">
        <v>5.4</v>
      </c>
      <c r="AE925" s="4">
        <v>5.8</v>
      </c>
      <c r="AF925" s="4">
        <v>4.8</v>
      </c>
      <c r="AG925" s="4">
        <v>5.7</v>
      </c>
      <c r="AH925" s="4">
        <v>1</v>
      </c>
      <c r="AI925" s="4">
        <v>53130.3</v>
      </c>
      <c r="AJ925" s="4">
        <v>531303</v>
      </c>
      <c r="AK925" s="4">
        <v>6.3</v>
      </c>
      <c r="AL925" s="4">
        <v>6.3</v>
      </c>
      <c r="AM925" s="4">
        <v>6.3</v>
      </c>
      <c r="AN925" s="4">
        <v>6.3</v>
      </c>
      <c r="AO925" s="4">
        <v>1</v>
      </c>
      <c r="AP925" s="4">
        <v>2940</v>
      </c>
      <c r="AQ925" s="4">
        <v>29400</v>
      </c>
      <c r="AR925" s="4">
        <v>5.72</v>
      </c>
      <c r="AS925" s="4">
        <v>6</v>
      </c>
      <c r="AT925" s="4">
        <v>5.4</v>
      </c>
      <c r="AU925" s="4">
        <v>5.74</v>
      </c>
      <c r="AV925" s="4">
        <v>1</v>
      </c>
      <c r="AW925" s="4">
        <v>38895</v>
      </c>
      <c r="AX925" s="4">
        <v>388950</v>
      </c>
      <c r="AY925" s="4">
        <v>5.8</v>
      </c>
      <c r="AZ925" s="4">
        <v>5.8</v>
      </c>
      <c r="BA925" s="4">
        <v>5.8</v>
      </c>
      <c r="BB925" s="4">
        <v>5.8</v>
      </c>
      <c r="BC925" s="4">
        <v>1</v>
      </c>
      <c r="BD925" s="4">
        <v>43387</v>
      </c>
      <c r="BE925" s="4">
        <v>433870</v>
      </c>
      <c r="BF925" s="4">
        <v>0</v>
      </c>
      <c r="BG925" s="4">
        <v>0</v>
      </c>
      <c r="BH925" s="4">
        <v>0</v>
      </c>
      <c r="BI925" s="4">
        <v>0</v>
      </c>
      <c r="BJ925" s="4">
        <v>0</v>
      </c>
      <c r="BK925" s="4">
        <v>0</v>
      </c>
      <c r="BL925" s="4">
        <v>0</v>
      </c>
      <c r="BM925" s="4">
        <v>5.77</v>
      </c>
      <c r="BN925" s="4">
        <v>5.77</v>
      </c>
      <c r="BO925" s="4">
        <v>5.77</v>
      </c>
      <c r="BP925" s="4">
        <v>5.77</v>
      </c>
      <c r="BQ925" s="4">
        <v>1</v>
      </c>
      <c r="BR925" s="4">
        <v>1497.6</v>
      </c>
      <c r="BS925" s="4">
        <v>14976</v>
      </c>
      <c r="BT925" s="4">
        <v>0</v>
      </c>
      <c r="BU925" s="4">
        <v>0</v>
      </c>
      <c r="BV925" s="4">
        <v>0</v>
      </c>
      <c r="BW925" s="4">
        <v>0</v>
      </c>
      <c r="BX925" s="4">
        <v>0</v>
      </c>
      <c r="BY925" s="4">
        <v>0</v>
      </c>
      <c r="BZ925" s="4">
        <v>0</v>
      </c>
    </row>
    <row r="926" spans="1:78" x14ac:dyDescent="0.15">
      <c r="A926" s="3">
        <v>40794</v>
      </c>
      <c r="B926" s="4">
        <v>3.15</v>
      </c>
      <c r="C926" s="4">
        <v>4</v>
      </c>
      <c r="D926" s="4">
        <v>2.8</v>
      </c>
      <c r="E926" s="4">
        <v>3.12</v>
      </c>
      <c r="F926" s="4">
        <v>1</v>
      </c>
      <c r="G926" s="4">
        <v>2858431.0049999999</v>
      </c>
      <c r="H926" s="4">
        <v>28584310.050000001</v>
      </c>
      <c r="I926" s="4">
        <v>3.8</v>
      </c>
      <c r="J926" s="4">
        <v>4.3</v>
      </c>
      <c r="K926" s="4">
        <v>3.13</v>
      </c>
      <c r="L926" s="4">
        <v>4</v>
      </c>
      <c r="M926" s="4">
        <v>1</v>
      </c>
      <c r="N926" s="4">
        <v>292468.66100000002</v>
      </c>
      <c r="O926" s="4">
        <v>2924686.61</v>
      </c>
      <c r="P926" s="4">
        <v>4</v>
      </c>
      <c r="Q926" s="4">
        <v>4.3499999999999996</v>
      </c>
      <c r="R926" s="4">
        <v>4</v>
      </c>
      <c r="S926" s="4">
        <v>4.0999999999999996</v>
      </c>
      <c r="T926" s="4">
        <v>1</v>
      </c>
      <c r="U926" s="4">
        <v>212847.88</v>
      </c>
      <c r="V926" s="4">
        <v>2128478.7999999998</v>
      </c>
      <c r="W926" s="4">
        <v>5.3</v>
      </c>
      <c r="X926" s="4">
        <v>5.3</v>
      </c>
      <c r="Y926" s="4">
        <v>4.1100000000000003</v>
      </c>
      <c r="Z926" s="4">
        <v>4.2</v>
      </c>
      <c r="AA926" s="4">
        <v>1</v>
      </c>
      <c r="AB926" s="4">
        <v>21331.734</v>
      </c>
      <c r="AC926" s="4">
        <v>213317.34</v>
      </c>
      <c r="AD926" s="4">
        <v>5.0999999999999996</v>
      </c>
      <c r="AE926" s="4">
        <v>5.5</v>
      </c>
      <c r="AF926" s="4">
        <v>4.9000000000000004</v>
      </c>
      <c r="AG926" s="4">
        <v>5.3</v>
      </c>
      <c r="AH926" s="4">
        <v>1</v>
      </c>
      <c r="AI926" s="4">
        <v>45026.6</v>
      </c>
      <c r="AJ926" s="4">
        <v>450266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4">
        <v>5.3</v>
      </c>
      <c r="AS926" s="4">
        <v>6.3</v>
      </c>
      <c r="AT926" s="4">
        <v>5.24</v>
      </c>
      <c r="AU926" s="4">
        <v>5.27</v>
      </c>
      <c r="AV926" s="4">
        <v>1</v>
      </c>
      <c r="AW926" s="4">
        <v>64410.87</v>
      </c>
      <c r="AX926" s="4">
        <v>644108.69999999995</v>
      </c>
      <c r="AY926" s="4">
        <v>5.75</v>
      </c>
      <c r="AZ926" s="4">
        <v>5.85</v>
      </c>
      <c r="BA926" s="4">
        <v>5.6</v>
      </c>
      <c r="BB926" s="4">
        <v>5.85</v>
      </c>
      <c r="BC926" s="4">
        <v>1</v>
      </c>
      <c r="BD926" s="4">
        <v>35829</v>
      </c>
      <c r="BE926" s="4">
        <v>358290</v>
      </c>
      <c r="BF926" s="4">
        <v>0</v>
      </c>
      <c r="BG926" s="4">
        <v>0</v>
      </c>
      <c r="BH926" s="4">
        <v>0</v>
      </c>
      <c r="BI926" s="4">
        <v>0</v>
      </c>
      <c r="BJ926" s="4">
        <v>0</v>
      </c>
      <c r="BK926" s="4">
        <v>0</v>
      </c>
      <c r="BL926" s="4">
        <v>0</v>
      </c>
      <c r="BM926" s="4">
        <v>5.7</v>
      </c>
      <c r="BN926" s="4">
        <v>5.7</v>
      </c>
      <c r="BO926" s="4">
        <v>5.7</v>
      </c>
      <c r="BP926" s="4">
        <v>5.7</v>
      </c>
      <c r="BQ926" s="4">
        <v>1</v>
      </c>
      <c r="BR926" s="4">
        <v>996</v>
      </c>
      <c r="BS926" s="4">
        <v>9960</v>
      </c>
      <c r="BT926" s="4">
        <v>0</v>
      </c>
      <c r="BU926" s="4">
        <v>0</v>
      </c>
      <c r="BV926" s="4">
        <v>0</v>
      </c>
      <c r="BW926" s="4">
        <v>0</v>
      </c>
      <c r="BX926" s="4">
        <v>0</v>
      </c>
      <c r="BY926" s="4">
        <v>0</v>
      </c>
      <c r="BZ926" s="4">
        <v>0</v>
      </c>
    </row>
    <row r="927" spans="1:78" x14ac:dyDescent="0.15">
      <c r="A927" s="3">
        <v>40795</v>
      </c>
      <c r="B927" s="4">
        <v>3.1</v>
      </c>
      <c r="C927" s="4">
        <v>3.63</v>
      </c>
      <c r="D927" s="4">
        <v>2.75</v>
      </c>
      <c r="E927" s="4">
        <v>2.95</v>
      </c>
      <c r="F927" s="4">
        <v>1</v>
      </c>
      <c r="G927" s="4">
        <v>2670727.23</v>
      </c>
      <c r="H927" s="4">
        <v>26707272.300000001</v>
      </c>
      <c r="I927" s="4">
        <v>3.5</v>
      </c>
      <c r="J927" s="4">
        <v>4</v>
      </c>
      <c r="K927" s="4">
        <v>3.06</v>
      </c>
      <c r="L927" s="4">
        <v>3.63</v>
      </c>
      <c r="M927" s="4">
        <v>1</v>
      </c>
      <c r="N927" s="4">
        <v>566079.21699999995</v>
      </c>
      <c r="O927" s="4">
        <v>5660792.1699999999</v>
      </c>
      <c r="P927" s="4">
        <v>3.5</v>
      </c>
      <c r="Q927" s="4">
        <v>4.2</v>
      </c>
      <c r="R927" s="4">
        <v>3.5</v>
      </c>
      <c r="S927" s="4">
        <v>4</v>
      </c>
      <c r="T927" s="4">
        <v>1</v>
      </c>
      <c r="U927" s="4">
        <v>185112</v>
      </c>
      <c r="V927" s="4">
        <v>1851120</v>
      </c>
      <c r="W927" s="4">
        <v>4</v>
      </c>
      <c r="X927" s="4">
        <v>4</v>
      </c>
      <c r="Y927" s="4">
        <v>4</v>
      </c>
      <c r="Z927" s="4">
        <v>4</v>
      </c>
      <c r="AA927" s="4">
        <v>1</v>
      </c>
      <c r="AB927" s="4">
        <v>4938.88</v>
      </c>
      <c r="AC927" s="4">
        <v>49388.800000000003</v>
      </c>
      <c r="AD927" s="4">
        <v>4.9000000000000004</v>
      </c>
      <c r="AE927" s="4">
        <v>5.24</v>
      </c>
      <c r="AF927" s="4">
        <v>4.9000000000000004</v>
      </c>
      <c r="AG927" s="4">
        <v>5.0587999999999997</v>
      </c>
      <c r="AH927" s="4">
        <v>1</v>
      </c>
      <c r="AI927" s="4">
        <v>43725.2</v>
      </c>
      <c r="AJ927" s="4">
        <v>437252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4">
        <v>0</v>
      </c>
      <c r="AR927" s="4">
        <v>5.47</v>
      </c>
      <c r="AS927" s="4">
        <v>5.5</v>
      </c>
      <c r="AT927" s="4">
        <v>5.0599999999999996</v>
      </c>
      <c r="AU927" s="4">
        <v>5.47</v>
      </c>
      <c r="AV927" s="4">
        <v>1</v>
      </c>
      <c r="AW927" s="4">
        <v>111097.58</v>
      </c>
      <c r="AX927" s="4">
        <v>1110975.8</v>
      </c>
      <c r="AY927" s="4">
        <v>5.73</v>
      </c>
      <c r="AZ927" s="4">
        <v>5.8</v>
      </c>
      <c r="BA927" s="4">
        <v>5.7</v>
      </c>
      <c r="BB927" s="4">
        <v>5.73</v>
      </c>
      <c r="BC927" s="4">
        <v>1</v>
      </c>
      <c r="BD927" s="4">
        <v>41942</v>
      </c>
      <c r="BE927" s="4">
        <v>419420</v>
      </c>
      <c r="BF927" s="4">
        <v>0</v>
      </c>
      <c r="BG927" s="4">
        <v>0</v>
      </c>
      <c r="BH927" s="4">
        <v>0</v>
      </c>
      <c r="BI927" s="4">
        <v>0</v>
      </c>
      <c r="BJ927" s="4">
        <v>0</v>
      </c>
      <c r="BK927" s="4">
        <v>0</v>
      </c>
      <c r="BL927" s="4">
        <v>0</v>
      </c>
      <c r="BM927" s="4">
        <v>5.9</v>
      </c>
      <c r="BN927" s="4">
        <v>5.9</v>
      </c>
      <c r="BO927" s="4">
        <v>5.8</v>
      </c>
      <c r="BP927" s="4">
        <v>5.8</v>
      </c>
      <c r="BQ927" s="4">
        <v>1</v>
      </c>
      <c r="BR927" s="4">
        <v>3699</v>
      </c>
      <c r="BS927" s="4">
        <v>36990</v>
      </c>
      <c r="BT927" s="4">
        <v>0</v>
      </c>
      <c r="BU927" s="4">
        <v>0</v>
      </c>
      <c r="BV927" s="4">
        <v>0</v>
      </c>
      <c r="BW927" s="4">
        <v>0</v>
      </c>
      <c r="BX927" s="4">
        <v>0</v>
      </c>
      <c r="BY927" s="4">
        <v>0</v>
      </c>
      <c r="BZ927" s="4">
        <v>0</v>
      </c>
    </row>
    <row r="928" spans="1:78" x14ac:dyDescent="0.15">
      <c r="A928" s="3">
        <v>40799</v>
      </c>
      <c r="B928" s="4">
        <v>2.95</v>
      </c>
      <c r="C928" s="4">
        <v>3.3</v>
      </c>
      <c r="D928" s="4">
        <v>2.8</v>
      </c>
      <c r="E928" s="4">
        <v>2.96</v>
      </c>
      <c r="F928" s="4">
        <v>1</v>
      </c>
      <c r="G928" s="4">
        <v>2787843.2</v>
      </c>
      <c r="H928" s="4">
        <v>27878432</v>
      </c>
      <c r="I928" s="4">
        <v>3.3</v>
      </c>
      <c r="J928" s="4">
        <v>3.48</v>
      </c>
      <c r="K928" s="4">
        <v>3</v>
      </c>
      <c r="L928" s="4">
        <v>3.28</v>
      </c>
      <c r="M928" s="4">
        <v>1</v>
      </c>
      <c r="N928" s="4">
        <v>807321.62</v>
      </c>
      <c r="O928" s="4">
        <v>8073216.2000000002</v>
      </c>
      <c r="P928" s="4">
        <v>3.5</v>
      </c>
      <c r="Q928" s="4">
        <v>3.9</v>
      </c>
      <c r="R928" s="4">
        <v>3.35</v>
      </c>
      <c r="S928" s="4">
        <v>3.5</v>
      </c>
      <c r="T928" s="4">
        <v>1</v>
      </c>
      <c r="U928" s="4">
        <v>176535.26</v>
      </c>
      <c r="V928" s="4">
        <v>1765352.6</v>
      </c>
      <c r="W928" s="4">
        <v>4</v>
      </c>
      <c r="X928" s="4">
        <v>4.5</v>
      </c>
      <c r="Y928" s="4">
        <v>3.5</v>
      </c>
      <c r="Z928" s="4">
        <v>4.07</v>
      </c>
      <c r="AA928" s="4">
        <v>1</v>
      </c>
      <c r="AB928" s="4">
        <v>80114.5</v>
      </c>
      <c r="AC928" s="4">
        <v>801145</v>
      </c>
      <c r="AD928" s="4">
        <v>5.0587999999999997</v>
      </c>
      <c r="AE928" s="4">
        <v>5.5</v>
      </c>
      <c r="AF928" s="4">
        <v>4.2</v>
      </c>
      <c r="AG928" s="4">
        <v>5.3</v>
      </c>
      <c r="AH928" s="4">
        <v>1</v>
      </c>
      <c r="AI928" s="4">
        <v>105239.2</v>
      </c>
      <c r="AJ928" s="4">
        <v>1052392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5.08</v>
      </c>
      <c r="AS928" s="4">
        <v>5.8</v>
      </c>
      <c r="AT928" s="4">
        <v>5.05</v>
      </c>
      <c r="AU928" s="4">
        <v>5.15</v>
      </c>
      <c r="AV928" s="4">
        <v>1</v>
      </c>
      <c r="AW928" s="4">
        <v>10606.7</v>
      </c>
      <c r="AX928" s="4">
        <v>106067</v>
      </c>
      <c r="AY928" s="4">
        <v>5.95</v>
      </c>
      <c r="AZ928" s="4">
        <v>5.95</v>
      </c>
      <c r="BA928" s="4">
        <v>5.6</v>
      </c>
      <c r="BB928" s="4">
        <v>5.6</v>
      </c>
      <c r="BC928" s="4">
        <v>1</v>
      </c>
      <c r="BD928" s="4">
        <v>68399.47</v>
      </c>
      <c r="BE928" s="4">
        <v>683994.7</v>
      </c>
      <c r="BF928" s="4">
        <v>0</v>
      </c>
      <c r="BG928" s="4">
        <v>0</v>
      </c>
      <c r="BH928" s="4">
        <v>0</v>
      </c>
      <c r="BI928" s="4">
        <v>0</v>
      </c>
      <c r="BJ928" s="4">
        <v>0</v>
      </c>
      <c r="BK928" s="4">
        <v>0</v>
      </c>
      <c r="BL928" s="4">
        <v>0</v>
      </c>
      <c r="BM928" s="4">
        <v>0</v>
      </c>
      <c r="BN928" s="4">
        <v>0</v>
      </c>
      <c r="BO928" s="4">
        <v>0</v>
      </c>
      <c r="BP928" s="4">
        <v>0</v>
      </c>
      <c r="BQ928" s="4">
        <v>0</v>
      </c>
      <c r="BR928" s="4">
        <v>0</v>
      </c>
      <c r="BS928" s="4">
        <v>0</v>
      </c>
      <c r="BT928" s="4">
        <v>0</v>
      </c>
      <c r="BU928" s="4">
        <v>0</v>
      </c>
      <c r="BV928" s="4">
        <v>0</v>
      </c>
      <c r="BW928" s="4">
        <v>0</v>
      </c>
      <c r="BX928" s="4">
        <v>0</v>
      </c>
      <c r="BY928" s="4">
        <v>0</v>
      </c>
      <c r="BZ928" s="4">
        <v>0</v>
      </c>
    </row>
    <row r="929" spans="1:78" x14ac:dyDescent="0.15">
      <c r="A929" s="3">
        <v>40800</v>
      </c>
      <c r="B929" s="4">
        <v>2.96</v>
      </c>
      <c r="C929" s="4">
        <v>3.47</v>
      </c>
      <c r="D929" s="4">
        <v>2.75</v>
      </c>
      <c r="E929" s="4">
        <v>2.97</v>
      </c>
      <c r="F929" s="4">
        <v>1</v>
      </c>
      <c r="G929" s="4">
        <v>2384072.5499999998</v>
      </c>
      <c r="H929" s="4">
        <v>23840725.5</v>
      </c>
      <c r="I929" s="4">
        <v>3.3</v>
      </c>
      <c r="J929" s="4">
        <v>4.0999999999999996</v>
      </c>
      <c r="K929" s="4">
        <v>3.01</v>
      </c>
      <c r="L929" s="4">
        <v>3.29</v>
      </c>
      <c r="M929" s="4">
        <v>1</v>
      </c>
      <c r="N929" s="4">
        <v>928744.98</v>
      </c>
      <c r="O929" s="4">
        <v>9287449.8000000007</v>
      </c>
      <c r="P929" s="4">
        <v>3.6</v>
      </c>
      <c r="Q929" s="4">
        <v>3.7</v>
      </c>
      <c r="R929" s="4">
        <v>3.3</v>
      </c>
      <c r="S929" s="4">
        <v>3.57</v>
      </c>
      <c r="T929" s="4">
        <v>1</v>
      </c>
      <c r="U929" s="4">
        <v>127144.25</v>
      </c>
      <c r="V929" s="4">
        <v>1271442.5</v>
      </c>
      <c r="W929" s="4">
        <v>3.55</v>
      </c>
      <c r="X929" s="4">
        <v>4.2699999999999996</v>
      </c>
      <c r="Y929" s="4">
        <v>3.55</v>
      </c>
      <c r="Z929" s="4">
        <v>4.17</v>
      </c>
      <c r="AA929" s="4">
        <v>1</v>
      </c>
      <c r="AB929" s="4">
        <v>93897.36</v>
      </c>
      <c r="AC929" s="4">
        <v>938973.6</v>
      </c>
      <c r="AD929" s="4">
        <v>5.4</v>
      </c>
      <c r="AE929" s="4">
        <v>5.8</v>
      </c>
      <c r="AF929" s="4">
        <v>5</v>
      </c>
      <c r="AG929" s="4">
        <v>5.3</v>
      </c>
      <c r="AH929" s="4">
        <v>1</v>
      </c>
      <c r="AI929" s="4">
        <v>53327.5</v>
      </c>
      <c r="AJ929" s="4">
        <v>533275</v>
      </c>
      <c r="AK929" s="4">
        <v>6.4</v>
      </c>
      <c r="AL929" s="4">
        <v>6.45</v>
      </c>
      <c r="AM929" s="4">
        <v>6.4</v>
      </c>
      <c r="AN929" s="4">
        <v>6.45</v>
      </c>
      <c r="AO929" s="4">
        <v>1</v>
      </c>
      <c r="AP929" s="4">
        <v>5918</v>
      </c>
      <c r="AQ929" s="4">
        <v>59180</v>
      </c>
      <c r="AR929" s="4">
        <v>5.3605</v>
      </c>
      <c r="AS929" s="4">
        <v>5.9</v>
      </c>
      <c r="AT929" s="4">
        <v>5.3</v>
      </c>
      <c r="AU929" s="4">
        <v>5.9</v>
      </c>
      <c r="AV929" s="4">
        <v>1</v>
      </c>
      <c r="AW929" s="4">
        <v>12539.67</v>
      </c>
      <c r="AX929" s="4">
        <v>125396.7</v>
      </c>
      <c r="AY929" s="4">
        <v>5.8</v>
      </c>
      <c r="AZ929" s="4">
        <v>5.8</v>
      </c>
      <c r="BA929" s="4">
        <v>4.0999999999999996</v>
      </c>
      <c r="BB929" s="4">
        <v>4.0999999999999996</v>
      </c>
      <c r="BC929" s="4">
        <v>1</v>
      </c>
      <c r="BD929" s="4">
        <v>6900</v>
      </c>
      <c r="BE929" s="4">
        <v>69000</v>
      </c>
      <c r="BF929" s="4">
        <v>0</v>
      </c>
      <c r="BG929" s="4">
        <v>0</v>
      </c>
      <c r="BH929" s="4">
        <v>0</v>
      </c>
      <c r="BI929" s="4">
        <v>0</v>
      </c>
      <c r="BJ929" s="4">
        <v>0</v>
      </c>
      <c r="BK929" s="4">
        <v>0</v>
      </c>
      <c r="BL929" s="4">
        <v>0</v>
      </c>
      <c r="BM929" s="4">
        <v>0</v>
      </c>
      <c r="BN929" s="4">
        <v>0</v>
      </c>
      <c r="BO929" s="4">
        <v>0</v>
      </c>
      <c r="BP929" s="4">
        <v>0</v>
      </c>
      <c r="BQ929" s="4">
        <v>0</v>
      </c>
      <c r="BR929" s="4">
        <v>0</v>
      </c>
      <c r="BS929" s="4">
        <v>0</v>
      </c>
      <c r="BT929" s="4">
        <v>0</v>
      </c>
      <c r="BU929" s="4">
        <v>0</v>
      </c>
      <c r="BV929" s="4">
        <v>0</v>
      </c>
      <c r="BW929" s="4">
        <v>0</v>
      </c>
      <c r="BX929" s="4">
        <v>0</v>
      </c>
      <c r="BY929" s="4">
        <v>0</v>
      </c>
      <c r="BZ929" s="4">
        <v>0</v>
      </c>
    </row>
    <row r="930" spans="1:78" x14ac:dyDescent="0.15">
      <c r="A930" s="3">
        <v>40801</v>
      </c>
      <c r="B930" s="4">
        <v>3.2</v>
      </c>
      <c r="C930" s="4">
        <v>3.7</v>
      </c>
      <c r="D930" s="4">
        <v>3</v>
      </c>
      <c r="E930" s="4">
        <v>3.3</v>
      </c>
      <c r="F930" s="4">
        <v>1</v>
      </c>
      <c r="G930" s="4">
        <v>2313763.7999999998</v>
      </c>
      <c r="H930" s="4">
        <v>23137638</v>
      </c>
      <c r="I930" s="4">
        <v>3.3</v>
      </c>
      <c r="J930" s="4">
        <v>3.5</v>
      </c>
      <c r="K930" s="4">
        <v>3.2</v>
      </c>
      <c r="L930" s="4">
        <v>3.25</v>
      </c>
      <c r="M930" s="4">
        <v>1</v>
      </c>
      <c r="N930" s="4">
        <v>587170.67000000004</v>
      </c>
      <c r="O930" s="4">
        <v>5871706.7000000002</v>
      </c>
      <c r="P930" s="4">
        <v>3.3</v>
      </c>
      <c r="Q930" s="4">
        <v>4.1100000000000003</v>
      </c>
      <c r="R930" s="4">
        <v>3.29</v>
      </c>
      <c r="S930" s="4">
        <v>3.95</v>
      </c>
      <c r="T930" s="4">
        <v>1</v>
      </c>
      <c r="U930" s="4">
        <v>134170</v>
      </c>
      <c r="V930" s="4">
        <v>1341700</v>
      </c>
      <c r="W930" s="4">
        <v>4.5</v>
      </c>
      <c r="X930" s="4">
        <v>4.5999999999999996</v>
      </c>
      <c r="Y930" s="4">
        <v>4.5</v>
      </c>
      <c r="Z930" s="4">
        <v>4.51</v>
      </c>
      <c r="AA930" s="4">
        <v>1</v>
      </c>
      <c r="AB930" s="4">
        <v>29222</v>
      </c>
      <c r="AC930" s="4">
        <v>292220</v>
      </c>
      <c r="AD930" s="4">
        <v>5.3</v>
      </c>
      <c r="AE930" s="4">
        <v>5.61</v>
      </c>
      <c r="AF930" s="4">
        <v>4.5</v>
      </c>
      <c r="AG930" s="4">
        <v>5.26</v>
      </c>
      <c r="AH930" s="4">
        <v>1</v>
      </c>
      <c r="AI930" s="4">
        <v>97129.68</v>
      </c>
      <c r="AJ930" s="4">
        <v>971296.8</v>
      </c>
      <c r="AK930" s="4">
        <v>6.3</v>
      </c>
      <c r="AL930" s="4">
        <v>6.3</v>
      </c>
      <c r="AM930" s="4">
        <v>6.3</v>
      </c>
      <c r="AN930" s="4">
        <v>6.3</v>
      </c>
      <c r="AO930" s="4">
        <v>1</v>
      </c>
      <c r="AP930" s="4">
        <v>455</v>
      </c>
      <c r="AQ930" s="4">
        <v>4550</v>
      </c>
      <c r="AR930" s="4">
        <v>5.27</v>
      </c>
      <c r="AS930" s="4">
        <v>5.5</v>
      </c>
      <c r="AT930" s="4">
        <v>5.27</v>
      </c>
      <c r="AU930" s="4">
        <v>5.35</v>
      </c>
      <c r="AV930" s="4">
        <v>1</v>
      </c>
      <c r="AW930" s="4">
        <v>13897.5</v>
      </c>
      <c r="AX930" s="4">
        <v>138975</v>
      </c>
      <c r="AY930" s="4">
        <v>5.4</v>
      </c>
      <c r="AZ930" s="4">
        <v>6</v>
      </c>
      <c r="BA930" s="4">
        <v>5.4</v>
      </c>
      <c r="BB930" s="4">
        <v>6</v>
      </c>
      <c r="BC930" s="4">
        <v>1</v>
      </c>
      <c r="BD930" s="4">
        <v>5007</v>
      </c>
      <c r="BE930" s="4">
        <v>50070</v>
      </c>
      <c r="BF930" s="4">
        <v>0</v>
      </c>
      <c r="BG930" s="4">
        <v>0</v>
      </c>
      <c r="BH930" s="4">
        <v>0</v>
      </c>
      <c r="BI930" s="4">
        <v>0</v>
      </c>
      <c r="BJ930" s="4">
        <v>0</v>
      </c>
      <c r="BK930" s="4">
        <v>0</v>
      </c>
      <c r="BL930" s="4">
        <v>0</v>
      </c>
      <c r="BM930" s="4">
        <v>5.68</v>
      </c>
      <c r="BN930" s="4">
        <v>5.68</v>
      </c>
      <c r="BO930" s="4">
        <v>5.68</v>
      </c>
      <c r="BP930" s="4">
        <v>5.68</v>
      </c>
      <c r="BQ930" s="4">
        <v>1</v>
      </c>
      <c r="BR930" s="4">
        <v>4950</v>
      </c>
      <c r="BS930" s="4">
        <v>49500</v>
      </c>
      <c r="BT930" s="4">
        <v>0</v>
      </c>
      <c r="BU930" s="4">
        <v>0</v>
      </c>
      <c r="BV930" s="4">
        <v>0</v>
      </c>
      <c r="BW930" s="4">
        <v>0</v>
      </c>
      <c r="BX930" s="4">
        <v>0</v>
      </c>
      <c r="BY930" s="4">
        <v>0</v>
      </c>
      <c r="BZ930" s="4">
        <v>0</v>
      </c>
    </row>
    <row r="931" spans="1:78" x14ac:dyDescent="0.15">
      <c r="A931" s="3">
        <v>40802</v>
      </c>
      <c r="B931" s="4">
        <v>3.2</v>
      </c>
      <c r="C931" s="4">
        <v>3.7</v>
      </c>
      <c r="D931" s="4">
        <v>2.7</v>
      </c>
      <c r="E931" s="4">
        <v>3.2</v>
      </c>
      <c r="F931" s="4">
        <v>1</v>
      </c>
      <c r="G931" s="4">
        <v>2375903</v>
      </c>
      <c r="H931" s="4">
        <v>23759030</v>
      </c>
      <c r="I931" s="4">
        <v>3.33</v>
      </c>
      <c r="J931" s="4">
        <v>3.45</v>
      </c>
      <c r="K931" s="4">
        <v>3.2</v>
      </c>
      <c r="L931" s="4">
        <v>3.3241999999999998</v>
      </c>
      <c r="M931" s="4">
        <v>1</v>
      </c>
      <c r="N931" s="4">
        <v>465535</v>
      </c>
      <c r="O931" s="4">
        <v>4655350</v>
      </c>
      <c r="P931" s="4">
        <v>3.35</v>
      </c>
      <c r="Q931" s="4">
        <v>3.55</v>
      </c>
      <c r="R931" s="4">
        <v>3.2</v>
      </c>
      <c r="S931" s="4">
        <v>3.48</v>
      </c>
      <c r="T931" s="4">
        <v>1</v>
      </c>
      <c r="U931" s="4">
        <v>138867.75</v>
      </c>
      <c r="V931" s="4">
        <v>1388677.5</v>
      </c>
      <c r="W931" s="4">
        <v>4.4000000000000004</v>
      </c>
      <c r="X931" s="4">
        <v>4.9000000000000004</v>
      </c>
      <c r="Y931" s="4">
        <v>4</v>
      </c>
      <c r="Z931" s="4">
        <v>4.55</v>
      </c>
      <c r="AA931" s="4">
        <v>1</v>
      </c>
      <c r="AB931" s="4">
        <v>41931.5</v>
      </c>
      <c r="AC931" s="4">
        <v>419315</v>
      </c>
      <c r="AD931" s="4">
        <v>5.2</v>
      </c>
      <c r="AE931" s="4">
        <v>6.5</v>
      </c>
      <c r="AF931" s="4">
        <v>4.55</v>
      </c>
      <c r="AG931" s="4">
        <v>5.26</v>
      </c>
      <c r="AH931" s="4">
        <v>1</v>
      </c>
      <c r="AI931" s="4">
        <v>56285.919999999998</v>
      </c>
      <c r="AJ931" s="4">
        <v>562859.19999999995</v>
      </c>
      <c r="AK931" s="4">
        <v>6</v>
      </c>
      <c r="AL931" s="4">
        <v>6.3</v>
      </c>
      <c r="AM931" s="4">
        <v>6</v>
      </c>
      <c r="AN931" s="4">
        <v>6.05</v>
      </c>
      <c r="AO931" s="4">
        <v>1</v>
      </c>
      <c r="AP931" s="4">
        <v>3727.4</v>
      </c>
      <c r="AQ931" s="4">
        <v>37274</v>
      </c>
      <c r="AR931" s="4">
        <v>5.2</v>
      </c>
      <c r="AS931" s="4">
        <v>5.9</v>
      </c>
      <c r="AT931" s="4">
        <v>5.2</v>
      </c>
      <c r="AU931" s="4">
        <v>5.85</v>
      </c>
      <c r="AV931" s="4">
        <v>1</v>
      </c>
      <c r="AW931" s="4">
        <v>11755</v>
      </c>
      <c r="AX931" s="4">
        <v>117550</v>
      </c>
      <c r="AY931" s="4">
        <v>5.4</v>
      </c>
      <c r="AZ931" s="4">
        <v>5.4</v>
      </c>
      <c r="BA931" s="4">
        <v>5.3</v>
      </c>
      <c r="BB931" s="4">
        <v>5.3</v>
      </c>
      <c r="BC931" s="4">
        <v>1</v>
      </c>
      <c r="BD931" s="4">
        <v>1945</v>
      </c>
      <c r="BE931" s="4">
        <v>19450</v>
      </c>
      <c r="BF931" s="4">
        <v>0</v>
      </c>
      <c r="BG931" s="4">
        <v>0</v>
      </c>
      <c r="BH931" s="4">
        <v>0</v>
      </c>
      <c r="BI931" s="4">
        <v>0</v>
      </c>
      <c r="BJ931" s="4">
        <v>0</v>
      </c>
      <c r="BK931" s="4">
        <v>0</v>
      </c>
      <c r="BL931" s="4">
        <v>0</v>
      </c>
      <c r="BM931" s="4">
        <v>0</v>
      </c>
      <c r="BN931" s="4">
        <v>0</v>
      </c>
      <c r="BO931" s="4">
        <v>0</v>
      </c>
      <c r="BP931" s="4">
        <v>0</v>
      </c>
      <c r="BQ931" s="4">
        <v>0</v>
      </c>
      <c r="BR931" s="4">
        <v>0</v>
      </c>
      <c r="BS931" s="4">
        <v>0</v>
      </c>
      <c r="BT931" s="4">
        <v>0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</row>
    <row r="932" spans="1:78" x14ac:dyDescent="0.15">
      <c r="A932" s="3">
        <v>40805</v>
      </c>
      <c r="B932" s="4">
        <v>3.5</v>
      </c>
      <c r="C932" s="4">
        <v>3.9</v>
      </c>
      <c r="D932" s="4">
        <v>3.27</v>
      </c>
      <c r="E932" s="4">
        <v>3.47</v>
      </c>
      <c r="F932" s="4">
        <v>1</v>
      </c>
      <c r="G932" s="4">
        <v>2594689.2999999998</v>
      </c>
      <c r="H932" s="4">
        <v>25946893</v>
      </c>
      <c r="I932" s="4">
        <v>3.32</v>
      </c>
      <c r="J932" s="4">
        <v>3.7</v>
      </c>
      <c r="K932" s="4">
        <v>3.32</v>
      </c>
      <c r="L932" s="4">
        <v>3.6</v>
      </c>
      <c r="M932" s="4">
        <v>1</v>
      </c>
      <c r="N932" s="4">
        <v>566059.804</v>
      </c>
      <c r="O932" s="4">
        <v>5660598.04</v>
      </c>
      <c r="P932" s="4">
        <v>3.31</v>
      </c>
      <c r="Q932" s="4">
        <v>4.0199999999999996</v>
      </c>
      <c r="R932" s="4">
        <v>3.31</v>
      </c>
      <c r="S932" s="4">
        <v>3.7</v>
      </c>
      <c r="T932" s="4">
        <v>1</v>
      </c>
      <c r="U932" s="4">
        <v>213124.75</v>
      </c>
      <c r="V932" s="4">
        <v>2131247.5</v>
      </c>
      <c r="W932" s="4">
        <v>4.5</v>
      </c>
      <c r="X932" s="4">
        <v>5</v>
      </c>
      <c r="Y932" s="4">
        <v>4.3</v>
      </c>
      <c r="Z932" s="4">
        <v>4.3</v>
      </c>
      <c r="AA932" s="4">
        <v>1</v>
      </c>
      <c r="AB932" s="4">
        <v>82445.2</v>
      </c>
      <c r="AC932" s="4">
        <v>824452</v>
      </c>
      <c r="AD932" s="4">
        <v>5.4</v>
      </c>
      <c r="AE932" s="4">
        <v>5.85</v>
      </c>
      <c r="AF932" s="4">
        <v>4.8</v>
      </c>
      <c r="AG932" s="4">
        <v>5.5</v>
      </c>
      <c r="AH932" s="4">
        <v>1</v>
      </c>
      <c r="AI932" s="4">
        <v>93894.95</v>
      </c>
      <c r="AJ932" s="4">
        <v>938949.5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5.83</v>
      </c>
      <c r="AS932" s="4">
        <v>5.83</v>
      </c>
      <c r="AT932" s="4">
        <v>5.35</v>
      </c>
      <c r="AU932" s="4">
        <v>5.55</v>
      </c>
      <c r="AV932" s="4">
        <v>1</v>
      </c>
      <c r="AW932" s="4">
        <v>17342.5</v>
      </c>
      <c r="AX932" s="4">
        <v>173425</v>
      </c>
      <c r="AY932" s="4">
        <v>4.0999999999999996</v>
      </c>
      <c r="AZ932" s="4">
        <v>4.0999999999999996</v>
      </c>
      <c r="BA932" s="4">
        <v>4.0999999999999996</v>
      </c>
      <c r="BB932" s="4">
        <v>4.0999999999999996</v>
      </c>
      <c r="BC932" s="4">
        <v>1</v>
      </c>
      <c r="BD932" s="4">
        <v>15000</v>
      </c>
      <c r="BE932" s="4">
        <v>150000</v>
      </c>
      <c r="BF932" s="4">
        <v>0</v>
      </c>
      <c r="BG932" s="4">
        <v>0</v>
      </c>
      <c r="BH932" s="4">
        <v>0</v>
      </c>
      <c r="BI932" s="4">
        <v>0</v>
      </c>
      <c r="BJ932" s="4">
        <v>0</v>
      </c>
      <c r="BK932" s="4">
        <v>0</v>
      </c>
      <c r="BL932" s="4">
        <v>0</v>
      </c>
      <c r="BM932" s="4">
        <v>6</v>
      </c>
      <c r="BN932" s="4">
        <v>6</v>
      </c>
      <c r="BO932" s="4">
        <v>6</v>
      </c>
      <c r="BP932" s="4">
        <v>6</v>
      </c>
      <c r="BQ932" s="4">
        <v>1</v>
      </c>
      <c r="BR932" s="4">
        <v>1000.07</v>
      </c>
      <c r="BS932" s="4">
        <v>10000.700000000001</v>
      </c>
      <c r="BT932" s="4">
        <v>6</v>
      </c>
      <c r="BU932" s="4">
        <v>6</v>
      </c>
      <c r="BV932" s="4">
        <v>6</v>
      </c>
      <c r="BW932" s="4">
        <v>6</v>
      </c>
      <c r="BX932" s="4">
        <v>1</v>
      </c>
      <c r="BY932" s="4">
        <v>2940</v>
      </c>
      <c r="BZ932" s="4">
        <v>29400</v>
      </c>
    </row>
    <row r="933" spans="1:78" x14ac:dyDescent="0.15">
      <c r="A933" s="3">
        <v>40806</v>
      </c>
      <c r="B933" s="4">
        <v>3.8</v>
      </c>
      <c r="C933" s="4">
        <v>4.0999999999999996</v>
      </c>
      <c r="D933" s="4">
        <v>3.7</v>
      </c>
      <c r="E933" s="4">
        <v>3.8</v>
      </c>
      <c r="F933" s="4">
        <v>1</v>
      </c>
      <c r="G933" s="4">
        <v>2238145.5499999998</v>
      </c>
      <c r="H933" s="4">
        <v>22381455.5</v>
      </c>
      <c r="I933" s="4">
        <v>4</v>
      </c>
      <c r="J933" s="4">
        <v>4.0999999999999996</v>
      </c>
      <c r="K933" s="4">
        <v>3</v>
      </c>
      <c r="L933" s="4">
        <v>4</v>
      </c>
      <c r="M933" s="4">
        <v>1</v>
      </c>
      <c r="N933" s="4">
        <v>771229.44</v>
      </c>
      <c r="O933" s="4">
        <v>7712294.4000000004</v>
      </c>
      <c r="P933" s="4">
        <v>3.57</v>
      </c>
      <c r="Q933" s="4">
        <v>5</v>
      </c>
      <c r="R933" s="4">
        <v>3.57</v>
      </c>
      <c r="S933" s="4">
        <v>3.7</v>
      </c>
      <c r="T933" s="4">
        <v>1</v>
      </c>
      <c r="U933" s="4">
        <v>321340.46999999997</v>
      </c>
      <c r="V933" s="4">
        <v>3213404.7</v>
      </c>
      <c r="W933" s="4">
        <v>5</v>
      </c>
      <c r="X933" s="4">
        <v>5.5</v>
      </c>
      <c r="Y933" s="4">
        <v>4.0999999999999996</v>
      </c>
      <c r="Z933" s="4">
        <v>5</v>
      </c>
      <c r="AA933" s="4">
        <v>1</v>
      </c>
      <c r="AB933" s="4">
        <v>296915.62</v>
      </c>
      <c r="AC933" s="4">
        <v>2969156.2</v>
      </c>
      <c r="AD933" s="4">
        <v>5.65</v>
      </c>
      <c r="AE933" s="4">
        <v>6</v>
      </c>
      <c r="AF933" s="4">
        <v>5</v>
      </c>
      <c r="AG933" s="4">
        <v>5.7</v>
      </c>
      <c r="AH933" s="4">
        <v>1</v>
      </c>
      <c r="AI933" s="4">
        <v>135152.9</v>
      </c>
      <c r="AJ933" s="4">
        <v>1351529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5.8</v>
      </c>
      <c r="AS933" s="4">
        <v>6</v>
      </c>
      <c r="AT933" s="4">
        <v>5.6</v>
      </c>
      <c r="AU933" s="4">
        <v>5.6</v>
      </c>
      <c r="AV933" s="4">
        <v>1</v>
      </c>
      <c r="AW933" s="4">
        <v>20303</v>
      </c>
      <c r="AX933" s="4">
        <v>203030</v>
      </c>
      <c r="AY933" s="4">
        <v>5.8</v>
      </c>
      <c r="AZ933" s="4">
        <v>5.8</v>
      </c>
      <c r="BA933" s="4">
        <v>5.8</v>
      </c>
      <c r="BB933" s="4">
        <v>5.8</v>
      </c>
      <c r="BC933" s="4">
        <v>1</v>
      </c>
      <c r="BD933" s="4">
        <v>9620</v>
      </c>
      <c r="BE933" s="4">
        <v>96200</v>
      </c>
      <c r="BF933" s="4">
        <v>5.8</v>
      </c>
      <c r="BG933" s="4">
        <v>5.8</v>
      </c>
      <c r="BH933" s="4">
        <v>5.8</v>
      </c>
      <c r="BI933" s="4">
        <v>5.8</v>
      </c>
      <c r="BJ933" s="4">
        <v>1</v>
      </c>
      <c r="BK933" s="4">
        <v>950</v>
      </c>
      <c r="BL933" s="4">
        <v>9500</v>
      </c>
      <c r="BM933" s="4">
        <v>6.2</v>
      </c>
      <c r="BN933" s="4">
        <v>6.5</v>
      </c>
      <c r="BO933" s="4">
        <v>5.9</v>
      </c>
      <c r="BP933" s="4">
        <v>6.2</v>
      </c>
      <c r="BQ933" s="4">
        <v>1</v>
      </c>
      <c r="BR933" s="4">
        <v>17974.5</v>
      </c>
      <c r="BS933" s="4">
        <v>179745</v>
      </c>
      <c r="BT933" s="4">
        <v>0</v>
      </c>
      <c r="BU933" s="4">
        <v>0</v>
      </c>
      <c r="BV933" s="4">
        <v>0</v>
      </c>
      <c r="BW933" s="4">
        <v>0</v>
      </c>
      <c r="BX933" s="4">
        <v>0</v>
      </c>
      <c r="BY933" s="4">
        <v>0</v>
      </c>
      <c r="BZ933" s="4">
        <v>0</v>
      </c>
    </row>
    <row r="934" spans="1:78" x14ac:dyDescent="0.15">
      <c r="A934" s="3">
        <v>40807</v>
      </c>
      <c r="B934" s="4">
        <v>3.5</v>
      </c>
      <c r="C934" s="4">
        <v>4.55</v>
      </c>
      <c r="D934" s="4">
        <v>3.3</v>
      </c>
      <c r="E934" s="4">
        <v>3.74</v>
      </c>
      <c r="F934" s="4">
        <v>1</v>
      </c>
      <c r="G934" s="4">
        <v>2183351.4</v>
      </c>
      <c r="H934" s="4">
        <v>21833514</v>
      </c>
      <c r="I934" s="4">
        <v>3.99</v>
      </c>
      <c r="J934" s="4">
        <v>4.5</v>
      </c>
      <c r="K934" s="4">
        <v>3.74</v>
      </c>
      <c r="L934" s="4">
        <v>4.07</v>
      </c>
      <c r="M934" s="4">
        <v>1</v>
      </c>
      <c r="N934" s="4">
        <v>631316.79500000004</v>
      </c>
      <c r="O934" s="4">
        <v>6313167.9500000002</v>
      </c>
      <c r="P934" s="4">
        <v>3.99</v>
      </c>
      <c r="Q934" s="4">
        <v>5.05</v>
      </c>
      <c r="R934" s="4">
        <v>3.99</v>
      </c>
      <c r="S934" s="4">
        <v>4.5999999999999996</v>
      </c>
      <c r="T934" s="4">
        <v>1</v>
      </c>
      <c r="U934" s="4">
        <v>99463.21</v>
      </c>
      <c r="V934" s="4">
        <v>994632.1</v>
      </c>
      <c r="W934" s="4">
        <v>5</v>
      </c>
      <c r="X934" s="4">
        <v>5.3</v>
      </c>
      <c r="Y934" s="4">
        <v>4.5</v>
      </c>
      <c r="Z934" s="4">
        <v>4.99</v>
      </c>
      <c r="AA934" s="4">
        <v>1</v>
      </c>
      <c r="AB934" s="4">
        <v>212224.99</v>
      </c>
      <c r="AC934" s="4">
        <v>2122249.9</v>
      </c>
      <c r="AD934" s="4">
        <v>5.7</v>
      </c>
      <c r="AE934" s="4">
        <v>6.3</v>
      </c>
      <c r="AF934" s="4">
        <v>5</v>
      </c>
      <c r="AG934" s="4">
        <v>5.9</v>
      </c>
      <c r="AH934" s="4">
        <v>1</v>
      </c>
      <c r="AI934" s="4">
        <v>133164.28</v>
      </c>
      <c r="AJ934" s="4">
        <v>1331642.8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5.6</v>
      </c>
      <c r="AS934" s="4">
        <v>6</v>
      </c>
      <c r="AT934" s="4">
        <v>5.6</v>
      </c>
      <c r="AU934" s="4">
        <v>6</v>
      </c>
      <c r="AV934" s="4">
        <v>1</v>
      </c>
      <c r="AW934" s="4">
        <v>6780</v>
      </c>
      <c r="AX934" s="4">
        <v>67800</v>
      </c>
      <c r="AY934" s="4">
        <v>5.6</v>
      </c>
      <c r="AZ934" s="4">
        <v>5.6</v>
      </c>
      <c r="BA934" s="4">
        <v>5.6</v>
      </c>
      <c r="BB934" s="4">
        <v>5.6</v>
      </c>
      <c r="BC934" s="4">
        <v>1</v>
      </c>
      <c r="BD934" s="4">
        <v>11881.5</v>
      </c>
      <c r="BE934" s="4">
        <v>118815</v>
      </c>
      <c r="BF934" s="4">
        <v>0</v>
      </c>
      <c r="BG934" s="4">
        <v>0</v>
      </c>
      <c r="BH934" s="4">
        <v>0</v>
      </c>
      <c r="BI934" s="4">
        <v>0</v>
      </c>
      <c r="BJ934" s="4">
        <v>0</v>
      </c>
      <c r="BK934" s="4">
        <v>0</v>
      </c>
      <c r="BL934" s="4">
        <v>0</v>
      </c>
      <c r="BM934" s="4">
        <v>6.2</v>
      </c>
      <c r="BN934" s="4">
        <v>6.5</v>
      </c>
      <c r="BO934" s="4">
        <v>6.2</v>
      </c>
      <c r="BP934" s="4">
        <v>6.45</v>
      </c>
      <c r="BQ934" s="4">
        <v>1</v>
      </c>
      <c r="BR934" s="4">
        <v>8430.2000000000007</v>
      </c>
      <c r="BS934" s="4">
        <v>84302</v>
      </c>
      <c r="BT934" s="4">
        <v>0</v>
      </c>
      <c r="BU934" s="4">
        <v>0</v>
      </c>
      <c r="BV934" s="4">
        <v>0</v>
      </c>
      <c r="BW934" s="4">
        <v>0</v>
      </c>
      <c r="BX934" s="4">
        <v>0</v>
      </c>
      <c r="BY934" s="4">
        <v>0</v>
      </c>
      <c r="BZ934" s="4">
        <v>0</v>
      </c>
    </row>
    <row r="935" spans="1:78" x14ac:dyDescent="0.15">
      <c r="A935" s="3">
        <v>40808</v>
      </c>
      <c r="B935" s="4">
        <v>3.5</v>
      </c>
      <c r="C935" s="4">
        <v>6.27</v>
      </c>
      <c r="D935" s="4">
        <v>3.3</v>
      </c>
      <c r="E935" s="4">
        <v>3.5</v>
      </c>
      <c r="F935" s="4">
        <v>1</v>
      </c>
      <c r="G935" s="4">
        <v>2383219.96</v>
      </c>
      <c r="H935" s="4">
        <v>23832199.600000001</v>
      </c>
      <c r="I935" s="4">
        <v>4.085</v>
      </c>
      <c r="J935" s="4">
        <v>4.4000000000000004</v>
      </c>
      <c r="K935" s="4">
        <v>3.5</v>
      </c>
      <c r="L935" s="4">
        <v>3.93</v>
      </c>
      <c r="M935" s="4">
        <v>1</v>
      </c>
      <c r="N935" s="4">
        <v>385775.2</v>
      </c>
      <c r="O935" s="4">
        <v>3857752</v>
      </c>
      <c r="P935" s="4">
        <v>4.5</v>
      </c>
      <c r="Q935" s="4">
        <v>4.67</v>
      </c>
      <c r="R935" s="4">
        <v>3.9</v>
      </c>
      <c r="S935" s="4">
        <v>4.5</v>
      </c>
      <c r="T935" s="4">
        <v>1</v>
      </c>
      <c r="U935" s="4">
        <v>151773.1</v>
      </c>
      <c r="V935" s="4">
        <v>1517731</v>
      </c>
      <c r="W935" s="4">
        <v>5</v>
      </c>
      <c r="X935" s="4">
        <v>6</v>
      </c>
      <c r="Y935" s="4">
        <v>4.5</v>
      </c>
      <c r="Z935" s="4">
        <v>4.5</v>
      </c>
      <c r="AA935" s="4">
        <v>1</v>
      </c>
      <c r="AB935" s="4">
        <v>219021.16</v>
      </c>
      <c r="AC935" s="4">
        <v>2190211.6</v>
      </c>
      <c r="AD935" s="4">
        <v>6</v>
      </c>
      <c r="AE935" s="4">
        <v>6.35</v>
      </c>
      <c r="AF935" s="4">
        <v>5.13</v>
      </c>
      <c r="AG935" s="4">
        <v>5.96</v>
      </c>
      <c r="AH935" s="4">
        <v>1</v>
      </c>
      <c r="AI935" s="4">
        <v>61668.4</v>
      </c>
      <c r="AJ935" s="4">
        <v>616684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4">
        <v>5.5</v>
      </c>
      <c r="AS935" s="4">
        <v>5.5</v>
      </c>
      <c r="AT935" s="4">
        <v>5.5</v>
      </c>
      <c r="AU935" s="4">
        <v>5.5</v>
      </c>
      <c r="AV935" s="4">
        <v>1</v>
      </c>
      <c r="AW935" s="4">
        <v>800</v>
      </c>
      <c r="AX935" s="4">
        <v>8000</v>
      </c>
      <c r="AY935" s="4">
        <v>6</v>
      </c>
      <c r="AZ935" s="4">
        <v>6.2</v>
      </c>
      <c r="BA935" s="4">
        <v>5.6</v>
      </c>
      <c r="BB935" s="4">
        <v>6.1</v>
      </c>
      <c r="BC935" s="4">
        <v>1</v>
      </c>
      <c r="BD935" s="4">
        <v>30898.084999999999</v>
      </c>
      <c r="BE935" s="4">
        <v>308980.84999999998</v>
      </c>
      <c r="BF935" s="4">
        <v>6</v>
      </c>
      <c r="BG935" s="4">
        <v>6</v>
      </c>
      <c r="BH935" s="4">
        <v>6</v>
      </c>
      <c r="BI935" s="4">
        <v>6</v>
      </c>
      <c r="BJ935" s="4">
        <v>1</v>
      </c>
      <c r="BK935" s="4">
        <v>1980</v>
      </c>
      <c r="BL935" s="4">
        <v>19800</v>
      </c>
      <c r="BM935" s="4">
        <v>6.1</v>
      </c>
      <c r="BN935" s="4">
        <v>6.1</v>
      </c>
      <c r="BO935" s="4">
        <v>6.1</v>
      </c>
      <c r="BP935" s="4">
        <v>6.1</v>
      </c>
      <c r="BQ935" s="4">
        <v>1</v>
      </c>
      <c r="BR935" s="4">
        <v>4050</v>
      </c>
      <c r="BS935" s="4">
        <v>40500</v>
      </c>
      <c r="BT935" s="4">
        <v>0</v>
      </c>
      <c r="BU935" s="4">
        <v>0</v>
      </c>
      <c r="BV935" s="4">
        <v>0</v>
      </c>
      <c r="BW935" s="4">
        <v>0</v>
      </c>
      <c r="BX935" s="4">
        <v>0</v>
      </c>
      <c r="BY935" s="4">
        <v>0</v>
      </c>
      <c r="BZ935" s="4">
        <v>0</v>
      </c>
    </row>
    <row r="936" spans="1:78" x14ac:dyDescent="0.15">
      <c r="A936" s="3">
        <v>40809</v>
      </c>
      <c r="B936" s="4">
        <v>3.3</v>
      </c>
      <c r="C936" s="4">
        <v>3.8</v>
      </c>
      <c r="D936" s="4">
        <v>2.5</v>
      </c>
      <c r="E936" s="4">
        <v>3.28</v>
      </c>
      <c r="F936" s="4">
        <v>1</v>
      </c>
      <c r="G936" s="4">
        <v>2063798.43</v>
      </c>
      <c r="H936" s="4">
        <v>20637984.300000001</v>
      </c>
      <c r="I936" s="4">
        <v>4.5</v>
      </c>
      <c r="J936" s="4">
        <v>4.5</v>
      </c>
      <c r="K936" s="4">
        <v>3.3</v>
      </c>
      <c r="L936" s="4">
        <v>4.12</v>
      </c>
      <c r="M936" s="4">
        <v>1</v>
      </c>
      <c r="N936" s="4">
        <v>388848.9</v>
      </c>
      <c r="O936" s="4">
        <v>3888489</v>
      </c>
      <c r="P936" s="4">
        <v>3.92</v>
      </c>
      <c r="Q936" s="4">
        <v>4.5</v>
      </c>
      <c r="R936" s="4">
        <v>3.92</v>
      </c>
      <c r="S936" s="4">
        <v>4.2699999999999996</v>
      </c>
      <c r="T936" s="4">
        <v>1</v>
      </c>
      <c r="U936" s="4">
        <v>76639.320000000007</v>
      </c>
      <c r="V936" s="4">
        <v>766393.2</v>
      </c>
      <c r="W936" s="4">
        <v>5.0999999999999996</v>
      </c>
      <c r="X936" s="4">
        <v>5.7</v>
      </c>
      <c r="Y936" s="4">
        <v>3.92</v>
      </c>
      <c r="Z936" s="4">
        <v>4.8499999999999996</v>
      </c>
      <c r="AA936" s="4">
        <v>1</v>
      </c>
      <c r="AB936" s="4">
        <v>201097.48</v>
      </c>
      <c r="AC936" s="4">
        <v>2010974.8</v>
      </c>
      <c r="AD936" s="4">
        <v>6</v>
      </c>
      <c r="AE936" s="4">
        <v>6.25</v>
      </c>
      <c r="AF936" s="4">
        <v>5.05</v>
      </c>
      <c r="AG936" s="4">
        <v>5.87</v>
      </c>
      <c r="AH936" s="4">
        <v>1</v>
      </c>
      <c r="AI936" s="4">
        <v>56634.48</v>
      </c>
      <c r="AJ936" s="4">
        <v>566344.80000000005</v>
      </c>
      <c r="AK936" s="4">
        <v>6.2</v>
      </c>
      <c r="AL936" s="4">
        <v>6.55</v>
      </c>
      <c r="AM936" s="4">
        <v>6.2</v>
      </c>
      <c r="AN936" s="4">
        <v>6.55</v>
      </c>
      <c r="AO936" s="4">
        <v>1</v>
      </c>
      <c r="AP936" s="4">
        <v>6938</v>
      </c>
      <c r="AQ936" s="4">
        <v>69380</v>
      </c>
      <c r="AR936" s="4">
        <v>4.8</v>
      </c>
      <c r="AS936" s="4">
        <v>5.5</v>
      </c>
      <c r="AT936" s="4">
        <v>4.8</v>
      </c>
      <c r="AU936" s="4">
        <v>5.5</v>
      </c>
      <c r="AV936" s="4">
        <v>1</v>
      </c>
      <c r="AW936" s="4">
        <v>6820</v>
      </c>
      <c r="AX936" s="4">
        <v>68200</v>
      </c>
      <c r="AY936" s="4">
        <v>6</v>
      </c>
      <c r="AZ936" s="4">
        <v>6.05</v>
      </c>
      <c r="BA936" s="4">
        <v>5.6</v>
      </c>
      <c r="BB936" s="4">
        <v>5.8</v>
      </c>
      <c r="BC936" s="4">
        <v>1</v>
      </c>
      <c r="BD936" s="4">
        <v>6706.6</v>
      </c>
      <c r="BE936" s="4">
        <v>67066</v>
      </c>
      <c r="BF936" s="4">
        <v>0</v>
      </c>
      <c r="BG936" s="4">
        <v>0</v>
      </c>
      <c r="BH936" s="4">
        <v>0</v>
      </c>
      <c r="BI936" s="4">
        <v>0</v>
      </c>
      <c r="BJ936" s="4">
        <v>0</v>
      </c>
      <c r="BK936" s="4">
        <v>0</v>
      </c>
      <c r="BL936" s="4">
        <v>0</v>
      </c>
      <c r="BM936" s="4">
        <v>6.1</v>
      </c>
      <c r="BN936" s="4">
        <v>6.2</v>
      </c>
      <c r="BO936" s="4">
        <v>6.1</v>
      </c>
      <c r="BP936" s="4">
        <v>6.2</v>
      </c>
      <c r="BQ936" s="4">
        <v>1</v>
      </c>
      <c r="BR936" s="4">
        <v>3459.54</v>
      </c>
      <c r="BS936" s="4">
        <v>34595.4</v>
      </c>
      <c r="BT936" s="4">
        <v>0</v>
      </c>
      <c r="BU936" s="4">
        <v>0</v>
      </c>
      <c r="BV936" s="4">
        <v>0</v>
      </c>
      <c r="BW936" s="4">
        <v>0</v>
      </c>
      <c r="BX936" s="4">
        <v>0</v>
      </c>
      <c r="BY936" s="4">
        <v>0</v>
      </c>
      <c r="BZ936" s="4">
        <v>0</v>
      </c>
    </row>
    <row r="937" spans="1:78" x14ac:dyDescent="0.15">
      <c r="A937" s="3">
        <v>40812</v>
      </c>
      <c r="B937" s="4">
        <v>3.1</v>
      </c>
      <c r="C937" s="4">
        <v>3.6</v>
      </c>
      <c r="D937" s="4">
        <v>2.9</v>
      </c>
      <c r="E937" s="4">
        <v>3.1</v>
      </c>
      <c r="F937" s="4">
        <v>1</v>
      </c>
      <c r="G937" s="4">
        <v>2639018.16</v>
      </c>
      <c r="H937" s="4">
        <v>26390181.600000001</v>
      </c>
      <c r="I937" s="4">
        <v>3.3</v>
      </c>
      <c r="J937" s="4">
        <v>4.5</v>
      </c>
      <c r="K937" s="4">
        <v>2.9</v>
      </c>
      <c r="L937" s="4">
        <v>3.79</v>
      </c>
      <c r="M937" s="4">
        <v>1</v>
      </c>
      <c r="N937" s="4">
        <v>389758.38</v>
      </c>
      <c r="O937" s="4">
        <v>3897583.8</v>
      </c>
      <c r="P937" s="4">
        <v>4.5</v>
      </c>
      <c r="Q937" s="4">
        <v>4.7</v>
      </c>
      <c r="R937" s="4">
        <v>4</v>
      </c>
      <c r="S937" s="4">
        <v>4.5</v>
      </c>
      <c r="T937" s="4">
        <v>1</v>
      </c>
      <c r="U937" s="4">
        <v>411090.95</v>
      </c>
      <c r="V937" s="4">
        <v>4110909.5</v>
      </c>
      <c r="W937" s="4">
        <v>4.2699999999999996</v>
      </c>
      <c r="X937" s="4">
        <v>5.0999999999999996</v>
      </c>
      <c r="Y937" s="4">
        <v>3.4</v>
      </c>
      <c r="Z937" s="4">
        <v>4.5</v>
      </c>
      <c r="AA937" s="4">
        <v>1</v>
      </c>
      <c r="AB937" s="4">
        <v>152564</v>
      </c>
      <c r="AC937" s="4">
        <v>1525640</v>
      </c>
      <c r="AD937" s="4">
        <v>5.88</v>
      </c>
      <c r="AE937" s="4">
        <v>6.2</v>
      </c>
      <c r="AF937" s="4">
        <v>5.35</v>
      </c>
      <c r="AG937" s="4">
        <v>5.9</v>
      </c>
      <c r="AH937" s="4">
        <v>1</v>
      </c>
      <c r="AI937" s="4">
        <v>41551.82</v>
      </c>
      <c r="AJ937" s="4">
        <v>415518.2</v>
      </c>
      <c r="AK937" s="4">
        <v>6.6</v>
      </c>
      <c r="AL937" s="4">
        <v>6.6</v>
      </c>
      <c r="AM937" s="4">
        <v>6.6</v>
      </c>
      <c r="AN937" s="4">
        <v>6.6</v>
      </c>
      <c r="AO937" s="4">
        <v>1</v>
      </c>
      <c r="AP937" s="4">
        <v>7000</v>
      </c>
      <c r="AQ937" s="4">
        <v>70000</v>
      </c>
      <c r="AR937" s="4">
        <v>5.6</v>
      </c>
      <c r="AS937" s="4">
        <v>6</v>
      </c>
      <c r="AT937" s="4">
        <v>5.6</v>
      </c>
      <c r="AU937" s="4">
        <v>6</v>
      </c>
      <c r="AV937" s="4">
        <v>1</v>
      </c>
      <c r="AW937" s="4">
        <v>21099.65</v>
      </c>
      <c r="AX937" s="4">
        <v>210996.5</v>
      </c>
      <c r="AY937" s="4">
        <v>5.6</v>
      </c>
      <c r="AZ937" s="4">
        <v>5.6</v>
      </c>
      <c r="BA937" s="4">
        <v>5.6</v>
      </c>
      <c r="BB937" s="4">
        <v>5.6</v>
      </c>
      <c r="BC937" s="4">
        <v>1</v>
      </c>
      <c r="BD937" s="4">
        <v>6300</v>
      </c>
      <c r="BE937" s="4">
        <v>63000</v>
      </c>
      <c r="BF937" s="4">
        <v>6.1</v>
      </c>
      <c r="BG937" s="4">
        <v>6.1</v>
      </c>
      <c r="BH937" s="4">
        <v>6.1</v>
      </c>
      <c r="BI937" s="4">
        <v>6.1</v>
      </c>
      <c r="BJ937" s="4">
        <v>1</v>
      </c>
      <c r="BK937" s="4">
        <v>10000</v>
      </c>
      <c r="BL937" s="4">
        <v>100000</v>
      </c>
      <c r="BM937" s="4">
        <v>6.15</v>
      </c>
      <c r="BN937" s="4">
        <v>6.15</v>
      </c>
      <c r="BO937" s="4">
        <v>6.08</v>
      </c>
      <c r="BP937" s="4">
        <v>6.08</v>
      </c>
      <c r="BQ937" s="4">
        <v>1</v>
      </c>
      <c r="BR937" s="4">
        <v>7004.5</v>
      </c>
      <c r="BS937" s="4">
        <v>70045</v>
      </c>
      <c r="BT937" s="4">
        <v>0</v>
      </c>
      <c r="BU937" s="4">
        <v>0</v>
      </c>
      <c r="BV937" s="4">
        <v>0</v>
      </c>
      <c r="BW937" s="4">
        <v>0</v>
      </c>
      <c r="BX937" s="4">
        <v>0</v>
      </c>
      <c r="BY937" s="4">
        <v>0</v>
      </c>
      <c r="BZ937" s="4">
        <v>0</v>
      </c>
    </row>
    <row r="938" spans="1:78" x14ac:dyDescent="0.15">
      <c r="A938" s="3">
        <v>40813</v>
      </c>
      <c r="B938" s="4">
        <v>4.0555000000000003</v>
      </c>
      <c r="C938" s="4">
        <v>4.16</v>
      </c>
      <c r="D938" s="4">
        <v>3.5</v>
      </c>
      <c r="E938" s="4">
        <v>4.0599999999999996</v>
      </c>
      <c r="F938" s="4">
        <v>1</v>
      </c>
      <c r="G938" s="4">
        <v>2237553.324</v>
      </c>
      <c r="H938" s="4">
        <v>22375533.239999998</v>
      </c>
      <c r="I938" s="4">
        <v>4.5</v>
      </c>
      <c r="J938" s="4">
        <v>5.05</v>
      </c>
      <c r="K938" s="4">
        <v>4</v>
      </c>
      <c r="L938" s="4">
        <v>4.05</v>
      </c>
      <c r="M938" s="4">
        <v>1</v>
      </c>
      <c r="N938" s="4">
        <v>202432.39</v>
      </c>
      <c r="O938" s="4">
        <v>2024323.9</v>
      </c>
      <c r="P938" s="4">
        <v>5</v>
      </c>
      <c r="Q938" s="4">
        <v>5.5</v>
      </c>
      <c r="R938" s="4">
        <v>3.78</v>
      </c>
      <c r="S938" s="4">
        <v>4</v>
      </c>
      <c r="T938" s="4">
        <v>1</v>
      </c>
      <c r="U938" s="4">
        <v>555186.48</v>
      </c>
      <c r="V938" s="4">
        <v>5551864.7999999998</v>
      </c>
      <c r="W938" s="4">
        <v>5</v>
      </c>
      <c r="X938" s="4">
        <v>5.2</v>
      </c>
      <c r="Y938" s="4">
        <v>4.8</v>
      </c>
      <c r="Z938" s="4">
        <v>4.9800000000000004</v>
      </c>
      <c r="AA938" s="4">
        <v>1</v>
      </c>
      <c r="AB938" s="4">
        <v>97524.5</v>
      </c>
      <c r="AC938" s="4">
        <v>975245</v>
      </c>
      <c r="AD938" s="4">
        <v>5.7</v>
      </c>
      <c r="AE938" s="4">
        <v>6.05</v>
      </c>
      <c r="AF938" s="4">
        <v>5.6</v>
      </c>
      <c r="AG938" s="4">
        <v>5.6</v>
      </c>
      <c r="AH938" s="4">
        <v>1</v>
      </c>
      <c r="AI938" s="4">
        <v>41962</v>
      </c>
      <c r="AJ938" s="4">
        <v>419620</v>
      </c>
      <c r="AK938" s="4">
        <v>6.6</v>
      </c>
      <c r="AL938" s="4">
        <v>6.6</v>
      </c>
      <c r="AM938" s="4">
        <v>6.6</v>
      </c>
      <c r="AN938" s="4">
        <v>6.6</v>
      </c>
      <c r="AO938" s="4">
        <v>1</v>
      </c>
      <c r="AP938" s="4">
        <v>10000</v>
      </c>
      <c r="AQ938" s="4">
        <v>100000</v>
      </c>
      <c r="AR938" s="4">
        <v>5.7</v>
      </c>
      <c r="AS938" s="4">
        <v>6.4</v>
      </c>
      <c r="AT938" s="4">
        <v>5.7</v>
      </c>
      <c r="AU938" s="4">
        <v>5.7</v>
      </c>
      <c r="AV938" s="4">
        <v>1</v>
      </c>
      <c r="AW938" s="4">
        <v>13210</v>
      </c>
      <c r="AX938" s="4">
        <v>132100</v>
      </c>
      <c r="AY938" s="4">
        <v>5.6</v>
      </c>
      <c r="AZ938" s="4">
        <v>5.62</v>
      </c>
      <c r="BA938" s="4">
        <v>5.55</v>
      </c>
      <c r="BB938" s="4">
        <v>5.55</v>
      </c>
      <c r="BC938" s="4">
        <v>1</v>
      </c>
      <c r="BD938" s="4">
        <v>10182</v>
      </c>
      <c r="BE938" s="4">
        <v>101820</v>
      </c>
      <c r="BF938" s="4">
        <v>0</v>
      </c>
      <c r="BG938" s="4">
        <v>0</v>
      </c>
      <c r="BH938" s="4">
        <v>0</v>
      </c>
      <c r="BI938" s="4">
        <v>0</v>
      </c>
      <c r="BJ938" s="4">
        <v>0</v>
      </c>
      <c r="BK938" s="4">
        <v>0</v>
      </c>
      <c r="BL938" s="4">
        <v>0</v>
      </c>
      <c r="BM938" s="4">
        <v>6.2</v>
      </c>
      <c r="BN938" s="4">
        <v>6.2</v>
      </c>
      <c r="BO938" s="4">
        <v>6.2</v>
      </c>
      <c r="BP938" s="4">
        <v>6.2</v>
      </c>
      <c r="BQ938" s="4">
        <v>1</v>
      </c>
      <c r="BR938" s="4">
        <v>1001.66</v>
      </c>
      <c r="BS938" s="4">
        <v>10016.6</v>
      </c>
      <c r="BT938" s="4">
        <v>0</v>
      </c>
      <c r="BU938" s="4">
        <v>0</v>
      </c>
      <c r="BV938" s="4">
        <v>0</v>
      </c>
      <c r="BW938" s="4">
        <v>0</v>
      </c>
      <c r="BX938" s="4">
        <v>0</v>
      </c>
      <c r="BY938" s="4">
        <v>0</v>
      </c>
      <c r="BZ938" s="4">
        <v>0</v>
      </c>
    </row>
    <row r="939" spans="1:78" x14ac:dyDescent="0.15">
      <c r="A939" s="3">
        <v>40814</v>
      </c>
      <c r="B939" s="4">
        <v>4.0999999999999996</v>
      </c>
      <c r="C939" s="4">
        <v>4.1500000000000004</v>
      </c>
      <c r="D939" s="4">
        <v>3.5</v>
      </c>
      <c r="E939" s="4">
        <v>3.9</v>
      </c>
      <c r="F939" s="4">
        <v>1</v>
      </c>
      <c r="G939" s="4">
        <v>1907691.26</v>
      </c>
      <c r="H939" s="4">
        <v>19076912.600000001</v>
      </c>
      <c r="I939" s="4">
        <v>4</v>
      </c>
      <c r="J939" s="4">
        <v>5.35</v>
      </c>
      <c r="K939" s="4">
        <v>4</v>
      </c>
      <c r="L939" s="4">
        <v>4.8499999999999996</v>
      </c>
      <c r="M939" s="4">
        <v>1</v>
      </c>
      <c r="N939" s="4">
        <v>286618.34000000003</v>
      </c>
      <c r="O939" s="4">
        <v>2866183.4</v>
      </c>
      <c r="P939" s="4">
        <v>5</v>
      </c>
      <c r="Q939" s="4">
        <v>6</v>
      </c>
      <c r="R939" s="4">
        <v>4</v>
      </c>
      <c r="S939" s="4">
        <v>5</v>
      </c>
      <c r="T939" s="4">
        <v>1</v>
      </c>
      <c r="U939" s="4">
        <v>698118.08600000001</v>
      </c>
      <c r="V939" s="4">
        <v>6981180.8600000003</v>
      </c>
      <c r="W939" s="4">
        <v>5.0999999999999996</v>
      </c>
      <c r="X939" s="4">
        <v>5.3</v>
      </c>
      <c r="Y939" s="4">
        <v>5</v>
      </c>
      <c r="Z939" s="4">
        <v>5.3</v>
      </c>
      <c r="AA939" s="4">
        <v>1</v>
      </c>
      <c r="AB939" s="4">
        <v>59895.074999999997</v>
      </c>
      <c r="AC939" s="4">
        <v>598950.75</v>
      </c>
      <c r="AD939" s="4">
        <v>5.8</v>
      </c>
      <c r="AE939" s="4">
        <v>6</v>
      </c>
      <c r="AF939" s="4">
        <v>4</v>
      </c>
      <c r="AG939" s="4">
        <v>5.8</v>
      </c>
      <c r="AH939" s="4">
        <v>1</v>
      </c>
      <c r="AI939" s="4">
        <v>107470.1</v>
      </c>
      <c r="AJ939" s="4">
        <v>1074701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4">
        <v>0</v>
      </c>
      <c r="AR939" s="4">
        <v>5.73</v>
      </c>
      <c r="AS939" s="4">
        <v>5.73</v>
      </c>
      <c r="AT939" s="4">
        <v>5.73</v>
      </c>
      <c r="AU939" s="4">
        <v>5.73</v>
      </c>
      <c r="AV939" s="4">
        <v>1</v>
      </c>
      <c r="AW939" s="4">
        <v>1892.8</v>
      </c>
      <c r="AX939" s="4">
        <v>18928</v>
      </c>
      <c r="AY939" s="4">
        <v>5.85</v>
      </c>
      <c r="AZ939" s="4">
        <v>5.85</v>
      </c>
      <c r="BA939" s="4">
        <v>5.65</v>
      </c>
      <c r="BB939" s="4">
        <v>5.65</v>
      </c>
      <c r="BC939" s="4">
        <v>1</v>
      </c>
      <c r="BD939" s="4">
        <v>6028</v>
      </c>
      <c r="BE939" s="4">
        <v>60280</v>
      </c>
      <c r="BF939" s="4">
        <v>5.9</v>
      </c>
      <c r="BG939" s="4">
        <v>5.9</v>
      </c>
      <c r="BH939" s="4">
        <v>5.9</v>
      </c>
      <c r="BI939" s="4">
        <v>5.9</v>
      </c>
      <c r="BJ939" s="4">
        <v>1</v>
      </c>
      <c r="BK939" s="4">
        <v>1940</v>
      </c>
      <c r="BL939" s="4">
        <v>19400</v>
      </c>
      <c r="BM939" s="4">
        <v>0</v>
      </c>
      <c r="BN939" s="4">
        <v>0</v>
      </c>
      <c r="BO939" s="4">
        <v>0</v>
      </c>
      <c r="BP939" s="4">
        <v>0</v>
      </c>
      <c r="BQ939" s="4">
        <v>0</v>
      </c>
      <c r="BR939" s="4">
        <v>0</v>
      </c>
      <c r="BS939" s="4">
        <v>0</v>
      </c>
      <c r="BT939" s="4">
        <v>0</v>
      </c>
      <c r="BU939" s="4">
        <v>0</v>
      </c>
      <c r="BV939" s="4">
        <v>0</v>
      </c>
      <c r="BW939" s="4">
        <v>0</v>
      </c>
      <c r="BX939" s="4">
        <v>0</v>
      </c>
      <c r="BY939" s="4">
        <v>0</v>
      </c>
      <c r="BZ939" s="4">
        <v>0</v>
      </c>
    </row>
    <row r="940" spans="1:78" x14ac:dyDescent="0.15">
      <c r="A940" s="3">
        <v>40815</v>
      </c>
      <c r="B940" s="4">
        <v>4</v>
      </c>
      <c r="C940" s="4">
        <v>5.08</v>
      </c>
      <c r="D940" s="4">
        <v>2.85</v>
      </c>
      <c r="E940" s="4">
        <v>3.88</v>
      </c>
      <c r="F940" s="4">
        <v>1</v>
      </c>
      <c r="G940" s="4">
        <v>2190166.1850000001</v>
      </c>
      <c r="H940" s="4">
        <v>21901661.850000001</v>
      </c>
      <c r="I940" s="4">
        <v>4.8499999999999996</v>
      </c>
      <c r="J940" s="4">
        <v>5.48</v>
      </c>
      <c r="K940" s="4">
        <v>4.8499999999999996</v>
      </c>
      <c r="L940" s="4">
        <v>5.08</v>
      </c>
      <c r="M940" s="4">
        <v>1</v>
      </c>
      <c r="N940" s="4">
        <v>392764</v>
      </c>
      <c r="O940" s="4">
        <v>3927640</v>
      </c>
      <c r="P940" s="4">
        <v>5.2</v>
      </c>
      <c r="Q940" s="4">
        <v>5.5</v>
      </c>
      <c r="R940" s="4">
        <v>4.5999999999999996</v>
      </c>
      <c r="S940" s="4">
        <v>5.08</v>
      </c>
      <c r="T940" s="4">
        <v>1</v>
      </c>
      <c r="U940" s="4">
        <v>729833.81499999994</v>
      </c>
      <c r="V940" s="4">
        <v>7298338.1500000004</v>
      </c>
      <c r="W940" s="4">
        <v>5</v>
      </c>
      <c r="X940" s="4">
        <v>5.25</v>
      </c>
      <c r="Y940" s="4">
        <v>4</v>
      </c>
      <c r="Z940" s="4">
        <v>5.09</v>
      </c>
      <c r="AA940" s="4">
        <v>1</v>
      </c>
      <c r="AB940" s="4">
        <v>142396</v>
      </c>
      <c r="AC940" s="4">
        <v>1423960</v>
      </c>
      <c r="AD940" s="4">
        <v>6</v>
      </c>
      <c r="AE940" s="4">
        <v>6</v>
      </c>
      <c r="AF940" s="4">
        <v>5.0999999999999996</v>
      </c>
      <c r="AG940" s="4">
        <v>5.82</v>
      </c>
      <c r="AH940" s="4">
        <v>1</v>
      </c>
      <c r="AI940" s="4">
        <v>47036</v>
      </c>
      <c r="AJ940" s="4">
        <v>470360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4">
        <v>5.5</v>
      </c>
      <c r="AS940" s="4">
        <v>5.82</v>
      </c>
      <c r="AT940" s="4">
        <v>5.5</v>
      </c>
      <c r="AU940" s="4">
        <v>5.6</v>
      </c>
      <c r="AV940" s="4">
        <v>1</v>
      </c>
      <c r="AW940" s="4">
        <v>9109.1200000000008</v>
      </c>
      <c r="AX940" s="4">
        <v>91091.199999999997</v>
      </c>
      <c r="AY940" s="4">
        <v>5.7</v>
      </c>
      <c r="AZ940" s="4">
        <v>5.7</v>
      </c>
      <c r="BA940" s="4">
        <v>5.6</v>
      </c>
      <c r="BB940" s="4">
        <v>5.6</v>
      </c>
      <c r="BC940" s="4">
        <v>1</v>
      </c>
      <c r="BD940" s="4">
        <v>5685.5</v>
      </c>
      <c r="BE940" s="4">
        <v>56855</v>
      </c>
      <c r="BF940" s="4">
        <v>5.81</v>
      </c>
      <c r="BG940" s="4">
        <v>5.81</v>
      </c>
      <c r="BH940" s="4">
        <v>5.81</v>
      </c>
      <c r="BI940" s="4">
        <v>5.81</v>
      </c>
      <c r="BJ940" s="4">
        <v>1</v>
      </c>
      <c r="BK940" s="4">
        <v>873</v>
      </c>
      <c r="BL940" s="4">
        <v>8730</v>
      </c>
      <c r="BM940" s="4">
        <v>6</v>
      </c>
      <c r="BN940" s="4">
        <v>6</v>
      </c>
      <c r="BO940" s="4">
        <v>6</v>
      </c>
      <c r="BP940" s="4">
        <v>6</v>
      </c>
      <c r="BQ940" s="4">
        <v>1</v>
      </c>
      <c r="BR940" s="4">
        <v>1157</v>
      </c>
      <c r="BS940" s="4">
        <v>11570</v>
      </c>
      <c r="BT940" s="4">
        <v>0</v>
      </c>
      <c r="BU940" s="4">
        <v>0</v>
      </c>
      <c r="BV940" s="4">
        <v>0</v>
      </c>
      <c r="BW940" s="4">
        <v>0</v>
      </c>
      <c r="BX940" s="4">
        <v>0</v>
      </c>
      <c r="BY940" s="4">
        <v>0</v>
      </c>
      <c r="BZ940" s="4">
        <v>0</v>
      </c>
    </row>
    <row r="941" spans="1:78" x14ac:dyDescent="0.15">
      <c r="A941" s="3">
        <v>40816</v>
      </c>
      <c r="B941" s="4">
        <v>5</v>
      </c>
      <c r="C941" s="4">
        <v>5.0999999999999996</v>
      </c>
      <c r="D941" s="4">
        <v>3</v>
      </c>
      <c r="E941" s="4">
        <v>4.8654000000000002</v>
      </c>
      <c r="F941" s="4">
        <v>1</v>
      </c>
      <c r="G941" s="4">
        <v>2362784.15</v>
      </c>
      <c r="H941" s="4">
        <v>23627841.5</v>
      </c>
      <c r="I941" s="4">
        <v>5.08</v>
      </c>
      <c r="J941" s="4">
        <v>5.2</v>
      </c>
      <c r="K941" s="4">
        <v>3.5</v>
      </c>
      <c r="L941" s="4">
        <v>4.8650000000000002</v>
      </c>
      <c r="M941" s="4">
        <v>1</v>
      </c>
      <c r="N941" s="4">
        <v>118359</v>
      </c>
      <c r="O941" s="4">
        <v>1183590</v>
      </c>
      <c r="P941" s="4">
        <v>5.15</v>
      </c>
      <c r="Q941" s="4">
        <v>5.39</v>
      </c>
      <c r="R941" s="4">
        <v>3.3</v>
      </c>
      <c r="S941" s="4">
        <v>5.0599999999999996</v>
      </c>
      <c r="T941" s="4">
        <v>1</v>
      </c>
      <c r="U941" s="4">
        <v>740071.59</v>
      </c>
      <c r="V941" s="4">
        <v>7400715.9000000004</v>
      </c>
      <c r="W941" s="4">
        <v>5.09</v>
      </c>
      <c r="X941" s="4">
        <v>5.24</v>
      </c>
      <c r="Y941" s="4">
        <v>5.09</v>
      </c>
      <c r="Z941" s="4">
        <v>5.14</v>
      </c>
      <c r="AA941" s="4">
        <v>1</v>
      </c>
      <c r="AB941" s="4">
        <v>90219</v>
      </c>
      <c r="AC941" s="4">
        <v>902190</v>
      </c>
      <c r="AD941" s="4">
        <v>6</v>
      </c>
      <c r="AE941" s="4">
        <v>6</v>
      </c>
      <c r="AF941" s="4">
        <v>5.18</v>
      </c>
      <c r="AG941" s="4">
        <v>5.18</v>
      </c>
      <c r="AH941" s="4">
        <v>1</v>
      </c>
      <c r="AI941" s="4">
        <v>8265.6</v>
      </c>
      <c r="AJ941" s="4">
        <v>82656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5.7</v>
      </c>
      <c r="AS941" s="4">
        <v>5.7</v>
      </c>
      <c r="AT941" s="4">
        <v>5.65</v>
      </c>
      <c r="AU941" s="4">
        <v>5.65</v>
      </c>
      <c r="AV941" s="4">
        <v>1</v>
      </c>
      <c r="AW941" s="4">
        <v>1570</v>
      </c>
      <c r="AX941" s="4">
        <v>15700</v>
      </c>
      <c r="AY941" s="4">
        <v>5.7</v>
      </c>
      <c r="AZ941" s="4">
        <v>5.7</v>
      </c>
      <c r="BA941" s="4">
        <v>5.7</v>
      </c>
      <c r="BB941" s="4">
        <v>5.7</v>
      </c>
      <c r="BC941" s="4">
        <v>1</v>
      </c>
      <c r="BD941" s="4">
        <v>9949</v>
      </c>
      <c r="BE941" s="4">
        <v>99490</v>
      </c>
      <c r="BF941" s="4">
        <v>0</v>
      </c>
      <c r="BG941" s="4">
        <v>0</v>
      </c>
      <c r="BH941" s="4">
        <v>0</v>
      </c>
      <c r="BI941" s="4">
        <v>0</v>
      </c>
      <c r="BJ941" s="4">
        <v>0</v>
      </c>
      <c r="BK941" s="4">
        <v>0</v>
      </c>
      <c r="BL941" s="4">
        <v>0</v>
      </c>
      <c r="BM941" s="4">
        <v>0</v>
      </c>
      <c r="BN941" s="4">
        <v>0</v>
      </c>
      <c r="BO941" s="4">
        <v>0</v>
      </c>
      <c r="BP941" s="4">
        <v>0</v>
      </c>
      <c r="BQ941" s="4">
        <v>0</v>
      </c>
      <c r="BR941" s="4">
        <v>0</v>
      </c>
      <c r="BS941" s="4">
        <v>0</v>
      </c>
      <c r="BT941" s="4">
        <v>0</v>
      </c>
      <c r="BU941" s="4">
        <v>0</v>
      </c>
      <c r="BV941" s="4">
        <v>0</v>
      </c>
      <c r="BW941" s="4">
        <v>0</v>
      </c>
      <c r="BX941" s="4">
        <v>0</v>
      </c>
      <c r="BY941" s="4">
        <v>0</v>
      </c>
      <c r="BZ941" s="4">
        <v>0</v>
      </c>
    </row>
    <row r="942" spans="1:78" x14ac:dyDescent="0.15">
      <c r="A942" s="3">
        <v>40824</v>
      </c>
      <c r="B942" s="4">
        <v>4.8600000000000003</v>
      </c>
      <c r="C942" s="4">
        <v>5.26</v>
      </c>
      <c r="D942" s="4">
        <v>3.5</v>
      </c>
      <c r="E942" s="4">
        <v>4.87</v>
      </c>
      <c r="F942" s="4">
        <v>1</v>
      </c>
      <c r="G942" s="4">
        <v>3067392.68</v>
      </c>
      <c r="H942" s="4">
        <v>30673926.800000001</v>
      </c>
      <c r="I942" s="4">
        <v>3.5</v>
      </c>
      <c r="J942" s="4">
        <v>5.0999999999999996</v>
      </c>
      <c r="K942" s="4">
        <v>3.5</v>
      </c>
      <c r="L942" s="4">
        <v>4.96</v>
      </c>
      <c r="M942" s="4">
        <v>1</v>
      </c>
      <c r="N942" s="4">
        <v>1069037.73</v>
      </c>
      <c r="O942" s="4">
        <v>10690377.300000001</v>
      </c>
      <c r="P942" s="4">
        <v>5</v>
      </c>
      <c r="Q942" s="4">
        <v>5.0999999999999996</v>
      </c>
      <c r="R942" s="4">
        <v>4</v>
      </c>
      <c r="S942" s="4">
        <v>5.0199999999999996</v>
      </c>
      <c r="T942" s="4">
        <v>1</v>
      </c>
      <c r="U942" s="4">
        <v>209439.4</v>
      </c>
      <c r="V942" s="4">
        <v>2094394</v>
      </c>
      <c r="W942" s="4">
        <v>5.1574999999999998</v>
      </c>
      <c r="X942" s="4">
        <v>5.16</v>
      </c>
      <c r="Y942" s="4">
        <v>5</v>
      </c>
      <c r="Z942" s="4">
        <v>5.05</v>
      </c>
      <c r="AA942" s="4">
        <v>1</v>
      </c>
      <c r="AB942" s="4">
        <v>30195</v>
      </c>
      <c r="AC942" s="4">
        <v>301950</v>
      </c>
      <c r="AD942" s="4">
        <v>5.43</v>
      </c>
      <c r="AE942" s="4">
        <v>5.46</v>
      </c>
      <c r="AF942" s="4">
        <v>4.0999999999999996</v>
      </c>
      <c r="AG942" s="4">
        <v>5</v>
      </c>
      <c r="AH942" s="4">
        <v>1</v>
      </c>
      <c r="AI942" s="4">
        <v>56581.89</v>
      </c>
      <c r="AJ942" s="4">
        <v>565818.9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0</v>
      </c>
      <c r="AR942" s="4">
        <v>0</v>
      </c>
      <c r="AS942" s="4">
        <v>0</v>
      </c>
      <c r="AT942" s="4">
        <v>0</v>
      </c>
      <c r="AU942" s="4">
        <v>0</v>
      </c>
      <c r="AV942" s="4">
        <v>0</v>
      </c>
      <c r="AW942" s="4">
        <v>0</v>
      </c>
      <c r="AX942" s="4">
        <v>0</v>
      </c>
      <c r="AY942" s="4">
        <v>5.7</v>
      </c>
      <c r="AZ942" s="4">
        <v>5.7</v>
      </c>
      <c r="BA942" s="4">
        <v>5.7</v>
      </c>
      <c r="BB942" s="4">
        <v>5.7</v>
      </c>
      <c r="BC942" s="4">
        <v>1</v>
      </c>
      <c r="BD942" s="4">
        <v>2769.2</v>
      </c>
      <c r="BE942" s="4">
        <v>27692</v>
      </c>
      <c r="BF942" s="4">
        <v>0</v>
      </c>
      <c r="BG942" s="4">
        <v>0</v>
      </c>
      <c r="BH942" s="4">
        <v>0</v>
      </c>
      <c r="BI942" s="4">
        <v>0</v>
      </c>
      <c r="BJ942" s="4">
        <v>0</v>
      </c>
      <c r="BK942" s="4">
        <v>0</v>
      </c>
      <c r="BL942" s="4">
        <v>0</v>
      </c>
      <c r="BM942" s="4">
        <v>0</v>
      </c>
      <c r="BN942" s="4">
        <v>0</v>
      </c>
      <c r="BO942" s="4">
        <v>0</v>
      </c>
      <c r="BP942" s="4">
        <v>0</v>
      </c>
      <c r="BQ942" s="4">
        <v>0</v>
      </c>
      <c r="BR942" s="4">
        <v>0</v>
      </c>
      <c r="BS942" s="4">
        <v>0</v>
      </c>
      <c r="BT942" s="4">
        <v>0</v>
      </c>
      <c r="BU942" s="4">
        <v>0</v>
      </c>
      <c r="BV942" s="4">
        <v>0</v>
      </c>
      <c r="BW942" s="4">
        <v>0</v>
      </c>
      <c r="BX942" s="4">
        <v>0</v>
      </c>
      <c r="BY942" s="4">
        <v>0</v>
      </c>
      <c r="BZ942" s="4">
        <v>0</v>
      </c>
    </row>
    <row r="943" spans="1:78" x14ac:dyDescent="0.15">
      <c r="A943" s="3">
        <v>40825</v>
      </c>
      <c r="B943" s="4">
        <v>4.8600000000000003</v>
      </c>
      <c r="C943" s="4">
        <v>4.97</v>
      </c>
      <c r="D943" s="4">
        <v>3.5</v>
      </c>
      <c r="E943" s="4">
        <v>4.57</v>
      </c>
      <c r="F943" s="4">
        <v>1</v>
      </c>
      <c r="G943" s="4">
        <v>2394414.1800000002</v>
      </c>
      <c r="H943" s="4">
        <v>23944141.800000001</v>
      </c>
      <c r="I943" s="4">
        <v>4.7</v>
      </c>
      <c r="J943" s="4">
        <v>5</v>
      </c>
      <c r="K943" s="4">
        <v>4</v>
      </c>
      <c r="L943" s="4">
        <v>4.5999999999999996</v>
      </c>
      <c r="M943" s="4">
        <v>1</v>
      </c>
      <c r="N943" s="4">
        <v>330166.5</v>
      </c>
      <c r="O943" s="4">
        <v>3301665</v>
      </c>
      <c r="P943" s="4">
        <v>4.5</v>
      </c>
      <c r="Q943" s="4">
        <v>5.0199999999999996</v>
      </c>
      <c r="R943" s="4">
        <v>4.5</v>
      </c>
      <c r="S943" s="4">
        <v>4.8</v>
      </c>
      <c r="T943" s="4">
        <v>1</v>
      </c>
      <c r="U943" s="4">
        <v>115758.6</v>
      </c>
      <c r="V943" s="4">
        <v>1157586</v>
      </c>
      <c r="W943" s="4">
        <v>5.0599999999999996</v>
      </c>
      <c r="X943" s="4">
        <v>5.0599999999999996</v>
      </c>
      <c r="Y943" s="4">
        <v>4.9000000000000004</v>
      </c>
      <c r="Z943" s="4">
        <v>5.03</v>
      </c>
      <c r="AA943" s="4">
        <v>1</v>
      </c>
      <c r="AB943" s="4">
        <v>11924</v>
      </c>
      <c r="AC943" s="4">
        <v>119240</v>
      </c>
      <c r="AD943" s="4">
        <v>5.2</v>
      </c>
      <c r="AE943" s="4">
        <v>5.3</v>
      </c>
      <c r="AF943" s="4">
        <v>5.15</v>
      </c>
      <c r="AG943" s="4">
        <v>5.3</v>
      </c>
      <c r="AH943" s="4">
        <v>1</v>
      </c>
      <c r="AI943" s="4">
        <v>8518.4</v>
      </c>
      <c r="AJ943" s="4">
        <v>85184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0</v>
      </c>
      <c r="AX943" s="4">
        <v>0</v>
      </c>
      <c r="AY943" s="4">
        <v>5.6</v>
      </c>
      <c r="AZ943" s="4">
        <v>5.7994000000000003</v>
      </c>
      <c r="BA943" s="4">
        <v>5.6</v>
      </c>
      <c r="BB943" s="4">
        <v>5.6</v>
      </c>
      <c r="BC943" s="4">
        <v>1</v>
      </c>
      <c r="BD943" s="4">
        <v>38034</v>
      </c>
      <c r="BE943" s="4">
        <v>380340</v>
      </c>
      <c r="BF943" s="4">
        <v>6</v>
      </c>
      <c r="BG943" s="4">
        <v>6</v>
      </c>
      <c r="BH943" s="4">
        <v>6</v>
      </c>
      <c r="BI943" s="4">
        <v>6</v>
      </c>
      <c r="BJ943" s="4">
        <v>1</v>
      </c>
      <c r="BK943" s="4">
        <v>2920</v>
      </c>
      <c r="BL943" s="4">
        <v>29200</v>
      </c>
      <c r="BM943" s="4">
        <v>0</v>
      </c>
      <c r="BN943" s="4">
        <v>0</v>
      </c>
      <c r="BO943" s="4">
        <v>0</v>
      </c>
      <c r="BP943" s="4">
        <v>0</v>
      </c>
      <c r="BQ943" s="4">
        <v>0</v>
      </c>
      <c r="BR943" s="4">
        <v>0</v>
      </c>
      <c r="BS943" s="4">
        <v>0</v>
      </c>
      <c r="BT943" s="4">
        <v>0</v>
      </c>
      <c r="BU943" s="4">
        <v>0</v>
      </c>
      <c r="BV943" s="4">
        <v>0</v>
      </c>
      <c r="BW943" s="4">
        <v>0</v>
      </c>
      <c r="BX943" s="4">
        <v>0</v>
      </c>
      <c r="BY943" s="4">
        <v>0</v>
      </c>
      <c r="BZ943" s="4">
        <v>0</v>
      </c>
    </row>
    <row r="944" spans="1:78" x14ac:dyDescent="0.15">
      <c r="A944" s="3">
        <v>40826</v>
      </c>
      <c r="B944" s="4">
        <v>4</v>
      </c>
      <c r="C944" s="4">
        <v>4.5999999999999996</v>
      </c>
      <c r="D944" s="4">
        <v>3.5</v>
      </c>
      <c r="E944" s="4">
        <v>3.82</v>
      </c>
      <c r="F944" s="4">
        <v>1</v>
      </c>
      <c r="G944" s="4">
        <v>2701497.9649999999</v>
      </c>
      <c r="H944" s="4">
        <v>27014979.649999999</v>
      </c>
      <c r="I944" s="4">
        <v>4</v>
      </c>
      <c r="J944" s="4">
        <v>4.9000000000000004</v>
      </c>
      <c r="K944" s="4">
        <v>3.2</v>
      </c>
      <c r="L944" s="4">
        <v>4.4915000000000003</v>
      </c>
      <c r="M944" s="4">
        <v>1</v>
      </c>
      <c r="N944" s="4">
        <v>531639.82999999996</v>
      </c>
      <c r="O944" s="4">
        <v>5316398.3</v>
      </c>
      <c r="P944" s="4">
        <v>4.2</v>
      </c>
      <c r="Q944" s="4">
        <v>4.6500000000000004</v>
      </c>
      <c r="R944" s="4">
        <v>4.2</v>
      </c>
      <c r="S944" s="4">
        <v>4.5</v>
      </c>
      <c r="T944" s="4">
        <v>1</v>
      </c>
      <c r="U944" s="4">
        <v>235672.8</v>
      </c>
      <c r="V944" s="4">
        <v>2356728</v>
      </c>
      <c r="W944" s="4">
        <v>4.5</v>
      </c>
      <c r="X944" s="4">
        <v>4.8</v>
      </c>
      <c r="Y944" s="4">
        <v>4.5</v>
      </c>
      <c r="Z944" s="4">
        <v>4.53</v>
      </c>
      <c r="AA944" s="4">
        <v>1</v>
      </c>
      <c r="AB944" s="4">
        <v>18529</v>
      </c>
      <c r="AC944" s="4">
        <v>185290</v>
      </c>
      <c r="AD944" s="4">
        <v>5.3</v>
      </c>
      <c r="AE944" s="4">
        <v>5.5</v>
      </c>
      <c r="AF944" s="4">
        <v>5.2</v>
      </c>
      <c r="AG944" s="4">
        <v>5.25</v>
      </c>
      <c r="AH944" s="4">
        <v>1</v>
      </c>
      <c r="AI944" s="4">
        <v>43741.3</v>
      </c>
      <c r="AJ944" s="4">
        <v>437413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0</v>
      </c>
      <c r="AR944" s="4">
        <v>5.55</v>
      </c>
      <c r="AS944" s="4">
        <v>5.6</v>
      </c>
      <c r="AT944" s="4">
        <v>5.2</v>
      </c>
      <c r="AU944" s="4">
        <v>5.3</v>
      </c>
      <c r="AV944" s="4">
        <v>1</v>
      </c>
      <c r="AW944" s="4">
        <v>14442</v>
      </c>
      <c r="AX944" s="4">
        <v>144420</v>
      </c>
      <c r="AY944" s="4">
        <v>5.7</v>
      </c>
      <c r="AZ944" s="4">
        <v>5.8</v>
      </c>
      <c r="BA944" s="4">
        <v>5.7</v>
      </c>
      <c r="BB944" s="4">
        <v>5.8</v>
      </c>
      <c r="BC944" s="4">
        <v>1</v>
      </c>
      <c r="BD944" s="4">
        <v>32954</v>
      </c>
      <c r="BE944" s="4">
        <v>329540</v>
      </c>
      <c r="BF944" s="4">
        <v>6</v>
      </c>
      <c r="BG944" s="4">
        <v>6</v>
      </c>
      <c r="BH944" s="4">
        <v>6</v>
      </c>
      <c r="BI944" s="4">
        <v>6</v>
      </c>
      <c r="BJ944" s="4">
        <v>1</v>
      </c>
      <c r="BK944" s="4">
        <v>10066</v>
      </c>
      <c r="BL944" s="4">
        <v>100660</v>
      </c>
      <c r="BM944" s="4">
        <v>0</v>
      </c>
      <c r="BN944" s="4">
        <v>0</v>
      </c>
      <c r="BO944" s="4">
        <v>0</v>
      </c>
      <c r="BP944" s="4">
        <v>0</v>
      </c>
      <c r="BQ944" s="4">
        <v>0</v>
      </c>
      <c r="BR944" s="4">
        <v>0</v>
      </c>
      <c r="BS944" s="4">
        <v>0</v>
      </c>
      <c r="BT944" s="4">
        <v>0</v>
      </c>
      <c r="BU944" s="4">
        <v>0</v>
      </c>
      <c r="BV944" s="4">
        <v>0</v>
      </c>
      <c r="BW944" s="4">
        <v>0</v>
      </c>
      <c r="BX944" s="4">
        <v>0</v>
      </c>
      <c r="BY944" s="4">
        <v>0</v>
      </c>
      <c r="BZ944" s="4">
        <v>0</v>
      </c>
    </row>
    <row r="945" spans="1:78" x14ac:dyDescent="0.15">
      <c r="A945" s="3">
        <v>40827</v>
      </c>
      <c r="B945" s="4">
        <v>3.5</v>
      </c>
      <c r="C945" s="4">
        <v>3.73</v>
      </c>
      <c r="D945" s="4">
        <v>3</v>
      </c>
      <c r="E945" s="4">
        <v>3.45</v>
      </c>
      <c r="F945" s="4">
        <v>1</v>
      </c>
      <c r="G945" s="4">
        <v>2661397.69</v>
      </c>
      <c r="H945" s="4">
        <v>26613976.899999999</v>
      </c>
      <c r="I945" s="4">
        <v>3.85</v>
      </c>
      <c r="J945" s="4">
        <v>4.5</v>
      </c>
      <c r="K945" s="4">
        <v>3.45</v>
      </c>
      <c r="L945" s="4">
        <v>4.2300000000000004</v>
      </c>
      <c r="M945" s="4">
        <v>1</v>
      </c>
      <c r="N945" s="4">
        <v>490757.28100000002</v>
      </c>
      <c r="O945" s="4">
        <v>4907572.8099999996</v>
      </c>
      <c r="P945" s="4">
        <v>4</v>
      </c>
      <c r="Q945" s="4">
        <v>4.6399999999999997</v>
      </c>
      <c r="R945" s="4">
        <v>4</v>
      </c>
      <c r="S945" s="4">
        <v>4.43</v>
      </c>
      <c r="T945" s="4">
        <v>1</v>
      </c>
      <c r="U945" s="4">
        <v>141367.04000000001</v>
      </c>
      <c r="V945" s="4">
        <v>1413670.4</v>
      </c>
      <c r="W945" s="4">
        <v>4.53</v>
      </c>
      <c r="X945" s="4">
        <v>5</v>
      </c>
      <c r="Y945" s="4">
        <v>4</v>
      </c>
      <c r="Z945" s="4">
        <v>4.46</v>
      </c>
      <c r="AA945" s="4">
        <v>1</v>
      </c>
      <c r="AB945" s="4">
        <v>26074.072</v>
      </c>
      <c r="AC945" s="4">
        <v>260740.72</v>
      </c>
      <c r="AD945" s="4">
        <v>5.2</v>
      </c>
      <c r="AE945" s="4">
        <v>5.3</v>
      </c>
      <c r="AF945" s="4">
        <v>5.15</v>
      </c>
      <c r="AG945" s="4">
        <v>5.2</v>
      </c>
      <c r="AH945" s="4">
        <v>1</v>
      </c>
      <c r="AI945" s="4">
        <v>25738.89</v>
      </c>
      <c r="AJ945" s="4">
        <v>257388.9</v>
      </c>
      <c r="AK945" s="4">
        <v>6.3</v>
      </c>
      <c r="AL945" s="4">
        <v>6.3</v>
      </c>
      <c r="AM945" s="4">
        <v>6.3</v>
      </c>
      <c r="AN945" s="4">
        <v>6.3</v>
      </c>
      <c r="AO945" s="4">
        <v>1</v>
      </c>
      <c r="AP945" s="4">
        <v>1960</v>
      </c>
      <c r="AQ945" s="4">
        <v>19600</v>
      </c>
      <c r="AR945" s="4">
        <v>5.29</v>
      </c>
      <c r="AS945" s="4">
        <v>5.85</v>
      </c>
      <c r="AT945" s="4">
        <v>5.29</v>
      </c>
      <c r="AU945" s="4">
        <v>5.3</v>
      </c>
      <c r="AV945" s="4">
        <v>1</v>
      </c>
      <c r="AW945" s="4">
        <v>18650</v>
      </c>
      <c r="AX945" s="4">
        <v>186500</v>
      </c>
      <c r="AY945" s="4">
        <v>5.75</v>
      </c>
      <c r="AZ945" s="4">
        <v>6</v>
      </c>
      <c r="BA945" s="4">
        <v>5.4</v>
      </c>
      <c r="BB945" s="4">
        <v>5.7</v>
      </c>
      <c r="BC945" s="4">
        <v>1</v>
      </c>
      <c r="BD945" s="4">
        <v>74800</v>
      </c>
      <c r="BE945" s="4">
        <v>748000</v>
      </c>
      <c r="BF945" s="4">
        <v>5.8</v>
      </c>
      <c r="BG945" s="4">
        <v>5.89</v>
      </c>
      <c r="BH945" s="4">
        <v>5.8</v>
      </c>
      <c r="BI945" s="4">
        <v>5.8</v>
      </c>
      <c r="BJ945" s="4">
        <v>1</v>
      </c>
      <c r="BK945" s="4">
        <v>4532</v>
      </c>
      <c r="BL945" s="4">
        <v>45320</v>
      </c>
      <c r="BM945" s="4">
        <v>5.95</v>
      </c>
      <c r="BN945" s="4">
        <v>5.95</v>
      </c>
      <c r="BO945" s="4">
        <v>5.95</v>
      </c>
      <c r="BP945" s="4">
        <v>5.95</v>
      </c>
      <c r="BQ945" s="4">
        <v>1</v>
      </c>
      <c r="BR945" s="4">
        <v>1960</v>
      </c>
      <c r="BS945" s="4">
        <v>19600</v>
      </c>
      <c r="BT945" s="4">
        <v>0</v>
      </c>
      <c r="BU945" s="4">
        <v>0</v>
      </c>
      <c r="BV945" s="4">
        <v>0</v>
      </c>
      <c r="BW945" s="4">
        <v>0</v>
      </c>
      <c r="BX945" s="4">
        <v>0</v>
      </c>
      <c r="BY945" s="4">
        <v>0</v>
      </c>
      <c r="BZ945" s="4">
        <v>0</v>
      </c>
    </row>
    <row r="946" spans="1:78" x14ac:dyDescent="0.15">
      <c r="A946" s="3">
        <v>40828</v>
      </c>
      <c r="B946" s="4">
        <v>3</v>
      </c>
      <c r="C946" s="4">
        <v>3.15</v>
      </c>
      <c r="D946" s="4">
        <v>2.8</v>
      </c>
      <c r="E946" s="4">
        <v>2.95</v>
      </c>
      <c r="F946" s="4">
        <v>1</v>
      </c>
      <c r="G946" s="4">
        <v>2807340.67</v>
      </c>
      <c r="H946" s="4">
        <v>28073406.699999999</v>
      </c>
      <c r="I946" s="4">
        <v>3.2</v>
      </c>
      <c r="J946" s="4">
        <v>4.0999999999999996</v>
      </c>
      <c r="K946" s="4">
        <v>3.1</v>
      </c>
      <c r="L946" s="4">
        <v>3.45</v>
      </c>
      <c r="M946" s="4">
        <v>1</v>
      </c>
      <c r="N946" s="4">
        <v>729872.63500000001</v>
      </c>
      <c r="O946" s="4">
        <v>7298726.3499999996</v>
      </c>
      <c r="P946" s="4">
        <v>3.5</v>
      </c>
      <c r="Q946" s="4">
        <v>4.5</v>
      </c>
      <c r="R946" s="4">
        <v>3.3</v>
      </c>
      <c r="S946" s="4">
        <v>4</v>
      </c>
      <c r="T946" s="4">
        <v>1</v>
      </c>
      <c r="U946" s="4">
        <v>64995.72</v>
      </c>
      <c r="V946" s="4">
        <v>649957.19999999995</v>
      </c>
      <c r="W946" s="4">
        <v>5.1100000000000003</v>
      </c>
      <c r="X946" s="4">
        <v>5.2</v>
      </c>
      <c r="Y946" s="4">
        <v>4.0999999999999996</v>
      </c>
      <c r="Z946" s="4">
        <v>4.8</v>
      </c>
      <c r="AA946" s="4">
        <v>1</v>
      </c>
      <c r="AB946" s="4">
        <v>28571.200000000001</v>
      </c>
      <c r="AC946" s="4">
        <v>285712</v>
      </c>
      <c r="AD946" s="4">
        <v>5.4</v>
      </c>
      <c r="AE946" s="4">
        <v>5.6</v>
      </c>
      <c r="AF946" s="4">
        <v>5.0999999999999996</v>
      </c>
      <c r="AG946" s="4">
        <v>5.28</v>
      </c>
      <c r="AH946" s="4">
        <v>1</v>
      </c>
      <c r="AI946" s="4">
        <v>49367.1</v>
      </c>
      <c r="AJ946" s="4">
        <v>493671</v>
      </c>
      <c r="AK946" s="4">
        <v>6.55</v>
      </c>
      <c r="AL946" s="4">
        <v>6.55</v>
      </c>
      <c r="AM946" s="4">
        <v>6.55</v>
      </c>
      <c r="AN946" s="4">
        <v>6.55</v>
      </c>
      <c r="AO946" s="4">
        <v>1</v>
      </c>
      <c r="AP946" s="4">
        <v>10005</v>
      </c>
      <c r="AQ946" s="4">
        <v>100050</v>
      </c>
      <c r="AR946" s="4">
        <v>5.3</v>
      </c>
      <c r="AS946" s="4">
        <v>5.3</v>
      </c>
      <c r="AT946" s="4">
        <v>5.2</v>
      </c>
      <c r="AU946" s="4">
        <v>5.2</v>
      </c>
      <c r="AV946" s="4">
        <v>1</v>
      </c>
      <c r="AW946" s="4">
        <v>15367.5</v>
      </c>
      <c r="AX946" s="4">
        <v>153675</v>
      </c>
      <c r="AY946" s="4">
        <v>5.5</v>
      </c>
      <c r="AZ946" s="4">
        <v>5.7</v>
      </c>
      <c r="BA946" s="4">
        <v>5.5</v>
      </c>
      <c r="BB946" s="4">
        <v>5.7</v>
      </c>
      <c r="BC946" s="4">
        <v>1</v>
      </c>
      <c r="BD946" s="4">
        <v>55404</v>
      </c>
      <c r="BE946" s="4">
        <v>554040</v>
      </c>
      <c r="BF946" s="4">
        <v>6</v>
      </c>
      <c r="BG946" s="4">
        <v>6.2</v>
      </c>
      <c r="BH946" s="4">
        <v>6</v>
      </c>
      <c r="BI946" s="4">
        <v>6.2</v>
      </c>
      <c r="BJ946" s="4">
        <v>1</v>
      </c>
      <c r="BK946" s="4">
        <v>4000</v>
      </c>
      <c r="BL946" s="4">
        <v>40000</v>
      </c>
      <c r="BM946" s="4">
        <v>6.1</v>
      </c>
      <c r="BN946" s="4">
        <v>6.1</v>
      </c>
      <c r="BO946" s="4">
        <v>6</v>
      </c>
      <c r="BP946" s="4">
        <v>6.1</v>
      </c>
      <c r="BQ946" s="4">
        <v>1</v>
      </c>
      <c r="BR946" s="4">
        <v>7984</v>
      </c>
      <c r="BS946" s="4">
        <v>79840</v>
      </c>
      <c r="BT946" s="4">
        <v>6.1</v>
      </c>
      <c r="BU946" s="4">
        <v>6.1</v>
      </c>
      <c r="BV946" s="4">
        <v>6.1</v>
      </c>
      <c r="BW946" s="4">
        <v>6.1</v>
      </c>
      <c r="BX946" s="4">
        <v>1</v>
      </c>
      <c r="BY946" s="4">
        <v>1004.4</v>
      </c>
      <c r="BZ946" s="4">
        <v>10044</v>
      </c>
    </row>
    <row r="947" spans="1:78" x14ac:dyDescent="0.15">
      <c r="A947" s="3">
        <v>40829</v>
      </c>
      <c r="B947" s="4">
        <v>3</v>
      </c>
      <c r="C947" s="4">
        <v>3.07</v>
      </c>
      <c r="D947" s="4">
        <v>2.6</v>
      </c>
      <c r="E947" s="4">
        <v>2.97</v>
      </c>
      <c r="F947" s="4">
        <v>1</v>
      </c>
      <c r="G947" s="4">
        <v>2731410.67</v>
      </c>
      <c r="H947" s="4">
        <v>27314106.699999999</v>
      </c>
      <c r="I947" s="4">
        <v>3.15</v>
      </c>
      <c r="J947" s="4">
        <v>3.5</v>
      </c>
      <c r="K947" s="4">
        <v>2.65</v>
      </c>
      <c r="L947" s="4">
        <v>3.15</v>
      </c>
      <c r="M947" s="4">
        <v>1</v>
      </c>
      <c r="N947" s="4">
        <v>789021.77</v>
      </c>
      <c r="O947" s="4">
        <v>7890217.7000000002</v>
      </c>
      <c r="P947" s="4">
        <v>3.4</v>
      </c>
      <c r="Q947" s="4">
        <v>4.0999999999999996</v>
      </c>
      <c r="R947" s="4">
        <v>3.33</v>
      </c>
      <c r="S947" s="4">
        <v>3.42</v>
      </c>
      <c r="T947" s="4">
        <v>1</v>
      </c>
      <c r="U947" s="4">
        <v>392576.26</v>
      </c>
      <c r="V947" s="4">
        <v>3925762.6</v>
      </c>
      <c r="W947" s="4">
        <v>4</v>
      </c>
      <c r="X947" s="4">
        <v>5</v>
      </c>
      <c r="Y947" s="4">
        <v>3.8</v>
      </c>
      <c r="Z947" s="4">
        <v>4.1500000000000004</v>
      </c>
      <c r="AA947" s="4">
        <v>1</v>
      </c>
      <c r="AB947" s="4">
        <v>69383.5</v>
      </c>
      <c r="AC947" s="4">
        <v>693835</v>
      </c>
      <c r="AD947" s="4">
        <v>5.37</v>
      </c>
      <c r="AE947" s="4">
        <v>5.38</v>
      </c>
      <c r="AF947" s="4">
        <v>5.15</v>
      </c>
      <c r="AG947" s="4">
        <v>5.3</v>
      </c>
      <c r="AH947" s="4">
        <v>1</v>
      </c>
      <c r="AI947" s="4">
        <v>26726.799999999999</v>
      </c>
      <c r="AJ947" s="4">
        <v>267268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>
        <v>0</v>
      </c>
      <c r="AR947" s="4">
        <v>5.2</v>
      </c>
      <c r="AS947" s="4">
        <v>5.28</v>
      </c>
      <c r="AT947" s="4">
        <v>5.2</v>
      </c>
      <c r="AU947" s="4">
        <v>5.2</v>
      </c>
      <c r="AV947" s="4">
        <v>1</v>
      </c>
      <c r="AW947" s="4">
        <v>7388.9</v>
      </c>
      <c r="AX947" s="4">
        <v>73889</v>
      </c>
      <c r="AY947" s="4">
        <v>5.6</v>
      </c>
      <c r="AZ947" s="4">
        <v>5.6</v>
      </c>
      <c r="BA947" s="4">
        <v>5.55</v>
      </c>
      <c r="BB947" s="4">
        <v>5.55</v>
      </c>
      <c r="BC947" s="4">
        <v>1</v>
      </c>
      <c r="BD947" s="4">
        <v>50163</v>
      </c>
      <c r="BE947" s="4">
        <v>501630</v>
      </c>
      <c r="BF947" s="4">
        <v>6.05</v>
      </c>
      <c r="BG947" s="4">
        <v>6.05</v>
      </c>
      <c r="BH947" s="4">
        <v>6.05</v>
      </c>
      <c r="BI947" s="4">
        <v>6.05</v>
      </c>
      <c r="BJ947" s="4">
        <v>1</v>
      </c>
      <c r="BK947" s="4">
        <v>2000</v>
      </c>
      <c r="BL947" s="4">
        <v>20000</v>
      </c>
      <c r="BM947" s="4">
        <v>6</v>
      </c>
      <c r="BN947" s="4">
        <v>6</v>
      </c>
      <c r="BO947" s="4">
        <v>6</v>
      </c>
      <c r="BP947" s="4">
        <v>6</v>
      </c>
      <c r="BQ947" s="4">
        <v>1</v>
      </c>
      <c r="BR947" s="4">
        <v>462</v>
      </c>
      <c r="BS947" s="4">
        <v>4620</v>
      </c>
      <c r="BT947" s="4">
        <v>0</v>
      </c>
      <c r="BU947" s="4">
        <v>0</v>
      </c>
      <c r="BV947" s="4">
        <v>0</v>
      </c>
      <c r="BW947" s="4">
        <v>0</v>
      </c>
      <c r="BX947" s="4">
        <v>0</v>
      </c>
      <c r="BY947" s="4">
        <v>0</v>
      </c>
      <c r="BZ947" s="4">
        <v>0</v>
      </c>
    </row>
    <row r="948" spans="1:78" x14ac:dyDescent="0.15">
      <c r="A948" s="3">
        <v>40830</v>
      </c>
      <c r="B948" s="4">
        <v>2.97</v>
      </c>
      <c r="C948" s="4">
        <v>3.1472000000000002</v>
      </c>
      <c r="D948" s="4">
        <v>2.7</v>
      </c>
      <c r="E948" s="4">
        <v>2.79</v>
      </c>
      <c r="F948" s="4">
        <v>1</v>
      </c>
      <c r="G948" s="4">
        <v>2574679.64</v>
      </c>
      <c r="H948" s="4">
        <v>25746796.399999999</v>
      </c>
      <c r="I948" s="4">
        <v>2.97</v>
      </c>
      <c r="J948" s="4">
        <v>3.5</v>
      </c>
      <c r="K948" s="4">
        <v>2.9</v>
      </c>
      <c r="L948" s="4">
        <v>3.15</v>
      </c>
      <c r="M948" s="4">
        <v>1</v>
      </c>
      <c r="N948" s="4">
        <v>980527.4</v>
      </c>
      <c r="O948" s="4">
        <v>9805274</v>
      </c>
      <c r="P948" s="4">
        <v>3.6</v>
      </c>
      <c r="Q948" s="4">
        <v>4.7</v>
      </c>
      <c r="R948" s="4">
        <v>3.4</v>
      </c>
      <c r="S948" s="4">
        <v>4.26</v>
      </c>
      <c r="T948" s="4">
        <v>1</v>
      </c>
      <c r="U948" s="4">
        <v>236244.1</v>
      </c>
      <c r="V948" s="4">
        <v>2362441</v>
      </c>
      <c r="W948" s="4">
        <v>3.5</v>
      </c>
      <c r="X948" s="4">
        <v>4.13</v>
      </c>
      <c r="Y948" s="4">
        <v>3.5</v>
      </c>
      <c r="Z948" s="4">
        <v>3.7</v>
      </c>
      <c r="AA948" s="4">
        <v>1</v>
      </c>
      <c r="AB948" s="4">
        <v>35261.1</v>
      </c>
      <c r="AC948" s="4">
        <v>352611</v>
      </c>
      <c r="AD948" s="4">
        <v>5.35</v>
      </c>
      <c r="AE948" s="4">
        <v>5.35</v>
      </c>
      <c r="AF948" s="4">
        <v>5.2</v>
      </c>
      <c r="AG948" s="4">
        <v>5.35</v>
      </c>
      <c r="AH948" s="4">
        <v>1</v>
      </c>
      <c r="AI948" s="4">
        <v>16850.5</v>
      </c>
      <c r="AJ948" s="4">
        <v>168505</v>
      </c>
      <c r="AK948" s="4">
        <v>6.6</v>
      </c>
      <c r="AL948" s="4">
        <v>6.6</v>
      </c>
      <c r="AM948" s="4">
        <v>6.2</v>
      </c>
      <c r="AN948" s="4">
        <v>6.2</v>
      </c>
      <c r="AO948" s="4">
        <v>1</v>
      </c>
      <c r="AP948" s="4">
        <v>3983</v>
      </c>
      <c r="AQ948" s="4">
        <v>39830</v>
      </c>
      <c r="AR948" s="4">
        <v>5.35</v>
      </c>
      <c r="AS948" s="4">
        <v>5.35</v>
      </c>
      <c r="AT948" s="4">
        <v>5.35</v>
      </c>
      <c r="AU948" s="4">
        <v>5.35</v>
      </c>
      <c r="AV948" s="4">
        <v>1</v>
      </c>
      <c r="AW948" s="4">
        <v>1800</v>
      </c>
      <c r="AX948" s="4">
        <v>18000</v>
      </c>
      <c r="AY948" s="4">
        <v>6</v>
      </c>
      <c r="AZ948" s="4">
        <v>6</v>
      </c>
      <c r="BA948" s="4">
        <v>5.4</v>
      </c>
      <c r="BB948" s="4">
        <v>5.7</v>
      </c>
      <c r="BC948" s="4">
        <v>1</v>
      </c>
      <c r="BD948" s="4">
        <v>13135</v>
      </c>
      <c r="BE948" s="4">
        <v>131350</v>
      </c>
      <c r="BF948" s="4">
        <v>6.1</v>
      </c>
      <c r="BG948" s="4">
        <v>6.1</v>
      </c>
      <c r="BH948" s="4">
        <v>5.9</v>
      </c>
      <c r="BI948" s="4">
        <v>5.9</v>
      </c>
      <c r="BJ948" s="4">
        <v>1</v>
      </c>
      <c r="BK948" s="4">
        <v>13960</v>
      </c>
      <c r="BL948" s="4">
        <v>139600</v>
      </c>
      <c r="BM948" s="4">
        <v>6</v>
      </c>
      <c r="BN948" s="4">
        <v>6</v>
      </c>
      <c r="BO948" s="4">
        <v>6</v>
      </c>
      <c r="BP948" s="4">
        <v>6</v>
      </c>
      <c r="BQ948" s="4">
        <v>1</v>
      </c>
      <c r="BR948" s="4">
        <v>6270</v>
      </c>
      <c r="BS948" s="4">
        <v>62700</v>
      </c>
      <c r="BT948" s="4">
        <v>6</v>
      </c>
      <c r="BU948" s="4">
        <v>6</v>
      </c>
      <c r="BV948" s="4">
        <v>6</v>
      </c>
      <c r="BW948" s="4">
        <v>6</v>
      </c>
      <c r="BX948" s="4">
        <v>1</v>
      </c>
      <c r="BY948" s="4">
        <v>930</v>
      </c>
      <c r="BZ948" s="4">
        <v>9300</v>
      </c>
    </row>
    <row r="949" spans="1:78" x14ac:dyDescent="0.15">
      <c r="A949" s="3">
        <v>40833</v>
      </c>
      <c r="B949" s="4">
        <v>2.8</v>
      </c>
      <c r="C949" s="4">
        <v>3.02</v>
      </c>
      <c r="D949" s="4">
        <v>2.67</v>
      </c>
      <c r="E949" s="4">
        <v>2.82</v>
      </c>
      <c r="F949" s="4">
        <v>1</v>
      </c>
      <c r="G949" s="4">
        <v>2528418.4500000002</v>
      </c>
      <c r="H949" s="4">
        <v>25284184.5</v>
      </c>
      <c r="I949" s="4">
        <v>3.14</v>
      </c>
      <c r="J949" s="4">
        <v>3.75</v>
      </c>
      <c r="K949" s="4">
        <v>2.85</v>
      </c>
      <c r="L949" s="4">
        <v>3.3</v>
      </c>
      <c r="M949" s="4">
        <v>1</v>
      </c>
      <c r="N949" s="4">
        <v>903401.05</v>
      </c>
      <c r="O949" s="4">
        <v>9034010.5</v>
      </c>
      <c r="P949" s="4">
        <v>3.3</v>
      </c>
      <c r="Q949" s="4">
        <v>4.5</v>
      </c>
      <c r="R949" s="4">
        <v>3.24</v>
      </c>
      <c r="S949" s="4">
        <v>3.8</v>
      </c>
      <c r="T949" s="4">
        <v>1</v>
      </c>
      <c r="U949" s="4">
        <v>329090.98</v>
      </c>
      <c r="V949" s="4">
        <v>3290909.8</v>
      </c>
      <c r="W949" s="4">
        <v>3.9</v>
      </c>
      <c r="X949" s="4">
        <v>5</v>
      </c>
      <c r="Y949" s="4">
        <v>3.9</v>
      </c>
      <c r="Z949" s="4">
        <v>4.0199999999999996</v>
      </c>
      <c r="AA949" s="4">
        <v>1</v>
      </c>
      <c r="AB949" s="4">
        <v>101850.88</v>
      </c>
      <c r="AC949" s="4">
        <v>1018508.8</v>
      </c>
      <c r="AD949" s="4">
        <v>5.34</v>
      </c>
      <c r="AE949" s="4">
        <v>5.4</v>
      </c>
      <c r="AF949" s="4">
        <v>3.96</v>
      </c>
      <c r="AG949" s="4">
        <v>5.4</v>
      </c>
      <c r="AH949" s="4">
        <v>1</v>
      </c>
      <c r="AI949" s="4">
        <v>15041</v>
      </c>
      <c r="AJ949" s="4">
        <v>150410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4">
        <v>0</v>
      </c>
      <c r="AR949" s="4">
        <v>5.25</v>
      </c>
      <c r="AS949" s="4">
        <v>5.25</v>
      </c>
      <c r="AT949" s="4">
        <v>5.2</v>
      </c>
      <c r="AU949" s="4">
        <v>5.2</v>
      </c>
      <c r="AV949" s="4">
        <v>1</v>
      </c>
      <c r="AW949" s="4">
        <v>7996</v>
      </c>
      <c r="AX949" s="4">
        <v>79960</v>
      </c>
      <c r="AY949" s="4">
        <v>5.63</v>
      </c>
      <c r="AZ949" s="4">
        <v>5.7</v>
      </c>
      <c r="BA949" s="4">
        <v>5.35</v>
      </c>
      <c r="BB949" s="4">
        <v>5.54</v>
      </c>
      <c r="BC949" s="4">
        <v>1</v>
      </c>
      <c r="BD949" s="4">
        <v>14540</v>
      </c>
      <c r="BE949" s="4">
        <v>145400</v>
      </c>
      <c r="BF949" s="4">
        <v>6</v>
      </c>
      <c r="BG949" s="4">
        <v>6.15</v>
      </c>
      <c r="BH949" s="4">
        <v>5.8</v>
      </c>
      <c r="BI949" s="4">
        <v>6.15</v>
      </c>
      <c r="BJ949" s="4">
        <v>1</v>
      </c>
      <c r="BK949" s="4">
        <v>5000</v>
      </c>
      <c r="BL949" s="4">
        <v>50000</v>
      </c>
      <c r="BM949" s="4">
        <v>0</v>
      </c>
      <c r="BN949" s="4">
        <v>0</v>
      </c>
      <c r="BO949" s="4">
        <v>0</v>
      </c>
      <c r="BP949" s="4">
        <v>0</v>
      </c>
      <c r="BQ949" s="4">
        <v>0</v>
      </c>
      <c r="BR949" s="4">
        <v>0</v>
      </c>
      <c r="BS949" s="4">
        <v>0</v>
      </c>
      <c r="BT949" s="4">
        <v>0</v>
      </c>
      <c r="BU949" s="4">
        <v>0</v>
      </c>
      <c r="BV949" s="4">
        <v>0</v>
      </c>
      <c r="BW949" s="4">
        <v>0</v>
      </c>
      <c r="BX949" s="4">
        <v>0</v>
      </c>
      <c r="BY949" s="4">
        <v>0</v>
      </c>
      <c r="BZ949" s="4">
        <v>0</v>
      </c>
    </row>
    <row r="950" spans="1:78" x14ac:dyDescent="0.15">
      <c r="A950" s="3">
        <v>40834</v>
      </c>
      <c r="B950" s="4">
        <v>2.82</v>
      </c>
      <c r="C950" s="4">
        <v>2.95</v>
      </c>
      <c r="D950" s="4">
        <v>2.74</v>
      </c>
      <c r="E950" s="4">
        <v>2.85</v>
      </c>
      <c r="F950" s="4">
        <v>1</v>
      </c>
      <c r="G950" s="4">
        <v>2817485.838</v>
      </c>
      <c r="H950" s="4">
        <v>28174858.379999999</v>
      </c>
      <c r="I950" s="4">
        <v>3.5</v>
      </c>
      <c r="J950" s="4">
        <v>3.83</v>
      </c>
      <c r="K950" s="4">
        <v>2.83</v>
      </c>
      <c r="L950" s="4">
        <v>3.5</v>
      </c>
      <c r="M950" s="4">
        <v>1</v>
      </c>
      <c r="N950" s="4">
        <v>626313.99</v>
      </c>
      <c r="O950" s="4">
        <v>6263139.9000000004</v>
      </c>
      <c r="P950" s="4">
        <v>3.3</v>
      </c>
      <c r="Q950" s="4">
        <v>4.8</v>
      </c>
      <c r="R950" s="4">
        <v>3.3</v>
      </c>
      <c r="S950" s="4">
        <v>3.9238</v>
      </c>
      <c r="T950" s="4">
        <v>1</v>
      </c>
      <c r="U950" s="4">
        <v>154120</v>
      </c>
      <c r="V950" s="4">
        <v>1541200</v>
      </c>
      <c r="W950" s="4">
        <v>3.5</v>
      </c>
      <c r="X950" s="4">
        <v>4</v>
      </c>
      <c r="Y950" s="4">
        <v>3.5</v>
      </c>
      <c r="Z950" s="4">
        <v>3.88</v>
      </c>
      <c r="AA950" s="4">
        <v>1</v>
      </c>
      <c r="AB950" s="4">
        <v>21983.5</v>
      </c>
      <c r="AC950" s="4">
        <v>219835</v>
      </c>
      <c r="AD950" s="4">
        <v>5</v>
      </c>
      <c r="AE950" s="4">
        <v>5.2</v>
      </c>
      <c r="AF950" s="4">
        <v>4</v>
      </c>
      <c r="AG950" s="4">
        <v>4.95</v>
      </c>
      <c r="AH950" s="4">
        <v>1</v>
      </c>
      <c r="AI950" s="4">
        <v>26653.26</v>
      </c>
      <c r="AJ950" s="4">
        <v>266532.59999999998</v>
      </c>
      <c r="AK950" s="4">
        <v>6.2</v>
      </c>
      <c r="AL950" s="4">
        <v>6.2</v>
      </c>
      <c r="AM950" s="4">
        <v>6.2</v>
      </c>
      <c r="AN950" s="4">
        <v>6.2</v>
      </c>
      <c r="AO950" s="4">
        <v>1</v>
      </c>
      <c r="AP950" s="4">
        <v>1980</v>
      </c>
      <c r="AQ950" s="4">
        <v>19800</v>
      </c>
      <c r="AR950" s="4">
        <v>4.9000000000000004</v>
      </c>
      <c r="AS950" s="4">
        <v>5.2370000000000001</v>
      </c>
      <c r="AT950" s="4">
        <v>4.9000000000000004</v>
      </c>
      <c r="AU950" s="4">
        <v>5.12</v>
      </c>
      <c r="AV950" s="4">
        <v>1</v>
      </c>
      <c r="AW950" s="4">
        <v>5490</v>
      </c>
      <c r="AX950" s="4">
        <v>54900</v>
      </c>
      <c r="AY950" s="4">
        <v>5.5</v>
      </c>
      <c r="AZ950" s="4">
        <v>5.8501000000000003</v>
      </c>
      <c r="BA950" s="4">
        <v>5.5</v>
      </c>
      <c r="BB950" s="4">
        <v>5.6</v>
      </c>
      <c r="BC950" s="4">
        <v>1</v>
      </c>
      <c r="BD950" s="4">
        <v>22315</v>
      </c>
      <c r="BE950" s="4">
        <v>223150</v>
      </c>
      <c r="BF950" s="4">
        <v>6.08</v>
      </c>
      <c r="BG950" s="4">
        <v>6.08</v>
      </c>
      <c r="BH950" s="4">
        <v>5.8</v>
      </c>
      <c r="BI950" s="4">
        <v>5.8</v>
      </c>
      <c r="BJ950" s="4">
        <v>1</v>
      </c>
      <c r="BK950" s="4">
        <v>11150</v>
      </c>
      <c r="BL950" s="4">
        <v>111500</v>
      </c>
      <c r="BM950" s="4">
        <v>5.8</v>
      </c>
      <c r="BN950" s="4">
        <v>5.8</v>
      </c>
      <c r="BO950" s="4">
        <v>5.8</v>
      </c>
      <c r="BP950" s="4">
        <v>5.8</v>
      </c>
      <c r="BQ950" s="4">
        <v>1</v>
      </c>
      <c r="BR950" s="4">
        <v>5001</v>
      </c>
      <c r="BS950" s="4">
        <v>50010</v>
      </c>
      <c r="BT950" s="4">
        <v>0</v>
      </c>
      <c r="BU950" s="4">
        <v>0</v>
      </c>
      <c r="BV950" s="4">
        <v>0</v>
      </c>
      <c r="BW950" s="4">
        <v>0</v>
      </c>
      <c r="BX950" s="4">
        <v>0</v>
      </c>
      <c r="BY950" s="4">
        <v>0</v>
      </c>
      <c r="BZ950" s="4">
        <v>0</v>
      </c>
    </row>
    <row r="951" spans="1:78" x14ac:dyDescent="0.15">
      <c r="A951" s="3">
        <v>40835</v>
      </c>
      <c r="B951" s="4">
        <v>2.9</v>
      </c>
      <c r="C951" s="4">
        <v>3</v>
      </c>
      <c r="D951" s="4">
        <v>2.8</v>
      </c>
      <c r="E951" s="4">
        <v>2.9</v>
      </c>
      <c r="F951" s="4">
        <v>1</v>
      </c>
      <c r="G951" s="4">
        <v>2665822.5099999998</v>
      </c>
      <c r="H951" s="4">
        <v>26658225.100000001</v>
      </c>
      <c r="I951" s="4">
        <v>3.3</v>
      </c>
      <c r="J951" s="4">
        <v>4.3</v>
      </c>
      <c r="K951" s="4">
        <v>3</v>
      </c>
      <c r="L951" s="4">
        <v>3.3</v>
      </c>
      <c r="M951" s="4">
        <v>1</v>
      </c>
      <c r="N951" s="4">
        <v>735082.6</v>
      </c>
      <c r="O951" s="4">
        <v>7350826</v>
      </c>
      <c r="P951" s="4">
        <v>3.3</v>
      </c>
      <c r="Q951" s="4">
        <v>4</v>
      </c>
      <c r="R951" s="4">
        <v>3.3</v>
      </c>
      <c r="S951" s="4">
        <v>3.4895</v>
      </c>
      <c r="T951" s="4">
        <v>1</v>
      </c>
      <c r="U951" s="4">
        <v>88052.44</v>
      </c>
      <c r="V951" s="4">
        <v>880524.4</v>
      </c>
      <c r="W951" s="4">
        <v>3.5</v>
      </c>
      <c r="X951" s="4">
        <v>4.5</v>
      </c>
      <c r="Y951" s="4">
        <v>3.5</v>
      </c>
      <c r="Z951" s="4">
        <v>3.87</v>
      </c>
      <c r="AA951" s="4">
        <v>1</v>
      </c>
      <c r="AB951" s="4">
        <v>40355.35</v>
      </c>
      <c r="AC951" s="4">
        <v>403553.5</v>
      </c>
      <c r="AD951" s="4">
        <v>5</v>
      </c>
      <c r="AE951" s="4">
        <v>5.4</v>
      </c>
      <c r="AF951" s="4">
        <v>4.8</v>
      </c>
      <c r="AG951" s="4">
        <v>5.05</v>
      </c>
      <c r="AH951" s="4">
        <v>1</v>
      </c>
      <c r="AI951" s="4">
        <v>46062.5</v>
      </c>
      <c r="AJ951" s="4">
        <v>460625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5.05</v>
      </c>
      <c r="AS951" s="4">
        <v>5.3</v>
      </c>
      <c r="AT951" s="4">
        <v>5</v>
      </c>
      <c r="AU951" s="4">
        <v>5</v>
      </c>
      <c r="AV951" s="4">
        <v>1</v>
      </c>
      <c r="AW951" s="4">
        <v>16267</v>
      </c>
      <c r="AX951" s="4">
        <v>162670</v>
      </c>
      <c r="AY951" s="4">
        <v>5.5179</v>
      </c>
      <c r="AZ951" s="4">
        <v>5.5179</v>
      </c>
      <c r="BA951" s="4">
        <v>5.5179</v>
      </c>
      <c r="BB951" s="4">
        <v>5.5179</v>
      </c>
      <c r="BC951" s="4">
        <v>1</v>
      </c>
      <c r="BD951" s="4">
        <v>2000</v>
      </c>
      <c r="BE951" s="4">
        <v>20000</v>
      </c>
      <c r="BF951" s="4">
        <v>6</v>
      </c>
      <c r="BG951" s="4">
        <v>6</v>
      </c>
      <c r="BH951" s="4">
        <v>5.8</v>
      </c>
      <c r="BI951" s="4">
        <v>5.8</v>
      </c>
      <c r="BJ951" s="4">
        <v>1</v>
      </c>
      <c r="BK951" s="4">
        <v>5660</v>
      </c>
      <c r="BL951" s="4">
        <v>56600</v>
      </c>
      <c r="BM951" s="4">
        <v>5.98</v>
      </c>
      <c r="BN951" s="4">
        <v>5.98</v>
      </c>
      <c r="BO951" s="4">
        <v>5.98</v>
      </c>
      <c r="BP951" s="4">
        <v>5.98</v>
      </c>
      <c r="BQ951" s="4">
        <v>1</v>
      </c>
      <c r="BR951" s="4">
        <v>4000</v>
      </c>
      <c r="BS951" s="4">
        <v>40000</v>
      </c>
      <c r="BT951" s="4">
        <v>5.96</v>
      </c>
      <c r="BU951" s="4">
        <v>5.96</v>
      </c>
      <c r="BV951" s="4">
        <v>5.96</v>
      </c>
      <c r="BW951" s="4">
        <v>5.96</v>
      </c>
      <c r="BX951" s="4">
        <v>1</v>
      </c>
      <c r="BY951" s="4">
        <v>4998</v>
      </c>
      <c r="BZ951" s="4">
        <v>49980</v>
      </c>
    </row>
    <row r="952" spans="1:78" x14ac:dyDescent="0.15">
      <c r="A952" s="3">
        <v>40836</v>
      </c>
      <c r="B952" s="4">
        <v>3</v>
      </c>
      <c r="C952" s="4">
        <v>3.15</v>
      </c>
      <c r="D952" s="4">
        <v>2.8</v>
      </c>
      <c r="E952" s="4">
        <v>3.05</v>
      </c>
      <c r="F952" s="4">
        <v>1</v>
      </c>
      <c r="G952" s="4">
        <v>2987125.74</v>
      </c>
      <c r="H952" s="4">
        <v>29871257.399999999</v>
      </c>
      <c r="I952" s="4">
        <v>3.3</v>
      </c>
      <c r="J952" s="4">
        <v>4</v>
      </c>
      <c r="K952" s="4">
        <v>3.3</v>
      </c>
      <c r="L952" s="4">
        <v>3.508</v>
      </c>
      <c r="M952" s="4">
        <v>1</v>
      </c>
      <c r="N952" s="4">
        <v>641834.53500000003</v>
      </c>
      <c r="O952" s="4">
        <v>6418345.3499999996</v>
      </c>
      <c r="P952" s="4">
        <v>3.3</v>
      </c>
      <c r="Q952" s="4">
        <v>4.5</v>
      </c>
      <c r="R952" s="4">
        <v>3.3</v>
      </c>
      <c r="S952" s="4">
        <v>4</v>
      </c>
      <c r="T952" s="4">
        <v>1</v>
      </c>
      <c r="U952" s="4">
        <v>177976.9</v>
      </c>
      <c r="V952" s="4">
        <v>1779769</v>
      </c>
      <c r="W952" s="4">
        <v>3.89</v>
      </c>
      <c r="X952" s="4">
        <v>4.0999999999999996</v>
      </c>
      <c r="Y952" s="4">
        <v>3.89</v>
      </c>
      <c r="Z952" s="4">
        <v>4</v>
      </c>
      <c r="AA952" s="4">
        <v>1</v>
      </c>
      <c r="AB952" s="4">
        <v>15110.2</v>
      </c>
      <c r="AC952" s="4">
        <v>151102</v>
      </c>
      <c r="AD952" s="4">
        <v>4.3</v>
      </c>
      <c r="AE952" s="4">
        <v>5.0999999999999996</v>
      </c>
      <c r="AF952" s="4">
        <v>4.3</v>
      </c>
      <c r="AG952" s="4">
        <v>5.0999999999999996</v>
      </c>
      <c r="AH952" s="4">
        <v>1</v>
      </c>
      <c r="AI952" s="4">
        <v>17888</v>
      </c>
      <c r="AJ952" s="4">
        <v>178880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5.25</v>
      </c>
      <c r="AS952" s="4">
        <v>5.25</v>
      </c>
      <c r="AT952" s="4">
        <v>4.95</v>
      </c>
      <c r="AU952" s="4">
        <v>4.95</v>
      </c>
      <c r="AV952" s="4">
        <v>1</v>
      </c>
      <c r="AW952" s="4">
        <v>6478</v>
      </c>
      <c r="AX952" s="4">
        <v>64780</v>
      </c>
      <c r="AY952" s="4">
        <v>5.52</v>
      </c>
      <c r="AZ952" s="4">
        <v>5.52</v>
      </c>
      <c r="BA952" s="4">
        <v>5.52</v>
      </c>
      <c r="BB952" s="4">
        <v>5.52</v>
      </c>
      <c r="BC952" s="4">
        <v>1</v>
      </c>
      <c r="BD952" s="4">
        <v>15464.5</v>
      </c>
      <c r="BE952" s="4">
        <v>154645</v>
      </c>
      <c r="BF952" s="4">
        <v>5.9</v>
      </c>
      <c r="BG952" s="4">
        <v>6</v>
      </c>
      <c r="BH952" s="4">
        <v>5.8</v>
      </c>
      <c r="BI952" s="4">
        <v>5.8</v>
      </c>
      <c r="BJ952" s="4">
        <v>1</v>
      </c>
      <c r="BK952" s="4">
        <v>13080</v>
      </c>
      <c r="BL952" s="4">
        <v>130800</v>
      </c>
      <c r="BM952" s="4">
        <v>6.2</v>
      </c>
      <c r="BN952" s="4">
        <v>6.2</v>
      </c>
      <c r="BO952" s="4">
        <v>5.58</v>
      </c>
      <c r="BP952" s="4">
        <v>5.9</v>
      </c>
      <c r="BQ952" s="4">
        <v>1</v>
      </c>
      <c r="BR952" s="4">
        <v>11145</v>
      </c>
      <c r="BS952" s="4">
        <v>111450</v>
      </c>
      <c r="BT952" s="4">
        <v>5.95</v>
      </c>
      <c r="BU952" s="4">
        <v>5.95</v>
      </c>
      <c r="BV952" s="4">
        <v>5.95</v>
      </c>
      <c r="BW952" s="4">
        <v>5.95</v>
      </c>
      <c r="BX952" s="4">
        <v>1</v>
      </c>
      <c r="BY952" s="4">
        <v>4900</v>
      </c>
      <c r="BZ952" s="4">
        <v>49000</v>
      </c>
    </row>
    <row r="953" spans="1:78" x14ac:dyDescent="0.15">
      <c r="A953" s="3">
        <v>40837</v>
      </c>
      <c r="B953" s="4">
        <v>3.02</v>
      </c>
      <c r="C953" s="4">
        <v>3.58</v>
      </c>
      <c r="D953" s="4">
        <v>2.85</v>
      </c>
      <c r="E953" s="4">
        <v>3.07</v>
      </c>
      <c r="F953" s="4">
        <v>1</v>
      </c>
      <c r="G953" s="4">
        <v>3041828.8</v>
      </c>
      <c r="H953" s="4">
        <v>30418288</v>
      </c>
      <c r="I953" s="4">
        <v>3.3</v>
      </c>
      <c r="J953" s="4">
        <v>3.93</v>
      </c>
      <c r="K953" s="4">
        <v>3.2</v>
      </c>
      <c r="L953" s="4">
        <v>3.45</v>
      </c>
      <c r="M953" s="4">
        <v>1</v>
      </c>
      <c r="N953" s="4">
        <v>669933.6</v>
      </c>
      <c r="O953" s="4">
        <v>6699336</v>
      </c>
      <c r="P953" s="4">
        <v>3.5</v>
      </c>
      <c r="Q953" s="4">
        <v>4.0999999999999996</v>
      </c>
      <c r="R953" s="4">
        <v>3.5</v>
      </c>
      <c r="S953" s="4">
        <v>3.99</v>
      </c>
      <c r="T953" s="4">
        <v>1</v>
      </c>
      <c r="U953" s="4">
        <v>159350.04999999999</v>
      </c>
      <c r="V953" s="4">
        <v>1593500.5</v>
      </c>
      <c r="W953" s="4">
        <v>4.05</v>
      </c>
      <c r="X953" s="4">
        <v>4.4000000000000004</v>
      </c>
      <c r="Y953" s="4">
        <v>4.05</v>
      </c>
      <c r="Z953" s="4">
        <v>4.2</v>
      </c>
      <c r="AA953" s="4">
        <v>1</v>
      </c>
      <c r="AB953" s="4">
        <v>29116.42</v>
      </c>
      <c r="AC953" s="4">
        <v>291164.2</v>
      </c>
      <c r="AD953" s="4">
        <v>4.93</v>
      </c>
      <c r="AE953" s="4">
        <v>5.2</v>
      </c>
      <c r="AF953" s="4">
        <v>4.5</v>
      </c>
      <c r="AG953" s="4">
        <v>5.05</v>
      </c>
      <c r="AH953" s="4">
        <v>1</v>
      </c>
      <c r="AI953" s="4">
        <v>35964.5</v>
      </c>
      <c r="AJ953" s="4">
        <v>359645</v>
      </c>
      <c r="AK953" s="4">
        <v>6.6</v>
      </c>
      <c r="AL953" s="4">
        <v>6.6</v>
      </c>
      <c r="AM953" s="4">
        <v>6.6</v>
      </c>
      <c r="AN953" s="4">
        <v>6.6</v>
      </c>
      <c r="AO953" s="4">
        <v>1</v>
      </c>
      <c r="AP953" s="4">
        <v>7997.2</v>
      </c>
      <c r="AQ953" s="4">
        <v>79972</v>
      </c>
      <c r="AR953" s="4">
        <v>5.05</v>
      </c>
      <c r="AS953" s="4">
        <v>5.0999999999999996</v>
      </c>
      <c r="AT953" s="4">
        <v>5</v>
      </c>
      <c r="AU953" s="4">
        <v>5.03</v>
      </c>
      <c r="AV953" s="4">
        <v>1</v>
      </c>
      <c r="AW953" s="4">
        <v>15761.5</v>
      </c>
      <c r="AX953" s="4">
        <v>157615</v>
      </c>
      <c r="AY953" s="4">
        <v>5.9</v>
      </c>
      <c r="AZ953" s="4">
        <v>5.9</v>
      </c>
      <c r="BA953" s="4">
        <v>5.52</v>
      </c>
      <c r="BB953" s="4">
        <v>5.55</v>
      </c>
      <c r="BC953" s="4">
        <v>1</v>
      </c>
      <c r="BD953" s="4">
        <v>18779</v>
      </c>
      <c r="BE953" s="4">
        <v>187790</v>
      </c>
      <c r="BF953" s="4">
        <v>5.9</v>
      </c>
      <c r="BG953" s="4">
        <v>5.9</v>
      </c>
      <c r="BH953" s="4">
        <v>5.8</v>
      </c>
      <c r="BI953" s="4">
        <v>5.85</v>
      </c>
      <c r="BJ953" s="4">
        <v>1</v>
      </c>
      <c r="BK953" s="4">
        <v>12200</v>
      </c>
      <c r="BL953" s="4">
        <v>122000</v>
      </c>
      <c r="BM953" s="4">
        <v>5.9</v>
      </c>
      <c r="BN953" s="4">
        <v>6.15</v>
      </c>
      <c r="BO953" s="4">
        <v>5.9</v>
      </c>
      <c r="BP953" s="4">
        <v>6.15</v>
      </c>
      <c r="BQ953" s="4">
        <v>1</v>
      </c>
      <c r="BR953" s="4">
        <v>4501</v>
      </c>
      <c r="BS953" s="4">
        <v>45010</v>
      </c>
      <c r="BT953" s="4">
        <v>0</v>
      </c>
      <c r="BU953" s="4">
        <v>0</v>
      </c>
      <c r="BV953" s="4">
        <v>0</v>
      </c>
      <c r="BW953" s="4">
        <v>0</v>
      </c>
      <c r="BX953" s="4">
        <v>0</v>
      </c>
      <c r="BY953" s="4">
        <v>0</v>
      </c>
      <c r="BZ953" s="4">
        <v>0</v>
      </c>
    </row>
    <row r="954" spans="1:78" x14ac:dyDescent="0.15">
      <c r="A954" s="3">
        <v>40840</v>
      </c>
      <c r="B954" s="4">
        <v>3.07</v>
      </c>
      <c r="C954" s="4">
        <v>3.6</v>
      </c>
      <c r="D954" s="4">
        <v>3</v>
      </c>
      <c r="E954" s="4">
        <v>3.07</v>
      </c>
      <c r="F954" s="4">
        <v>1</v>
      </c>
      <c r="G954" s="4">
        <v>3914817.7059999998</v>
      </c>
      <c r="H954" s="4">
        <v>39148177.060000002</v>
      </c>
      <c r="I954" s="4">
        <v>3.1</v>
      </c>
      <c r="J954" s="4">
        <v>3.6</v>
      </c>
      <c r="K954" s="4">
        <v>3.06</v>
      </c>
      <c r="L954" s="4">
        <v>3.4472</v>
      </c>
      <c r="M954" s="4">
        <v>1</v>
      </c>
      <c r="N954" s="4">
        <v>781207.90300000005</v>
      </c>
      <c r="O954" s="4">
        <v>7812079.0300000003</v>
      </c>
      <c r="P954" s="4">
        <v>3.5</v>
      </c>
      <c r="Q954" s="4">
        <v>4.5</v>
      </c>
      <c r="R954" s="4">
        <v>3.45</v>
      </c>
      <c r="S954" s="4">
        <v>4.01</v>
      </c>
      <c r="T954" s="4">
        <v>1</v>
      </c>
      <c r="U954" s="4">
        <v>361041.21</v>
      </c>
      <c r="V954" s="4">
        <v>3610412.1</v>
      </c>
      <c r="W954" s="4">
        <v>4.2</v>
      </c>
      <c r="X954" s="4">
        <v>4.8</v>
      </c>
      <c r="Y954" s="4">
        <v>4</v>
      </c>
      <c r="Z954" s="4">
        <v>4.01</v>
      </c>
      <c r="AA954" s="4">
        <v>1</v>
      </c>
      <c r="AB954" s="4">
        <v>26742</v>
      </c>
      <c r="AC954" s="4">
        <v>267420</v>
      </c>
      <c r="AD954" s="4">
        <v>5</v>
      </c>
      <c r="AE954" s="4">
        <v>5.8</v>
      </c>
      <c r="AF954" s="4">
        <v>4.2133000000000003</v>
      </c>
      <c r="AG954" s="4">
        <v>5.0599999999999996</v>
      </c>
      <c r="AH954" s="4">
        <v>1</v>
      </c>
      <c r="AI954" s="4">
        <v>23358.84</v>
      </c>
      <c r="AJ954" s="4">
        <v>233588.4</v>
      </c>
      <c r="AK954" s="4">
        <v>6.35</v>
      </c>
      <c r="AL954" s="4">
        <v>6.35</v>
      </c>
      <c r="AM954" s="4">
        <v>4.5999999999999996</v>
      </c>
      <c r="AN954" s="4">
        <v>4.5999999999999996</v>
      </c>
      <c r="AO954" s="4">
        <v>1</v>
      </c>
      <c r="AP954" s="4">
        <v>20980</v>
      </c>
      <c r="AQ954" s="4">
        <v>209800</v>
      </c>
      <c r="AR954" s="4">
        <v>5.03</v>
      </c>
      <c r="AS954" s="4">
        <v>5.03</v>
      </c>
      <c r="AT954" s="4">
        <v>5.03</v>
      </c>
      <c r="AU954" s="4">
        <v>5.03</v>
      </c>
      <c r="AV954" s="4">
        <v>1</v>
      </c>
      <c r="AW954" s="4">
        <v>3976</v>
      </c>
      <c r="AX954" s="4">
        <v>39760</v>
      </c>
      <c r="AY954" s="4">
        <v>5.6</v>
      </c>
      <c r="AZ954" s="4">
        <v>5.65</v>
      </c>
      <c r="BA954" s="4">
        <v>5.5</v>
      </c>
      <c r="BB954" s="4">
        <v>5.5</v>
      </c>
      <c r="BC954" s="4">
        <v>1</v>
      </c>
      <c r="BD954" s="4">
        <v>16074</v>
      </c>
      <c r="BE954" s="4">
        <v>160740</v>
      </c>
      <c r="BF954" s="4">
        <v>5.6</v>
      </c>
      <c r="BG954" s="4">
        <v>5.7</v>
      </c>
      <c r="BH954" s="4">
        <v>5.6</v>
      </c>
      <c r="BI954" s="4">
        <v>5.7</v>
      </c>
      <c r="BJ954" s="4">
        <v>1</v>
      </c>
      <c r="BK954" s="4">
        <v>10000</v>
      </c>
      <c r="BL954" s="4">
        <v>100000</v>
      </c>
      <c r="BM954" s="4">
        <v>6.1</v>
      </c>
      <c r="BN954" s="4">
        <v>6.1</v>
      </c>
      <c r="BO954" s="4">
        <v>6.1</v>
      </c>
      <c r="BP954" s="4">
        <v>6.1</v>
      </c>
      <c r="BQ954" s="4">
        <v>1</v>
      </c>
      <c r="BR954" s="4">
        <v>3300</v>
      </c>
      <c r="BS954" s="4">
        <v>33000</v>
      </c>
      <c r="BT954" s="4">
        <v>0</v>
      </c>
      <c r="BU954" s="4">
        <v>0</v>
      </c>
      <c r="BV954" s="4">
        <v>0</v>
      </c>
      <c r="BW954" s="4">
        <v>0</v>
      </c>
      <c r="BX954" s="4">
        <v>0</v>
      </c>
      <c r="BY954" s="4">
        <v>0</v>
      </c>
      <c r="BZ954" s="4">
        <v>0</v>
      </c>
    </row>
    <row r="955" spans="1:78" x14ac:dyDescent="0.15">
      <c r="A955" s="3">
        <v>40841</v>
      </c>
      <c r="B955" s="4">
        <v>3.6</v>
      </c>
      <c r="C955" s="4">
        <v>3.8</v>
      </c>
      <c r="D955" s="4">
        <v>3.5</v>
      </c>
      <c r="E955" s="4">
        <v>3.6</v>
      </c>
      <c r="F955" s="4">
        <v>1</v>
      </c>
      <c r="G955" s="4">
        <v>3447309.16</v>
      </c>
      <c r="H955" s="4">
        <v>34473091.600000001</v>
      </c>
      <c r="I955" s="4">
        <v>4.0999999999999996</v>
      </c>
      <c r="J955" s="4">
        <v>4.45</v>
      </c>
      <c r="K955" s="4">
        <v>3.1</v>
      </c>
      <c r="L955" s="4">
        <v>4</v>
      </c>
      <c r="M955" s="4">
        <v>1</v>
      </c>
      <c r="N955" s="4">
        <v>899352.52</v>
      </c>
      <c r="O955" s="4">
        <v>8993525.1999999993</v>
      </c>
      <c r="P955" s="4">
        <v>4.5</v>
      </c>
      <c r="Q955" s="4">
        <v>4.8</v>
      </c>
      <c r="R955" s="4">
        <v>4.2</v>
      </c>
      <c r="S955" s="4">
        <v>4.55</v>
      </c>
      <c r="T955" s="4">
        <v>1</v>
      </c>
      <c r="U955" s="4">
        <v>238268.92</v>
      </c>
      <c r="V955" s="4">
        <v>2382689.2000000002</v>
      </c>
      <c r="W955" s="4">
        <v>4.25</v>
      </c>
      <c r="X955" s="4">
        <v>4.51</v>
      </c>
      <c r="Y955" s="4">
        <v>4.25</v>
      </c>
      <c r="Z955" s="4">
        <v>4.51</v>
      </c>
      <c r="AA955" s="4">
        <v>1</v>
      </c>
      <c r="AB955" s="4">
        <v>24460</v>
      </c>
      <c r="AC955" s="4">
        <v>244600</v>
      </c>
      <c r="AD955" s="4">
        <v>5.0999999999999996</v>
      </c>
      <c r="AE955" s="4">
        <v>5.4</v>
      </c>
      <c r="AF955" s="4">
        <v>5.05</v>
      </c>
      <c r="AG955" s="4">
        <v>5.12</v>
      </c>
      <c r="AH955" s="4">
        <v>1</v>
      </c>
      <c r="AI955" s="4">
        <v>64863.9</v>
      </c>
      <c r="AJ955" s="4">
        <v>648639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>
        <v>0</v>
      </c>
      <c r="AR955" s="4">
        <v>5.5</v>
      </c>
      <c r="AS955" s="4">
        <v>5.5</v>
      </c>
      <c r="AT955" s="4">
        <v>5.1100000000000003</v>
      </c>
      <c r="AU955" s="4">
        <v>5.35</v>
      </c>
      <c r="AV955" s="4">
        <v>1</v>
      </c>
      <c r="AW955" s="4">
        <v>9618</v>
      </c>
      <c r="AX955" s="4">
        <v>96180</v>
      </c>
      <c r="AY955" s="4">
        <v>5.7</v>
      </c>
      <c r="AZ955" s="4">
        <v>5.7</v>
      </c>
      <c r="BA955" s="4">
        <v>5.46</v>
      </c>
      <c r="BB955" s="4">
        <v>5.46</v>
      </c>
      <c r="BC955" s="4">
        <v>1</v>
      </c>
      <c r="BD955" s="4">
        <v>3318.8</v>
      </c>
      <c r="BE955" s="4">
        <v>33188</v>
      </c>
      <c r="BF955" s="4">
        <v>5.55</v>
      </c>
      <c r="BG955" s="4">
        <v>5.55</v>
      </c>
      <c r="BH955" s="4">
        <v>5.55</v>
      </c>
      <c r="BI955" s="4">
        <v>5.55</v>
      </c>
      <c r="BJ955" s="4">
        <v>1</v>
      </c>
      <c r="BK955" s="4">
        <v>4995.5</v>
      </c>
      <c r="BL955" s="4">
        <v>49955</v>
      </c>
      <c r="BM955" s="4">
        <v>5.9</v>
      </c>
      <c r="BN955" s="4">
        <v>5.9</v>
      </c>
      <c r="BO955" s="4">
        <v>5.9</v>
      </c>
      <c r="BP955" s="4">
        <v>5.9</v>
      </c>
      <c r="BQ955" s="4">
        <v>1</v>
      </c>
      <c r="BR955" s="4">
        <v>2137.5</v>
      </c>
      <c r="BS955" s="4">
        <v>21375</v>
      </c>
      <c r="BT955" s="4">
        <v>5.95</v>
      </c>
      <c r="BU955" s="4">
        <v>5.95</v>
      </c>
      <c r="BV955" s="4">
        <v>5.95</v>
      </c>
      <c r="BW955" s="4">
        <v>5.95</v>
      </c>
      <c r="BX955" s="4">
        <v>1</v>
      </c>
      <c r="BY955" s="4">
        <v>2296.15</v>
      </c>
      <c r="BZ955" s="4">
        <v>22961.5</v>
      </c>
    </row>
    <row r="956" spans="1:78" x14ac:dyDescent="0.15">
      <c r="A956" s="3">
        <v>40842</v>
      </c>
      <c r="B956" s="4">
        <v>4</v>
      </c>
      <c r="C956" s="4">
        <v>4.5</v>
      </c>
      <c r="D956" s="4">
        <v>3.94</v>
      </c>
      <c r="E956" s="4">
        <v>4.01</v>
      </c>
      <c r="F956" s="4">
        <v>1</v>
      </c>
      <c r="G956" s="4">
        <v>3634623.605</v>
      </c>
      <c r="H956" s="4">
        <v>36346236.049999997</v>
      </c>
      <c r="I956" s="4">
        <v>3.4</v>
      </c>
      <c r="J956" s="4">
        <v>4.7</v>
      </c>
      <c r="K956" s="4">
        <v>3.4</v>
      </c>
      <c r="L956" s="4">
        <v>4.05</v>
      </c>
      <c r="M956" s="4">
        <v>1</v>
      </c>
      <c r="N956" s="4">
        <v>741212.70600000001</v>
      </c>
      <c r="O956" s="4">
        <v>7412127.0599999996</v>
      </c>
      <c r="P956" s="4">
        <v>4.5</v>
      </c>
      <c r="Q956" s="4">
        <v>4.9400000000000004</v>
      </c>
      <c r="R956" s="4">
        <v>3.95</v>
      </c>
      <c r="S956" s="4">
        <v>4.55</v>
      </c>
      <c r="T956" s="4">
        <v>1</v>
      </c>
      <c r="U956" s="4">
        <v>134585.92000000001</v>
      </c>
      <c r="V956" s="4">
        <v>1345859.2</v>
      </c>
      <c r="W956" s="4">
        <v>4.5</v>
      </c>
      <c r="X956" s="4">
        <v>6</v>
      </c>
      <c r="Y956" s="4">
        <v>4.5</v>
      </c>
      <c r="Z956" s="4">
        <v>4.5</v>
      </c>
      <c r="AA956" s="4">
        <v>1</v>
      </c>
      <c r="AB956" s="4">
        <v>9818</v>
      </c>
      <c r="AC956" s="4">
        <v>98180</v>
      </c>
      <c r="AD956" s="4">
        <v>5.12</v>
      </c>
      <c r="AE956" s="4">
        <v>5.4</v>
      </c>
      <c r="AF956" s="4">
        <v>5.12</v>
      </c>
      <c r="AG956" s="4">
        <v>5.165</v>
      </c>
      <c r="AH956" s="4">
        <v>1</v>
      </c>
      <c r="AI956" s="4">
        <v>74623.7</v>
      </c>
      <c r="AJ956" s="4">
        <v>746237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>
        <v>0</v>
      </c>
      <c r="AR956" s="4">
        <v>5.12</v>
      </c>
      <c r="AS956" s="4">
        <v>5.4</v>
      </c>
      <c r="AT956" s="4">
        <v>5.12</v>
      </c>
      <c r="AU956" s="4">
        <v>5.4</v>
      </c>
      <c r="AV956" s="4">
        <v>1</v>
      </c>
      <c r="AW956" s="4">
        <v>24808</v>
      </c>
      <c r="AX956" s="4">
        <v>248080</v>
      </c>
      <c r="AY956" s="4">
        <v>5.6</v>
      </c>
      <c r="AZ956" s="4">
        <v>5.7285000000000004</v>
      </c>
      <c r="BA956" s="4">
        <v>5.48</v>
      </c>
      <c r="BB956" s="4">
        <v>5.69</v>
      </c>
      <c r="BC956" s="4">
        <v>1</v>
      </c>
      <c r="BD956" s="4">
        <v>21492</v>
      </c>
      <c r="BE956" s="4">
        <v>214920</v>
      </c>
      <c r="BF956" s="4">
        <v>0</v>
      </c>
      <c r="BG956" s="4">
        <v>0</v>
      </c>
      <c r="BH956" s="4">
        <v>0</v>
      </c>
      <c r="BI956" s="4">
        <v>0</v>
      </c>
      <c r="BJ956" s="4">
        <v>0</v>
      </c>
      <c r="BK956" s="4">
        <v>0</v>
      </c>
      <c r="BL956" s="4">
        <v>0</v>
      </c>
      <c r="BM956" s="4">
        <v>6.1</v>
      </c>
      <c r="BN956" s="4">
        <v>6.1</v>
      </c>
      <c r="BO956" s="4">
        <v>6.1</v>
      </c>
      <c r="BP956" s="4">
        <v>6.1</v>
      </c>
      <c r="BQ956" s="4">
        <v>1</v>
      </c>
      <c r="BR956" s="4">
        <v>4994</v>
      </c>
      <c r="BS956" s="4">
        <v>49940</v>
      </c>
      <c r="BT956" s="4">
        <v>0</v>
      </c>
      <c r="BU956" s="4">
        <v>0</v>
      </c>
      <c r="BV956" s="4">
        <v>0</v>
      </c>
      <c r="BW956" s="4">
        <v>0</v>
      </c>
      <c r="BX956" s="4">
        <v>0</v>
      </c>
      <c r="BY956" s="4">
        <v>0</v>
      </c>
      <c r="BZ956" s="4">
        <v>0</v>
      </c>
    </row>
    <row r="957" spans="1:78" x14ac:dyDescent="0.15">
      <c r="A957" s="3">
        <v>40843</v>
      </c>
      <c r="B957" s="4">
        <v>3.4</v>
      </c>
      <c r="C957" s="4">
        <v>5.0999999999999996</v>
      </c>
      <c r="D957" s="4">
        <v>3.4</v>
      </c>
      <c r="E957" s="4">
        <v>4.3</v>
      </c>
      <c r="F957" s="4">
        <v>1</v>
      </c>
      <c r="G957" s="4">
        <v>2984891.11</v>
      </c>
      <c r="H957" s="4">
        <v>29848911.100000001</v>
      </c>
      <c r="I957" s="4">
        <v>3.9</v>
      </c>
      <c r="J957" s="4">
        <v>5.35</v>
      </c>
      <c r="K957" s="4">
        <v>3.5</v>
      </c>
      <c r="L957" s="4">
        <v>4.5599999999999996</v>
      </c>
      <c r="M957" s="4">
        <v>1</v>
      </c>
      <c r="N957" s="4">
        <v>755589.13</v>
      </c>
      <c r="O957" s="4">
        <v>7555891.2999999998</v>
      </c>
      <c r="P957" s="4">
        <v>5</v>
      </c>
      <c r="Q957" s="4">
        <v>5</v>
      </c>
      <c r="R957" s="4">
        <v>4.0999999999999996</v>
      </c>
      <c r="S957" s="4">
        <v>4.5999999999999996</v>
      </c>
      <c r="T957" s="4">
        <v>1</v>
      </c>
      <c r="U957" s="4">
        <v>67187.3</v>
      </c>
      <c r="V957" s="4">
        <v>671873</v>
      </c>
      <c r="W957" s="4">
        <v>5.0999999999999996</v>
      </c>
      <c r="X957" s="4">
        <v>5.3</v>
      </c>
      <c r="Y957" s="4">
        <v>5.0999999999999996</v>
      </c>
      <c r="Z957" s="4">
        <v>5.18</v>
      </c>
      <c r="AA957" s="4">
        <v>1</v>
      </c>
      <c r="AB957" s="4">
        <v>25243</v>
      </c>
      <c r="AC957" s="4">
        <v>252430</v>
      </c>
      <c r="AD957" s="4">
        <v>5.17</v>
      </c>
      <c r="AE957" s="4">
        <v>6</v>
      </c>
      <c r="AF957" s="4">
        <v>5.17</v>
      </c>
      <c r="AG957" s="4">
        <v>6</v>
      </c>
      <c r="AH957" s="4">
        <v>1</v>
      </c>
      <c r="AI957" s="4">
        <v>99239.7</v>
      </c>
      <c r="AJ957" s="4">
        <v>992397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4">
        <v>0</v>
      </c>
      <c r="AR957" s="4">
        <v>5.6</v>
      </c>
      <c r="AS957" s="4">
        <v>5.8</v>
      </c>
      <c r="AT957" s="4">
        <v>5.3</v>
      </c>
      <c r="AU957" s="4">
        <v>5.4574999999999996</v>
      </c>
      <c r="AV957" s="4">
        <v>1</v>
      </c>
      <c r="AW957" s="4">
        <v>30630.5</v>
      </c>
      <c r="AX957" s="4">
        <v>306305</v>
      </c>
      <c r="AY957" s="4">
        <v>5.69</v>
      </c>
      <c r="AZ957" s="4">
        <v>5.75</v>
      </c>
      <c r="BA957" s="4">
        <v>5.6</v>
      </c>
      <c r="BB957" s="4">
        <v>5.75</v>
      </c>
      <c r="BC957" s="4">
        <v>1</v>
      </c>
      <c r="BD957" s="4">
        <v>6980</v>
      </c>
      <c r="BE957" s="4">
        <v>69800</v>
      </c>
      <c r="BF957" s="4">
        <v>5.8</v>
      </c>
      <c r="BG957" s="4">
        <v>5.8</v>
      </c>
      <c r="BH957" s="4">
        <v>5.7</v>
      </c>
      <c r="BI957" s="4">
        <v>5.7</v>
      </c>
      <c r="BJ957" s="4">
        <v>1</v>
      </c>
      <c r="BK957" s="4">
        <v>8208</v>
      </c>
      <c r="BL957" s="4">
        <v>82080</v>
      </c>
      <c r="BM957" s="4">
        <v>6.6</v>
      </c>
      <c r="BN957" s="4">
        <v>6.6</v>
      </c>
      <c r="BO957" s="4">
        <v>5.9</v>
      </c>
      <c r="BP957" s="4">
        <v>5.9</v>
      </c>
      <c r="BQ957" s="4">
        <v>1</v>
      </c>
      <c r="BR957" s="4">
        <v>13794.46</v>
      </c>
      <c r="BS957" s="4">
        <v>137944.6</v>
      </c>
      <c r="BT957" s="4">
        <v>0</v>
      </c>
      <c r="BU957" s="4">
        <v>0</v>
      </c>
      <c r="BV957" s="4">
        <v>0</v>
      </c>
      <c r="BW957" s="4">
        <v>0</v>
      </c>
      <c r="BX957" s="4">
        <v>0</v>
      </c>
      <c r="BY957" s="4">
        <v>0</v>
      </c>
      <c r="BZ957" s="4">
        <v>0</v>
      </c>
    </row>
    <row r="958" spans="1:78" x14ac:dyDescent="0.15">
      <c r="A958" s="3">
        <v>40844</v>
      </c>
      <c r="B958" s="4">
        <v>3.4</v>
      </c>
      <c r="C958" s="4">
        <v>7</v>
      </c>
      <c r="D958" s="4">
        <v>2</v>
      </c>
      <c r="E958" s="4">
        <v>4</v>
      </c>
      <c r="F958" s="4">
        <v>1</v>
      </c>
      <c r="G958" s="4">
        <v>2744974.983</v>
      </c>
      <c r="H958" s="4">
        <v>27449749.829999998</v>
      </c>
      <c r="I958" s="4">
        <v>4.3</v>
      </c>
      <c r="J958" s="4">
        <v>6.7</v>
      </c>
      <c r="K958" s="4">
        <v>4.3</v>
      </c>
      <c r="L958" s="4">
        <v>5.0999999999999996</v>
      </c>
      <c r="M958" s="4">
        <v>1</v>
      </c>
      <c r="N958" s="4">
        <v>773057.54</v>
      </c>
      <c r="O958" s="4">
        <v>7730575.4000000004</v>
      </c>
      <c r="P958" s="4">
        <v>4.9000000000000004</v>
      </c>
      <c r="Q958" s="4">
        <v>6.5</v>
      </c>
      <c r="R958" s="4">
        <v>4.9000000000000004</v>
      </c>
      <c r="S958" s="4">
        <v>5.27</v>
      </c>
      <c r="T958" s="4">
        <v>1</v>
      </c>
      <c r="U958" s="4">
        <v>94687.4</v>
      </c>
      <c r="V958" s="4">
        <v>946874</v>
      </c>
      <c r="W958" s="4">
        <v>5.18</v>
      </c>
      <c r="X958" s="4">
        <v>5.9</v>
      </c>
      <c r="Y958" s="4">
        <v>5.18</v>
      </c>
      <c r="Z958" s="4">
        <v>5.4</v>
      </c>
      <c r="AA958" s="4">
        <v>1</v>
      </c>
      <c r="AB958" s="4">
        <v>18940</v>
      </c>
      <c r="AC958" s="4">
        <v>189400</v>
      </c>
      <c r="AD958" s="4">
        <v>5.68</v>
      </c>
      <c r="AE958" s="4">
        <v>6.1</v>
      </c>
      <c r="AF958" s="4">
        <v>5.25</v>
      </c>
      <c r="AG958" s="4">
        <v>5.25</v>
      </c>
      <c r="AH958" s="4">
        <v>1</v>
      </c>
      <c r="AI958" s="4">
        <v>134583.25</v>
      </c>
      <c r="AJ958" s="4">
        <v>1345832.5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4">
        <v>0</v>
      </c>
      <c r="AR958" s="4">
        <v>5.6</v>
      </c>
      <c r="AS958" s="4">
        <v>6</v>
      </c>
      <c r="AT958" s="4">
        <v>5.6</v>
      </c>
      <c r="AU958" s="4">
        <v>5.9</v>
      </c>
      <c r="AV958" s="4">
        <v>1</v>
      </c>
      <c r="AW958" s="4">
        <v>49570</v>
      </c>
      <c r="AX958" s="4">
        <v>495700</v>
      </c>
      <c r="AY958" s="4">
        <v>6</v>
      </c>
      <c r="AZ958" s="4">
        <v>6.2</v>
      </c>
      <c r="BA958" s="4">
        <v>6</v>
      </c>
      <c r="BB958" s="4">
        <v>6.2</v>
      </c>
      <c r="BC958" s="4">
        <v>1</v>
      </c>
      <c r="BD958" s="4">
        <v>19244</v>
      </c>
      <c r="BE958" s="4">
        <v>192440</v>
      </c>
      <c r="BF958" s="4">
        <v>5.7</v>
      </c>
      <c r="BG958" s="4">
        <v>5.77</v>
      </c>
      <c r="BH958" s="4">
        <v>5.7</v>
      </c>
      <c r="BI958" s="4">
        <v>5.77</v>
      </c>
      <c r="BJ958" s="4">
        <v>1</v>
      </c>
      <c r="BK958" s="4">
        <v>3378</v>
      </c>
      <c r="BL958" s="4">
        <v>33780</v>
      </c>
      <c r="BM958" s="4">
        <v>0</v>
      </c>
      <c r="BN958" s="4">
        <v>0</v>
      </c>
      <c r="BO958" s="4">
        <v>0</v>
      </c>
      <c r="BP958" s="4">
        <v>0</v>
      </c>
      <c r="BQ958" s="4">
        <v>0</v>
      </c>
      <c r="BR958" s="4">
        <v>0</v>
      </c>
      <c r="BS958" s="4">
        <v>0</v>
      </c>
      <c r="BT958" s="4">
        <v>0</v>
      </c>
      <c r="BU958" s="4">
        <v>0</v>
      </c>
      <c r="BV958" s="4">
        <v>0</v>
      </c>
      <c r="BW958" s="4">
        <v>0</v>
      </c>
      <c r="BX958" s="4">
        <v>0</v>
      </c>
      <c r="BY958" s="4">
        <v>0</v>
      </c>
      <c r="BZ958" s="4">
        <v>0</v>
      </c>
    </row>
    <row r="959" spans="1:78" x14ac:dyDescent="0.15">
      <c r="A959" s="3">
        <v>40847</v>
      </c>
      <c r="B959" s="4">
        <v>5</v>
      </c>
      <c r="C959" s="4">
        <v>6</v>
      </c>
      <c r="D959" s="4">
        <v>3.5</v>
      </c>
      <c r="E959" s="4">
        <v>4.71</v>
      </c>
      <c r="F959" s="4">
        <v>1</v>
      </c>
      <c r="G959" s="4">
        <v>3557366.13</v>
      </c>
      <c r="H959" s="4">
        <v>35573661.299999997</v>
      </c>
      <c r="I959" s="4">
        <v>5.8</v>
      </c>
      <c r="J959" s="4">
        <v>6.7</v>
      </c>
      <c r="K959" s="4">
        <v>3</v>
      </c>
      <c r="L959" s="4">
        <v>4.97</v>
      </c>
      <c r="M959" s="4">
        <v>1</v>
      </c>
      <c r="N959" s="4">
        <v>660732.02</v>
      </c>
      <c r="O959" s="4">
        <v>6607320.2000000002</v>
      </c>
      <c r="P959" s="4">
        <v>5.8</v>
      </c>
      <c r="Q959" s="4">
        <v>6</v>
      </c>
      <c r="R959" s="4">
        <v>4.96</v>
      </c>
      <c r="S959" s="4">
        <v>5.76</v>
      </c>
      <c r="T959" s="4">
        <v>1</v>
      </c>
      <c r="U959" s="4">
        <v>174818</v>
      </c>
      <c r="V959" s="4">
        <v>1748180</v>
      </c>
      <c r="W959" s="4">
        <v>5.8</v>
      </c>
      <c r="X959" s="4">
        <v>5.9</v>
      </c>
      <c r="Y959" s="4">
        <v>5.3</v>
      </c>
      <c r="Z959" s="4">
        <v>5.9</v>
      </c>
      <c r="AA959" s="4">
        <v>1</v>
      </c>
      <c r="AB959" s="4">
        <v>42832</v>
      </c>
      <c r="AC959" s="4">
        <v>428320</v>
      </c>
      <c r="AD959" s="4">
        <v>5.92</v>
      </c>
      <c r="AE959" s="4">
        <v>5.95</v>
      </c>
      <c r="AF959" s="4">
        <v>5.8</v>
      </c>
      <c r="AG959" s="4">
        <v>5.9</v>
      </c>
      <c r="AH959" s="4">
        <v>1</v>
      </c>
      <c r="AI959" s="4">
        <v>68383</v>
      </c>
      <c r="AJ959" s="4">
        <v>683830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4">
        <v>0</v>
      </c>
      <c r="AR959" s="4">
        <v>5.7</v>
      </c>
      <c r="AS959" s="4">
        <v>6.25</v>
      </c>
      <c r="AT959" s="4">
        <v>5.7</v>
      </c>
      <c r="AU959" s="4">
        <v>6.25</v>
      </c>
      <c r="AV959" s="4">
        <v>1</v>
      </c>
      <c r="AW959" s="4">
        <v>7950</v>
      </c>
      <c r="AX959" s="4">
        <v>79500</v>
      </c>
      <c r="AY959" s="4">
        <v>6.1</v>
      </c>
      <c r="AZ959" s="4">
        <v>6.2</v>
      </c>
      <c r="BA959" s="4">
        <v>5.6</v>
      </c>
      <c r="BB959" s="4">
        <v>6.1</v>
      </c>
      <c r="BC959" s="4">
        <v>1</v>
      </c>
      <c r="BD959" s="4">
        <v>6690</v>
      </c>
      <c r="BE959" s="4">
        <v>66900</v>
      </c>
      <c r="BF959" s="4">
        <v>0</v>
      </c>
      <c r="BG959" s="4">
        <v>0</v>
      </c>
      <c r="BH959" s="4">
        <v>0</v>
      </c>
      <c r="BI959" s="4">
        <v>0</v>
      </c>
      <c r="BJ959" s="4">
        <v>0</v>
      </c>
      <c r="BK959" s="4">
        <v>0</v>
      </c>
      <c r="BL959" s="4">
        <v>0</v>
      </c>
      <c r="BM959" s="4">
        <v>6</v>
      </c>
      <c r="BN959" s="4">
        <v>6</v>
      </c>
      <c r="BO959" s="4">
        <v>6</v>
      </c>
      <c r="BP959" s="4">
        <v>6</v>
      </c>
      <c r="BQ959" s="4">
        <v>1</v>
      </c>
      <c r="BR959" s="4">
        <v>2940</v>
      </c>
      <c r="BS959" s="4">
        <v>29400</v>
      </c>
      <c r="BT959" s="4">
        <v>6</v>
      </c>
      <c r="BU959" s="4">
        <v>6</v>
      </c>
      <c r="BV959" s="4">
        <v>6</v>
      </c>
      <c r="BW959" s="4">
        <v>6</v>
      </c>
      <c r="BX959" s="4">
        <v>1</v>
      </c>
      <c r="BY959" s="4">
        <v>1470</v>
      </c>
      <c r="BZ959" s="4">
        <v>14700</v>
      </c>
    </row>
    <row r="960" spans="1:78" x14ac:dyDescent="0.15">
      <c r="A960" s="3">
        <v>40848</v>
      </c>
      <c r="B960" s="4">
        <v>3</v>
      </c>
      <c r="C960" s="4">
        <v>4</v>
      </c>
      <c r="D960" s="4">
        <v>3</v>
      </c>
      <c r="E960" s="4">
        <v>3.2</v>
      </c>
      <c r="F960" s="4">
        <v>1</v>
      </c>
      <c r="G960" s="4">
        <v>2491198.2069999999</v>
      </c>
      <c r="H960" s="4">
        <v>24911982.07</v>
      </c>
      <c r="I960" s="4">
        <v>3.2</v>
      </c>
      <c r="J960" s="4">
        <v>4.96</v>
      </c>
      <c r="K960" s="4">
        <v>3.2</v>
      </c>
      <c r="L960" s="4">
        <v>4.4000000000000004</v>
      </c>
      <c r="M960" s="4">
        <v>1</v>
      </c>
      <c r="N960" s="4">
        <v>696069.71100000001</v>
      </c>
      <c r="O960" s="4">
        <v>6960697.1100000003</v>
      </c>
      <c r="P960" s="4">
        <v>4</v>
      </c>
      <c r="Q960" s="4">
        <v>4.9000000000000004</v>
      </c>
      <c r="R960" s="4">
        <v>4</v>
      </c>
      <c r="S960" s="4">
        <v>4.4000000000000004</v>
      </c>
      <c r="T960" s="4">
        <v>1</v>
      </c>
      <c r="U960" s="4">
        <v>217104.9</v>
      </c>
      <c r="V960" s="4">
        <v>2171049</v>
      </c>
      <c r="W960" s="4">
        <v>5</v>
      </c>
      <c r="X960" s="4">
        <v>5.2</v>
      </c>
      <c r="Y960" s="4">
        <v>4.37</v>
      </c>
      <c r="Z960" s="4">
        <v>5.2</v>
      </c>
      <c r="AA960" s="4">
        <v>1</v>
      </c>
      <c r="AB960" s="4">
        <v>4170</v>
      </c>
      <c r="AC960" s="4">
        <v>41700</v>
      </c>
      <c r="AD960" s="4">
        <v>5.85</v>
      </c>
      <c r="AE960" s="4">
        <v>6.5</v>
      </c>
      <c r="AF960" s="4">
        <v>5.45</v>
      </c>
      <c r="AG960" s="4">
        <v>5.59</v>
      </c>
      <c r="AH960" s="4">
        <v>1</v>
      </c>
      <c r="AI960" s="4">
        <v>35664.199999999997</v>
      </c>
      <c r="AJ960" s="4">
        <v>356642</v>
      </c>
      <c r="AK960" s="4">
        <v>6</v>
      </c>
      <c r="AL960" s="4">
        <v>6</v>
      </c>
      <c r="AM960" s="4">
        <v>6</v>
      </c>
      <c r="AN960" s="4">
        <v>6</v>
      </c>
      <c r="AO960" s="4">
        <v>1</v>
      </c>
      <c r="AP960" s="4">
        <v>1395</v>
      </c>
      <c r="AQ960" s="4">
        <v>13950</v>
      </c>
      <c r="AR960" s="4">
        <v>6</v>
      </c>
      <c r="AS960" s="4">
        <v>6.25</v>
      </c>
      <c r="AT960" s="4">
        <v>6</v>
      </c>
      <c r="AU960" s="4">
        <v>6.15</v>
      </c>
      <c r="AV960" s="4">
        <v>1</v>
      </c>
      <c r="AW960" s="4">
        <v>2135</v>
      </c>
      <c r="AX960" s="4">
        <v>21350</v>
      </c>
      <c r="AY960" s="4">
        <v>5.92</v>
      </c>
      <c r="AZ960" s="4">
        <v>6.5</v>
      </c>
      <c r="BA960" s="4">
        <v>5.6</v>
      </c>
      <c r="BB960" s="4">
        <v>5.6</v>
      </c>
      <c r="BC960" s="4">
        <v>1</v>
      </c>
      <c r="BD960" s="4">
        <v>14777.5</v>
      </c>
      <c r="BE960" s="4">
        <v>147775</v>
      </c>
      <c r="BF960" s="4">
        <v>5.8</v>
      </c>
      <c r="BG960" s="4">
        <v>6.2</v>
      </c>
      <c r="BH960" s="4">
        <v>5.8</v>
      </c>
      <c r="BI960" s="4">
        <v>6.2</v>
      </c>
      <c r="BJ960" s="4">
        <v>1</v>
      </c>
      <c r="BK960" s="4">
        <v>5600</v>
      </c>
      <c r="BL960" s="4">
        <v>56000</v>
      </c>
      <c r="BM960" s="4">
        <v>6.1</v>
      </c>
      <c r="BN960" s="4">
        <v>6.1</v>
      </c>
      <c r="BO960" s="4">
        <v>6</v>
      </c>
      <c r="BP960" s="4">
        <v>6</v>
      </c>
      <c r="BQ960" s="4">
        <v>1</v>
      </c>
      <c r="BR960" s="4">
        <v>5000.6000000000004</v>
      </c>
      <c r="BS960" s="4">
        <v>50006</v>
      </c>
      <c r="BT960" s="4">
        <v>0</v>
      </c>
      <c r="BU960" s="4">
        <v>0</v>
      </c>
      <c r="BV960" s="4">
        <v>0</v>
      </c>
      <c r="BW960" s="4">
        <v>0</v>
      </c>
      <c r="BX960" s="4">
        <v>0</v>
      </c>
      <c r="BY960" s="4">
        <v>0</v>
      </c>
      <c r="BZ960" s="4">
        <v>0</v>
      </c>
    </row>
    <row r="961" spans="1:78" x14ac:dyDescent="0.15">
      <c r="A961" s="3">
        <v>40849</v>
      </c>
      <c r="B961" s="4">
        <v>3.31</v>
      </c>
      <c r="C961" s="4">
        <v>3.4</v>
      </c>
      <c r="D961" s="4">
        <v>2.9</v>
      </c>
      <c r="E961" s="4">
        <v>3.11</v>
      </c>
      <c r="F961" s="4">
        <v>1</v>
      </c>
      <c r="G961" s="4">
        <v>2323211.8139999998</v>
      </c>
      <c r="H961" s="4">
        <v>23232118.140000001</v>
      </c>
      <c r="I961" s="4">
        <v>3.32</v>
      </c>
      <c r="J961" s="4">
        <v>4.2</v>
      </c>
      <c r="K961" s="4">
        <v>3</v>
      </c>
      <c r="L961" s="4">
        <v>3.71</v>
      </c>
      <c r="M961" s="4">
        <v>1</v>
      </c>
      <c r="N961" s="4">
        <v>511345.9</v>
      </c>
      <c r="O961" s="4">
        <v>5113459</v>
      </c>
      <c r="P961" s="4">
        <v>3.8</v>
      </c>
      <c r="Q961" s="4">
        <v>4.5</v>
      </c>
      <c r="R961" s="4">
        <v>3.7</v>
      </c>
      <c r="S961" s="4">
        <v>4.0999999999999996</v>
      </c>
      <c r="T961" s="4">
        <v>1</v>
      </c>
      <c r="U961" s="4">
        <v>64369.34</v>
      </c>
      <c r="V961" s="4">
        <v>643693.4</v>
      </c>
      <c r="W961" s="4">
        <v>3.85</v>
      </c>
      <c r="X961" s="4">
        <v>4.55</v>
      </c>
      <c r="Y961" s="4">
        <v>3.82</v>
      </c>
      <c r="Z961" s="4">
        <v>4.03</v>
      </c>
      <c r="AA961" s="4">
        <v>1</v>
      </c>
      <c r="AB961" s="4">
        <v>15857</v>
      </c>
      <c r="AC961" s="4">
        <v>158570</v>
      </c>
      <c r="AD961" s="4">
        <v>5.65</v>
      </c>
      <c r="AE961" s="4">
        <v>5.75</v>
      </c>
      <c r="AF961" s="4">
        <v>4.8</v>
      </c>
      <c r="AG961" s="4">
        <v>5.34</v>
      </c>
      <c r="AH961" s="4">
        <v>1</v>
      </c>
      <c r="AI961" s="4">
        <v>21019.599999999999</v>
      </c>
      <c r="AJ961" s="4">
        <v>210196</v>
      </c>
      <c r="AK961" s="4">
        <v>5.9</v>
      </c>
      <c r="AL961" s="4">
        <v>5.9</v>
      </c>
      <c r="AM961" s="4">
        <v>5.9</v>
      </c>
      <c r="AN961" s="4">
        <v>5.9</v>
      </c>
      <c r="AO961" s="4">
        <v>1</v>
      </c>
      <c r="AP961" s="4">
        <v>980</v>
      </c>
      <c r="AQ961" s="4">
        <v>9800</v>
      </c>
      <c r="AR961" s="4">
        <v>0</v>
      </c>
      <c r="AS961" s="4">
        <v>0</v>
      </c>
      <c r="AT961" s="4">
        <v>0</v>
      </c>
      <c r="AU961" s="4">
        <v>0</v>
      </c>
      <c r="AV961" s="4">
        <v>0</v>
      </c>
      <c r="AW961" s="4">
        <v>0</v>
      </c>
      <c r="AX961" s="4">
        <v>0</v>
      </c>
      <c r="AY961" s="4">
        <v>5.65</v>
      </c>
      <c r="AZ961" s="4">
        <v>6</v>
      </c>
      <c r="BA961" s="4">
        <v>5.65</v>
      </c>
      <c r="BB961" s="4">
        <v>5.65</v>
      </c>
      <c r="BC961" s="4">
        <v>1</v>
      </c>
      <c r="BD961" s="4">
        <v>8270.7000000000007</v>
      </c>
      <c r="BE961" s="4">
        <v>82707</v>
      </c>
      <c r="BF961" s="4">
        <v>0</v>
      </c>
      <c r="BG961" s="4">
        <v>0</v>
      </c>
      <c r="BH961" s="4">
        <v>0</v>
      </c>
      <c r="BI961" s="4">
        <v>0</v>
      </c>
      <c r="BJ961" s="4">
        <v>0</v>
      </c>
      <c r="BK961" s="4">
        <v>0</v>
      </c>
      <c r="BL961" s="4">
        <v>0</v>
      </c>
      <c r="BM961" s="4">
        <v>6</v>
      </c>
      <c r="BN961" s="4">
        <v>6</v>
      </c>
      <c r="BO961" s="4">
        <v>5.95</v>
      </c>
      <c r="BP961" s="4">
        <v>5.95</v>
      </c>
      <c r="BQ961" s="4">
        <v>1</v>
      </c>
      <c r="BR961" s="4">
        <v>16000</v>
      </c>
      <c r="BS961" s="4">
        <v>160000</v>
      </c>
      <c r="BT961" s="4">
        <v>0</v>
      </c>
      <c r="BU961" s="4">
        <v>0</v>
      </c>
      <c r="BV961" s="4">
        <v>0</v>
      </c>
      <c r="BW961" s="4">
        <v>0</v>
      </c>
      <c r="BX961" s="4">
        <v>0</v>
      </c>
      <c r="BY961" s="4">
        <v>0</v>
      </c>
      <c r="BZ961" s="4">
        <v>0</v>
      </c>
    </row>
    <row r="962" spans="1:78" x14ac:dyDescent="0.15">
      <c r="A962" s="3">
        <v>40850</v>
      </c>
      <c r="B962" s="4">
        <v>3.1</v>
      </c>
      <c r="C962" s="4">
        <v>3.39</v>
      </c>
      <c r="D962" s="4">
        <v>2.5</v>
      </c>
      <c r="E962" s="4">
        <v>2.5</v>
      </c>
      <c r="F962" s="4">
        <v>1</v>
      </c>
      <c r="G962" s="4">
        <v>2159221.21</v>
      </c>
      <c r="H962" s="4">
        <v>21592212.100000001</v>
      </c>
      <c r="I962" s="4">
        <v>3.2</v>
      </c>
      <c r="J962" s="4">
        <v>4</v>
      </c>
      <c r="K962" s="4">
        <v>2.91</v>
      </c>
      <c r="L962" s="4">
        <v>3.7</v>
      </c>
      <c r="M962" s="4">
        <v>1</v>
      </c>
      <c r="N962" s="4">
        <v>717129.13</v>
      </c>
      <c r="O962" s="4">
        <v>7171291.2999999998</v>
      </c>
      <c r="P962" s="4">
        <v>3.4</v>
      </c>
      <c r="Q962" s="4">
        <v>4.0999999999999996</v>
      </c>
      <c r="R962" s="4">
        <v>3.4</v>
      </c>
      <c r="S962" s="4">
        <v>3.7462</v>
      </c>
      <c r="T962" s="4">
        <v>1</v>
      </c>
      <c r="U962" s="4">
        <v>105530.03599999999</v>
      </c>
      <c r="V962" s="4">
        <v>1055300.3600000001</v>
      </c>
      <c r="W962" s="4">
        <v>4.2</v>
      </c>
      <c r="X962" s="4">
        <v>5.5</v>
      </c>
      <c r="Y962" s="4">
        <v>3.73</v>
      </c>
      <c r="Z962" s="4">
        <v>4.3099999999999996</v>
      </c>
      <c r="AA962" s="4">
        <v>1</v>
      </c>
      <c r="AB962" s="4">
        <v>17237.88</v>
      </c>
      <c r="AC962" s="4">
        <v>172378.8</v>
      </c>
      <c r="AD962" s="4">
        <v>5.3</v>
      </c>
      <c r="AE962" s="4">
        <v>5.31</v>
      </c>
      <c r="AF962" s="4">
        <v>5</v>
      </c>
      <c r="AG962" s="4">
        <v>5.05</v>
      </c>
      <c r="AH962" s="4">
        <v>1</v>
      </c>
      <c r="AI962" s="4">
        <v>16147.61</v>
      </c>
      <c r="AJ962" s="4">
        <v>161476.1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S962" s="4">
        <v>0</v>
      </c>
      <c r="AT962" s="4">
        <v>0</v>
      </c>
      <c r="AU962" s="4">
        <v>0</v>
      </c>
      <c r="AV962" s="4">
        <v>0</v>
      </c>
      <c r="AW962" s="4">
        <v>0</v>
      </c>
      <c r="AX962" s="4">
        <v>0</v>
      </c>
      <c r="AY962" s="4">
        <v>5.88</v>
      </c>
      <c r="AZ962" s="4">
        <v>5.9</v>
      </c>
      <c r="BA962" s="4">
        <v>5.5</v>
      </c>
      <c r="BB962" s="4">
        <v>5.5</v>
      </c>
      <c r="BC962" s="4">
        <v>1</v>
      </c>
      <c r="BD962" s="4">
        <v>19145.5</v>
      </c>
      <c r="BE962" s="4">
        <v>191455</v>
      </c>
      <c r="BF962" s="4">
        <v>0</v>
      </c>
      <c r="BG962" s="4">
        <v>0</v>
      </c>
      <c r="BH962" s="4">
        <v>0</v>
      </c>
      <c r="BI962" s="4">
        <v>0</v>
      </c>
      <c r="BJ962" s="4">
        <v>0</v>
      </c>
      <c r="BK962" s="4">
        <v>0</v>
      </c>
      <c r="BL962" s="4">
        <v>0</v>
      </c>
      <c r="BM962" s="4">
        <v>5.95</v>
      </c>
      <c r="BN962" s="4">
        <v>6</v>
      </c>
      <c r="BO962" s="4">
        <v>5.95</v>
      </c>
      <c r="BP962" s="4">
        <v>6</v>
      </c>
      <c r="BQ962" s="4">
        <v>1</v>
      </c>
      <c r="BR962" s="4">
        <v>6850</v>
      </c>
      <c r="BS962" s="4">
        <v>68500</v>
      </c>
      <c r="BT962" s="4">
        <v>0</v>
      </c>
      <c r="BU962" s="4">
        <v>0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</row>
    <row r="963" spans="1:78" x14ac:dyDescent="0.15">
      <c r="A963" s="3">
        <v>40851</v>
      </c>
      <c r="B963" s="4">
        <v>3.1</v>
      </c>
      <c r="C963" s="4">
        <v>4.0999999999999996</v>
      </c>
      <c r="D963" s="4">
        <v>2.5</v>
      </c>
      <c r="E963" s="4">
        <v>3.1</v>
      </c>
      <c r="F963" s="4">
        <v>1</v>
      </c>
      <c r="G963" s="4">
        <v>2362610.75</v>
      </c>
      <c r="H963" s="4">
        <v>23626107.5</v>
      </c>
      <c r="I963" s="4">
        <v>3.5</v>
      </c>
      <c r="J963" s="4">
        <v>3.8</v>
      </c>
      <c r="K963" s="4">
        <v>3.1</v>
      </c>
      <c r="L963" s="4">
        <v>3.5</v>
      </c>
      <c r="M963" s="4">
        <v>1</v>
      </c>
      <c r="N963" s="4">
        <v>846194.76</v>
      </c>
      <c r="O963" s="4">
        <v>8461947.5999999996</v>
      </c>
      <c r="P963" s="4">
        <v>3.35</v>
      </c>
      <c r="Q963" s="4">
        <v>4</v>
      </c>
      <c r="R963" s="4">
        <v>3.35</v>
      </c>
      <c r="S963" s="4">
        <v>3.6</v>
      </c>
      <c r="T963" s="4">
        <v>1</v>
      </c>
      <c r="U963" s="4">
        <v>487178.36</v>
      </c>
      <c r="V963" s="4">
        <v>4871783.5999999996</v>
      </c>
      <c r="W963" s="4">
        <v>3.74</v>
      </c>
      <c r="X963" s="4">
        <v>4.17</v>
      </c>
      <c r="Y963" s="4">
        <v>3.74</v>
      </c>
      <c r="Z963" s="4">
        <v>4.03</v>
      </c>
      <c r="AA963" s="4">
        <v>1</v>
      </c>
      <c r="AB963" s="4">
        <v>41641.14</v>
      </c>
      <c r="AC963" s="4">
        <v>416411.4</v>
      </c>
      <c r="AD963" s="4">
        <v>5</v>
      </c>
      <c r="AE963" s="4">
        <v>5.13</v>
      </c>
      <c r="AF963" s="4">
        <v>4.5199999999999996</v>
      </c>
      <c r="AG963" s="4">
        <v>5.01</v>
      </c>
      <c r="AH963" s="4">
        <v>1</v>
      </c>
      <c r="AI963" s="4">
        <v>348004.38</v>
      </c>
      <c r="AJ963" s="4">
        <v>3480043.8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4">
        <v>0</v>
      </c>
      <c r="AR963" s="4">
        <v>5.45</v>
      </c>
      <c r="AS963" s="4">
        <v>5.45</v>
      </c>
      <c r="AT963" s="4">
        <v>5.45</v>
      </c>
      <c r="AU963" s="4">
        <v>5.45</v>
      </c>
      <c r="AV963" s="4">
        <v>1</v>
      </c>
      <c r="AW963" s="4">
        <v>11960</v>
      </c>
      <c r="AX963" s="4">
        <v>119600</v>
      </c>
      <c r="AY963" s="4">
        <v>5.75</v>
      </c>
      <c r="AZ963" s="4">
        <v>5.8</v>
      </c>
      <c r="BA963" s="4">
        <v>5.75</v>
      </c>
      <c r="BB963" s="4">
        <v>5.8</v>
      </c>
      <c r="BC963" s="4">
        <v>1</v>
      </c>
      <c r="BD963" s="4">
        <v>4744</v>
      </c>
      <c r="BE963" s="4">
        <v>47440</v>
      </c>
      <c r="BF963" s="4">
        <v>5.85</v>
      </c>
      <c r="BG963" s="4">
        <v>5.85</v>
      </c>
      <c r="BH963" s="4">
        <v>5.7</v>
      </c>
      <c r="BI963" s="4">
        <v>5.7</v>
      </c>
      <c r="BJ963" s="4">
        <v>1</v>
      </c>
      <c r="BK963" s="4">
        <v>9716.4500000000007</v>
      </c>
      <c r="BL963" s="4">
        <v>97164.5</v>
      </c>
      <c r="BM963" s="4">
        <v>0</v>
      </c>
      <c r="BN963" s="4">
        <v>0</v>
      </c>
      <c r="BO963" s="4">
        <v>0</v>
      </c>
      <c r="BP963" s="4">
        <v>0</v>
      </c>
      <c r="BQ963" s="4">
        <v>0</v>
      </c>
      <c r="BR963" s="4">
        <v>0</v>
      </c>
      <c r="BS963" s="4">
        <v>0</v>
      </c>
      <c r="BT963" s="4">
        <v>0</v>
      </c>
      <c r="BU963" s="4">
        <v>0</v>
      </c>
      <c r="BV963" s="4">
        <v>0</v>
      </c>
      <c r="BW963" s="4">
        <v>0</v>
      </c>
      <c r="BX963" s="4">
        <v>0</v>
      </c>
      <c r="BY963" s="4">
        <v>0</v>
      </c>
      <c r="BZ963" s="4">
        <v>0</v>
      </c>
    </row>
    <row r="964" spans="1:78" x14ac:dyDescent="0.15">
      <c r="A964" s="3">
        <v>40854</v>
      </c>
      <c r="B964" s="4">
        <v>3.1</v>
      </c>
      <c r="C964" s="4">
        <v>3.3</v>
      </c>
      <c r="D964" s="4">
        <v>2.59</v>
      </c>
      <c r="E964" s="4">
        <v>3.05</v>
      </c>
      <c r="F964" s="4">
        <v>1</v>
      </c>
      <c r="G964" s="4">
        <v>3014166.82</v>
      </c>
      <c r="H964" s="4">
        <v>30141668.199999999</v>
      </c>
      <c r="I964" s="4">
        <v>3.5</v>
      </c>
      <c r="J964" s="4">
        <v>4.1500000000000004</v>
      </c>
      <c r="K964" s="4">
        <v>2.5</v>
      </c>
      <c r="L964" s="4">
        <v>3.57</v>
      </c>
      <c r="M964" s="4">
        <v>1</v>
      </c>
      <c r="N964" s="4">
        <v>609728.08499999996</v>
      </c>
      <c r="O964" s="4">
        <v>6097280.8499999996</v>
      </c>
      <c r="P964" s="4">
        <v>3.35</v>
      </c>
      <c r="Q964" s="4">
        <v>4.05</v>
      </c>
      <c r="R964" s="4">
        <v>3.35</v>
      </c>
      <c r="S964" s="4">
        <v>3.58</v>
      </c>
      <c r="T964" s="4">
        <v>1</v>
      </c>
      <c r="U964" s="4">
        <v>292335.90999999997</v>
      </c>
      <c r="V964" s="4">
        <v>2923359.1</v>
      </c>
      <c r="W964" s="4">
        <v>3.6</v>
      </c>
      <c r="X964" s="4">
        <v>4.5</v>
      </c>
      <c r="Y964" s="4">
        <v>3.6</v>
      </c>
      <c r="Z964" s="4">
        <v>4.0999999999999996</v>
      </c>
      <c r="AA964" s="4">
        <v>1</v>
      </c>
      <c r="AB964" s="4">
        <v>48862.15</v>
      </c>
      <c r="AC964" s="4">
        <v>488621.5</v>
      </c>
      <c r="AD964" s="4">
        <v>5.05</v>
      </c>
      <c r="AE964" s="4">
        <v>5.05</v>
      </c>
      <c r="AF964" s="4">
        <v>4.5</v>
      </c>
      <c r="AG964" s="4">
        <v>4.95</v>
      </c>
      <c r="AH964" s="4">
        <v>1</v>
      </c>
      <c r="AI964" s="4">
        <v>147409.9</v>
      </c>
      <c r="AJ964" s="4">
        <v>1474099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4">
        <v>0</v>
      </c>
      <c r="AR964" s="4">
        <v>5.5</v>
      </c>
      <c r="AS964" s="4">
        <v>5.5</v>
      </c>
      <c r="AT964" s="4">
        <v>5.45</v>
      </c>
      <c r="AU964" s="4">
        <v>5.5</v>
      </c>
      <c r="AV964" s="4">
        <v>1</v>
      </c>
      <c r="AW964" s="4">
        <v>15699.72</v>
      </c>
      <c r="AX964" s="4">
        <v>156997.20000000001</v>
      </c>
      <c r="AY964" s="4">
        <v>5.7</v>
      </c>
      <c r="AZ964" s="4">
        <v>5.85</v>
      </c>
      <c r="BA964" s="4">
        <v>5.45</v>
      </c>
      <c r="BB964" s="4">
        <v>5.45</v>
      </c>
      <c r="BC964" s="4">
        <v>1</v>
      </c>
      <c r="BD964" s="4">
        <v>4920</v>
      </c>
      <c r="BE964" s="4">
        <v>49200</v>
      </c>
      <c r="BF964" s="4">
        <v>0</v>
      </c>
      <c r="BG964" s="4">
        <v>0</v>
      </c>
      <c r="BH964" s="4">
        <v>0</v>
      </c>
      <c r="BI964" s="4">
        <v>0</v>
      </c>
      <c r="BJ964" s="4">
        <v>0</v>
      </c>
      <c r="BK964" s="4">
        <v>0</v>
      </c>
      <c r="BL964" s="4">
        <v>0</v>
      </c>
      <c r="BM964" s="4">
        <v>5.9</v>
      </c>
      <c r="BN964" s="4">
        <v>5.9</v>
      </c>
      <c r="BO964" s="4">
        <v>5.9</v>
      </c>
      <c r="BP964" s="4">
        <v>5.9</v>
      </c>
      <c r="BQ964" s="4">
        <v>1</v>
      </c>
      <c r="BR964" s="4">
        <v>14856</v>
      </c>
      <c r="BS964" s="4">
        <v>148560</v>
      </c>
      <c r="BT964" s="4">
        <v>0</v>
      </c>
      <c r="BU964" s="4">
        <v>0</v>
      </c>
      <c r="BV964" s="4">
        <v>0</v>
      </c>
      <c r="BW964" s="4">
        <v>0</v>
      </c>
      <c r="BX964" s="4">
        <v>0</v>
      </c>
      <c r="BY964" s="4">
        <v>0</v>
      </c>
      <c r="BZ964" s="4">
        <v>0</v>
      </c>
    </row>
    <row r="965" spans="1:78" x14ac:dyDescent="0.15">
      <c r="A965" s="3">
        <v>40855</v>
      </c>
      <c r="B965" s="4">
        <v>3.1</v>
      </c>
      <c r="C965" s="4">
        <v>3.32</v>
      </c>
      <c r="D965" s="4">
        <v>2.62</v>
      </c>
      <c r="E965" s="4">
        <v>3.12</v>
      </c>
      <c r="F965" s="4">
        <v>1</v>
      </c>
      <c r="G965" s="4">
        <v>2793947.41</v>
      </c>
      <c r="H965" s="4">
        <v>27939474.100000001</v>
      </c>
      <c r="I965" s="4">
        <v>3.2</v>
      </c>
      <c r="J965" s="4">
        <v>3.9</v>
      </c>
      <c r="K965" s="4">
        <v>3.2</v>
      </c>
      <c r="L965" s="4">
        <v>3.4</v>
      </c>
      <c r="M965" s="4">
        <v>1</v>
      </c>
      <c r="N965" s="4">
        <v>693764.65</v>
      </c>
      <c r="O965" s="4">
        <v>6937646.5</v>
      </c>
      <c r="P965" s="4">
        <v>3.35</v>
      </c>
      <c r="Q965" s="4">
        <v>3.72</v>
      </c>
      <c r="R965" s="4">
        <v>3.3</v>
      </c>
      <c r="S965" s="4">
        <v>3.62</v>
      </c>
      <c r="T965" s="4">
        <v>1</v>
      </c>
      <c r="U965" s="4">
        <v>337349.3</v>
      </c>
      <c r="V965" s="4">
        <v>3373493</v>
      </c>
      <c r="W965" s="4">
        <v>3.97</v>
      </c>
      <c r="X965" s="4">
        <v>4</v>
      </c>
      <c r="Y965" s="4">
        <v>3.9</v>
      </c>
      <c r="Z965" s="4">
        <v>3.97</v>
      </c>
      <c r="AA965" s="4">
        <v>1</v>
      </c>
      <c r="AB965" s="4">
        <v>11788</v>
      </c>
      <c r="AC965" s="4">
        <v>117880</v>
      </c>
      <c r="AD965" s="4">
        <v>4.8899999999999997</v>
      </c>
      <c r="AE965" s="4">
        <v>5</v>
      </c>
      <c r="AF965" s="4">
        <v>4.0599999999999996</v>
      </c>
      <c r="AG965" s="4">
        <v>4.9000000000000004</v>
      </c>
      <c r="AH965" s="4">
        <v>1</v>
      </c>
      <c r="AI965" s="4">
        <v>33821.32</v>
      </c>
      <c r="AJ965" s="4">
        <v>338213.2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4.9000000000000004</v>
      </c>
      <c r="AS965" s="4">
        <v>5.3939000000000004</v>
      </c>
      <c r="AT965" s="4">
        <v>4.9000000000000004</v>
      </c>
      <c r="AU965" s="4">
        <v>5.3939000000000004</v>
      </c>
      <c r="AV965" s="4">
        <v>1</v>
      </c>
      <c r="AW965" s="4">
        <v>30000</v>
      </c>
      <c r="AX965" s="4">
        <v>300000</v>
      </c>
      <c r="AY965" s="4">
        <v>5.8</v>
      </c>
      <c r="AZ965" s="4">
        <v>5.8</v>
      </c>
      <c r="BA965" s="4">
        <v>5.6</v>
      </c>
      <c r="BB965" s="4">
        <v>5.65</v>
      </c>
      <c r="BC965" s="4">
        <v>1</v>
      </c>
      <c r="BD965" s="4">
        <v>14013.5</v>
      </c>
      <c r="BE965" s="4">
        <v>140135</v>
      </c>
      <c r="BF965" s="4">
        <v>0</v>
      </c>
      <c r="BG965" s="4">
        <v>0</v>
      </c>
      <c r="BH965" s="4">
        <v>0</v>
      </c>
      <c r="BI965" s="4">
        <v>0</v>
      </c>
      <c r="BJ965" s="4">
        <v>0</v>
      </c>
      <c r="BK965" s="4">
        <v>0</v>
      </c>
      <c r="BL965" s="4">
        <v>0</v>
      </c>
      <c r="BM965" s="4">
        <v>5.8</v>
      </c>
      <c r="BN965" s="4">
        <v>5.8</v>
      </c>
      <c r="BO965" s="4">
        <v>5.8</v>
      </c>
      <c r="BP965" s="4">
        <v>5.8</v>
      </c>
      <c r="BQ965" s="4">
        <v>1</v>
      </c>
      <c r="BR965" s="4">
        <v>980</v>
      </c>
      <c r="BS965" s="4">
        <v>9800</v>
      </c>
      <c r="BT965" s="4">
        <v>0</v>
      </c>
      <c r="BU965" s="4">
        <v>0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</row>
    <row r="966" spans="1:78" x14ac:dyDescent="0.15">
      <c r="A966" s="3">
        <v>40856</v>
      </c>
      <c r="B966" s="4">
        <v>3.12</v>
      </c>
      <c r="C966" s="4">
        <v>3.5</v>
      </c>
      <c r="D966" s="4">
        <v>3</v>
      </c>
      <c r="E966" s="4">
        <v>3.12</v>
      </c>
      <c r="F966" s="4">
        <v>1</v>
      </c>
      <c r="G966" s="4">
        <v>2878736.13</v>
      </c>
      <c r="H966" s="4">
        <v>28787361.300000001</v>
      </c>
      <c r="I966" s="4">
        <v>3.6</v>
      </c>
      <c r="J966" s="4">
        <v>4</v>
      </c>
      <c r="K966" s="4">
        <v>3.1</v>
      </c>
      <c r="L966" s="4">
        <v>3.82</v>
      </c>
      <c r="M966" s="4">
        <v>1</v>
      </c>
      <c r="N966" s="4">
        <v>898594.53</v>
      </c>
      <c r="O966" s="4">
        <v>8985945.3000000007</v>
      </c>
      <c r="P966" s="4">
        <v>3.35</v>
      </c>
      <c r="Q966" s="4">
        <v>3.98</v>
      </c>
      <c r="R966" s="4">
        <v>3.35</v>
      </c>
      <c r="S966" s="4">
        <v>3.69</v>
      </c>
      <c r="T966" s="4">
        <v>1</v>
      </c>
      <c r="U966" s="4">
        <v>361581.71</v>
      </c>
      <c r="V966" s="4">
        <v>3615817.1</v>
      </c>
      <c r="W966" s="4">
        <v>3.68</v>
      </c>
      <c r="X966" s="4">
        <v>3.97</v>
      </c>
      <c r="Y966" s="4">
        <v>3.61</v>
      </c>
      <c r="Z966" s="4">
        <v>3.66</v>
      </c>
      <c r="AA966" s="4">
        <v>1</v>
      </c>
      <c r="AB966" s="4">
        <v>12906.1</v>
      </c>
      <c r="AC966" s="4">
        <v>129061</v>
      </c>
      <c r="AD966" s="4">
        <v>4.5</v>
      </c>
      <c r="AE966" s="4">
        <v>4.7</v>
      </c>
      <c r="AF966" s="4">
        <v>4.3</v>
      </c>
      <c r="AG966" s="4">
        <v>4.5</v>
      </c>
      <c r="AH966" s="4">
        <v>1</v>
      </c>
      <c r="AI966" s="4">
        <v>31500</v>
      </c>
      <c r="AJ966" s="4">
        <v>315000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4">
        <v>0</v>
      </c>
      <c r="AR966" s="4">
        <v>5.5</v>
      </c>
      <c r="AS966" s="4">
        <v>5.5</v>
      </c>
      <c r="AT966" s="4">
        <v>5.5</v>
      </c>
      <c r="AU966" s="4">
        <v>5.5</v>
      </c>
      <c r="AV966" s="4">
        <v>1</v>
      </c>
      <c r="AW966" s="4">
        <v>700</v>
      </c>
      <c r="AX966" s="4">
        <v>7000</v>
      </c>
      <c r="AY966" s="4">
        <v>5.7</v>
      </c>
      <c r="AZ966" s="4">
        <v>5.8</v>
      </c>
      <c r="BA966" s="4">
        <v>5.7</v>
      </c>
      <c r="BB966" s="4">
        <v>5.75</v>
      </c>
      <c r="BC966" s="4">
        <v>1</v>
      </c>
      <c r="BD966" s="4">
        <v>6168.9</v>
      </c>
      <c r="BE966" s="4">
        <v>61689</v>
      </c>
      <c r="BF966" s="4">
        <v>5.8</v>
      </c>
      <c r="BG966" s="4">
        <v>5.8</v>
      </c>
      <c r="BH966" s="4">
        <v>5.8</v>
      </c>
      <c r="BI966" s="4">
        <v>5.8</v>
      </c>
      <c r="BJ966" s="4">
        <v>1</v>
      </c>
      <c r="BK966" s="4">
        <v>2000</v>
      </c>
      <c r="BL966" s="4">
        <v>20000</v>
      </c>
      <c r="BM966" s="4">
        <v>6.08</v>
      </c>
      <c r="BN966" s="4">
        <v>6.08</v>
      </c>
      <c r="BO966" s="4">
        <v>6.08</v>
      </c>
      <c r="BP966" s="4">
        <v>6.08</v>
      </c>
      <c r="BQ966" s="4">
        <v>1</v>
      </c>
      <c r="BR966" s="4">
        <v>15000</v>
      </c>
      <c r="BS966" s="4">
        <v>150000</v>
      </c>
      <c r="BT966" s="4">
        <v>0</v>
      </c>
      <c r="BU966" s="4">
        <v>0</v>
      </c>
      <c r="BV966" s="4">
        <v>0</v>
      </c>
      <c r="BW966" s="4">
        <v>0</v>
      </c>
      <c r="BX966" s="4">
        <v>0</v>
      </c>
      <c r="BY966" s="4">
        <v>0</v>
      </c>
      <c r="BZ966" s="4">
        <v>0</v>
      </c>
    </row>
    <row r="967" spans="1:78" x14ac:dyDescent="0.15">
      <c r="A967" s="3">
        <v>40857</v>
      </c>
      <c r="B967" s="4">
        <v>3.1</v>
      </c>
      <c r="C967" s="4">
        <v>3.4</v>
      </c>
      <c r="D967" s="4">
        <v>3</v>
      </c>
      <c r="E967" s="4">
        <v>3.4</v>
      </c>
      <c r="F967" s="4">
        <v>1</v>
      </c>
      <c r="G967" s="4">
        <v>2712005.68</v>
      </c>
      <c r="H967" s="4">
        <v>27120056.800000001</v>
      </c>
      <c r="I967" s="4">
        <v>3.4</v>
      </c>
      <c r="J967" s="4">
        <v>3.7</v>
      </c>
      <c r="K967" s="4">
        <v>3.13</v>
      </c>
      <c r="L967" s="4">
        <v>3.5</v>
      </c>
      <c r="M967" s="4">
        <v>1</v>
      </c>
      <c r="N967" s="4">
        <v>625751.21</v>
      </c>
      <c r="O967" s="4">
        <v>6257512.0999999996</v>
      </c>
      <c r="P967" s="4">
        <v>3.3</v>
      </c>
      <c r="Q967" s="4">
        <v>4</v>
      </c>
      <c r="R967" s="4">
        <v>3.3</v>
      </c>
      <c r="S967" s="4">
        <v>3.8</v>
      </c>
      <c r="T967" s="4">
        <v>1</v>
      </c>
      <c r="U967" s="4">
        <v>121570.4</v>
      </c>
      <c r="V967" s="4">
        <v>1215704</v>
      </c>
      <c r="W967" s="4">
        <v>3.5</v>
      </c>
      <c r="X967" s="4">
        <v>3.9</v>
      </c>
      <c r="Y967" s="4">
        <v>3.5</v>
      </c>
      <c r="Z967" s="4">
        <v>3.89</v>
      </c>
      <c r="AA967" s="4">
        <v>1</v>
      </c>
      <c r="AB967" s="4">
        <v>43842.85</v>
      </c>
      <c r="AC967" s="4">
        <v>438428.5</v>
      </c>
      <c r="AD967" s="4">
        <v>4.5</v>
      </c>
      <c r="AE967" s="4">
        <v>4.71</v>
      </c>
      <c r="AF967" s="4">
        <v>4.5</v>
      </c>
      <c r="AG967" s="4">
        <v>4.58</v>
      </c>
      <c r="AH967" s="4">
        <v>1</v>
      </c>
      <c r="AI967" s="4">
        <v>36935.1</v>
      </c>
      <c r="AJ967" s="4">
        <v>369351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4">
        <v>0</v>
      </c>
      <c r="AR967" s="4">
        <v>5.4</v>
      </c>
      <c r="AS967" s="4">
        <v>5.4</v>
      </c>
      <c r="AT967" s="4">
        <v>4.5</v>
      </c>
      <c r="AU967" s="4">
        <v>4.8</v>
      </c>
      <c r="AV967" s="4">
        <v>1</v>
      </c>
      <c r="AW967" s="4">
        <v>38991.68</v>
      </c>
      <c r="AX967" s="4">
        <v>389916.8</v>
      </c>
      <c r="AY967" s="4">
        <v>5.6</v>
      </c>
      <c r="AZ967" s="4">
        <v>6</v>
      </c>
      <c r="BA967" s="4">
        <v>5.6</v>
      </c>
      <c r="BB967" s="4">
        <v>5.7</v>
      </c>
      <c r="BC967" s="4">
        <v>1</v>
      </c>
      <c r="BD967" s="4">
        <v>14296</v>
      </c>
      <c r="BE967" s="4">
        <v>142960</v>
      </c>
      <c r="BF967" s="4">
        <v>5.85</v>
      </c>
      <c r="BG967" s="4">
        <v>5.9</v>
      </c>
      <c r="BH967" s="4">
        <v>5.85</v>
      </c>
      <c r="BI967" s="4">
        <v>5.9</v>
      </c>
      <c r="BJ967" s="4">
        <v>1</v>
      </c>
      <c r="BK967" s="4">
        <v>7940</v>
      </c>
      <c r="BL967" s="4">
        <v>79400</v>
      </c>
      <c r="BM967" s="4">
        <v>6.1</v>
      </c>
      <c r="BN967" s="4">
        <v>6.1</v>
      </c>
      <c r="BO967" s="4">
        <v>5.8</v>
      </c>
      <c r="BP967" s="4">
        <v>5.8</v>
      </c>
      <c r="BQ967" s="4">
        <v>1</v>
      </c>
      <c r="BR967" s="4">
        <v>2000</v>
      </c>
      <c r="BS967" s="4">
        <v>20000</v>
      </c>
      <c r="BT967" s="4">
        <v>0</v>
      </c>
      <c r="BU967" s="4">
        <v>0</v>
      </c>
      <c r="BV967" s="4">
        <v>0</v>
      </c>
      <c r="BW967" s="4">
        <v>0</v>
      </c>
      <c r="BX967" s="4">
        <v>0</v>
      </c>
      <c r="BY967" s="4">
        <v>0</v>
      </c>
      <c r="BZ967" s="4">
        <v>0</v>
      </c>
    </row>
    <row r="968" spans="1:78" x14ac:dyDescent="0.15">
      <c r="A968" s="3">
        <v>40858</v>
      </c>
      <c r="B968" s="4">
        <v>2.8</v>
      </c>
      <c r="C968" s="4">
        <v>3</v>
      </c>
      <c r="D968" s="4">
        <v>2.65</v>
      </c>
      <c r="E968" s="4">
        <v>2.83</v>
      </c>
      <c r="F968" s="4">
        <v>1</v>
      </c>
      <c r="G968" s="4">
        <v>2718168.09</v>
      </c>
      <c r="H968" s="4">
        <v>27181680.899999999</v>
      </c>
      <c r="I968" s="4">
        <v>3.48</v>
      </c>
      <c r="J968" s="4">
        <v>4.5999999999999996</v>
      </c>
      <c r="K968" s="4">
        <v>3</v>
      </c>
      <c r="L968" s="4">
        <v>3.5</v>
      </c>
      <c r="M968" s="4">
        <v>1</v>
      </c>
      <c r="N968" s="4">
        <v>546783.35</v>
      </c>
      <c r="O968" s="4">
        <v>5467833.5</v>
      </c>
      <c r="P968" s="4">
        <v>3.67</v>
      </c>
      <c r="Q968" s="4">
        <v>3.87</v>
      </c>
      <c r="R968" s="4">
        <v>3.65</v>
      </c>
      <c r="S968" s="4">
        <v>3.67</v>
      </c>
      <c r="T968" s="4">
        <v>1</v>
      </c>
      <c r="U968" s="4">
        <v>293697.34000000003</v>
      </c>
      <c r="V968" s="4">
        <v>2936973.4</v>
      </c>
      <c r="W968" s="4">
        <v>3.5</v>
      </c>
      <c r="X968" s="4">
        <v>4.5</v>
      </c>
      <c r="Y968" s="4">
        <v>3.5</v>
      </c>
      <c r="Z968" s="4">
        <v>3.9</v>
      </c>
      <c r="AA968" s="4">
        <v>1</v>
      </c>
      <c r="AB968" s="4">
        <v>53599.5</v>
      </c>
      <c r="AC968" s="4">
        <v>535995</v>
      </c>
      <c r="AD968" s="4">
        <v>4.5</v>
      </c>
      <c r="AE968" s="4">
        <v>4.9000000000000004</v>
      </c>
      <c r="AF968" s="4">
        <v>4.4800000000000004</v>
      </c>
      <c r="AG968" s="4">
        <v>4.55</v>
      </c>
      <c r="AH968" s="4">
        <v>1</v>
      </c>
      <c r="AI968" s="4">
        <v>32354.05</v>
      </c>
      <c r="AJ968" s="4">
        <v>323540.5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4">
        <v>5.3</v>
      </c>
      <c r="AS968" s="4">
        <v>5.9</v>
      </c>
      <c r="AT968" s="4">
        <v>4.5999999999999996</v>
      </c>
      <c r="AU968" s="4">
        <v>4.8</v>
      </c>
      <c r="AV968" s="4">
        <v>1</v>
      </c>
      <c r="AW968" s="4">
        <v>34602</v>
      </c>
      <c r="AX968" s="4">
        <v>346020</v>
      </c>
      <c r="AY968" s="4">
        <v>5.5</v>
      </c>
      <c r="AZ968" s="4">
        <v>6</v>
      </c>
      <c r="BA968" s="4">
        <v>5.5</v>
      </c>
      <c r="BB968" s="4">
        <v>5.8</v>
      </c>
      <c r="BC968" s="4">
        <v>1</v>
      </c>
      <c r="BD968" s="4">
        <v>6501.1</v>
      </c>
      <c r="BE968" s="4">
        <v>65011</v>
      </c>
      <c r="BF968" s="4">
        <v>5.7</v>
      </c>
      <c r="BG968" s="4">
        <v>5.7</v>
      </c>
      <c r="BH968" s="4">
        <v>5.7</v>
      </c>
      <c r="BI968" s="4">
        <v>5.7</v>
      </c>
      <c r="BJ968" s="4">
        <v>1</v>
      </c>
      <c r="BK968" s="4">
        <v>5782</v>
      </c>
      <c r="BL968" s="4">
        <v>57820</v>
      </c>
      <c r="BM968" s="4">
        <v>0</v>
      </c>
      <c r="BN968" s="4">
        <v>0</v>
      </c>
      <c r="BO968" s="4">
        <v>0</v>
      </c>
      <c r="BP968" s="4">
        <v>0</v>
      </c>
      <c r="BQ968" s="4">
        <v>0</v>
      </c>
      <c r="BR968" s="4">
        <v>0</v>
      </c>
      <c r="BS968" s="4">
        <v>0</v>
      </c>
      <c r="BT968" s="4">
        <v>0</v>
      </c>
      <c r="BU968" s="4">
        <v>0</v>
      </c>
      <c r="BV968" s="4">
        <v>0</v>
      </c>
      <c r="BW968" s="4">
        <v>0</v>
      </c>
      <c r="BX968" s="4">
        <v>0</v>
      </c>
      <c r="BY968" s="4">
        <v>0</v>
      </c>
      <c r="BZ968" s="4">
        <v>0</v>
      </c>
    </row>
    <row r="969" spans="1:78" x14ac:dyDescent="0.15">
      <c r="A969" s="3">
        <v>40861</v>
      </c>
      <c r="B969" s="4">
        <v>2.9</v>
      </c>
      <c r="C969" s="4">
        <v>3.4</v>
      </c>
      <c r="D969" s="4">
        <v>2.8</v>
      </c>
      <c r="E969" s="4">
        <v>2.95</v>
      </c>
      <c r="F969" s="4">
        <v>1</v>
      </c>
      <c r="G969" s="4">
        <v>3151543.78</v>
      </c>
      <c r="H969" s="4">
        <v>31515437.800000001</v>
      </c>
      <c r="I969" s="4">
        <v>3</v>
      </c>
      <c r="J969" s="4">
        <v>3.6</v>
      </c>
      <c r="K969" s="4">
        <v>2.82</v>
      </c>
      <c r="L969" s="4">
        <v>3.3</v>
      </c>
      <c r="M969" s="4">
        <v>1</v>
      </c>
      <c r="N969" s="4">
        <v>720008.27</v>
      </c>
      <c r="O969" s="4">
        <v>7200082.7000000002</v>
      </c>
      <c r="P969" s="4">
        <v>3.3</v>
      </c>
      <c r="Q969" s="4">
        <v>4.2</v>
      </c>
      <c r="R969" s="4">
        <v>3.3</v>
      </c>
      <c r="S969" s="4">
        <v>3.75</v>
      </c>
      <c r="T969" s="4">
        <v>1</v>
      </c>
      <c r="U969" s="4">
        <v>83570.100000000006</v>
      </c>
      <c r="V969" s="4">
        <v>835701</v>
      </c>
      <c r="W969" s="4">
        <v>4</v>
      </c>
      <c r="X969" s="4">
        <v>4</v>
      </c>
      <c r="Y969" s="4">
        <v>3.55</v>
      </c>
      <c r="Z969" s="4">
        <v>3.67</v>
      </c>
      <c r="AA969" s="4">
        <v>1</v>
      </c>
      <c r="AB969" s="4">
        <v>24704.2</v>
      </c>
      <c r="AC969" s="4">
        <v>247042</v>
      </c>
      <c r="AD969" s="4">
        <v>4.55</v>
      </c>
      <c r="AE969" s="4">
        <v>4.75</v>
      </c>
      <c r="AF969" s="4">
        <v>3.6</v>
      </c>
      <c r="AG969" s="4">
        <v>4.55</v>
      </c>
      <c r="AH969" s="4">
        <v>1</v>
      </c>
      <c r="AI969" s="4">
        <v>27910</v>
      </c>
      <c r="AJ969" s="4">
        <v>279100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0</v>
      </c>
      <c r="AR969" s="4">
        <v>5</v>
      </c>
      <c r="AS969" s="4">
        <v>5</v>
      </c>
      <c r="AT969" s="4">
        <v>4.5</v>
      </c>
      <c r="AU969" s="4">
        <v>4.5</v>
      </c>
      <c r="AV969" s="4">
        <v>1</v>
      </c>
      <c r="AW969" s="4">
        <v>2922.5</v>
      </c>
      <c r="AX969" s="4">
        <v>29225</v>
      </c>
      <c r="AY969" s="4">
        <v>5.8</v>
      </c>
      <c r="AZ969" s="4">
        <v>5.8</v>
      </c>
      <c r="BA969" s="4">
        <v>5.7</v>
      </c>
      <c r="BB969" s="4">
        <v>5.74</v>
      </c>
      <c r="BC969" s="4">
        <v>1</v>
      </c>
      <c r="BD969" s="4">
        <v>6860.1</v>
      </c>
      <c r="BE969" s="4">
        <v>68601</v>
      </c>
      <c r="BF969" s="4">
        <v>5.75</v>
      </c>
      <c r="BG969" s="4">
        <v>5.75</v>
      </c>
      <c r="BH969" s="4">
        <v>5.7</v>
      </c>
      <c r="BI969" s="4">
        <v>5.7</v>
      </c>
      <c r="BJ969" s="4">
        <v>1</v>
      </c>
      <c r="BK969" s="4">
        <v>20300</v>
      </c>
      <c r="BL969" s="4">
        <v>203000</v>
      </c>
      <c r="BM969" s="4">
        <v>5.8</v>
      </c>
      <c r="BN969" s="4">
        <v>5.9</v>
      </c>
      <c r="BO969" s="4">
        <v>5.75</v>
      </c>
      <c r="BP969" s="4">
        <v>5.9</v>
      </c>
      <c r="BQ969" s="4">
        <v>1</v>
      </c>
      <c r="BR969" s="4">
        <v>4820</v>
      </c>
      <c r="BS969" s="4">
        <v>48200</v>
      </c>
      <c r="BT969" s="4">
        <v>0</v>
      </c>
      <c r="BU969" s="4">
        <v>0</v>
      </c>
      <c r="BV969" s="4">
        <v>0</v>
      </c>
      <c r="BW969" s="4">
        <v>0</v>
      </c>
      <c r="BX969" s="4">
        <v>0</v>
      </c>
      <c r="BY969" s="4">
        <v>0</v>
      </c>
      <c r="BZ969" s="4">
        <v>0</v>
      </c>
    </row>
    <row r="970" spans="1:78" x14ac:dyDescent="0.15">
      <c r="A970" s="3">
        <v>40862</v>
      </c>
      <c r="B970" s="4">
        <v>2.9</v>
      </c>
      <c r="C970" s="4">
        <v>3.5</v>
      </c>
      <c r="D970" s="4">
        <v>2.82</v>
      </c>
      <c r="E970" s="4">
        <v>2.92</v>
      </c>
      <c r="F970" s="4">
        <v>1</v>
      </c>
      <c r="G970" s="4">
        <v>3202937.67</v>
      </c>
      <c r="H970" s="4">
        <v>32029376.699999999</v>
      </c>
      <c r="I970" s="4">
        <v>2.95</v>
      </c>
      <c r="J970" s="4">
        <v>4.5</v>
      </c>
      <c r="K970" s="4">
        <v>2.92</v>
      </c>
      <c r="L970" s="4">
        <v>4.5</v>
      </c>
      <c r="M970" s="4">
        <v>1</v>
      </c>
      <c r="N970" s="4">
        <v>698286.47</v>
      </c>
      <c r="O970" s="4">
        <v>6982864.7000000002</v>
      </c>
      <c r="P970" s="4">
        <v>3.3</v>
      </c>
      <c r="Q970" s="4">
        <v>3.8</v>
      </c>
      <c r="R970" s="4">
        <v>3.2</v>
      </c>
      <c r="S970" s="4">
        <v>3.2</v>
      </c>
      <c r="T970" s="4">
        <v>1</v>
      </c>
      <c r="U970" s="4">
        <v>112091.51</v>
      </c>
      <c r="V970" s="4">
        <v>1120915.1000000001</v>
      </c>
      <c r="W970" s="4">
        <v>3.55</v>
      </c>
      <c r="X970" s="4">
        <v>4</v>
      </c>
      <c r="Y970" s="4">
        <v>3.45</v>
      </c>
      <c r="Z970" s="4">
        <v>3.7</v>
      </c>
      <c r="AA970" s="4">
        <v>1</v>
      </c>
      <c r="AB970" s="4">
        <v>61009.35</v>
      </c>
      <c r="AC970" s="4">
        <v>610093.5</v>
      </c>
      <c r="AD970" s="4">
        <v>4.55</v>
      </c>
      <c r="AE970" s="4">
        <v>4.6500000000000004</v>
      </c>
      <c r="AF970" s="4">
        <v>4.55</v>
      </c>
      <c r="AG970" s="4">
        <v>4.55</v>
      </c>
      <c r="AH970" s="4">
        <v>1</v>
      </c>
      <c r="AI970" s="4">
        <v>11195</v>
      </c>
      <c r="AJ970" s="4">
        <v>111950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4">
        <v>4.75</v>
      </c>
      <c r="AS970" s="4">
        <v>5.0999999999999996</v>
      </c>
      <c r="AT970" s="4">
        <v>4.75</v>
      </c>
      <c r="AU970" s="4">
        <v>4.75</v>
      </c>
      <c r="AV970" s="4">
        <v>1</v>
      </c>
      <c r="AW970" s="4">
        <v>18230</v>
      </c>
      <c r="AX970" s="4">
        <v>182300</v>
      </c>
      <c r="AY970" s="4">
        <v>5.7332000000000001</v>
      </c>
      <c r="AZ970" s="4">
        <v>5.75</v>
      </c>
      <c r="BA970" s="4">
        <v>5.6</v>
      </c>
      <c r="BB970" s="4">
        <v>5.65</v>
      </c>
      <c r="BC970" s="4">
        <v>1</v>
      </c>
      <c r="BD970" s="4">
        <v>18650</v>
      </c>
      <c r="BE970" s="4">
        <v>186500</v>
      </c>
      <c r="BF970" s="4">
        <v>0</v>
      </c>
      <c r="BG970" s="4">
        <v>0</v>
      </c>
      <c r="BH970" s="4">
        <v>0</v>
      </c>
      <c r="BI970" s="4">
        <v>0</v>
      </c>
      <c r="BJ970" s="4">
        <v>0</v>
      </c>
      <c r="BK970" s="4">
        <v>0</v>
      </c>
      <c r="BL970" s="4">
        <v>0</v>
      </c>
      <c r="BM970" s="4">
        <v>5.8</v>
      </c>
      <c r="BN970" s="4">
        <v>5.85</v>
      </c>
      <c r="BO970" s="4">
        <v>5.8</v>
      </c>
      <c r="BP970" s="4">
        <v>5.85</v>
      </c>
      <c r="BQ970" s="4">
        <v>1</v>
      </c>
      <c r="BR970" s="4">
        <v>12800</v>
      </c>
      <c r="BS970" s="4">
        <v>128000</v>
      </c>
      <c r="BT970" s="4">
        <v>0</v>
      </c>
      <c r="BU970" s="4">
        <v>0</v>
      </c>
      <c r="BV970" s="4">
        <v>0</v>
      </c>
      <c r="BW970" s="4">
        <v>0</v>
      </c>
      <c r="BX970" s="4">
        <v>0</v>
      </c>
      <c r="BY970" s="4">
        <v>0</v>
      </c>
      <c r="BZ970" s="4">
        <v>0</v>
      </c>
    </row>
    <row r="971" spans="1:78" x14ac:dyDescent="0.15">
      <c r="A971" s="3">
        <v>40863</v>
      </c>
      <c r="B971" s="4">
        <v>2.92</v>
      </c>
      <c r="C971" s="4">
        <v>3.4</v>
      </c>
      <c r="D971" s="4">
        <v>2.4300000000000002</v>
      </c>
      <c r="E971" s="4">
        <v>2.93</v>
      </c>
      <c r="F971" s="4">
        <v>1</v>
      </c>
      <c r="G971" s="4">
        <v>3809272.91</v>
      </c>
      <c r="H971" s="4">
        <v>38092729.100000001</v>
      </c>
      <c r="I971" s="4">
        <v>3.32</v>
      </c>
      <c r="J971" s="4">
        <v>4.0999999999999996</v>
      </c>
      <c r="K971" s="4">
        <v>3.2</v>
      </c>
      <c r="L971" s="4">
        <v>3.36</v>
      </c>
      <c r="M971" s="4">
        <v>1</v>
      </c>
      <c r="N971" s="4">
        <v>984303.68500000006</v>
      </c>
      <c r="O971" s="4">
        <v>9843036.8499999996</v>
      </c>
      <c r="P971" s="4">
        <v>3.38</v>
      </c>
      <c r="Q971" s="4">
        <v>3.5</v>
      </c>
      <c r="R971" s="4">
        <v>3.3</v>
      </c>
      <c r="S971" s="4">
        <v>3.4</v>
      </c>
      <c r="T971" s="4">
        <v>1</v>
      </c>
      <c r="U971" s="4">
        <v>173515.8</v>
      </c>
      <c r="V971" s="4">
        <v>1735158</v>
      </c>
      <c r="W971" s="4">
        <v>3.7</v>
      </c>
      <c r="X971" s="4">
        <v>3.9</v>
      </c>
      <c r="Y971" s="4">
        <v>3.7</v>
      </c>
      <c r="Z971" s="4">
        <v>3.85</v>
      </c>
      <c r="AA971" s="4">
        <v>1</v>
      </c>
      <c r="AB971" s="4">
        <v>49124.75</v>
      </c>
      <c r="AC971" s="4">
        <v>491247.5</v>
      </c>
      <c r="AD971" s="4">
        <v>4.6500000000000004</v>
      </c>
      <c r="AE971" s="4">
        <v>5</v>
      </c>
      <c r="AF971" s="4">
        <v>4.6500000000000004</v>
      </c>
      <c r="AG971" s="4">
        <v>4.7</v>
      </c>
      <c r="AH971" s="4">
        <v>1</v>
      </c>
      <c r="AI971" s="4">
        <v>16791.900000000001</v>
      </c>
      <c r="AJ971" s="4">
        <v>167919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4">
        <v>0</v>
      </c>
      <c r="AR971" s="4">
        <v>4.58</v>
      </c>
      <c r="AS971" s="4">
        <v>4.6500000000000004</v>
      </c>
      <c r="AT971" s="4">
        <v>4.58</v>
      </c>
      <c r="AU971" s="4">
        <v>4.6500000000000004</v>
      </c>
      <c r="AV971" s="4">
        <v>1</v>
      </c>
      <c r="AW971" s="4">
        <v>2639</v>
      </c>
      <c r="AX971" s="4">
        <v>26390</v>
      </c>
      <c r="AY971" s="4">
        <v>0</v>
      </c>
      <c r="AZ971" s="4">
        <v>0</v>
      </c>
      <c r="BA971" s="4">
        <v>0</v>
      </c>
      <c r="BB971" s="4">
        <v>0</v>
      </c>
      <c r="BC971" s="4">
        <v>0</v>
      </c>
      <c r="BD971" s="4">
        <v>0</v>
      </c>
      <c r="BE971" s="4">
        <v>0</v>
      </c>
      <c r="BF971" s="4">
        <v>5.7</v>
      </c>
      <c r="BG971" s="4">
        <v>5.7</v>
      </c>
      <c r="BH971" s="4">
        <v>5.6</v>
      </c>
      <c r="BI971" s="4">
        <v>5.6</v>
      </c>
      <c r="BJ971" s="4">
        <v>1</v>
      </c>
      <c r="BK971" s="4">
        <v>36685</v>
      </c>
      <c r="BL971" s="4">
        <v>366850</v>
      </c>
      <c r="BM971" s="4">
        <v>5.8</v>
      </c>
      <c r="BN971" s="4">
        <v>5.8</v>
      </c>
      <c r="BO971" s="4">
        <v>5.8</v>
      </c>
      <c r="BP971" s="4">
        <v>5.8</v>
      </c>
      <c r="BQ971" s="4">
        <v>1</v>
      </c>
      <c r="BR971" s="4">
        <v>10000</v>
      </c>
      <c r="BS971" s="4">
        <v>100000</v>
      </c>
      <c r="BT971" s="4">
        <v>0</v>
      </c>
      <c r="BU971" s="4">
        <v>0</v>
      </c>
      <c r="BV971" s="4">
        <v>0</v>
      </c>
      <c r="BW971" s="4">
        <v>0</v>
      </c>
      <c r="BX971" s="4">
        <v>0</v>
      </c>
      <c r="BY971" s="4">
        <v>0</v>
      </c>
      <c r="BZ971" s="4">
        <v>0</v>
      </c>
    </row>
    <row r="972" spans="1:78" x14ac:dyDescent="0.15">
      <c r="A972" s="3">
        <v>40864</v>
      </c>
      <c r="B972" s="4">
        <v>3.1</v>
      </c>
      <c r="C972" s="4">
        <v>5</v>
      </c>
      <c r="D972" s="4">
        <v>2.1</v>
      </c>
      <c r="E972" s="4">
        <v>3.24</v>
      </c>
      <c r="F972" s="4">
        <v>1</v>
      </c>
      <c r="G972" s="4">
        <v>3400251.605</v>
      </c>
      <c r="H972" s="4">
        <v>34002516.049999997</v>
      </c>
      <c r="I972" s="4">
        <v>3.5</v>
      </c>
      <c r="J972" s="4">
        <v>4.5</v>
      </c>
      <c r="K972" s="4">
        <v>3.3</v>
      </c>
      <c r="L972" s="4">
        <v>3.5430000000000001</v>
      </c>
      <c r="M972" s="4">
        <v>1</v>
      </c>
      <c r="N972" s="4">
        <v>697857.2</v>
      </c>
      <c r="O972" s="4">
        <v>6978572</v>
      </c>
      <c r="P972" s="4">
        <v>3.6</v>
      </c>
      <c r="Q972" s="4">
        <v>4.07</v>
      </c>
      <c r="R972" s="4">
        <v>3.34</v>
      </c>
      <c r="S972" s="4">
        <v>4</v>
      </c>
      <c r="T972" s="4">
        <v>1</v>
      </c>
      <c r="U972" s="4">
        <v>132957.79999999999</v>
      </c>
      <c r="V972" s="4">
        <v>1329578</v>
      </c>
      <c r="W972" s="4">
        <v>3.8</v>
      </c>
      <c r="X972" s="4">
        <v>4.1500000000000004</v>
      </c>
      <c r="Y972" s="4">
        <v>3.8</v>
      </c>
      <c r="Z972" s="4">
        <v>4.03</v>
      </c>
      <c r="AA972" s="4">
        <v>1</v>
      </c>
      <c r="AB972" s="4">
        <v>26098.5</v>
      </c>
      <c r="AC972" s="4">
        <v>260985</v>
      </c>
      <c r="AD972" s="4">
        <v>4.75</v>
      </c>
      <c r="AE972" s="4">
        <v>5.0199999999999996</v>
      </c>
      <c r="AF972" s="4">
        <v>4.75</v>
      </c>
      <c r="AG972" s="4">
        <v>4.9000000000000004</v>
      </c>
      <c r="AH972" s="4">
        <v>1</v>
      </c>
      <c r="AI972" s="4">
        <v>72661.460000000006</v>
      </c>
      <c r="AJ972" s="4">
        <v>726614.6</v>
      </c>
      <c r="AK972" s="4">
        <v>5.5</v>
      </c>
      <c r="AL972" s="4">
        <v>5.5</v>
      </c>
      <c r="AM972" s="4">
        <v>5.2</v>
      </c>
      <c r="AN972" s="4">
        <v>5.2</v>
      </c>
      <c r="AO972" s="4">
        <v>1</v>
      </c>
      <c r="AP972" s="4">
        <v>17800</v>
      </c>
      <c r="AQ972" s="4">
        <v>178000</v>
      </c>
      <c r="AR972" s="4">
        <v>5</v>
      </c>
      <c r="AS972" s="4">
        <v>5.0898000000000003</v>
      </c>
      <c r="AT972" s="4">
        <v>4.7</v>
      </c>
      <c r="AU972" s="4">
        <v>5.0898000000000003</v>
      </c>
      <c r="AV972" s="4">
        <v>1</v>
      </c>
      <c r="AW972" s="4">
        <v>65627.600000000006</v>
      </c>
      <c r="AX972" s="4">
        <v>656276</v>
      </c>
      <c r="AY972" s="4">
        <v>5.65</v>
      </c>
      <c r="AZ972" s="4">
        <v>5.85</v>
      </c>
      <c r="BA972" s="4">
        <v>5.6</v>
      </c>
      <c r="BB972" s="4">
        <v>5.85</v>
      </c>
      <c r="BC972" s="4">
        <v>1</v>
      </c>
      <c r="BD972" s="4">
        <v>6540</v>
      </c>
      <c r="BE972" s="4">
        <v>65400</v>
      </c>
      <c r="BF972" s="4">
        <v>5.7</v>
      </c>
      <c r="BG972" s="4">
        <v>5.7</v>
      </c>
      <c r="BH972" s="4">
        <v>5.7</v>
      </c>
      <c r="BI972" s="4">
        <v>5.7</v>
      </c>
      <c r="BJ972" s="4">
        <v>1</v>
      </c>
      <c r="BK972" s="4">
        <v>2000</v>
      </c>
      <c r="BL972" s="4">
        <v>20000</v>
      </c>
      <c r="BM972" s="4">
        <v>5.7</v>
      </c>
      <c r="BN972" s="4">
        <v>5.75</v>
      </c>
      <c r="BO972" s="4">
        <v>5.7</v>
      </c>
      <c r="BP972" s="4">
        <v>5.75</v>
      </c>
      <c r="BQ972" s="4">
        <v>1</v>
      </c>
      <c r="BR972" s="4">
        <v>8740</v>
      </c>
      <c r="BS972" s="4">
        <v>87400</v>
      </c>
      <c r="BT972" s="4">
        <v>0</v>
      </c>
      <c r="BU972" s="4">
        <v>0</v>
      </c>
      <c r="BV972" s="4">
        <v>0</v>
      </c>
      <c r="BW972" s="4">
        <v>0</v>
      </c>
      <c r="BX972" s="4">
        <v>0</v>
      </c>
      <c r="BY972" s="4">
        <v>0</v>
      </c>
      <c r="BZ972" s="4">
        <v>0</v>
      </c>
    </row>
    <row r="973" spans="1:78" x14ac:dyDescent="0.15">
      <c r="A973" s="3">
        <v>40865</v>
      </c>
      <c r="B973" s="4">
        <v>3.4</v>
      </c>
      <c r="C973" s="4">
        <v>4.5999999999999996</v>
      </c>
      <c r="D973" s="4">
        <v>3.2</v>
      </c>
      <c r="E973" s="4">
        <v>3.42</v>
      </c>
      <c r="F973" s="4">
        <v>1</v>
      </c>
      <c r="G973" s="4">
        <v>3285604.074</v>
      </c>
      <c r="H973" s="4">
        <v>32856040.739999998</v>
      </c>
      <c r="I973" s="4">
        <v>4.5</v>
      </c>
      <c r="J973" s="4">
        <v>4.5</v>
      </c>
      <c r="K973" s="4">
        <v>3</v>
      </c>
      <c r="L973" s="4">
        <v>3.71</v>
      </c>
      <c r="M973" s="4">
        <v>1</v>
      </c>
      <c r="N973" s="4">
        <v>744503.02</v>
      </c>
      <c r="O973" s="4">
        <v>7445030.2000000002</v>
      </c>
      <c r="P973" s="4">
        <v>4</v>
      </c>
      <c r="Q973" s="4">
        <v>4.5</v>
      </c>
      <c r="R973" s="4">
        <v>3.7</v>
      </c>
      <c r="S973" s="4">
        <v>4.3099999999999996</v>
      </c>
      <c r="T973" s="4">
        <v>1</v>
      </c>
      <c r="U973" s="4">
        <v>121955.9</v>
      </c>
      <c r="V973" s="4">
        <v>1219559</v>
      </c>
      <c r="W973" s="4">
        <v>4.2</v>
      </c>
      <c r="X973" s="4">
        <v>4.4000000000000004</v>
      </c>
      <c r="Y973" s="4">
        <v>4.0999999999999996</v>
      </c>
      <c r="Z973" s="4">
        <v>4.2</v>
      </c>
      <c r="AA973" s="4">
        <v>1</v>
      </c>
      <c r="AB973" s="4">
        <v>39091.300000000003</v>
      </c>
      <c r="AC973" s="4">
        <v>390913</v>
      </c>
      <c r="AD973" s="4">
        <v>5</v>
      </c>
      <c r="AE973" s="4">
        <v>5.0199999999999996</v>
      </c>
      <c r="AF973" s="4">
        <v>4.9000000000000004</v>
      </c>
      <c r="AG973" s="4">
        <v>5</v>
      </c>
      <c r="AH973" s="4">
        <v>1</v>
      </c>
      <c r="AI973" s="4">
        <v>34179.300000000003</v>
      </c>
      <c r="AJ973" s="4">
        <v>341793</v>
      </c>
      <c r="AK973" s="4">
        <v>4.3</v>
      </c>
      <c r="AL973" s="4">
        <v>4.3</v>
      </c>
      <c r="AM973" s="4">
        <v>4.3</v>
      </c>
      <c r="AN973" s="4">
        <v>4.3</v>
      </c>
      <c r="AO973" s="4">
        <v>1</v>
      </c>
      <c r="AP973" s="4">
        <v>5000</v>
      </c>
      <c r="AQ973" s="4">
        <v>50000</v>
      </c>
      <c r="AR973" s="4">
        <v>4.95</v>
      </c>
      <c r="AS973" s="4">
        <v>5.0896999999999997</v>
      </c>
      <c r="AT973" s="4">
        <v>4.95</v>
      </c>
      <c r="AU973" s="4">
        <v>5.0896999999999997</v>
      </c>
      <c r="AV973" s="4">
        <v>1</v>
      </c>
      <c r="AW973" s="4">
        <v>30760</v>
      </c>
      <c r="AX973" s="4">
        <v>307600</v>
      </c>
      <c r="AY973" s="4">
        <v>5.6</v>
      </c>
      <c r="AZ973" s="4">
        <v>5.6</v>
      </c>
      <c r="BA973" s="4">
        <v>5.6</v>
      </c>
      <c r="BB973" s="4">
        <v>5.6</v>
      </c>
      <c r="BC973" s="4">
        <v>1</v>
      </c>
      <c r="BD973" s="4">
        <v>4190</v>
      </c>
      <c r="BE973" s="4">
        <v>41900</v>
      </c>
      <c r="BF973" s="4">
        <v>5.65</v>
      </c>
      <c r="BG973" s="4">
        <v>5.65</v>
      </c>
      <c r="BH973" s="4">
        <v>5.65</v>
      </c>
      <c r="BI973" s="4">
        <v>5.65</v>
      </c>
      <c r="BJ973" s="4">
        <v>1</v>
      </c>
      <c r="BK973" s="4">
        <v>2376</v>
      </c>
      <c r="BL973" s="4">
        <v>23760</v>
      </c>
      <c r="BM973" s="4">
        <v>5.73</v>
      </c>
      <c r="BN973" s="4">
        <v>5.73</v>
      </c>
      <c r="BO973" s="4">
        <v>5.73</v>
      </c>
      <c r="BP973" s="4">
        <v>5.73</v>
      </c>
      <c r="BQ973" s="4">
        <v>1</v>
      </c>
      <c r="BR973" s="4">
        <v>3007</v>
      </c>
      <c r="BS973" s="4">
        <v>30070</v>
      </c>
      <c r="BT973" s="4">
        <v>0</v>
      </c>
      <c r="BU973" s="4">
        <v>0</v>
      </c>
      <c r="BV973" s="4">
        <v>0</v>
      </c>
      <c r="BW973" s="4">
        <v>0</v>
      </c>
      <c r="BX973" s="4">
        <v>0</v>
      </c>
      <c r="BY973" s="4">
        <v>0</v>
      </c>
      <c r="BZ973" s="4">
        <v>0</v>
      </c>
    </row>
    <row r="974" spans="1:78" x14ac:dyDescent="0.15">
      <c r="A974" s="3">
        <v>40868</v>
      </c>
      <c r="B974" s="4">
        <v>3.6</v>
      </c>
      <c r="C974" s="4">
        <v>4.21</v>
      </c>
      <c r="D974" s="4">
        <v>3.5</v>
      </c>
      <c r="E974" s="4">
        <v>3.65</v>
      </c>
      <c r="F974" s="4">
        <v>1</v>
      </c>
      <c r="G974" s="4">
        <v>3519032.25</v>
      </c>
      <c r="H974" s="4">
        <v>35190322.5</v>
      </c>
      <c r="I974" s="4">
        <v>4</v>
      </c>
      <c r="J974" s="4">
        <v>4.9000000000000004</v>
      </c>
      <c r="K974" s="4">
        <v>3</v>
      </c>
      <c r="L974" s="4">
        <v>4.22</v>
      </c>
      <c r="M974" s="4">
        <v>1</v>
      </c>
      <c r="N974" s="4">
        <v>1008043.365</v>
      </c>
      <c r="O974" s="4">
        <v>10080433.65</v>
      </c>
      <c r="P974" s="4">
        <v>4.2</v>
      </c>
      <c r="Q974" s="4">
        <v>4.9000000000000004</v>
      </c>
      <c r="R974" s="4">
        <v>3.8</v>
      </c>
      <c r="S974" s="4">
        <v>4.0999999999999996</v>
      </c>
      <c r="T974" s="4">
        <v>1</v>
      </c>
      <c r="U974" s="4">
        <v>232193.72</v>
      </c>
      <c r="V974" s="4">
        <v>2321937.2000000002</v>
      </c>
      <c r="W974" s="4">
        <v>4.5</v>
      </c>
      <c r="X974" s="4">
        <v>4.7</v>
      </c>
      <c r="Y974" s="4">
        <v>4.5</v>
      </c>
      <c r="Z974" s="4">
        <v>4.51</v>
      </c>
      <c r="AA974" s="4">
        <v>1</v>
      </c>
      <c r="AB974" s="4">
        <v>26046.1</v>
      </c>
      <c r="AC974" s="4">
        <v>260461</v>
      </c>
      <c r="AD974" s="4">
        <v>5.15</v>
      </c>
      <c r="AE974" s="4">
        <v>5.6</v>
      </c>
      <c r="AF974" s="4">
        <v>4.5</v>
      </c>
      <c r="AG974" s="4">
        <v>5.2</v>
      </c>
      <c r="AH974" s="4">
        <v>1</v>
      </c>
      <c r="AI974" s="4">
        <v>81406.600000000006</v>
      </c>
      <c r="AJ974" s="4">
        <v>814066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R974" s="4">
        <v>5.0999999999999996</v>
      </c>
      <c r="AS974" s="4">
        <v>5.9</v>
      </c>
      <c r="AT974" s="4">
        <v>5.0999999999999996</v>
      </c>
      <c r="AU974" s="4">
        <v>5.2</v>
      </c>
      <c r="AV974" s="4">
        <v>1</v>
      </c>
      <c r="AW974" s="4">
        <v>6555</v>
      </c>
      <c r="AX974" s="4">
        <v>65550</v>
      </c>
      <c r="AY974" s="4">
        <v>5.7</v>
      </c>
      <c r="AZ974" s="4">
        <v>6</v>
      </c>
      <c r="BA974" s="4">
        <v>5.7</v>
      </c>
      <c r="BB974" s="4">
        <v>5.7</v>
      </c>
      <c r="BC974" s="4">
        <v>1</v>
      </c>
      <c r="BD974" s="4">
        <v>2947.44</v>
      </c>
      <c r="BE974" s="4">
        <v>29474.400000000001</v>
      </c>
      <c r="BF974" s="4">
        <v>0</v>
      </c>
      <c r="BG974" s="4">
        <v>0</v>
      </c>
      <c r="BH974" s="4">
        <v>0</v>
      </c>
      <c r="BI974" s="4">
        <v>0</v>
      </c>
      <c r="BJ974" s="4">
        <v>0</v>
      </c>
      <c r="BK974" s="4">
        <v>0</v>
      </c>
      <c r="BL974" s="4">
        <v>0</v>
      </c>
      <c r="BM974" s="4">
        <v>5.7</v>
      </c>
      <c r="BN974" s="4">
        <v>5.7</v>
      </c>
      <c r="BO974" s="4">
        <v>5.65</v>
      </c>
      <c r="BP974" s="4">
        <v>5.65</v>
      </c>
      <c r="BQ974" s="4">
        <v>1</v>
      </c>
      <c r="BR974" s="4">
        <v>7958</v>
      </c>
      <c r="BS974" s="4">
        <v>79580</v>
      </c>
      <c r="BT974" s="4">
        <v>0</v>
      </c>
      <c r="BU974" s="4">
        <v>0</v>
      </c>
      <c r="BV974" s="4">
        <v>0</v>
      </c>
      <c r="BW974" s="4">
        <v>0</v>
      </c>
      <c r="BX974" s="4">
        <v>0</v>
      </c>
      <c r="BY974" s="4">
        <v>0</v>
      </c>
      <c r="BZ974" s="4">
        <v>0</v>
      </c>
    </row>
    <row r="975" spans="1:78" x14ac:dyDescent="0.15">
      <c r="A975" s="3">
        <v>40869</v>
      </c>
      <c r="B975" s="4">
        <v>3.8</v>
      </c>
      <c r="C975" s="4">
        <v>4.5</v>
      </c>
      <c r="D975" s="4">
        <v>3.73</v>
      </c>
      <c r="E975" s="4">
        <v>3.85</v>
      </c>
      <c r="F975" s="4">
        <v>1</v>
      </c>
      <c r="G975" s="4">
        <v>3642663.96</v>
      </c>
      <c r="H975" s="4">
        <v>36426639.600000001</v>
      </c>
      <c r="I975" s="4">
        <v>3.9</v>
      </c>
      <c r="J975" s="4">
        <v>4.8</v>
      </c>
      <c r="K975" s="4">
        <v>3.9</v>
      </c>
      <c r="L975" s="4">
        <v>4.4000000000000004</v>
      </c>
      <c r="M975" s="4">
        <v>1</v>
      </c>
      <c r="N975" s="4">
        <v>1095585.28</v>
      </c>
      <c r="O975" s="4">
        <v>10955852.800000001</v>
      </c>
      <c r="P975" s="4">
        <v>4</v>
      </c>
      <c r="Q975" s="4">
        <v>5</v>
      </c>
      <c r="R975" s="4">
        <v>4</v>
      </c>
      <c r="S975" s="4">
        <v>4.83</v>
      </c>
      <c r="T975" s="4">
        <v>1</v>
      </c>
      <c r="U975" s="4">
        <v>146098</v>
      </c>
      <c r="V975" s="4">
        <v>1460980</v>
      </c>
      <c r="W975" s="4">
        <v>5</v>
      </c>
      <c r="X975" s="4">
        <v>5.05</v>
      </c>
      <c r="Y975" s="4">
        <v>5</v>
      </c>
      <c r="Z975" s="4">
        <v>5</v>
      </c>
      <c r="AA975" s="4">
        <v>1</v>
      </c>
      <c r="AB975" s="4">
        <v>12515.4</v>
      </c>
      <c r="AC975" s="4">
        <v>125154</v>
      </c>
      <c r="AD975" s="4">
        <v>5.32</v>
      </c>
      <c r="AE975" s="4">
        <v>5.55</v>
      </c>
      <c r="AF975" s="4">
        <v>5.3</v>
      </c>
      <c r="AG975" s="4">
        <v>5.31</v>
      </c>
      <c r="AH975" s="4">
        <v>1</v>
      </c>
      <c r="AI975" s="4">
        <v>88645.3</v>
      </c>
      <c r="AJ975" s="4">
        <v>886453</v>
      </c>
      <c r="AK975" s="4">
        <v>6.4</v>
      </c>
      <c r="AL975" s="4">
        <v>6.4</v>
      </c>
      <c r="AM975" s="4">
        <v>6.4</v>
      </c>
      <c r="AN975" s="4">
        <v>6.4</v>
      </c>
      <c r="AO975" s="4">
        <v>1</v>
      </c>
      <c r="AP975" s="4">
        <v>7000</v>
      </c>
      <c r="AQ975" s="4">
        <v>70000</v>
      </c>
      <c r="AR975" s="4">
        <v>5.6</v>
      </c>
      <c r="AS975" s="4">
        <v>5.6</v>
      </c>
      <c r="AT975" s="4">
        <v>5.6</v>
      </c>
      <c r="AU975" s="4">
        <v>5.6</v>
      </c>
      <c r="AV975" s="4">
        <v>1</v>
      </c>
      <c r="AW975" s="4">
        <v>1495.8</v>
      </c>
      <c r="AX975" s="4">
        <v>14958</v>
      </c>
      <c r="AY975" s="4">
        <v>5.8</v>
      </c>
      <c r="AZ975" s="4">
        <v>5.8</v>
      </c>
      <c r="BA975" s="4">
        <v>5.55</v>
      </c>
      <c r="BB975" s="4">
        <v>5.7</v>
      </c>
      <c r="BC975" s="4">
        <v>1</v>
      </c>
      <c r="BD975" s="4">
        <v>18843.2</v>
      </c>
      <c r="BE975" s="4">
        <v>188432</v>
      </c>
      <c r="BF975" s="4">
        <v>5.8</v>
      </c>
      <c r="BG975" s="4">
        <v>6</v>
      </c>
      <c r="BH975" s="4">
        <v>5.8</v>
      </c>
      <c r="BI975" s="4">
        <v>6</v>
      </c>
      <c r="BJ975" s="4">
        <v>1</v>
      </c>
      <c r="BK975" s="4">
        <v>32152</v>
      </c>
      <c r="BL975" s="4">
        <v>321520</v>
      </c>
      <c r="BM975" s="4">
        <v>5.7</v>
      </c>
      <c r="BN975" s="4">
        <v>5.9</v>
      </c>
      <c r="BO975" s="4">
        <v>5.7</v>
      </c>
      <c r="BP975" s="4">
        <v>5.9</v>
      </c>
      <c r="BQ975" s="4">
        <v>1</v>
      </c>
      <c r="BR975" s="4">
        <v>7806.2</v>
      </c>
      <c r="BS975" s="4">
        <v>78062</v>
      </c>
      <c r="BT975" s="4">
        <v>0</v>
      </c>
      <c r="BU975" s="4">
        <v>0</v>
      </c>
      <c r="BV975" s="4">
        <v>0</v>
      </c>
      <c r="BW975" s="4">
        <v>0</v>
      </c>
      <c r="BX975" s="4">
        <v>0</v>
      </c>
      <c r="BY975" s="4">
        <v>0</v>
      </c>
      <c r="BZ975" s="4">
        <v>0</v>
      </c>
    </row>
    <row r="976" spans="1:78" x14ac:dyDescent="0.15">
      <c r="A976" s="3">
        <v>40870</v>
      </c>
      <c r="B976" s="4">
        <v>4.5</v>
      </c>
      <c r="C976" s="4">
        <v>4.5</v>
      </c>
      <c r="D976" s="4">
        <v>3.05</v>
      </c>
      <c r="E976" s="4">
        <v>3.05</v>
      </c>
      <c r="F976" s="4">
        <v>1</v>
      </c>
      <c r="G976" s="4">
        <v>3532246.2650000001</v>
      </c>
      <c r="H976" s="4">
        <v>35322462.649999999</v>
      </c>
      <c r="I976" s="4">
        <v>4.5</v>
      </c>
      <c r="J976" s="4">
        <v>5.2</v>
      </c>
      <c r="K976" s="4">
        <v>3.9</v>
      </c>
      <c r="L976" s="4">
        <v>4.3499999999999996</v>
      </c>
      <c r="M976" s="4">
        <v>1</v>
      </c>
      <c r="N976" s="4">
        <v>972099.93</v>
      </c>
      <c r="O976" s="4">
        <v>9720999.3000000007</v>
      </c>
      <c r="P976" s="4">
        <v>4.82</v>
      </c>
      <c r="Q976" s="4">
        <v>5.35</v>
      </c>
      <c r="R976" s="4">
        <v>4.34</v>
      </c>
      <c r="S976" s="4">
        <v>4.9000000000000004</v>
      </c>
      <c r="T976" s="4">
        <v>1</v>
      </c>
      <c r="U976" s="4">
        <v>299982.69</v>
      </c>
      <c r="V976" s="4">
        <v>2999826.9</v>
      </c>
      <c r="W976" s="4">
        <v>5</v>
      </c>
      <c r="X976" s="4">
        <v>5.3</v>
      </c>
      <c r="Y976" s="4">
        <v>4.95</v>
      </c>
      <c r="Z976" s="4">
        <v>5.01</v>
      </c>
      <c r="AA976" s="4">
        <v>1</v>
      </c>
      <c r="AB976" s="4">
        <v>19289.400000000001</v>
      </c>
      <c r="AC976" s="4">
        <v>192894</v>
      </c>
      <c r="AD976" s="4">
        <v>5.3</v>
      </c>
      <c r="AE976" s="4">
        <v>5.8</v>
      </c>
      <c r="AF976" s="4">
        <v>5.3</v>
      </c>
      <c r="AG976" s="4">
        <v>5.8</v>
      </c>
      <c r="AH976" s="4">
        <v>1</v>
      </c>
      <c r="AI976" s="4">
        <v>42107.63</v>
      </c>
      <c r="AJ976" s="4">
        <v>421076.3</v>
      </c>
      <c r="AK976" s="4">
        <v>6.2</v>
      </c>
      <c r="AL976" s="4">
        <v>6.2</v>
      </c>
      <c r="AM976" s="4">
        <v>5.7</v>
      </c>
      <c r="AN976" s="4">
        <v>5.7</v>
      </c>
      <c r="AO976" s="4">
        <v>1</v>
      </c>
      <c r="AP976" s="4">
        <v>14109.7</v>
      </c>
      <c r="AQ976" s="4">
        <v>141097</v>
      </c>
      <c r="AR976" s="4">
        <v>5.5</v>
      </c>
      <c r="AS976" s="4">
        <v>5.5</v>
      </c>
      <c r="AT976" s="4">
        <v>5.4</v>
      </c>
      <c r="AU976" s="4">
        <v>5.4</v>
      </c>
      <c r="AV976" s="4">
        <v>1</v>
      </c>
      <c r="AW976" s="4">
        <v>18349</v>
      </c>
      <c r="AX976" s="4">
        <v>183490</v>
      </c>
      <c r="AY976" s="4">
        <v>5.7</v>
      </c>
      <c r="AZ976" s="4">
        <v>6</v>
      </c>
      <c r="BA976" s="4">
        <v>5.65</v>
      </c>
      <c r="BB976" s="4">
        <v>5.68</v>
      </c>
      <c r="BC976" s="4">
        <v>1</v>
      </c>
      <c r="BD976" s="4">
        <v>36502.519999999997</v>
      </c>
      <c r="BE976" s="4">
        <v>365025.2</v>
      </c>
      <c r="BF976" s="4">
        <v>0</v>
      </c>
      <c r="BG976" s="4">
        <v>0</v>
      </c>
      <c r="BH976" s="4">
        <v>0</v>
      </c>
      <c r="BI976" s="4">
        <v>0</v>
      </c>
      <c r="BJ976" s="4">
        <v>0</v>
      </c>
      <c r="BK976" s="4">
        <v>0</v>
      </c>
      <c r="BL976" s="4">
        <v>0</v>
      </c>
      <c r="BM976" s="4">
        <v>0</v>
      </c>
      <c r="BN976" s="4">
        <v>0</v>
      </c>
      <c r="BO976" s="4">
        <v>0</v>
      </c>
      <c r="BP976" s="4">
        <v>0</v>
      </c>
      <c r="BQ976" s="4">
        <v>0</v>
      </c>
      <c r="BR976" s="4">
        <v>0</v>
      </c>
      <c r="BS976" s="4">
        <v>0</v>
      </c>
      <c r="BT976" s="4">
        <v>0</v>
      </c>
      <c r="BU976" s="4">
        <v>0</v>
      </c>
      <c r="BV976" s="4">
        <v>0</v>
      </c>
      <c r="BW976" s="4">
        <v>0</v>
      </c>
      <c r="BX976" s="4">
        <v>0</v>
      </c>
      <c r="BY976" s="4">
        <v>0</v>
      </c>
      <c r="BZ976" s="4">
        <v>0</v>
      </c>
    </row>
    <row r="977" spans="1:78" x14ac:dyDescent="0.15">
      <c r="A977" s="3">
        <v>40871</v>
      </c>
      <c r="B977" s="4">
        <v>3.97</v>
      </c>
      <c r="C977" s="4">
        <v>4.5</v>
      </c>
      <c r="D977" s="4">
        <v>3</v>
      </c>
      <c r="E977" s="4">
        <v>3.95</v>
      </c>
      <c r="F977" s="4">
        <v>1</v>
      </c>
      <c r="G977" s="4">
        <v>2959058.3250000002</v>
      </c>
      <c r="H977" s="4">
        <v>29590583.25</v>
      </c>
      <c r="I977" s="4">
        <v>3.9</v>
      </c>
      <c r="J977" s="4">
        <v>4.5625</v>
      </c>
      <c r="K977" s="4">
        <v>3</v>
      </c>
      <c r="L977" s="4">
        <v>4.1399999999999997</v>
      </c>
      <c r="M977" s="4">
        <v>1</v>
      </c>
      <c r="N977" s="4">
        <v>832963.69</v>
      </c>
      <c r="O977" s="4">
        <v>8329636.9000000004</v>
      </c>
      <c r="P977" s="4">
        <v>4.3</v>
      </c>
      <c r="Q977" s="4">
        <v>5.3</v>
      </c>
      <c r="R977" s="4">
        <v>4.12</v>
      </c>
      <c r="S977" s="4">
        <v>4.7</v>
      </c>
      <c r="T977" s="4">
        <v>1</v>
      </c>
      <c r="U977" s="4">
        <v>189052.08</v>
      </c>
      <c r="V977" s="4">
        <v>1890520.8</v>
      </c>
      <c r="W977" s="4">
        <v>5.01</v>
      </c>
      <c r="X977" s="4">
        <v>5.35</v>
      </c>
      <c r="Y977" s="4">
        <v>5</v>
      </c>
      <c r="Z977" s="4">
        <v>5</v>
      </c>
      <c r="AA977" s="4">
        <v>1</v>
      </c>
      <c r="AB977" s="4">
        <v>23360</v>
      </c>
      <c r="AC977" s="4">
        <v>233600</v>
      </c>
      <c r="AD977" s="4">
        <v>5.35</v>
      </c>
      <c r="AE977" s="4">
        <v>5.78</v>
      </c>
      <c r="AF977" s="4">
        <v>5.3</v>
      </c>
      <c r="AG977" s="4">
        <v>5.3</v>
      </c>
      <c r="AH977" s="4">
        <v>1</v>
      </c>
      <c r="AI977" s="4">
        <v>14181.834999999999</v>
      </c>
      <c r="AJ977" s="4">
        <v>141818.35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4">
        <v>0</v>
      </c>
      <c r="AR977" s="4">
        <v>5.49</v>
      </c>
      <c r="AS977" s="4">
        <v>5.7</v>
      </c>
      <c r="AT977" s="4">
        <v>5.4</v>
      </c>
      <c r="AU977" s="4">
        <v>5.7</v>
      </c>
      <c r="AV977" s="4">
        <v>1</v>
      </c>
      <c r="AW977" s="4">
        <v>21978</v>
      </c>
      <c r="AX977" s="4">
        <v>219780</v>
      </c>
      <c r="AY977" s="4">
        <v>5.75</v>
      </c>
      <c r="AZ977" s="4">
        <v>6.1</v>
      </c>
      <c r="BA977" s="4">
        <v>5.65</v>
      </c>
      <c r="BB977" s="4">
        <v>5.65</v>
      </c>
      <c r="BC977" s="4">
        <v>1</v>
      </c>
      <c r="BD977" s="4">
        <v>11611.12</v>
      </c>
      <c r="BE977" s="4">
        <v>116111.2</v>
      </c>
      <c r="BF977" s="4">
        <v>0</v>
      </c>
      <c r="BG977" s="4">
        <v>0</v>
      </c>
      <c r="BH977" s="4">
        <v>0</v>
      </c>
      <c r="BI977" s="4">
        <v>0</v>
      </c>
      <c r="BJ977" s="4">
        <v>0</v>
      </c>
      <c r="BK977" s="4">
        <v>0</v>
      </c>
      <c r="BL977" s="4">
        <v>0</v>
      </c>
      <c r="BM977" s="4">
        <v>5.7</v>
      </c>
      <c r="BN977" s="4">
        <v>5.7</v>
      </c>
      <c r="BO977" s="4">
        <v>5.6</v>
      </c>
      <c r="BP977" s="4">
        <v>5.6</v>
      </c>
      <c r="BQ977" s="4">
        <v>1</v>
      </c>
      <c r="BR977" s="4">
        <v>10590</v>
      </c>
      <c r="BS977" s="4">
        <v>105900</v>
      </c>
      <c r="BT977" s="4">
        <v>0</v>
      </c>
      <c r="BU977" s="4">
        <v>0</v>
      </c>
      <c r="BV977" s="4">
        <v>0</v>
      </c>
      <c r="BW977" s="4">
        <v>0</v>
      </c>
      <c r="BX977" s="4">
        <v>0</v>
      </c>
      <c r="BY977" s="4">
        <v>0</v>
      </c>
      <c r="BZ977" s="4">
        <v>0</v>
      </c>
    </row>
    <row r="978" spans="1:78" x14ac:dyDescent="0.15">
      <c r="A978" s="3">
        <v>40872</v>
      </c>
      <c r="B978" s="4">
        <v>3.96</v>
      </c>
      <c r="C978" s="4">
        <v>4.8</v>
      </c>
      <c r="D978" s="4">
        <v>3.6</v>
      </c>
      <c r="E978" s="4">
        <v>4.03</v>
      </c>
      <c r="F978" s="4">
        <v>1</v>
      </c>
      <c r="G978" s="4">
        <v>2854992.3149999999</v>
      </c>
      <c r="H978" s="4">
        <v>28549923.149999999</v>
      </c>
      <c r="I978" s="4">
        <v>3.2</v>
      </c>
      <c r="J978" s="4">
        <v>5.75</v>
      </c>
      <c r="K978" s="4">
        <v>3.2</v>
      </c>
      <c r="L978" s="4">
        <v>4.33</v>
      </c>
      <c r="M978" s="4">
        <v>1</v>
      </c>
      <c r="N978" s="4">
        <v>770341.27500000002</v>
      </c>
      <c r="O978" s="4">
        <v>7703412.75</v>
      </c>
      <c r="P978" s="4">
        <v>4.7</v>
      </c>
      <c r="Q978" s="4">
        <v>5.2</v>
      </c>
      <c r="R978" s="4">
        <v>4.4000000000000004</v>
      </c>
      <c r="S978" s="4">
        <v>4.74</v>
      </c>
      <c r="T978" s="4">
        <v>1</v>
      </c>
      <c r="U978" s="4">
        <v>262122.4</v>
      </c>
      <c r="V978" s="4">
        <v>2621224</v>
      </c>
      <c r="W978" s="4">
        <v>5.01</v>
      </c>
      <c r="X978" s="4">
        <v>5.23</v>
      </c>
      <c r="Y978" s="4">
        <v>4.95</v>
      </c>
      <c r="Z978" s="4">
        <v>5.05</v>
      </c>
      <c r="AA978" s="4">
        <v>1</v>
      </c>
      <c r="AB978" s="4">
        <v>42818.78</v>
      </c>
      <c r="AC978" s="4">
        <v>428187.8</v>
      </c>
      <c r="AD978" s="4">
        <v>4.5</v>
      </c>
      <c r="AE978" s="4">
        <v>5.35</v>
      </c>
      <c r="AF978" s="4">
        <v>4.5</v>
      </c>
      <c r="AG978" s="4">
        <v>5.35</v>
      </c>
      <c r="AH978" s="4">
        <v>1</v>
      </c>
      <c r="AI978" s="4">
        <v>476.5</v>
      </c>
      <c r="AJ978" s="4">
        <v>4765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4">
        <v>0</v>
      </c>
      <c r="AR978" s="4">
        <v>5.38</v>
      </c>
      <c r="AS978" s="4">
        <v>5.6</v>
      </c>
      <c r="AT978" s="4">
        <v>5.38</v>
      </c>
      <c r="AU978" s="4">
        <v>5.6</v>
      </c>
      <c r="AV978" s="4">
        <v>1</v>
      </c>
      <c r="AW978" s="4">
        <v>2970</v>
      </c>
      <c r="AX978" s="4">
        <v>29700</v>
      </c>
      <c r="AY978" s="4">
        <v>5.7</v>
      </c>
      <c r="AZ978" s="4">
        <v>6.1</v>
      </c>
      <c r="BA978" s="4">
        <v>5.65</v>
      </c>
      <c r="BB978" s="4">
        <v>6.1</v>
      </c>
      <c r="BC978" s="4">
        <v>1</v>
      </c>
      <c r="BD978" s="4">
        <v>6692</v>
      </c>
      <c r="BE978" s="4">
        <v>66920</v>
      </c>
      <c r="BF978" s="4">
        <v>5.7</v>
      </c>
      <c r="BG978" s="4">
        <v>5.8</v>
      </c>
      <c r="BH978" s="4">
        <v>5.6</v>
      </c>
      <c r="BI978" s="4">
        <v>5.8</v>
      </c>
      <c r="BJ978" s="4">
        <v>1</v>
      </c>
      <c r="BK978" s="4">
        <v>21581</v>
      </c>
      <c r="BL978" s="4">
        <v>215810</v>
      </c>
      <c r="BM978" s="4">
        <v>5.7</v>
      </c>
      <c r="BN978" s="4">
        <v>5.7</v>
      </c>
      <c r="BO978" s="4">
        <v>5.7</v>
      </c>
      <c r="BP978" s="4">
        <v>5.7</v>
      </c>
      <c r="BQ978" s="4">
        <v>1</v>
      </c>
      <c r="BR978" s="4">
        <v>11000</v>
      </c>
      <c r="BS978" s="4">
        <v>110000</v>
      </c>
      <c r="BT978" s="4">
        <v>0</v>
      </c>
      <c r="BU978" s="4">
        <v>0</v>
      </c>
      <c r="BV978" s="4">
        <v>0</v>
      </c>
      <c r="BW978" s="4">
        <v>0</v>
      </c>
      <c r="BX978" s="4">
        <v>0</v>
      </c>
      <c r="BY978" s="4">
        <v>0</v>
      </c>
      <c r="BZ978" s="4">
        <v>0</v>
      </c>
    </row>
    <row r="979" spans="1:78" x14ac:dyDescent="0.15">
      <c r="A979" s="3">
        <v>40875</v>
      </c>
      <c r="B979" s="4">
        <v>4.03</v>
      </c>
      <c r="C979" s="4">
        <v>4.2</v>
      </c>
      <c r="D979" s="4">
        <v>3</v>
      </c>
      <c r="E979" s="4">
        <v>3.72</v>
      </c>
      <c r="F979" s="4">
        <v>1</v>
      </c>
      <c r="G979" s="4">
        <v>2985289.3849999998</v>
      </c>
      <c r="H979" s="4">
        <v>29852893.850000001</v>
      </c>
      <c r="I979" s="4">
        <v>3.2</v>
      </c>
      <c r="J979" s="4">
        <v>4.5</v>
      </c>
      <c r="K979" s="4">
        <v>3.2</v>
      </c>
      <c r="L979" s="4">
        <v>3.99</v>
      </c>
      <c r="M979" s="4">
        <v>1</v>
      </c>
      <c r="N979" s="4">
        <v>1033983.8810000001</v>
      </c>
      <c r="O979" s="4">
        <v>10339838.810000001</v>
      </c>
      <c r="P979" s="4">
        <v>4.7423999999999999</v>
      </c>
      <c r="Q979" s="4">
        <v>4.8899999999999997</v>
      </c>
      <c r="R979" s="4">
        <v>3.98</v>
      </c>
      <c r="S979" s="4">
        <v>4.68</v>
      </c>
      <c r="T979" s="4">
        <v>1</v>
      </c>
      <c r="U979" s="4">
        <v>275781.39</v>
      </c>
      <c r="V979" s="4">
        <v>2757813.9</v>
      </c>
      <c r="W979" s="4">
        <v>4.76</v>
      </c>
      <c r="X979" s="4">
        <v>5.0999999999999996</v>
      </c>
      <c r="Y979" s="4">
        <v>4.3</v>
      </c>
      <c r="Z979" s="4">
        <v>4.68</v>
      </c>
      <c r="AA979" s="4">
        <v>1</v>
      </c>
      <c r="AB979" s="4">
        <v>22570.67</v>
      </c>
      <c r="AC979" s="4">
        <v>225706.7</v>
      </c>
      <c r="AD979" s="4">
        <v>5.15</v>
      </c>
      <c r="AE979" s="4">
        <v>5.2</v>
      </c>
      <c r="AF979" s="4">
        <v>5.0999999999999996</v>
      </c>
      <c r="AG979" s="4">
        <v>5.15</v>
      </c>
      <c r="AH979" s="4">
        <v>1</v>
      </c>
      <c r="AI979" s="4">
        <v>18097</v>
      </c>
      <c r="AJ979" s="4">
        <v>180970</v>
      </c>
      <c r="AK979" s="4">
        <v>5.25</v>
      </c>
      <c r="AL979" s="4">
        <v>5.25</v>
      </c>
      <c r="AM979" s="4">
        <v>5.25</v>
      </c>
      <c r="AN979" s="4">
        <v>5.25</v>
      </c>
      <c r="AO979" s="4">
        <v>1</v>
      </c>
      <c r="AP979" s="4">
        <v>1998</v>
      </c>
      <c r="AQ979" s="4">
        <v>19980</v>
      </c>
      <c r="AR979" s="4">
        <v>5.45</v>
      </c>
      <c r="AS979" s="4">
        <v>6</v>
      </c>
      <c r="AT979" s="4">
        <v>5.15</v>
      </c>
      <c r="AU979" s="4">
        <v>5.15</v>
      </c>
      <c r="AV979" s="4">
        <v>1</v>
      </c>
      <c r="AW979" s="4">
        <v>32310.400000000001</v>
      </c>
      <c r="AX979" s="4">
        <v>323104</v>
      </c>
      <c r="AY979" s="4">
        <v>5.74</v>
      </c>
      <c r="AZ979" s="4">
        <v>5.9</v>
      </c>
      <c r="BA979" s="4">
        <v>5.7</v>
      </c>
      <c r="BB979" s="4">
        <v>5.8</v>
      </c>
      <c r="BC979" s="4">
        <v>1</v>
      </c>
      <c r="BD979" s="4">
        <v>6046.1</v>
      </c>
      <c r="BE979" s="4">
        <v>60461</v>
      </c>
      <c r="BF979" s="4">
        <v>0</v>
      </c>
      <c r="BG979" s="4">
        <v>0</v>
      </c>
      <c r="BH979" s="4">
        <v>0</v>
      </c>
      <c r="BI979" s="4">
        <v>0</v>
      </c>
      <c r="BJ979" s="4">
        <v>0</v>
      </c>
      <c r="BK979" s="4">
        <v>0</v>
      </c>
      <c r="BL979" s="4">
        <v>0</v>
      </c>
      <c r="BM979" s="4">
        <v>0</v>
      </c>
      <c r="BN979" s="4">
        <v>0</v>
      </c>
      <c r="BO979" s="4">
        <v>0</v>
      </c>
      <c r="BP979" s="4">
        <v>0</v>
      </c>
      <c r="BQ979" s="4">
        <v>0</v>
      </c>
      <c r="BR979" s="4">
        <v>0</v>
      </c>
      <c r="BS979" s="4">
        <v>0</v>
      </c>
      <c r="BT979" s="4">
        <v>6.6</v>
      </c>
      <c r="BU979" s="4">
        <v>6.6</v>
      </c>
      <c r="BV979" s="4">
        <v>6.6</v>
      </c>
      <c r="BW979" s="4">
        <v>6.6</v>
      </c>
      <c r="BX979" s="4">
        <v>1</v>
      </c>
      <c r="BY979" s="4">
        <v>5400</v>
      </c>
      <c r="BZ979" s="4">
        <v>54000</v>
      </c>
    </row>
    <row r="980" spans="1:78" x14ac:dyDescent="0.15">
      <c r="A980" s="3">
        <v>40876</v>
      </c>
      <c r="B980" s="4">
        <v>2.8</v>
      </c>
      <c r="C980" s="4">
        <v>3.72</v>
      </c>
      <c r="D980" s="4">
        <v>2.8</v>
      </c>
      <c r="E980" s="4">
        <v>3.42</v>
      </c>
      <c r="F980" s="4">
        <v>1</v>
      </c>
      <c r="G980" s="4">
        <v>2822597.105</v>
      </c>
      <c r="H980" s="4">
        <v>28225971.050000001</v>
      </c>
      <c r="I980" s="4">
        <v>3.5</v>
      </c>
      <c r="J980" s="4">
        <v>4.0999999999999996</v>
      </c>
      <c r="K980" s="4">
        <v>3.34</v>
      </c>
      <c r="L980" s="4">
        <v>3.62</v>
      </c>
      <c r="M980" s="4">
        <v>1</v>
      </c>
      <c r="N980" s="4">
        <v>1091361.07</v>
      </c>
      <c r="O980" s="4">
        <v>10913610.699999999</v>
      </c>
      <c r="P980" s="4">
        <v>4.68</v>
      </c>
      <c r="Q980" s="4">
        <v>5</v>
      </c>
      <c r="R980" s="4">
        <v>3.63</v>
      </c>
      <c r="S980" s="4">
        <v>4.78</v>
      </c>
      <c r="T980" s="4">
        <v>1</v>
      </c>
      <c r="U980" s="4">
        <v>110808.08</v>
      </c>
      <c r="V980" s="4">
        <v>1108080.8</v>
      </c>
      <c r="W980" s="4">
        <v>5</v>
      </c>
      <c r="X980" s="4">
        <v>5.0999999999999996</v>
      </c>
      <c r="Y980" s="4">
        <v>4.63</v>
      </c>
      <c r="Z980" s="4">
        <v>4.63</v>
      </c>
      <c r="AA980" s="4">
        <v>1</v>
      </c>
      <c r="AB980" s="4">
        <v>18425.75</v>
      </c>
      <c r="AC980" s="4">
        <v>184257.5</v>
      </c>
      <c r="AD980" s="4">
        <v>5.16</v>
      </c>
      <c r="AE980" s="4">
        <v>5.2</v>
      </c>
      <c r="AF980" s="4">
        <v>5</v>
      </c>
      <c r="AG980" s="4">
        <v>5</v>
      </c>
      <c r="AH980" s="4">
        <v>1</v>
      </c>
      <c r="AI980" s="4">
        <v>9102</v>
      </c>
      <c r="AJ980" s="4">
        <v>91020</v>
      </c>
      <c r="AK980" s="4">
        <v>5.75</v>
      </c>
      <c r="AL980" s="4">
        <v>5.75</v>
      </c>
      <c r="AM980" s="4">
        <v>5.25</v>
      </c>
      <c r="AN980" s="4">
        <v>5.25</v>
      </c>
      <c r="AO980" s="4">
        <v>1</v>
      </c>
      <c r="AP980" s="4">
        <v>9859.36</v>
      </c>
      <c r="AQ980" s="4">
        <v>98593.600000000006</v>
      </c>
      <c r="AR980" s="4">
        <v>5.9</v>
      </c>
      <c r="AS980" s="4">
        <v>5.9</v>
      </c>
      <c r="AT980" s="4">
        <v>5.75</v>
      </c>
      <c r="AU980" s="4">
        <v>5.75</v>
      </c>
      <c r="AV980" s="4">
        <v>1</v>
      </c>
      <c r="AW980" s="4">
        <v>2448</v>
      </c>
      <c r="AX980" s="4">
        <v>24480</v>
      </c>
      <c r="AY980" s="4">
        <v>5.9</v>
      </c>
      <c r="AZ980" s="4">
        <v>5.9</v>
      </c>
      <c r="BA980" s="4">
        <v>5.71</v>
      </c>
      <c r="BB980" s="4">
        <v>5.8</v>
      </c>
      <c r="BC980" s="4">
        <v>1</v>
      </c>
      <c r="BD980" s="4">
        <v>7350</v>
      </c>
      <c r="BE980" s="4">
        <v>73500</v>
      </c>
      <c r="BF980" s="4">
        <v>5.7</v>
      </c>
      <c r="BG980" s="4">
        <v>5.85</v>
      </c>
      <c r="BH980" s="4">
        <v>5.7</v>
      </c>
      <c r="BI980" s="4">
        <v>5.85</v>
      </c>
      <c r="BJ980" s="4">
        <v>1</v>
      </c>
      <c r="BK980" s="4">
        <v>14810</v>
      </c>
      <c r="BL980" s="4">
        <v>148100</v>
      </c>
      <c r="BM980" s="4">
        <v>0</v>
      </c>
      <c r="BN980" s="4">
        <v>0</v>
      </c>
      <c r="BO980" s="4">
        <v>0</v>
      </c>
      <c r="BP980" s="4">
        <v>0</v>
      </c>
      <c r="BQ980" s="4">
        <v>0</v>
      </c>
      <c r="BR980" s="4">
        <v>0</v>
      </c>
      <c r="BS980" s="4">
        <v>0</v>
      </c>
      <c r="BT980" s="4">
        <v>0</v>
      </c>
      <c r="BU980" s="4">
        <v>0</v>
      </c>
      <c r="BV980" s="4">
        <v>0</v>
      </c>
      <c r="BW980" s="4">
        <v>0</v>
      </c>
      <c r="BX980" s="4">
        <v>0</v>
      </c>
      <c r="BY980" s="4">
        <v>0</v>
      </c>
      <c r="BZ980" s="4">
        <v>0</v>
      </c>
    </row>
    <row r="981" spans="1:78" x14ac:dyDescent="0.15">
      <c r="A981" s="3">
        <v>40877</v>
      </c>
      <c r="B981" s="4">
        <v>3.41</v>
      </c>
      <c r="C981" s="4">
        <v>3.88</v>
      </c>
      <c r="D981" s="4">
        <v>2.8</v>
      </c>
      <c r="E981" s="4">
        <v>3.43</v>
      </c>
      <c r="F981" s="4">
        <v>1</v>
      </c>
      <c r="G981" s="4">
        <v>3194779.71</v>
      </c>
      <c r="H981" s="4">
        <v>31947797.100000001</v>
      </c>
      <c r="I981" s="4">
        <v>4</v>
      </c>
      <c r="J981" s="4">
        <v>4.28</v>
      </c>
      <c r="K981" s="4">
        <v>3.34</v>
      </c>
      <c r="L981" s="4">
        <v>3.97</v>
      </c>
      <c r="M981" s="4">
        <v>1</v>
      </c>
      <c r="N981" s="4">
        <v>545209.11</v>
      </c>
      <c r="O981" s="4">
        <v>5452091.0999999996</v>
      </c>
      <c r="P981" s="4">
        <v>4.3499999999999996</v>
      </c>
      <c r="Q981" s="4">
        <v>4.6500000000000004</v>
      </c>
      <c r="R981" s="4">
        <v>4.3499999999999996</v>
      </c>
      <c r="S981" s="4">
        <v>4.41</v>
      </c>
      <c r="T981" s="4">
        <v>1</v>
      </c>
      <c r="U981" s="4">
        <v>72844.34</v>
      </c>
      <c r="V981" s="4">
        <v>728443.4</v>
      </c>
      <c r="W981" s="4">
        <v>4.3499999999999996</v>
      </c>
      <c r="X981" s="4">
        <v>4.8499999999999996</v>
      </c>
      <c r="Y981" s="4">
        <v>4.3499999999999996</v>
      </c>
      <c r="Z981" s="4">
        <v>4.8499999999999996</v>
      </c>
      <c r="AA981" s="4">
        <v>1</v>
      </c>
      <c r="AB981" s="4">
        <v>8850</v>
      </c>
      <c r="AC981" s="4">
        <v>88500</v>
      </c>
      <c r="AD981" s="4">
        <v>4.51</v>
      </c>
      <c r="AE981" s="4">
        <v>4.55</v>
      </c>
      <c r="AF981" s="4">
        <v>4.51</v>
      </c>
      <c r="AG981" s="4">
        <v>4.55</v>
      </c>
      <c r="AH981" s="4">
        <v>1</v>
      </c>
      <c r="AI981" s="4">
        <v>6890.65</v>
      </c>
      <c r="AJ981" s="4">
        <v>68906.5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>
        <v>0</v>
      </c>
      <c r="AR981" s="4">
        <v>6</v>
      </c>
      <c r="AS981" s="4">
        <v>6</v>
      </c>
      <c r="AT981" s="4">
        <v>4.5</v>
      </c>
      <c r="AU981" s="4">
        <v>4.5</v>
      </c>
      <c r="AV981" s="4">
        <v>1</v>
      </c>
      <c r="AW981" s="4">
        <v>16658</v>
      </c>
      <c r="AX981" s="4">
        <v>166580</v>
      </c>
      <c r="AY981" s="4">
        <v>5.75</v>
      </c>
      <c r="AZ981" s="4">
        <v>5.8</v>
      </c>
      <c r="BA981" s="4">
        <v>5.7</v>
      </c>
      <c r="BB981" s="4">
        <v>5.8</v>
      </c>
      <c r="BC981" s="4">
        <v>1</v>
      </c>
      <c r="BD981" s="4">
        <v>6325.4</v>
      </c>
      <c r="BE981" s="4">
        <v>63254</v>
      </c>
      <c r="BF981" s="4">
        <v>5.8</v>
      </c>
      <c r="BG981" s="4">
        <v>5.8</v>
      </c>
      <c r="BH981" s="4">
        <v>5.8</v>
      </c>
      <c r="BI981" s="4">
        <v>5.8</v>
      </c>
      <c r="BJ981" s="4">
        <v>1</v>
      </c>
      <c r="BK981" s="4">
        <v>495</v>
      </c>
      <c r="BL981" s="4">
        <v>4950</v>
      </c>
      <c r="BM981" s="4">
        <v>0</v>
      </c>
      <c r="BN981" s="4">
        <v>0</v>
      </c>
      <c r="BO981" s="4">
        <v>0</v>
      </c>
      <c r="BP981" s="4">
        <v>0</v>
      </c>
      <c r="BQ981" s="4">
        <v>0</v>
      </c>
      <c r="BR981" s="4">
        <v>0</v>
      </c>
      <c r="BS981" s="4">
        <v>0</v>
      </c>
      <c r="BT981" s="4">
        <v>0</v>
      </c>
      <c r="BU981" s="4">
        <v>0</v>
      </c>
      <c r="BV981" s="4">
        <v>0</v>
      </c>
      <c r="BW981" s="4">
        <v>0</v>
      </c>
      <c r="BX981" s="4">
        <v>0</v>
      </c>
      <c r="BY981" s="4">
        <v>0</v>
      </c>
      <c r="BZ981" s="4">
        <v>0</v>
      </c>
    </row>
    <row r="982" spans="1:78" x14ac:dyDescent="0.15">
      <c r="A982" s="3">
        <v>40878</v>
      </c>
      <c r="B982" s="4">
        <v>2.8</v>
      </c>
      <c r="C982" s="4">
        <v>3.2</v>
      </c>
      <c r="D982" s="4">
        <v>2.7</v>
      </c>
      <c r="E982" s="4">
        <v>2.94</v>
      </c>
      <c r="F982" s="4">
        <v>1</v>
      </c>
      <c r="G982" s="4">
        <v>3064870.09</v>
      </c>
      <c r="H982" s="4">
        <v>30648700.899999999</v>
      </c>
      <c r="I982" s="4">
        <v>3.95</v>
      </c>
      <c r="J982" s="4">
        <v>4.5</v>
      </c>
      <c r="K982" s="4">
        <v>3.1</v>
      </c>
      <c r="L982" s="4">
        <v>3.2</v>
      </c>
      <c r="M982" s="4">
        <v>1</v>
      </c>
      <c r="N982" s="4">
        <v>582221.59</v>
      </c>
      <c r="O982" s="4">
        <v>5822215.9000000004</v>
      </c>
      <c r="P982" s="4">
        <v>4.41</v>
      </c>
      <c r="Q982" s="4">
        <v>4.5</v>
      </c>
      <c r="R982" s="4">
        <v>3.97</v>
      </c>
      <c r="S982" s="4">
        <v>4.21</v>
      </c>
      <c r="T982" s="4">
        <v>1</v>
      </c>
      <c r="U982" s="4">
        <v>97991.1</v>
      </c>
      <c r="V982" s="4">
        <v>979911</v>
      </c>
      <c r="W982" s="4">
        <v>4.3</v>
      </c>
      <c r="X982" s="4">
        <v>4.3</v>
      </c>
      <c r="Y982" s="4">
        <v>4.3</v>
      </c>
      <c r="Z982" s="4">
        <v>4.3</v>
      </c>
      <c r="AA982" s="4">
        <v>1</v>
      </c>
      <c r="AB982" s="4">
        <v>2090</v>
      </c>
      <c r="AC982" s="4">
        <v>20900</v>
      </c>
      <c r="AD982" s="4">
        <v>3.9</v>
      </c>
      <c r="AE982" s="4">
        <v>4.8</v>
      </c>
      <c r="AF982" s="4">
        <v>3.9</v>
      </c>
      <c r="AG982" s="4">
        <v>4.58</v>
      </c>
      <c r="AH982" s="4">
        <v>1</v>
      </c>
      <c r="AI982" s="4">
        <v>17300</v>
      </c>
      <c r="AJ982" s="4">
        <v>173000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0</v>
      </c>
      <c r="AR982" s="4">
        <v>5</v>
      </c>
      <c r="AS982" s="4">
        <v>5.1749999999999998</v>
      </c>
      <c r="AT982" s="4">
        <v>4.7</v>
      </c>
      <c r="AU982" s="4">
        <v>5</v>
      </c>
      <c r="AV982" s="4">
        <v>1</v>
      </c>
      <c r="AW982" s="4">
        <v>4233.5</v>
      </c>
      <c r="AX982" s="4">
        <v>42335</v>
      </c>
      <c r="AY982" s="4">
        <v>5.5</v>
      </c>
      <c r="AZ982" s="4">
        <v>5.6</v>
      </c>
      <c r="BA982" s="4">
        <v>5.5</v>
      </c>
      <c r="BB982" s="4">
        <v>5.55</v>
      </c>
      <c r="BC982" s="4">
        <v>1</v>
      </c>
      <c r="BD982" s="4">
        <v>14391</v>
      </c>
      <c r="BE982" s="4">
        <v>143910</v>
      </c>
      <c r="BF982" s="4">
        <v>0</v>
      </c>
      <c r="BG982" s="4">
        <v>0</v>
      </c>
      <c r="BH982" s="4">
        <v>0</v>
      </c>
      <c r="BI982" s="4">
        <v>0</v>
      </c>
      <c r="BJ982" s="4">
        <v>0</v>
      </c>
      <c r="BK982" s="4">
        <v>0</v>
      </c>
      <c r="BL982" s="4">
        <v>0</v>
      </c>
      <c r="BM982" s="4">
        <v>5.7</v>
      </c>
      <c r="BN982" s="4">
        <v>5.7</v>
      </c>
      <c r="BO982" s="4">
        <v>5.7</v>
      </c>
      <c r="BP982" s="4">
        <v>5.7</v>
      </c>
      <c r="BQ982" s="4">
        <v>1</v>
      </c>
      <c r="BR982" s="4">
        <v>2000</v>
      </c>
      <c r="BS982" s="4">
        <v>20000</v>
      </c>
      <c r="BT982" s="4">
        <v>0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</row>
    <row r="983" spans="1:78" x14ac:dyDescent="0.15">
      <c r="A983" s="3">
        <v>40879</v>
      </c>
      <c r="B983" s="4">
        <v>2.98</v>
      </c>
      <c r="C983" s="4">
        <v>3.19</v>
      </c>
      <c r="D983" s="4">
        <v>2.6</v>
      </c>
      <c r="E983" s="4">
        <v>3</v>
      </c>
      <c r="F983" s="4">
        <v>1</v>
      </c>
      <c r="G983" s="4">
        <v>2976760.01</v>
      </c>
      <c r="H983" s="4">
        <v>29767600.100000001</v>
      </c>
      <c r="I983" s="4">
        <v>3</v>
      </c>
      <c r="J983" s="4">
        <v>5.9</v>
      </c>
      <c r="K983" s="4">
        <v>2.8</v>
      </c>
      <c r="L983" s="4">
        <v>3.7</v>
      </c>
      <c r="M983" s="4">
        <v>1</v>
      </c>
      <c r="N983" s="4">
        <v>448442.22</v>
      </c>
      <c r="O983" s="4">
        <v>4484422.2</v>
      </c>
      <c r="P983" s="4">
        <v>3.5</v>
      </c>
      <c r="Q983" s="4">
        <v>3.7</v>
      </c>
      <c r="R983" s="4">
        <v>3.45</v>
      </c>
      <c r="S983" s="4">
        <v>3.5</v>
      </c>
      <c r="T983" s="4">
        <v>1</v>
      </c>
      <c r="U983" s="4">
        <v>61694.41</v>
      </c>
      <c r="V983" s="4">
        <v>616944.1</v>
      </c>
      <c r="W983" s="4">
        <v>4</v>
      </c>
      <c r="X983" s="4">
        <v>4</v>
      </c>
      <c r="Y983" s="4">
        <v>4</v>
      </c>
      <c r="Z983" s="4">
        <v>4</v>
      </c>
      <c r="AA983" s="4">
        <v>1</v>
      </c>
      <c r="AB983" s="4">
        <v>4600</v>
      </c>
      <c r="AC983" s="4">
        <v>46000</v>
      </c>
      <c r="AD983" s="4">
        <v>3.8</v>
      </c>
      <c r="AE983" s="4">
        <v>5</v>
      </c>
      <c r="AF983" s="4">
        <v>3.8</v>
      </c>
      <c r="AG983" s="4">
        <v>4.53</v>
      </c>
      <c r="AH983" s="4">
        <v>1</v>
      </c>
      <c r="AI983" s="4">
        <v>48195</v>
      </c>
      <c r="AJ983" s="4">
        <v>481950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4">
        <v>0</v>
      </c>
      <c r="AR983" s="4">
        <v>4.8</v>
      </c>
      <c r="AS983" s="4">
        <v>5.9</v>
      </c>
      <c r="AT983" s="4">
        <v>4.4000000000000004</v>
      </c>
      <c r="AU983" s="4">
        <v>4.5</v>
      </c>
      <c r="AV983" s="4">
        <v>1</v>
      </c>
      <c r="AW983" s="4">
        <v>30654.78</v>
      </c>
      <c r="AX983" s="4">
        <v>306547.8</v>
      </c>
      <c r="AY983" s="4">
        <v>5.5</v>
      </c>
      <c r="AZ983" s="4">
        <v>5.9</v>
      </c>
      <c r="BA983" s="4">
        <v>4.8</v>
      </c>
      <c r="BB983" s="4">
        <v>4.8</v>
      </c>
      <c r="BC983" s="4">
        <v>1</v>
      </c>
      <c r="BD983" s="4">
        <v>16102</v>
      </c>
      <c r="BE983" s="4">
        <v>161020</v>
      </c>
      <c r="BF983" s="4">
        <v>0</v>
      </c>
      <c r="BG983" s="4">
        <v>0</v>
      </c>
      <c r="BH983" s="4">
        <v>0</v>
      </c>
      <c r="BI983" s="4">
        <v>0</v>
      </c>
      <c r="BJ983" s="4">
        <v>0</v>
      </c>
      <c r="BK983" s="4">
        <v>0</v>
      </c>
      <c r="BL983" s="4">
        <v>0</v>
      </c>
      <c r="BM983" s="4">
        <v>5.6</v>
      </c>
      <c r="BN983" s="4">
        <v>5.6</v>
      </c>
      <c r="BO983" s="4">
        <v>5.6</v>
      </c>
      <c r="BP983" s="4">
        <v>5.6</v>
      </c>
      <c r="BQ983" s="4">
        <v>1</v>
      </c>
      <c r="BR983" s="4">
        <v>3188</v>
      </c>
      <c r="BS983" s="4">
        <v>31880</v>
      </c>
      <c r="BT983" s="4">
        <v>0</v>
      </c>
      <c r="BU983" s="4">
        <v>0</v>
      </c>
      <c r="BV983" s="4">
        <v>0</v>
      </c>
      <c r="BW983" s="4">
        <v>0</v>
      </c>
      <c r="BX983" s="4">
        <v>0</v>
      </c>
      <c r="BY983" s="4">
        <v>0</v>
      </c>
      <c r="BZ983" s="4">
        <v>0</v>
      </c>
    </row>
    <row r="984" spans="1:78" x14ac:dyDescent="0.15">
      <c r="A984" s="3">
        <v>40882</v>
      </c>
      <c r="B984" s="4">
        <v>2.98</v>
      </c>
      <c r="C984" s="4">
        <v>4.6500000000000004</v>
      </c>
      <c r="D984" s="4">
        <v>2</v>
      </c>
      <c r="E984" s="4">
        <v>2.72</v>
      </c>
      <c r="F984" s="4">
        <v>1</v>
      </c>
      <c r="G984" s="4">
        <v>3336427.46</v>
      </c>
      <c r="H984" s="4">
        <v>33364274.600000001</v>
      </c>
      <c r="I984" s="4">
        <v>3</v>
      </c>
      <c r="J984" s="4">
        <v>3.7</v>
      </c>
      <c r="K984" s="4">
        <v>2.84</v>
      </c>
      <c r="L984" s="4">
        <v>3.35</v>
      </c>
      <c r="M984" s="4">
        <v>1</v>
      </c>
      <c r="N984" s="4">
        <v>700367.19</v>
      </c>
      <c r="O984" s="4">
        <v>7003671.9000000004</v>
      </c>
      <c r="P984" s="4">
        <v>3.1</v>
      </c>
      <c r="Q984" s="4">
        <v>3.6</v>
      </c>
      <c r="R984" s="4">
        <v>3.05</v>
      </c>
      <c r="S984" s="4">
        <v>3.34</v>
      </c>
      <c r="T984" s="4">
        <v>1</v>
      </c>
      <c r="U984" s="4">
        <v>181966.02</v>
      </c>
      <c r="V984" s="4">
        <v>1819660.2</v>
      </c>
      <c r="W984" s="4">
        <v>3.55</v>
      </c>
      <c r="X984" s="4">
        <v>3.55</v>
      </c>
      <c r="Y984" s="4">
        <v>3.55</v>
      </c>
      <c r="Z984" s="4">
        <v>3.55</v>
      </c>
      <c r="AA984" s="4">
        <v>1</v>
      </c>
      <c r="AB984" s="4">
        <v>14397.6</v>
      </c>
      <c r="AC984" s="4">
        <v>143976</v>
      </c>
      <c r="AD984" s="4">
        <v>4.7</v>
      </c>
      <c r="AE984" s="4">
        <v>5</v>
      </c>
      <c r="AF984" s="4">
        <v>4.1271000000000004</v>
      </c>
      <c r="AG984" s="4">
        <v>4.5902000000000003</v>
      </c>
      <c r="AH984" s="4">
        <v>1</v>
      </c>
      <c r="AI984" s="4">
        <v>94454</v>
      </c>
      <c r="AJ984" s="4">
        <v>944540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4">
        <v>0</v>
      </c>
      <c r="AR984" s="4">
        <v>5.45</v>
      </c>
      <c r="AS984" s="4">
        <v>5.45</v>
      </c>
      <c r="AT984" s="4">
        <v>4.66</v>
      </c>
      <c r="AU984" s="4">
        <v>4.67</v>
      </c>
      <c r="AV984" s="4">
        <v>1</v>
      </c>
      <c r="AW984" s="4">
        <v>27582</v>
      </c>
      <c r="AX984" s="4">
        <v>275820</v>
      </c>
      <c r="AY984" s="4">
        <v>5.75</v>
      </c>
      <c r="AZ984" s="4">
        <v>5.75</v>
      </c>
      <c r="BA984" s="4">
        <v>5.5</v>
      </c>
      <c r="BB984" s="4">
        <v>5.55</v>
      </c>
      <c r="BC984" s="4">
        <v>1</v>
      </c>
      <c r="BD984" s="4">
        <v>6470</v>
      </c>
      <c r="BE984" s="4">
        <v>64700</v>
      </c>
      <c r="BF984" s="4">
        <v>0</v>
      </c>
      <c r="BG984" s="4">
        <v>0</v>
      </c>
      <c r="BH984" s="4">
        <v>0</v>
      </c>
      <c r="BI984" s="4">
        <v>0</v>
      </c>
      <c r="BJ984" s="4">
        <v>0</v>
      </c>
      <c r="BK984" s="4">
        <v>0</v>
      </c>
      <c r="BL984" s="4">
        <v>0</v>
      </c>
      <c r="BM984" s="4">
        <v>5.45</v>
      </c>
      <c r="BN984" s="4">
        <v>5.5</v>
      </c>
      <c r="BO984" s="4">
        <v>5.44</v>
      </c>
      <c r="BP984" s="4">
        <v>5.45</v>
      </c>
      <c r="BQ984" s="4">
        <v>1</v>
      </c>
      <c r="BR984" s="4">
        <v>10862</v>
      </c>
      <c r="BS984" s="4">
        <v>108620</v>
      </c>
      <c r="BT984" s="4">
        <v>0</v>
      </c>
      <c r="BU984" s="4">
        <v>0</v>
      </c>
      <c r="BV984" s="4">
        <v>0</v>
      </c>
      <c r="BW984" s="4">
        <v>0</v>
      </c>
      <c r="BX984" s="4">
        <v>0</v>
      </c>
      <c r="BY984" s="4">
        <v>0</v>
      </c>
      <c r="BZ984" s="4">
        <v>0</v>
      </c>
    </row>
    <row r="985" spans="1:78" x14ac:dyDescent="0.15">
      <c r="A985" s="3">
        <v>40883</v>
      </c>
      <c r="B985" s="4">
        <v>2.86</v>
      </c>
      <c r="C985" s="4">
        <v>3.4</v>
      </c>
      <c r="D985" s="4">
        <v>2.61</v>
      </c>
      <c r="E985" s="4">
        <v>2.85</v>
      </c>
      <c r="F985" s="4">
        <v>1</v>
      </c>
      <c r="G985" s="4">
        <v>3520873.51</v>
      </c>
      <c r="H985" s="4">
        <v>35208735.100000001</v>
      </c>
      <c r="I985" s="4">
        <v>3.3</v>
      </c>
      <c r="J985" s="4">
        <v>3.7</v>
      </c>
      <c r="K985" s="4">
        <v>2.85</v>
      </c>
      <c r="L985" s="4">
        <v>3.38</v>
      </c>
      <c r="M985" s="4">
        <v>1</v>
      </c>
      <c r="N985" s="4">
        <v>873125.67</v>
      </c>
      <c r="O985" s="4">
        <v>8731256.6999999993</v>
      </c>
      <c r="P985" s="4">
        <v>3.3</v>
      </c>
      <c r="Q985" s="4">
        <v>4</v>
      </c>
      <c r="R985" s="4">
        <v>3.3</v>
      </c>
      <c r="S985" s="4">
        <v>3.7</v>
      </c>
      <c r="T985" s="4">
        <v>1</v>
      </c>
      <c r="U985" s="4">
        <v>125981</v>
      </c>
      <c r="V985" s="4">
        <v>1259810</v>
      </c>
      <c r="W985" s="4">
        <v>3.35</v>
      </c>
      <c r="X985" s="4">
        <v>3.5689000000000002</v>
      </c>
      <c r="Y985" s="4">
        <v>3.3</v>
      </c>
      <c r="Z985" s="4">
        <v>3.52</v>
      </c>
      <c r="AA985" s="4">
        <v>1</v>
      </c>
      <c r="AB985" s="4">
        <v>57105</v>
      </c>
      <c r="AC985" s="4">
        <v>571050</v>
      </c>
      <c r="AD985" s="4">
        <v>4.6500000000000004</v>
      </c>
      <c r="AE985" s="4">
        <v>4.95</v>
      </c>
      <c r="AF985" s="4">
        <v>4.5</v>
      </c>
      <c r="AG985" s="4">
        <v>4.75</v>
      </c>
      <c r="AH985" s="4">
        <v>1</v>
      </c>
      <c r="AI985" s="4">
        <v>117345.1</v>
      </c>
      <c r="AJ985" s="4">
        <v>1173451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0</v>
      </c>
      <c r="AR985" s="4">
        <v>5</v>
      </c>
      <c r="AS985" s="4">
        <v>5.4</v>
      </c>
      <c r="AT985" s="4">
        <v>4.5</v>
      </c>
      <c r="AU985" s="4">
        <v>4.5</v>
      </c>
      <c r="AV985" s="4">
        <v>1</v>
      </c>
      <c r="AW985" s="4">
        <v>64666.45</v>
      </c>
      <c r="AX985" s="4">
        <v>646664.5</v>
      </c>
      <c r="AY985" s="4">
        <v>5.12</v>
      </c>
      <c r="AZ985" s="4">
        <v>5.12</v>
      </c>
      <c r="BA985" s="4">
        <v>5.12</v>
      </c>
      <c r="BB985" s="4">
        <v>5.12</v>
      </c>
      <c r="BC985" s="4">
        <v>1</v>
      </c>
      <c r="BD985" s="4">
        <v>1000</v>
      </c>
      <c r="BE985" s="4">
        <v>10000</v>
      </c>
      <c r="BF985" s="4">
        <v>0</v>
      </c>
      <c r="BG985" s="4">
        <v>0</v>
      </c>
      <c r="BH985" s="4">
        <v>0</v>
      </c>
      <c r="BI985" s="4">
        <v>0</v>
      </c>
      <c r="BJ985" s="4">
        <v>0</v>
      </c>
      <c r="BK985" s="4">
        <v>0</v>
      </c>
      <c r="BL985" s="4">
        <v>0</v>
      </c>
      <c r="BM985" s="4">
        <v>5.4</v>
      </c>
      <c r="BN985" s="4">
        <v>5.45</v>
      </c>
      <c r="BO985" s="4">
        <v>5.4</v>
      </c>
      <c r="BP985" s="4">
        <v>5.45</v>
      </c>
      <c r="BQ985" s="4">
        <v>1</v>
      </c>
      <c r="BR985" s="4">
        <v>6301</v>
      </c>
      <c r="BS985" s="4">
        <v>63010</v>
      </c>
      <c r="BT985" s="4">
        <v>0</v>
      </c>
      <c r="BU985" s="4">
        <v>0</v>
      </c>
      <c r="BV985" s="4">
        <v>0</v>
      </c>
      <c r="BW985" s="4">
        <v>0</v>
      </c>
      <c r="BX985" s="4">
        <v>0</v>
      </c>
      <c r="BY985" s="4">
        <v>0</v>
      </c>
      <c r="BZ985" s="4">
        <v>0</v>
      </c>
    </row>
    <row r="986" spans="1:78" x14ac:dyDescent="0.15">
      <c r="A986" s="3">
        <v>40884</v>
      </c>
      <c r="B986" s="4">
        <v>2.85</v>
      </c>
      <c r="C986" s="4">
        <v>3.4</v>
      </c>
      <c r="D986" s="4">
        <v>2.7</v>
      </c>
      <c r="E986" s="4">
        <v>2.87</v>
      </c>
      <c r="F986" s="4">
        <v>1</v>
      </c>
      <c r="G986" s="4">
        <v>3684125.59</v>
      </c>
      <c r="H986" s="4">
        <v>36841255.899999999</v>
      </c>
      <c r="I986" s="4">
        <v>3.5</v>
      </c>
      <c r="J986" s="4">
        <v>4</v>
      </c>
      <c r="K986" s="4">
        <v>3</v>
      </c>
      <c r="L986" s="4">
        <v>4</v>
      </c>
      <c r="M986" s="4">
        <v>1</v>
      </c>
      <c r="N986" s="4">
        <v>576309.56999999995</v>
      </c>
      <c r="O986" s="4">
        <v>5763095.7000000002</v>
      </c>
      <c r="P986" s="4">
        <v>3.2</v>
      </c>
      <c r="Q986" s="4">
        <v>3.8</v>
      </c>
      <c r="R986" s="4">
        <v>3.2</v>
      </c>
      <c r="S986" s="4">
        <v>3.49</v>
      </c>
      <c r="T986" s="4">
        <v>1</v>
      </c>
      <c r="U986" s="4">
        <v>242708.4</v>
      </c>
      <c r="V986" s="4">
        <v>2427084</v>
      </c>
      <c r="W986" s="4">
        <v>3.52</v>
      </c>
      <c r="X986" s="4">
        <v>3.52</v>
      </c>
      <c r="Y986" s="4">
        <v>3.4</v>
      </c>
      <c r="Z986" s="4">
        <v>3.4</v>
      </c>
      <c r="AA986" s="4">
        <v>1</v>
      </c>
      <c r="AB986" s="4">
        <v>25105</v>
      </c>
      <c r="AC986" s="4">
        <v>251050</v>
      </c>
      <c r="AD986" s="4">
        <v>4.7</v>
      </c>
      <c r="AE986" s="4">
        <v>5.5</v>
      </c>
      <c r="AF986" s="4">
        <v>3.7</v>
      </c>
      <c r="AG986" s="4">
        <v>4.6500000000000004</v>
      </c>
      <c r="AH986" s="4">
        <v>1</v>
      </c>
      <c r="AI986" s="4">
        <v>93056.7</v>
      </c>
      <c r="AJ986" s="4">
        <v>930567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R986" s="4">
        <v>4.75</v>
      </c>
      <c r="AS986" s="4">
        <v>4.9000000000000004</v>
      </c>
      <c r="AT986" s="4">
        <v>4.75</v>
      </c>
      <c r="AU986" s="4">
        <v>4.82</v>
      </c>
      <c r="AV986" s="4">
        <v>1</v>
      </c>
      <c r="AW986" s="4">
        <v>56814.73</v>
      </c>
      <c r="AX986" s="4">
        <v>568147.30000000005</v>
      </c>
      <c r="AY986" s="4">
        <v>5.12</v>
      </c>
      <c r="AZ986" s="4">
        <v>5.2</v>
      </c>
      <c r="BA986" s="4">
        <v>5.12</v>
      </c>
      <c r="BB986" s="4">
        <v>5.2</v>
      </c>
      <c r="BC986" s="4">
        <v>1</v>
      </c>
      <c r="BD986" s="4">
        <v>1608.8</v>
      </c>
      <c r="BE986" s="4">
        <v>16088</v>
      </c>
      <c r="BF986" s="4">
        <v>5.3</v>
      </c>
      <c r="BG986" s="4">
        <v>5.3</v>
      </c>
      <c r="BH986" s="4">
        <v>5.3</v>
      </c>
      <c r="BI986" s="4">
        <v>5.3</v>
      </c>
      <c r="BJ986" s="4">
        <v>1</v>
      </c>
      <c r="BK986" s="4">
        <v>4900</v>
      </c>
      <c r="BL986" s="4">
        <v>49000</v>
      </c>
      <c r="BM986" s="4">
        <v>5.15</v>
      </c>
      <c r="BN986" s="4">
        <v>5.4</v>
      </c>
      <c r="BO986" s="4">
        <v>5.15</v>
      </c>
      <c r="BP986" s="4">
        <v>5.4</v>
      </c>
      <c r="BQ986" s="4">
        <v>1</v>
      </c>
      <c r="BR986" s="4">
        <v>5874</v>
      </c>
      <c r="BS986" s="4">
        <v>58740</v>
      </c>
      <c r="BT986" s="4">
        <v>0</v>
      </c>
      <c r="BU986" s="4">
        <v>0</v>
      </c>
      <c r="BV986" s="4">
        <v>0</v>
      </c>
      <c r="BW986" s="4">
        <v>0</v>
      </c>
      <c r="BX986" s="4">
        <v>0</v>
      </c>
      <c r="BY986" s="4">
        <v>0</v>
      </c>
      <c r="BZ986" s="4">
        <v>0</v>
      </c>
    </row>
    <row r="987" spans="1:78" x14ac:dyDescent="0.15">
      <c r="A987" s="3">
        <v>40885</v>
      </c>
      <c r="B987" s="4">
        <v>2.85</v>
      </c>
      <c r="C987" s="4">
        <v>3.35</v>
      </c>
      <c r="D987" s="4">
        <v>2.71</v>
      </c>
      <c r="E987" s="4">
        <v>2.87</v>
      </c>
      <c r="F987" s="4">
        <v>1</v>
      </c>
      <c r="G987" s="4">
        <v>3461317.54</v>
      </c>
      <c r="H987" s="4">
        <v>34613175.399999999</v>
      </c>
      <c r="I987" s="4">
        <v>2.9</v>
      </c>
      <c r="J987" s="4">
        <v>3.86</v>
      </c>
      <c r="K987" s="4">
        <v>2.9</v>
      </c>
      <c r="L987" s="4">
        <v>3.47</v>
      </c>
      <c r="M987" s="4">
        <v>1</v>
      </c>
      <c r="N987" s="4">
        <v>725535.65</v>
      </c>
      <c r="O987" s="4">
        <v>7255356.5</v>
      </c>
      <c r="P987" s="4">
        <v>3.5</v>
      </c>
      <c r="Q987" s="4">
        <v>3.7</v>
      </c>
      <c r="R987" s="4">
        <v>3.5</v>
      </c>
      <c r="S987" s="4">
        <v>3.5</v>
      </c>
      <c r="T987" s="4">
        <v>1</v>
      </c>
      <c r="U987" s="4">
        <v>95010.78</v>
      </c>
      <c r="V987" s="4">
        <v>950107.8</v>
      </c>
      <c r="W987" s="4">
        <v>3.5</v>
      </c>
      <c r="X987" s="4">
        <v>3.5688</v>
      </c>
      <c r="Y987" s="4">
        <v>3.5</v>
      </c>
      <c r="Z987" s="4">
        <v>3.52</v>
      </c>
      <c r="AA987" s="4">
        <v>1</v>
      </c>
      <c r="AB987" s="4">
        <v>51331</v>
      </c>
      <c r="AC987" s="4">
        <v>513310</v>
      </c>
      <c r="AD987" s="4">
        <v>3.5</v>
      </c>
      <c r="AE987" s="4">
        <v>5.4</v>
      </c>
      <c r="AF987" s="4">
        <v>3.5</v>
      </c>
      <c r="AG987" s="4">
        <v>4.8499999999999996</v>
      </c>
      <c r="AH987" s="4">
        <v>1</v>
      </c>
      <c r="AI987" s="4">
        <v>169808.1</v>
      </c>
      <c r="AJ987" s="4">
        <v>1698081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4.9000000000000004</v>
      </c>
      <c r="AS987" s="4">
        <v>5.48</v>
      </c>
      <c r="AT987" s="4">
        <v>4.5</v>
      </c>
      <c r="AU987" s="4">
        <v>4.55</v>
      </c>
      <c r="AV987" s="4">
        <v>1</v>
      </c>
      <c r="AW987" s="4">
        <v>52351.9</v>
      </c>
      <c r="AX987" s="4">
        <v>523519</v>
      </c>
      <c r="AY987" s="4">
        <v>5</v>
      </c>
      <c r="AZ987" s="4">
        <v>5.85</v>
      </c>
      <c r="BA987" s="4">
        <v>5</v>
      </c>
      <c r="BB987" s="4">
        <v>5.85</v>
      </c>
      <c r="BC987" s="4">
        <v>1</v>
      </c>
      <c r="BD987" s="4">
        <v>1845</v>
      </c>
      <c r="BE987" s="4">
        <v>18450</v>
      </c>
      <c r="BF987" s="4">
        <v>0</v>
      </c>
      <c r="BG987" s="4">
        <v>0</v>
      </c>
      <c r="BH987" s="4">
        <v>0</v>
      </c>
      <c r="BI987" s="4">
        <v>0</v>
      </c>
      <c r="BJ987" s="4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4">
        <v>0</v>
      </c>
      <c r="BQ987" s="4">
        <v>0</v>
      </c>
      <c r="BR987" s="4">
        <v>0</v>
      </c>
      <c r="BS987" s="4">
        <v>0</v>
      </c>
      <c r="BT987" s="4">
        <v>0</v>
      </c>
      <c r="BU987" s="4">
        <v>0</v>
      </c>
      <c r="BV987" s="4">
        <v>0</v>
      </c>
      <c r="BW987" s="4">
        <v>0</v>
      </c>
      <c r="BX987" s="4">
        <v>0</v>
      </c>
      <c r="BY987" s="4">
        <v>0</v>
      </c>
      <c r="BZ987" s="4">
        <v>0</v>
      </c>
    </row>
    <row r="988" spans="1:78" x14ac:dyDescent="0.15">
      <c r="A988" s="3">
        <v>40886</v>
      </c>
      <c r="B988" s="4">
        <v>2.86</v>
      </c>
      <c r="C988" s="4">
        <v>3.1</v>
      </c>
      <c r="D988" s="4">
        <v>2.7</v>
      </c>
      <c r="E988" s="4">
        <v>2.9</v>
      </c>
      <c r="F988" s="4">
        <v>1</v>
      </c>
      <c r="G988" s="4">
        <v>3450252.84</v>
      </c>
      <c r="H988" s="4">
        <v>34502528.399999999</v>
      </c>
      <c r="I988" s="4">
        <v>3.57</v>
      </c>
      <c r="J988" s="4">
        <v>4</v>
      </c>
      <c r="K988" s="4">
        <v>3.4</v>
      </c>
      <c r="L988" s="4">
        <v>3.5</v>
      </c>
      <c r="M988" s="4">
        <v>1</v>
      </c>
      <c r="N988" s="4">
        <v>716891.88500000001</v>
      </c>
      <c r="O988" s="4">
        <v>7168918.8499999996</v>
      </c>
      <c r="P988" s="4">
        <v>3.5</v>
      </c>
      <c r="Q988" s="4">
        <v>3.5486</v>
      </c>
      <c r="R988" s="4">
        <v>3.3</v>
      </c>
      <c r="S988" s="4">
        <v>3.5</v>
      </c>
      <c r="T988" s="4">
        <v>1</v>
      </c>
      <c r="U988" s="4">
        <v>205195.28</v>
      </c>
      <c r="V988" s="4">
        <v>2051952.8</v>
      </c>
      <c r="W988" s="4">
        <v>3.52</v>
      </c>
      <c r="X988" s="4">
        <v>4.8</v>
      </c>
      <c r="Y988" s="4">
        <v>3.52</v>
      </c>
      <c r="Z988" s="4">
        <v>3.5891000000000002</v>
      </c>
      <c r="AA988" s="4">
        <v>1</v>
      </c>
      <c r="AB988" s="4">
        <v>41815.81</v>
      </c>
      <c r="AC988" s="4">
        <v>418158.1</v>
      </c>
      <c r="AD988" s="4">
        <v>4.8</v>
      </c>
      <c r="AE988" s="4">
        <v>5.4</v>
      </c>
      <c r="AF988" s="4">
        <v>4.05</v>
      </c>
      <c r="AG988" s="4">
        <v>5.4</v>
      </c>
      <c r="AH988" s="4">
        <v>1</v>
      </c>
      <c r="AI988" s="4">
        <v>110935</v>
      </c>
      <c r="AJ988" s="4">
        <v>1109350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0</v>
      </c>
      <c r="AR988" s="4">
        <v>4.8499999999999996</v>
      </c>
      <c r="AS988" s="4">
        <v>5.9</v>
      </c>
      <c r="AT988" s="4">
        <v>4.5</v>
      </c>
      <c r="AU988" s="4">
        <v>5</v>
      </c>
      <c r="AV988" s="4">
        <v>1</v>
      </c>
      <c r="AW988" s="4">
        <v>47558</v>
      </c>
      <c r="AX988" s="4">
        <v>475580</v>
      </c>
      <c r="AY988" s="4">
        <v>0</v>
      </c>
      <c r="AZ988" s="4">
        <v>0</v>
      </c>
      <c r="BA988" s="4">
        <v>0</v>
      </c>
      <c r="BB988" s="4">
        <v>0</v>
      </c>
      <c r="BC988" s="4">
        <v>0</v>
      </c>
      <c r="BD988" s="4">
        <v>0</v>
      </c>
      <c r="BE988" s="4">
        <v>0</v>
      </c>
      <c r="BF988" s="4">
        <v>5.2</v>
      </c>
      <c r="BG988" s="4">
        <v>5.2</v>
      </c>
      <c r="BH988" s="4">
        <v>5.2</v>
      </c>
      <c r="BI988" s="4">
        <v>5.2</v>
      </c>
      <c r="BJ988" s="4">
        <v>1</v>
      </c>
      <c r="BK988" s="4">
        <v>485</v>
      </c>
      <c r="BL988" s="4">
        <v>4850</v>
      </c>
      <c r="BM988" s="4">
        <v>0</v>
      </c>
      <c r="BN988" s="4">
        <v>0</v>
      </c>
      <c r="BO988" s="4">
        <v>0</v>
      </c>
      <c r="BP988" s="4">
        <v>0</v>
      </c>
      <c r="BQ988" s="4">
        <v>0</v>
      </c>
      <c r="BR988" s="4">
        <v>0</v>
      </c>
      <c r="BS988" s="4">
        <v>0</v>
      </c>
      <c r="BT988" s="4">
        <v>0</v>
      </c>
      <c r="BU988" s="4">
        <v>0</v>
      </c>
      <c r="BV988" s="4">
        <v>0</v>
      </c>
      <c r="BW988" s="4">
        <v>0</v>
      </c>
      <c r="BX988" s="4">
        <v>0</v>
      </c>
      <c r="BY988" s="4">
        <v>0</v>
      </c>
      <c r="BZ988" s="4">
        <v>0</v>
      </c>
    </row>
    <row r="989" spans="1:78" x14ac:dyDescent="0.15">
      <c r="A989" s="3">
        <v>40889</v>
      </c>
      <c r="B989" s="4">
        <v>2.9</v>
      </c>
      <c r="C989" s="4">
        <v>3.15</v>
      </c>
      <c r="D989" s="4">
        <v>2.8</v>
      </c>
      <c r="E989" s="4">
        <v>2.95</v>
      </c>
      <c r="F989" s="4">
        <v>1</v>
      </c>
      <c r="G989" s="4">
        <v>3721939.54</v>
      </c>
      <c r="H989" s="4">
        <v>37219395.399999999</v>
      </c>
      <c r="I989" s="4">
        <v>3.52</v>
      </c>
      <c r="J989" s="4">
        <v>3.75</v>
      </c>
      <c r="K989" s="4">
        <v>2.95</v>
      </c>
      <c r="L989" s="4">
        <v>3.55</v>
      </c>
      <c r="M989" s="4">
        <v>1</v>
      </c>
      <c r="N989" s="4">
        <v>751639.26</v>
      </c>
      <c r="O989" s="4">
        <v>7516392.5999999996</v>
      </c>
      <c r="P989" s="4">
        <v>3.55</v>
      </c>
      <c r="Q989" s="4">
        <v>3.98</v>
      </c>
      <c r="R989" s="4">
        <v>3.5</v>
      </c>
      <c r="S989" s="4">
        <v>3.66</v>
      </c>
      <c r="T989" s="4">
        <v>1</v>
      </c>
      <c r="U989" s="4">
        <v>238752.05</v>
      </c>
      <c r="V989" s="4">
        <v>2387520.5</v>
      </c>
      <c r="W989" s="4">
        <v>3.7</v>
      </c>
      <c r="X989" s="4">
        <v>4.1399999999999997</v>
      </c>
      <c r="Y989" s="4">
        <v>3.5</v>
      </c>
      <c r="Z989" s="4">
        <v>3.71</v>
      </c>
      <c r="AA989" s="4">
        <v>1</v>
      </c>
      <c r="AB989" s="4">
        <v>264257.59999999998</v>
      </c>
      <c r="AC989" s="4">
        <v>2642576</v>
      </c>
      <c r="AD989" s="4">
        <v>5.2</v>
      </c>
      <c r="AE989" s="4">
        <v>5.8</v>
      </c>
      <c r="AF989" s="4">
        <v>3.69</v>
      </c>
      <c r="AG989" s="4">
        <v>4.6500000000000004</v>
      </c>
      <c r="AH989" s="4">
        <v>1</v>
      </c>
      <c r="AI989" s="4">
        <v>122129.99</v>
      </c>
      <c r="AJ989" s="4">
        <v>1221299.8999999999</v>
      </c>
      <c r="AK989" s="4">
        <v>6</v>
      </c>
      <c r="AL989" s="4">
        <v>6</v>
      </c>
      <c r="AM989" s="4">
        <v>6</v>
      </c>
      <c r="AN989" s="4">
        <v>6</v>
      </c>
      <c r="AO989" s="4">
        <v>1</v>
      </c>
      <c r="AP989" s="4">
        <v>2803</v>
      </c>
      <c r="AQ989" s="4">
        <v>28030</v>
      </c>
      <c r="AR989" s="4">
        <v>4.97</v>
      </c>
      <c r="AS989" s="4">
        <v>5.8</v>
      </c>
      <c r="AT989" s="4">
        <v>4.8</v>
      </c>
      <c r="AU989" s="4">
        <v>5.8</v>
      </c>
      <c r="AV989" s="4">
        <v>1</v>
      </c>
      <c r="AW989" s="4">
        <v>26350.2</v>
      </c>
      <c r="AX989" s="4">
        <v>263502</v>
      </c>
      <c r="AY989" s="4">
        <v>6</v>
      </c>
      <c r="AZ989" s="4">
        <v>6</v>
      </c>
      <c r="BA989" s="4">
        <v>6</v>
      </c>
      <c r="BB989" s="4">
        <v>6</v>
      </c>
      <c r="BC989" s="4">
        <v>1</v>
      </c>
      <c r="BD989" s="4">
        <v>980</v>
      </c>
      <c r="BE989" s="4">
        <v>9800</v>
      </c>
      <c r="BF989" s="4">
        <v>5.35</v>
      </c>
      <c r="BG989" s="4">
        <v>5.35</v>
      </c>
      <c r="BH989" s="4">
        <v>5.35</v>
      </c>
      <c r="BI989" s="4">
        <v>5.35</v>
      </c>
      <c r="BJ989" s="4">
        <v>1</v>
      </c>
      <c r="BK989" s="4">
        <v>19600</v>
      </c>
      <c r="BL989" s="4">
        <v>196000</v>
      </c>
      <c r="BM989" s="4">
        <v>0</v>
      </c>
      <c r="BN989" s="4">
        <v>0</v>
      </c>
      <c r="BO989" s="4">
        <v>0</v>
      </c>
      <c r="BP989" s="4">
        <v>0</v>
      </c>
      <c r="BQ989" s="4">
        <v>0</v>
      </c>
      <c r="BR989" s="4">
        <v>0</v>
      </c>
      <c r="BS989" s="4">
        <v>0</v>
      </c>
      <c r="BT989" s="4">
        <v>0</v>
      </c>
      <c r="BU989" s="4">
        <v>0</v>
      </c>
      <c r="BV989" s="4">
        <v>0</v>
      </c>
      <c r="BW989" s="4">
        <v>0</v>
      </c>
      <c r="BX989" s="4">
        <v>0</v>
      </c>
      <c r="BY989" s="4">
        <v>0</v>
      </c>
      <c r="BZ989" s="4">
        <v>0</v>
      </c>
    </row>
    <row r="990" spans="1:78" x14ac:dyDescent="0.15">
      <c r="A990" s="3">
        <v>40890</v>
      </c>
      <c r="B990" s="4">
        <v>2.95</v>
      </c>
      <c r="C990" s="4">
        <v>3.5</v>
      </c>
      <c r="D990" s="4">
        <v>2.8</v>
      </c>
      <c r="E990" s="4">
        <v>2.91</v>
      </c>
      <c r="F990" s="4">
        <v>1</v>
      </c>
      <c r="G990" s="4">
        <v>3399176.32</v>
      </c>
      <c r="H990" s="4">
        <v>33991763.200000003</v>
      </c>
      <c r="I990" s="4">
        <v>3.65</v>
      </c>
      <c r="J990" s="4">
        <v>3.8</v>
      </c>
      <c r="K990" s="4">
        <v>2.96</v>
      </c>
      <c r="L990" s="4">
        <v>3.5</v>
      </c>
      <c r="M990" s="4">
        <v>1</v>
      </c>
      <c r="N990" s="4">
        <v>623899.84</v>
      </c>
      <c r="O990" s="4">
        <v>6238998.4000000004</v>
      </c>
      <c r="P990" s="4">
        <v>3.51</v>
      </c>
      <c r="Q990" s="4">
        <v>3.66</v>
      </c>
      <c r="R990" s="4">
        <v>3.4</v>
      </c>
      <c r="S990" s="4">
        <v>3.57</v>
      </c>
      <c r="T990" s="4">
        <v>1</v>
      </c>
      <c r="U990" s="4">
        <v>221198.6</v>
      </c>
      <c r="V990" s="4">
        <v>2211986</v>
      </c>
      <c r="W990" s="4">
        <v>4</v>
      </c>
      <c r="X990" s="4">
        <v>4.5</v>
      </c>
      <c r="Y990" s="4">
        <v>3.7</v>
      </c>
      <c r="Z990" s="4">
        <v>3.99</v>
      </c>
      <c r="AA990" s="4">
        <v>1</v>
      </c>
      <c r="AB990" s="4">
        <v>181373.18</v>
      </c>
      <c r="AC990" s="4">
        <v>1813731.8</v>
      </c>
      <c r="AD990" s="4">
        <v>4.95</v>
      </c>
      <c r="AE990" s="4">
        <v>5.4</v>
      </c>
      <c r="AF990" s="4">
        <v>4.0999999999999996</v>
      </c>
      <c r="AG990" s="4">
        <v>4.8600000000000003</v>
      </c>
      <c r="AH990" s="4">
        <v>1</v>
      </c>
      <c r="AI990" s="4">
        <v>56089.18</v>
      </c>
      <c r="AJ990" s="4">
        <v>560891.80000000005</v>
      </c>
      <c r="AK990" s="4">
        <v>5.3</v>
      </c>
      <c r="AL990" s="4">
        <v>5.3</v>
      </c>
      <c r="AM990" s="4">
        <v>5.3</v>
      </c>
      <c r="AN990" s="4">
        <v>5.3</v>
      </c>
      <c r="AO990" s="4">
        <v>1</v>
      </c>
      <c r="AP990" s="4">
        <v>4950</v>
      </c>
      <c r="AQ990" s="4">
        <v>49500</v>
      </c>
      <c r="AR990" s="4">
        <v>4.99</v>
      </c>
      <c r="AS990" s="4">
        <v>5.9</v>
      </c>
      <c r="AT990" s="4">
        <v>4.9000000000000004</v>
      </c>
      <c r="AU990" s="4">
        <v>4.9000000000000004</v>
      </c>
      <c r="AV990" s="4">
        <v>1</v>
      </c>
      <c r="AW990" s="4">
        <v>27934.1</v>
      </c>
      <c r="AX990" s="4">
        <v>279341</v>
      </c>
      <c r="AY990" s="4">
        <v>6.2</v>
      </c>
      <c r="AZ990" s="4">
        <v>6.2</v>
      </c>
      <c r="BA990" s="4">
        <v>6.2</v>
      </c>
      <c r="BB990" s="4">
        <v>6.2</v>
      </c>
      <c r="BC990" s="4">
        <v>1</v>
      </c>
      <c r="BD990" s="4">
        <v>980</v>
      </c>
      <c r="BE990" s="4">
        <v>9800</v>
      </c>
      <c r="BF990" s="4">
        <v>5.35</v>
      </c>
      <c r="BG990" s="4">
        <v>5.4</v>
      </c>
      <c r="BH990" s="4">
        <v>5.35</v>
      </c>
      <c r="BI990" s="4">
        <v>5.4</v>
      </c>
      <c r="BJ990" s="4">
        <v>1</v>
      </c>
      <c r="BK990" s="4">
        <v>14800</v>
      </c>
      <c r="BL990" s="4">
        <v>148000</v>
      </c>
      <c r="BM990" s="4">
        <v>5.45</v>
      </c>
      <c r="BN990" s="4">
        <v>5.45</v>
      </c>
      <c r="BO990" s="4">
        <v>5.45</v>
      </c>
      <c r="BP990" s="4">
        <v>5.45</v>
      </c>
      <c r="BQ990" s="4">
        <v>1</v>
      </c>
      <c r="BR990" s="4">
        <v>4000</v>
      </c>
      <c r="BS990" s="4">
        <v>40000</v>
      </c>
      <c r="BT990" s="4">
        <v>0</v>
      </c>
      <c r="BU990" s="4">
        <v>0</v>
      </c>
      <c r="BV990" s="4">
        <v>0</v>
      </c>
      <c r="BW990" s="4">
        <v>0</v>
      </c>
      <c r="BX990" s="4">
        <v>0</v>
      </c>
      <c r="BY990" s="4">
        <v>0</v>
      </c>
      <c r="BZ990" s="4">
        <v>0</v>
      </c>
    </row>
    <row r="991" spans="1:78" x14ac:dyDescent="0.15">
      <c r="A991" s="3">
        <v>40891</v>
      </c>
      <c r="B991" s="4">
        <v>2.91</v>
      </c>
      <c r="C991" s="4">
        <v>3.4</v>
      </c>
      <c r="D991" s="4">
        <v>2.8</v>
      </c>
      <c r="E991" s="4">
        <v>2.93</v>
      </c>
      <c r="F991" s="4">
        <v>1</v>
      </c>
      <c r="G991" s="4">
        <v>3534992.71</v>
      </c>
      <c r="H991" s="4">
        <v>35349927.100000001</v>
      </c>
      <c r="I991" s="4">
        <v>3</v>
      </c>
      <c r="J991" s="4">
        <v>3.5</v>
      </c>
      <c r="K991" s="4">
        <v>2.92</v>
      </c>
      <c r="L991" s="4">
        <v>3.23</v>
      </c>
      <c r="M991" s="4">
        <v>1</v>
      </c>
      <c r="N991" s="4">
        <v>705104.47</v>
      </c>
      <c r="O991" s="4">
        <v>7051044.7000000002</v>
      </c>
      <c r="P991" s="4">
        <v>3.3</v>
      </c>
      <c r="Q991" s="4">
        <v>3.35</v>
      </c>
      <c r="R991" s="4">
        <v>3.26</v>
      </c>
      <c r="S991" s="4">
        <v>3.3</v>
      </c>
      <c r="T991" s="4">
        <v>1</v>
      </c>
      <c r="U991" s="4">
        <v>190699</v>
      </c>
      <c r="V991" s="4">
        <v>1906990</v>
      </c>
      <c r="W991" s="4">
        <v>4.2</v>
      </c>
      <c r="X991" s="4">
        <v>4.3</v>
      </c>
      <c r="Y991" s="4">
        <v>3.33</v>
      </c>
      <c r="Z991" s="4">
        <v>4</v>
      </c>
      <c r="AA991" s="4">
        <v>1</v>
      </c>
      <c r="AB991" s="4">
        <v>222509.4</v>
      </c>
      <c r="AC991" s="4">
        <v>2225094</v>
      </c>
      <c r="AD991" s="4">
        <v>4.9000000000000004</v>
      </c>
      <c r="AE991" s="4">
        <v>5.8</v>
      </c>
      <c r="AF991" s="4">
        <v>3.73</v>
      </c>
      <c r="AG991" s="4">
        <v>4.75</v>
      </c>
      <c r="AH991" s="4">
        <v>1</v>
      </c>
      <c r="AI991" s="4">
        <v>95627.6</v>
      </c>
      <c r="AJ991" s="4">
        <v>956276</v>
      </c>
      <c r="AK991" s="4">
        <v>5.5</v>
      </c>
      <c r="AL991" s="4">
        <v>5.5</v>
      </c>
      <c r="AM991" s="4">
        <v>5.5</v>
      </c>
      <c r="AN991" s="4">
        <v>5.5</v>
      </c>
      <c r="AO991" s="4">
        <v>1</v>
      </c>
      <c r="AP991" s="4">
        <v>5000</v>
      </c>
      <c r="AQ991" s="4">
        <v>50000</v>
      </c>
      <c r="AR991" s="4">
        <v>5</v>
      </c>
      <c r="AS991" s="4">
        <v>5.5</v>
      </c>
      <c r="AT991" s="4">
        <v>5</v>
      </c>
      <c r="AU991" s="4">
        <v>5.03</v>
      </c>
      <c r="AV991" s="4">
        <v>1</v>
      </c>
      <c r="AW991" s="4">
        <v>36296.5</v>
      </c>
      <c r="AX991" s="4">
        <v>362965</v>
      </c>
      <c r="AY991" s="4">
        <v>0</v>
      </c>
      <c r="AZ991" s="4">
        <v>0</v>
      </c>
      <c r="BA991" s="4">
        <v>0</v>
      </c>
      <c r="BB991" s="4">
        <v>0</v>
      </c>
      <c r="BC991" s="4">
        <v>0</v>
      </c>
      <c r="BD991" s="4">
        <v>0</v>
      </c>
      <c r="BE991" s="4">
        <v>0</v>
      </c>
      <c r="BF991" s="4">
        <v>0</v>
      </c>
      <c r="BG991" s="4">
        <v>0</v>
      </c>
      <c r="BH991" s="4">
        <v>0</v>
      </c>
      <c r="BI991" s="4">
        <v>0</v>
      </c>
      <c r="BJ991" s="4">
        <v>0</v>
      </c>
      <c r="BK991" s="4">
        <v>0</v>
      </c>
      <c r="BL991" s="4">
        <v>0</v>
      </c>
      <c r="BM991" s="4">
        <v>0</v>
      </c>
      <c r="BN991" s="4">
        <v>0</v>
      </c>
      <c r="BO991" s="4">
        <v>0</v>
      </c>
      <c r="BP991" s="4">
        <v>0</v>
      </c>
      <c r="BQ991" s="4">
        <v>0</v>
      </c>
      <c r="BR991" s="4">
        <v>0</v>
      </c>
      <c r="BS991" s="4">
        <v>0</v>
      </c>
      <c r="BT991" s="4">
        <v>0</v>
      </c>
      <c r="BU991" s="4">
        <v>0</v>
      </c>
      <c r="BV991" s="4">
        <v>0</v>
      </c>
      <c r="BW991" s="4">
        <v>0</v>
      </c>
      <c r="BX991" s="4">
        <v>0</v>
      </c>
      <c r="BY991" s="4">
        <v>0</v>
      </c>
      <c r="BZ991" s="4">
        <v>0</v>
      </c>
    </row>
    <row r="992" spans="1:78" x14ac:dyDescent="0.15">
      <c r="A992" s="3">
        <v>40892</v>
      </c>
      <c r="B992" s="4">
        <v>2.93</v>
      </c>
      <c r="C992" s="4">
        <v>5</v>
      </c>
      <c r="D992" s="4">
        <v>2.8</v>
      </c>
      <c r="E992" s="4">
        <v>2.95</v>
      </c>
      <c r="F992" s="4">
        <v>1</v>
      </c>
      <c r="G992" s="4">
        <v>3528082.68</v>
      </c>
      <c r="H992" s="4">
        <v>35280826.799999997</v>
      </c>
      <c r="I992" s="4">
        <v>3</v>
      </c>
      <c r="J992" s="4">
        <v>3.8</v>
      </c>
      <c r="K992" s="4">
        <v>3</v>
      </c>
      <c r="L992" s="4">
        <v>3.45</v>
      </c>
      <c r="M992" s="4">
        <v>1</v>
      </c>
      <c r="N992" s="4">
        <v>687746.42</v>
      </c>
      <c r="O992" s="4">
        <v>6877464.2000000002</v>
      </c>
      <c r="P992" s="4">
        <v>3.3</v>
      </c>
      <c r="Q992" s="4">
        <v>3.5</v>
      </c>
      <c r="R992" s="4">
        <v>3.28</v>
      </c>
      <c r="S992" s="4">
        <v>3.3458000000000001</v>
      </c>
      <c r="T992" s="4">
        <v>1</v>
      </c>
      <c r="U992" s="4">
        <v>104376.06</v>
      </c>
      <c r="V992" s="4">
        <v>1043760.6</v>
      </c>
      <c r="W992" s="4">
        <v>5.05</v>
      </c>
      <c r="X992" s="4">
        <v>5.5</v>
      </c>
      <c r="Y992" s="4">
        <v>3.5</v>
      </c>
      <c r="Z992" s="4">
        <v>5.5</v>
      </c>
      <c r="AA992" s="4">
        <v>1</v>
      </c>
      <c r="AB992" s="4">
        <v>204303.84</v>
      </c>
      <c r="AC992" s="4">
        <v>2043038.4</v>
      </c>
      <c r="AD992" s="4">
        <v>4.9000000000000004</v>
      </c>
      <c r="AE992" s="4">
        <v>6</v>
      </c>
      <c r="AF992" s="4">
        <v>3.8</v>
      </c>
      <c r="AG992" s="4">
        <v>4.7</v>
      </c>
      <c r="AH992" s="4">
        <v>1</v>
      </c>
      <c r="AI992" s="4">
        <v>70508.11</v>
      </c>
      <c r="AJ992" s="4">
        <v>705081.1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4">
        <v>0</v>
      </c>
      <c r="AR992" s="4">
        <v>5.3</v>
      </c>
      <c r="AS992" s="4">
        <v>5.4</v>
      </c>
      <c r="AT992" s="4">
        <v>4.7</v>
      </c>
      <c r="AU992" s="4">
        <v>4.7</v>
      </c>
      <c r="AV992" s="4">
        <v>1</v>
      </c>
      <c r="AW992" s="4">
        <v>52702.55</v>
      </c>
      <c r="AX992" s="4">
        <v>527025.5</v>
      </c>
      <c r="AY992" s="4">
        <v>5.03</v>
      </c>
      <c r="AZ992" s="4">
        <v>5.03</v>
      </c>
      <c r="BA992" s="4">
        <v>5.03</v>
      </c>
      <c r="BB992" s="4">
        <v>5.03</v>
      </c>
      <c r="BC992" s="4">
        <v>1</v>
      </c>
      <c r="BD992" s="4">
        <v>2970</v>
      </c>
      <c r="BE992" s="4">
        <v>29700</v>
      </c>
      <c r="BF992" s="4">
        <v>5.45</v>
      </c>
      <c r="BG992" s="4">
        <v>5.45</v>
      </c>
      <c r="BH992" s="4">
        <v>5.45</v>
      </c>
      <c r="BI992" s="4">
        <v>5.45</v>
      </c>
      <c r="BJ992" s="4">
        <v>1</v>
      </c>
      <c r="BK992" s="4">
        <v>490</v>
      </c>
      <c r="BL992" s="4">
        <v>4900</v>
      </c>
      <c r="BM992" s="4">
        <v>0</v>
      </c>
      <c r="BN992" s="4">
        <v>0</v>
      </c>
      <c r="BO992" s="4">
        <v>0</v>
      </c>
      <c r="BP992" s="4">
        <v>0</v>
      </c>
      <c r="BQ992" s="4">
        <v>0</v>
      </c>
      <c r="BR992" s="4">
        <v>0</v>
      </c>
      <c r="BS992" s="4">
        <v>0</v>
      </c>
      <c r="BT992" s="4">
        <v>0</v>
      </c>
      <c r="BU992" s="4">
        <v>0</v>
      </c>
      <c r="BV992" s="4">
        <v>0</v>
      </c>
      <c r="BW992" s="4">
        <v>0</v>
      </c>
      <c r="BX992" s="4">
        <v>0</v>
      </c>
      <c r="BY992" s="4">
        <v>0</v>
      </c>
      <c r="BZ992" s="4">
        <v>0</v>
      </c>
    </row>
    <row r="993" spans="1:78" x14ac:dyDescent="0.15">
      <c r="A993" s="3">
        <v>40893</v>
      </c>
      <c r="B993" s="4">
        <v>2.96</v>
      </c>
      <c r="C993" s="4">
        <v>4</v>
      </c>
      <c r="D993" s="4">
        <v>2.4</v>
      </c>
      <c r="E993" s="4">
        <v>2.9</v>
      </c>
      <c r="F993" s="4">
        <v>1</v>
      </c>
      <c r="G993" s="4">
        <v>3214757.16</v>
      </c>
      <c r="H993" s="4">
        <v>32147571.600000001</v>
      </c>
      <c r="I993" s="4">
        <v>3</v>
      </c>
      <c r="J993" s="4">
        <v>3.5</v>
      </c>
      <c r="K993" s="4">
        <v>2.95</v>
      </c>
      <c r="L993" s="4">
        <v>3.15</v>
      </c>
      <c r="M993" s="4">
        <v>1</v>
      </c>
      <c r="N993" s="4">
        <v>765020.42</v>
      </c>
      <c r="O993" s="4">
        <v>7650204.2000000002</v>
      </c>
      <c r="P993" s="4">
        <v>3.7</v>
      </c>
      <c r="Q993" s="4">
        <v>3.7</v>
      </c>
      <c r="R993" s="4">
        <v>3.4</v>
      </c>
      <c r="S993" s="4">
        <v>3.7</v>
      </c>
      <c r="T993" s="4">
        <v>1</v>
      </c>
      <c r="U993" s="4">
        <v>33035.5</v>
      </c>
      <c r="V993" s="4">
        <v>330355</v>
      </c>
      <c r="W993" s="4">
        <v>4.5999999999999996</v>
      </c>
      <c r="X993" s="4">
        <v>5.33</v>
      </c>
      <c r="Y993" s="4">
        <v>3.4</v>
      </c>
      <c r="Z993" s="4">
        <v>4.7300000000000004</v>
      </c>
      <c r="AA993" s="4">
        <v>1</v>
      </c>
      <c r="AB993" s="4">
        <v>189674.08</v>
      </c>
      <c r="AC993" s="4">
        <v>1896740.8</v>
      </c>
      <c r="AD993" s="4">
        <v>5</v>
      </c>
      <c r="AE993" s="4">
        <v>6.3</v>
      </c>
      <c r="AF993" s="4">
        <v>4.8</v>
      </c>
      <c r="AG993" s="4">
        <v>5.12</v>
      </c>
      <c r="AH993" s="4">
        <v>1</v>
      </c>
      <c r="AI993" s="4">
        <v>25121.55</v>
      </c>
      <c r="AJ993" s="4">
        <v>251215.5</v>
      </c>
      <c r="AK993" s="4">
        <v>5.5</v>
      </c>
      <c r="AL993" s="4">
        <v>5.5</v>
      </c>
      <c r="AM993" s="4">
        <v>5.5</v>
      </c>
      <c r="AN993" s="4">
        <v>5.5</v>
      </c>
      <c r="AO993" s="4">
        <v>1</v>
      </c>
      <c r="AP993" s="4">
        <v>3000</v>
      </c>
      <c r="AQ993" s="4">
        <v>30000</v>
      </c>
      <c r="AR993" s="4">
        <v>5</v>
      </c>
      <c r="AS993" s="4">
        <v>5.8</v>
      </c>
      <c r="AT993" s="4">
        <v>4.2</v>
      </c>
      <c r="AU993" s="4">
        <v>4.2</v>
      </c>
      <c r="AV993" s="4">
        <v>1</v>
      </c>
      <c r="AW993" s="4">
        <v>66904.7</v>
      </c>
      <c r="AX993" s="4">
        <v>669047</v>
      </c>
      <c r="AY993" s="4">
        <v>5.5</v>
      </c>
      <c r="AZ993" s="4">
        <v>6.1</v>
      </c>
      <c r="BA993" s="4">
        <v>5.5</v>
      </c>
      <c r="BB993" s="4">
        <v>6.1</v>
      </c>
      <c r="BC993" s="4">
        <v>1</v>
      </c>
      <c r="BD993" s="4">
        <v>4168</v>
      </c>
      <c r="BE993" s="4">
        <v>41680</v>
      </c>
      <c r="BF993" s="4">
        <v>0</v>
      </c>
      <c r="BG993" s="4">
        <v>0</v>
      </c>
      <c r="BH993" s="4">
        <v>0</v>
      </c>
      <c r="BI993" s="4">
        <v>0</v>
      </c>
      <c r="BJ993" s="4">
        <v>0</v>
      </c>
      <c r="BK993" s="4">
        <v>0</v>
      </c>
      <c r="BL993" s="4">
        <v>0</v>
      </c>
      <c r="BM993" s="4">
        <v>0</v>
      </c>
      <c r="BN993" s="4">
        <v>0</v>
      </c>
      <c r="BO993" s="4">
        <v>0</v>
      </c>
      <c r="BP993" s="4">
        <v>0</v>
      </c>
      <c r="BQ993" s="4">
        <v>0</v>
      </c>
      <c r="BR993" s="4">
        <v>0</v>
      </c>
      <c r="BS993" s="4">
        <v>0</v>
      </c>
      <c r="BT993" s="4">
        <v>0</v>
      </c>
      <c r="BU993" s="4">
        <v>0</v>
      </c>
      <c r="BV993" s="4">
        <v>0</v>
      </c>
      <c r="BW993" s="4">
        <v>0</v>
      </c>
      <c r="BX993" s="4">
        <v>0</v>
      </c>
      <c r="BY993" s="4">
        <v>0</v>
      </c>
      <c r="BZ993" s="4">
        <v>0</v>
      </c>
    </row>
    <row r="994" spans="1:78" x14ac:dyDescent="0.15">
      <c r="A994" s="3">
        <v>40896</v>
      </c>
      <c r="B994" s="4">
        <v>2.88</v>
      </c>
      <c r="C994" s="4">
        <v>3.1</v>
      </c>
      <c r="D994" s="4">
        <v>2.78</v>
      </c>
      <c r="E994" s="4">
        <v>2.88</v>
      </c>
      <c r="F994" s="4">
        <v>1</v>
      </c>
      <c r="G994" s="4">
        <v>3499409.6349999998</v>
      </c>
      <c r="H994" s="4">
        <v>34994096.350000001</v>
      </c>
      <c r="I994" s="4">
        <v>3</v>
      </c>
      <c r="J994" s="4">
        <v>5</v>
      </c>
      <c r="K994" s="4">
        <v>2.9</v>
      </c>
      <c r="L994" s="4">
        <v>3.03</v>
      </c>
      <c r="M994" s="4">
        <v>1</v>
      </c>
      <c r="N994" s="4">
        <v>716733.25</v>
      </c>
      <c r="O994" s="4">
        <v>7167332.5</v>
      </c>
      <c r="P994" s="4">
        <v>3.5</v>
      </c>
      <c r="Q994" s="4">
        <v>5.2</v>
      </c>
      <c r="R994" s="4">
        <v>3.05</v>
      </c>
      <c r="S994" s="4">
        <v>4.3499999999999996</v>
      </c>
      <c r="T994" s="4">
        <v>1</v>
      </c>
      <c r="U994" s="4">
        <v>182777.7</v>
      </c>
      <c r="V994" s="4">
        <v>1827777</v>
      </c>
      <c r="W994" s="4">
        <v>3.55</v>
      </c>
      <c r="X994" s="4">
        <v>5.2</v>
      </c>
      <c r="Y994" s="4">
        <v>3.4</v>
      </c>
      <c r="Z994" s="4">
        <v>5.2</v>
      </c>
      <c r="AA994" s="4">
        <v>1</v>
      </c>
      <c r="AB994" s="4">
        <v>163378.88</v>
      </c>
      <c r="AC994" s="4">
        <v>1633788.8</v>
      </c>
      <c r="AD994" s="4">
        <v>5.58</v>
      </c>
      <c r="AE994" s="4">
        <v>5.8</v>
      </c>
      <c r="AF994" s="4">
        <v>5.26</v>
      </c>
      <c r="AG994" s="4">
        <v>5.61</v>
      </c>
      <c r="AH994" s="4">
        <v>1</v>
      </c>
      <c r="AI994" s="4">
        <v>18369.79</v>
      </c>
      <c r="AJ994" s="4">
        <v>183697.9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R994" s="4">
        <v>5.0999999999999996</v>
      </c>
      <c r="AS994" s="4">
        <v>5.6</v>
      </c>
      <c r="AT994" s="4">
        <v>5.0999999999999996</v>
      </c>
      <c r="AU994" s="4">
        <v>5.4</v>
      </c>
      <c r="AV994" s="4">
        <v>1</v>
      </c>
      <c r="AW994" s="4">
        <v>63281.3</v>
      </c>
      <c r="AX994" s="4">
        <v>632813</v>
      </c>
      <c r="AY994" s="4">
        <v>5.74</v>
      </c>
      <c r="AZ994" s="4">
        <v>6.27</v>
      </c>
      <c r="BA994" s="4">
        <v>5.4</v>
      </c>
      <c r="BB994" s="4">
        <v>6.27</v>
      </c>
      <c r="BC994" s="4">
        <v>1</v>
      </c>
      <c r="BD994" s="4">
        <v>4500</v>
      </c>
      <c r="BE994" s="4">
        <v>45000</v>
      </c>
      <c r="BF994" s="4">
        <v>0</v>
      </c>
      <c r="BG994" s="4">
        <v>0</v>
      </c>
      <c r="BH994" s="4">
        <v>0</v>
      </c>
      <c r="BI994" s="4">
        <v>0</v>
      </c>
      <c r="BJ994" s="4">
        <v>0</v>
      </c>
      <c r="BK994" s="4">
        <v>0</v>
      </c>
      <c r="BL994" s="4">
        <v>0</v>
      </c>
      <c r="BM994" s="4">
        <v>0</v>
      </c>
      <c r="BN994" s="4">
        <v>0</v>
      </c>
      <c r="BO994" s="4">
        <v>0</v>
      </c>
      <c r="BP994" s="4">
        <v>0</v>
      </c>
      <c r="BQ994" s="4">
        <v>0</v>
      </c>
      <c r="BR994" s="4">
        <v>0</v>
      </c>
      <c r="BS994" s="4">
        <v>0</v>
      </c>
      <c r="BT994" s="4">
        <v>0</v>
      </c>
      <c r="BU994" s="4">
        <v>0</v>
      </c>
      <c r="BV994" s="4">
        <v>0</v>
      </c>
      <c r="BW994" s="4">
        <v>0</v>
      </c>
      <c r="BX994" s="4">
        <v>0</v>
      </c>
      <c r="BY994" s="4">
        <v>0</v>
      </c>
      <c r="BZ994" s="4">
        <v>0</v>
      </c>
    </row>
    <row r="995" spans="1:78" x14ac:dyDescent="0.15">
      <c r="A995" s="3">
        <v>40897</v>
      </c>
      <c r="B995" s="4">
        <v>2.88</v>
      </c>
      <c r="C995" s="4">
        <v>4</v>
      </c>
      <c r="D995" s="4">
        <v>2.78</v>
      </c>
      <c r="E995" s="4">
        <v>2.9</v>
      </c>
      <c r="F995" s="4">
        <v>1</v>
      </c>
      <c r="G995" s="4">
        <v>3394166.74</v>
      </c>
      <c r="H995" s="4">
        <v>33941667.399999999</v>
      </c>
      <c r="I995" s="4">
        <v>3.15</v>
      </c>
      <c r="J995" s="4">
        <v>3.6</v>
      </c>
      <c r="K995" s="4">
        <v>2.9</v>
      </c>
      <c r="L995" s="4">
        <v>3.28</v>
      </c>
      <c r="M995" s="4">
        <v>1</v>
      </c>
      <c r="N995" s="4">
        <v>686980.09</v>
      </c>
      <c r="O995" s="4">
        <v>6869800.9000000004</v>
      </c>
      <c r="P995" s="4">
        <v>3.02</v>
      </c>
      <c r="Q995" s="4">
        <v>5.3</v>
      </c>
      <c r="R995" s="4">
        <v>3.02</v>
      </c>
      <c r="S995" s="4">
        <v>4.41</v>
      </c>
      <c r="T995" s="4">
        <v>1</v>
      </c>
      <c r="U995" s="4">
        <v>192599.91</v>
      </c>
      <c r="V995" s="4">
        <v>1925999.1</v>
      </c>
      <c r="W995" s="4">
        <v>5.8</v>
      </c>
      <c r="X995" s="4">
        <v>5.8</v>
      </c>
      <c r="Y995" s="4">
        <v>4.2</v>
      </c>
      <c r="Z995" s="4">
        <v>5</v>
      </c>
      <c r="AA995" s="4">
        <v>1</v>
      </c>
      <c r="AB995" s="4">
        <v>90846.83</v>
      </c>
      <c r="AC995" s="4">
        <v>908468.3</v>
      </c>
      <c r="AD995" s="4">
        <v>5.7</v>
      </c>
      <c r="AE995" s="4">
        <v>5.8</v>
      </c>
      <c r="AF995" s="4">
        <v>5.5</v>
      </c>
      <c r="AG995" s="4">
        <v>5.65</v>
      </c>
      <c r="AH995" s="4">
        <v>1</v>
      </c>
      <c r="AI995" s="4">
        <v>17576.5</v>
      </c>
      <c r="AJ995" s="4">
        <v>175765</v>
      </c>
      <c r="AK995" s="4">
        <v>6.7685000000000004</v>
      </c>
      <c r="AL995" s="4">
        <v>6.7685000000000004</v>
      </c>
      <c r="AM995" s="4">
        <v>6.7685000000000004</v>
      </c>
      <c r="AN995" s="4">
        <v>6.7685000000000004</v>
      </c>
      <c r="AO995" s="4">
        <v>1</v>
      </c>
      <c r="AP995" s="4">
        <v>263.2</v>
      </c>
      <c r="AQ995" s="4">
        <v>2632</v>
      </c>
      <c r="AR995" s="4">
        <v>5.6</v>
      </c>
      <c r="AS995" s="4">
        <v>5.75</v>
      </c>
      <c r="AT995" s="4">
        <v>5.5</v>
      </c>
      <c r="AU995" s="4">
        <v>5.5</v>
      </c>
      <c r="AV995" s="4">
        <v>1</v>
      </c>
      <c r="AW995" s="4">
        <v>24053.7</v>
      </c>
      <c r="AX995" s="4">
        <v>240537</v>
      </c>
      <c r="AY995" s="4">
        <v>5.5</v>
      </c>
      <c r="AZ995" s="4">
        <v>5.5</v>
      </c>
      <c r="BA995" s="4">
        <v>5.5</v>
      </c>
      <c r="BB995" s="4">
        <v>5.5</v>
      </c>
      <c r="BC995" s="4">
        <v>1</v>
      </c>
      <c r="BD995" s="4">
        <v>2940</v>
      </c>
      <c r="BE995" s="4">
        <v>29400</v>
      </c>
      <c r="BF995" s="4">
        <v>5.4</v>
      </c>
      <c r="BG995" s="4">
        <v>5.7</v>
      </c>
      <c r="BH995" s="4">
        <v>5.4</v>
      </c>
      <c r="BI995" s="4">
        <v>5.7</v>
      </c>
      <c r="BJ995" s="4">
        <v>1</v>
      </c>
      <c r="BK995" s="4">
        <v>10958.2</v>
      </c>
      <c r="BL995" s="4">
        <v>109582</v>
      </c>
      <c r="BM995" s="4">
        <v>0</v>
      </c>
      <c r="BN995" s="4">
        <v>0</v>
      </c>
      <c r="BO995" s="4">
        <v>0</v>
      </c>
      <c r="BP995" s="4">
        <v>0</v>
      </c>
      <c r="BQ995" s="4">
        <v>0</v>
      </c>
      <c r="BR995" s="4">
        <v>0</v>
      </c>
      <c r="BS995" s="4">
        <v>0</v>
      </c>
      <c r="BT995" s="4">
        <v>0</v>
      </c>
      <c r="BU995" s="4">
        <v>0</v>
      </c>
      <c r="BV995" s="4">
        <v>0</v>
      </c>
      <c r="BW995" s="4">
        <v>0</v>
      </c>
      <c r="BX995" s="4">
        <v>0</v>
      </c>
      <c r="BY995" s="4">
        <v>0</v>
      </c>
      <c r="BZ995" s="4">
        <v>0</v>
      </c>
    </row>
    <row r="996" spans="1:78" x14ac:dyDescent="0.15">
      <c r="A996" s="3">
        <v>40898</v>
      </c>
      <c r="B996" s="4">
        <v>2.9</v>
      </c>
      <c r="C996" s="4">
        <v>4</v>
      </c>
      <c r="D996" s="4">
        <v>2.8</v>
      </c>
      <c r="E996" s="4">
        <v>2.91</v>
      </c>
      <c r="F996" s="4">
        <v>1</v>
      </c>
      <c r="G996" s="4">
        <v>3712095.29</v>
      </c>
      <c r="H996" s="4">
        <v>37120952.899999999</v>
      </c>
      <c r="I996" s="4">
        <v>3.7</v>
      </c>
      <c r="J996" s="4">
        <v>3.83</v>
      </c>
      <c r="K996" s="4">
        <v>3</v>
      </c>
      <c r="L996" s="4">
        <v>3.55</v>
      </c>
      <c r="M996" s="4">
        <v>1</v>
      </c>
      <c r="N996" s="4">
        <v>848415.75</v>
      </c>
      <c r="O996" s="4">
        <v>8484157.5</v>
      </c>
      <c r="P996" s="4">
        <v>3.2</v>
      </c>
      <c r="Q996" s="4">
        <v>5.6</v>
      </c>
      <c r="R996" s="4">
        <v>3.2</v>
      </c>
      <c r="S996" s="4">
        <v>4.95</v>
      </c>
      <c r="T996" s="4">
        <v>1</v>
      </c>
      <c r="U996" s="4">
        <v>264830.84999999998</v>
      </c>
      <c r="V996" s="4">
        <v>2648308.5</v>
      </c>
      <c r="W996" s="4">
        <v>5.5</v>
      </c>
      <c r="X996" s="4">
        <v>5.7</v>
      </c>
      <c r="Y996" s="4">
        <v>4.5</v>
      </c>
      <c r="Z996" s="4">
        <v>5.12</v>
      </c>
      <c r="AA996" s="4">
        <v>1</v>
      </c>
      <c r="AB996" s="4">
        <v>61276.800000000003</v>
      </c>
      <c r="AC996" s="4">
        <v>612768</v>
      </c>
      <c r="AD996" s="4">
        <v>5.95</v>
      </c>
      <c r="AE996" s="4">
        <v>6.5</v>
      </c>
      <c r="AF996" s="4">
        <v>5.03</v>
      </c>
      <c r="AG996" s="4">
        <v>6</v>
      </c>
      <c r="AH996" s="4">
        <v>1</v>
      </c>
      <c r="AI996" s="4">
        <v>33789.9</v>
      </c>
      <c r="AJ996" s="4">
        <v>337899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4">
        <v>6</v>
      </c>
      <c r="AS996" s="4">
        <v>7.8</v>
      </c>
      <c r="AT996" s="4">
        <v>5.7</v>
      </c>
      <c r="AU996" s="4">
        <v>5.92</v>
      </c>
      <c r="AV996" s="4">
        <v>1</v>
      </c>
      <c r="AW996" s="4">
        <v>51027.8</v>
      </c>
      <c r="AX996" s="4">
        <v>510278</v>
      </c>
      <c r="AY996" s="4">
        <v>0</v>
      </c>
      <c r="AZ996" s="4">
        <v>0</v>
      </c>
      <c r="BA996" s="4">
        <v>0</v>
      </c>
      <c r="BB996" s="4">
        <v>0</v>
      </c>
      <c r="BC996" s="4">
        <v>0</v>
      </c>
      <c r="BD996" s="4">
        <v>0</v>
      </c>
      <c r="BE996" s="4">
        <v>0</v>
      </c>
      <c r="BF996" s="4">
        <v>0</v>
      </c>
      <c r="BG996" s="4">
        <v>0</v>
      </c>
      <c r="BH996" s="4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5.8</v>
      </c>
      <c r="BN996" s="4">
        <v>5.8</v>
      </c>
      <c r="BO996" s="4">
        <v>5.8</v>
      </c>
      <c r="BP996" s="4">
        <v>5.8</v>
      </c>
      <c r="BQ996" s="4">
        <v>1</v>
      </c>
      <c r="BR996" s="4">
        <v>1934</v>
      </c>
      <c r="BS996" s="4">
        <v>19340</v>
      </c>
      <c r="BT996" s="4">
        <v>0</v>
      </c>
      <c r="BU996" s="4">
        <v>0</v>
      </c>
      <c r="BV996" s="4">
        <v>0</v>
      </c>
      <c r="BW996" s="4">
        <v>0</v>
      </c>
      <c r="BX996" s="4">
        <v>0</v>
      </c>
      <c r="BY996" s="4">
        <v>0</v>
      </c>
      <c r="BZ996" s="4">
        <v>0</v>
      </c>
    </row>
    <row r="997" spans="1:78" x14ac:dyDescent="0.15">
      <c r="A997" s="3">
        <v>40899</v>
      </c>
      <c r="B997" s="4">
        <v>2.91</v>
      </c>
      <c r="C997" s="4">
        <v>3.14</v>
      </c>
      <c r="D997" s="4">
        <v>2.8</v>
      </c>
      <c r="E997" s="4">
        <v>2.94</v>
      </c>
      <c r="F997" s="4">
        <v>1</v>
      </c>
      <c r="G997" s="4">
        <v>3434995.67</v>
      </c>
      <c r="H997" s="4">
        <v>34349956.700000003</v>
      </c>
      <c r="I997" s="4">
        <v>3.6</v>
      </c>
      <c r="J997" s="4">
        <v>4</v>
      </c>
      <c r="K997" s="4">
        <v>3</v>
      </c>
      <c r="L997" s="4">
        <v>3.3</v>
      </c>
      <c r="M997" s="4">
        <v>1</v>
      </c>
      <c r="N997" s="4">
        <v>750776.48</v>
      </c>
      <c r="O997" s="4">
        <v>7507764.7999999998</v>
      </c>
      <c r="P997" s="4">
        <v>5.5</v>
      </c>
      <c r="Q997" s="4">
        <v>5.65</v>
      </c>
      <c r="R997" s="4">
        <v>3.25</v>
      </c>
      <c r="S997" s="4">
        <v>5.5</v>
      </c>
      <c r="T997" s="4">
        <v>1</v>
      </c>
      <c r="U997" s="4">
        <v>422606.26</v>
      </c>
      <c r="V997" s="4">
        <v>4226062.5999999996</v>
      </c>
      <c r="W997" s="4">
        <v>5.5</v>
      </c>
      <c r="X997" s="4">
        <v>6.3</v>
      </c>
      <c r="Y997" s="4">
        <v>5.4</v>
      </c>
      <c r="Z997" s="4">
        <v>6.17</v>
      </c>
      <c r="AA997" s="4">
        <v>1</v>
      </c>
      <c r="AB997" s="4">
        <v>27329.909</v>
      </c>
      <c r="AC997" s="4">
        <v>273299.09000000003</v>
      </c>
      <c r="AD997" s="4">
        <v>5.9</v>
      </c>
      <c r="AE997" s="4">
        <v>6.2</v>
      </c>
      <c r="AF997" s="4">
        <v>5.78</v>
      </c>
      <c r="AG997" s="4">
        <v>6.2</v>
      </c>
      <c r="AH997" s="4">
        <v>1</v>
      </c>
      <c r="AI997" s="4">
        <v>4913.2</v>
      </c>
      <c r="AJ997" s="4">
        <v>49132</v>
      </c>
      <c r="AK997" s="4">
        <v>5.3</v>
      </c>
      <c r="AL997" s="4">
        <v>5.3</v>
      </c>
      <c r="AM997" s="4">
        <v>5.3</v>
      </c>
      <c r="AN997" s="4">
        <v>5.3</v>
      </c>
      <c r="AO997" s="4">
        <v>1</v>
      </c>
      <c r="AP997" s="4">
        <v>3000</v>
      </c>
      <c r="AQ997" s="4">
        <v>30000</v>
      </c>
      <c r="AR997" s="4">
        <v>5.8</v>
      </c>
      <c r="AS997" s="4">
        <v>6.05</v>
      </c>
      <c r="AT997" s="4">
        <v>5.75</v>
      </c>
      <c r="AU997" s="4">
        <v>5.85</v>
      </c>
      <c r="AV997" s="4">
        <v>1</v>
      </c>
      <c r="AW997" s="4">
        <v>22442.799999999999</v>
      </c>
      <c r="AX997" s="4">
        <v>224428</v>
      </c>
      <c r="AY997" s="4">
        <v>5.75</v>
      </c>
      <c r="AZ997" s="4">
        <v>5.75</v>
      </c>
      <c r="BA997" s="4">
        <v>5.75</v>
      </c>
      <c r="BB997" s="4">
        <v>5.75</v>
      </c>
      <c r="BC997" s="4">
        <v>1</v>
      </c>
      <c r="BD997" s="4">
        <v>3000</v>
      </c>
      <c r="BE997" s="4">
        <v>30000</v>
      </c>
      <c r="BF997" s="4">
        <v>0</v>
      </c>
      <c r="BG997" s="4">
        <v>0</v>
      </c>
      <c r="BH997" s="4">
        <v>0</v>
      </c>
      <c r="BI997" s="4">
        <v>0</v>
      </c>
      <c r="BJ997" s="4">
        <v>0</v>
      </c>
      <c r="BK997" s="4">
        <v>0</v>
      </c>
      <c r="BL997" s="4">
        <v>0</v>
      </c>
      <c r="BM997" s="4">
        <v>5.65</v>
      </c>
      <c r="BN997" s="4">
        <v>5.65</v>
      </c>
      <c r="BO997" s="4">
        <v>5.65</v>
      </c>
      <c r="BP997" s="4">
        <v>5.65</v>
      </c>
      <c r="BQ997" s="4">
        <v>1</v>
      </c>
      <c r="BR997" s="4">
        <v>4940</v>
      </c>
      <c r="BS997" s="4">
        <v>49400</v>
      </c>
      <c r="BT997" s="4">
        <v>0</v>
      </c>
      <c r="BU997" s="4">
        <v>0</v>
      </c>
      <c r="BV997" s="4">
        <v>0</v>
      </c>
      <c r="BW997" s="4">
        <v>0</v>
      </c>
      <c r="BX997" s="4">
        <v>0</v>
      </c>
      <c r="BY997" s="4">
        <v>0</v>
      </c>
      <c r="BZ997" s="4">
        <v>0</v>
      </c>
    </row>
    <row r="998" spans="1:78" x14ac:dyDescent="0.15">
      <c r="A998" s="3">
        <v>40900</v>
      </c>
      <c r="B998" s="4">
        <v>2.94</v>
      </c>
      <c r="C998" s="4">
        <v>3.15</v>
      </c>
      <c r="D998" s="4">
        <v>2.5</v>
      </c>
      <c r="E998" s="4">
        <v>2.94</v>
      </c>
      <c r="F998" s="4">
        <v>1</v>
      </c>
      <c r="G998" s="4">
        <v>3377711.7949999999</v>
      </c>
      <c r="H998" s="4">
        <v>33777117.950000003</v>
      </c>
      <c r="I998" s="4">
        <v>3.76</v>
      </c>
      <c r="J998" s="4">
        <v>4</v>
      </c>
      <c r="K998" s="4">
        <v>3.2</v>
      </c>
      <c r="L998" s="4">
        <v>3.74</v>
      </c>
      <c r="M998" s="4">
        <v>1</v>
      </c>
      <c r="N998" s="4">
        <v>604160.57999999996</v>
      </c>
      <c r="O998" s="4">
        <v>6041605.7999999998</v>
      </c>
      <c r="P998" s="4">
        <v>5.5</v>
      </c>
      <c r="Q998" s="4">
        <v>6.1</v>
      </c>
      <c r="R998" s="4">
        <v>3.4</v>
      </c>
      <c r="S998" s="4">
        <v>5.5</v>
      </c>
      <c r="T998" s="4">
        <v>1</v>
      </c>
      <c r="U998" s="4">
        <v>482028.72</v>
      </c>
      <c r="V998" s="4">
        <v>4820287.2</v>
      </c>
      <c r="W998" s="4">
        <v>5.75</v>
      </c>
      <c r="X998" s="4">
        <v>5.95</v>
      </c>
      <c r="Y998" s="4">
        <v>5.48</v>
      </c>
      <c r="Z998" s="4">
        <v>5.75</v>
      </c>
      <c r="AA998" s="4">
        <v>1</v>
      </c>
      <c r="AB998" s="4">
        <v>22471.22</v>
      </c>
      <c r="AC998" s="4">
        <v>224712.2</v>
      </c>
      <c r="AD998" s="4">
        <v>5.8</v>
      </c>
      <c r="AE998" s="4">
        <v>5.9</v>
      </c>
      <c r="AF998" s="4">
        <v>5.8</v>
      </c>
      <c r="AG998" s="4">
        <v>5.8</v>
      </c>
      <c r="AH998" s="4">
        <v>1</v>
      </c>
      <c r="AI998" s="4">
        <v>15299.3</v>
      </c>
      <c r="AJ998" s="4">
        <v>152993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4">
        <v>5.9</v>
      </c>
      <c r="AS998" s="4">
        <v>6.05</v>
      </c>
      <c r="AT998" s="4">
        <v>5.65</v>
      </c>
      <c r="AU998" s="4">
        <v>5.79</v>
      </c>
      <c r="AV998" s="4">
        <v>1</v>
      </c>
      <c r="AW998" s="4">
        <v>22044.400000000001</v>
      </c>
      <c r="AX998" s="4">
        <v>220444</v>
      </c>
      <c r="AY998" s="4">
        <v>5.78</v>
      </c>
      <c r="AZ998" s="4">
        <v>5.78</v>
      </c>
      <c r="BA998" s="4">
        <v>5.78</v>
      </c>
      <c r="BB998" s="4">
        <v>5.78</v>
      </c>
      <c r="BC998" s="4">
        <v>1</v>
      </c>
      <c r="BD998" s="4">
        <v>6300</v>
      </c>
      <c r="BE998" s="4">
        <v>63000</v>
      </c>
      <c r="BF998" s="4">
        <v>6.4</v>
      </c>
      <c r="BG998" s="4">
        <v>6.4</v>
      </c>
      <c r="BH998" s="4">
        <v>5.7</v>
      </c>
      <c r="BI998" s="4">
        <v>5.7</v>
      </c>
      <c r="BJ998" s="4">
        <v>1</v>
      </c>
      <c r="BK998" s="4">
        <v>10730</v>
      </c>
      <c r="BL998" s="4">
        <v>107300</v>
      </c>
      <c r="BM998" s="4">
        <v>5.65</v>
      </c>
      <c r="BN998" s="4">
        <v>5.65</v>
      </c>
      <c r="BO998" s="4">
        <v>5.65</v>
      </c>
      <c r="BP998" s="4">
        <v>5.65</v>
      </c>
      <c r="BQ998" s="4">
        <v>1</v>
      </c>
      <c r="BR998" s="4">
        <v>686</v>
      </c>
      <c r="BS998" s="4">
        <v>6860</v>
      </c>
      <c r="BT998" s="4">
        <v>0</v>
      </c>
      <c r="BU998" s="4">
        <v>0</v>
      </c>
      <c r="BV998" s="4">
        <v>0</v>
      </c>
      <c r="BW998" s="4">
        <v>0</v>
      </c>
      <c r="BX998" s="4">
        <v>0</v>
      </c>
      <c r="BY998" s="4">
        <v>0</v>
      </c>
      <c r="BZ998" s="4">
        <v>0</v>
      </c>
    </row>
    <row r="999" spans="1:78" x14ac:dyDescent="0.15">
      <c r="A999" s="3">
        <v>40903</v>
      </c>
      <c r="B999" s="4">
        <v>3</v>
      </c>
      <c r="C999" s="4">
        <v>3.52</v>
      </c>
      <c r="D999" s="4">
        <v>2.94</v>
      </c>
      <c r="E999" s="4">
        <v>3</v>
      </c>
      <c r="F999" s="4">
        <v>1</v>
      </c>
      <c r="G999" s="4">
        <v>3884254.07</v>
      </c>
      <c r="H999" s="4">
        <v>38842540.700000003</v>
      </c>
      <c r="I999" s="4">
        <v>3.7</v>
      </c>
      <c r="J999" s="4">
        <v>5.14</v>
      </c>
      <c r="K999" s="4">
        <v>3</v>
      </c>
      <c r="L999" s="4">
        <v>4.5</v>
      </c>
      <c r="M999" s="4">
        <v>1</v>
      </c>
      <c r="N999" s="4">
        <v>748419.34</v>
      </c>
      <c r="O999" s="4">
        <v>7484193.4000000004</v>
      </c>
      <c r="P999" s="4">
        <v>4.5</v>
      </c>
      <c r="Q999" s="4">
        <v>5.9</v>
      </c>
      <c r="R999" s="4">
        <v>4</v>
      </c>
      <c r="S999" s="4">
        <v>5.17</v>
      </c>
      <c r="T999" s="4">
        <v>1</v>
      </c>
      <c r="U999" s="4">
        <v>453402.01</v>
      </c>
      <c r="V999" s="4">
        <v>4534020.0999999996</v>
      </c>
      <c r="W999" s="4">
        <v>5.75</v>
      </c>
      <c r="X999" s="4">
        <v>6.2</v>
      </c>
      <c r="Y999" s="4">
        <v>5.04</v>
      </c>
      <c r="Z999" s="4">
        <v>5.64</v>
      </c>
      <c r="AA999" s="4">
        <v>1</v>
      </c>
      <c r="AB999" s="4">
        <v>30879</v>
      </c>
      <c r="AC999" s="4">
        <v>308790</v>
      </c>
      <c r="AD999" s="4">
        <v>5.85</v>
      </c>
      <c r="AE999" s="4">
        <v>5.85</v>
      </c>
      <c r="AF999" s="4">
        <v>5.83</v>
      </c>
      <c r="AG999" s="4">
        <v>5.83</v>
      </c>
      <c r="AH999" s="4">
        <v>1</v>
      </c>
      <c r="AI999" s="4">
        <v>3083</v>
      </c>
      <c r="AJ999" s="4">
        <v>30830</v>
      </c>
      <c r="AK999" s="4">
        <v>5.5</v>
      </c>
      <c r="AL999" s="4">
        <v>5.5</v>
      </c>
      <c r="AM999" s="4">
        <v>5.5</v>
      </c>
      <c r="AN999" s="4">
        <v>5.5</v>
      </c>
      <c r="AO999" s="4">
        <v>1</v>
      </c>
      <c r="AP999" s="4">
        <v>4000</v>
      </c>
      <c r="AQ999" s="4">
        <v>40000</v>
      </c>
      <c r="AR999" s="4">
        <v>5.75</v>
      </c>
      <c r="AS999" s="4">
        <v>6.5</v>
      </c>
      <c r="AT999" s="4">
        <v>5.75</v>
      </c>
      <c r="AU999" s="4">
        <v>6.5</v>
      </c>
      <c r="AV999" s="4">
        <v>1</v>
      </c>
      <c r="AW999" s="4">
        <v>35592.79</v>
      </c>
      <c r="AX999" s="4">
        <v>355927.9</v>
      </c>
      <c r="AY999" s="4">
        <v>0</v>
      </c>
      <c r="AZ999" s="4">
        <v>0</v>
      </c>
      <c r="BA999" s="4">
        <v>0</v>
      </c>
      <c r="BB999" s="4">
        <v>0</v>
      </c>
      <c r="BC999" s="4">
        <v>0</v>
      </c>
      <c r="BD999" s="4">
        <v>0</v>
      </c>
      <c r="BE999" s="4">
        <v>0</v>
      </c>
      <c r="BF999" s="4">
        <v>5.7</v>
      </c>
      <c r="BG999" s="4">
        <v>5.7</v>
      </c>
      <c r="BH999" s="4">
        <v>5.7</v>
      </c>
      <c r="BI999" s="4">
        <v>5.7</v>
      </c>
      <c r="BJ999" s="4">
        <v>1</v>
      </c>
      <c r="BK999" s="4">
        <v>490</v>
      </c>
      <c r="BL999" s="4">
        <v>4900</v>
      </c>
      <c r="BM999" s="4">
        <v>6.4</v>
      </c>
      <c r="BN999" s="4">
        <v>6.4</v>
      </c>
      <c r="BO999" s="4">
        <v>6.4</v>
      </c>
      <c r="BP999" s="4">
        <v>6.4</v>
      </c>
      <c r="BQ999" s="4">
        <v>1</v>
      </c>
      <c r="BR999" s="4">
        <v>1980</v>
      </c>
      <c r="BS999" s="4">
        <v>19800</v>
      </c>
      <c r="BT999" s="4">
        <v>0</v>
      </c>
      <c r="BU999" s="4">
        <v>0</v>
      </c>
      <c r="BV999" s="4">
        <v>0</v>
      </c>
      <c r="BW999" s="4">
        <v>0</v>
      </c>
      <c r="BX999" s="4">
        <v>0</v>
      </c>
      <c r="BY999" s="4">
        <v>0</v>
      </c>
      <c r="BZ999" s="4">
        <v>0</v>
      </c>
    </row>
    <row r="1000" spans="1:78" x14ac:dyDescent="0.15">
      <c r="A1000" s="3">
        <v>40904</v>
      </c>
      <c r="B1000" s="4">
        <v>3.1</v>
      </c>
      <c r="C1000" s="4">
        <v>3.3744000000000001</v>
      </c>
      <c r="D1000" s="4">
        <v>2.9</v>
      </c>
      <c r="E1000" s="4">
        <v>3.08</v>
      </c>
      <c r="F1000" s="4">
        <v>1</v>
      </c>
      <c r="G1000" s="4">
        <v>3695532.64</v>
      </c>
      <c r="H1000" s="4">
        <v>36955326.399999999</v>
      </c>
      <c r="I1000" s="4">
        <v>5</v>
      </c>
      <c r="J1000" s="4">
        <v>5.5</v>
      </c>
      <c r="K1000" s="4">
        <v>3.08</v>
      </c>
      <c r="L1000" s="4">
        <v>5</v>
      </c>
      <c r="M1000" s="4">
        <v>1</v>
      </c>
      <c r="N1000" s="4">
        <v>829570.29599999997</v>
      </c>
      <c r="O1000" s="4">
        <v>8295702.96</v>
      </c>
      <c r="P1000" s="4">
        <v>5.5</v>
      </c>
      <c r="Q1000" s="4">
        <v>5.95</v>
      </c>
      <c r="R1000" s="4">
        <v>3.5</v>
      </c>
      <c r="S1000" s="4">
        <v>5.4</v>
      </c>
      <c r="T1000" s="4">
        <v>1</v>
      </c>
      <c r="U1000" s="4">
        <v>333614.15000000002</v>
      </c>
      <c r="V1000" s="4">
        <v>3336141.5</v>
      </c>
      <c r="W1000" s="4">
        <v>5.7</v>
      </c>
      <c r="X1000" s="4">
        <v>6.2</v>
      </c>
      <c r="Y1000" s="4">
        <v>5.7</v>
      </c>
      <c r="Z1000" s="4">
        <v>5.78</v>
      </c>
      <c r="AA1000" s="4">
        <v>1</v>
      </c>
      <c r="AB1000" s="4">
        <v>19820</v>
      </c>
      <c r="AC1000" s="4">
        <v>198200</v>
      </c>
      <c r="AD1000" s="4">
        <v>5.84</v>
      </c>
      <c r="AE1000" s="4">
        <v>5.94</v>
      </c>
      <c r="AF1000" s="4">
        <v>5.8</v>
      </c>
      <c r="AG1000" s="4">
        <v>5.8</v>
      </c>
      <c r="AH1000" s="4">
        <v>1</v>
      </c>
      <c r="AI1000" s="4">
        <v>5752</v>
      </c>
      <c r="AJ1000" s="4">
        <v>57520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0</v>
      </c>
      <c r="AR1000" s="4">
        <v>5.84</v>
      </c>
      <c r="AS1000" s="4">
        <v>5.9</v>
      </c>
      <c r="AT1000" s="4">
        <v>5.8</v>
      </c>
      <c r="AU1000" s="4">
        <v>5.85</v>
      </c>
      <c r="AV1000" s="4">
        <v>1</v>
      </c>
      <c r="AW1000" s="4">
        <v>9359</v>
      </c>
      <c r="AX1000" s="4">
        <v>93590</v>
      </c>
      <c r="AY1000" s="4">
        <v>5.65</v>
      </c>
      <c r="AZ1000" s="4">
        <v>5.65</v>
      </c>
      <c r="BA1000" s="4">
        <v>5.65</v>
      </c>
      <c r="BB1000" s="4">
        <v>5.65</v>
      </c>
      <c r="BC1000" s="4">
        <v>1</v>
      </c>
      <c r="BD1000" s="4">
        <v>10000</v>
      </c>
      <c r="BE1000" s="4">
        <v>100000</v>
      </c>
      <c r="BF1000" s="4">
        <v>5.7</v>
      </c>
      <c r="BG1000" s="4">
        <v>5.7</v>
      </c>
      <c r="BH1000" s="4">
        <v>5.7</v>
      </c>
      <c r="BI1000" s="4">
        <v>5.7</v>
      </c>
      <c r="BJ1000" s="4">
        <v>1</v>
      </c>
      <c r="BK1000" s="4">
        <v>1501</v>
      </c>
      <c r="BL1000" s="4">
        <v>15010</v>
      </c>
      <c r="BM1000" s="4">
        <v>6.2</v>
      </c>
      <c r="BN1000" s="4">
        <v>6.2</v>
      </c>
      <c r="BO1000" s="4">
        <v>6.2</v>
      </c>
      <c r="BP1000" s="4">
        <v>6.2</v>
      </c>
      <c r="BQ1000" s="4">
        <v>1</v>
      </c>
      <c r="BR1000" s="4">
        <v>3928</v>
      </c>
      <c r="BS1000" s="4">
        <v>39280</v>
      </c>
      <c r="BT1000" s="4">
        <v>0</v>
      </c>
      <c r="BU1000" s="4">
        <v>0</v>
      </c>
      <c r="BV1000" s="4">
        <v>0</v>
      </c>
      <c r="BW1000" s="4">
        <v>0</v>
      </c>
      <c r="BX1000" s="4">
        <v>0</v>
      </c>
      <c r="BY1000" s="4">
        <v>0</v>
      </c>
      <c r="BZ1000" s="4">
        <v>0</v>
      </c>
    </row>
    <row r="1001" spans="1:78" x14ac:dyDescent="0.15">
      <c r="A1001" s="3">
        <v>40905</v>
      </c>
      <c r="B1001" s="4">
        <v>3.05</v>
      </c>
      <c r="C1001" s="4">
        <v>3.8</v>
      </c>
      <c r="D1001" s="4">
        <v>3</v>
      </c>
      <c r="E1001" s="4">
        <v>3.42</v>
      </c>
      <c r="F1001" s="4">
        <v>1</v>
      </c>
      <c r="G1001" s="4">
        <v>3793045.14</v>
      </c>
      <c r="H1001" s="4">
        <v>37930451.399999999</v>
      </c>
      <c r="I1001" s="4">
        <v>5</v>
      </c>
      <c r="J1001" s="4">
        <v>5.3</v>
      </c>
      <c r="K1001" s="4">
        <v>3.48</v>
      </c>
      <c r="L1001" s="4">
        <v>5</v>
      </c>
      <c r="M1001" s="4">
        <v>1</v>
      </c>
      <c r="N1001" s="4">
        <v>608338.75</v>
      </c>
      <c r="O1001" s="4">
        <v>6083387.5</v>
      </c>
      <c r="P1001" s="4">
        <v>5.5</v>
      </c>
      <c r="Q1001" s="4">
        <v>6.4</v>
      </c>
      <c r="R1001" s="4">
        <v>3.75</v>
      </c>
      <c r="S1001" s="4">
        <v>5.6</v>
      </c>
      <c r="T1001" s="4">
        <v>1</v>
      </c>
      <c r="U1001" s="4">
        <v>385946.95</v>
      </c>
      <c r="V1001" s="4">
        <v>3859469.5</v>
      </c>
      <c r="W1001" s="4">
        <v>5.8</v>
      </c>
      <c r="X1001" s="4">
        <v>6.2</v>
      </c>
      <c r="Y1001" s="4">
        <v>5.78</v>
      </c>
      <c r="Z1001" s="4">
        <v>5.8</v>
      </c>
      <c r="AA1001" s="4">
        <v>1</v>
      </c>
      <c r="AB1001" s="4">
        <v>104438.9</v>
      </c>
      <c r="AC1001" s="4">
        <v>1044389</v>
      </c>
      <c r="AD1001" s="4">
        <v>5.85</v>
      </c>
      <c r="AE1001" s="4">
        <v>5.85</v>
      </c>
      <c r="AF1001" s="4">
        <v>5.85</v>
      </c>
      <c r="AG1001" s="4">
        <v>5.85</v>
      </c>
      <c r="AH1001" s="4">
        <v>1</v>
      </c>
      <c r="AI1001" s="4">
        <v>1582</v>
      </c>
      <c r="AJ1001" s="4">
        <v>15820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R1001" s="4">
        <v>5.9</v>
      </c>
      <c r="AS1001" s="4">
        <v>6.1</v>
      </c>
      <c r="AT1001" s="4">
        <v>4.9000000000000004</v>
      </c>
      <c r="AU1001" s="4">
        <v>6</v>
      </c>
      <c r="AV1001" s="4">
        <v>1</v>
      </c>
      <c r="AW1001" s="4">
        <v>25565.3</v>
      </c>
      <c r="AX1001" s="4">
        <v>255653</v>
      </c>
      <c r="AY1001" s="4">
        <v>5.55</v>
      </c>
      <c r="AZ1001" s="4">
        <v>5.55</v>
      </c>
      <c r="BA1001" s="4">
        <v>5.45</v>
      </c>
      <c r="BB1001" s="4">
        <v>5.45</v>
      </c>
      <c r="BC1001" s="4">
        <v>1</v>
      </c>
      <c r="BD1001" s="4">
        <v>3589</v>
      </c>
      <c r="BE1001" s="4">
        <v>35890</v>
      </c>
      <c r="BF1001" s="4">
        <v>0</v>
      </c>
      <c r="BG1001" s="4">
        <v>0</v>
      </c>
      <c r="BH1001" s="4">
        <v>0</v>
      </c>
      <c r="BI1001" s="4">
        <v>0</v>
      </c>
      <c r="BJ1001" s="4">
        <v>0</v>
      </c>
      <c r="BK1001" s="4">
        <v>0</v>
      </c>
      <c r="BL1001" s="4">
        <v>0</v>
      </c>
      <c r="BM1001" s="4">
        <v>0</v>
      </c>
      <c r="BN1001" s="4">
        <v>0</v>
      </c>
      <c r="BO1001" s="4">
        <v>0</v>
      </c>
      <c r="BP1001" s="4">
        <v>0</v>
      </c>
      <c r="BQ1001" s="4">
        <v>0</v>
      </c>
      <c r="BR1001" s="4">
        <v>0</v>
      </c>
      <c r="BS1001" s="4">
        <v>0</v>
      </c>
      <c r="BT1001" s="4">
        <v>0</v>
      </c>
      <c r="BU1001" s="4">
        <v>0</v>
      </c>
      <c r="BV1001" s="4">
        <v>0</v>
      </c>
      <c r="BW1001" s="4">
        <v>0</v>
      </c>
      <c r="BX1001" s="4">
        <v>0</v>
      </c>
      <c r="BY1001" s="4">
        <v>0</v>
      </c>
      <c r="BZ1001" s="4">
        <v>0</v>
      </c>
    </row>
    <row r="1002" spans="1:78" x14ac:dyDescent="0.15">
      <c r="A1002" s="3">
        <v>40906</v>
      </c>
      <c r="B1002" s="4">
        <v>3.42</v>
      </c>
      <c r="C1002" s="4">
        <v>3.62</v>
      </c>
      <c r="D1002" s="4">
        <v>3.2</v>
      </c>
      <c r="E1002" s="4">
        <v>3.42</v>
      </c>
      <c r="F1002" s="4">
        <v>1</v>
      </c>
      <c r="G1002" s="4">
        <v>3579564.3169999998</v>
      </c>
      <c r="H1002" s="4">
        <v>35795643.170000002</v>
      </c>
      <c r="I1002" s="4">
        <v>5.5</v>
      </c>
      <c r="J1002" s="4">
        <v>6.2</v>
      </c>
      <c r="K1002" s="4">
        <v>3.42</v>
      </c>
      <c r="L1002" s="4">
        <v>5.49</v>
      </c>
      <c r="M1002" s="4">
        <v>1</v>
      </c>
      <c r="N1002" s="4">
        <v>1281967.3700000001</v>
      </c>
      <c r="O1002" s="4">
        <v>12819673.699999999</v>
      </c>
      <c r="P1002" s="4">
        <v>6</v>
      </c>
      <c r="Q1002" s="4">
        <v>6.25</v>
      </c>
      <c r="R1002" s="4">
        <v>4.71</v>
      </c>
      <c r="S1002" s="4">
        <v>5.68</v>
      </c>
      <c r="T1002" s="4">
        <v>1</v>
      </c>
      <c r="U1002" s="4">
        <v>275766.89</v>
      </c>
      <c r="V1002" s="4">
        <v>2757668.9</v>
      </c>
      <c r="W1002" s="4">
        <v>5.85</v>
      </c>
      <c r="X1002" s="4">
        <v>6.2</v>
      </c>
      <c r="Y1002" s="4">
        <v>5.85</v>
      </c>
      <c r="Z1002" s="4">
        <v>5.85</v>
      </c>
      <c r="AA1002" s="4">
        <v>1</v>
      </c>
      <c r="AB1002" s="4">
        <v>57683</v>
      </c>
      <c r="AC1002" s="4">
        <v>576830</v>
      </c>
      <c r="AD1002" s="4">
        <v>5.85</v>
      </c>
      <c r="AE1002" s="4">
        <v>5.85</v>
      </c>
      <c r="AF1002" s="4">
        <v>5.8</v>
      </c>
      <c r="AG1002" s="4">
        <v>5.8</v>
      </c>
      <c r="AH1002" s="4">
        <v>1</v>
      </c>
      <c r="AI1002" s="4">
        <v>2190</v>
      </c>
      <c r="AJ1002" s="4">
        <v>21900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4">
        <v>0</v>
      </c>
      <c r="AR1002" s="4">
        <v>6</v>
      </c>
      <c r="AS1002" s="4">
        <v>6</v>
      </c>
      <c r="AT1002" s="4">
        <v>5.85</v>
      </c>
      <c r="AU1002" s="4">
        <v>5.95</v>
      </c>
      <c r="AV1002" s="4">
        <v>1</v>
      </c>
      <c r="AW1002" s="4">
        <v>74432.600000000006</v>
      </c>
      <c r="AX1002" s="4">
        <v>744326</v>
      </c>
      <c r="AY1002" s="4">
        <v>0</v>
      </c>
      <c r="AZ1002" s="4">
        <v>0</v>
      </c>
      <c r="BA1002" s="4">
        <v>0</v>
      </c>
      <c r="BB1002" s="4">
        <v>0</v>
      </c>
      <c r="BC1002" s="4">
        <v>0</v>
      </c>
      <c r="BD1002" s="4">
        <v>0</v>
      </c>
      <c r="BE1002" s="4">
        <v>0</v>
      </c>
      <c r="BF1002" s="4">
        <v>0</v>
      </c>
      <c r="BG1002" s="4">
        <v>0</v>
      </c>
      <c r="BH1002" s="4">
        <v>0</v>
      </c>
      <c r="BI1002" s="4">
        <v>0</v>
      </c>
      <c r="BJ1002" s="4">
        <v>0</v>
      </c>
      <c r="BK1002" s="4">
        <v>0</v>
      </c>
      <c r="BL1002" s="4">
        <v>0</v>
      </c>
      <c r="BM1002" s="4">
        <v>0</v>
      </c>
      <c r="BN1002" s="4">
        <v>0</v>
      </c>
      <c r="BO1002" s="4">
        <v>0</v>
      </c>
      <c r="BP1002" s="4">
        <v>0</v>
      </c>
      <c r="BQ1002" s="4">
        <v>0</v>
      </c>
      <c r="BR1002" s="4">
        <v>0</v>
      </c>
      <c r="BS1002" s="4">
        <v>0</v>
      </c>
      <c r="BT1002" s="4">
        <v>0</v>
      </c>
      <c r="BU1002" s="4">
        <v>0</v>
      </c>
      <c r="BV1002" s="4">
        <v>0</v>
      </c>
      <c r="BW1002" s="4">
        <v>0</v>
      </c>
      <c r="BX1002" s="4">
        <v>0</v>
      </c>
      <c r="BY1002" s="4">
        <v>0</v>
      </c>
      <c r="BZ1002" s="4">
        <v>0</v>
      </c>
    </row>
    <row r="1003" spans="1:78" x14ac:dyDescent="0.15">
      <c r="A1003" s="3">
        <v>40907</v>
      </c>
      <c r="B1003" s="4">
        <v>3.42</v>
      </c>
      <c r="C1003" s="4">
        <v>3.56</v>
      </c>
      <c r="D1003" s="4">
        <v>3.1</v>
      </c>
      <c r="E1003" s="4">
        <v>3.41</v>
      </c>
      <c r="F1003" s="4">
        <v>1</v>
      </c>
      <c r="G1003" s="4">
        <v>2932755.41</v>
      </c>
      <c r="H1003" s="4">
        <v>29327554.100000001</v>
      </c>
      <c r="I1003" s="4">
        <v>6</v>
      </c>
      <c r="J1003" s="4">
        <v>6.7</v>
      </c>
      <c r="K1003" s="4">
        <v>4</v>
      </c>
      <c r="L1003" s="4">
        <v>5.75</v>
      </c>
      <c r="M1003" s="4">
        <v>1</v>
      </c>
      <c r="N1003" s="4">
        <v>1993201.9140000001</v>
      </c>
      <c r="O1003" s="4">
        <v>19932019.140000001</v>
      </c>
      <c r="P1003" s="4">
        <v>6.2</v>
      </c>
      <c r="Q1003" s="4">
        <v>6.7</v>
      </c>
      <c r="R1003" s="4">
        <v>4.8</v>
      </c>
      <c r="S1003" s="4">
        <v>6.09</v>
      </c>
      <c r="T1003" s="4">
        <v>1</v>
      </c>
      <c r="U1003" s="4">
        <v>307719.95</v>
      </c>
      <c r="V1003" s="4">
        <v>3077199.5</v>
      </c>
      <c r="W1003" s="4">
        <v>6</v>
      </c>
      <c r="X1003" s="4">
        <v>6.2</v>
      </c>
      <c r="Y1003" s="4">
        <v>6</v>
      </c>
      <c r="Z1003" s="4">
        <v>6.19</v>
      </c>
      <c r="AA1003" s="4">
        <v>1</v>
      </c>
      <c r="AB1003" s="4">
        <v>20486</v>
      </c>
      <c r="AC1003" s="4">
        <v>204860</v>
      </c>
      <c r="AD1003" s="4">
        <v>6</v>
      </c>
      <c r="AE1003" s="4">
        <v>6</v>
      </c>
      <c r="AF1003" s="4">
        <v>5.99</v>
      </c>
      <c r="AG1003" s="4">
        <v>5.99</v>
      </c>
      <c r="AH1003" s="4">
        <v>1</v>
      </c>
      <c r="AI1003" s="4">
        <v>6050</v>
      </c>
      <c r="AJ1003" s="4">
        <v>60500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0</v>
      </c>
      <c r="AR1003" s="4">
        <v>5.87</v>
      </c>
      <c r="AS1003" s="4">
        <v>6</v>
      </c>
      <c r="AT1003" s="4">
        <v>5.87</v>
      </c>
      <c r="AU1003" s="4">
        <v>6</v>
      </c>
      <c r="AV1003" s="4">
        <v>1</v>
      </c>
      <c r="AW1003" s="4">
        <v>10419.799999999999</v>
      </c>
      <c r="AX1003" s="4">
        <v>104198</v>
      </c>
      <c r="AY1003" s="4">
        <v>0</v>
      </c>
      <c r="AZ1003" s="4">
        <v>0</v>
      </c>
      <c r="BA1003" s="4">
        <v>0</v>
      </c>
      <c r="BB1003" s="4">
        <v>0</v>
      </c>
      <c r="BC1003" s="4">
        <v>0</v>
      </c>
      <c r="BD1003" s="4">
        <v>0</v>
      </c>
      <c r="BE1003" s="4">
        <v>0</v>
      </c>
      <c r="BF1003" s="4">
        <v>0</v>
      </c>
      <c r="BG1003" s="4">
        <v>0</v>
      </c>
      <c r="BH1003" s="4">
        <v>0</v>
      </c>
      <c r="BI1003" s="4">
        <v>0</v>
      </c>
      <c r="BJ1003" s="4">
        <v>0</v>
      </c>
      <c r="BK1003" s="4">
        <v>0</v>
      </c>
      <c r="BL1003" s="4">
        <v>0</v>
      </c>
      <c r="BM1003" s="4">
        <v>0</v>
      </c>
      <c r="BN1003" s="4">
        <v>0</v>
      </c>
      <c r="BO1003" s="4">
        <v>0</v>
      </c>
      <c r="BP1003" s="4">
        <v>0</v>
      </c>
      <c r="BQ1003" s="4">
        <v>0</v>
      </c>
      <c r="BR1003" s="4">
        <v>0</v>
      </c>
      <c r="BS1003" s="4">
        <v>0</v>
      </c>
      <c r="BT1003" s="4">
        <v>0</v>
      </c>
      <c r="BU1003" s="4">
        <v>0</v>
      </c>
      <c r="BV1003" s="4">
        <v>0</v>
      </c>
      <c r="BW1003" s="4">
        <v>0</v>
      </c>
      <c r="BX1003" s="4">
        <v>0</v>
      </c>
      <c r="BY1003" s="4">
        <v>0</v>
      </c>
      <c r="BZ1003" s="4">
        <v>0</v>
      </c>
    </row>
    <row r="1004" spans="1:78" x14ac:dyDescent="0.15">
      <c r="A1004" s="3">
        <v>40908</v>
      </c>
      <c r="B1004" s="4">
        <v>5</v>
      </c>
      <c r="C1004" s="4">
        <v>6.5</v>
      </c>
      <c r="D1004" s="4">
        <v>3</v>
      </c>
      <c r="E1004" s="4">
        <v>5.04</v>
      </c>
      <c r="F1004" s="4">
        <v>1</v>
      </c>
      <c r="G1004" s="4">
        <v>2705808.65</v>
      </c>
      <c r="H1004" s="4">
        <v>27058086.5</v>
      </c>
      <c r="I1004" s="4">
        <v>6.6</v>
      </c>
      <c r="J1004" s="4">
        <v>7.26</v>
      </c>
      <c r="K1004" s="4">
        <v>3</v>
      </c>
      <c r="L1004" s="4">
        <v>6.38</v>
      </c>
      <c r="M1004" s="4">
        <v>1</v>
      </c>
      <c r="N1004" s="4">
        <v>321451.26</v>
      </c>
      <c r="O1004" s="4">
        <v>3214512.6</v>
      </c>
      <c r="P1004" s="4">
        <v>6.5</v>
      </c>
      <c r="Q1004" s="4">
        <v>6.5</v>
      </c>
      <c r="R1004" s="4">
        <v>6.35</v>
      </c>
      <c r="S1004" s="4">
        <v>6.35</v>
      </c>
      <c r="T1004" s="4">
        <v>1</v>
      </c>
      <c r="U1004" s="4">
        <v>65940</v>
      </c>
      <c r="V1004" s="4">
        <v>659400</v>
      </c>
      <c r="W1004" s="4">
        <v>6.55</v>
      </c>
      <c r="X1004" s="4">
        <v>6.6</v>
      </c>
      <c r="Y1004" s="4">
        <v>6.55</v>
      </c>
      <c r="Z1004" s="4">
        <v>6.6</v>
      </c>
      <c r="AA1004" s="4">
        <v>1</v>
      </c>
      <c r="AB1004" s="4">
        <v>7484</v>
      </c>
      <c r="AC1004" s="4">
        <v>74840</v>
      </c>
      <c r="AD1004" s="4">
        <v>6</v>
      </c>
      <c r="AE1004" s="4">
        <v>6</v>
      </c>
      <c r="AF1004" s="4">
        <v>5.8</v>
      </c>
      <c r="AG1004" s="4">
        <v>5.8</v>
      </c>
      <c r="AH1004" s="4">
        <v>1</v>
      </c>
      <c r="AI1004" s="4">
        <v>17565</v>
      </c>
      <c r="AJ1004" s="4">
        <v>175650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4">
        <v>0</v>
      </c>
      <c r="AR1004" s="4">
        <v>5.9</v>
      </c>
      <c r="AS1004" s="4">
        <v>6.1</v>
      </c>
      <c r="AT1004" s="4">
        <v>5.9</v>
      </c>
      <c r="AU1004" s="4">
        <v>5.9</v>
      </c>
      <c r="AV1004" s="4">
        <v>1</v>
      </c>
      <c r="AW1004" s="4">
        <v>8992</v>
      </c>
      <c r="AX1004" s="4">
        <v>89920</v>
      </c>
      <c r="AY1004" s="4">
        <v>0</v>
      </c>
      <c r="AZ1004" s="4">
        <v>0</v>
      </c>
      <c r="BA1004" s="4">
        <v>0</v>
      </c>
      <c r="BB1004" s="4">
        <v>0</v>
      </c>
      <c r="BC1004" s="4">
        <v>0</v>
      </c>
      <c r="BD1004" s="4">
        <v>0</v>
      </c>
      <c r="BE1004" s="4">
        <v>0</v>
      </c>
      <c r="BF1004" s="4">
        <v>0</v>
      </c>
      <c r="BG1004" s="4">
        <v>0</v>
      </c>
      <c r="BH1004" s="4">
        <v>0</v>
      </c>
      <c r="BI1004" s="4">
        <v>0</v>
      </c>
      <c r="BJ1004" s="4">
        <v>0</v>
      </c>
      <c r="BK1004" s="4">
        <v>0</v>
      </c>
      <c r="BL1004" s="4">
        <v>0</v>
      </c>
      <c r="BM1004" s="4">
        <v>0</v>
      </c>
      <c r="BN1004" s="4">
        <v>0</v>
      </c>
      <c r="BO1004" s="4">
        <v>0</v>
      </c>
      <c r="BP1004" s="4">
        <v>0</v>
      </c>
      <c r="BQ1004" s="4">
        <v>0</v>
      </c>
      <c r="BR1004" s="4">
        <v>0</v>
      </c>
      <c r="BS1004" s="4">
        <v>0</v>
      </c>
      <c r="BT1004" s="4">
        <v>0</v>
      </c>
      <c r="BU1004" s="4">
        <v>0</v>
      </c>
      <c r="BV1004" s="4">
        <v>0</v>
      </c>
      <c r="BW1004" s="4">
        <v>0</v>
      </c>
      <c r="BX1004" s="4">
        <v>0</v>
      </c>
      <c r="BY1004" s="4">
        <v>0</v>
      </c>
      <c r="BZ1004" s="4">
        <v>0</v>
      </c>
    </row>
    <row r="1005" spans="1:78" x14ac:dyDescent="0.15">
      <c r="A1005" s="3">
        <v>40912</v>
      </c>
      <c r="B1005" s="4">
        <v>3.5</v>
      </c>
      <c r="C1005" s="4">
        <v>3.9</v>
      </c>
      <c r="D1005" s="4">
        <v>3</v>
      </c>
      <c r="E1005" s="4">
        <v>3.5</v>
      </c>
      <c r="F1005" s="4">
        <v>1</v>
      </c>
      <c r="G1005" s="4">
        <v>3611114.63</v>
      </c>
      <c r="H1005" s="4">
        <v>36111146.299999997</v>
      </c>
      <c r="I1005" s="4">
        <v>3.4</v>
      </c>
      <c r="J1005" s="4">
        <v>4.5999999999999996</v>
      </c>
      <c r="K1005" s="4">
        <v>2.5</v>
      </c>
      <c r="L1005" s="4">
        <v>4.07</v>
      </c>
      <c r="M1005" s="4">
        <v>1</v>
      </c>
      <c r="N1005" s="4">
        <v>1185442.1499999999</v>
      </c>
      <c r="O1005" s="4">
        <v>11854421.5</v>
      </c>
      <c r="P1005" s="4">
        <v>3.5</v>
      </c>
      <c r="Q1005" s="4">
        <v>5</v>
      </c>
      <c r="R1005" s="4">
        <v>3.5</v>
      </c>
      <c r="S1005" s="4">
        <v>4.7300000000000004</v>
      </c>
      <c r="T1005" s="4">
        <v>1</v>
      </c>
      <c r="U1005" s="4">
        <v>335831.95</v>
      </c>
      <c r="V1005" s="4">
        <v>3358319.5</v>
      </c>
      <c r="W1005" s="4">
        <v>4.9000000000000004</v>
      </c>
      <c r="X1005" s="4">
        <v>4.9000000000000004</v>
      </c>
      <c r="Y1005" s="4">
        <v>4.9000000000000004</v>
      </c>
      <c r="Z1005" s="4">
        <v>4.9000000000000004</v>
      </c>
      <c r="AA1005" s="4">
        <v>1</v>
      </c>
      <c r="AB1005" s="4">
        <v>3000</v>
      </c>
      <c r="AC1005" s="4">
        <v>30000</v>
      </c>
      <c r="AD1005" s="4">
        <v>5.9</v>
      </c>
      <c r="AE1005" s="4">
        <v>6.2</v>
      </c>
      <c r="AF1005" s="4">
        <v>5.7</v>
      </c>
      <c r="AG1005" s="4">
        <v>5.95</v>
      </c>
      <c r="AH1005" s="4">
        <v>1</v>
      </c>
      <c r="AI1005" s="4">
        <v>30313</v>
      </c>
      <c r="AJ1005" s="4">
        <v>303130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0</v>
      </c>
      <c r="AR1005" s="4">
        <v>5.98</v>
      </c>
      <c r="AS1005" s="4">
        <v>6</v>
      </c>
      <c r="AT1005" s="4">
        <v>5.85</v>
      </c>
      <c r="AU1005" s="4">
        <v>5.85</v>
      </c>
      <c r="AV1005" s="4">
        <v>1</v>
      </c>
      <c r="AW1005" s="4">
        <v>22030.2</v>
      </c>
      <c r="AX1005" s="4">
        <v>220302</v>
      </c>
      <c r="AY1005" s="4">
        <v>0</v>
      </c>
      <c r="AZ1005" s="4">
        <v>0</v>
      </c>
      <c r="BA1005" s="4">
        <v>0</v>
      </c>
      <c r="BB1005" s="4">
        <v>0</v>
      </c>
      <c r="BC1005" s="4">
        <v>0</v>
      </c>
      <c r="BD1005" s="4">
        <v>0</v>
      </c>
      <c r="BE1005" s="4">
        <v>0</v>
      </c>
      <c r="BF1005" s="4">
        <v>0</v>
      </c>
      <c r="BG1005" s="4">
        <v>0</v>
      </c>
      <c r="BH1005" s="4">
        <v>0</v>
      </c>
      <c r="BI1005" s="4">
        <v>0</v>
      </c>
      <c r="BJ1005" s="4">
        <v>0</v>
      </c>
      <c r="BK1005" s="4">
        <v>0</v>
      </c>
      <c r="BL1005" s="4">
        <v>0</v>
      </c>
      <c r="BM1005" s="4">
        <v>0</v>
      </c>
      <c r="BN1005" s="4">
        <v>0</v>
      </c>
      <c r="BO1005" s="4">
        <v>0</v>
      </c>
      <c r="BP1005" s="4">
        <v>0</v>
      </c>
      <c r="BQ1005" s="4">
        <v>0</v>
      </c>
      <c r="BR1005" s="4">
        <v>0</v>
      </c>
      <c r="BS1005" s="4">
        <v>0</v>
      </c>
      <c r="BT1005" s="4">
        <v>0</v>
      </c>
      <c r="BU1005" s="4">
        <v>0</v>
      </c>
      <c r="BV1005" s="4">
        <v>0</v>
      </c>
      <c r="BW1005" s="4">
        <v>0</v>
      </c>
      <c r="BX1005" s="4">
        <v>0</v>
      </c>
      <c r="BY1005" s="4">
        <v>0</v>
      </c>
      <c r="BZ1005" s="4">
        <v>0</v>
      </c>
    </row>
    <row r="1006" spans="1:78" x14ac:dyDescent="0.15">
      <c r="A1006" s="3">
        <v>40913</v>
      </c>
      <c r="B1006" s="4">
        <v>4</v>
      </c>
      <c r="C1006" s="4">
        <v>4.5</v>
      </c>
      <c r="D1006" s="4">
        <v>3.5</v>
      </c>
      <c r="E1006" s="4">
        <v>4</v>
      </c>
      <c r="F1006" s="4">
        <v>1</v>
      </c>
      <c r="G1006" s="4">
        <v>3698817.51</v>
      </c>
      <c r="H1006" s="4">
        <v>36988175.100000001</v>
      </c>
      <c r="I1006" s="4">
        <v>4.5</v>
      </c>
      <c r="J1006" s="4">
        <v>4.8</v>
      </c>
      <c r="K1006" s="4">
        <v>3.5</v>
      </c>
      <c r="L1006" s="4">
        <v>4.51</v>
      </c>
      <c r="M1006" s="4">
        <v>1</v>
      </c>
      <c r="N1006" s="4">
        <v>1086869.425</v>
      </c>
      <c r="O1006" s="4">
        <v>10868694.25</v>
      </c>
      <c r="P1006" s="4">
        <v>5</v>
      </c>
      <c r="Q1006" s="4">
        <v>5.2</v>
      </c>
      <c r="R1006" s="4">
        <v>3.5</v>
      </c>
      <c r="S1006" s="4">
        <v>4.8</v>
      </c>
      <c r="T1006" s="4">
        <v>1</v>
      </c>
      <c r="U1006" s="4">
        <v>169626.9</v>
      </c>
      <c r="V1006" s="4">
        <v>1696269</v>
      </c>
      <c r="W1006" s="4">
        <v>4.9000000000000004</v>
      </c>
      <c r="X1006" s="4">
        <v>5.0999999999999996</v>
      </c>
      <c r="Y1006" s="4">
        <v>4.9000000000000004</v>
      </c>
      <c r="Z1006" s="4">
        <v>5.0999999999999996</v>
      </c>
      <c r="AA1006" s="4">
        <v>1</v>
      </c>
      <c r="AB1006" s="4">
        <v>55099</v>
      </c>
      <c r="AC1006" s="4">
        <v>550990</v>
      </c>
      <c r="AD1006" s="4">
        <v>5.7</v>
      </c>
      <c r="AE1006" s="4">
        <v>6.36</v>
      </c>
      <c r="AF1006" s="4">
        <v>4.4000000000000004</v>
      </c>
      <c r="AG1006" s="4">
        <v>5.88</v>
      </c>
      <c r="AH1006" s="4">
        <v>1</v>
      </c>
      <c r="AI1006" s="4">
        <v>71942.7</v>
      </c>
      <c r="AJ1006" s="4">
        <v>719427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5.7</v>
      </c>
      <c r="AS1006" s="4">
        <v>6</v>
      </c>
      <c r="AT1006" s="4">
        <v>5.7</v>
      </c>
      <c r="AU1006" s="4">
        <v>5.82</v>
      </c>
      <c r="AV1006" s="4">
        <v>1</v>
      </c>
      <c r="AW1006" s="4">
        <v>23083.68</v>
      </c>
      <c r="AX1006" s="4">
        <v>230836.8</v>
      </c>
      <c r="AY1006" s="4">
        <v>0</v>
      </c>
      <c r="AZ1006" s="4">
        <v>0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4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</row>
    <row r="1007" spans="1:78" x14ac:dyDescent="0.15">
      <c r="A1007" s="3">
        <v>40914</v>
      </c>
      <c r="B1007" s="4">
        <v>4</v>
      </c>
      <c r="C1007" s="4">
        <v>4.3</v>
      </c>
      <c r="D1007" s="4">
        <v>3.7</v>
      </c>
      <c r="E1007" s="4">
        <v>4</v>
      </c>
      <c r="F1007" s="4">
        <v>1</v>
      </c>
      <c r="G1007" s="4">
        <v>3521110.27</v>
      </c>
      <c r="H1007" s="4">
        <v>35211102.700000003</v>
      </c>
      <c r="I1007" s="4">
        <v>3.3</v>
      </c>
      <c r="J1007" s="4">
        <v>5.0999999999999996</v>
      </c>
      <c r="K1007" s="4">
        <v>2.5</v>
      </c>
      <c r="L1007" s="4">
        <v>4.3099999999999996</v>
      </c>
      <c r="M1007" s="4">
        <v>1</v>
      </c>
      <c r="N1007" s="4">
        <v>977860.97</v>
      </c>
      <c r="O1007" s="4">
        <v>9778609.6999999993</v>
      </c>
      <c r="P1007" s="4">
        <v>3.5</v>
      </c>
      <c r="Q1007" s="4">
        <v>4.93</v>
      </c>
      <c r="R1007" s="4">
        <v>3.5</v>
      </c>
      <c r="S1007" s="4">
        <v>4.6500000000000004</v>
      </c>
      <c r="T1007" s="4">
        <v>1</v>
      </c>
      <c r="U1007" s="4">
        <v>121171.7</v>
      </c>
      <c r="V1007" s="4">
        <v>1211717</v>
      </c>
      <c r="W1007" s="4">
        <v>5.0743</v>
      </c>
      <c r="X1007" s="4">
        <v>5.0743</v>
      </c>
      <c r="Y1007" s="4">
        <v>5.07</v>
      </c>
      <c r="Z1007" s="4">
        <v>5.07</v>
      </c>
      <c r="AA1007" s="4">
        <v>1</v>
      </c>
      <c r="AB1007" s="4">
        <v>3250</v>
      </c>
      <c r="AC1007" s="4">
        <v>32500</v>
      </c>
      <c r="AD1007" s="4">
        <v>5.86</v>
      </c>
      <c r="AE1007" s="4">
        <v>6.4</v>
      </c>
      <c r="AF1007" s="4">
        <v>5.0999999999999996</v>
      </c>
      <c r="AG1007" s="4">
        <v>5.96</v>
      </c>
      <c r="AH1007" s="4">
        <v>1</v>
      </c>
      <c r="AI1007" s="4">
        <v>175981.5</v>
      </c>
      <c r="AJ1007" s="4">
        <v>1759815</v>
      </c>
      <c r="AK1007" s="4">
        <v>6.9160000000000004</v>
      </c>
      <c r="AL1007" s="4">
        <v>6.9160000000000004</v>
      </c>
      <c r="AM1007" s="4">
        <v>6.9160000000000004</v>
      </c>
      <c r="AN1007" s="4">
        <v>6.9160000000000004</v>
      </c>
      <c r="AO1007" s="4">
        <v>1</v>
      </c>
      <c r="AP1007" s="4">
        <v>1778.66</v>
      </c>
      <c r="AQ1007" s="4">
        <v>17786.599999999999</v>
      </c>
      <c r="AR1007" s="4">
        <v>6</v>
      </c>
      <c r="AS1007" s="4">
        <v>6.16</v>
      </c>
      <c r="AT1007" s="4">
        <v>5.88</v>
      </c>
      <c r="AU1007" s="4">
        <v>6.16</v>
      </c>
      <c r="AV1007" s="4">
        <v>1</v>
      </c>
      <c r="AW1007" s="4">
        <v>163570.45000000001</v>
      </c>
      <c r="AX1007" s="4">
        <v>1635704.5</v>
      </c>
      <c r="AY1007" s="4">
        <v>0</v>
      </c>
      <c r="AZ1007" s="4">
        <v>0</v>
      </c>
      <c r="BA1007" s="4">
        <v>0</v>
      </c>
      <c r="BB1007" s="4">
        <v>0</v>
      </c>
      <c r="BC1007" s="4">
        <v>0</v>
      </c>
      <c r="BD1007" s="4">
        <v>0</v>
      </c>
      <c r="BE1007" s="4">
        <v>0</v>
      </c>
      <c r="BF1007" s="4">
        <v>0</v>
      </c>
      <c r="BG1007" s="4">
        <v>0</v>
      </c>
      <c r="BH1007" s="4">
        <v>0</v>
      </c>
      <c r="BI1007" s="4">
        <v>0</v>
      </c>
      <c r="BJ1007" s="4">
        <v>0</v>
      </c>
      <c r="BK1007" s="4">
        <v>0</v>
      </c>
      <c r="BL1007" s="4">
        <v>0</v>
      </c>
      <c r="BM1007" s="4">
        <v>5.85</v>
      </c>
      <c r="BN1007" s="4">
        <v>5.85</v>
      </c>
      <c r="BO1007" s="4">
        <v>5.85</v>
      </c>
      <c r="BP1007" s="4">
        <v>5.85</v>
      </c>
      <c r="BQ1007" s="4">
        <v>1</v>
      </c>
      <c r="BR1007" s="4">
        <v>3000</v>
      </c>
      <c r="BS1007" s="4">
        <v>30000</v>
      </c>
      <c r="BT1007" s="4">
        <v>0</v>
      </c>
      <c r="BU1007" s="4">
        <v>0</v>
      </c>
      <c r="BV1007" s="4">
        <v>0</v>
      </c>
      <c r="BW1007" s="4">
        <v>0</v>
      </c>
      <c r="BX1007" s="4">
        <v>0</v>
      </c>
      <c r="BY1007" s="4">
        <v>0</v>
      </c>
      <c r="BZ1007" s="4">
        <v>0</v>
      </c>
    </row>
    <row r="1008" spans="1:78" x14ac:dyDescent="0.15">
      <c r="A1008" s="3">
        <v>40917</v>
      </c>
      <c r="B1008" s="4">
        <v>4</v>
      </c>
      <c r="C1008" s="4">
        <v>4.1500000000000004</v>
      </c>
      <c r="D1008" s="4">
        <v>3.7</v>
      </c>
      <c r="E1008" s="4">
        <v>4</v>
      </c>
      <c r="F1008" s="4">
        <v>1</v>
      </c>
      <c r="G1008" s="4">
        <v>3479414.75</v>
      </c>
      <c r="H1008" s="4">
        <v>34794147.5</v>
      </c>
      <c r="I1008" s="4">
        <v>4.5</v>
      </c>
      <c r="J1008" s="4">
        <v>4.8</v>
      </c>
      <c r="K1008" s="4">
        <v>4.1500000000000004</v>
      </c>
      <c r="L1008" s="4">
        <v>4.5199999999999996</v>
      </c>
      <c r="M1008" s="4">
        <v>1</v>
      </c>
      <c r="N1008" s="4">
        <v>737725.19</v>
      </c>
      <c r="O1008" s="4">
        <v>7377251.9000000004</v>
      </c>
      <c r="P1008" s="4">
        <v>4.5</v>
      </c>
      <c r="Q1008" s="4">
        <v>4.7</v>
      </c>
      <c r="R1008" s="4">
        <v>4.5</v>
      </c>
      <c r="S1008" s="4">
        <v>4.53</v>
      </c>
      <c r="T1008" s="4">
        <v>1</v>
      </c>
      <c r="U1008" s="4">
        <v>43266.9</v>
      </c>
      <c r="V1008" s="4">
        <v>432669</v>
      </c>
      <c r="W1008" s="4">
        <v>5.07</v>
      </c>
      <c r="X1008" s="4">
        <v>5.5</v>
      </c>
      <c r="Y1008" s="4">
        <v>4.9000000000000004</v>
      </c>
      <c r="Z1008" s="4">
        <v>5.0999999999999996</v>
      </c>
      <c r="AA1008" s="4">
        <v>1</v>
      </c>
      <c r="AB1008" s="4">
        <v>35027.5</v>
      </c>
      <c r="AC1008" s="4">
        <v>350275</v>
      </c>
      <c r="AD1008" s="4">
        <v>6</v>
      </c>
      <c r="AE1008" s="4">
        <v>6.3</v>
      </c>
      <c r="AF1008" s="4">
        <v>4.5999999999999996</v>
      </c>
      <c r="AG1008" s="4">
        <v>5.0972</v>
      </c>
      <c r="AH1008" s="4">
        <v>1</v>
      </c>
      <c r="AI1008" s="4">
        <v>80309.350000000006</v>
      </c>
      <c r="AJ1008" s="4">
        <v>803093.5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4">
        <v>0</v>
      </c>
      <c r="AR1008" s="4">
        <v>5.95</v>
      </c>
      <c r="AS1008" s="4">
        <v>6.1</v>
      </c>
      <c r="AT1008" s="4">
        <v>5.92</v>
      </c>
      <c r="AU1008" s="4">
        <v>5.92</v>
      </c>
      <c r="AV1008" s="4">
        <v>1</v>
      </c>
      <c r="AW1008" s="4">
        <v>52981</v>
      </c>
      <c r="AX1008" s="4">
        <v>529810</v>
      </c>
      <c r="AY1008" s="4">
        <v>6.2</v>
      </c>
      <c r="AZ1008" s="4">
        <v>6.2</v>
      </c>
      <c r="BA1008" s="4">
        <v>6.2</v>
      </c>
      <c r="BB1008" s="4">
        <v>6.2</v>
      </c>
      <c r="BC1008" s="4">
        <v>1</v>
      </c>
      <c r="BD1008" s="4">
        <v>2960</v>
      </c>
      <c r="BE1008" s="4">
        <v>29600</v>
      </c>
      <c r="BF1008" s="4">
        <v>0</v>
      </c>
      <c r="BG1008" s="4">
        <v>0</v>
      </c>
      <c r="BH1008" s="4">
        <v>0</v>
      </c>
      <c r="BI1008" s="4">
        <v>0</v>
      </c>
      <c r="BJ1008" s="4">
        <v>0</v>
      </c>
      <c r="BK1008" s="4">
        <v>0</v>
      </c>
      <c r="BL1008" s="4">
        <v>0</v>
      </c>
      <c r="BM1008" s="4">
        <v>0</v>
      </c>
      <c r="BN1008" s="4">
        <v>0</v>
      </c>
      <c r="BO1008" s="4">
        <v>0</v>
      </c>
      <c r="BP1008" s="4">
        <v>0</v>
      </c>
      <c r="BQ1008" s="4">
        <v>0</v>
      </c>
      <c r="BR1008" s="4">
        <v>0</v>
      </c>
      <c r="BS1008" s="4">
        <v>0</v>
      </c>
      <c r="BT1008" s="4">
        <v>0</v>
      </c>
      <c r="BU1008" s="4">
        <v>0</v>
      </c>
      <c r="BV1008" s="4">
        <v>0</v>
      </c>
      <c r="BW1008" s="4">
        <v>0</v>
      </c>
      <c r="BX1008" s="4">
        <v>0</v>
      </c>
      <c r="BY1008" s="4">
        <v>0</v>
      </c>
      <c r="BZ1008" s="4">
        <v>0</v>
      </c>
    </row>
    <row r="1009" spans="1:78" x14ac:dyDescent="0.15">
      <c r="A1009" s="3">
        <v>40918</v>
      </c>
      <c r="B1009" s="4">
        <v>4</v>
      </c>
      <c r="C1009" s="4">
        <v>5.5</v>
      </c>
      <c r="D1009" s="4">
        <v>3</v>
      </c>
      <c r="E1009" s="4">
        <v>3.72</v>
      </c>
      <c r="F1009" s="4">
        <v>1</v>
      </c>
      <c r="G1009" s="4">
        <v>3590911.5</v>
      </c>
      <c r="H1009" s="4">
        <v>35909115</v>
      </c>
      <c r="I1009" s="4">
        <v>4.5199999999999996</v>
      </c>
      <c r="J1009" s="4">
        <v>4.5199999999999996</v>
      </c>
      <c r="K1009" s="4">
        <v>3.2</v>
      </c>
      <c r="L1009" s="4">
        <v>3.8</v>
      </c>
      <c r="M1009" s="4">
        <v>1</v>
      </c>
      <c r="N1009" s="4">
        <v>765194.92</v>
      </c>
      <c r="O1009" s="4">
        <v>7651949.2000000002</v>
      </c>
      <c r="P1009" s="4">
        <v>4.54</v>
      </c>
      <c r="Q1009" s="4">
        <v>4.74</v>
      </c>
      <c r="R1009" s="4">
        <v>3.5</v>
      </c>
      <c r="S1009" s="4">
        <v>4.5999999999999996</v>
      </c>
      <c r="T1009" s="4">
        <v>1</v>
      </c>
      <c r="U1009" s="4">
        <v>37766.199999999997</v>
      </c>
      <c r="V1009" s="4">
        <v>377662</v>
      </c>
      <c r="W1009" s="4">
        <v>5.0999999999999996</v>
      </c>
      <c r="X1009" s="4">
        <v>5.5</v>
      </c>
      <c r="Y1009" s="4">
        <v>5.0999999999999996</v>
      </c>
      <c r="Z1009" s="4">
        <v>5.4</v>
      </c>
      <c r="AA1009" s="4">
        <v>1</v>
      </c>
      <c r="AB1009" s="4">
        <v>72110.89</v>
      </c>
      <c r="AC1009" s="4">
        <v>721108.9</v>
      </c>
      <c r="AD1009" s="4">
        <v>5.92</v>
      </c>
      <c r="AE1009" s="4">
        <v>6.3</v>
      </c>
      <c r="AF1009" s="4">
        <v>5.12</v>
      </c>
      <c r="AG1009" s="4">
        <v>6.2</v>
      </c>
      <c r="AH1009" s="4">
        <v>1</v>
      </c>
      <c r="AI1009" s="4">
        <v>91589.4</v>
      </c>
      <c r="AJ1009" s="4">
        <v>915894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4">
        <v>0</v>
      </c>
      <c r="AR1009" s="4">
        <v>6</v>
      </c>
      <c r="AS1009" s="4">
        <v>6.5</v>
      </c>
      <c r="AT1009" s="4">
        <v>5.8</v>
      </c>
      <c r="AU1009" s="4">
        <v>6.5</v>
      </c>
      <c r="AV1009" s="4">
        <v>1</v>
      </c>
      <c r="AW1009" s="4">
        <v>26884</v>
      </c>
      <c r="AX1009" s="4">
        <v>268840</v>
      </c>
      <c r="AY1009" s="4">
        <v>5.9</v>
      </c>
      <c r="AZ1009" s="4">
        <v>6.05</v>
      </c>
      <c r="BA1009" s="4">
        <v>5.9</v>
      </c>
      <c r="BB1009" s="4">
        <v>6.05</v>
      </c>
      <c r="BC1009" s="4">
        <v>1</v>
      </c>
      <c r="BD1009" s="4">
        <v>4445</v>
      </c>
      <c r="BE1009" s="4">
        <v>44450</v>
      </c>
      <c r="BF1009" s="4">
        <v>0</v>
      </c>
      <c r="BG1009" s="4">
        <v>0</v>
      </c>
      <c r="BH1009" s="4">
        <v>0</v>
      </c>
      <c r="BI1009" s="4">
        <v>0</v>
      </c>
      <c r="BJ1009" s="4">
        <v>0</v>
      </c>
      <c r="BK1009" s="4">
        <v>0</v>
      </c>
      <c r="BL1009" s="4">
        <v>0</v>
      </c>
      <c r="BM1009" s="4">
        <v>5.5</v>
      </c>
      <c r="BN1009" s="4">
        <v>5.5</v>
      </c>
      <c r="BO1009" s="4">
        <v>5.5</v>
      </c>
      <c r="BP1009" s="4">
        <v>5.5</v>
      </c>
      <c r="BQ1009" s="4">
        <v>1</v>
      </c>
      <c r="BR1009" s="4">
        <v>1485</v>
      </c>
      <c r="BS1009" s="4">
        <v>14850</v>
      </c>
      <c r="BT1009" s="4">
        <v>0</v>
      </c>
      <c r="BU1009" s="4">
        <v>0</v>
      </c>
      <c r="BV1009" s="4">
        <v>0</v>
      </c>
      <c r="BW1009" s="4">
        <v>0</v>
      </c>
      <c r="BX1009" s="4">
        <v>0</v>
      </c>
      <c r="BY1009" s="4">
        <v>0</v>
      </c>
      <c r="BZ1009" s="4">
        <v>0</v>
      </c>
    </row>
    <row r="1010" spans="1:78" x14ac:dyDescent="0.15">
      <c r="A1010" s="3">
        <v>40919</v>
      </c>
      <c r="B1010" s="4">
        <v>4</v>
      </c>
      <c r="C1010" s="4">
        <v>4</v>
      </c>
      <c r="D1010" s="4">
        <v>3</v>
      </c>
      <c r="E1010" s="4">
        <v>3.25</v>
      </c>
      <c r="F1010" s="4">
        <v>1</v>
      </c>
      <c r="G1010" s="4">
        <v>3569711.5619999999</v>
      </c>
      <c r="H1010" s="4">
        <v>35697115.619999997</v>
      </c>
      <c r="I1010" s="4">
        <v>3.5</v>
      </c>
      <c r="J1010" s="4">
        <v>4.5</v>
      </c>
      <c r="K1010" s="4">
        <v>3.26</v>
      </c>
      <c r="L1010" s="4">
        <v>4</v>
      </c>
      <c r="M1010" s="4">
        <v>1</v>
      </c>
      <c r="N1010" s="4">
        <v>889799.05500000005</v>
      </c>
      <c r="O1010" s="4">
        <v>8897990.5500000007</v>
      </c>
      <c r="P1010" s="4">
        <v>4</v>
      </c>
      <c r="Q1010" s="4">
        <v>5.9</v>
      </c>
      <c r="R1010" s="4">
        <v>4</v>
      </c>
      <c r="S1010" s="4">
        <v>4.51</v>
      </c>
      <c r="T1010" s="4">
        <v>1</v>
      </c>
      <c r="U1010" s="4">
        <v>72094.64</v>
      </c>
      <c r="V1010" s="4">
        <v>720946.4</v>
      </c>
      <c r="W1010" s="4">
        <v>6</v>
      </c>
      <c r="X1010" s="4">
        <v>6.25</v>
      </c>
      <c r="Y1010" s="4">
        <v>4.45</v>
      </c>
      <c r="Z1010" s="4">
        <v>5.86</v>
      </c>
      <c r="AA1010" s="4">
        <v>1</v>
      </c>
      <c r="AB1010" s="4">
        <v>179323.7</v>
      </c>
      <c r="AC1010" s="4">
        <v>1793237</v>
      </c>
      <c r="AD1010" s="4">
        <v>6.5</v>
      </c>
      <c r="AE1010" s="4">
        <v>6.6</v>
      </c>
      <c r="AF1010" s="4">
        <v>5.5</v>
      </c>
      <c r="AG1010" s="4">
        <v>5.95</v>
      </c>
      <c r="AH1010" s="4">
        <v>1</v>
      </c>
      <c r="AI1010" s="4">
        <v>150784.42000000001</v>
      </c>
      <c r="AJ1010" s="4">
        <v>1507844.2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4">
        <v>5.45</v>
      </c>
      <c r="AS1010" s="4">
        <v>5.6</v>
      </c>
      <c r="AT1010" s="4">
        <v>5.45</v>
      </c>
      <c r="AU1010" s="4">
        <v>5.6</v>
      </c>
      <c r="AV1010" s="4">
        <v>1</v>
      </c>
      <c r="AW1010" s="4">
        <v>135739.20000000001</v>
      </c>
      <c r="AX1010" s="4">
        <v>1357392</v>
      </c>
      <c r="AY1010" s="4">
        <v>5.3</v>
      </c>
      <c r="AZ1010" s="4">
        <v>5.3</v>
      </c>
      <c r="BA1010" s="4">
        <v>5.3</v>
      </c>
      <c r="BB1010" s="4">
        <v>5.3</v>
      </c>
      <c r="BC1010" s="4">
        <v>1</v>
      </c>
      <c r="BD1010" s="4">
        <v>49750</v>
      </c>
      <c r="BE1010" s="4">
        <v>497500</v>
      </c>
      <c r="BF1010" s="4">
        <v>0</v>
      </c>
      <c r="BG1010" s="4">
        <v>0</v>
      </c>
      <c r="BH1010" s="4">
        <v>0</v>
      </c>
      <c r="BI1010" s="4">
        <v>0</v>
      </c>
      <c r="BJ1010" s="4">
        <v>0</v>
      </c>
      <c r="BK1010" s="4">
        <v>0</v>
      </c>
      <c r="BL1010" s="4">
        <v>0</v>
      </c>
      <c r="BM1010" s="4">
        <v>0</v>
      </c>
      <c r="BN1010" s="4">
        <v>0</v>
      </c>
      <c r="BO1010" s="4">
        <v>0</v>
      </c>
      <c r="BP1010" s="4">
        <v>0</v>
      </c>
      <c r="BQ1010" s="4">
        <v>0</v>
      </c>
      <c r="BR1010" s="4">
        <v>0</v>
      </c>
      <c r="BS1010" s="4">
        <v>0</v>
      </c>
      <c r="BT1010" s="4">
        <v>0</v>
      </c>
      <c r="BU1010" s="4">
        <v>0</v>
      </c>
      <c r="BV1010" s="4">
        <v>0</v>
      </c>
      <c r="BW1010" s="4">
        <v>0</v>
      </c>
      <c r="BX1010" s="4">
        <v>0</v>
      </c>
      <c r="BY1010" s="4">
        <v>0</v>
      </c>
      <c r="BZ1010" s="4">
        <v>0</v>
      </c>
    </row>
    <row r="1011" spans="1:78" x14ac:dyDescent="0.15">
      <c r="A1011" s="3">
        <v>40920</v>
      </c>
      <c r="B1011" s="4">
        <v>4</v>
      </c>
      <c r="C1011" s="4">
        <v>4.18</v>
      </c>
      <c r="D1011" s="4">
        <v>3</v>
      </c>
      <c r="E1011" s="4">
        <v>3.48</v>
      </c>
      <c r="F1011" s="4">
        <v>1</v>
      </c>
      <c r="G1011" s="4">
        <v>4179851.9139999999</v>
      </c>
      <c r="H1011" s="4">
        <v>41798519.140000001</v>
      </c>
      <c r="I1011" s="4">
        <v>3.5</v>
      </c>
      <c r="J1011" s="4">
        <v>4.5</v>
      </c>
      <c r="K1011" s="4">
        <v>3.5</v>
      </c>
      <c r="L1011" s="4">
        <v>4.18</v>
      </c>
      <c r="M1011" s="4">
        <v>1</v>
      </c>
      <c r="N1011" s="4">
        <v>773120.31</v>
      </c>
      <c r="O1011" s="4">
        <v>7731203.0999999996</v>
      </c>
      <c r="P1011" s="4">
        <v>5.5</v>
      </c>
      <c r="Q1011" s="4">
        <v>5.7</v>
      </c>
      <c r="R1011" s="4">
        <v>4.25</v>
      </c>
      <c r="S1011" s="4">
        <v>5.52</v>
      </c>
      <c r="T1011" s="4">
        <v>1</v>
      </c>
      <c r="U1011" s="4">
        <v>188464.2</v>
      </c>
      <c r="V1011" s="4">
        <v>1884642</v>
      </c>
      <c r="W1011" s="4">
        <v>6</v>
      </c>
      <c r="X1011" s="4">
        <v>6.4</v>
      </c>
      <c r="Y1011" s="4">
        <v>5.52</v>
      </c>
      <c r="Z1011" s="4">
        <v>6</v>
      </c>
      <c r="AA1011" s="4">
        <v>1</v>
      </c>
      <c r="AB1011" s="4">
        <v>227508.55</v>
      </c>
      <c r="AC1011" s="4">
        <v>2275085.5</v>
      </c>
      <c r="AD1011" s="4">
        <v>5.93</v>
      </c>
      <c r="AE1011" s="4">
        <v>6.3</v>
      </c>
      <c r="AF1011" s="4">
        <v>5.7</v>
      </c>
      <c r="AG1011" s="4">
        <v>6.3</v>
      </c>
      <c r="AH1011" s="4">
        <v>1</v>
      </c>
      <c r="AI1011" s="4">
        <v>55457.2</v>
      </c>
      <c r="AJ1011" s="4">
        <v>554572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0</v>
      </c>
      <c r="AR1011" s="4">
        <v>6.2</v>
      </c>
      <c r="AS1011" s="4">
        <v>6.2</v>
      </c>
      <c r="AT1011" s="4">
        <v>5.98</v>
      </c>
      <c r="AU1011" s="4">
        <v>6.1</v>
      </c>
      <c r="AV1011" s="4">
        <v>1</v>
      </c>
      <c r="AW1011" s="4">
        <v>3564</v>
      </c>
      <c r="AX1011" s="4">
        <v>35640</v>
      </c>
      <c r="AY1011" s="4">
        <v>5.6</v>
      </c>
      <c r="AZ1011" s="4">
        <v>5.75</v>
      </c>
      <c r="BA1011" s="4">
        <v>5.6</v>
      </c>
      <c r="BB1011" s="4">
        <v>5.75</v>
      </c>
      <c r="BC1011" s="4">
        <v>1</v>
      </c>
      <c r="BD1011" s="4">
        <v>3500</v>
      </c>
      <c r="BE1011" s="4">
        <v>35000</v>
      </c>
      <c r="BF1011" s="4">
        <v>0</v>
      </c>
      <c r="BG1011" s="4">
        <v>0</v>
      </c>
      <c r="BH1011" s="4">
        <v>0</v>
      </c>
      <c r="BI1011" s="4">
        <v>0</v>
      </c>
      <c r="BJ1011" s="4">
        <v>0</v>
      </c>
      <c r="BK1011" s="4">
        <v>0</v>
      </c>
      <c r="BL1011" s="4">
        <v>0</v>
      </c>
      <c r="BM1011" s="4">
        <v>0</v>
      </c>
      <c r="BN1011" s="4">
        <v>0</v>
      </c>
      <c r="BO1011" s="4">
        <v>0</v>
      </c>
      <c r="BP1011" s="4">
        <v>0</v>
      </c>
      <c r="BQ1011" s="4">
        <v>0</v>
      </c>
      <c r="BR1011" s="4">
        <v>0</v>
      </c>
      <c r="BS1011" s="4">
        <v>0</v>
      </c>
      <c r="BT1011" s="4">
        <v>0</v>
      </c>
      <c r="BU1011" s="4">
        <v>0</v>
      </c>
      <c r="BV1011" s="4">
        <v>0</v>
      </c>
      <c r="BW1011" s="4">
        <v>0</v>
      </c>
      <c r="BX1011" s="4">
        <v>0</v>
      </c>
      <c r="BY1011" s="4">
        <v>0</v>
      </c>
      <c r="BZ1011" s="4">
        <v>0</v>
      </c>
    </row>
    <row r="1012" spans="1:78" x14ac:dyDescent="0.15">
      <c r="A1012" s="3">
        <v>40921</v>
      </c>
      <c r="B1012" s="4">
        <v>4</v>
      </c>
      <c r="C1012" s="4">
        <v>6</v>
      </c>
      <c r="D1012" s="4">
        <v>4</v>
      </c>
      <c r="E1012" s="4">
        <v>4.8</v>
      </c>
      <c r="F1012" s="4">
        <v>1</v>
      </c>
      <c r="G1012" s="4">
        <v>3857876.105</v>
      </c>
      <c r="H1012" s="4">
        <v>38578761.049999997</v>
      </c>
      <c r="I1012" s="4">
        <v>4.5</v>
      </c>
      <c r="J1012" s="4">
        <v>6</v>
      </c>
      <c r="K1012" s="4">
        <v>4.5</v>
      </c>
      <c r="L1012" s="4">
        <v>5</v>
      </c>
      <c r="M1012" s="4">
        <v>1</v>
      </c>
      <c r="N1012" s="4">
        <v>393137.36</v>
      </c>
      <c r="O1012" s="4">
        <v>3931373.6</v>
      </c>
      <c r="P1012" s="4">
        <v>5.8</v>
      </c>
      <c r="Q1012" s="4">
        <v>6.9</v>
      </c>
      <c r="R1012" s="4">
        <v>5.7</v>
      </c>
      <c r="S1012" s="4">
        <v>6.04</v>
      </c>
      <c r="T1012" s="4">
        <v>1</v>
      </c>
      <c r="U1012" s="4">
        <v>28083.200000000001</v>
      </c>
      <c r="V1012" s="4">
        <v>280832</v>
      </c>
      <c r="W1012" s="4">
        <v>6</v>
      </c>
      <c r="X1012" s="4">
        <v>6.56</v>
      </c>
      <c r="Y1012" s="4">
        <v>4.5</v>
      </c>
      <c r="Z1012" s="4">
        <v>6.25</v>
      </c>
      <c r="AA1012" s="4">
        <v>1</v>
      </c>
      <c r="AB1012" s="4">
        <v>295206.64</v>
      </c>
      <c r="AC1012" s="4">
        <v>2952066.4</v>
      </c>
      <c r="AD1012" s="4">
        <v>6.08</v>
      </c>
      <c r="AE1012" s="4">
        <v>6.8</v>
      </c>
      <c r="AF1012" s="4">
        <v>6</v>
      </c>
      <c r="AG1012" s="4">
        <v>6.2</v>
      </c>
      <c r="AH1012" s="4">
        <v>1</v>
      </c>
      <c r="AI1012" s="4">
        <v>117218.63</v>
      </c>
      <c r="AJ1012" s="4">
        <v>1172186.3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>
        <v>0</v>
      </c>
      <c r="AR1012" s="4">
        <v>6.2</v>
      </c>
      <c r="AS1012" s="4">
        <v>6.5</v>
      </c>
      <c r="AT1012" s="4">
        <v>6.2</v>
      </c>
      <c r="AU1012" s="4">
        <v>6.4</v>
      </c>
      <c r="AV1012" s="4">
        <v>1</v>
      </c>
      <c r="AW1012" s="4">
        <v>49124.2</v>
      </c>
      <c r="AX1012" s="4">
        <v>491242</v>
      </c>
      <c r="AY1012" s="4">
        <v>6.05</v>
      </c>
      <c r="AZ1012" s="4">
        <v>6.5</v>
      </c>
      <c r="BA1012" s="4">
        <v>6.05</v>
      </c>
      <c r="BB1012" s="4">
        <v>6.5</v>
      </c>
      <c r="BC1012" s="4">
        <v>1</v>
      </c>
      <c r="BD1012" s="4">
        <v>5398</v>
      </c>
      <c r="BE1012" s="4">
        <v>53980</v>
      </c>
      <c r="BF1012" s="4">
        <v>0</v>
      </c>
      <c r="BG1012" s="4">
        <v>0</v>
      </c>
      <c r="BH1012" s="4">
        <v>0</v>
      </c>
      <c r="BI1012" s="4">
        <v>0</v>
      </c>
      <c r="BJ1012" s="4">
        <v>0</v>
      </c>
      <c r="BK1012" s="4">
        <v>0</v>
      </c>
      <c r="BL1012" s="4">
        <v>0</v>
      </c>
      <c r="BM1012" s="4">
        <v>5.3</v>
      </c>
      <c r="BN1012" s="4">
        <v>5.3</v>
      </c>
      <c r="BO1012" s="4">
        <v>5.3</v>
      </c>
      <c r="BP1012" s="4">
        <v>5.3</v>
      </c>
      <c r="BQ1012" s="4">
        <v>1</v>
      </c>
      <c r="BR1012" s="4">
        <v>780</v>
      </c>
      <c r="BS1012" s="4">
        <v>7800</v>
      </c>
      <c r="BT1012" s="4">
        <v>0</v>
      </c>
      <c r="BU1012" s="4">
        <v>0</v>
      </c>
      <c r="BV1012" s="4">
        <v>0</v>
      </c>
      <c r="BW1012" s="4">
        <v>0</v>
      </c>
      <c r="BX1012" s="4">
        <v>0</v>
      </c>
      <c r="BY1012" s="4">
        <v>0</v>
      </c>
      <c r="BZ1012" s="4">
        <v>0</v>
      </c>
    </row>
    <row r="1013" spans="1:78" x14ac:dyDescent="0.15">
      <c r="A1013" s="3">
        <v>40924</v>
      </c>
      <c r="B1013" s="4">
        <v>5</v>
      </c>
      <c r="C1013" s="4">
        <v>9</v>
      </c>
      <c r="D1013" s="4">
        <v>5</v>
      </c>
      <c r="E1013" s="4">
        <v>7.5</v>
      </c>
      <c r="F1013" s="4">
        <v>1</v>
      </c>
      <c r="G1013" s="4">
        <v>3142505.82</v>
      </c>
      <c r="H1013" s="4">
        <v>31425058.199999999</v>
      </c>
      <c r="I1013" s="4">
        <v>5.5</v>
      </c>
      <c r="J1013" s="4">
        <v>9</v>
      </c>
      <c r="K1013" s="4">
        <v>5.18</v>
      </c>
      <c r="L1013" s="4">
        <v>7</v>
      </c>
      <c r="M1013" s="4">
        <v>1</v>
      </c>
      <c r="N1013" s="4">
        <v>93424.3</v>
      </c>
      <c r="O1013" s="4">
        <v>934243</v>
      </c>
      <c r="P1013" s="4">
        <v>6.4</v>
      </c>
      <c r="Q1013" s="4">
        <v>8.5</v>
      </c>
      <c r="R1013" s="4">
        <v>6.2</v>
      </c>
      <c r="S1013" s="4">
        <v>8.5</v>
      </c>
      <c r="T1013" s="4">
        <v>1</v>
      </c>
      <c r="U1013" s="4">
        <v>379450.60200000001</v>
      </c>
      <c r="V1013" s="4">
        <v>3794506.02</v>
      </c>
      <c r="W1013" s="4">
        <v>6.5</v>
      </c>
      <c r="X1013" s="4">
        <v>7.2</v>
      </c>
      <c r="Y1013" s="4">
        <v>6.25</v>
      </c>
      <c r="Z1013" s="4">
        <v>6.44</v>
      </c>
      <c r="AA1013" s="4">
        <v>1</v>
      </c>
      <c r="AB1013" s="4">
        <v>87258.173999999999</v>
      </c>
      <c r="AC1013" s="4">
        <v>872581.74</v>
      </c>
      <c r="AD1013" s="4">
        <v>7</v>
      </c>
      <c r="AE1013" s="4">
        <v>8</v>
      </c>
      <c r="AF1013" s="4">
        <v>6.3</v>
      </c>
      <c r="AG1013" s="4">
        <v>8</v>
      </c>
      <c r="AH1013" s="4">
        <v>1</v>
      </c>
      <c r="AI1013" s="4">
        <v>246710.22</v>
      </c>
      <c r="AJ1013" s="4">
        <v>2467102.2000000002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4">
        <v>6.5</v>
      </c>
      <c r="AS1013" s="4">
        <v>7.6</v>
      </c>
      <c r="AT1013" s="4">
        <v>6.5</v>
      </c>
      <c r="AU1013" s="4">
        <v>7.5</v>
      </c>
      <c r="AV1013" s="4">
        <v>1</v>
      </c>
      <c r="AW1013" s="4">
        <v>150917.12</v>
      </c>
      <c r="AX1013" s="4">
        <v>1509171.2</v>
      </c>
      <c r="AY1013" s="4">
        <v>6.8</v>
      </c>
      <c r="AZ1013" s="4">
        <v>7.5</v>
      </c>
      <c r="BA1013" s="4">
        <v>6.8</v>
      </c>
      <c r="BB1013" s="4">
        <v>7</v>
      </c>
      <c r="BC1013" s="4">
        <v>1</v>
      </c>
      <c r="BD1013" s="4">
        <v>18897.5</v>
      </c>
      <c r="BE1013" s="4">
        <v>188975</v>
      </c>
      <c r="BF1013" s="4">
        <v>0</v>
      </c>
      <c r="BG1013" s="4">
        <v>0</v>
      </c>
      <c r="BH1013" s="4">
        <v>0</v>
      </c>
      <c r="BI1013" s="4">
        <v>0</v>
      </c>
      <c r="BJ1013" s="4">
        <v>0</v>
      </c>
      <c r="BK1013" s="4">
        <v>0</v>
      </c>
      <c r="BL1013" s="4">
        <v>0</v>
      </c>
      <c r="BM1013" s="4">
        <v>5.8</v>
      </c>
      <c r="BN1013" s="4">
        <v>5.95</v>
      </c>
      <c r="BO1013" s="4">
        <v>5.25</v>
      </c>
      <c r="BP1013" s="4">
        <v>5.9</v>
      </c>
      <c r="BQ1013" s="4">
        <v>1</v>
      </c>
      <c r="BR1013" s="4">
        <v>7942</v>
      </c>
      <c r="BS1013" s="4">
        <v>79420</v>
      </c>
      <c r="BT1013" s="4">
        <v>0</v>
      </c>
      <c r="BU1013" s="4">
        <v>0</v>
      </c>
      <c r="BV1013" s="4">
        <v>0</v>
      </c>
      <c r="BW1013" s="4">
        <v>0</v>
      </c>
      <c r="BX1013" s="4">
        <v>0</v>
      </c>
      <c r="BY1013" s="4">
        <v>0</v>
      </c>
      <c r="BZ1013" s="4">
        <v>0</v>
      </c>
    </row>
    <row r="1014" spans="1:78" x14ac:dyDescent="0.15">
      <c r="A1014" s="3">
        <v>40925</v>
      </c>
      <c r="B1014" s="4">
        <v>6</v>
      </c>
      <c r="C1014" s="4">
        <v>10</v>
      </c>
      <c r="D1014" s="4">
        <v>5.6</v>
      </c>
      <c r="E1014" s="4">
        <v>7.52</v>
      </c>
      <c r="F1014" s="4">
        <v>1</v>
      </c>
      <c r="G1014" s="4">
        <v>2773252.95</v>
      </c>
      <c r="H1014" s="4">
        <v>27732529.5</v>
      </c>
      <c r="I1014" s="4">
        <v>7.09</v>
      </c>
      <c r="J1014" s="4">
        <v>10</v>
      </c>
      <c r="K1014" s="4">
        <v>4.95</v>
      </c>
      <c r="L1014" s="4">
        <v>7.15</v>
      </c>
      <c r="M1014" s="4">
        <v>1</v>
      </c>
      <c r="N1014" s="4">
        <v>83327.37</v>
      </c>
      <c r="O1014" s="4">
        <v>833273.7</v>
      </c>
      <c r="P1014" s="4">
        <v>8</v>
      </c>
      <c r="Q1014" s="4">
        <v>9</v>
      </c>
      <c r="R1014" s="4">
        <v>5</v>
      </c>
      <c r="S1014" s="4">
        <v>7.38</v>
      </c>
      <c r="T1014" s="4">
        <v>1</v>
      </c>
      <c r="U1014" s="4">
        <v>551308.24399999995</v>
      </c>
      <c r="V1014" s="4">
        <v>5513082.4400000004</v>
      </c>
      <c r="W1014" s="4">
        <v>8</v>
      </c>
      <c r="X1014" s="4">
        <v>8.8000000000000007</v>
      </c>
      <c r="Y1014" s="4">
        <v>6.8</v>
      </c>
      <c r="Z1014" s="4">
        <v>8</v>
      </c>
      <c r="AA1014" s="4">
        <v>1</v>
      </c>
      <c r="AB1014" s="4">
        <v>54791.24</v>
      </c>
      <c r="AC1014" s="4">
        <v>547912.4</v>
      </c>
      <c r="AD1014" s="4">
        <v>7.8</v>
      </c>
      <c r="AE1014" s="4">
        <v>8.6999999999999993</v>
      </c>
      <c r="AF1014" s="4">
        <v>7.08</v>
      </c>
      <c r="AG1014" s="4">
        <v>8</v>
      </c>
      <c r="AH1014" s="4">
        <v>1</v>
      </c>
      <c r="AI1014" s="4">
        <v>256945.94</v>
      </c>
      <c r="AJ1014" s="4">
        <v>2569459.4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0</v>
      </c>
      <c r="AR1014" s="4">
        <v>7.3</v>
      </c>
      <c r="AS1014" s="4">
        <v>8</v>
      </c>
      <c r="AT1014" s="4">
        <v>5.4969999999999999</v>
      </c>
      <c r="AU1014" s="4">
        <v>7.8</v>
      </c>
      <c r="AV1014" s="4">
        <v>1</v>
      </c>
      <c r="AW1014" s="4">
        <v>78949.399999999994</v>
      </c>
      <c r="AX1014" s="4">
        <v>789494</v>
      </c>
      <c r="AY1014" s="4">
        <v>7.5</v>
      </c>
      <c r="AZ1014" s="4">
        <v>8</v>
      </c>
      <c r="BA1014" s="4">
        <v>7</v>
      </c>
      <c r="BB1014" s="4">
        <v>7.8</v>
      </c>
      <c r="BC1014" s="4">
        <v>1</v>
      </c>
      <c r="BD1014" s="4">
        <v>69102</v>
      </c>
      <c r="BE1014" s="4">
        <v>691020</v>
      </c>
      <c r="BF1014" s="4">
        <v>5.9</v>
      </c>
      <c r="BG1014" s="4">
        <v>7</v>
      </c>
      <c r="BH1014" s="4">
        <v>5.9</v>
      </c>
      <c r="BI1014" s="4">
        <v>7</v>
      </c>
      <c r="BJ1014" s="4">
        <v>1</v>
      </c>
      <c r="BK1014" s="4">
        <v>7026</v>
      </c>
      <c r="BL1014" s="4">
        <v>70260</v>
      </c>
      <c r="BM1014" s="4">
        <v>6.3</v>
      </c>
      <c r="BN1014" s="4">
        <v>7</v>
      </c>
      <c r="BO1014" s="4">
        <v>6.3</v>
      </c>
      <c r="BP1014" s="4">
        <v>6.3</v>
      </c>
      <c r="BQ1014" s="4">
        <v>1</v>
      </c>
      <c r="BR1014" s="4">
        <v>11598</v>
      </c>
      <c r="BS1014" s="4">
        <v>115980</v>
      </c>
      <c r="BT1014" s="4">
        <v>0</v>
      </c>
      <c r="BU1014" s="4">
        <v>0</v>
      </c>
      <c r="BV1014" s="4">
        <v>0</v>
      </c>
      <c r="BW1014" s="4">
        <v>0</v>
      </c>
      <c r="BX1014" s="4">
        <v>0</v>
      </c>
      <c r="BY1014" s="4">
        <v>0</v>
      </c>
      <c r="BZ1014" s="4">
        <v>0</v>
      </c>
    </row>
    <row r="1015" spans="1:78" x14ac:dyDescent="0.15">
      <c r="A1015" s="3">
        <v>40926</v>
      </c>
      <c r="B1015" s="4">
        <v>9</v>
      </c>
      <c r="C1015" s="4">
        <v>15</v>
      </c>
      <c r="D1015" s="4">
        <v>4.79</v>
      </c>
      <c r="E1015" s="4">
        <v>7</v>
      </c>
      <c r="F1015" s="4">
        <v>1</v>
      </c>
      <c r="G1015" s="4">
        <v>2919726.06</v>
      </c>
      <c r="H1015" s="4">
        <v>29197260.600000001</v>
      </c>
      <c r="I1015" s="4">
        <v>5</v>
      </c>
      <c r="J1015" s="4">
        <v>13</v>
      </c>
      <c r="K1015" s="4">
        <v>5</v>
      </c>
      <c r="L1015" s="4">
        <v>7.72</v>
      </c>
      <c r="M1015" s="4">
        <v>1</v>
      </c>
      <c r="N1015" s="4">
        <v>130227.1</v>
      </c>
      <c r="O1015" s="4">
        <v>1302271</v>
      </c>
      <c r="P1015" s="4">
        <v>10</v>
      </c>
      <c r="Q1015" s="4">
        <v>13</v>
      </c>
      <c r="R1015" s="4">
        <v>5</v>
      </c>
      <c r="S1015" s="4">
        <v>8.82</v>
      </c>
      <c r="T1015" s="4">
        <v>1</v>
      </c>
      <c r="U1015" s="4">
        <v>535001.98199999996</v>
      </c>
      <c r="V1015" s="4">
        <v>5350019.82</v>
      </c>
      <c r="W1015" s="4">
        <v>10.5</v>
      </c>
      <c r="X1015" s="4">
        <v>13</v>
      </c>
      <c r="Y1015" s="4">
        <v>9.5</v>
      </c>
      <c r="Z1015" s="4">
        <v>11.18</v>
      </c>
      <c r="AA1015" s="4">
        <v>1</v>
      </c>
      <c r="AB1015" s="4">
        <v>47115</v>
      </c>
      <c r="AC1015" s="4">
        <v>471150</v>
      </c>
      <c r="AD1015" s="4">
        <v>10</v>
      </c>
      <c r="AE1015" s="4">
        <v>11.5</v>
      </c>
      <c r="AF1015" s="4">
        <v>7.9</v>
      </c>
      <c r="AG1015" s="4">
        <v>9.6999999999999993</v>
      </c>
      <c r="AH1015" s="4">
        <v>1</v>
      </c>
      <c r="AI1015" s="4">
        <v>172704.02</v>
      </c>
      <c r="AJ1015" s="4">
        <v>1727040.2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0</v>
      </c>
      <c r="AR1015" s="4">
        <v>7.8</v>
      </c>
      <c r="AS1015" s="4">
        <v>9.8000000000000007</v>
      </c>
      <c r="AT1015" s="4">
        <v>7.31</v>
      </c>
      <c r="AU1015" s="4">
        <v>9.3000000000000007</v>
      </c>
      <c r="AV1015" s="4">
        <v>1</v>
      </c>
      <c r="AW1015" s="4">
        <v>94188.96</v>
      </c>
      <c r="AX1015" s="4">
        <v>941889.6</v>
      </c>
      <c r="AY1015" s="4">
        <v>7.39</v>
      </c>
      <c r="AZ1015" s="4">
        <v>8.3000000000000007</v>
      </c>
      <c r="BA1015" s="4">
        <v>7.3</v>
      </c>
      <c r="BB1015" s="4">
        <v>7.5</v>
      </c>
      <c r="BC1015" s="4">
        <v>1</v>
      </c>
      <c r="BD1015" s="4">
        <v>45376.800000000003</v>
      </c>
      <c r="BE1015" s="4">
        <v>453768</v>
      </c>
      <c r="BF1015" s="4">
        <v>8</v>
      </c>
      <c r="BG1015" s="4">
        <v>8.1999999999999993</v>
      </c>
      <c r="BH1015" s="4">
        <v>8</v>
      </c>
      <c r="BI1015" s="4">
        <v>8</v>
      </c>
      <c r="BJ1015" s="4">
        <v>1</v>
      </c>
      <c r="BK1015" s="4">
        <v>5020</v>
      </c>
      <c r="BL1015" s="4">
        <v>50200</v>
      </c>
      <c r="BM1015" s="4">
        <v>7.8</v>
      </c>
      <c r="BN1015" s="4">
        <v>9</v>
      </c>
      <c r="BO1015" s="4">
        <v>7.8</v>
      </c>
      <c r="BP1015" s="4">
        <v>9</v>
      </c>
      <c r="BQ1015" s="4">
        <v>1</v>
      </c>
      <c r="BR1015" s="4">
        <v>1938</v>
      </c>
      <c r="BS1015" s="4">
        <v>19380</v>
      </c>
      <c r="BT1015" s="4">
        <v>0</v>
      </c>
      <c r="BU1015" s="4">
        <v>0</v>
      </c>
      <c r="BV1015" s="4">
        <v>0</v>
      </c>
      <c r="BW1015" s="4">
        <v>0</v>
      </c>
      <c r="BX1015" s="4">
        <v>0</v>
      </c>
      <c r="BY1015" s="4">
        <v>0</v>
      </c>
      <c r="BZ1015" s="4">
        <v>0</v>
      </c>
    </row>
    <row r="1016" spans="1:78" x14ac:dyDescent="0.15">
      <c r="A1016" s="3">
        <v>40927</v>
      </c>
      <c r="B1016" s="4">
        <v>3.95</v>
      </c>
      <c r="C1016" s="4">
        <v>7</v>
      </c>
      <c r="D1016" s="4">
        <v>3</v>
      </c>
      <c r="E1016" s="4">
        <v>6.49</v>
      </c>
      <c r="F1016" s="4">
        <v>1</v>
      </c>
      <c r="G1016" s="4">
        <v>2130336.5350000001</v>
      </c>
      <c r="H1016" s="4">
        <v>21303365.350000001</v>
      </c>
      <c r="I1016" s="4">
        <v>4.5</v>
      </c>
      <c r="J1016" s="4">
        <v>7.5</v>
      </c>
      <c r="K1016" s="4">
        <v>4</v>
      </c>
      <c r="L1016" s="4">
        <v>5.98</v>
      </c>
      <c r="M1016" s="4">
        <v>1</v>
      </c>
      <c r="N1016" s="4">
        <v>255999.6</v>
      </c>
      <c r="O1016" s="4">
        <v>2559996</v>
      </c>
      <c r="P1016" s="4">
        <v>4.75</v>
      </c>
      <c r="Q1016" s="4">
        <v>8.6999999999999993</v>
      </c>
      <c r="R1016" s="4">
        <v>4.75</v>
      </c>
      <c r="S1016" s="4">
        <v>6.5</v>
      </c>
      <c r="T1016" s="4">
        <v>1</v>
      </c>
      <c r="U1016" s="4">
        <v>1035015.39</v>
      </c>
      <c r="V1016" s="4">
        <v>10350153.9</v>
      </c>
      <c r="W1016" s="4">
        <v>7</v>
      </c>
      <c r="X1016" s="4">
        <v>7</v>
      </c>
      <c r="Y1016" s="4">
        <v>6</v>
      </c>
      <c r="Z1016" s="4">
        <v>7</v>
      </c>
      <c r="AA1016" s="4">
        <v>1</v>
      </c>
      <c r="AB1016" s="4">
        <v>27995.8</v>
      </c>
      <c r="AC1016" s="4">
        <v>279958</v>
      </c>
      <c r="AD1016" s="4">
        <v>7.7</v>
      </c>
      <c r="AE1016" s="4">
        <v>9.6</v>
      </c>
      <c r="AF1016" s="4">
        <v>6.5</v>
      </c>
      <c r="AG1016" s="4">
        <v>9.6</v>
      </c>
      <c r="AH1016" s="4">
        <v>1</v>
      </c>
      <c r="AI1016" s="4">
        <v>30367.5</v>
      </c>
      <c r="AJ1016" s="4">
        <v>303675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4">
        <v>7.6128</v>
      </c>
      <c r="AS1016" s="4">
        <v>7.6128</v>
      </c>
      <c r="AT1016" s="4">
        <v>6</v>
      </c>
      <c r="AU1016" s="4">
        <v>7.61</v>
      </c>
      <c r="AV1016" s="4">
        <v>1</v>
      </c>
      <c r="AW1016" s="4">
        <v>103894</v>
      </c>
      <c r="AX1016" s="4">
        <v>1038940</v>
      </c>
      <c r="AY1016" s="4">
        <v>0</v>
      </c>
      <c r="AZ1016" s="4">
        <v>0</v>
      </c>
      <c r="BA1016" s="4">
        <v>0</v>
      </c>
      <c r="BB1016" s="4">
        <v>0</v>
      </c>
      <c r="BC1016" s="4">
        <v>0</v>
      </c>
      <c r="BD1016" s="4">
        <v>0</v>
      </c>
      <c r="BE1016" s="4">
        <v>0</v>
      </c>
      <c r="BF1016" s="4">
        <v>0</v>
      </c>
      <c r="BG1016" s="4">
        <v>0</v>
      </c>
      <c r="BH1016" s="4">
        <v>0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0</v>
      </c>
      <c r="BO1016" s="4">
        <v>0</v>
      </c>
      <c r="BP1016" s="4">
        <v>0</v>
      </c>
      <c r="BQ1016" s="4">
        <v>0</v>
      </c>
      <c r="BR1016" s="4">
        <v>0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</row>
    <row r="1017" spans="1:78" x14ac:dyDescent="0.15">
      <c r="A1017" s="3">
        <v>40928</v>
      </c>
      <c r="B1017" s="4">
        <v>3</v>
      </c>
      <c r="C1017" s="4">
        <v>4</v>
      </c>
      <c r="D1017" s="4">
        <v>3</v>
      </c>
      <c r="E1017" s="4">
        <v>3.46</v>
      </c>
      <c r="F1017" s="4">
        <v>1</v>
      </c>
      <c r="G1017" s="4">
        <v>1004613.5</v>
      </c>
      <c r="H1017" s="4">
        <v>10046135</v>
      </c>
      <c r="I1017" s="4">
        <v>3.5</v>
      </c>
      <c r="J1017" s="4">
        <v>6.1</v>
      </c>
      <c r="K1017" s="4">
        <v>3.5</v>
      </c>
      <c r="L1017" s="4">
        <v>5</v>
      </c>
      <c r="M1017" s="4">
        <v>1</v>
      </c>
      <c r="N1017" s="4">
        <v>661388.01</v>
      </c>
      <c r="O1017" s="4">
        <v>6613880.0999999996</v>
      </c>
      <c r="P1017" s="4">
        <v>4.2</v>
      </c>
      <c r="Q1017" s="4">
        <v>6.6</v>
      </c>
      <c r="R1017" s="4">
        <v>3</v>
      </c>
      <c r="S1017" s="4">
        <v>6.05</v>
      </c>
      <c r="T1017" s="4">
        <v>1</v>
      </c>
      <c r="U1017" s="4">
        <v>995791.2</v>
      </c>
      <c r="V1017" s="4">
        <v>9957912</v>
      </c>
      <c r="W1017" s="4">
        <v>6.6138000000000003</v>
      </c>
      <c r="X1017" s="4">
        <v>6.6138000000000003</v>
      </c>
      <c r="Y1017" s="4">
        <v>5.86</v>
      </c>
      <c r="Z1017" s="4">
        <v>5.86</v>
      </c>
      <c r="AA1017" s="4">
        <v>1</v>
      </c>
      <c r="AB1017" s="4">
        <v>8413</v>
      </c>
      <c r="AC1017" s="4">
        <v>84130</v>
      </c>
      <c r="AD1017" s="4">
        <v>6.4</v>
      </c>
      <c r="AE1017" s="4">
        <v>7.9</v>
      </c>
      <c r="AF1017" s="4">
        <v>5.5</v>
      </c>
      <c r="AG1017" s="4">
        <v>5.87</v>
      </c>
      <c r="AH1017" s="4">
        <v>1</v>
      </c>
      <c r="AI1017" s="4">
        <v>14984.15</v>
      </c>
      <c r="AJ1017" s="4">
        <v>149841.5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0</v>
      </c>
      <c r="AR1017" s="4">
        <v>5.4</v>
      </c>
      <c r="AS1017" s="4">
        <v>5.4</v>
      </c>
      <c r="AT1017" s="4">
        <v>5.4</v>
      </c>
      <c r="AU1017" s="4">
        <v>5.4</v>
      </c>
      <c r="AV1017" s="4">
        <v>1</v>
      </c>
      <c r="AW1017" s="4">
        <v>2940</v>
      </c>
      <c r="AX1017" s="4">
        <v>29400</v>
      </c>
      <c r="AY1017" s="4">
        <v>0</v>
      </c>
      <c r="AZ1017" s="4">
        <v>0</v>
      </c>
      <c r="BA1017" s="4">
        <v>0</v>
      </c>
      <c r="BB1017" s="4">
        <v>0</v>
      </c>
      <c r="BC1017" s="4">
        <v>0</v>
      </c>
      <c r="BD1017" s="4">
        <v>0</v>
      </c>
      <c r="BE1017" s="4">
        <v>0</v>
      </c>
      <c r="BF1017" s="4">
        <v>0</v>
      </c>
      <c r="BG1017" s="4">
        <v>0</v>
      </c>
      <c r="BH1017" s="4">
        <v>0</v>
      </c>
      <c r="BI1017" s="4">
        <v>0</v>
      </c>
      <c r="BJ1017" s="4">
        <v>0</v>
      </c>
      <c r="BK1017" s="4">
        <v>0</v>
      </c>
      <c r="BL1017" s="4">
        <v>0</v>
      </c>
      <c r="BM1017" s="4">
        <v>0</v>
      </c>
      <c r="BN1017" s="4">
        <v>0</v>
      </c>
      <c r="BO1017" s="4">
        <v>0</v>
      </c>
      <c r="BP1017" s="4">
        <v>0</v>
      </c>
      <c r="BQ1017" s="4">
        <v>0</v>
      </c>
      <c r="BR1017" s="4">
        <v>0</v>
      </c>
      <c r="BS1017" s="4">
        <v>0</v>
      </c>
      <c r="BT1017" s="4">
        <v>6.3</v>
      </c>
      <c r="BU1017" s="4">
        <v>6.3</v>
      </c>
      <c r="BV1017" s="4">
        <v>6.3</v>
      </c>
      <c r="BW1017" s="4">
        <v>6.3</v>
      </c>
      <c r="BX1017" s="4">
        <v>1</v>
      </c>
      <c r="BY1017" s="4">
        <v>1000</v>
      </c>
      <c r="BZ1017" s="4">
        <v>10000</v>
      </c>
    </row>
    <row r="1018" spans="1:78" x14ac:dyDescent="0.15">
      <c r="A1018" s="3">
        <v>40929</v>
      </c>
      <c r="B1018" s="4">
        <v>3.8</v>
      </c>
      <c r="C1018" s="4">
        <v>4.5</v>
      </c>
      <c r="D1018" s="4">
        <v>2.8</v>
      </c>
      <c r="E1018" s="4">
        <v>3.49</v>
      </c>
      <c r="F1018" s="4">
        <v>1</v>
      </c>
      <c r="G1018" s="4">
        <v>573423.19999999995</v>
      </c>
      <c r="H1018" s="4">
        <v>5734232</v>
      </c>
      <c r="I1018" s="4">
        <v>3.1</v>
      </c>
      <c r="J1018" s="4">
        <v>4.9000000000000004</v>
      </c>
      <c r="K1018" s="4">
        <v>3.1</v>
      </c>
      <c r="L1018" s="4">
        <v>4.5</v>
      </c>
      <c r="M1018" s="4">
        <v>1</v>
      </c>
      <c r="N1018" s="4">
        <v>48510</v>
      </c>
      <c r="O1018" s="4">
        <v>485100</v>
      </c>
      <c r="P1018" s="4">
        <v>4</v>
      </c>
      <c r="Q1018" s="4">
        <v>4.5</v>
      </c>
      <c r="R1018" s="4">
        <v>3.48</v>
      </c>
      <c r="S1018" s="4">
        <v>4.2</v>
      </c>
      <c r="T1018" s="4">
        <v>1</v>
      </c>
      <c r="U1018" s="4">
        <v>136973.5</v>
      </c>
      <c r="V1018" s="4">
        <v>1369735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5.4</v>
      </c>
      <c r="AE1018" s="4">
        <v>5.4</v>
      </c>
      <c r="AF1018" s="4">
        <v>5.4</v>
      </c>
      <c r="AG1018" s="4">
        <v>5.4</v>
      </c>
      <c r="AH1018" s="4">
        <v>1</v>
      </c>
      <c r="AI1018" s="4">
        <v>2970</v>
      </c>
      <c r="AJ1018" s="4">
        <v>29700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4">
        <v>0</v>
      </c>
      <c r="AS1018" s="4">
        <v>0</v>
      </c>
      <c r="AT1018" s="4">
        <v>0</v>
      </c>
      <c r="AU1018" s="4">
        <v>0</v>
      </c>
      <c r="AV1018" s="4">
        <v>0</v>
      </c>
      <c r="AW1018" s="4">
        <v>0</v>
      </c>
      <c r="AX1018" s="4">
        <v>0</v>
      </c>
      <c r="AY1018" s="4">
        <v>0</v>
      </c>
      <c r="AZ1018" s="4">
        <v>0</v>
      </c>
      <c r="BA1018" s="4">
        <v>0</v>
      </c>
      <c r="BB1018" s="4">
        <v>0</v>
      </c>
      <c r="BC1018" s="4">
        <v>0</v>
      </c>
      <c r="BD1018" s="4">
        <v>0</v>
      </c>
      <c r="BE1018" s="4">
        <v>0</v>
      </c>
      <c r="BF1018" s="4">
        <v>0</v>
      </c>
      <c r="BG1018" s="4">
        <v>0</v>
      </c>
      <c r="BH1018" s="4">
        <v>0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0</v>
      </c>
      <c r="BO1018" s="4">
        <v>0</v>
      </c>
      <c r="BP1018" s="4">
        <v>0</v>
      </c>
      <c r="BQ1018" s="4">
        <v>0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0</v>
      </c>
      <c r="BY1018" s="4">
        <v>0</v>
      </c>
      <c r="BZ1018" s="4">
        <v>0</v>
      </c>
    </row>
    <row r="1019" spans="1:78" x14ac:dyDescent="0.15">
      <c r="A1019" s="3">
        <v>40937</v>
      </c>
      <c r="B1019" s="4">
        <v>2.5</v>
      </c>
      <c r="C1019" s="4">
        <v>3.5</v>
      </c>
      <c r="D1019" s="4">
        <v>2.5</v>
      </c>
      <c r="E1019" s="4">
        <v>3.3</v>
      </c>
      <c r="F1019" s="4">
        <v>1</v>
      </c>
      <c r="G1019" s="4">
        <v>1167052.8899999999</v>
      </c>
      <c r="H1019" s="4">
        <v>11670528.9</v>
      </c>
      <c r="I1019" s="4">
        <v>4.13</v>
      </c>
      <c r="J1019" s="4">
        <v>4.5</v>
      </c>
      <c r="K1019" s="4">
        <v>3.3</v>
      </c>
      <c r="L1019" s="4">
        <v>4.22</v>
      </c>
      <c r="M1019" s="4">
        <v>1</v>
      </c>
      <c r="N1019" s="4">
        <v>489771.46</v>
      </c>
      <c r="O1019" s="4">
        <v>4897714.5999999996</v>
      </c>
      <c r="P1019" s="4">
        <v>4.2</v>
      </c>
      <c r="Q1019" s="4">
        <v>4.3</v>
      </c>
      <c r="R1019" s="4">
        <v>3</v>
      </c>
      <c r="S1019" s="4">
        <v>4.2300000000000004</v>
      </c>
      <c r="T1019" s="4">
        <v>1</v>
      </c>
      <c r="U1019" s="4">
        <v>89674.8</v>
      </c>
      <c r="V1019" s="4">
        <v>896748</v>
      </c>
      <c r="W1019" s="4">
        <v>4.2</v>
      </c>
      <c r="X1019" s="4">
        <v>4.8</v>
      </c>
      <c r="Y1019" s="4">
        <v>4.2</v>
      </c>
      <c r="Z1019" s="4">
        <v>4.8</v>
      </c>
      <c r="AA1019" s="4">
        <v>1</v>
      </c>
      <c r="AB1019" s="4">
        <v>2494.8000000000002</v>
      </c>
      <c r="AC1019" s="4">
        <v>24948</v>
      </c>
      <c r="AD1019" s="4">
        <v>5.4</v>
      </c>
      <c r="AE1019" s="4">
        <v>5.4</v>
      </c>
      <c r="AF1019" s="4">
        <v>5</v>
      </c>
      <c r="AG1019" s="4">
        <v>5.4</v>
      </c>
      <c r="AH1019" s="4">
        <v>1</v>
      </c>
      <c r="AI1019" s="4">
        <v>46815</v>
      </c>
      <c r="AJ1019" s="4">
        <v>468150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0</v>
      </c>
      <c r="AR1019" s="4">
        <v>0</v>
      </c>
      <c r="AS1019" s="4">
        <v>0</v>
      </c>
      <c r="AT1019" s="4">
        <v>0</v>
      </c>
      <c r="AU1019" s="4">
        <v>0</v>
      </c>
      <c r="AV1019" s="4">
        <v>0</v>
      </c>
      <c r="AW1019" s="4">
        <v>0</v>
      </c>
      <c r="AX1019" s="4">
        <v>0</v>
      </c>
      <c r="AY1019" s="4">
        <v>0</v>
      </c>
      <c r="AZ1019" s="4">
        <v>0</v>
      </c>
      <c r="BA1019" s="4">
        <v>0</v>
      </c>
      <c r="BB1019" s="4">
        <v>0</v>
      </c>
      <c r="BC1019" s="4">
        <v>0</v>
      </c>
      <c r="BD1019" s="4">
        <v>0</v>
      </c>
      <c r="BE1019" s="4">
        <v>0</v>
      </c>
      <c r="BF1019" s="4">
        <v>0</v>
      </c>
      <c r="BG1019" s="4">
        <v>0</v>
      </c>
      <c r="BH1019" s="4">
        <v>0</v>
      </c>
      <c r="BI1019" s="4">
        <v>0</v>
      </c>
      <c r="BJ1019" s="4">
        <v>0</v>
      </c>
      <c r="BK1019" s="4">
        <v>0</v>
      </c>
      <c r="BL1019" s="4">
        <v>0</v>
      </c>
      <c r="BM1019" s="4">
        <v>0</v>
      </c>
      <c r="BN1019" s="4">
        <v>0</v>
      </c>
      <c r="BO1019" s="4">
        <v>0</v>
      </c>
      <c r="BP1019" s="4">
        <v>0</v>
      </c>
      <c r="BQ1019" s="4">
        <v>0</v>
      </c>
      <c r="BR1019" s="4">
        <v>0</v>
      </c>
      <c r="BS1019" s="4">
        <v>0</v>
      </c>
      <c r="BT1019" s="4">
        <v>0</v>
      </c>
      <c r="BU1019" s="4">
        <v>0</v>
      </c>
      <c r="BV1019" s="4">
        <v>0</v>
      </c>
      <c r="BW1019" s="4">
        <v>0</v>
      </c>
      <c r="BX1019" s="4">
        <v>0</v>
      </c>
      <c r="BY1019" s="4">
        <v>0</v>
      </c>
      <c r="BZ1019" s="4">
        <v>0</v>
      </c>
    </row>
    <row r="1020" spans="1:78" x14ac:dyDescent="0.15">
      <c r="A1020" s="3">
        <v>40938</v>
      </c>
      <c r="B1020" s="4">
        <v>3</v>
      </c>
      <c r="C1020" s="4">
        <v>3.26</v>
      </c>
      <c r="D1020" s="4">
        <v>2.5</v>
      </c>
      <c r="E1020" s="4">
        <v>2.86</v>
      </c>
      <c r="F1020" s="4">
        <v>1</v>
      </c>
      <c r="G1020" s="4">
        <v>2117532.9700000002</v>
      </c>
      <c r="H1020" s="4">
        <v>21175329.699999999</v>
      </c>
      <c r="I1020" s="4">
        <v>4.5</v>
      </c>
      <c r="J1020" s="4">
        <v>5</v>
      </c>
      <c r="K1020" s="4">
        <v>3</v>
      </c>
      <c r="L1020" s="4">
        <v>4.5</v>
      </c>
      <c r="M1020" s="4">
        <v>1</v>
      </c>
      <c r="N1020" s="4">
        <v>964399.79500000004</v>
      </c>
      <c r="O1020" s="4">
        <v>9643997.9499999993</v>
      </c>
      <c r="P1020" s="4">
        <v>4.18</v>
      </c>
      <c r="Q1020" s="4">
        <v>5.35</v>
      </c>
      <c r="R1020" s="4">
        <v>4.18</v>
      </c>
      <c r="S1020" s="4">
        <v>4.8499999999999996</v>
      </c>
      <c r="T1020" s="4">
        <v>1</v>
      </c>
      <c r="U1020" s="4">
        <v>138771.4</v>
      </c>
      <c r="V1020" s="4">
        <v>1387714</v>
      </c>
      <c r="W1020" s="4">
        <v>4.8</v>
      </c>
      <c r="X1020" s="4">
        <v>5</v>
      </c>
      <c r="Y1020" s="4">
        <v>4.8</v>
      </c>
      <c r="Z1020" s="4">
        <v>4.8499999999999996</v>
      </c>
      <c r="AA1020" s="4">
        <v>1</v>
      </c>
      <c r="AB1020" s="4">
        <v>8474.9</v>
      </c>
      <c r="AC1020" s="4">
        <v>84749</v>
      </c>
      <c r="AD1020" s="4">
        <v>5.4</v>
      </c>
      <c r="AE1020" s="4">
        <v>5.8</v>
      </c>
      <c r="AF1020" s="4">
        <v>5.22</v>
      </c>
      <c r="AG1020" s="4">
        <v>5.4</v>
      </c>
      <c r="AH1020" s="4">
        <v>1</v>
      </c>
      <c r="AI1020" s="4">
        <v>53790.485000000001</v>
      </c>
      <c r="AJ1020" s="4">
        <v>537904.85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0</v>
      </c>
      <c r="AR1020" s="4">
        <v>6</v>
      </c>
      <c r="AS1020" s="4">
        <v>6</v>
      </c>
      <c r="AT1020" s="4">
        <v>6</v>
      </c>
      <c r="AU1020" s="4">
        <v>6</v>
      </c>
      <c r="AV1020" s="4">
        <v>1</v>
      </c>
      <c r="AW1020" s="4">
        <v>500</v>
      </c>
      <c r="AX1020" s="4">
        <v>5000</v>
      </c>
      <c r="AY1020" s="4">
        <v>0</v>
      </c>
      <c r="AZ1020" s="4">
        <v>0</v>
      </c>
      <c r="BA1020" s="4">
        <v>0</v>
      </c>
      <c r="BB1020" s="4">
        <v>0</v>
      </c>
      <c r="BC1020" s="4">
        <v>0</v>
      </c>
      <c r="BD1020" s="4">
        <v>0</v>
      </c>
      <c r="BE1020" s="4">
        <v>0</v>
      </c>
      <c r="BF1020" s="4">
        <v>0</v>
      </c>
      <c r="BG1020" s="4">
        <v>0</v>
      </c>
      <c r="BH1020" s="4">
        <v>0</v>
      </c>
      <c r="BI1020" s="4">
        <v>0</v>
      </c>
      <c r="BJ1020" s="4">
        <v>0</v>
      </c>
      <c r="BK1020" s="4">
        <v>0</v>
      </c>
      <c r="BL1020" s="4">
        <v>0</v>
      </c>
      <c r="BM1020" s="4">
        <v>0</v>
      </c>
      <c r="BN1020" s="4">
        <v>0</v>
      </c>
      <c r="BO1020" s="4">
        <v>0</v>
      </c>
      <c r="BP1020" s="4">
        <v>0</v>
      </c>
      <c r="BQ1020" s="4">
        <v>0</v>
      </c>
      <c r="BR1020" s="4">
        <v>0</v>
      </c>
      <c r="BS1020" s="4">
        <v>0</v>
      </c>
      <c r="BT1020" s="4">
        <v>0</v>
      </c>
      <c r="BU1020" s="4">
        <v>0</v>
      </c>
      <c r="BV1020" s="4">
        <v>0</v>
      </c>
      <c r="BW1020" s="4">
        <v>0</v>
      </c>
      <c r="BX1020" s="4">
        <v>0</v>
      </c>
      <c r="BY1020" s="4">
        <v>0</v>
      </c>
      <c r="BZ1020" s="4">
        <v>0</v>
      </c>
    </row>
    <row r="1021" spans="1:78" x14ac:dyDescent="0.15">
      <c r="A1021" s="3">
        <v>40939</v>
      </c>
      <c r="B1021" s="4">
        <v>2.8</v>
      </c>
      <c r="C1021" s="4">
        <v>3.56</v>
      </c>
      <c r="D1021" s="4">
        <v>2.6</v>
      </c>
      <c r="E1021" s="4">
        <v>2.97</v>
      </c>
      <c r="F1021" s="4">
        <v>1</v>
      </c>
      <c r="G1021" s="4">
        <v>3084310.97</v>
      </c>
      <c r="H1021" s="4">
        <v>30843109.699999999</v>
      </c>
      <c r="I1021" s="4">
        <v>4.5</v>
      </c>
      <c r="J1021" s="4">
        <v>5.2</v>
      </c>
      <c r="K1021" s="4">
        <v>3.5</v>
      </c>
      <c r="L1021" s="4">
        <v>4.33</v>
      </c>
      <c r="M1021" s="4">
        <v>1</v>
      </c>
      <c r="N1021" s="4">
        <v>758822.85</v>
      </c>
      <c r="O1021" s="4">
        <v>7588228.5</v>
      </c>
      <c r="P1021" s="4">
        <v>4.8499999999999996</v>
      </c>
      <c r="Q1021" s="4">
        <v>5.3</v>
      </c>
      <c r="R1021" s="4">
        <v>4.8499999999999996</v>
      </c>
      <c r="S1021" s="4">
        <v>4.9800000000000004</v>
      </c>
      <c r="T1021" s="4">
        <v>1</v>
      </c>
      <c r="U1021" s="4">
        <v>141184.5</v>
      </c>
      <c r="V1021" s="4">
        <v>1411845</v>
      </c>
      <c r="W1021" s="4">
        <v>4.8499999999999996</v>
      </c>
      <c r="X1021" s="4">
        <v>5.0999999999999996</v>
      </c>
      <c r="Y1021" s="4">
        <v>4.8499999999999996</v>
      </c>
      <c r="Z1021" s="4">
        <v>5.01</v>
      </c>
      <c r="AA1021" s="4">
        <v>1</v>
      </c>
      <c r="AB1021" s="4">
        <v>19440</v>
      </c>
      <c r="AC1021" s="4">
        <v>194400</v>
      </c>
      <c r="AD1021" s="4">
        <v>5.2</v>
      </c>
      <c r="AE1021" s="4">
        <v>5.4</v>
      </c>
      <c r="AF1021" s="4">
        <v>5.15</v>
      </c>
      <c r="AG1021" s="4">
        <v>5.4</v>
      </c>
      <c r="AH1021" s="4">
        <v>1</v>
      </c>
      <c r="AI1021" s="4">
        <v>26870</v>
      </c>
      <c r="AJ1021" s="4">
        <v>268700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0</v>
      </c>
      <c r="AR1021" s="4">
        <v>5.4</v>
      </c>
      <c r="AS1021" s="4">
        <v>5.5</v>
      </c>
      <c r="AT1021" s="4">
        <v>5.0999999999999996</v>
      </c>
      <c r="AU1021" s="4">
        <v>5.5</v>
      </c>
      <c r="AV1021" s="4">
        <v>1</v>
      </c>
      <c r="AW1021" s="4">
        <v>44546</v>
      </c>
      <c r="AX1021" s="4">
        <v>445460</v>
      </c>
      <c r="AY1021" s="4">
        <v>0</v>
      </c>
      <c r="AZ1021" s="4">
        <v>0</v>
      </c>
      <c r="BA1021" s="4">
        <v>0</v>
      </c>
      <c r="BB1021" s="4">
        <v>0</v>
      </c>
      <c r="BC1021" s="4">
        <v>0</v>
      </c>
      <c r="BD1021" s="4">
        <v>0</v>
      </c>
      <c r="BE1021" s="4">
        <v>0</v>
      </c>
      <c r="BF1021" s="4">
        <v>0</v>
      </c>
      <c r="BG1021" s="4">
        <v>0</v>
      </c>
      <c r="BH1021" s="4">
        <v>0</v>
      </c>
      <c r="BI1021" s="4">
        <v>0</v>
      </c>
      <c r="BJ1021" s="4">
        <v>0</v>
      </c>
      <c r="BK1021" s="4">
        <v>0</v>
      </c>
      <c r="BL1021" s="4">
        <v>0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4">
        <v>0</v>
      </c>
      <c r="BS1021" s="4">
        <v>0</v>
      </c>
      <c r="BT1021" s="4">
        <v>0</v>
      </c>
      <c r="BU1021" s="4">
        <v>0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</row>
    <row r="1022" spans="1:78" x14ac:dyDescent="0.15">
      <c r="A1022" s="3">
        <v>40940</v>
      </c>
      <c r="B1022" s="4">
        <v>3</v>
      </c>
      <c r="C1022" s="4">
        <v>3.4</v>
      </c>
      <c r="D1022" s="4">
        <v>2.6</v>
      </c>
      <c r="E1022" s="4">
        <v>2.97</v>
      </c>
      <c r="F1022" s="4">
        <v>1</v>
      </c>
      <c r="G1022" s="4">
        <v>2728189.91</v>
      </c>
      <c r="H1022" s="4">
        <v>27281899.100000001</v>
      </c>
      <c r="I1022" s="4">
        <v>4.5</v>
      </c>
      <c r="J1022" s="4">
        <v>4.74</v>
      </c>
      <c r="K1022" s="4">
        <v>3.5</v>
      </c>
      <c r="L1022" s="4">
        <v>4.3499999999999996</v>
      </c>
      <c r="M1022" s="4">
        <v>1</v>
      </c>
      <c r="N1022" s="4">
        <v>784989.92</v>
      </c>
      <c r="O1022" s="4">
        <v>7849899.2000000002</v>
      </c>
      <c r="P1022" s="4">
        <v>5</v>
      </c>
      <c r="Q1022" s="4">
        <v>5.2</v>
      </c>
      <c r="R1022" s="4">
        <v>4.4000000000000004</v>
      </c>
      <c r="S1022" s="4">
        <v>4.97</v>
      </c>
      <c r="T1022" s="4">
        <v>1</v>
      </c>
      <c r="U1022" s="4">
        <v>89299.95</v>
      </c>
      <c r="V1022" s="4">
        <v>892999.5</v>
      </c>
      <c r="W1022" s="4">
        <v>5</v>
      </c>
      <c r="X1022" s="4">
        <v>5</v>
      </c>
      <c r="Y1022" s="4">
        <v>4.7</v>
      </c>
      <c r="Z1022" s="4">
        <v>4.7</v>
      </c>
      <c r="AA1022" s="4">
        <v>1</v>
      </c>
      <c r="AB1022" s="4">
        <v>31065</v>
      </c>
      <c r="AC1022" s="4">
        <v>310650</v>
      </c>
      <c r="AD1022" s="4">
        <v>5.2</v>
      </c>
      <c r="AE1022" s="4">
        <v>5.5</v>
      </c>
      <c r="AF1022" s="4">
        <v>4.7</v>
      </c>
      <c r="AG1022" s="4">
        <v>5.2</v>
      </c>
      <c r="AH1022" s="4">
        <v>1</v>
      </c>
      <c r="AI1022" s="4">
        <v>44662</v>
      </c>
      <c r="AJ1022" s="4">
        <v>446620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4">
        <v>5.4</v>
      </c>
      <c r="AS1022" s="4">
        <v>5.5</v>
      </c>
      <c r="AT1022" s="4">
        <v>4.95</v>
      </c>
      <c r="AU1022" s="4">
        <v>5.15</v>
      </c>
      <c r="AV1022" s="4">
        <v>1</v>
      </c>
      <c r="AW1022" s="4">
        <v>92511.9</v>
      </c>
      <c r="AX1022" s="4">
        <v>925119</v>
      </c>
      <c r="AY1022" s="4">
        <v>5.25</v>
      </c>
      <c r="AZ1022" s="4">
        <v>5.3</v>
      </c>
      <c r="BA1022" s="4">
        <v>5.25</v>
      </c>
      <c r="BB1022" s="4">
        <v>5.3</v>
      </c>
      <c r="BC1022" s="4">
        <v>1</v>
      </c>
      <c r="BD1022" s="4">
        <v>2000</v>
      </c>
      <c r="BE1022" s="4">
        <v>20000</v>
      </c>
      <c r="BF1022" s="4">
        <v>0</v>
      </c>
      <c r="BG1022" s="4">
        <v>0</v>
      </c>
      <c r="BH1022" s="4">
        <v>0</v>
      </c>
      <c r="BI1022" s="4">
        <v>0</v>
      </c>
      <c r="BJ1022" s="4">
        <v>0</v>
      </c>
      <c r="BK1022" s="4">
        <v>0</v>
      </c>
      <c r="BL1022" s="4">
        <v>0</v>
      </c>
      <c r="BM1022" s="4">
        <v>0</v>
      </c>
      <c r="BN1022" s="4">
        <v>0</v>
      </c>
      <c r="BO1022" s="4">
        <v>0</v>
      </c>
      <c r="BP1022" s="4">
        <v>0</v>
      </c>
      <c r="BQ1022" s="4">
        <v>0</v>
      </c>
      <c r="BR1022" s="4">
        <v>0</v>
      </c>
      <c r="BS1022" s="4">
        <v>0</v>
      </c>
      <c r="BT1022" s="4">
        <v>0</v>
      </c>
      <c r="BU1022" s="4">
        <v>0</v>
      </c>
      <c r="BV1022" s="4">
        <v>0</v>
      </c>
      <c r="BW1022" s="4">
        <v>0</v>
      </c>
      <c r="BX1022" s="4">
        <v>0</v>
      </c>
      <c r="BY1022" s="4">
        <v>0</v>
      </c>
      <c r="BZ1022" s="4">
        <v>0</v>
      </c>
    </row>
    <row r="1023" spans="1:78" x14ac:dyDescent="0.15">
      <c r="A1023" s="3">
        <v>40941</v>
      </c>
      <c r="B1023" s="4">
        <v>2.97</v>
      </c>
      <c r="C1023" s="4">
        <v>3.4</v>
      </c>
      <c r="D1023" s="4">
        <v>2.6</v>
      </c>
      <c r="E1023" s="4">
        <v>2.97</v>
      </c>
      <c r="F1023" s="4">
        <v>1</v>
      </c>
      <c r="G1023" s="4">
        <v>3379796.04</v>
      </c>
      <c r="H1023" s="4">
        <v>33797960.399999999</v>
      </c>
      <c r="I1023" s="4">
        <v>4.3499999999999996</v>
      </c>
      <c r="J1023" s="4">
        <v>4.5</v>
      </c>
      <c r="K1023" s="4">
        <v>3.5</v>
      </c>
      <c r="L1023" s="4">
        <v>4.33</v>
      </c>
      <c r="M1023" s="4">
        <v>1</v>
      </c>
      <c r="N1023" s="4">
        <v>860899.41500000004</v>
      </c>
      <c r="O1023" s="4">
        <v>8608994.1500000004</v>
      </c>
      <c r="P1023" s="4">
        <v>4.97</v>
      </c>
      <c r="Q1023" s="4">
        <v>5.5</v>
      </c>
      <c r="R1023" s="4">
        <v>4.9000000000000004</v>
      </c>
      <c r="S1023" s="4">
        <v>4.9000000000000004</v>
      </c>
      <c r="T1023" s="4">
        <v>1</v>
      </c>
      <c r="U1023" s="4">
        <v>181658.15</v>
      </c>
      <c r="V1023" s="4">
        <v>1816581.5</v>
      </c>
      <c r="W1023" s="4">
        <v>4.9000000000000004</v>
      </c>
      <c r="X1023" s="4">
        <v>5.0999999999999996</v>
      </c>
      <c r="Y1023" s="4">
        <v>4.82</v>
      </c>
      <c r="Z1023" s="4">
        <v>4.96</v>
      </c>
      <c r="AA1023" s="4">
        <v>1</v>
      </c>
      <c r="AB1023" s="4">
        <v>15075.64</v>
      </c>
      <c r="AC1023" s="4">
        <v>150756.4</v>
      </c>
      <c r="AD1023" s="4">
        <v>5.25</v>
      </c>
      <c r="AE1023" s="4">
        <v>5.4</v>
      </c>
      <c r="AF1023" s="4">
        <v>4.9000000000000004</v>
      </c>
      <c r="AG1023" s="4">
        <v>5</v>
      </c>
      <c r="AH1023" s="4">
        <v>1</v>
      </c>
      <c r="AI1023" s="4">
        <v>13989.9</v>
      </c>
      <c r="AJ1023" s="4">
        <v>139899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0</v>
      </c>
      <c r="AR1023" s="4">
        <v>5.2</v>
      </c>
      <c r="AS1023" s="4">
        <v>5.2</v>
      </c>
      <c r="AT1023" s="4">
        <v>5</v>
      </c>
      <c r="AU1023" s="4">
        <v>5.15</v>
      </c>
      <c r="AV1023" s="4">
        <v>1</v>
      </c>
      <c r="AW1023" s="4">
        <v>92245</v>
      </c>
      <c r="AX1023" s="4">
        <v>922450</v>
      </c>
      <c r="AY1023" s="4">
        <v>5.3</v>
      </c>
      <c r="AZ1023" s="4">
        <v>5.3</v>
      </c>
      <c r="BA1023" s="4">
        <v>5.3</v>
      </c>
      <c r="BB1023" s="4">
        <v>5.3</v>
      </c>
      <c r="BC1023" s="4">
        <v>1</v>
      </c>
      <c r="BD1023" s="4">
        <v>4000</v>
      </c>
      <c r="BE1023" s="4">
        <v>40000</v>
      </c>
      <c r="BF1023" s="4">
        <v>5.3</v>
      </c>
      <c r="BG1023" s="4">
        <v>5.3</v>
      </c>
      <c r="BH1023" s="4">
        <v>5.3</v>
      </c>
      <c r="BI1023" s="4">
        <v>5.3</v>
      </c>
      <c r="BJ1023" s="4">
        <v>1</v>
      </c>
      <c r="BK1023" s="4">
        <v>1000</v>
      </c>
      <c r="BL1023" s="4">
        <v>10000</v>
      </c>
      <c r="BM1023" s="4">
        <v>5.4</v>
      </c>
      <c r="BN1023" s="4">
        <v>5.4</v>
      </c>
      <c r="BO1023" s="4">
        <v>5.4</v>
      </c>
      <c r="BP1023" s="4">
        <v>5.4</v>
      </c>
      <c r="BQ1023" s="4">
        <v>1</v>
      </c>
      <c r="BR1023" s="4">
        <v>3000</v>
      </c>
      <c r="BS1023" s="4">
        <v>30000</v>
      </c>
      <c r="BT1023" s="4">
        <v>0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</row>
    <row r="1024" spans="1:78" x14ac:dyDescent="0.15">
      <c r="A1024" s="3">
        <v>40942</v>
      </c>
      <c r="B1024" s="4">
        <v>2.9</v>
      </c>
      <c r="C1024" s="4">
        <v>3.3</v>
      </c>
      <c r="D1024" s="4">
        <v>2.6</v>
      </c>
      <c r="E1024" s="4">
        <v>2.6</v>
      </c>
      <c r="F1024" s="4">
        <v>1</v>
      </c>
      <c r="G1024" s="4">
        <v>3098039.99</v>
      </c>
      <c r="H1024" s="4">
        <v>30980399.899999999</v>
      </c>
      <c r="I1024" s="4">
        <v>3.3</v>
      </c>
      <c r="J1024" s="4">
        <v>4.33</v>
      </c>
      <c r="K1024" s="4">
        <v>2.93</v>
      </c>
      <c r="L1024" s="4">
        <v>3.35</v>
      </c>
      <c r="M1024" s="4">
        <v>1</v>
      </c>
      <c r="N1024" s="4">
        <v>744120.6</v>
      </c>
      <c r="O1024" s="4">
        <v>7441206</v>
      </c>
      <c r="P1024" s="4">
        <v>4.9000000000000004</v>
      </c>
      <c r="Q1024" s="4">
        <v>5</v>
      </c>
      <c r="R1024" s="4">
        <v>4</v>
      </c>
      <c r="S1024" s="4">
        <v>4.82</v>
      </c>
      <c r="T1024" s="4">
        <v>1</v>
      </c>
      <c r="U1024" s="4">
        <v>48407.199999999997</v>
      </c>
      <c r="V1024" s="4">
        <v>484072</v>
      </c>
      <c r="W1024" s="4">
        <v>4.96</v>
      </c>
      <c r="X1024" s="4">
        <v>4.96</v>
      </c>
      <c r="Y1024" s="4">
        <v>4.96</v>
      </c>
      <c r="Z1024" s="4">
        <v>4.96</v>
      </c>
      <c r="AA1024" s="4">
        <v>1</v>
      </c>
      <c r="AB1024" s="4">
        <v>6810</v>
      </c>
      <c r="AC1024" s="4">
        <v>68100</v>
      </c>
      <c r="AD1024" s="4">
        <v>4.9000000000000004</v>
      </c>
      <c r="AE1024" s="4">
        <v>4.9000000000000004</v>
      </c>
      <c r="AF1024" s="4">
        <v>4.8</v>
      </c>
      <c r="AG1024" s="4">
        <v>4.8</v>
      </c>
      <c r="AH1024" s="4">
        <v>1</v>
      </c>
      <c r="AI1024" s="4">
        <v>47104.95</v>
      </c>
      <c r="AJ1024" s="4">
        <v>471049.5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4.9000000000000004</v>
      </c>
      <c r="AS1024" s="4">
        <v>5.3</v>
      </c>
      <c r="AT1024" s="4">
        <v>4.8</v>
      </c>
      <c r="AU1024" s="4">
        <v>4.8</v>
      </c>
      <c r="AV1024" s="4">
        <v>1</v>
      </c>
      <c r="AW1024" s="4">
        <v>110549.5</v>
      </c>
      <c r="AX1024" s="4">
        <v>1105495</v>
      </c>
      <c r="AY1024" s="4">
        <v>5.3</v>
      </c>
      <c r="AZ1024" s="4">
        <v>5.5</v>
      </c>
      <c r="BA1024" s="4">
        <v>5.3</v>
      </c>
      <c r="BB1024" s="4">
        <v>5.5</v>
      </c>
      <c r="BC1024" s="4">
        <v>1</v>
      </c>
      <c r="BD1024" s="4">
        <v>5970</v>
      </c>
      <c r="BE1024" s="4">
        <v>59700</v>
      </c>
      <c r="BF1024" s="4">
        <v>5.3</v>
      </c>
      <c r="BG1024" s="4">
        <v>5.3</v>
      </c>
      <c r="BH1024" s="4">
        <v>5.3</v>
      </c>
      <c r="BI1024" s="4">
        <v>5.3</v>
      </c>
      <c r="BJ1024" s="4">
        <v>1</v>
      </c>
      <c r="BK1024" s="4">
        <v>1000</v>
      </c>
      <c r="BL1024" s="4">
        <v>10000</v>
      </c>
      <c r="BM1024" s="4">
        <v>5.5</v>
      </c>
      <c r="BN1024" s="4">
        <v>5.5</v>
      </c>
      <c r="BO1024" s="4">
        <v>5.5</v>
      </c>
      <c r="BP1024" s="4">
        <v>5.5</v>
      </c>
      <c r="BQ1024" s="4">
        <v>1</v>
      </c>
      <c r="BR1024" s="4">
        <v>4997</v>
      </c>
      <c r="BS1024" s="4">
        <v>49970</v>
      </c>
      <c r="BT1024" s="4">
        <v>0</v>
      </c>
      <c r="BU1024" s="4">
        <v>0</v>
      </c>
      <c r="BV1024" s="4">
        <v>0</v>
      </c>
      <c r="BW1024" s="4">
        <v>0</v>
      </c>
      <c r="BX1024" s="4">
        <v>0</v>
      </c>
      <c r="BY1024" s="4">
        <v>0</v>
      </c>
      <c r="BZ1024" s="4">
        <v>0</v>
      </c>
    </row>
    <row r="1025" spans="1:78" x14ac:dyDescent="0.15">
      <c r="A1025" s="3">
        <v>40945</v>
      </c>
      <c r="B1025" s="4">
        <v>2.7</v>
      </c>
      <c r="C1025" s="4">
        <v>3.8</v>
      </c>
      <c r="D1025" s="4">
        <v>2.6</v>
      </c>
      <c r="E1025" s="4">
        <v>2.79</v>
      </c>
      <c r="F1025" s="4">
        <v>1</v>
      </c>
      <c r="G1025" s="4">
        <v>3517388.93</v>
      </c>
      <c r="H1025" s="4">
        <v>35173889.299999997</v>
      </c>
      <c r="I1025" s="4">
        <v>3.3</v>
      </c>
      <c r="J1025" s="4">
        <v>3.8</v>
      </c>
      <c r="K1025" s="4">
        <v>2.9</v>
      </c>
      <c r="L1025" s="4">
        <v>3.45</v>
      </c>
      <c r="M1025" s="4">
        <v>1</v>
      </c>
      <c r="N1025" s="4">
        <v>1024387.75</v>
      </c>
      <c r="O1025" s="4">
        <v>10243877.5</v>
      </c>
      <c r="P1025" s="4">
        <v>3.72</v>
      </c>
      <c r="Q1025" s="4">
        <v>4.8099999999999996</v>
      </c>
      <c r="R1025" s="4">
        <v>3.44</v>
      </c>
      <c r="S1025" s="4">
        <v>3.85</v>
      </c>
      <c r="T1025" s="4">
        <v>1</v>
      </c>
      <c r="U1025" s="4">
        <v>202010.1</v>
      </c>
      <c r="V1025" s="4">
        <v>2020101</v>
      </c>
      <c r="W1025" s="4">
        <v>4.96</v>
      </c>
      <c r="X1025" s="4">
        <v>5</v>
      </c>
      <c r="Y1025" s="4">
        <v>3.8</v>
      </c>
      <c r="Z1025" s="4">
        <v>4.4000000000000004</v>
      </c>
      <c r="AA1025" s="4">
        <v>1</v>
      </c>
      <c r="AB1025" s="4">
        <v>18495</v>
      </c>
      <c r="AC1025" s="4">
        <v>184950</v>
      </c>
      <c r="AD1025" s="4">
        <v>5</v>
      </c>
      <c r="AE1025" s="4">
        <v>5</v>
      </c>
      <c r="AF1025" s="4">
        <v>4.8</v>
      </c>
      <c r="AG1025" s="4">
        <v>4.95</v>
      </c>
      <c r="AH1025" s="4">
        <v>1</v>
      </c>
      <c r="AI1025" s="4">
        <v>31721.5</v>
      </c>
      <c r="AJ1025" s="4">
        <v>317215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0</v>
      </c>
      <c r="AR1025" s="4">
        <v>5</v>
      </c>
      <c r="AS1025" s="4">
        <v>5.5</v>
      </c>
      <c r="AT1025" s="4">
        <v>4.7</v>
      </c>
      <c r="AU1025" s="4">
        <v>4.84</v>
      </c>
      <c r="AV1025" s="4">
        <v>1</v>
      </c>
      <c r="AW1025" s="4">
        <v>97266</v>
      </c>
      <c r="AX1025" s="4">
        <v>972660</v>
      </c>
      <c r="AY1025" s="4">
        <v>5.3</v>
      </c>
      <c r="AZ1025" s="4">
        <v>5.3</v>
      </c>
      <c r="BA1025" s="4">
        <v>5.3</v>
      </c>
      <c r="BB1025" s="4">
        <v>5.3</v>
      </c>
      <c r="BC1025" s="4">
        <v>1</v>
      </c>
      <c r="BD1025" s="4">
        <v>14364.8</v>
      </c>
      <c r="BE1025" s="4">
        <v>143648</v>
      </c>
      <c r="BF1025" s="4">
        <v>0</v>
      </c>
      <c r="BG1025" s="4">
        <v>0</v>
      </c>
      <c r="BH1025" s="4">
        <v>0</v>
      </c>
      <c r="BI1025" s="4">
        <v>0</v>
      </c>
      <c r="BJ1025" s="4">
        <v>0</v>
      </c>
      <c r="BK1025" s="4">
        <v>0</v>
      </c>
      <c r="BL1025" s="4">
        <v>0</v>
      </c>
      <c r="BM1025" s="4">
        <v>5.3</v>
      </c>
      <c r="BN1025" s="4">
        <v>5.3</v>
      </c>
      <c r="BO1025" s="4">
        <v>5.3</v>
      </c>
      <c r="BP1025" s="4">
        <v>5.3</v>
      </c>
      <c r="BQ1025" s="4">
        <v>1</v>
      </c>
      <c r="BR1025" s="4">
        <v>3000</v>
      </c>
      <c r="BS1025" s="4">
        <v>30000</v>
      </c>
      <c r="BT1025" s="4">
        <v>0</v>
      </c>
      <c r="BU1025" s="4">
        <v>0</v>
      </c>
      <c r="BV1025" s="4">
        <v>0</v>
      </c>
      <c r="BW1025" s="4">
        <v>0</v>
      </c>
      <c r="BX1025" s="4">
        <v>0</v>
      </c>
      <c r="BY1025" s="4">
        <v>0</v>
      </c>
      <c r="BZ1025" s="4">
        <v>0</v>
      </c>
    </row>
    <row r="1026" spans="1:78" x14ac:dyDescent="0.15">
      <c r="A1026" s="3">
        <v>40946</v>
      </c>
      <c r="B1026" s="4">
        <v>2.78</v>
      </c>
      <c r="C1026" s="4">
        <v>3.8</v>
      </c>
      <c r="D1026" s="4">
        <v>2.6</v>
      </c>
      <c r="E1026" s="4">
        <v>2.78</v>
      </c>
      <c r="F1026" s="4">
        <v>1</v>
      </c>
      <c r="G1026" s="4">
        <v>3441911.22</v>
      </c>
      <c r="H1026" s="4">
        <v>34419112.200000003</v>
      </c>
      <c r="I1026" s="4">
        <v>3.5</v>
      </c>
      <c r="J1026" s="4">
        <v>4</v>
      </c>
      <c r="K1026" s="4">
        <v>2.78</v>
      </c>
      <c r="L1026" s="4">
        <v>3.47</v>
      </c>
      <c r="M1026" s="4">
        <v>1</v>
      </c>
      <c r="N1026" s="4">
        <v>696563.59</v>
      </c>
      <c r="O1026" s="4">
        <v>6965635.9000000004</v>
      </c>
      <c r="P1026" s="4">
        <v>3.8</v>
      </c>
      <c r="Q1026" s="4">
        <v>4</v>
      </c>
      <c r="R1026" s="4">
        <v>3.8</v>
      </c>
      <c r="S1026" s="4">
        <v>3.8</v>
      </c>
      <c r="T1026" s="4">
        <v>1</v>
      </c>
      <c r="U1026" s="4">
        <v>192032.61</v>
      </c>
      <c r="V1026" s="4">
        <v>1920326.1</v>
      </c>
      <c r="W1026" s="4">
        <v>4.45</v>
      </c>
      <c r="X1026" s="4">
        <v>4.6500000000000004</v>
      </c>
      <c r="Y1026" s="4">
        <v>4.45</v>
      </c>
      <c r="Z1026" s="4">
        <v>4.45</v>
      </c>
      <c r="AA1026" s="4">
        <v>1</v>
      </c>
      <c r="AB1026" s="4">
        <v>8395.9</v>
      </c>
      <c r="AC1026" s="4">
        <v>83959</v>
      </c>
      <c r="AD1026" s="4">
        <v>5.4039999999999999</v>
      </c>
      <c r="AE1026" s="4">
        <v>5.4039999999999999</v>
      </c>
      <c r="AF1026" s="4">
        <v>4.5</v>
      </c>
      <c r="AG1026" s="4">
        <v>4.7603999999999997</v>
      </c>
      <c r="AH1026" s="4">
        <v>1</v>
      </c>
      <c r="AI1026" s="4">
        <v>80731</v>
      </c>
      <c r="AJ1026" s="4">
        <v>807310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>
        <v>0</v>
      </c>
      <c r="AR1026" s="4">
        <v>4.5</v>
      </c>
      <c r="AS1026" s="4">
        <v>5.431</v>
      </c>
      <c r="AT1026" s="4">
        <v>4.5</v>
      </c>
      <c r="AU1026" s="4">
        <v>4.8</v>
      </c>
      <c r="AV1026" s="4">
        <v>1</v>
      </c>
      <c r="AW1026" s="4">
        <v>55348</v>
      </c>
      <c r="AX1026" s="4">
        <v>553480</v>
      </c>
      <c r="AY1026" s="4">
        <v>5.35</v>
      </c>
      <c r="AZ1026" s="4">
        <v>5.35</v>
      </c>
      <c r="BA1026" s="4">
        <v>5.2</v>
      </c>
      <c r="BB1026" s="4">
        <v>5.2</v>
      </c>
      <c r="BC1026" s="4">
        <v>1</v>
      </c>
      <c r="BD1026" s="4">
        <v>4527.6000000000004</v>
      </c>
      <c r="BE1026" s="4">
        <v>45276</v>
      </c>
      <c r="BF1026" s="4">
        <v>5.5</v>
      </c>
      <c r="BG1026" s="4">
        <v>5.5</v>
      </c>
      <c r="BH1026" s="4">
        <v>5.5</v>
      </c>
      <c r="BI1026" s="4">
        <v>5.5</v>
      </c>
      <c r="BJ1026" s="4">
        <v>1</v>
      </c>
      <c r="BK1026" s="4">
        <v>392</v>
      </c>
      <c r="BL1026" s="4">
        <v>3920</v>
      </c>
      <c r="BM1026" s="4">
        <v>5.4</v>
      </c>
      <c r="BN1026" s="4">
        <v>5.4</v>
      </c>
      <c r="BO1026" s="4">
        <v>5.4</v>
      </c>
      <c r="BP1026" s="4">
        <v>5.4</v>
      </c>
      <c r="BQ1026" s="4">
        <v>1</v>
      </c>
      <c r="BR1026" s="4">
        <v>990</v>
      </c>
      <c r="BS1026" s="4">
        <v>9900</v>
      </c>
      <c r="BT1026" s="4">
        <v>0</v>
      </c>
      <c r="BU1026" s="4">
        <v>0</v>
      </c>
      <c r="BV1026" s="4">
        <v>0</v>
      </c>
      <c r="BW1026" s="4">
        <v>0</v>
      </c>
      <c r="BX1026" s="4">
        <v>0</v>
      </c>
      <c r="BY1026" s="4">
        <v>0</v>
      </c>
      <c r="BZ1026" s="4">
        <v>0</v>
      </c>
    </row>
    <row r="1027" spans="1:78" x14ac:dyDescent="0.15">
      <c r="A1027" s="3">
        <v>40947</v>
      </c>
      <c r="B1027" s="4">
        <v>2.75</v>
      </c>
      <c r="C1027" s="4">
        <v>3.95</v>
      </c>
      <c r="D1027" s="4">
        <v>1.7</v>
      </c>
      <c r="E1027" s="4">
        <v>2.77</v>
      </c>
      <c r="F1027" s="4">
        <v>1</v>
      </c>
      <c r="G1027" s="4">
        <v>3857638.19</v>
      </c>
      <c r="H1027" s="4">
        <v>38576381.899999999</v>
      </c>
      <c r="I1027" s="4">
        <v>3.8</v>
      </c>
      <c r="J1027" s="4">
        <v>4</v>
      </c>
      <c r="K1027" s="4">
        <v>3.07</v>
      </c>
      <c r="L1027" s="4">
        <v>3.72</v>
      </c>
      <c r="M1027" s="4">
        <v>1</v>
      </c>
      <c r="N1027" s="4">
        <v>642448.41</v>
      </c>
      <c r="O1027" s="4">
        <v>6424484.0999999996</v>
      </c>
      <c r="P1027" s="4">
        <v>4</v>
      </c>
      <c r="Q1027" s="4">
        <v>4</v>
      </c>
      <c r="R1027" s="4">
        <v>3.7176999999999998</v>
      </c>
      <c r="S1027" s="4">
        <v>3.94</v>
      </c>
      <c r="T1027" s="4">
        <v>1</v>
      </c>
      <c r="U1027" s="4">
        <v>230074.9</v>
      </c>
      <c r="V1027" s="4">
        <v>2300749</v>
      </c>
      <c r="W1027" s="4">
        <v>4.37</v>
      </c>
      <c r="X1027" s="4">
        <v>4.37</v>
      </c>
      <c r="Y1027" s="4">
        <v>4.37</v>
      </c>
      <c r="Z1027" s="4">
        <v>4.37</v>
      </c>
      <c r="AA1027" s="4">
        <v>1</v>
      </c>
      <c r="AB1027" s="4">
        <v>800</v>
      </c>
      <c r="AC1027" s="4">
        <v>8000</v>
      </c>
      <c r="AD1027" s="4">
        <v>4.5</v>
      </c>
      <c r="AE1027" s="4">
        <v>4.8</v>
      </c>
      <c r="AF1027" s="4">
        <v>4.43</v>
      </c>
      <c r="AG1027" s="4">
        <v>4.43</v>
      </c>
      <c r="AH1027" s="4">
        <v>1</v>
      </c>
      <c r="AI1027" s="4">
        <v>35929.660000000003</v>
      </c>
      <c r="AJ1027" s="4">
        <v>359296.6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4.88</v>
      </c>
      <c r="AS1027" s="4">
        <v>4.9000000000000004</v>
      </c>
      <c r="AT1027" s="4">
        <v>4.5</v>
      </c>
      <c r="AU1027" s="4">
        <v>4.7</v>
      </c>
      <c r="AV1027" s="4">
        <v>1</v>
      </c>
      <c r="AW1027" s="4">
        <v>100334</v>
      </c>
      <c r="AX1027" s="4">
        <v>1003340</v>
      </c>
      <c r="AY1027" s="4">
        <v>5.2</v>
      </c>
      <c r="AZ1027" s="4">
        <v>5.2</v>
      </c>
      <c r="BA1027" s="4">
        <v>5.2</v>
      </c>
      <c r="BB1027" s="4">
        <v>5.2</v>
      </c>
      <c r="BC1027" s="4">
        <v>1</v>
      </c>
      <c r="BD1027" s="4">
        <v>5018</v>
      </c>
      <c r="BE1027" s="4">
        <v>50180</v>
      </c>
      <c r="BF1027" s="4">
        <v>0</v>
      </c>
      <c r="BG1027" s="4">
        <v>0</v>
      </c>
      <c r="BH1027" s="4">
        <v>0</v>
      </c>
      <c r="BI1027" s="4">
        <v>0</v>
      </c>
      <c r="BJ1027" s="4">
        <v>0</v>
      </c>
      <c r="BK1027" s="4">
        <v>0</v>
      </c>
      <c r="BL1027" s="4">
        <v>0</v>
      </c>
      <c r="BM1027" s="4">
        <v>5.2</v>
      </c>
      <c r="BN1027" s="4">
        <v>5.2</v>
      </c>
      <c r="BO1027" s="4">
        <v>5.2</v>
      </c>
      <c r="BP1027" s="4">
        <v>5.2</v>
      </c>
      <c r="BQ1027" s="4">
        <v>1</v>
      </c>
      <c r="BR1027" s="4">
        <v>2970</v>
      </c>
      <c r="BS1027" s="4">
        <v>29700</v>
      </c>
      <c r="BT1027" s="4">
        <v>0</v>
      </c>
      <c r="BU1027" s="4">
        <v>0</v>
      </c>
      <c r="BV1027" s="4">
        <v>0</v>
      </c>
      <c r="BW1027" s="4">
        <v>0</v>
      </c>
      <c r="BX1027" s="4">
        <v>0</v>
      </c>
      <c r="BY1027" s="4">
        <v>0</v>
      </c>
      <c r="BZ1027" s="4">
        <v>0</v>
      </c>
    </row>
    <row r="1028" spans="1:78" x14ac:dyDescent="0.15">
      <c r="A1028" s="3">
        <v>40948</v>
      </c>
      <c r="B1028" s="4">
        <v>2.6</v>
      </c>
      <c r="C1028" s="4">
        <v>3.68</v>
      </c>
      <c r="D1028" s="4">
        <v>2.6</v>
      </c>
      <c r="E1028" s="4">
        <v>2.7</v>
      </c>
      <c r="F1028" s="4">
        <v>1</v>
      </c>
      <c r="G1028" s="4">
        <v>3809169.65</v>
      </c>
      <c r="H1028" s="4">
        <v>38091696.5</v>
      </c>
      <c r="I1028" s="4">
        <v>3.85</v>
      </c>
      <c r="J1028" s="4">
        <v>4</v>
      </c>
      <c r="K1028" s="4">
        <v>2.85</v>
      </c>
      <c r="L1028" s="4">
        <v>3.67</v>
      </c>
      <c r="M1028" s="4">
        <v>1</v>
      </c>
      <c r="N1028" s="4">
        <v>736192.81499999994</v>
      </c>
      <c r="O1028" s="4">
        <v>7361928.1500000004</v>
      </c>
      <c r="P1028" s="4">
        <v>3.9</v>
      </c>
      <c r="Q1028" s="4">
        <v>3.94</v>
      </c>
      <c r="R1028" s="4">
        <v>3.6</v>
      </c>
      <c r="S1028" s="4">
        <v>3.82</v>
      </c>
      <c r="T1028" s="4">
        <v>1</v>
      </c>
      <c r="U1028" s="4">
        <v>114018.6</v>
      </c>
      <c r="V1028" s="4">
        <v>1140186</v>
      </c>
      <c r="W1028" s="4">
        <v>4.3</v>
      </c>
      <c r="X1028" s="4">
        <v>4.5</v>
      </c>
      <c r="Y1028" s="4">
        <v>4.3</v>
      </c>
      <c r="Z1028" s="4">
        <v>4.34</v>
      </c>
      <c r="AA1028" s="4">
        <v>1</v>
      </c>
      <c r="AB1028" s="4">
        <v>22220.2</v>
      </c>
      <c r="AC1028" s="4">
        <v>222202</v>
      </c>
      <c r="AD1028" s="4">
        <v>4.7</v>
      </c>
      <c r="AE1028" s="4">
        <v>4.7</v>
      </c>
      <c r="AF1028" s="4">
        <v>4.5999999999999996</v>
      </c>
      <c r="AG1028" s="4">
        <v>4.7</v>
      </c>
      <c r="AH1028" s="4">
        <v>1</v>
      </c>
      <c r="AI1028" s="4">
        <v>47584</v>
      </c>
      <c r="AJ1028" s="4">
        <v>475840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4">
        <v>0</v>
      </c>
      <c r="AR1028" s="4">
        <v>5.3853</v>
      </c>
      <c r="AS1028" s="4">
        <v>5.7</v>
      </c>
      <c r="AT1028" s="4">
        <v>4.6900000000000004</v>
      </c>
      <c r="AU1028" s="4">
        <v>4.7</v>
      </c>
      <c r="AV1028" s="4">
        <v>1</v>
      </c>
      <c r="AW1028" s="4">
        <v>57124.5</v>
      </c>
      <c r="AX1028" s="4">
        <v>571245</v>
      </c>
      <c r="AY1028" s="4">
        <v>5.15</v>
      </c>
      <c r="AZ1028" s="4">
        <v>5.3</v>
      </c>
      <c r="BA1028" s="4">
        <v>5.15</v>
      </c>
      <c r="BB1028" s="4">
        <v>5.3</v>
      </c>
      <c r="BC1028" s="4">
        <v>1</v>
      </c>
      <c r="BD1028" s="4">
        <v>2980</v>
      </c>
      <c r="BE1028" s="4">
        <v>29800</v>
      </c>
      <c r="BF1028" s="4">
        <v>0</v>
      </c>
      <c r="BG1028" s="4">
        <v>0</v>
      </c>
      <c r="BH1028" s="4">
        <v>0</v>
      </c>
      <c r="BI1028" s="4">
        <v>0</v>
      </c>
      <c r="BJ1028" s="4">
        <v>0</v>
      </c>
      <c r="BK1028" s="4">
        <v>0</v>
      </c>
      <c r="BL1028" s="4">
        <v>0</v>
      </c>
      <c r="BM1028" s="4">
        <v>5.35</v>
      </c>
      <c r="BN1028" s="4">
        <v>5.35</v>
      </c>
      <c r="BO1028" s="4">
        <v>5.35</v>
      </c>
      <c r="BP1028" s="4">
        <v>5.35</v>
      </c>
      <c r="BQ1028" s="4">
        <v>1</v>
      </c>
      <c r="BR1028" s="4">
        <v>488</v>
      </c>
      <c r="BS1028" s="4">
        <v>4880</v>
      </c>
      <c r="BT1028" s="4">
        <v>0</v>
      </c>
      <c r="BU1028" s="4">
        <v>0</v>
      </c>
      <c r="BV1028" s="4">
        <v>0</v>
      </c>
      <c r="BW1028" s="4">
        <v>0</v>
      </c>
      <c r="BX1028" s="4">
        <v>0</v>
      </c>
      <c r="BY1028" s="4">
        <v>0</v>
      </c>
      <c r="BZ1028" s="4">
        <v>0</v>
      </c>
    </row>
    <row r="1029" spans="1:78" x14ac:dyDescent="0.15">
      <c r="A1029" s="3">
        <v>40949</v>
      </c>
      <c r="B1029" s="4">
        <v>2.66</v>
      </c>
      <c r="C1029" s="4">
        <v>3.2</v>
      </c>
      <c r="D1029" s="4">
        <v>2.5</v>
      </c>
      <c r="E1029" s="4">
        <v>2.69</v>
      </c>
      <c r="F1029" s="4">
        <v>1</v>
      </c>
      <c r="G1029" s="4">
        <v>3634871.72</v>
      </c>
      <c r="H1029" s="4">
        <v>36348717.200000003</v>
      </c>
      <c r="I1029" s="4">
        <v>3.6</v>
      </c>
      <c r="J1029" s="4">
        <v>3.95</v>
      </c>
      <c r="K1029" s="4">
        <v>2.69</v>
      </c>
      <c r="L1029" s="4">
        <v>2.69</v>
      </c>
      <c r="M1029" s="4">
        <v>1</v>
      </c>
      <c r="N1029" s="4">
        <v>675312.36</v>
      </c>
      <c r="O1029" s="4">
        <v>6753123.5999999996</v>
      </c>
      <c r="P1029" s="4">
        <v>3.85</v>
      </c>
      <c r="Q1029" s="4">
        <v>3.95</v>
      </c>
      <c r="R1029" s="4">
        <v>3.7</v>
      </c>
      <c r="S1029" s="4">
        <v>3.85</v>
      </c>
      <c r="T1029" s="4">
        <v>1</v>
      </c>
      <c r="U1029" s="4">
        <v>260149</v>
      </c>
      <c r="V1029" s="4">
        <v>2601490</v>
      </c>
      <c r="W1029" s="4">
        <v>4.33</v>
      </c>
      <c r="X1029" s="4">
        <v>4.33</v>
      </c>
      <c r="Y1029" s="4">
        <v>4.33</v>
      </c>
      <c r="Z1029" s="4">
        <v>4.33</v>
      </c>
      <c r="AA1029" s="4">
        <v>1</v>
      </c>
      <c r="AB1029" s="4">
        <v>8380</v>
      </c>
      <c r="AC1029" s="4">
        <v>83800</v>
      </c>
      <c r="AD1029" s="4">
        <v>4.5</v>
      </c>
      <c r="AE1029" s="4">
        <v>4.7</v>
      </c>
      <c r="AF1029" s="4">
        <v>4.5</v>
      </c>
      <c r="AG1029" s="4">
        <v>4.5</v>
      </c>
      <c r="AH1029" s="4">
        <v>1</v>
      </c>
      <c r="AI1029" s="4">
        <v>102736</v>
      </c>
      <c r="AJ1029" s="4">
        <v>1027360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4">
        <v>0</v>
      </c>
      <c r="AR1029" s="4">
        <v>4.5</v>
      </c>
      <c r="AS1029" s="4">
        <v>4.7</v>
      </c>
      <c r="AT1029" s="4">
        <v>4.4000000000000004</v>
      </c>
      <c r="AU1029" s="4">
        <v>4.5</v>
      </c>
      <c r="AV1029" s="4">
        <v>1</v>
      </c>
      <c r="AW1029" s="4">
        <v>75308</v>
      </c>
      <c r="AX1029" s="4">
        <v>753080</v>
      </c>
      <c r="AY1029" s="4">
        <v>5.3</v>
      </c>
      <c r="AZ1029" s="4">
        <v>5.3</v>
      </c>
      <c r="BA1029" s="4">
        <v>5.3</v>
      </c>
      <c r="BB1029" s="4">
        <v>5.3</v>
      </c>
      <c r="BC1029" s="4">
        <v>1</v>
      </c>
      <c r="BD1029" s="4">
        <v>3000</v>
      </c>
      <c r="BE1029" s="4">
        <v>30000</v>
      </c>
      <c r="BF1029" s="4">
        <v>0</v>
      </c>
      <c r="BG1029" s="4">
        <v>0</v>
      </c>
      <c r="BH1029" s="4">
        <v>0</v>
      </c>
      <c r="BI1029" s="4">
        <v>0</v>
      </c>
      <c r="BJ1029" s="4">
        <v>0</v>
      </c>
      <c r="BK1029" s="4">
        <v>0</v>
      </c>
      <c r="BL1029" s="4">
        <v>0</v>
      </c>
      <c r="BM1029" s="4">
        <v>0</v>
      </c>
      <c r="BN1029" s="4">
        <v>0</v>
      </c>
      <c r="BO1029" s="4">
        <v>0</v>
      </c>
      <c r="BP1029" s="4">
        <v>0</v>
      </c>
      <c r="BQ1029" s="4">
        <v>0</v>
      </c>
      <c r="BR1029" s="4">
        <v>0</v>
      </c>
      <c r="BS1029" s="4">
        <v>0</v>
      </c>
      <c r="BT1029" s="4">
        <v>0</v>
      </c>
      <c r="BU1029" s="4">
        <v>0</v>
      </c>
      <c r="BV1029" s="4">
        <v>0</v>
      </c>
      <c r="BW1029" s="4">
        <v>0</v>
      </c>
      <c r="BX1029" s="4">
        <v>0</v>
      </c>
      <c r="BY1029" s="4">
        <v>0</v>
      </c>
      <c r="BZ1029" s="4">
        <v>0</v>
      </c>
    </row>
    <row r="1030" spans="1:78" x14ac:dyDescent="0.15">
      <c r="A1030" s="3">
        <v>40952</v>
      </c>
      <c r="B1030" s="4">
        <v>2.69</v>
      </c>
      <c r="C1030" s="4">
        <v>2.9</v>
      </c>
      <c r="D1030" s="4">
        <v>2.6</v>
      </c>
      <c r="E1030" s="4">
        <v>2.7</v>
      </c>
      <c r="F1030" s="4">
        <v>1</v>
      </c>
      <c r="G1030" s="4">
        <v>4697905.5279999999</v>
      </c>
      <c r="H1030" s="4">
        <v>46979055.280000001</v>
      </c>
      <c r="I1030" s="4">
        <v>3.65</v>
      </c>
      <c r="J1030" s="4">
        <v>4.1500000000000004</v>
      </c>
      <c r="K1030" s="4">
        <v>2.69</v>
      </c>
      <c r="L1030" s="4">
        <v>3.65</v>
      </c>
      <c r="M1030" s="4">
        <v>1</v>
      </c>
      <c r="N1030" s="4">
        <v>1004854.14</v>
      </c>
      <c r="O1030" s="4">
        <v>10048541.4</v>
      </c>
      <c r="P1030" s="4">
        <v>3.85</v>
      </c>
      <c r="Q1030" s="4">
        <v>3.9</v>
      </c>
      <c r="R1030" s="4">
        <v>3.65</v>
      </c>
      <c r="S1030" s="4">
        <v>3.85</v>
      </c>
      <c r="T1030" s="4">
        <v>1</v>
      </c>
      <c r="U1030" s="4">
        <v>220740.11</v>
      </c>
      <c r="V1030" s="4">
        <v>2207401.1</v>
      </c>
      <c r="W1030" s="4">
        <v>4.3</v>
      </c>
      <c r="X1030" s="4">
        <v>4.3499999999999996</v>
      </c>
      <c r="Y1030" s="4">
        <v>4.3</v>
      </c>
      <c r="Z1030" s="4">
        <v>4.3499999999999996</v>
      </c>
      <c r="AA1030" s="4">
        <v>1</v>
      </c>
      <c r="AB1030" s="4">
        <v>10881</v>
      </c>
      <c r="AC1030" s="4">
        <v>108810</v>
      </c>
      <c r="AD1030" s="4">
        <v>4.4000000000000004</v>
      </c>
      <c r="AE1030" s="4">
        <v>4.5999999999999996</v>
      </c>
      <c r="AF1030" s="4">
        <v>4.4000000000000004</v>
      </c>
      <c r="AG1030" s="4">
        <v>4.4000000000000004</v>
      </c>
      <c r="AH1030" s="4">
        <v>1</v>
      </c>
      <c r="AI1030" s="4">
        <v>61429</v>
      </c>
      <c r="AJ1030" s="4">
        <v>614290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0</v>
      </c>
      <c r="AR1030" s="4">
        <v>4.51</v>
      </c>
      <c r="AS1030" s="4">
        <v>4.72</v>
      </c>
      <c r="AT1030" s="4">
        <v>4.3499999999999996</v>
      </c>
      <c r="AU1030" s="4">
        <v>4.41</v>
      </c>
      <c r="AV1030" s="4">
        <v>1</v>
      </c>
      <c r="AW1030" s="4">
        <v>59104.6</v>
      </c>
      <c r="AX1030" s="4">
        <v>591046</v>
      </c>
      <c r="AY1030" s="4">
        <v>0</v>
      </c>
      <c r="AZ1030" s="4">
        <v>0</v>
      </c>
      <c r="BA1030" s="4">
        <v>0</v>
      </c>
      <c r="BB1030" s="4">
        <v>0</v>
      </c>
      <c r="BC1030" s="4">
        <v>0</v>
      </c>
      <c r="BD1030" s="4">
        <v>0</v>
      </c>
      <c r="BE1030" s="4">
        <v>0</v>
      </c>
      <c r="BF1030" s="4">
        <v>0</v>
      </c>
      <c r="BG1030" s="4">
        <v>0</v>
      </c>
      <c r="BH1030" s="4">
        <v>0</v>
      </c>
      <c r="BI1030" s="4">
        <v>0</v>
      </c>
      <c r="BJ1030" s="4">
        <v>0</v>
      </c>
      <c r="BK1030" s="4">
        <v>0</v>
      </c>
      <c r="BL1030" s="4">
        <v>0</v>
      </c>
      <c r="BM1030" s="4">
        <v>5.2</v>
      </c>
      <c r="BN1030" s="4">
        <v>5.2</v>
      </c>
      <c r="BO1030" s="4">
        <v>5.0999999999999996</v>
      </c>
      <c r="BP1030" s="4">
        <v>5.0999999999999996</v>
      </c>
      <c r="BQ1030" s="4">
        <v>1</v>
      </c>
      <c r="BR1030" s="4">
        <v>7684</v>
      </c>
      <c r="BS1030" s="4">
        <v>76840</v>
      </c>
      <c r="BT1030" s="4">
        <v>0</v>
      </c>
      <c r="BU1030" s="4">
        <v>0</v>
      </c>
      <c r="BV1030" s="4">
        <v>0</v>
      </c>
      <c r="BW1030" s="4">
        <v>0</v>
      </c>
      <c r="BX1030" s="4">
        <v>0</v>
      </c>
      <c r="BY1030" s="4">
        <v>0</v>
      </c>
      <c r="BZ1030" s="4">
        <v>0</v>
      </c>
    </row>
    <row r="1031" spans="1:78" x14ac:dyDescent="0.15">
      <c r="A1031" s="3">
        <v>40953</v>
      </c>
      <c r="B1031" s="4">
        <v>3</v>
      </c>
      <c r="C1031" s="4">
        <v>3.5</v>
      </c>
      <c r="D1031" s="4">
        <v>2.7</v>
      </c>
      <c r="E1031" s="4">
        <v>3.01</v>
      </c>
      <c r="F1031" s="4">
        <v>1</v>
      </c>
      <c r="G1031" s="4">
        <v>4011311.59</v>
      </c>
      <c r="H1031" s="4">
        <v>40113115.899999999</v>
      </c>
      <c r="I1031" s="4">
        <v>4</v>
      </c>
      <c r="J1031" s="4">
        <v>4</v>
      </c>
      <c r="K1031" s="4">
        <v>3.1</v>
      </c>
      <c r="L1031" s="4">
        <v>3.85</v>
      </c>
      <c r="M1031" s="4">
        <v>1</v>
      </c>
      <c r="N1031" s="4">
        <v>1002305.13</v>
      </c>
      <c r="O1031" s="4">
        <v>10023051.300000001</v>
      </c>
      <c r="P1031" s="4">
        <v>3.85</v>
      </c>
      <c r="Q1031" s="4">
        <v>4.2</v>
      </c>
      <c r="R1031" s="4">
        <v>3.75</v>
      </c>
      <c r="S1031" s="4">
        <v>4.0999999999999996</v>
      </c>
      <c r="T1031" s="4">
        <v>1</v>
      </c>
      <c r="U1031" s="4">
        <v>109897.48</v>
      </c>
      <c r="V1031" s="4">
        <v>1098974.8</v>
      </c>
      <c r="W1031" s="4">
        <v>4.32</v>
      </c>
      <c r="X1031" s="4">
        <v>4.55</v>
      </c>
      <c r="Y1031" s="4">
        <v>4.3</v>
      </c>
      <c r="Z1031" s="4">
        <v>4.32</v>
      </c>
      <c r="AA1031" s="4">
        <v>1</v>
      </c>
      <c r="AB1031" s="4">
        <v>14822</v>
      </c>
      <c r="AC1031" s="4">
        <v>148220</v>
      </c>
      <c r="AD1031" s="4">
        <v>4.41</v>
      </c>
      <c r="AE1031" s="4">
        <v>4.41</v>
      </c>
      <c r="AF1031" s="4">
        <v>4.4000000000000004</v>
      </c>
      <c r="AG1031" s="4">
        <v>4.4000000000000004</v>
      </c>
      <c r="AH1031" s="4">
        <v>1</v>
      </c>
      <c r="AI1031" s="4">
        <v>28380</v>
      </c>
      <c r="AJ1031" s="4">
        <v>283800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4">
        <v>0</v>
      </c>
      <c r="AR1031" s="4">
        <v>4.45</v>
      </c>
      <c r="AS1031" s="4">
        <v>4.6500000000000004</v>
      </c>
      <c r="AT1031" s="4">
        <v>4.3</v>
      </c>
      <c r="AU1031" s="4">
        <v>4.4000000000000004</v>
      </c>
      <c r="AV1031" s="4">
        <v>1</v>
      </c>
      <c r="AW1031" s="4">
        <v>106891.45</v>
      </c>
      <c r="AX1031" s="4">
        <v>1068914.5</v>
      </c>
      <c r="AY1031" s="4">
        <v>5.2</v>
      </c>
      <c r="AZ1031" s="4">
        <v>5.85</v>
      </c>
      <c r="BA1031" s="4">
        <v>4.5</v>
      </c>
      <c r="BB1031" s="4">
        <v>4.5</v>
      </c>
      <c r="BC1031" s="4">
        <v>1</v>
      </c>
      <c r="BD1031" s="4">
        <v>1395</v>
      </c>
      <c r="BE1031" s="4">
        <v>13950</v>
      </c>
      <c r="BF1031" s="4">
        <v>0</v>
      </c>
      <c r="BG1031" s="4">
        <v>0</v>
      </c>
      <c r="BH1031" s="4">
        <v>0</v>
      </c>
      <c r="BI1031" s="4">
        <v>0</v>
      </c>
      <c r="BJ1031" s="4">
        <v>0</v>
      </c>
      <c r="BK1031" s="4">
        <v>0</v>
      </c>
      <c r="BL1031" s="4">
        <v>0</v>
      </c>
      <c r="BM1031" s="4">
        <v>0</v>
      </c>
      <c r="BN1031" s="4">
        <v>0</v>
      </c>
      <c r="BO1031" s="4">
        <v>0</v>
      </c>
      <c r="BP1031" s="4">
        <v>0</v>
      </c>
      <c r="BQ1031" s="4">
        <v>0</v>
      </c>
      <c r="BR1031" s="4">
        <v>0</v>
      </c>
      <c r="BS1031" s="4">
        <v>0</v>
      </c>
      <c r="BT1031" s="4">
        <v>0</v>
      </c>
      <c r="BU1031" s="4">
        <v>0</v>
      </c>
      <c r="BV1031" s="4">
        <v>0</v>
      </c>
      <c r="BW1031" s="4">
        <v>0</v>
      </c>
      <c r="BX1031" s="4">
        <v>0</v>
      </c>
      <c r="BY1031" s="4">
        <v>0</v>
      </c>
      <c r="BZ1031" s="4">
        <v>0</v>
      </c>
    </row>
    <row r="1032" spans="1:78" x14ac:dyDescent="0.15">
      <c r="A1032" s="3">
        <v>40954</v>
      </c>
      <c r="B1032" s="4">
        <v>3</v>
      </c>
      <c r="C1032" s="4">
        <v>3.5</v>
      </c>
      <c r="D1032" s="4">
        <v>2.95</v>
      </c>
      <c r="E1032" s="4">
        <v>3.05</v>
      </c>
      <c r="F1032" s="4">
        <v>1</v>
      </c>
      <c r="G1032" s="4">
        <v>4280202.04</v>
      </c>
      <c r="H1032" s="4">
        <v>42802020.399999999</v>
      </c>
      <c r="I1032" s="4">
        <v>4</v>
      </c>
      <c r="J1032" s="4">
        <v>4.2</v>
      </c>
      <c r="K1032" s="4">
        <v>3.1</v>
      </c>
      <c r="L1032" s="4">
        <v>3.9</v>
      </c>
      <c r="M1032" s="4">
        <v>1</v>
      </c>
      <c r="N1032" s="4">
        <v>829903.83</v>
      </c>
      <c r="O1032" s="4">
        <v>8299038.2999999998</v>
      </c>
      <c r="P1032" s="4">
        <v>4.0999999999999996</v>
      </c>
      <c r="Q1032" s="4">
        <v>4.3</v>
      </c>
      <c r="R1032" s="4">
        <v>3.9</v>
      </c>
      <c r="S1032" s="4">
        <v>4.13</v>
      </c>
      <c r="T1032" s="4">
        <v>1</v>
      </c>
      <c r="U1032" s="4">
        <v>190194.3</v>
      </c>
      <c r="V1032" s="4">
        <v>1901943</v>
      </c>
      <c r="W1032" s="4">
        <v>4.4000000000000004</v>
      </c>
      <c r="X1032" s="4">
        <v>4.6500000000000004</v>
      </c>
      <c r="Y1032" s="4">
        <v>4.3600000000000003</v>
      </c>
      <c r="Z1032" s="4">
        <v>4.45</v>
      </c>
      <c r="AA1032" s="4">
        <v>1</v>
      </c>
      <c r="AB1032" s="4">
        <v>27810</v>
      </c>
      <c r="AC1032" s="4">
        <v>278100</v>
      </c>
      <c r="AD1032" s="4">
        <v>4.6500000000000004</v>
      </c>
      <c r="AE1032" s="4">
        <v>4.6500000000000004</v>
      </c>
      <c r="AF1032" s="4">
        <v>4.4000000000000004</v>
      </c>
      <c r="AG1032" s="4">
        <v>4.5999999999999996</v>
      </c>
      <c r="AH1032" s="4">
        <v>1</v>
      </c>
      <c r="AI1032" s="4">
        <v>30833</v>
      </c>
      <c r="AJ1032" s="4">
        <v>308330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0</v>
      </c>
      <c r="AR1032" s="4">
        <v>4.5999999999999996</v>
      </c>
      <c r="AS1032" s="4">
        <v>5.3</v>
      </c>
      <c r="AT1032" s="4">
        <v>4.5999999999999996</v>
      </c>
      <c r="AU1032" s="4">
        <v>4.9000000000000004</v>
      </c>
      <c r="AV1032" s="4">
        <v>1</v>
      </c>
      <c r="AW1032" s="4">
        <v>99835.32</v>
      </c>
      <c r="AX1032" s="4">
        <v>998353.2</v>
      </c>
      <c r="AY1032" s="4">
        <v>5.3</v>
      </c>
      <c r="AZ1032" s="4">
        <v>5.3</v>
      </c>
      <c r="BA1032" s="4">
        <v>5.0999999999999996</v>
      </c>
      <c r="BB1032" s="4">
        <v>5.25</v>
      </c>
      <c r="BC1032" s="4">
        <v>1</v>
      </c>
      <c r="BD1032" s="4">
        <v>5500</v>
      </c>
      <c r="BE1032" s="4">
        <v>55000</v>
      </c>
      <c r="BF1032" s="4">
        <v>5.3</v>
      </c>
      <c r="BG1032" s="4">
        <v>5.3</v>
      </c>
      <c r="BH1032" s="4">
        <v>5.2435999999999998</v>
      </c>
      <c r="BI1032" s="4">
        <v>5.28</v>
      </c>
      <c r="BJ1032" s="4">
        <v>1</v>
      </c>
      <c r="BK1032" s="4">
        <v>5000</v>
      </c>
      <c r="BL1032" s="4">
        <v>50000</v>
      </c>
      <c r="BM1032" s="4">
        <v>0</v>
      </c>
      <c r="BN1032" s="4">
        <v>0</v>
      </c>
      <c r="BO1032" s="4">
        <v>0</v>
      </c>
      <c r="BP1032" s="4">
        <v>0</v>
      </c>
      <c r="BQ1032" s="4">
        <v>0</v>
      </c>
      <c r="BR1032" s="4">
        <v>0</v>
      </c>
      <c r="BS1032" s="4">
        <v>0</v>
      </c>
      <c r="BT1032" s="4">
        <v>0</v>
      </c>
      <c r="BU1032" s="4">
        <v>0</v>
      </c>
      <c r="BV1032" s="4">
        <v>0</v>
      </c>
      <c r="BW1032" s="4">
        <v>0</v>
      </c>
      <c r="BX1032" s="4">
        <v>0</v>
      </c>
      <c r="BY1032" s="4">
        <v>0</v>
      </c>
      <c r="BZ1032" s="4">
        <v>0</v>
      </c>
    </row>
    <row r="1033" spans="1:78" x14ac:dyDescent="0.15">
      <c r="A1033" s="3">
        <v>40955</v>
      </c>
      <c r="B1033" s="4">
        <v>3.5</v>
      </c>
      <c r="C1033" s="4">
        <v>7</v>
      </c>
      <c r="D1033" s="4">
        <v>3.02</v>
      </c>
      <c r="E1033" s="4">
        <v>3.61</v>
      </c>
      <c r="F1033" s="4">
        <v>1</v>
      </c>
      <c r="G1033" s="4">
        <v>3154781.1889999998</v>
      </c>
      <c r="H1033" s="4">
        <v>31547811.890000001</v>
      </c>
      <c r="I1033" s="4">
        <v>3.85</v>
      </c>
      <c r="J1033" s="4">
        <v>6.5</v>
      </c>
      <c r="K1033" s="4">
        <v>3.7</v>
      </c>
      <c r="L1033" s="4">
        <v>4.3</v>
      </c>
      <c r="M1033" s="4">
        <v>1</v>
      </c>
      <c r="N1033" s="4">
        <v>958309.82400000002</v>
      </c>
      <c r="O1033" s="4">
        <v>9583098.2400000002</v>
      </c>
      <c r="P1033" s="4">
        <v>5</v>
      </c>
      <c r="Q1033" s="4">
        <v>6</v>
      </c>
      <c r="R1033" s="4">
        <v>5</v>
      </c>
      <c r="S1033" s="4">
        <v>5.6</v>
      </c>
      <c r="T1033" s="4">
        <v>1</v>
      </c>
      <c r="U1033" s="4">
        <v>173358.5</v>
      </c>
      <c r="V1033" s="4">
        <v>1733585</v>
      </c>
      <c r="W1033" s="4">
        <v>5</v>
      </c>
      <c r="X1033" s="4">
        <v>5.6</v>
      </c>
      <c r="Y1033" s="4">
        <v>5</v>
      </c>
      <c r="Z1033" s="4">
        <v>5.15</v>
      </c>
      <c r="AA1033" s="4">
        <v>1</v>
      </c>
      <c r="AB1033" s="4">
        <v>17492</v>
      </c>
      <c r="AC1033" s="4">
        <v>174920</v>
      </c>
      <c r="AD1033" s="4">
        <v>5</v>
      </c>
      <c r="AE1033" s="4">
        <v>5.5</v>
      </c>
      <c r="AF1033" s="4">
        <v>5</v>
      </c>
      <c r="AG1033" s="4">
        <v>5.5</v>
      </c>
      <c r="AH1033" s="4">
        <v>1</v>
      </c>
      <c r="AI1033" s="4">
        <v>83690</v>
      </c>
      <c r="AJ1033" s="4">
        <v>836900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0</v>
      </c>
      <c r="AR1033" s="4">
        <v>4.7</v>
      </c>
      <c r="AS1033" s="4">
        <v>5.8</v>
      </c>
      <c r="AT1033" s="4">
        <v>4.7</v>
      </c>
      <c r="AU1033" s="4">
        <v>5.4</v>
      </c>
      <c r="AV1033" s="4">
        <v>1</v>
      </c>
      <c r="AW1033" s="4">
        <v>81205.42</v>
      </c>
      <c r="AX1033" s="4">
        <v>812054.2</v>
      </c>
      <c r="AY1033" s="4">
        <v>5.4</v>
      </c>
      <c r="AZ1033" s="4">
        <v>5.4</v>
      </c>
      <c r="BA1033" s="4">
        <v>5.4</v>
      </c>
      <c r="BB1033" s="4">
        <v>5.4</v>
      </c>
      <c r="BC1033" s="4">
        <v>1</v>
      </c>
      <c r="BD1033" s="4">
        <v>13980</v>
      </c>
      <c r="BE1033" s="4">
        <v>139800</v>
      </c>
      <c r="BF1033" s="4">
        <v>0</v>
      </c>
      <c r="BG1033" s="4">
        <v>0</v>
      </c>
      <c r="BH1033" s="4">
        <v>0</v>
      </c>
      <c r="BI1033" s="4">
        <v>0</v>
      </c>
      <c r="BJ1033" s="4">
        <v>0</v>
      </c>
      <c r="BK1033" s="4">
        <v>0</v>
      </c>
      <c r="BL1033" s="4">
        <v>0</v>
      </c>
      <c r="BM1033" s="4">
        <v>5.0999999999999996</v>
      </c>
      <c r="BN1033" s="4">
        <v>5.33</v>
      </c>
      <c r="BO1033" s="4">
        <v>5</v>
      </c>
      <c r="BP1033" s="4">
        <v>5.25</v>
      </c>
      <c r="BQ1033" s="4">
        <v>1</v>
      </c>
      <c r="BR1033" s="4">
        <v>3080</v>
      </c>
      <c r="BS1033" s="4">
        <v>30800</v>
      </c>
      <c r="BT1033" s="4">
        <v>0</v>
      </c>
      <c r="BU1033" s="4">
        <v>0</v>
      </c>
      <c r="BV1033" s="4">
        <v>0</v>
      </c>
      <c r="BW1033" s="4">
        <v>0</v>
      </c>
      <c r="BX1033" s="4">
        <v>0</v>
      </c>
      <c r="BY1033" s="4">
        <v>0</v>
      </c>
      <c r="BZ1033" s="4">
        <v>0</v>
      </c>
    </row>
    <row r="1034" spans="1:78" x14ac:dyDescent="0.15">
      <c r="A1034" s="3">
        <v>40956</v>
      </c>
      <c r="B1034" s="4">
        <v>3</v>
      </c>
      <c r="C1034" s="4">
        <v>8.5</v>
      </c>
      <c r="D1034" s="4">
        <v>3</v>
      </c>
      <c r="E1034" s="4">
        <v>4.75</v>
      </c>
      <c r="F1034" s="4">
        <v>1</v>
      </c>
      <c r="G1034" s="4">
        <v>2605272.96</v>
      </c>
      <c r="H1034" s="4">
        <v>26052729.600000001</v>
      </c>
      <c r="I1034" s="4">
        <v>4.3600000000000003</v>
      </c>
      <c r="J1034" s="4">
        <v>7</v>
      </c>
      <c r="K1034" s="4">
        <v>4.3600000000000003</v>
      </c>
      <c r="L1034" s="4">
        <v>5.39</v>
      </c>
      <c r="M1034" s="4">
        <v>1</v>
      </c>
      <c r="N1034" s="4">
        <v>682073.06799999997</v>
      </c>
      <c r="O1034" s="4">
        <v>6820730.6799999997</v>
      </c>
      <c r="P1034" s="4">
        <v>4.3600000000000003</v>
      </c>
      <c r="Q1034" s="4">
        <v>6.5</v>
      </c>
      <c r="R1034" s="4">
        <v>4.3600000000000003</v>
      </c>
      <c r="S1034" s="4">
        <v>5.9</v>
      </c>
      <c r="T1034" s="4">
        <v>1</v>
      </c>
      <c r="U1034" s="4">
        <v>143517.57999999999</v>
      </c>
      <c r="V1034" s="4">
        <v>1435175.8</v>
      </c>
      <c r="W1034" s="4">
        <v>5.5</v>
      </c>
      <c r="X1034" s="4">
        <v>6.2</v>
      </c>
      <c r="Y1034" s="4">
        <v>5.5</v>
      </c>
      <c r="Z1034" s="4">
        <v>5.65</v>
      </c>
      <c r="AA1034" s="4">
        <v>1</v>
      </c>
      <c r="AB1034" s="4">
        <v>25622</v>
      </c>
      <c r="AC1034" s="4">
        <v>256220</v>
      </c>
      <c r="AD1034" s="4">
        <v>5.95</v>
      </c>
      <c r="AE1034" s="4">
        <v>6.7</v>
      </c>
      <c r="AF1034" s="4">
        <v>5.6</v>
      </c>
      <c r="AG1034" s="4">
        <v>5.8</v>
      </c>
      <c r="AH1034" s="4">
        <v>1</v>
      </c>
      <c r="AI1034" s="4">
        <v>56520.6</v>
      </c>
      <c r="AJ1034" s="4">
        <v>565206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R1034" s="4">
        <v>5.4</v>
      </c>
      <c r="AS1034" s="4">
        <v>6.5</v>
      </c>
      <c r="AT1034" s="4">
        <v>5.3</v>
      </c>
      <c r="AU1034" s="4">
        <v>5.82</v>
      </c>
      <c r="AV1034" s="4">
        <v>1</v>
      </c>
      <c r="AW1034" s="4">
        <v>115232.28200000001</v>
      </c>
      <c r="AX1034" s="4">
        <v>1152322.82</v>
      </c>
      <c r="AY1034" s="4">
        <v>5.4</v>
      </c>
      <c r="AZ1034" s="4">
        <v>5.65</v>
      </c>
      <c r="BA1034" s="4">
        <v>5.4</v>
      </c>
      <c r="BB1034" s="4">
        <v>5.65</v>
      </c>
      <c r="BC1034" s="4">
        <v>1</v>
      </c>
      <c r="BD1034" s="4">
        <v>4450</v>
      </c>
      <c r="BE1034" s="4">
        <v>44500</v>
      </c>
      <c r="BF1034" s="4">
        <v>0</v>
      </c>
      <c r="BG1034" s="4">
        <v>0</v>
      </c>
      <c r="BH1034" s="4">
        <v>0</v>
      </c>
      <c r="BI1034" s="4">
        <v>0</v>
      </c>
      <c r="BJ1034" s="4">
        <v>0</v>
      </c>
      <c r="BK1034" s="4">
        <v>0</v>
      </c>
      <c r="BL1034" s="4">
        <v>0</v>
      </c>
      <c r="BM1034" s="4">
        <v>0</v>
      </c>
      <c r="BN1034" s="4">
        <v>0</v>
      </c>
      <c r="BO1034" s="4">
        <v>0</v>
      </c>
      <c r="BP1034" s="4">
        <v>0</v>
      </c>
      <c r="BQ1034" s="4">
        <v>0</v>
      </c>
      <c r="BR1034" s="4">
        <v>0</v>
      </c>
      <c r="BS1034" s="4">
        <v>0</v>
      </c>
      <c r="BT1034" s="4">
        <v>0</v>
      </c>
      <c r="BU1034" s="4">
        <v>0</v>
      </c>
      <c r="BV1034" s="4">
        <v>0</v>
      </c>
      <c r="BW1034" s="4">
        <v>0</v>
      </c>
      <c r="BX1034" s="4">
        <v>0</v>
      </c>
      <c r="BY1034" s="4">
        <v>0</v>
      </c>
      <c r="BZ1034" s="4">
        <v>0</v>
      </c>
    </row>
    <row r="1035" spans="1:78" x14ac:dyDescent="0.15">
      <c r="A1035" s="3">
        <v>40959</v>
      </c>
      <c r="B1035" s="4">
        <v>5.0999999999999996</v>
      </c>
      <c r="C1035" s="4">
        <v>6.7</v>
      </c>
      <c r="D1035" s="4">
        <v>4</v>
      </c>
      <c r="E1035" s="4">
        <v>4.82</v>
      </c>
      <c r="F1035" s="4">
        <v>1</v>
      </c>
      <c r="G1035" s="4">
        <v>2519105.6800000002</v>
      </c>
      <c r="H1035" s="4">
        <v>25191056.800000001</v>
      </c>
      <c r="I1035" s="4">
        <v>5.3150000000000004</v>
      </c>
      <c r="J1035" s="4">
        <v>6.2</v>
      </c>
      <c r="K1035" s="4">
        <v>4.8</v>
      </c>
      <c r="L1035" s="4">
        <v>5.9316000000000004</v>
      </c>
      <c r="M1035" s="4">
        <v>1</v>
      </c>
      <c r="N1035" s="4">
        <v>837563.31</v>
      </c>
      <c r="O1035" s="4">
        <v>8375633.0999999996</v>
      </c>
      <c r="P1035" s="4">
        <v>5.7</v>
      </c>
      <c r="Q1035" s="4">
        <v>6.1</v>
      </c>
      <c r="R1035" s="4">
        <v>5.36</v>
      </c>
      <c r="S1035" s="4">
        <v>6</v>
      </c>
      <c r="T1035" s="4">
        <v>1</v>
      </c>
      <c r="U1035" s="4">
        <v>243285.6</v>
      </c>
      <c r="V1035" s="4">
        <v>2432856</v>
      </c>
      <c r="W1035" s="4">
        <v>5.7</v>
      </c>
      <c r="X1035" s="4">
        <v>5.7</v>
      </c>
      <c r="Y1035" s="4">
        <v>5.7</v>
      </c>
      <c r="Z1035" s="4">
        <v>5.7</v>
      </c>
      <c r="AA1035" s="4">
        <v>1</v>
      </c>
      <c r="AB1035" s="4">
        <v>33151</v>
      </c>
      <c r="AC1035" s="4">
        <v>331510</v>
      </c>
      <c r="AD1035" s="4">
        <v>5.6</v>
      </c>
      <c r="AE1035" s="4">
        <v>6</v>
      </c>
      <c r="AF1035" s="4">
        <v>5.2</v>
      </c>
      <c r="AG1035" s="4">
        <v>5.62</v>
      </c>
      <c r="AH1035" s="4">
        <v>1</v>
      </c>
      <c r="AI1035" s="4">
        <v>49290</v>
      </c>
      <c r="AJ1035" s="4">
        <v>492900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R1035" s="4">
        <v>5.9</v>
      </c>
      <c r="AS1035" s="4">
        <v>5.9</v>
      </c>
      <c r="AT1035" s="4">
        <v>5.2</v>
      </c>
      <c r="AU1035" s="4">
        <v>5.62</v>
      </c>
      <c r="AV1035" s="4">
        <v>1</v>
      </c>
      <c r="AW1035" s="4">
        <v>41606</v>
      </c>
      <c r="AX1035" s="4">
        <v>416060</v>
      </c>
      <c r="AY1035" s="4">
        <v>3.1</v>
      </c>
      <c r="AZ1035" s="4">
        <v>5.45</v>
      </c>
      <c r="BA1035" s="4">
        <v>3.1</v>
      </c>
      <c r="BB1035" s="4">
        <v>5.45</v>
      </c>
      <c r="BC1035" s="4">
        <v>1</v>
      </c>
      <c r="BD1035" s="4">
        <v>30400</v>
      </c>
      <c r="BE1035" s="4">
        <v>304000</v>
      </c>
      <c r="BF1035" s="4">
        <v>0</v>
      </c>
      <c r="BG1035" s="4">
        <v>0</v>
      </c>
      <c r="BH1035" s="4">
        <v>0</v>
      </c>
      <c r="BI1035" s="4">
        <v>0</v>
      </c>
      <c r="BJ1035" s="4">
        <v>0</v>
      </c>
      <c r="BK1035" s="4">
        <v>0</v>
      </c>
      <c r="BL1035" s="4">
        <v>0</v>
      </c>
      <c r="BM1035" s="4">
        <v>5</v>
      </c>
      <c r="BN1035" s="4">
        <v>5</v>
      </c>
      <c r="BO1035" s="4">
        <v>5</v>
      </c>
      <c r="BP1035" s="4">
        <v>5</v>
      </c>
      <c r="BQ1035" s="4">
        <v>1</v>
      </c>
      <c r="BR1035" s="4">
        <v>6658</v>
      </c>
      <c r="BS1035" s="4">
        <v>66580</v>
      </c>
      <c r="BT1035" s="4">
        <v>0</v>
      </c>
      <c r="BU1035" s="4">
        <v>0</v>
      </c>
      <c r="BV1035" s="4">
        <v>0</v>
      </c>
      <c r="BW1035" s="4">
        <v>0</v>
      </c>
      <c r="BX1035" s="4">
        <v>0</v>
      </c>
      <c r="BY1035" s="4">
        <v>0</v>
      </c>
      <c r="BZ1035" s="4">
        <v>0</v>
      </c>
    </row>
    <row r="1036" spans="1:78" x14ac:dyDescent="0.15">
      <c r="A1036" s="3">
        <v>40960</v>
      </c>
      <c r="B1036" s="4">
        <v>5.0999999999999996</v>
      </c>
      <c r="C1036" s="4">
        <v>7</v>
      </c>
      <c r="D1036" s="4">
        <v>4.5</v>
      </c>
      <c r="E1036" s="4">
        <v>4.8</v>
      </c>
      <c r="F1036" s="4">
        <v>1</v>
      </c>
      <c r="G1036" s="4">
        <v>2579524.17</v>
      </c>
      <c r="H1036" s="4">
        <v>25795241.699999999</v>
      </c>
      <c r="I1036" s="4">
        <v>4.8</v>
      </c>
      <c r="J1036" s="4">
        <v>6.8</v>
      </c>
      <c r="K1036" s="4">
        <v>4.8</v>
      </c>
      <c r="L1036" s="4">
        <v>5.25</v>
      </c>
      <c r="M1036" s="4">
        <v>1</v>
      </c>
      <c r="N1036" s="4">
        <v>788125.32</v>
      </c>
      <c r="O1036" s="4">
        <v>7881253.2000000002</v>
      </c>
      <c r="P1036" s="4">
        <v>5.72</v>
      </c>
      <c r="Q1036" s="4">
        <v>6</v>
      </c>
      <c r="R1036" s="4">
        <v>4.8</v>
      </c>
      <c r="S1036" s="4">
        <v>5.7</v>
      </c>
      <c r="T1036" s="4">
        <v>1</v>
      </c>
      <c r="U1036" s="4">
        <v>203991.5</v>
      </c>
      <c r="V1036" s="4">
        <v>2039915</v>
      </c>
      <c r="W1036" s="4">
        <v>5.8</v>
      </c>
      <c r="X1036" s="4">
        <v>6.3</v>
      </c>
      <c r="Y1036" s="4">
        <v>5.35</v>
      </c>
      <c r="Z1036" s="4">
        <v>5.8</v>
      </c>
      <c r="AA1036" s="4">
        <v>1</v>
      </c>
      <c r="AB1036" s="4">
        <v>51638.7</v>
      </c>
      <c r="AC1036" s="4">
        <v>516387</v>
      </c>
      <c r="AD1036" s="4">
        <v>6</v>
      </c>
      <c r="AE1036" s="4">
        <v>6</v>
      </c>
      <c r="AF1036" s="4">
        <v>5.8</v>
      </c>
      <c r="AG1036" s="4">
        <v>5.87</v>
      </c>
      <c r="AH1036" s="4">
        <v>1</v>
      </c>
      <c r="AI1036" s="4">
        <v>5504</v>
      </c>
      <c r="AJ1036" s="4">
        <v>55040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R1036" s="4">
        <v>5.65</v>
      </c>
      <c r="AS1036" s="4">
        <v>6</v>
      </c>
      <c r="AT1036" s="4">
        <v>5.2</v>
      </c>
      <c r="AU1036" s="4">
        <v>5.69</v>
      </c>
      <c r="AV1036" s="4">
        <v>1</v>
      </c>
      <c r="AW1036" s="4">
        <v>111459.2</v>
      </c>
      <c r="AX1036" s="4">
        <v>1114592</v>
      </c>
      <c r="AY1036" s="4">
        <v>5.58</v>
      </c>
      <c r="AZ1036" s="4">
        <v>5.58</v>
      </c>
      <c r="BA1036" s="4">
        <v>5.58</v>
      </c>
      <c r="BB1036" s="4">
        <v>5.58</v>
      </c>
      <c r="BC1036" s="4">
        <v>1</v>
      </c>
      <c r="BD1036" s="4">
        <v>2058</v>
      </c>
      <c r="BE1036" s="4">
        <v>20580</v>
      </c>
      <c r="BF1036" s="4">
        <v>5.3</v>
      </c>
      <c r="BG1036" s="4">
        <v>5.3</v>
      </c>
      <c r="BH1036" s="4">
        <v>5.3</v>
      </c>
      <c r="BI1036" s="4">
        <v>5.3</v>
      </c>
      <c r="BJ1036" s="4">
        <v>1</v>
      </c>
      <c r="BK1036" s="4">
        <v>780</v>
      </c>
      <c r="BL1036" s="4">
        <v>7800</v>
      </c>
      <c r="BM1036" s="4">
        <v>5</v>
      </c>
      <c r="BN1036" s="4">
        <v>5</v>
      </c>
      <c r="BO1036" s="4">
        <v>5</v>
      </c>
      <c r="BP1036" s="4">
        <v>5</v>
      </c>
      <c r="BQ1036" s="4">
        <v>1</v>
      </c>
      <c r="BR1036" s="4">
        <v>300</v>
      </c>
      <c r="BS1036" s="4">
        <v>3000</v>
      </c>
      <c r="BT1036" s="4">
        <v>0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</row>
    <row r="1037" spans="1:78" x14ac:dyDescent="0.15">
      <c r="A1037" s="3">
        <v>40961</v>
      </c>
      <c r="B1037" s="4">
        <v>4.5999999999999996</v>
      </c>
      <c r="C1037" s="4">
        <v>7</v>
      </c>
      <c r="D1037" s="4">
        <v>4.5</v>
      </c>
      <c r="E1037" s="4">
        <v>4.96</v>
      </c>
      <c r="F1037" s="4">
        <v>1</v>
      </c>
      <c r="G1037" s="4">
        <v>2624279</v>
      </c>
      <c r="H1037" s="4">
        <v>26242790</v>
      </c>
      <c r="I1037" s="4">
        <v>5.3</v>
      </c>
      <c r="J1037" s="4">
        <v>7</v>
      </c>
      <c r="K1037" s="4">
        <v>3.5</v>
      </c>
      <c r="L1037" s="4">
        <v>5.0999999999999996</v>
      </c>
      <c r="M1037" s="4">
        <v>1</v>
      </c>
      <c r="N1037" s="4">
        <v>824986.76</v>
      </c>
      <c r="O1037" s="4">
        <v>8249867.5999999996</v>
      </c>
      <c r="P1037" s="4">
        <v>4</v>
      </c>
      <c r="Q1037" s="4">
        <v>6.1</v>
      </c>
      <c r="R1037" s="4">
        <v>4</v>
      </c>
      <c r="S1037" s="4">
        <v>4.5999999999999996</v>
      </c>
      <c r="T1037" s="4">
        <v>1</v>
      </c>
      <c r="U1037" s="4">
        <v>106556.95</v>
      </c>
      <c r="V1037" s="4">
        <v>1065569.5</v>
      </c>
      <c r="W1037" s="4">
        <v>5.83</v>
      </c>
      <c r="X1037" s="4">
        <v>6.3</v>
      </c>
      <c r="Y1037" s="4">
        <v>5.6</v>
      </c>
      <c r="Z1037" s="4">
        <v>5.8143000000000002</v>
      </c>
      <c r="AA1037" s="4">
        <v>1</v>
      </c>
      <c r="AB1037" s="4">
        <v>14403.016</v>
      </c>
      <c r="AC1037" s="4">
        <v>144030.16</v>
      </c>
      <c r="AD1037" s="4">
        <v>5.87</v>
      </c>
      <c r="AE1037" s="4">
        <v>5.93</v>
      </c>
      <c r="AF1037" s="4">
        <v>5.67</v>
      </c>
      <c r="AG1037" s="4">
        <v>5.8</v>
      </c>
      <c r="AH1037" s="4">
        <v>1</v>
      </c>
      <c r="AI1037" s="4">
        <v>28760</v>
      </c>
      <c r="AJ1037" s="4">
        <v>287600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4">
        <v>0</v>
      </c>
      <c r="AR1037" s="4">
        <v>5.87</v>
      </c>
      <c r="AS1037" s="4">
        <v>6.4</v>
      </c>
      <c r="AT1037" s="4">
        <v>5.3</v>
      </c>
      <c r="AU1037" s="4">
        <v>5.87</v>
      </c>
      <c r="AV1037" s="4">
        <v>1</v>
      </c>
      <c r="AW1037" s="4">
        <v>102313.12</v>
      </c>
      <c r="AX1037" s="4">
        <v>1023131.2</v>
      </c>
      <c r="AY1037" s="4">
        <v>5.4</v>
      </c>
      <c r="AZ1037" s="4">
        <v>5.4</v>
      </c>
      <c r="BA1037" s="4">
        <v>5.4</v>
      </c>
      <c r="BB1037" s="4">
        <v>5.4</v>
      </c>
      <c r="BC1037" s="4">
        <v>1</v>
      </c>
      <c r="BD1037" s="4">
        <v>3963</v>
      </c>
      <c r="BE1037" s="4">
        <v>39630</v>
      </c>
      <c r="BF1037" s="4">
        <v>0</v>
      </c>
      <c r="BG1037" s="4">
        <v>0</v>
      </c>
      <c r="BH1037" s="4">
        <v>0</v>
      </c>
      <c r="BI1037" s="4">
        <v>0</v>
      </c>
      <c r="BJ1037" s="4">
        <v>0</v>
      </c>
      <c r="BK1037" s="4">
        <v>0</v>
      </c>
      <c r="BL1037" s="4">
        <v>0</v>
      </c>
      <c r="BM1037" s="4">
        <v>0</v>
      </c>
      <c r="BN1037" s="4">
        <v>0</v>
      </c>
      <c r="BO1037" s="4">
        <v>0</v>
      </c>
      <c r="BP1037" s="4">
        <v>0</v>
      </c>
      <c r="BQ1037" s="4">
        <v>0</v>
      </c>
      <c r="BR1037" s="4">
        <v>0</v>
      </c>
      <c r="BS1037" s="4">
        <v>0</v>
      </c>
      <c r="BT1037" s="4">
        <v>0</v>
      </c>
      <c r="BU1037" s="4">
        <v>0</v>
      </c>
      <c r="BV1037" s="4">
        <v>0</v>
      </c>
      <c r="BW1037" s="4">
        <v>0</v>
      </c>
      <c r="BX1037" s="4">
        <v>0</v>
      </c>
      <c r="BY1037" s="4">
        <v>0</v>
      </c>
      <c r="BZ1037" s="4">
        <v>0</v>
      </c>
    </row>
    <row r="1038" spans="1:78" x14ac:dyDescent="0.15">
      <c r="A1038" s="3">
        <v>40962</v>
      </c>
      <c r="B1038" s="4">
        <v>5.0999999999999996</v>
      </c>
      <c r="C1038" s="4">
        <v>7</v>
      </c>
      <c r="D1038" s="4">
        <v>4.2</v>
      </c>
      <c r="E1038" s="4">
        <v>5.25</v>
      </c>
      <c r="F1038" s="4">
        <v>1</v>
      </c>
      <c r="G1038" s="4">
        <v>2766768.57</v>
      </c>
      <c r="H1038" s="4">
        <v>27667685.699999999</v>
      </c>
      <c r="I1038" s="4">
        <v>7</v>
      </c>
      <c r="J1038" s="4">
        <v>7</v>
      </c>
      <c r="K1038" s="4">
        <v>4.5</v>
      </c>
      <c r="L1038" s="4">
        <v>5.8</v>
      </c>
      <c r="M1038" s="4">
        <v>1</v>
      </c>
      <c r="N1038" s="4">
        <v>997156.08</v>
      </c>
      <c r="O1038" s="4">
        <v>9971560.8000000007</v>
      </c>
      <c r="P1038" s="4">
        <v>7</v>
      </c>
      <c r="Q1038" s="4">
        <v>7</v>
      </c>
      <c r="R1038" s="4">
        <v>5.98</v>
      </c>
      <c r="S1038" s="4">
        <v>6.35</v>
      </c>
      <c r="T1038" s="4">
        <v>1</v>
      </c>
      <c r="U1038" s="4">
        <v>184502.06</v>
      </c>
      <c r="V1038" s="4">
        <v>1845020.6</v>
      </c>
      <c r="W1038" s="4">
        <v>5.68</v>
      </c>
      <c r="X1038" s="4">
        <v>5.85</v>
      </c>
      <c r="Y1038" s="4">
        <v>5.68</v>
      </c>
      <c r="Z1038" s="4">
        <v>5.76</v>
      </c>
      <c r="AA1038" s="4">
        <v>1</v>
      </c>
      <c r="AB1038" s="4">
        <v>21432.6</v>
      </c>
      <c r="AC1038" s="4">
        <v>214326</v>
      </c>
      <c r="AD1038" s="4">
        <v>5.6</v>
      </c>
      <c r="AE1038" s="4">
        <v>5.65</v>
      </c>
      <c r="AF1038" s="4">
        <v>5.43</v>
      </c>
      <c r="AG1038" s="4">
        <v>5.43</v>
      </c>
      <c r="AH1038" s="4">
        <v>1</v>
      </c>
      <c r="AI1038" s="4">
        <v>19529.8</v>
      </c>
      <c r="AJ1038" s="4">
        <v>195298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0</v>
      </c>
      <c r="AR1038" s="4">
        <v>5.9</v>
      </c>
      <c r="AS1038" s="4">
        <v>5.9</v>
      </c>
      <c r="AT1038" s="4">
        <v>5.43</v>
      </c>
      <c r="AU1038" s="4">
        <v>5.65</v>
      </c>
      <c r="AV1038" s="4">
        <v>1</v>
      </c>
      <c r="AW1038" s="4">
        <v>28454.2</v>
      </c>
      <c r="AX1038" s="4">
        <v>284542</v>
      </c>
      <c r="AY1038" s="4">
        <v>0</v>
      </c>
      <c r="AZ1038" s="4">
        <v>0</v>
      </c>
      <c r="BA1038" s="4">
        <v>0</v>
      </c>
      <c r="BB1038" s="4">
        <v>0</v>
      </c>
      <c r="BC1038" s="4">
        <v>0</v>
      </c>
      <c r="BD1038" s="4">
        <v>0</v>
      </c>
      <c r="BE1038" s="4">
        <v>0</v>
      </c>
      <c r="BF1038" s="4">
        <v>0</v>
      </c>
      <c r="BG1038" s="4">
        <v>0</v>
      </c>
      <c r="BH1038" s="4">
        <v>0</v>
      </c>
      <c r="BI1038" s="4">
        <v>0</v>
      </c>
      <c r="BJ1038" s="4">
        <v>0</v>
      </c>
      <c r="BK1038" s="4">
        <v>0</v>
      </c>
      <c r="BL1038" s="4">
        <v>0</v>
      </c>
      <c r="BM1038" s="4">
        <v>0</v>
      </c>
      <c r="BN1038" s="4">
        <v>0</v>
      </c>
      <c r="BO1038" s="4">
        <v>0</v>
      </c>
      <c r="BP1038" s="4">
        <v>0</v>
      </c>
      <c r="BQ1038" s="4">
        <v>0</v>
      </c>
      <c r="BR1038" s="4">
        <v>0</v>
      </c>
      <c r="BS1038" s="4">
        <v>0</v>
      </c>
      <c r="BT1038" s="4">
        <v>0</v>
      </c>
      <c r="BU1038" s="4">
        <v>0</v>
      </c>
      <c r="BV1038" s="4">
        <v>0</v>
      </c>
      <c r="BW1038" s="4">
        <v>0</v>
      </c>
      <c r="BX1038" s="4">
        <v>0</v>
      </c>
      <c r="BY1038" s="4">
        <v>0</v>
      </c>
      <c r="BZ1038" s="4">
        <v>0</v>
      </c>
    </row>
    <row r="1039" spans="1:78" x14ac:dyDescent="0.15">
      <c r="A1039" s="3">
        <v>40963</v>
      </c>
      <c r="B1039" s="4">
        <v>5.3</v>
      </c>
      <c r="C1039" s="4">
        <v>5.33</v>
      </c>
      <c r="D1039" s="4">
        <v>2.8</v>
      </c>
      <c r="E1039" s="4">
        <v>2.8</v>
      </c>
      <c r="F1039" s="4">
        <v>1</v>
      </c>
      <c r="G1039" s="4">
        <v>3281298.09</v>
      </c>
      <c r="H1039" s="4">
        <v>32812980.899999999</v>
      </c>
      <c r="I1039" s="4">
        <v>4.0999999999999996</v>
      </c>
      <c r="J1039" s="4">
        <v>5.15</v>
      </c>
      <c r="K1039" s="4">
        <v>4.0999999999999996</v>
      </c>
      <c r="L1039" s="4">
        <v>4.4000000000000004</v>
      </c>
      <c r="M1039" s="4">
        <v>1</v>
      </c>
      <c r="N1039" s="4">
        <v>675450.14</v>
      </c>
      <c r="O1039" s="4">
        <v>6754501.4000000004</v>
      </c>
      <c r="P1039" s="4">
        <v>4</v>
      </c>
      <c r="Q1039" s="4">
        <v>5</v>
      </c>
      <c r="R1039" s="4">
        <v>4</v>
      </c>
      <c r="S1039" s="4">
        <v>4.95</v>
      </c>
      <c r="T1039" s="4">
        <v>1</v>
      </c>
      <c r="U1039" s="4">
        <v>96573.2</v>
      </c>
      <c r="V1039" s="4">
        <v>965732</v>
      </c>
      <c r="W1039" s="4">
        <v>4.5999999999999996</v>
      </c>
      <c r="X1039" s="4">
        <v>4.5999999999999996</v>
      </c>
      <c r="Y1039" s="4">
        <v>4.5999999999999996</v>
      </c>
      <c r="Z1039" s="4">
        <v>4.5999999999999996</v>
      </c>
      <c r="AA1039" s="4">
        <v>1</v>
      </c>
      <c r="AB1039" s="4">
        <v>1000</v>
      </c>
      <c r="AC1039" s="4">
        <v>10000</v>
      </c>
      <c r="AD1039" s="4">
        <v>5</v>
      </c>
      <c r="AE1039" s="4">
        <v>5.57</v>
      </c>
      <c r="AF1039" s="4">
        <v>5</v>
      </c>
      <c r="AG1039" s="4">
        <v>5.57</v>
      </c>
      <c r="AH1039" s="4">
        <v>1</v>
      </c>
      <c r="AI1039" s="4">
        <v>10840</v>
      </c>
      <c r="AJ1039" s="4">
        <v>108400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0</v>
      </c>
      <c r="AR1039" s="4">
        <v>4.5</v>
      </c>
      <c r="AS1039" s="4">
        <v>5.4</v>
      </c>
      <c r="AT1039" s="4">
        <v>4.5</v>
      </c>
      <c r="AU1039" s="4">
        <v>5</v>
      </c>
      <c r="AV1039" s="4">
        <v>1</v>
      </c>
      <c r="AW1039" s="4">
        <v>14778</v>
      </c>
      <c r="AX1039" s="4">
        <v>147780</v>
      </c>
      <c r="AY1039" s="4">
        <v>5.4</v>
      </c>
      <c r="AZ1039" s="4">
        <v>5.4</v>
      </c>
      <c r="BA1039" s="4">
        <v>5.2</v>
      </c>
      <c r="BB1039" s="4">
        <v>5.2</v>
      </c>
      <c r="BC1039" s="4">
        <v>1</v>
      </c>
      <c r="BD1039" s="4">
        <v>32000</v>
      </c>
      <c r="BE1039" s="4">
        <v>320000</v>
      </c>
      <c r="BF1039" s="4">
        <v>4.9000000000000004</v>
      </c>
      <c r="BG1039" s="4">
        <v>4.9000000000000004</v>
      </c>
      <c r="BH1039" s="4">
        <v>4.9000000000000004</v>
      </c>
      <c r="BI1039" s="4">
        <v>4.9000000000000004</v>
      </c>
      <c r="BJ1039" s="4">
        <v>1</v>
      </c>
      <c r="BK1039" s="4">
        <v>1450.5</v>
      </c>
      <c r="BL1039" s="4">
        <v>14505</v>
      </c>
      <c r="BM1039" s="4">
        <v>0</v>
      </c>
      <c r="BN1039" s="4">
        <v>0</v>
      </c>
      <c r="BO1039" s="4">
        <v>0</v>
      </c>
      <c r="BP1039" s="4">
        <v>0</v>
      </c>
      <c r="BQ1039" s="4">
        <v>0</v>
      </c>
      <c r="BR1039" s="4">
        <v>0</v>
      </c>
      <c r="BS1039" s="4">
        <v>0</v>
      </c>
      <c r="BT1039" s="4">
        <v>0</v>
      </c>
      <c r="BU1039" s="4">
        <v>0</v>
      </c>
      <c r="BV1039" s="4">
        <v>0</v>
      </c>
      <c r="BW1039" s="4">
        <v>0</v>
      </c>
      <c r="BX1039" s="4">
        <v>0</v>
      </c>
      <c r="BY1039" s="4">
        <v>0</v>
      </c>
      <c r="BZ1039" s="4">
        <v>0</v>
      </c>
    </row>
    <row r="1040" spans="1:78" x14ac:dyDescent="0.15">
      <c r="A1040" s="3">
        <v>40966</v>
      </c>
      <c r="B1040" s="4">
        <v>3</v>
      </c>
      <c r="C1040" s="4">
        <v>4.8</v>
      </c>
      <c r="D1040" s="4">
        <v>2.8</v>
      </c>
      <c r="E1040" s="4">
        <v>3.02</v>
      </c>
      <c r="F1040" s="4">
        <v>1</v>
      </c>
      <c r="G1040" s="4">
        <v>3691099.23</v>
      </c>
      <c r="H1040" s="4">
        <v>36910992.299999997</v>
      </c>
      <c r="I1040" s="4">
        <v>4.4800000000000004</v>
      </c>
      <c r="J1040" s="4">
        <v>4.4800000000000004</v>
      </c>
      <c r="K1040" s="4">
        <v>3.02</v>
      </c>
      <c r="L1040" s="4">
        <v>3.66</v>
      </c>
      <c r="M1040" s="4">
        <v>1</v>
      </c>
      <c r="N1040" s="4">
        <v>994781.93</v>
      </c>
      <c r="O1040" s="4">
        <v>9947819.3000000007</v>
      </c>
      <c r="P1040" s="4">
        <v>4.8</v>
      </c>
      <c r="Q1040" s="4">
        <v>4.8</v>
      </c>
      <c r="R1040" s="4">
        <v>4</v>
      </c>
      <c r="S1040" s="4">
        <v>4.3899999999999997</v>
      </c>
      <c r="T1040" s="4">
        <v>1</v>
      </c>
      <c r="U1040" s="4">
        <v>124284.7</v>
      </c>
      <c r="V1040" s="4">
        <v>1242847</v>
      </c>
      <c r="W1040" s="4">
        <v>4.8499999999999996</v>
      </c>
      <c r="X1040" s="4">
        <v>5.05</v>
      </c>
      <c r="Y1040" s="4">
        <v>4.45</v>
      </c>
      <c r="Z1040" s="4">
        <v>4.7300000000000004</v>
      </c>
      <c r="AA1040" s="4">
        <v>1</v>
      </c>
      <c r="AB1040" s="4">
        <v>11492</v>
      </c>
      <c r="AC1040" s="4">
        <v>114920</v>
      </c>
      <c r="AD1040" s="4">
        <v>4.5999999999999996</v>
      </c>
      <c r="AE1040" s="4">
        <v>4.5999999999999996</v>
      </c>
      <c r="AF1040" s="4">
        <v>4.5999999999999996</v>
      </c>
      <c r="AG1040" s="4">
        <v>4.5999999999999996</v>
      </c>
      <c r="AH1040" s="4">
        <v>1</v>
      </c>
      <c r="AI1040" s="4">
        <v>1600</v>
      </c>
      <c r="AJ1040" s="4">
        <v>16000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4.95</v>
      </c>
      <c r="AS1040" s="4">
        <v>5.3</v>
      </c>
      <c r="AT1040" s="4">
        <v>4.8499999999999996</v>
      </c>
      <c r="AU1040" s="4">
        <v>4.95</v>
      </c>
      <c r="AV1040" s="4">
        <v>1</v>
      </c>
      <c r="AW1040" s="4">
        <v>42284</v>
      </c>
      <c r="AX1040" s="4">
        <v>422840</v>
      </c>
      <c r="AY1040" s="4">
        <v>5</v>
      </c>
      <c r="AZ1040" s="4">
        <v>5</v>
      </c>
      <c r="BA1040" s="4">
        <v>5</v>
      </c>
      <c r="BB1040" s="4">
        <v>5</v>
      </c>
      <c r="BC1040" s="4">
        <v>1</v>
      </c>
      <c r="BD1040" s="4">
        <v>1188</v>
      </c>
      <c r="BE1040" s="4">
        <v>11880</v>
      </c>
      <c r="BF1040" s="4">
        <v>0</v>
      </c>
      <c r="BG1040" s="4">
        <v>0</v>
      </c>
      <c r="BH1040" s="4">
        <v>0</v>
      </c>
      <c r="BI1040" s="4">
        <v>0</v>
      </c>
      <c r="BJ1040" s="4">
        <v>0</v>
      </c>
      <c r="BK1040" s="4">
        <v>0</v>
      </c>
      <c r="BL1040" s="4">
        <v>0</v>
      </c>
      <c r="BM1040" s="4">
        <v>0</v>
      </c>
      <c r="BN1040" s="4">
        <v>0</v>
      </c>
      <c r="BO1040" s="4">
        <v>0</v>
      </c>
      <c r="BP1040" s="4">
        <v>0</v>
      </c>
      <c r="BQ1040" s="4">
        <v>0</v>
      </c>
      <c r="BR1040" s="4">
        <v>0</v>
      </c>
      <c r="BS1040" s="4">
        <v>0</v>
      </c>
      <c r="BT1040" s="4">
        <v>0</v>
      </c>
      <c r="BU1040" s="4">
        <v>0</v>
      </c>
      <c r="BV1040" s="4">
        <v>0</v>
      </c>
      <c r="BW1040" s="4">
        <v>0</v>
      </c>
      <c r="BX1040" s="4">
        <v>0</v>
      </c>
      <c r="BY1040" s="4">
        <v>0</v>
      </c>
      <c r="BZ1040" s="4">
        <v>0</v>
      </c>
    </row>
    <row r="1041" spans="1:78" x14ac:dyDescent="0.15">
      <c r="A1041" s="3">
        <v>40967</v>
      </c>
      <c r="B1041" s="4">
        <v>2.68</v>
      </c>
      <c r="C1041" s="4">
        <v>3.68</v>
      </c>
      <c r="D1041" s="4">
        <v>2.6</v>
      </c>
      <c r="E1041" s="4">
        <v>2.69</v>
      </c>
      <c r="F1041" s="4">
        <v>1</v>
      </c>
      <c r="G1041" s="4">
        <v>4348133.3099999996</v>
      </c>
      <c r="H1041" s="4">
        <v>43481333.100000001</v>
      </c>
      <c r="I1041" s="4">
        <v>3.45</v>
      </c>
      <c r="J1041" s="4">
        <v>4.5999999999999996</v>
      </c>
      <c r="K1041" s="4">
        <v>2.2000000000000002</v>
      </c>
      <c r="L1041" s="4">
        <v>3</v>
      </c>
      <c r="M1041" s="4">
        <v>1</v>
      </c>
      <c r="N1041" s="4">
        <v>1205099.3999999999</v>
      </c>
      <c r="O1041" s="4">
        <v>12050994</v>
      </c>
      <c r="P1041" s="4">
        <v>4.29</v>
      </c>
      <c r="Q1041" s="4">
        <v>4.53</v>
      </c>
      <c r="R1041" s="4">
        <v>3.7</v>
      </c>
      <c r="S1041" s="4">
        <v>4.4000000000000004</v>
      </c>
      <c r="T1041" s="4">
        <v>1</v>
      </c>
      <c r="U1041" s="4">
        <v>77556.02</v>
      </c>
      <c r="V1041" s="4">
        <v>775560.2</v>
      </c>
      <c r="W1041" s="4">
        <v>4.7300000000000004</v>
      </c>
      <c r="X1041" s="4">
        <v>4.7300000000000004</v>
      </c>
      <c r="Y1041" s="4">
        <v>4.3899999999999997</v>
      </c>
      <c r="Z1041" s="4">
        <v>4.5</v>
      </c>
      <c r="AA1041" s="4">
        <v>1</v>
      </c>
      <c r="AB1041" s="4">
        <v>7776</v>
      </c>
      <c r="AC1041" s="4">
        <v>77760</v>
      </c>
      <c r="AD1041" s="4">
        <v>4.6500000000000004</v>
      </c>
      <c r="AE1041" s="4">
        <v>4.7</v>
      </c>
      <c r="AF1041" s="4">
        <v>4.5999999999999996</v>
      </c>
      <c r="AG1041" s="4">
        <v>4.6500000000000004</v>
      </c>
      <c r="AH1041" s="4">
        <v>1</v>
      </c>
      <c r="AI1041" s="4">
        <v>40067</v>
      </c>
      <c r="AJ1041" s="4">
        <v>400670</v>
      </c>
      <c r="AK1041" s="4">
        <v>5.3</v>
      </c>
      <c r="AL1041" s="4">
        <v>5.3</v>
      </c>
      <c r="AM1041" s="4">
        <v>5.3</v>
      </c>
      <c r="AN1041" s="4">
        <v>5.3</v>
      </c>
      <c r="AO1041" s="4">
        <v>1</v>
      </c>
      <c r="AP1041" s="4">
        <v>6053</v>
      </c>
      <c r="AQ1041" s="4">
        <v>60530</v>
      </c>
      <c r="AR1041" s="4">
        <v>5.7</v>
      </c>
      <c r="AS1041" s="4">
        <v>5.7</v>
      </c>
      <c r="AT1041" s="4">
        <v>4.5</v>
      </c>
      <c r="AU1041" s="4">
        <v>5.3</v>
      </c>
      <c r="AV1041" s="4">
        <v>1</v>
      </c>
      <c r="AW1041" s="4">
        <v>53803.28</v>
      </c>
      <c r="AX1041" s="4">
        <v>538032.80000000005</v>
      </c>
      <c r="AY1041" s="4">
        <v>0</v>
      </c>
      <c r="AZ1041" s="4">
        <v>0</v>
      </c>
      <c r="BA1041" s="4">
        <v>0</v>
      </c>
      <c r="BB1041" s="4">
        <v>0</v>
      </c>
      <c r="BC1041" s="4">
        <v>0</v>
      </c>
      <c r="BD1041" s="4">
        <v>0</v>
      </c>
      <c r="BE1041" s="4">
        <v>0</v>
      </c>
      <c r="BF1041" s="4">
        <v>0</v>
      </c>
      <c r="BG1041" s="4">
        <v>0</v>
      </c>
      <c r="BH1041" s="4">
        <v>0</v>
      </c>
      <c r="BI1041" s="4">
        <v>0</v>
      </c>
      <c r="BJ1041" s="4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0</v>
      </c>
      <c r="BP1041" s="4">
        <v>0</v>
      </c>
      <c r="BQ1041" s="4">
        <v>0</v>
      </c>
      <c r="BR1041" s="4">
        <v>0</v>
      </c>
      <c r="BS1041" s="4">
        <v>0</v>
      </c>
      <c r="BT1041" s="4">
        <v>0</v>
      </c>
      <c r="BU1041" s="4">
        <v>0</v>
      </c>
      <c r="BV1041" s="4">
        <v>0</v>
      </c>
      <c r="BW1041" s="4">
        <v>0</v>
      </c>
      <c r="BX1041" s="4">
        <v>0</v>
      </c>
      <c r="BY1041" s="4">
        <v>0</v>
      </c>
      <c r="BZ1041" s="4">
        <v>0</v>
      </c>
    </row>
    <row r="1042" spans="1:78" x14ac:dyDescent="0.15">
      <c r="A1042" s="3">
        <v>40968</v>
      </c>
      <c r="B1042" s="4">
        <v>2.5</v>
      </c>
      <c r="C1042" s="4">
        <v>3.6</v>
      </c>
      <c r="D1042" s="4">
        <v>2.2999999999999998</v>
      </c>
      <c r="E1042" s="4">
        <v>2.6</v>
      </c>
      <c r="F1042" s="4">
        <v>1</v>
      </c>
      <c r="G1042" s="4">
        <v>4353044.5599999996</v>
      </c>
      <c r="H1042" s="4">
        <v>43530445.600000001</v>
      </c>
      <c r="I1042" s="4">
        <v>3.2</v>
      </c>
      <c r="J1042" s="4">
        <v>3.75</v>
      </c>
      <c r="K1042" s="4">
        <v>2.65</v>
      </c>
      <c r="L1042" s="4">
        <v>3.48</v>
      </c>
      <c r="M1042" s="4">
        <v>1</v>
      </c>
      <c r="N1042" s="4">
        <v>750435.62</v>
      </c>
      <c r="O1042" s="4">
        <v>7504356.2000000002</v>
      </c>
      <c r="P1042" s="4">
        <v>4.3499999999999996</v>
      </c>
      <c r="Q1042" s="4">
        <v>4.59</v>
      </c>
      <c r="R1042" s="4">
        <v>4.3499999999999996</v>
      </c>
      <c r="S1042" s="4">
        <v>4.3600000000000003</v>
      </c>
      <c r="T1042" s="4">
        <v>1</v>
      </c>
      <c r="U1042" s="4">
        <v>63932.36</v>
      </c>
      <c r="V1042" s="4">
        <v>639323.6</v>
      </c>
      <c r="W1042" s="4">
        <v>4.4000000000000004</v>
      </c>
      <c r="X1042" s="4">
        <v>4.5999999999999996</v>
      </c>
      <c r="Y1042" s="4">
        <v>4.4000000000000004</v>
      </c>
      <c r="Z1042" s="4">
        <v>4.5999999999999996</v>
      </c>
      <c r="AA1042" s="4">
        <v>1</v>
      </c>
      <c r="AB1042" s="4">
        <v>16229.38</v>
      </c>
      <c r="AC1042" s="4">
        <v>162293.79999999999</v>
      </c>
      <c r="AD1042" s="4">
        <v>4.68</v>
      </c>
      <c r="AE1042" s="4">
        <v>4.68</v>
      </c>
      <c r="AF1042" s="4">
        <v>4.68</v>
      </c>
      <c r="AG1042" s="4">
        <v>4.68</v>
      </c>
      <c r="AH1042" s="4">
        <v>1</v>
      </c>
      <c r="AI1042" s="4">
        <v>25683</v>
      </c>
      <c r="AJ1042" s="4">
        <v>256830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0</v>
      </c>
      <c r="AR1042" s="4">
        <v>4.75</v>
      </c>
      <c r="AS1042" s="4">
        <v>5.2</v>
      </c>
      <c r="AT1042" s="4">
        <v>4.5</v>
      </c>
      <c r="AU1042" s="4">
        <v>4.5</v>
      </c>
      <c r="AV1042" s="4">
        <v>1</v>
      </c>
      <c r="AW1042" s="4">
        <v>42522.76</v>
      </c>
      <c r="AX1042" s="4">
        <v>425227.6</v>
      </c>
      <c r="AY1042" s="4">
        <v>5.2</v>
      </c>
      <c r="AZ1042" s="4">
        <v>5.3</v>
      </c>
      <c r="BA1042" s="4">
        <v>5.2</v>
      </c>
      <c r="BB1042" s="4">
        <v>5.3</v>
      </c>
      <c r="BC1042" s="4">
        <v>1</v>
      </c>
      <c r="BD1042" s="4">
        <v>8004.57</v>
      </c>
      <c r="BE1042" s="4">
        <v>80045.7</v>
      </c>
      <c r="BF1042" s="4">
        <v>0</v>
      </c>
      <c r="BG1042" s="4">
        <v>0</v>
      </c>
      <c r="BH1042" s="4">
        <v>0</v>
      </c>
      <c r="BI1042" s="4">
        <v>0</v>
      </c>
      <c r="BJ1042" s="4">
        <v>0</v>
      </c>
      <c r="BK1042" s="4">
        <v>0</v>
      </c>
      <c r="BL1042" s="4">
        <v>0</v>
      </c>
      <c r="BM1042" s="4">
        <v>0</v>
      </c>
      <c r="BN1042" s="4">
        <v>0</v>
      </c>
      <c r="BO1042" s="4">
        <v>0</v>
      </c>
      <c r="BP1042" s="4">
        <v>0</v>
      </c>
      <c r="BQ1042" s="4">
        <v>0</v>
      </c>
      <c r="BR1042" s="4">
        <v>0</v>
      </c>
      <c r="BS1042" s="4">
        <v>0</v>
      </c>
      <c r="BT1042" s="4">
        <v>0</v>
      </c>
      <c r="BU1042" s="4">
        <v>0</v>
      </c>
      <c r="BV1042" s="4">
        <v>0</v>
      </c>
      <c r="BW1042" s="4">
        <v>0</v>
      </c>
      <c r="BX1042" s="4">
        <v>0</v>
      </c>
      <c r="BY1042" s="4">
        <v>0</v>
      </c>
      <c r="BZ1042" s="4">
        <v>0</v>
      </c>
    </row>
    <row r="1043" spans="1:78" x14ac:dyDescent="0.15">
      <c r="A1043" s="3">
        <v>40969</v>
      </c>
      <c r="B1043" s="4">
        <v>2.4500000000000002</v>
      </c>
      <c r="C1043" s="4">
        <v>3</v>
      </c>
      <c r="D1043" s="4">
        <v>2.42</v>
      </c>
      <c r="E1043" s="4">
        <v>2.5099999999999998</v>
      </c>
      <c r="F1043" s="4">
        <v>1</v>
      </c>
      <c r="G1043" s="4">
        <v>4085396.16</v>
      </c>
      <c r="H1043" s="4">
        <v>40853961.600000001</v>
      </c>
      <c r="I1043" s="4">
        <v>3</v>
      </c>
      <c r="J1043" s="4">
        <v>3.5</v>
      </c>
      <c r="K1043" s="4">
        <v>2.5</v>
      </c>
      <c r="L1043" s="4">
        <v>3.4</v>
      </c>
      <c r="M1043" s="4">
        <v>1</v>
      </c>
      <c r="N1043" s="4">
        <v>844775.97</v>
      </c>
      <c r="O1043" s="4">
        <v>8447759.6999999993</v>
      </c>
      <c r="P1043" s="4">
        <v>3.8</v>
      </c>
      <c r="Q1043" s="4">
        <v>3.9</v>
      </c>
      <c r="R1043" s="4">
        <v>3.28</v>
      </c>
      <c r="S1043" s="4">
        <v>3.88</v>
      </c>
      <c r="T1043" s="4">
        <v>1</v>
      </c>
      <c r="U1043" s="4">
        <v>145626.85</v>
      </c>
      <c r="V1043" s="4">
        <v>1456268.5</v>
      </c>
      <c r="W1043" s="4">
        <v>4.42</v>
      </c>
      <c r="X1043" s="4">
        <v>4.75</v>
      </c>
      <c r="Y1043" s="4">
        <v>4.42</v>
      </c>
      <c r="Z1043" s="4">
        <v>4.75</v>
      </c>
      <c r="AA1043" s="4">
        <v>1</v>
      </c>
      <c r="AB1043" s="4">
        <v>12395.5</v>
      </c>
      <c r="AC1043" s="4">
        <v>123955</v>
      </c>
      <c r="AD1043" s="4">
        <v>4.68</v>
      </c>
      <c r="AE1043" s="4">
        <v>4.7</v>
      </c>
      <c r="AF1043" s="4">
        <v>4.4000000000000004</v>
      </c>
      <c r="AG1043" s="4">
        <v>4.5</v>
      </c>
      <c r="AH1043" s="4">
        <v>1</v>
      </c>
      <c r="AI1043" s="4">
        <v>23993.4</v>
      </c>
      <c r="AJ1043" s="4">
        <v>239934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4">
        <v>0</v>
      </c>
      <c r="AR1043" s="4">
        <v>4.8</v>
      </c>
      <c r="AS1043" s="4">
        <v>5.4</v>
      </c>
      <c r="AT1043" s="4">
        <v>4.5</v>
      </c>
      <c r="AU1043" s="4">
        <v>5.4</v>
      </c>
      <c r="AV1043" s="4">
        <v>1</v>
      </c>
      <c r="AW1043" s="4">
        <v>60060</v>
      </c>
      <c r="AX1043" s="4">
        <v>600600</v>
      </c>
      <c r="AY1043" s="4">
        <v>5.2</v>
      </c>
      <c r="AZ1043" s="4">
        <v>5.2</v>
      </c>
      <c r="BA1043" s="4">
        <v>4.9000000000000004</v>
      </c>
      <c r="BB1043" s="4">
        <v>4.9000000000000004</v>
      </c>
      <c r="BC1043" s="4">
        <v>1</v>
      </c>
      <c r="BD1043" s="4">
        <v>26974</v>
      </c>
      <c r="BE1043" s="4">
        <v>269740</v>
      </c>
      <c r="BF1043" s="4">
        <v>0</v>
      </c>
      <c r="BG1043" s="4">
        <v>0</v>
      </c>
      <c r="BH1043" s="4">
        <v>0</v>
      </c>
      <c r="BI1043" s="4">
        <v>0</v>
      </c>
      <c r="BJ1043" s="4">
        <v>0</v>
      </c>
      <c r="BK1043" s="4">
        <v>0</v>
      </c>
      <c r="BL1043" s="4">
        <v>0</v>
      </c>
      <c r="BM1043" s="4">
        <v>5</v>
      </c>
      <c r="BN1043" s="4">
        <v>5</v>
      </c>
      <c r="BO1043" s="4">
        <v>5</v>
      </c>
      <c r="BP1043" s="4">
        <v>5</v>
      </c>
      <c r="BQ1043" s="4">
        <v>1</v>
      </c>
      <c r="BR1043" s="4">
        <v>2890</v>
      </c>
      <c r="BS1043" s="4">
        <v>28900</v>
      </c>
      <c r="BT1043" s="4">
        <v>0</v>
      </c>
      <c r="BU1043" s="4">
        <v>0</v>
      </c>
      <c r="BV1043" s="4">
        <v>0</v>
      </c>
      <c r="BW1043" s="4">
        <v>0</v>
      </c>
      <c r="BX1043" s="4">
        <v>0</v>
      </c>
      <c r="BY1043" s="4">
        <v>0</v>
      </c>
      <c r="BZ1043" s="4">
        <v>0</v>
      </c>
    </row>
    <row r="1044" spans="1:78" x14ac:dyDescent="0.15">
      <c r="A1044" s="3">
        <v>40970</v>
      </c>
      <c r="B1044" s="4">
        <v>2.52</v>
      </c>
      <c r="C1044" s="4">
        <v>2.9</v>
      </c>
      <c r="D1044" s="4">
        <v>2.44</v>
      </c>
      <c r="E1044" s="4">
        <v>2.54</v>
      </c>
      <c r="F1044" s="4">
        <v>1</v>
      </c>
      <c r="G1044" s="4">
        <v>3836487.9</v>
      </c>
      <c r="H1044" s="4">
        <v>38364879</v>
      </c>
      <c r="I1044" s="4">
        <v>3</v>
      </c>
      <c r="J1044" s="4">
        <v>3.57</v>
      </c>
      <c r="K1044" s="4">
        <v>2.6</v>
      </c>
      <c r="L1044" s="4">
        <v>3.33</v>
      </c>
      <c r="M1044" s="4">
        <v>1</v>
      </c>
      <c r="N1044" s="4">
        <v>545685</v>
      </c>
      <c r="O1044" s="4">
        <v>5456850</v>
      </c>
      <c r="P1044" s="4">
        <v>3.84</v>
      </c>
      <c r="Q1044" s="4">
        <v>4.0999999999999996</v>
      </c>
      <c r="R1044" s="4">
        <v>3.35</v>
      </c>
      <c r="S1044" s="4">
        <v>3.35</v>
      </c>
      <c r="T1044" s="4">
        <v>1</v>
      </c>
      <c r="U1044" s="4">
        <v>42487.62</v>
      </c>
      <c r="V1044" s="4">
        <v>424876.2</v>
      </c>
      <c r="W1044" s="4">
        <v>4.0999999999999996</v>
      </c>
      <c r="X1044" s="4">
        <v>4.2</v>
      </c>
      <c r="Y1044" s="4">
        <v>3.8</v>
      </c>
      <c r="Z1044" s="4">
        <v>4.0999999999999996</v>
      </c>
      <c r="AA1044" s="4">
        <v>1</v>
      </c>
      <c r="AB1044" s="4">
        <v>6375.77</v>
      </c>
      <c r="AC1044" s="4">
        <v>63757.7</v>
      </c>
      <c r="AD1044" s="4">
        <v>4.5</v>
      </c>
      <c r="AE1044" s="4">
        <v>4.7300000000000004</v>
      </c>
      <c r="AF1044" s="4">
        <v>4.2</v>
      </c>
      <c r="AG1044" s="4">
        <v>4.5118</v>
      </c>
      <c r="AH1044" s="4">
        <v>1</v>
      </c>
      <c r="AI1044" s="4">
        <v>29699.96</v>
      </c>
      <c r="AJ1044" s="4">
        <v>296999.59999999998</v>
      </c>
      <c r="AK1044" s="4">
        <v>5.3</v>
      </c>
      <c r="AL1044" s="4">
        <v>5.3</v>
      </c>
      <c r="AM1044" s="4">
        <v>5.3</v>
      </c>
      <c r="AN1044" s="4">
        <v>5.3</v>
      </c>
      <c r="AO1044" s="4">
        <v>1</v>
      </c>
      <c r="AP1044" s="4">
        <v>4680.2</v>
      </c>
      <c r="AQ1044" s="4">
        <v>46802</v>
      </c>
      <c r="AR1044" s="4">
        <v>4.55</v>
      </c>
      <c r="AS1044" s="4">
        <v>5.4</v>
      </c>
      <c r="AT1044" s="4">
        <v>4.25</v>
      </c>
      <c r="AU1044" s="4">
        <v>4.55</v>
      </c>
      <c r="AV1044" s="4">
        <v>1</v>
      </c>
      <c r="AW1044" s="4">
        <v>68456</v>
      </c>
      <c r="AX1044" s="4">
        <v>684560</v>
      </c>
      <c r="AY1044" s="4">
        <v>0</v>
      </c>
      <c r="AZ1044" s="4">
        <v>0</v>
      </c>
      <c r="BA1044" s="4">
        <v>0</v>
      </c>
      <c r="BB1044" s="4">
        <v>0</v>
      </c>
      <c r="BC1044" s="4">
        <v>0</v>
      </c>
      <c r="BD1044" s="4">
        <v>0</v>
      </c>
      <c r="BE1044" s="4">
        <v>0</v>
      </c>
      <c r="BF1044" s="4">
        <v>0</v>
      </c>
      <c r="BG1044" s="4">
        <v>0</v>
      </c>
      <c r="BH1044" s="4">
        <v>0</v>
      </c>
      <c r="BI1044" s="4">
        <v>0</v>
      </c>
      <c r="BJ1044" s="4">
        <v>0</v>
      </c>
      <c r="BK1044" s="4">
        <v>0</v>
      </c>
      <c r="BL1044" s="4">
        <v>0</v>
      </c>
      <c r="BM1044" s="4">
        <v>5.2</v>
      </c>
      <c r="BN1044" s="4">
        <v>5.2</v>
      </c>
      <c r="BO1044" s="4">
        <v>5.0999999999999996</v>
      </c>
      <c r="BP1044" s="4">
        <v>5.0999999999999996</v>
      </c>
      <c r="BQ1044" s="4">
        <v>1</v>
      </c>
      <c r="BR1044" s="4">
        <v>2504.6999999999998</v>
      </c>
      <c r="BS1044" s="4">
        <v>25047</v>
      </c>
      <c r="BT1044" s="4">
        <v>0</v>
      </c>
      <c r="BU1044" s="4">
        <v>0</v>
      </c>
      <c r="BV1044" s="4">
        <v>0</v>
      </c>
      <c r="BW1044" s="4">
        <v>0</v>
      </c>
      <c r="BX1044" s="4">
        <v>0</v>
      </c>
      <c r="BY1044" s="4">
        <v>0</v>
      </c>
      <c r="BZ1044" s="4">
        <v>0</v>
      </c>
    </row>
    <row r="1045" spans="1:78" x14ac:dyDescent="0.15">
      <c r="A1045" s="3">
        <v>40973</v>
      </c>
      <c r="B1045" s="4">
        <v>2.4</v>
      </c>
      <c r="C1045" s="4">
        <v>3.2</v>
      </c>
      <c r="D1045" s="4">
        <v>2.35</v>
      </c>
      <c r="E1045" s="4">
        <v>2.46</v>
      </c>
      <c r="F1045" s="4">
        <v>1</v>
      </c>
      <c r="G1045" s="4">
        <v>4221410.1100000003</v>
      </c>
      <c r="H1045" s="4">
        <v>42214101.100000001</v>
      </c>
      <c r="I1045" s="4">
        <v>3.45</v>
      </c>
      <c r="J1045" s="4">
        <v>3.5</v>
      </c>
      <c r="K1045" s="4">
        <v>2.4900000000000002</v>
      </c>
      <c r="L1045" s="4">
        <v>3.12</v>
      </c>
      <c r="M1045" s="4">
        <v>1</v>
      </c>
      <c r="N1045" s="4">
        <v>786774.3</v>
      </c>
      <c r="O1045" s="4">
        <v>7867743</v>
      </c>
      <c r="P1045" s="4">
        <v>3.24</v>
      </c>
      <c r="Q1045" s="4">
        <v>4.13</v>
      </c>
      <c r="R1045" s="4">
        <v>3.14</v>
      </c>
      <c r="S1045" s="4">
        <v>3.6</v>
      </c>
      <c r="T1045" s="4">
        <v>1</v>
      </c>
      <c r="U1045" s="4">
        <v>97058.15</v>
      </c>
      <c r="V1045" s="4">
        <v>970581.5</v>
      </c>
      <c r="W1045" s="4">
        <v>4.0199999999999996</v>
      </c>
      <c r="X1045" s="4">
        <v>4.2</v>
      </c>
      <c r="Y1045" s="4">
        <v>3.7</v>
      </c>
      <c r="Z1045" s="4">
        <v>3.8</v>
      </c>
      <c r="AA1045" s="4">
        <v>1</v>
      </c>
      <c r="AB1045" s="4">
        <v>18906</v>
      </c>
      <c r="AC1045" s="4">
        <v>189060</v>
      </c>
      <c r="AD1045" s="4">
        <v>4.46</v>
      </c>
      <c r="AE1045" s="4">
        <v>4.5</v>
      </c>
      <c r="AF1045" s="4">
        <v>4.0199999999999996</v>
      </c>
      <c r="AG1045" s="4">
        <v>4.42</v>
      </c>
      <c r="AH1045" s="4">
        <v>1</v>
      </c>
      <c r="AI1045" s="4">
        <v>44767</v>
      </c>
      <c r="AJ1045" s="4">
        <v>447670</v>
      </c>
      <c r="AK1045" s="4">
        <v>5.4</v>
      </c>
      <c r="AL1045" s="4">
        <v>5.4</v>
      </c>
      <c r="AM1045" s="4">
        <v>5.4</v>
      </c>
      <c r="AN1045" s="4">
        <v>5.4</v>
      </c>
      <c r="AO1045" s="4">
        <v>1</v>
      </c>
      <c r="AP1045" s="4">
        <v>7408</v>
      </c>
      <c r="AQ1045" s="4">
        <v>74080</v>
      </c>
      <c r="AR1045" s="4">
        <v>4.46</v>
      </c>
      <c r="AS1045" s="4">
        <v>4.5</v>
      </c>
      <c r="AT1045" s="4">
        <v>4.25</v>
      </c>
      <c r="AU1045" s="4">
        <v>4.45</v>
      </c>
      <c r="AV1045" s="4">
        <v>1</v>
      </c>
      <c r="AW1045" s="4">
        <v>58289.23</v>
      </c>
      <c r="AX1045" s="4">
        <v>582892.30000000005</v>
      </c>
      <c r="AY1045" s="4">
        <v>4.7</v>
      </c>
      <c r="AZ1045" s="4">
        <v>4.7</v>
      </c>
      <c r="BA1045" s="4">
        <v>4.7</v>
      </c>
      <c r="BB1045" s="4">
        <v>4.7</v>
      </c>
      <c r="BC1045" s="4">
        <v>1</v>
      </c>
      <c r="BD1045" s="4">
        <v>1000</v>
      </c>
      <c r="BE1045" s="4">
        <v>10000</v>
      </c>
      <c r="BF1045" s="4">
        <v>0</v>
      </c>
      <c r="BG1045" s="4">
        <v>0</v>
      </c>
      <c r="BH1045" s="4">
        <v>0</v>
      </c>
      <c r="BI1045" s="4">
        <v>0</v>
      </c>
      <c r="BJ1045" s="4">
        <v>0</v>
      </c>
      <c r="BK1045" s="4">
        <v>0</v>
      </c>
      <c r="BL1045" s="4">
        <v>0</v>
      </c>
      <c r="BM1045" s="4">
        <v>5.13</v>
      </c>
      <c r="BN1045" s="4">
        <v>5.13</v>
      </c>
      <c r="BO1045" s="4">
        <v>5</v>
      </c>
      <c r="BP1045" s="4">
        <v>5</v>
      </c>
      <c r="BQ1045" s="4">
        <v>1</v>
      </c>
      <c r="BR1045" s="4">
        <v>8402</v>
      </c>
      <c r="BS1045" s="4">
        <v>84020</v>
      </c>
      <c r="BT1045" s="4">
        <v>5.16</v>
      </c>
      <c r="BU1045" s="4">
        <v>5.2</v>
      </c>
      <c r="BV1045" s="4">
        <v>5.16</v>
      </c>
      <c r="BW1045" s="4">
        <v>5.2</v>
      </c>
      <c r="BX1045" s="4">
        <v>1</v>
      </c>
      <c r="BY1045" s="4">
        <v>5014.8999999999996</v>
      </c>
      <c r="BZ1045" s="4">
        <v>50149</v>
      </c>
    </row>
    <row r="1046" spans="1:78" x14ac:dyDescent="0.15">
      <c r="A1046" s="3">
        <v>40974</v>
      </c>
      <c r="B1046" s="4">
        <v>2.2999999999999998</v>
      </c>
      <c r="C1046" s="4">
        <v>3.32</v>
      </c>
      <c r="D1046" s="4">
        <v>2.2200000000000002</v>
      </c>
      <c r="E1046" s="4">
        <v>2.33</v>
      </c>
      <c r="F1046" s="4">
        <v>1</v>
      </c>
      <c r="G1046" s="4">
        <v>4523624.13</v>
      </c>
      <c r="H1046" s="4">
        <v>45236241.299999997</v>
      </c>
      <c r="I1046" s="4">
        <v>2.9</v>
      </c>
      <c r="J1046" s="4">
        <v>3.4</v>
      </c>
      <c r="K1046" s="4">
        <v>2.9</v>
      </c>
      <c r="L1046" s="4">
        <v>3.29</v>
      </c>
      <c r="M1046" s="4">
        <v>1</v>
      </c>
      <c r="N1046" s="4">
        <v>706121.17</v>
      </c>
      <c r="O1046" s="4">
        <v>7061211.7000000002</v>
      </c>
      <c r="P1046" s="4">
        <v>3.8</v>
      </c>
      <c r="Q1046" s="4">
        <v>3.8</v>
      </c>
      <c r="R1046" s="4">
        <v>3.55</v>
      </c>
      <c r="S1046" s="4">
        <v>3.7</v>
      </c>
      <c r="T1046" s="4">
        <v>1</v>
      </c>
      <c r="U1046" s="4">
        <v>85450.14</v>
      </c>
      <c r="V1046" s="4">
        <v>854501.4</v>
      </c>
      <c r="W1046" s="4">
        <v>3.8</v>
      </c>
      <c r="X1046" s="4">
        <v>3.9</v>
      </c>
      <c r="Y1046" s="4">
        <v>3.6</v>
      </c>
      <c r="Z1046" s="4">
        <v>3.74</v>
      </c>
      <c r="AA1046" s="4">
        <v>1</v>
      </c>
      <c r="AB1046" s="4">
        <v>30602</v>
      </c>
      <c r="AC1046" s="4">
        <v>306020</v>
      </c>
      <c r="AD1046" s="4">
        <v>4.2</v>
      </c>
      <c r="AE1046" s="4">
        <v>4.7</v>
      </c>
      <c r="AF1046" s="4">
        <v>3.8</v>
      </c>
      <c r="AG1046" s="4">
        <v>4.4000000000000004</v>
      </c>
      <c r="AH1046" s="4">
        <v>1</v>
      </c>
      <c r="AI1046" s="4">
        <v>74972.92</v>
      </c>
      <c r="AJ1046" s="4">
        <v>749729.2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3.66</v>
      </c>
      <c r="AS1046" s="4">
        <v>4.3499999999999996</v>
      </c>
      <c r="AT1046" s="4">
        <v>3.66</v>
      </c>
      <c r="AU1046" s="4">
        <v>4.3499999999999996</v>
      </c>
      <c r="AV1046" s="4">
        <v>1</v>
      </c>
      <c r="AW1046" s="4">
        <v>16293.05</v>
      </c>
      <c r="AX1046" s="4">
        <v>162930.5</v>
      </c>
      <c r="AY1046" s="4">
        <v>4.6500000000000004</v>
      </c>
      <c r="AZ1046" s="4">
        <v>5</v>
      </c>
      <c r="BA1046" s="4">
        <v>4.2</v>
      </c>
      <c r="BB1046" s="4">
        <v>4.6550000000000002</v>
      </c>
      <c r="BC1046" s="4">
        <v>1</v>
      </c>
      <c r="BD1046" s="4">
        <v>46445.15</v>
      </c>
      <c r="BE1046" s="4">
        <v>464451.5</v>
      </c>
      <c r="BF1046" s="4">
        <v>0</v>
      </c>
      <c r="BG1046" s="4">
        <v>0</v>
      </c>
      <c r="BH1046" s="4">
        <v>0</v>
      </c>
      <c r="BI1046" s="4">
        <v>0</v>
      </c>
      <c r="BJ1046" s="4">
        <v>0</v>
      </c>
      <c r="BK1046" s="4">
        <v>0</v>
      </c>
      <c r="BL1046" s="4">
        <v>0</v>
      </c>
      <c r="BM1046" s="4">
        <v>5</v>
      </c>
      <c r="BN1046" s="4">
        <v>5</v>
      </c>
      <c r="BO1046" s="4">
        <v>5</v>
      </c>
      <c r="BP1046" s="4">
        <v>5</v>
      </c>
      <c r="BQ1046" s="4">
        <v>1</v>
      </c>
      <c r="BR1046" s="4">
        <v>5934.4</v>
      </c>
      <c r="BS1046" s="4">
        <v>59344</v>
      </c>
      <c r="BT1046" s="4">
        <v>0</v>
      </c>
      <c r="BU1046" s="4">
        <v>0</v>
      </c>
      <c r="BV1046" s="4">
        <v>0</v>
      </c>
      <c r="BW1046" s="4">
        <v>0</v>
      </c>
      <c r="BX1046" s="4">
        <v>0</v>
      </c>
      <c r="BY1046" s="4">
        <v>0</v>
      </c>
      <c r="BZ1046" s="4">
        <v>0</v>
      </c>
    </row>
    <row r="1047" spans="1:78" x14ac:dyDescent="0.15">
      <c r="A1047" s="3">
        <v>40975</v>
      </c>
      <c r="B1047" s="4">
        <v>2.3281000000000001</v>
      </c>
      <c r="C1047" s="4">
        <v>2.85</v>
      </c>
      <c r="D1047" s="4">
        <v>2.2200000000000002</v>
      </c>
      <c r="E1047" s="4">
        <v>2.33</v>
      </c>
      <c r="F1047" s="4">
        <v>1</v>
      </c>
      <c r="G1047" s="4">
        <v>4493250.8600000003</v>
      </c>
      <c r="H1047" s="4">
        <v>44932508.600000001</v>
      </c>
      <c r="I1047" s="4">
        <v>3.1</v>
      </c>
      <c r="J1047" s="4">
        <v>3.4</v>
      </c>
      <c r="K1047" s="4">
        <v>2.3199999999999998</v>
      </c>
      <c r="L1047" s="4">
        <v>2.5</v>
      </c>
      <c r="M1047" s="4">
        <v>1</v>
      </c>
      <c r="N1047" s="4">
        <v>685170.05</v>
      </c>
      <c r="O1047" s="4">
        <v>6851700.5</v>
      </c>
      <c r="P1047" s="4">
        <v>3.7</v>
      </c>
      <c r="Q1047" s="4">
        <v>3.71</v>
      </c>
      <c r="R1047" s="4">
        <v>3.6</v>
      </c>
      <c r="S1047" s="4">
        <v>3.7</v>
      </c>
      <c r="T1047" s="4">
        <v>1</v>
      </c>
      <c r="U1047" s="4">
        <v>89163.4</v>
      </c>
      <c r="V1047" s="4">
        <v>891634</v>
      </c>
      <c r="W1047" s="4">
        <v>3.65</v>
      </c>
      <c r="X1047" s="4">
        <v>3.7</v>
      </c>
      <c r="Y1047" s="4">
        <v>3.5</v>
      </c>
      <c r="Z1047" s="4">
        <v>3.5</v>
      </c>
      <c r="AA1047" s="4">
        <v>1</v>
      </c>
      <c r="AB1047" s="4">
        <v>11764</v>
      </c>
      <c r="AC1047" s="4">
        <v>117640</v>
      </c>
      <c r="AD1047" s="4">
        <v>4</v>
      </c>
      <c r="AE1047" s="4">
        <v>4.0999999999999996</v>
      </c>
      <c r="AF1047" s="4">
        <v>3.65</v>
      </c>
      <c r="AG1047" s="4">
        <v>4</v>
      </c>
      <c r="AH1047" s="4">
        <v>1</v>
      </c>
      <c r="AI1047" s="4">
        <v>41234</v>
      </c>
      <c r="AJ1047" s="4">
        <v>412340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4.2</v>
      </c>
      <c r="AS1047" s="4">
        <v>5</v>
      </c>
      <c r="AT1047" s="4">
        <v>4</v>
      </c>
      <c r="AU1047" s="4">
        <v>4.3</v>
      </c>
      <c r="AV1047" s="4">
        <v>1</v>
      </c>
      <c r="AW1047" s="4">
        <v>52382.9</v>
      </c>
      <c r="AX1047" s="4">
        <v>523829</v>
      </c>
      <c r="AY1047" s="4">
        <v>4.7</v>
      </c>
      <c r="AZ1047" s="4">
        <v>5.7</v>
      </c>
      <c r="BA1047" s="4">
        <v>4.7</v>
      </c>
      <c r="BB1047" s="4">
        <v>4.7</v>
      </c>
      <c r="BC1047" s="4">
        <v>1</v>
      </c>
      <c r="BD1047" s="4">
        <v>8998.6</v>
      </c>
      <c r="BE1047" s="4">
        <v>89986</v>
      </c>
      <c r="BF1047" s="4">
        <v>4.4000000000000004</v>
      </c>
      <c r="BG1047" s="4">
        <v>4.4000000000000004</v>
      </c>
      <c r="BH1047" s="4">
        <v>4.4000000000000004</v>
      </c>
      <c r="BI1047" s="4">
        <v>4.4000000000000004</v>
      </c>
      <c r="BJ1047" s="4">
        <v>1</v>
      </c>
      <c r="BK1047" s="4">
        <v>902.5</v>
      </c>
      <c r="BL1047" s="4">
        <v>9025</v>
      </c>
      <c r="BM1047" s="4">
        <v>5.08</v>
      </c>
      <c r="BN1047" s="4">
        <v>5.08</v>
      </c>
      <c r="BO1047" s="4">
        <v>5.08</v>
      </c>
      <c r="BP1047" s="4">
        <v>5.08</v>
      </c>
      <c r="BQ1047" s="4">
        <v>1</v>
      </c>
      <c r="BR1047" s="4">
        <v>5004</v>
      </c>
      <c r="BS1047" s="4">
        <v>50040</v>
      </c>
      <c r="BT1047" s="4">
        <v>0</v>
      </c>
      <c r="BU1047" s="4">
        <v>0</v>
      </c>
      <c r="BV1047" s="4">
        <v>0</v>
      </c>
      <c r="BW1047" s="4">
        <v>0</v>
      </c>
      <c r="BX1047" s="4">
        <v>0</v>
      </c>
      <c r="BY1047" s="4">
        <v>0</v>
      </c>
      <c r="BZ1047" s="4">
        <v>0</v>
      </c>
    </row>
    <row r="1048" spans="1:78" x14ac:dyDescent="0.15">
      <c r="A1048" s="3">
        <v>40976</v>
      </c>
      <c r="B1048" s="4">
        <v>2.33</v>
      </c>
      <c r="C1048" s="4">
        <v>2.94</v>
      </c>
      <c r="D1048" s="4">
        <v>2.2200000000000002</v>
      </c>
      <c r="E1048" s="4">
        <v>2.33</v>
      </c>
      <c r="F1048" s="4">
        <v>1</v>
      </c>
      <c r="G1048" s="4">
        <v>4600361.6399999997</v>
      </c>
      <c r="H1048" s="4">
        <v>46003616.399999999</v>
      </c>
      <c r="I1048" s="4">
        <v>2.9</v>
      </c>
      <c r="J1048" s="4">
        <v>3.4655</v>
      </c>
      <c r="K1048" s="4">
        <v>2.2999999999999998</v>
      </c>
      <c r="L1048" s="4">
        <v>2.94</v>
      </c>
      <c r="M1048" s="4">
        <v>1</v>
      </c>
      <c r="N1048" s="4">
        <v>679706.03</v>
      </c>
      <c r="O1048" s="4">
        <v>6797060.2999999998</v>
      </c>
      <c r="P1048" s="4">
        <v>3.85</v>
      </c>
      <c r="Q1048" s="4">
        <v>3.85</v>
      </c>
      <c r="R1048" s="4">
        <v>2.94</v>
      </c>
      <c r="S1048" s="4">
        <v>3.6</v>
      </c>
      <c r="T1048" s="4">
        <v>1</v>
      </c>
      <c r="U1048" s="4">
        <v>84266.1</v>
      </c>
      <c r="V1048" s="4">
        <v>842661</v>
      </c>
      <c r="W1048" s="4">
        <v>3.6</v>
      </c>
      <c r="X1048" s="4">
        <v>3.65</v>
      </c>
      <c r="Y1048" s="4">
        <v>3.6</v>
      </c>
      <c r="Z1048" s="4">
        <v>3.65</v>
      </c>
      <c r="AA1048" s="4">
        <v>1</v>
      </c>
      <c r="AB1048" s="4">
        <v>22430</v>
      </c>
      <c r="AC1048" s="4">
        <v>224300</v>
      </c>
      <c r="AD1048" s="4">
        <v>4</v>
      </c>
      <c r="AE1048" s="4">
        <v>4.05</v>
      </c>
      <c r="AF1048" s="4">
        <v>3.9</v>
      </c>
      <c r="AG1048" s="4">
        <v>3.97</v>
      </c>
      <c r="AH1048" s="4">
        <v>1</v>
      </c>
      <c r="AI1048" s="4">
        <v>68592.259999999995</v>
      </c>
      <c r="AJ1048" s="4">
        <v>685922.6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4">
        <v>4.2</v>
      </c>
      <c r="AS1048" s="4">
        <v>4.2</v>
      </c>
      <c r="AT1048" s="4">
        <v>3.99</v>
      </c>
      <c r="AU1048" s="4">
        <v>4.1500000000000004</v>
      </c>
      <c r="AV1048" s="4">
        <v>1</v>
      </c>
      <c r="AW1048" s="4">
        <v>51901</v>
      </c>
      <c r="AX1048" s="4">
        <v>519010</v>
      </c>
      <c r="AY1048" s="4">
        <v>0</v>
      </c>
      <c r="AZ1048" s="4">
        <v>0</v>
      </c>
      <c r="BA1048" s="4">
        <v>0</v>
      </c>
      <c r="BB1048" s="4">
        <v>0</v>
      </c>
      <c r="BC1048" s="4">
        <v>0</v>
      </c>
      <c r="BD1048" s="4">
        <v>0</v>
      </c>
      <c r="BE1048" s="4">
        <v>0</v>
      </c>
      <c r="BF1048" s="4">
        <v>0</v>
      </c>
      <c r="BG1048" s="4">
        <v>0</v>
      </c>
      <c r="BH1048" s="4">
        <v>0</v>
      </c>
      <c r="BI1048" s="4">
        <v>0</v>
      </c>
      <c r="BJ1048" s="4">
        <v>0</v>
      </c>
      <c r="BK1048" s="4">
        <v>0</v>
      </c>
      <c r="BL1048" s="4">
        <v>0</v>
      </c>
      <c r="BM1048" s="4">
        <v>0</v>
      </c>
      <c r="BN1048" s="4">
        <v>0</v>
      </c>
      <c r="BO1048" s="4">
        <v>0</v>
      </c>
      <c r="BP1048" s="4">
        <v>0</v>
      </c>
      <c r="BQ1048" s="4">
        <v>0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0</v>
      </c>
      <c r="BZ1048" s="4">
        <v>0</v>
      </c>
    </row>
    <row r="1049" spans="1:78" x14ac:dyDescent="0.15">
      <c r="A1049" s="3">
        <v>40977</v>
      </c>
      <c r="B1049" s="4">
        <v>2.2999999999999998</v>
      </c>
      <c r="C1049" s="4">
        <v>2.97</v>
      </c>
      <c r="D1049" s="4">
        <v>2.2000000000000002</v>
      </c>
      <c r="E1049" s="4">
        <v>2.3199999999999998</v>
      </c>
      <c r="F1049" s="4">
        <v>1</v>
      </c>
      <c r="G1049" s="4">
        <v>4476085.04</v>
      </c>
      <c r="H1049" s="4">
        <v>44760850.399999999</v>
      </c>
      <c r="I1049" s="4">
        <v>2.9</v>
      </c>
      <c r="J1049" s="4">
        <v>3.984</v>
      </c>
      <c r="K1049" s="4">
        <v>2.5</v>
      </c>
      <c r="L1049" s="4">
        <v>3</v>
      </c>
      <c r="M1049" s="4">
        <v>1</v>
      </c>
      <c r="N1049" s="4">
        <v>572175.25</v>
      </c>
      <c r="O1049" s="4">
        <v>5721752.5</v>
      </c>
      <c r="P1049" s="4">
        <v>3.78</v>
      </c>
      <c r="Q1049" s="4">
        <v>3.88</v>
      </c>
      <c r="R1049" s="4">
        <v>3.5</v>
      </c>
      <c r="S1049" s="4">
        <v>3.78</v>
      </c>
      <c r="T1049" s="4">
        <v>1</v>
      </c>
      <c r="U1049" s="4">
        <v>44610.15</v>
      </c>
      <c r="V1049" s="4">
        <v>446101.5</v>
      </c>
      <c r="W1049" s="4">
        <v>3.78</v>
      </c>
      <c r="X1049" s="4">
        <v>3.78</v>
      </c>
      <c r="Y1049" s="4">
        <v>3.78</v>
      </c>
      <c r="Z1049" s="4">
        <v>3.78</v>
      </c>
      <c r="AA1049" s="4">
        <v>1</v>
      </c>
      <c r="AB1049" s="4">
        <v>4494</v>
      </c>
      <c r="AC1049" s="4">
        <v>44940</v>
      </c>
      <c r="AD1049" s="4">
        <v>3.97</v>
      </c>
      <c r="AE1049" s="4">
        <v>4.7</v>
      </c>
      <c r="AF1049" s="4">
        <v>3.85</v>
      </c>
      <c r="AG1049" s="4">
        <v>4.3499999999999996</v>
      </c>
      <c r="AH1049" s="4">
        <v>1</v>
      </c>
      <c r="AI1049" s="4">
        <v>84673.86</v>
      </c>
      <c r="AJ1049" s="4">
        <v>846738.6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4</v>
      </c>
      <c r="AS1049" s="4">
        <v>5.4</v>
      </c>
      <c r="AT1049" s="4">
        <v>3.97</v>
      </c>
      <c r="AU1049" s="4">
        <v>4.0999999999999996</v>
      </c>
      <c r="AV1049" s="4">
        <v>1</v>
      </c>
      <c r="AW1049" s="4">
        <v>23111.8</v>
      </c>
      <c r="AX1049" s="4">
        <v>231118</v>
      </c>
      <c r="AY1049" s="4">
        <v>0</v>
      </c>
      <c r="AZ1049" s="4">
        <v>0</v>
      </c>
      <c r="BA1049" s="4">
        <v>0</v>
      </c>
      <c r="BB1049" s="4">
        <v>0</v>
      </c>
      <c r="BC1049" s="4">
        <v>0</v>
      </c>
      <c r="BD1049" s="4">
        <v>0</v>
      </c>
      <c r="BE1049" s="4">
        <v>0</v>
      </c>
      <c r="BF1049" s="4">
        <v>0</v>
      </c>
      <c r="BG1049" s="4">
        <v>0</v>
      </c>
      <c r="BH1049" s="4">
        <v>0</v>
      </c>
      <c r="BI1049" s="4">
        <v>0</v>
      </c>
      <c r="BJ1049" s="4">
        <v>0</v>
      </c>
      <c r="BK1049" s="4">
        <v>0</v>
      </c>
      <c r="BL1049" s="4">
        <v>0</v>
      </c>
      <c r="BM1049" s="4">
        <v>0</v>
      </c>
      <c r="BN1049" s="4">
        <v>0</v>
      </c>
      <c r="BO1049" s="4">
        <v>0</v>
      </c>
      <c r="BP1049" s="4">
        <v>0</v>
      </c>
      <c r="BQ1049" s="4">
        <v>0</v>
      </c>
      <c r="BR1049" s="4">
        <v>0</v>
      </c>
      <c r="BS1049" s="4">
        <v>0</v>
      </c>
      <c r="BT1049" s="4">
        <v>0</v>
      </c>
      <c r="BU1049" s="4">
        <v>0</v>
      </c>
      <c r="BV1049" s="4">
        <v>0</v>
      </c>
      <c r="BW1049" s="4">
        <v>0</v>
      </c>
      <c r="BX1049" s="4">
        <v>0</v>
      </c>
      <c r="BY1049" s="4">
        <v>0</v>
      </c>
      <c r="BZ1049" s="4">
        <v>0</v>
      </c>
    </row>
    <row r="1050" spans="1:78" x14ac:dyDescent="0.15">
      <c r="A1050" s="3">
        <v>40980</v>
      </c>
      <c r="B1050" s="4">
        <v>2.2999999999999998</v>
      </c>
      <c r="C1050" s="4">
        <v>2.5</v>
      </c>
      <c r="D1050" s="4">
        <v>2.15</v>
      </c>
      <c r="E1050" s="4">
        <v>2.3199999999999998</v>
      </c>
      <c r="F1050" s="4">
        <v>1</v>
      </c>
      <c r="G1050" s="4">
        <v>4790348.3370000003</v>
      </c>
      <c r="H1050" s="4">
        <v>47903483.369999997</v>
      </c>
      <c r="I1050" s="4">
        <v>2.8</v>
      </c>
      <c r="J1050" s="4">
        <v>3.3</v>
      </c>
      <c r="K1050" s="4">
        <v>2.5</v>
      </c>
      <c r="L1050" s="4">
        <v>2.8</v>
      </c>
      <c r="M1050" s="4">
        <v>1</v>
      </c>
      <c r="N1050" s="4">
        <v>775782.6</v>
      </c>
      <c r="O1050" s="4">
        <v>7757826</v>
      </c>
      <c r="P1050" s="4">
        <v>2.8</v>
      </c>
      <c r="Q1050" s="4">
        <v>3.92</v>
      </c>
      <c r="R1050" s="4">
        <v>2.8</v>
      </c>
      <c r="S1050" s="4">
        <v>3.2</v>
      </c>
      <c r="T1050" s="4">
        <v>1</v>
      </c>
      <c r="U1050" s="4">
        <v>122841.55</v>
      </c>
      <c r="V1050" s="4">
        <v>1228415.5</v>
      </c>
      <c r="W1050" s="4">
        <v>3.78</v>
      </c>
      <c r="X1050" s="4">
        <v>3.95</v>
      </c>
      <c r="Y1050" s="4">
        <v>3.78</v>
      </c>
      <c r="Z1050" s="4">
        <v>3.79</v>
      </c>
      <c r="AA1050" s="4">
        <v>1</v>
      </c>
      <c r="AB1050" s="4">
        <v>20237.5</v>
      </c>
      <c r="AC1050" s="4">
        <v>202375</v>
      </c>
      <c r="AD1050" s="4">
        <v>4.05</v>
      </c>
      <c r="AE1050" s="4">
        <v>4.8</v>
      </c>
      <c r="AF1050" s="4">
        <v>3.85</v>
      </c>
      <c r="AG1050" s="4">
        <v>3.85</v>
      </c>
      <c r="AH1050" s="4">
        <v>1</v>
      </c>
      <c r="AI1050" s="4">
        <v>62050.67</v>
      </c>
      <c r="AJ1050" s="4">
        <v>620506.69999999995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4.0999999999999996</v>
      </c>
      <c r="AS1050" s="4">
        <v>5</v>
      </c>
      <c r="AT1050" s="4">
        <v>4.0999999999999996</v>
      </c>
      <c r="AU1050" s="4">
        <v>4.4000000000000004</v>
      </c>
      <c r="AV1050" s="4">
        <v>1</v>
      </c>
      <c r="AW1050" s="4">
        <v>6450</v>
      </c>
      <c r="AX1050" s="4">
        <v>64500</v>
      </c>
      <c r="AY1050" s="4">
        <v>0</v>
      </c>
      <c r="AZ1050" s="4">
        <v>0</v>
      </c>
      <c r="BA1050" s="4">
        <v>0</v>
      </c>
      <c r="BB1050" s="4">
        <v>0</v>
      </c>
      <c r="BC1050" s="4">
        <v>0</v>
      </c>
      <c r="BD1050" s="4">
        <v>0</v>
      </c>
      <c r="BE1050" s="4">
        <v>0</v>
      </c>
      <c r="BF1050" s="4">
        <v>0</v>
      </c>
      <c r="BG1050" s="4">
        <v>0</v>
      </c>
      <c r="BH1050" s="4">
        <v>0</v>
      </c>
      <c r="BI1050" s="4">
        <v>0</v>
      </c>
      <c r="BJ1050" s="4">
        <v>0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  <c r="BR1050" s="4">
        <v>0</v>
      </c>
      <c r="BS1050" s="4">
        <v>0</v>
      </c>
      <c r="BT1050" s="4">
        <v>0</v>
      </c>
      <c r="BU1050" s="4">
        <v>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</row>
    <row r="1051" spans="1:78" x14ac:dyDescent="0.15">
      <c r="A1051" s="3">
        <v>40981</v>
      </c>
      <c r="B1051" s="4">
        <v>2.31</v>
      </c>
      <c r="C1051" s="4">
        <v>3.32</v>
      </c>
      <c r="D1051" s="4">
        <v>2.2599999999999998</v>
      </c>
      <c r="E1051" s="4">
        <v>2.2799999999999998</v>
      </c>
      <c r="F1051" s="4">
        <v>1</v>
      </c>
      <c r="G1051" s="4">
        <v>5222167.7089999998</v>
      </c>
      <c r="H1051" s="4">
        <v>52221677.090000004</v>
      </c>
      <c r="I1051" s="4">
        <v>3</v>
      </c>
      <c r="J1051" s="4">
        <v>3.2</v>
      </c>
      <c r="K1051" s="4">
        <v>2.5</v>
      </c>
      <c r="L1051" s="4">
        <v>3</v>
      </c>
      <c r="M1051" s="4">
        <v>1</v>
      </c>
      <c r="N1051" s="4">
        <v>624080.06000000006</v>
      </c>
      <c r="O1051" s="4">
        <v>6240800.5999999996</v>
      </c>
      <c r="P1051" s="4">
        <v>2.95</v>
      </c>
      <c r="Q1051" s="4">
        <v>3.5</v>
      </c>
      <c r="R1051" s="4">
        <v>2.73</v>
      </c>
      <c r="S1051" s="4">
        <v>3.06</v>
      </c>
      <c r="T1051" s="4">
        <v>1</v>
      </c>
      <c r="U1051" s="4">
        <v>159444.87</v>
      </c>
      <c r="V1051" s="4">
        <v>1594448.7</v>
      </c>
      <c r="W1051" s="4">
        <v>3.79</v>
      </c>
      <c r="X1051" s="4">
        <v>3.8</v>
      </c>
      <c r="Y1051" s="4">
        <v>3.07</v>
      </c>
      <c r="Z1051" s="4">
        <v>3.64</v>
      </c>
      <c r="AA1051" s="4">
        <v>1</v>
      </c>
      <c r="AB1051" s="4">
        <v>78058.679999999993</v>
      </c>
      <c r="AC1051" s="4">
        <v>780586.8</v>
      </c>
      <c r="AD1051" s="4">
        <v>4</v>
      </c>
      <c r="AE1051" s="4">
        <v>4.5</v>
      </c>
      <c r="AF1051" s="4">
        <v>3.85</v>
      </c>
      <c r="AG1051" s="4">
        <v>3.95</v>
      </c>
      <c r="AH1051" s="4">
        <v>1</v>
      </c>
      <c r="AI1051" s="4">
        <v>70975</v>
      </c>
      <c r="AJ1051" s="4">
        <v>709750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0</v>
      </c>
      <c r="AR1051" s="4">
        <v>4.1500000000000004</v>
      </c>
      <c r="AS1051" s="4">
        <v>4.1500000000000004</v>
      </c>
      <c r="AT1051" s="4">
        <v>4.1500000000000004</v>
      </c>
      <c r="AU1051" s="4">
        <v>4.1500000000000004</v>
      </c>
      <c r="AV1051" s="4">
        <v>1</v>
      </c>
      <c r="AW1051" s="4">
        <v>6350</v>
      </c>
      <c r="AX1051" s="4">
        <v>63500</v>
      </c>
      <c r="AY1051" s="4">
        <v>0</v>
      </c>
      <c r="AZ1051" s="4">
        <v>0</v>
      </c>
      <c r="BA1051" s="4">
        <v>0</v>
      </c>
      <c r="BB1051" s="4">
        <v>0</v>
      </c>
      <c r="BC1051" s="4">
        <v>0</v>
      </c>
      <c r="BD1051" s="4">
        <v>0</v>
      </c>
      <c r="BE1051" s="4">
        <v>0</v>
      </c>
      <c r="BF1051" s="4">
        <v>0</v>
      </c>
      <c r="BG1051" s="4">
        <v>0</v>
      </c>
      <c r="BH1051" s="4">
        <v>0</v>
      </c>
      <c r="BI1051" s="4">
        <v>0</v>
      </c>
      <c r="BJ1051" s="4">
        <v>0</v>
      </c>
      <c r="BK1051" s="4">
        <v>0</v>
      </c>
      <c r="BL1051" s="4">
        <v>0</v>
      </c>
      <c r="BM1051" s="4">
        <v>0</v>
      </c>
      <c r="BN1051" s="4">
        <v>0</v>
      </c>
      <c r="BO1051" s="4">
        <v>0</v>
      </c>
      <c r="BP1051" s="4">
        <v>0</v>
      </c>
      <c r="BQ1051" s="4">
        <v>0</v>
      </c>
      <c r="BR1051" s="4">
        <v>0</v>
      </c>
      <c r="BS1051" s="4">
        <v>0</v>
      </c>
      <c r="BT1051" s="4">
        <v>0</v>
      </c>
      <c r="BU1051" s="4">
        <v>0</v>
      </c>
      <c r="BV1051" s="4">
        <v>0</v>
      </c>
      <c r="BW1051" s="4">
        <v>0</v>
      </c>
      <c r="BX1051" s="4">
        <v>0</v>
      </c>
      <c r="BY1051" s="4">
        <v>0</v>
      </c>
      <c r="BZ1051" s="4">
        <v>0</v>
      </c>
    </row>
    <row r="1052" spans="1:78" x14ac:dyDescent="0.15">
      <c r="A1052" s="3">
        <v>40982</v>
      </c>
      <c r="B1052" s="4">
        <v>2.2999999999999998</v>
      </c>
      <c r="C1052" s="4">
        <v>2.83</v>
      </c>
      <c r="D1052" s="4">
        <v>1.32</v>
      </c>
      <c r="E1052" s="4">
        <v>2.3199999999999998</v>
      </c>
      <c r="F1052" s="4">
        <v>1</v>
      </c>
      <c r="G1052" s="4">
        <v>5490450.057</v>
      </c>
      <c r="H1052" s="4">
        <v>54904500.57</v>
      </c>
      <c r="I1052" s="4">
        <v>3</v>
      </c>
      <c r="J1052" s="4">
        <v>3.4</v>
      </c>
      <c r="K1052" s="4">
        <v>2.5</v>
      </c>
      <c r="L1052" s="4">
        <v>3</v>
      </c>
      <c r="M1052" s="4">
        <v>1</v>
      </c>
      <c r="N1052" s="4">
        <v>743264.47</v>
      </c>
      <c r="O1052" s="4">
        <v>7432644.7000000002</v>
      </c>
      <c r="P1052" s="4">
        <v>3.15</v>
      </c>
      <c r="Q1052" s="4">
        <v>3.16</v>
      </c>
      <c r="R1052" s="4">
        <v>2.95</v>
      </c>
      <c r="S1052" s="4">
        <v>3.07</v>
      </c>
      <c r="T1052" s="4">
        <v>1</v>
      </c>
      <c r="U1052" s="4">
        <v>182670.1</v>
      </c>
      <c r="V1052" s="4">
        <v>1826701</v>
      </c>
      <c r="W1052" s="4">
        <v>3.63</v>
      </c>
      <c r="X1052" s="4">
        <v>3.85</v>
      </c>
      <c r="Y1052" s="4">
        <v>3</v>
      </c>
      <c r="Z1052" s="4">
        <v>3.6</v>
      </c>
      <c r="AA1052" s="4">
        <v>1</v>
      </c>
      <c r="AB1052" s="4">
        <v>79925.679999999993</v>
      </c>
      <c r="AC1052" s="4">
        <v>799256.8</v>
      </c>
      <c r="AD1052" s="4">
        <v>4</v>
      </c>
      <c r="AE1052" s="4">
        <v>4.1100000000000003</v>
      </c>
      <c r="AF1052" s="4">
        <v>3.85</v>
      </c>
      <c r="AG1052" s="4">
        <v>4</v>
      </c>
      <c r="AH1052" s="4">
        <v>1</v>
      </c>
      <c r="AI1052" s="4">
        <v>87372.5</v>
      </c>
      <c r="AJ1052" s="4">
        <v>873725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>
        <v>0</v>
      </c>
      <c r="AR1052" s="4">
        <v>4.4000000000000004</v>
      </c>
      <c r="AS1052" s="4">
        <v>4.4000000000000004</v>
      </c>
      <c r="AT1052" s="4">
        <v>4</v>
      </c>
      <c r="AU1052" s="4">
        <v>4.4000000000000004</v>
      </c>
      <c r="AV1052" s="4">
        <v>1</v>
      </c>
      <c r="AW1052" s="4">
        <v>63982.71</v>
      </c>
      <c r="AX1052" s="4">
        <v>639827.1</v>
      </c>
      <c r="AY1052" s="4">
        <v>0</v>
      </c>
      <c r="AZ1052" s="4">
        <v>0</v>
      </c>
      <c r="BA1052" s="4">
        <v>0</v>
      </c>
      <c r="BB1052" s="4">
        <v>0</v>
      </c>
      <c r="BC1052" s="4">
        <v>0</v>
      </c>
      <c r="BD1052" s="4">
        <v>0</v>
      </c>
      <c r="BE1052" s="4">
        <v>0</v>
      </c>
      <c r="BF1052" s="4">
        <v>4.8</v>
      </c>
      <c r="BG1052" s="4">
        <v>4.8</v>
      </c>
      <c r="BH1052" s="4">
        <v>4.8</v>
      </c>
      <c r="BI1052" s="4">
        <v>4.8</v>
      </c>
      <c r="BJ1052" s="4">
        <v>1</v>
      </c>
      <c r="BK1052" s="4">
        <v>1995</v>
      </c>
      <c r="BL1052" s="4">
        <v>19950</v>
      </c>
      <c r="BM1052" s="4">
        <v>4.8</v>
      </c>
      <c r="BN1052" s="4">
        <v>4.8</v>
      </c>
      <c r="BO1052" s="4">
        <v>4.8</v>
      </c>
      <c r="BP1052" s="4">
        <v>4.8</v>
      </c>
      <c r="BQ1052" s="4">
        <v>1</v>
      </c>
      <c r="BR1052" s="4">
        <v>11282.85</v>
      </c>
      <c r="BS1052" s="4">
        <v>112828.5</v>
      </c>
      <c r="BT1052" s="4">
        <v>0</v>
      </c>
      <c r="BU1052" s="4">
        <v>0</v>
      </c>
      <c r="BV1052" s="4">
        <v>0</v>
      </c>
      <c r="BW1052" s="4">
        <v>0</v>
      </c>
      <c r="BX1052" s="4">
        <v>0</v>
      </c>
      <c r="BY1052" s="4">
        <v>0</v>
      </c>
      <c r="BZ1052" s="4">
        <v>0</v>
      </c>
    </row>
    <row r="1053" spans="1:78" x14ac:dyDescent="0.15">
      <c r="A1053" s="3">
        <v>40983</v>
      </c>
      <c r="B1053" s="4">
        <v>2.3199999999999998</v>
      </c>
      <c r="C1053" s="4">
        <v>2.8</v>
      </c>
      <c r="D1053" s="4">
        <v>2.25</v>
      </c>
      <c r="E1053" s="4">
        <v>2.35</v>
      </c>
      <c r="F1053" s="4">
        <v>1</v>
      </c>
      <c r="G1053" s="4">
        <v>5277042.17</v>
      </c>
      <c r="H1053" s="4">
        <v>52770421.700000003</v>
      </c>
      <c r="I1053" s="4">
        <v>3.1</v>
      </c>
      <c r="J1053" s="4">
        <v>3.19</v>
      </c>
      <c r="K1053" s="4">
        <v>2.5</v>
      </c>
      <c r="L1053" s="4">
        <v>3.03</v>
      </c>
      <c r="M1053" s="4">
        <v>1</v>
      </c>
      <c r="N1053" s="4">
        <v>647152.55000000005</v>
      </c>
      <c r="O1053" s="4">
        <v>6471525.5</v>
      </c>
      <c r="P1053" s="4">
        <v>3</v>
      </c>
      <c r="Q1053" s="4">
        <v>3.1</v>
      </c>
      <c r="R1053" s="4">
        <v>2.88</v>
      </c>
      <c r="S1053" s="4">
        <v>2.98</v>
      </c>
      <c r="T1053" s="4">
        <v>1</v>
      </c>
      <c r="U1053" s="4">
        <v>148624.79999999999</v>
      </c>
      <c r="V1053" s="4">
        <v>1486248</v>
      </c>
      <c r="W1053" s="4">
        <v>3.6</v>
      </c>
      <c r="X1053" s="4">
        <v>3.9</v>
      </c>
      <c r="Y1053" s="4">
        <v>3.6</v>
      </c>
      <c r="Z1053" s="4">
        <v>3.6</v>
      </c>
      <c r="AA1053" s="4">
        <v>1</v>
      </c>
      <c r="AB1053" s="4">
        <v>32111.18</v>
      </c>
      <c r="AC1053" s="4">
        <v>321111.8</v>
      </c>
      <c r="AD1053" s="4">
        <v>4.7</v>
      </c>
      <c r="AE1053" s="4">
        <v>4.75</v>
      </c>
      <c r="AF1053" s="4">
        <v>3.61</v>
      </c>
      <c r="AG1053" s="4">
        <v>4.1900000000000004</v>
      </c>
      <c r="AH1053" s="4">
        <v>1</v>
      </c>
      <c r="AI1053" s="4">
        <v>51668.4</v>
      </c>
      <c r="AJ1053" s="4">
        <v>516684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4">
        <v>4.3</v>
      </c>
      <c r="AS1053" s="4">
        <v>4.4000000000000004</v>
      </c>
      <c r="AT1053" s="4">
        <v>3.9</v>
      </c>
      <c r="AU1053" s="4">
        <v>4.28</v>
      </c>
      <c r="AV1053" s="4">
        <v>1</v>
      </c>
      <c r="AW1053" s="4">
        <v>102430.52</v>
      </c>
      <c r="AX1053" s="4">
        <v>1024305.2</v>
      </c>
      <c r="AY1053" s="4">
        <v>0</v>
      </c>
      <c r="AZ1053" s="4">
        <v>0</v>
      </c>
      <c r="BA1053" s="4">
        <v>0</v>
      </c>
      <c r="BB1053" s="4">
        <v>0</v>
      </c>
      <c r="BC1053" s="4">
        <v>0</v>
      </c>
      <c r="BD1053" s="4">
        <v>0</v>
      </c>
      <c r="BE1053" s="4">
        <v>0</v>
      </c>
      <c r="BF1053" s="4">
        <v>0</v>
      </c>
      <c r="BG1053" s="4">
        <v>0</v>
      </c>
      <c r="BH1053" s="4">
        <v>0</v>
      </c>
      <c r="BI1053" s="4">
        <v>0</v>
      </c>
      <c r="BJ1053" s="4">
        <v>0</v>
      </c>
      <c r="BK1053" s="4">
        <v>0</v>
      </c>
      <c r="BL1053" s="4">
        <v>0</v>
      </c>
      <c r="BM1053" s="4">
        <v>4.8</v>
      </c>
      <c r="BN1053" s="4">
        <v>4.8</v>
      </c>
      <c r="BO1053" s="4">
        <v>4.75</v>
      </c>
      <c r="BP1053" s="4">
        <v>4.8</v>
      </c>
      <c r="BQ1053" s="4">
        <v>1</v>
      </c>
      <c r="BR1053" s="4">
        <v>14251.4</v>
      </c>
      <c r="BS1053" s="4">
        <v>142514</v>
      </c>
      <c r="BT1053" s="4">
        <v>0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</row>
    <row r="1054" spans="1:78" x14ac:dyDescent="0.15">
      <c r="A1054" s="3">
        <v>40984</v>
      </c>
      <c r="B1054" s="4">
        <v>2.36</v>
      </c>
      <c r="C1054" s="4">
        <v>2.9</v>
      </c>
      <c r="D1054" s="4">
        <v>2.2799999999999998</v>
      </c>
      <c r="E1054" s="4">
        <v>2.39</v>
      </c>
      <c r="F1054" s="4">
        <v>1</v>
      </c>
      <c r="G1054" s="4">
        <v>4912396.46</v>
      </c>
      <c r="H1054" s="4">
        <v>49123964.600000001</v>
      </c>
      <c r="I1054" s="4">
        <v>2.9</v>
      </c>
      <c r="J1054" s="4">
        <v>3.4</v>
      </c>
      <c r="K1054" s="4">
        <v>2.8</v>
      </c>
      <c r="L1054" s="4">
        <v>2.9</v>
      </c>
      <c r="M1054" s="4">
        <v>1</v>
      </c>
      <c r="N1054" s="4">
        <v>725907.53</v>
      </c>
      <c r="O1054" s="4">
        <v>7259075.2999999998</v>
      </c>
      <c r="P1054" s="4">
        <v>2.98</v>
      </c>
      <c r="Q1054" s="4">
        <v>4</v>
      </c>
      <c r="R1054" s="4">
        <v>2.98</v>
      </c>
      <c r="S1054" s="4">
        <v>4</v>
      </c>
      <c r="T1054" s="4">
        <v>1</v>
      </c>
      <c r="U1054" s="4">
        <v>198057.8</v>
      </c>
      <c r="V1054" s="4">
        <v>1980578</v>
      </c>
      <c r="W1054" s="4">
        <v>3.62</v>
      </c>
      <c r="X1054" s="4">
        <v>4.0999999999999996</v>
      </c>
      <c r="Y1054" s="4">
        <v>3.01</v>
      </c>
      <c r="Z1054" s="4">
        <v>3.63</v>
      </c>
      <c r="AA1054" s="4">
        <v>1</v>
      </c>
      <c r="AB1054" s="4">
        <v>64122.42</v>
      </c>
      <c r="AC1054" s="4">
        <v>641224.19999999995</v>
      </c>
      <c r="AD1054" s="4">
        <v>4.17</v>
      </c>
      <c r="AE1054" s="4">
        <v>4.173</v>
      </c>
      <c r="AF1054" s="4">
        <v>3.63</v>
      </c>
      <c r="AG1054" s="4">
        <v>3.63</v>
      </c>
      <c r="AH1054" s="4">
        <v>1</v>
      </c>
      <c r="AI1054" s="4">
        <v>44472.68</v>
      </c>
      <c r="AJ1054" s="4">
        <v>444726.8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0</v>
      </c>
      <c r="AR1054" s="4">
        <v>4.24</v>
      </c>
      <c r="AS1054" s="4">
        <v>4.3</v>
      </c>
      <c r="AT1054" s="4">
        <v>3.9</v>
      </c>
      <c r="AU1054" s="4">
        <v>3.95</v>
      </c>
      <c r="AV1054" s="4">
        <v>1</v>
      </c>
      <c r="AW1054" s="4">
        <v>21627.5</v>
      </c>
      <c r="AX1054" s="4">
        <v>216275</v>
      </c>
      <c r="AY1054" s="4">
        <v>0</v>
      </c>
      <c r="AZ1054" s="4">
        <v>0</v>
      </c>
      <c r="BA1054" s="4">
        <v>0</v>
      </c>
      <c r="BB1054" s="4">
        <v>0</v>
      </c>
      <c r="BC1054" s="4">
        <v>0</v>
      </c>
      <c r="BD1054" s="4">
        <v>0</v>
      </c>
      <c r="BE1054" s="4">
        <v>0</v>
      </c>
      <c r="BF1054" s="4">
        <v>0</v>
      </c>
      <c r="BG1054" s="4">
        <v>0</v>
      </c>
      <c r="BH1054" s="4">
        <v>0</v>
      </c>
      <c r="BI1054" s="4">
        <v>0</v>
      </c>
      <c r="BJ1054" s="4">
        <v>0</v>
      </c>
      <c r="BK1054" s="4">
        <v>0</v>
      </c>
      <c r="BL1054" s="4">
        <v>0</v>
      </c>
      <c r="BM1054" s="4">
        <v>4.8</v>
      </c>
      <c r="BN1054" s="4">
        <v>4.9000000000000004</v>
      </c>
      <c r="BO1054" s="4">
        <v>4.8</v>
      </c>
      <c r="BP1054" s="4">
        <v>4.82</v>
      </c>
      <c r="BQ1054" s="4">
        <v>1</v>
      </c>
      <c r="BR1054" s="4">
        <v>15300</v>
      </c>
      <c r="BS1054" s="4">
        <v>153000</v>
      </c>
      <c r="BT1054" s="4">
        <v>0</v>
      </c>
      <c r="BU1054" s="4">
        <v>0</v>
      </c>
      <c r="BV1054" s="4">
        <v>0</v>
      </c>
      <c r="BW1054" s="4">
        <v>0</v>
      </c>
      <c r="BX1054" s="4">
        <v>0</v>
      </c>
      <c r="BY1054" s="4">
        <v>0</v>
      </c>
      <c r="BZ1054" s="4">
        <v>0</v>
      </c>
    </row>
    <row r="1055" spans="1:78" x14ac:dyDescent="0.15">
      <c r="A1055" s="3">
        <v>40987</v>
      </c>
      <c r="B1055" s="4">
        <v>2.39</v>
      </c>
      <c r="C1055" s="4">
        <v>2.8902000000000001</v>
      </c>
      <c r="D1055" s="4">
        <v>2.35</v>
      </c>
      <c r="E1055" s="4">
        <v>2.4</v>
      </c>
      <c r="F1055" s="4">
        <v>1</v>
      </c>
      <c r="G1055" s="4">
        <v>5296466.1579999998</v>
      </c>
      <c r="H1055" s="4">
        <v>52964661.579999998</v>
      </c>
      <c r="I1055" s="4">
        <v>2.85</v>
      </c>
      <c r="J1055" s="4">
        <v>3.33</v>
      </c>
      <c r="K1055" s="4">
        <v>2.4500000000000002</v>
      </c>
      <c r="L1055" s="4">
        <v>2.75</v>
      </c>
      <c r="M1055" s="4">
        <v>1</v>
      </c>
      <c r="N1055" s="4">
        <v>909079.05</v>
      </c>
      <c r="O1055" s="4">
        <v>9090790.5</v>
      </c>
      <c r="P1055" s="4">
        <v>2.92</v>
      </c>
      <c r="Q1055" s="4">
        <v>3.9</v>
      </c>
      <c r="R1055" s="4">
        <v>2.88</v>
      </c>
      <c r="S1055" s="4">
        <v>3.56</v>
      </c>
      <c r="T1055" s="4">
        <v>1</v>
      </c>
      <c r="U1055" s="4">
        <v>441549.1</v>
      </c>
      <c r="V1055" s="4">
        <v>4415491</v>
      </c>
      <c r="W1055" s="4">
        <v>3.63</v>
      </c>
      <c r="X1055" s="4">
        <v>4.0999999999999996</v>
      </c>
      <c r="Y1055" s="4">
        <v>3.63</v>
      </c>
      <c r="Z1055" s="4">
        <v>3.71</v>
      </c>
      <c r="AA1055" s="4">
        <v>1</v>
      </c>
      <c r="AB1055" s="4">
        <v>59164.800000000003</v>
      </c>
      <c r="AC1055" s="4">
        <v>591648</v>
      </c>
      <c r="AD1055" s="4">
        <v>4</v>
      </c>
      <c r="AE1055" s="4">
        <v>4.2</v>
      </c>
      <c r="AF1055" s="4">
        <v>3.75</v>
      </c>
      <c r="AG1055" s="4">
        <v>4</v>
      </c>
      <c r="AH1055" s="4">
        <v>1</v>
      </c>
      <c r="AI1055" s="4">
        <v>41308.400000000001</v>
      </c>
      <c r="AJ1055" s="4">
        <v>413084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4.3</v>
      </c>
      <c r="AS1055" s="4">
        <v>5.2</v>
      </c>
      <c r="AT1055" s="4">
        <v>4.04</v>
      </c>
      <c r="AU1055" s="4">
        <v>4.42</v>
      </c>
      <c r="AV1055" s="4">
        <v>1</v>
      </c>
      <c r="AW1055" s="4">
        <v>6602.5</v>
      </c>
      <c r="AX1055" s="4">
        <v>66025</v>
      </c>
      <c r="AY1055" s="4">
        <v>4.5</v>
      </c>
      <c r="AZ1055" s="4">
        <v>5.5</v>
      </c>
      <c r="BA1055" s="4">
        <v>4.5</v>
      </c>
      <c r="BB1055" s="4">
        <v>5.5</v>
      </c>
      <c r="BC1055" s="4">
        <v>1</v>
      </c>
      <c r="BD1055" s="4">
        <v>15125</v>
      </c>
      <c r="BE1055" s="4">
        <v>151250</v>
      </c>
      <c r="BF1055" s="4">
        <v>0</v>
      </c>
      <c r="BG1055" s="4">
        <v>0</v>
      </c>
      <c r="BH1055" s="4">
        <v>0</v>
      </c>
      <c r="BI1055" s="4">
        <v>0</v>
      </c>
      <c r="BJ1055" s="4">
        <v>0</v>
      </c>
      <c r="BK1055" s="4">
        <v>0</v>
      </c>
      <c r="BL1055" s="4">
        <v>0</v>
      </c>
      <c r="BM1055" s="4">
        <v>4.83</v>
      </c>
      <c r="BN1055" s="4">
        <v>4.83</v>
      </c>
      <c r="BO1055" s="4">
        <v>4.7</v>
      </c>
      <c r="BP1055" s="4">
        <v>4.83</v>
      </c>
      <c r="BQ1055" s="4">
        <v>1</v>
      </c>
      <c r="BR1055" s="4">
        <v>5100.8999999999996</v>
      </c>
      <c r="BS1055" s="4">
        <v>51009</v>
      </c>
      <c r="BT1055" s="4">
        <v>0</v>
      </c>
      <c r="BU1055" s="4">
        <v>0</v>
      </c>
      <c r="BV1055" s="4">
        <v>0</v>
      </c>
      <c r="BW1055" s="4">
        <v>0</v>
      </c>
      <c r="BX1055" s="4">
        <v>0</v>
      </c>
      <c r="BY1055" s="4">
        <v>0</v>
      </c>
      <c r="BZ1055" s="4">
        <v>0</v>
      </c>
    </row>
    <row r="1056" spans="1:78" x14ac:dyDescent="0.15">
      <c r="A1056" s="3">
        <v>40988</v>
      </c>
      <c r="B1056" s="4">
        <v>2.5</v>
      </c>
      <c r="C1056" s="4">
        <v>3</v>
      </c>
      <c r="D1056" s="4">
        <v>2.4</v>
      </c>
      <c r="E1056" s="4">
        <v>2.5</v>
      </c>
      <c r="F1056" s="4">
        <v>1</v>
      </c>
      <c r="G1056" s="4">
        <v>5227636.92</v>
      </c>
      <c r="H1056" s="4">
        <v>52276369.200000003</v>
      </c>
      <c r="I1056" s="4">
        <v>3</v>
      </c>
      <c r="J1056" s="4">
        <v>3.7</v>
      </c>
      <c r="K1056" s="4">
        <v>2.6</v>
      </c>
      <c r="L1056" s="4">
        <v>3.31</v>
      </c>
      <c r="M1056" s="4">
        <v>1</v>
      </c>
      <c r="N1056" s="4">
        <v>754475.57</v>
      </c>
      <c r="O1056" s="4">
        <v>7544755.7000000002</v>
      </c>
      <c r="P1056" s="4">
        <v>3.6</v>
      </c>
      <c r="Q1056" s="4">
        <v>3.9</v>
      </c>
      <c r="R1056" s="4">
        <v>3.05</v>
      </c>
      <c r="S1056" s="4">
        <v>3.7</v>
      </c>
      <c r="T1056" s="4">
        <v>1</v>
      </c>
      <c r="U1056" s="4">
        <v>254458.78</v>
      </c>
      <c r="V1056" s="4">
        <v>2544587.7999999998</v>
      </c>
      <c r="W1056" s="4">
        <v>3.9</v>
      </c>
      <c r="X1056" s="4">
        <v>4.0199999999999996</v>
      </c>
      <c r="Y1056" s="4">
        <v>3.7</v>
      </c>
      <c r="Z1056" s="4">
        <v>3.88</v>
      </c>
      <c r="AA1056" s="4">
        <v>1</v>
      </c>
      <c r="AB1056" s="4">
        <v>134768.70000000001</v>
      </c>
      <c r="AC1056" s="4">
        <v>1347687</v>
      </c>
      <c r="AD1056" s="4">
        <v>4</v>
      </c>
      <c r="AE1056" s="4">
        <v>5</v>
      </c>
      <c r="AF1056" s="4">
        <v>3.9</v>
      </c>
      <c r="AG1056" s="4">
        <v>4.0599999999999996</v>
      </c>
      <c r="AH1056" s="4">
        <v>1</v>
      </c>
      <c r="AI1056" s="4">
        <v>92921.12</v>
      </c>
      <c r="AJ1056" s="4">
        <v>929211.2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4">
        <v>0</v>
      </c>
      <c r="AR1056" s="4">
        <v>4.3899999999999997</v>
      </c>
      <c r="AS1056" s="4">
        <v>4.5</v>
      </c>
      <c r="AT1056" s="4">
        <v>4.3899999999999997</v>
      </c>
      <c r="AU1056" s="4">
        <v>4.5</v>
      </c>
      <c r="AV1056" s="4">
        <v>1</v>
      </c>
      <c r="AW1056" s="4">
        <v>30980</v>
      </c>
      <c r="AX1056" s="4">
        <v>309800</v>
      </c>
      <c r="AY1056" s="4">
        <v>4.3</v>
      </c>
      <c r="AZ1056" s="4">
        <v>4.3</v>
      </c>
      <c r="BA1056" s="4">
        <v>4.3</v>
      </c>
      <c r="BB1056" s="4">
        <v>4.3</v>
      </c>
      <c r="BC1056" s="4">
        <v>1</v>
      </c>
      <c r="BD1056" s="4">
        <v>3072</v>
      </c>
      <c r="BE1056" s="4">
        <v>30720</v>
      </c>
      <c r="BF1056" s="4">
        <v>0</v>
      </c>
      <c r="BG1056" s="4">
        <v>0</v>
      </c>
      <c r="BH1056" s="4">
        <v>0</v>
      </c>
      <c r="BI1056" s="4">
        <v>0</v>
      </c>
      <c r="BJ1056" s="4">
        <v>0</v>
      </c>
      <c r="BK1056" s="4">
        <v>0</v>
      </c>
      <c r="BL1056" s="4">
        <v>0</v>
      </c>
      <c r="BM1056" s="4">
        <v>0</v>
      </c>
      <c r="BN1056" s="4">
        <v>0</v>
      </c>
      <c r="BO1056" s="4">
        <v>0</v>
      </c>
      <c r="BP1056" s="4">
        <v>0</v>
      </c>
      <c r="BQ1056" s="4">
        <v>0</v>
      </c>
      <c r="BR1056" s="4">
        <v>0</v>
      </c>
      <c r="BS1056" s="4">
        <v>0</v>
      </c>
      <c r="BT1056" s="4">
        <v>0</v>
      </c>
      <c r="BU1056" s="4">
        <v>0</v>
      </c>
      <c r="BV1056" s="4">
        <v>0</v>
      </c>
      <c r="BW1056" s="4">
        <v>0</v>
      </c>
      <c r="BX1056" s="4">
        <v>0</v>
      </c>
      <c r="BY1056" s="4">
        <v>0</v>
      </c>
      <c r="BZ1056" s="4">
        <v>0</v>
      </c>
    </row>
    <row r="1057" spans="1:78" x14ac:dyDescent="0.15">
      <c r="A1057" s="3">
        <v>40989</v>
      </c>
      <c r="B1057" s="4">
        <v>2.5</v>
      </c>
      <c r="C1057" s="4">
        <v>3</v>
      </c>
      <c r="D1057" s="4">
        <v>2.4500000000000002</v>
      </c>
      <c r="E1057" s="4">
        <v>2.5499999999999998</v>
      </c>
      <c r="F1057" s="4">
        <v>1</v>
      </c>
      <c r="G1057" s="4">
        <v>4553826.1100000003</v>
      </c>
      <c r="H1057" s="4">
        <v>45538261.100000001</v>
      </c>
      <c r="I1057" s="4">
        <v>3.01</v>
      </c>
      <c r="J1057" s="4">
        <v>3.3</v>
      </c>
      <c r="K1057" s="4">
        <v>2.64</v>
      </c>
      <c r="L1057" s="4">
        <v>3.11</v>
      </c>
      <c r="M1057" s="4">
        <v>1</v>
      </c>
      <c r="N1057" s="4">
        <v>817498.97</v>
      </c>
      <c r="O1057" s="4">
        <v>8174989.7000000002</v>
      </c>
      <c r="P1057" s="4">
        <v>3.8</v>
      </c>
      <c r="Q1057" s="4">
        <v>4.0999999999999996</v>
      </c>
      <c r="R1057" s="4">
        <v>3.3</v>
      </c>
      <c r="S1057" s="4">
        <v>3.77</v>
      </c>
      <c r="T1057" s="4">
        <v>1</v>
      </c>
      <c r="U1057" s="4">
        <v>233639.22</v>
      </c>
      <c r="V1057" s="4">
        <v>2336392.2000000002</v>
      </c>
      <c r="W1057" s="4">
        <v>3.9</v>
      </c>
      <c r="X1057" s="4">
        <v>4.3</v>
      </c>
      <c r="Y1057" s="4">
        <v>3.7</v>
      </c>
      <c r="Z1057" s="4">
        <v>3.82</v>
      </c>
      <c r="AA1057" s="4">
        <v>1</v>
      </c>
      <c r="AB1057" s="4">
        <v>110783.6</v>
      </c>
      <c r="AC1057" s="4">
        <v>1107836</v>
      </c>
      <c r="AD1057" s="4">
        <v>4.3</v>
      </c>
      <c r="AE1057" s="4">
        <v>4.5999999999999996</v>
      </c>
      <c r="AF1057" s="4">
        <v>4.3</v>
      </c>
      <c r="AG1057" s="4">
        <v>4.42</v>
      </c>
      <c r="AH1057" s="4">
        <v>1</v>
      </c>
      <c r="AI1057" s="4">
        <v>33518.99</v>
      </c>
      <c r="AJ1057" s="4">
        <v>335189.90000000002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4">
        <v>4.5</v>
      </c>
      <c r="AS1057" s="4">
        <v>4.5</v>
      </c>
      <c r="AT1057" s="4">
        <v>4.2</v>
      </c>
      <c r="AU1057" s="4">
        <v>4.4000000000000004</v>
      </c>
      <c r="AV1057" s="4">
        <v>1</v>
      </c>
      <c r="AW1057" s="4">
        <v>61426.2</v>
      </c>
      <c r="AX1057" s="4">
        <v>614262</v>
      </c>
      <c r="AY1057" s="4">
        <v>0</v>
      </c>
      <c r="AZ1057" s="4">
        <v>0</v>
      </c>
      <c r="BA1057" s="4">
        <v>0</v>
      </c>
      <c r="BB1057" s="4">
        <v>0</v>
      </c>
      <c r="BC1057" s="4">
        <v>0</v>
      </c>
      <c r="BD1057" s="4">
        <v>0</v>
      </c>
      <c r="BE1057" s="4">
        <v>0</v>
      </c>
      <c r="BF1057" s="4">
        <v>0</v>
      </c>
      <c r="BG1057" s="4">
        <v>0</v>
      </c>
      <c r="BH1057" s="4">
        <v>0</v>
      </c>
      <c r="BI1057" s="4">
        <v>0</v>
      </c>
      <c r="BJ1057" s="4">
        <v>0</v>
      </c>
      <c r="BK1057" s="4">
        <v>0</v>
      </c>
      <c r="BL1057" s="4">
        <v>0</v>
      </c>
      <c r="BM1057" s="4">
        <v>4.7</v>
      </c>
      <c r="BN1057" s="4">
        <v>4.7</v>
      </c>
      <c r="BO1057" s="4">
        <v>4.7</v>
      </c>
      <c r="BP1057" s="4">
        <v>4.7</v>
      </c>
      <c r="BQ1057" s="4">
        <v>1</v>
      </c>
      <c r="BR1057" s="4">
        <v>9998.7999999999993</v>
      </c>
      <c r="BS1057" s="4">
        <v>99988</v>
      </c>
      <c r="BT1057" s="4">
        <v>0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</row>
    <row r="1058" spans="1:78" x14ac:dyDescent="0.15">
      <c r="A1058" s="3">
        <v>40990</v>
      </c>
      <c r="B1058" s="4">
        <v>2.7</v>
      </c>
      <c r="C1058" s="4">
        <v>3.1</v>
      </c>
      <c r="D1058" s="4">
        <v>2.5499999999999998</v>
      </c>
      <c r="E1058" s="4">
        <v>2.7</v>
      </c>
      <c r="F1058" s="4">
        <v>1</v>
      </c>
      <c r="G1058" s="4">
        <v>3746540.3149999999</v>
      </c>
      <c r="H1058" s="4">
        <v>37465403.149999999</v>
      </c>
      <c r="I1058" s="4">
        <v>3.2</v>
      </c>
      <c r="J1058" s="4">
        <v>3.5</v>
      </c>
      <c r="K1058" s="4">
        <v>2.8</v>
      </c>
      <c r="L1058" s="4">
        <v>3.18</v>
      </c>
      <c r="M1058" s="4">
        <v>1</v>
      </c>
      <c r="N1058" s="4">
        <v>426623.39</v>
      </c>
      <c r="O1058" s="4">
        <v>4266233.9000000004</v>
      </c>
      <c r="P1058" s="4">
        <v>3.76</v>
      </c>
      <c r="Q1058" s="4">
        <v>4.2699999999999996</v>
      </c>
      <c r="R1058" s="4">
        <v>3.17</v>
      </c>
      <c r="S1058" s="4">
        <v>3.76</v>
      </c>
      <c r="T1058" s="4">
        <v>1</v>
      </c>
      <c r="U1058" s="4">
        <v>236374.9</v>
      </c>
      <c r="V1058" s="4">
        <v>2363749</v>
      </c>
      <c r="W1058" s="4">
        <v>4</v>
      </c>
      <c r="X1058" s="4">
        <v>4.3</v>
      </c>
      <c r="Y1058" s="4">
        <v>3.77</v>
      </c>
      <c r="Z1058" s="4">
        <v>4.12</v>
      </c>
      <c r="AA1058" s="4">
        <v>1</v>
      </c>
      <c r="AB1058" s="4">
        <v>88523.1</v>
      </c>
      <c r="AC1058" s="4">
        <v>885231</v>
      </c>
      <c r="AD1058" s="4">
        <v>4.41</v>
      </c>
      <c r="AE1058" s="4">
        <v>4.7</v>
      </c>
      <c r="AF1058" s="4">
        <v>4.41</v>
      </c>
      <c r="AG1058" s="4">
        <v>4.5</v>
      </c>
      <c r="AH1058" s="4">
        <v>1</v>
      </c>
      <c r="AI1058" s="4">
        <v>10997.5</v>
      </c>
      <c r="AJ1058" s="4">
        <v>109975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4.5</v>
      </c>
      <c r="AS1058" s="4">
        <v>4.55</v>
      </c>
      <c r="AT1058" s="4">
        <v>4.41</v>
      </c>
      <c r="AU1058" s="4">
        <v>4.41</v>
      </c>
      <c r="AV1058" s="4">
        <v>1</v>
      </c>
      <c r="AW1058" s="4">
        <v>3070.6</v>
      </c>
      <c r="AX1058" s="4">
        <v>30706</v>
      </c>
      <c r="AY1058" s="4">
        <v>0</v>
      </c>
      <c r="AZ1058" s="4">
        <v>0</v>
      </c>
      <c r="BA1058" s="4">
        <v>0</v>
      </c>
      <c r="BB1058" s="4">
        <v>0</v>
      </c>
      <c r="BC1058" s="4">
        <v>0</v>
      </c>
      <c r="BD1058" s="4">
        <v>0</v>
      </c>
      <c r="BE1058" s="4">
        <v>0</v>
      </c>
      <c r="BF1058" s="4">
        <v>0</v>
      </c>
      <c r="BG1058" s="4">
        <v>0</v>
      </c>
      <c r="BH1058" s="4">
        <v>0</v>
      </c>
      <c r="BI1058" s="4">
        <v>0</v>
      </c>
      <c r="BJ1058" s="4">
        <v>0</v>
      </c>
      <c r="BK1058" s="4">
        <v>0</v>
      </c>
      <c r="BL1058" s="4">
        <v>0</v>
      </c>
      <c r="BM1058" s="4">
        <v>4.8</v>
      </c>
      <c r="BN1058" s="4">
        <v>4.8</v>
      </c>
      <c r="BO1058" s="4">
        <v>4.8</v>
      </c>
      <c r="BP1058" s="4">
        <v>4.8</v>
      </c>
      <c r="BQ1058" s="4">
        <v>1</v>
      </c>
      <c r="BR1058" s="4">
        <v>5003.2</v>
      </c>
      <c r="BS1058" s="4">
        <v>50032</v>
      </c>
      <c r="BT1058" s="4">
        <v>0</v>
      </c>
      <c r="BU1058" s="4">
        <v>0</v>
      </c>
      <c r="BV1058" s="4">
        <v>0</v>
      </c>
      <c r="BW1058" s="4">
        <v>0</v>
      </c>
      <c r="BX1058" s="4">
        <v>0</v>
      </c>
      <c r="BY1058" s="4">
        <v>0</v>
      </c>
      <c r="BZ1058" s="4">
        <v>0</v>
      </c>
    </row>
    <row r="1059" spans="1:78" x14ac:dyDescent="0.15">
      <c r="A1059" s="3">
        <v>40991</v>
      </c>
      <c r="B1059" s="4">
        <v>2.7</v>
      </c>
      <c r="C1059" s="4">
        <v>3.1</v>
      </c>
      <c r="D1059" s="4">
        <v>2</v>
      </c>
      <c r="E1059" s="4">
        <v>2.4</v>
      </c>
      <c r="F1059" s="4">
        <v>1</v>
      </c>
      <c r="G1059" s="4">
        <v>4031912.45</v>
      </c>
      <c r="H1059" s="4">
        <v>40319124.5</v>
      </c>
      <c r="I1059" s="4">
        <v>3.18</v>
      </c>
      <c r="J1059" s="4">
        <v>3.29</v>
      </c>
      <c r="K1059" s="4">
        <v>2.72</v>
      </c>
      <c r="L1059" s="4">
        <v>3.02</v>
      </c>
      <c r="M1059" s="4">
        <v>1</v>
      </c>
      <c r="N1059" s="4">
        <v>677245.42</v>
      </c>
      <c r="O1059" s="4">
        <v>6772454.2000000002</v>
      </c>
      <c r="P1059" s="4">
        <v>3.8</v>
      </c>
      <c r="Q1059" s="4">
        <v>4.2</v>
      </c>
      <c r="R1059" s="4">
        <v>2.99</v>
      </c>
      <c r="S1059" s="4">
        <v>3.78</v>
      </c>
      <c r="T1059" s="4">
        <v>1</v>
      </c>
      <c r="U1059" s="4">
        <v>322586.52</v>
      </c>
      <c r="V1059" s="4">
        <v>3225865.2</v>
      </c>
      <c r="W1059" s="4">
        <v>3.99</v>
      </c>
      <c r="X1059" s="4">
        <v>4.5</v>
      </c>
      <c r="Y1059" s="4">
        <v>3.99</v>
      </c>
      <c r="Z1059" s="4">
        <v>4.3</v>
      </c>
      <c r="AA1059" s="4">
        <v>1</v>
      </c>
      <c r="AB1059" s="4">
        <v>16514.7</v>
      </c>
      <c r="AC1059" s="4">
        <v>165147</v>
      </c>
      <c r="AD1059" s="4">
        <v>3.8</v>
      </c>
      <c r="AE1059" s="4">
        <v>4.7</v>
      </c>
      <c r="AF1059" s="4">
        <v>3.8</v>
      </c>
      <c r="AG1059" s="4">
        <v>4</v>
      </c>
      <c r="AH1059" s="4">
        <v>1</v>
      </c>
      <c r="AI1059" s="4">
        <v>15628.6</v>
      </c>
      <c r="AJ1059" s="4">
        <v>156286</v>
      </c>
      <c r="AK1059" s="4">
        <v>4.5</v>
      </c>
      <c r="AL1059" s="4">
        <v>4.5</v>
      </c>
      <c r="AM1059" s="4">
        <v>4.5</v>
      </c>
      <c r="AN1059" s="4">
        <v>4.5</v>
      </c>
      <c r="AO1059" s="4">
        <v>1</v>
      </c>
      <c r="AP1059" s="4">
        <v>30032.5</v>
      </c>
      <c r="AQ1059" s="4">
        <v>300325</v>
      </c>
      <c r="AR1059" s="4">
        <v>4.25</v>
      </c>
      <c r="AS1059" s="4">
        <v>4.6500000000000004</v>
      </c>
      <c r="AT1059" s="4">
        <v>4.25</v>
      </c>
      <c r="AU1059" s="4">
        <v>4.6500000000000004</v>
      </c>
      <c r="AV1059" s="4">
        <v>1</v>
      </c>
      <c r="AW1059" s="4">
        <v>1985</v>
      </c>
      <c r="AX1059" s="4">
        <v>19850</v>
      </c>
      <c r="AY1059" s="4">
        <v>0</v>
      </c>
      <c r="AZ1059" s="4">
        <v>0</v>
      </c>
      <c r="BA1059" s="4">
        <v>0</v>
      </c>
      <c r="BB1059" s="4">
        <v>0</v>
      </c>
      <c r="BC1059" s="4">
        <v>0</v>
      </c>
      <c r="BD1059" s="4">
        <v>0</v>
      </c>
      <c r="BE1059" s="4">
        <v>0</v>
      </c>
      <c r="BF1059" s="4">
        <v>0</v>
      </c>
      <c r="BG1059" s="4">
        <v>0</v>
      </c>
      <c r="BH1059" s="4">
        <v>0</v>
      </c>
      <c r="BI1059" s="4">
        <v>0</v>
      </c>
      <c r="BJ1059" s="4">
        <v>0</v>
      </c>
      <c r="BK1059" s="4">
        <v>0</v>
      </c>
      <c r="BL1059" s="4">
        <v>0</v>
      </c>
      <c r="BM1059" s="4">
        <v>4.8</v>
      </c>
      <c r="BN1059" s="4">
        <v>4.8</v>
      </c>
      <c r="BO1059" s="4">
        <v>4.8</v>
      </c>
      <c r="BP1059" s="4">
        <v>4.8</v>
      </c>
      <c r="BQ1059" s="4">
        <v>1</v>
      </c>
      <c r="BR1059" s="4">
        <v>1500</v>
      </c>
      <c r="BS1059" s="4">
        <v>15000</v>
      </c>
      <c r="BT1059" s="4">
        <v>0</v>
      </c>
      <c r="BU1059" s="4">
        <v>0</v>
      </c>
      <c r="BV1059" s="4">
        <v>0</v>
      </c>
      <c r="BW1059" s="4">
        <v>0</v>
      </c>
      <c r="BX1059" s="4">
        <v>0</v>
      </c>
      <c r="BY1059" s="4">
        <v>0</v>
      </c>
      <c r="BZ1059" s="4">
        <v>0</v>
      </c>
    </row>
    <row r="1060" spans="1:78" x14ac:dyDescent="0.15">
      <c r="A1060" s="3">
        <v>40994</v>
      </c>
      <c r="B1060" s="4">
        <v>2.8</v>
      </c>
      <c r="C1060" s="4">
        <v>3.69</v>
      </c>
      <c r="D1060" s="4">
        <v>2</v>
      </c>
      <c r="E1060" s="4">
        <v>2.5</v>
      </c>
      <c r="F1060" s="4">
        <v>1</v>
      </c>
      <c r="G1060" s="4">
        <v>4145637.1680000001</v>
      </c>
      <c r="H1060" s="4">
        <v>41456371.68</v>
      </c>
      <c r="I1060" s="4">
        <v>3</v>
      </c>
      <c r="J1060" s="4">
        <v>4.4000000000000004</v>
      </c>
      <c r="K1060" s="4">
        <v>2.7</v>
      </c>
      <c r="L1060" s="4">
        <v>3.3</v>
      </c>
      <c r="M1060" s="4">
        <v>1</v>
      </c>
      <c r="N1060" s="4">
        <v>736379.35</v>
      </c>
      <c r="O1060" s="4">
        <v>7363793.5</v>
      </c>
      <c r="P1060" s="4">
        <v>4</v>
      </c>
      <c r="Q1060" s="4">
        <v>4.5</v>
      </c>
      <c r="R1060" s="4">
        <v>3.3</v>
      </c>
      <c r="S1060" s="4">
        <v>4.0199999999999996</v>
      </c>
      <c r="T1060" s="4">
        <v>1</v>
      </c>
      <c r="U1060" s="4">
        <v>393301.2</v>
      </c>
      <c r="V1060" s="4">
        <v>3933012</v>
      </c>
      <c r="W1060" s="4">
        <v>4.3</v>
      </c>
      <c r="X1060" s="4">
        <v>4.3</v>
      </c>
      <c r="Y1060" s="4">
        <v>3.3</v>
      </c>
      <c r="Z1060" s="4">
        <v>4.3</v>
      </c>
      <c r="AA1060" s="4">
        <v>1</v>
      </c>
      <c r="AB1060" s="4">
        <v>36487.4</v>
      </c>
      <c r="AC1060" s="4">
        <v>364874</v>
      </c>
      <c r="AD1060" s="4">
        <v>4.1500000000000004</v>
      </c>
      <c r="AE1060" s="4">
        <v>4.9000000000000004</v>
      </c>
      <c r="AF1060" s="4">
        <v>4.1500000000000004</v>
      </c>
      <c r="AG1060" s="4">
        <v>4.9000000000000004</v>
      </c>
      <c r="AH1060" s="4">
        <v>1</v>
      </c>
      <c r="AI1060" s="4">
        <v>26523.200000000001</v>
      </c>
      <c r="AJ1060" s="4">
        <v>265232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0</v>
      </c>
      <c r="AR1060" s="4">
        <v>4.2</v>
      </c>
      <c r="AS1060" s="4">
        <v>4.2</v>
      </c>
      <c r="AT1060" s="4">
        <v>4.2</v>
      </c>
      <c r="AU1060" s="4">
        <v>4.2</v>
      </c>
      <c r="AV1060" s="4">
        <v>1</v>
      </c>
      <c r="AW1060" s="4">
        <v>2975</v>
      </c>
      <c r="AX1060" s="4">
        <v>29750</v>
      </c>
      <c r="AY1060" s="4">
        <v>0</v>
      </c>
      <c r="AZ1060" s="4">
        <v>0</v>
      </c>
      <c r="BA1060" s="4">
        <v>0</v>
      </c>
      <c r="BB1060" s="4">
        <v>0</v>
      </c>
      <c r="BC1060" s="4">
        <v>0</v>
      </c>
      <c r="BD1060" s="4">
        <v>0</v>
      </c>
      <c r="BE1060" s="4">
        <v>0</v>
      </c>
      <c r="BF1060" s="4">
        <v>0</v>
      </c>
      <c r="BG1060" s="4">
        <v>0</v>
      </c>
      <c r="BH1060" s="4">
        <v>0</v>
      </c>
      <c r="BI1060" s="4">
        <v>0</v>
      </c>
      <c r="BJ1060" s="4">
        <v>0</v>
      </c>
      <c r="BK1060" s="4">
        <v>0</v>
      </c>
      <c r="BL1060" s="4">
        <v>0</v>
      </c>
      <c r="BM1060" s="4">
        <v>4.8499999999999996</v>
      </c>
      <c r="BN1060" s="4">
        <v>4.8499999999999996</v>
      </c>
      <c r="BO1060" s="4">
        <v>4.8</v>
      </c>
      <c r="BP1060" s="4">
        <v>4.8</v>
      </c>
      <c r="BQ1060" s="4">
        <v>1</v>
      </c>
      <c r="BR1060" s="4">
        <v>12507.58</v>
      </c>
      <c r="BS1060" s="4">
        <v>125075.8</v>
      </c>
      <c r="BT1060" s="4">
        <v>0</v>
      </c>
      <c r="BU1060" s="4">
        <v>0</v>
      </c>
      <c r="BV1060" s="4">
        <v>0</v>
      </c>
      <c r="BW1060" s="4">
        <v>0</v>
      </c>
      <c r="BX1060" s="4">
        <v>0</v>
      </c>
      <c r="BY1060" s="4">
        <v>0</v>
      </c>
      <c r="BZ1060" s="4">
        <v>0</v>
      </c>
    </row>
    <row r="1061" spans="1:78" x14ac:dyDescent="0.15">
      <c r="A1061" s="3">
        <v>40995</v>
      </c>
      <c r="B1061" s="4">
        <v>2.69</v>
      </c>
      <c r="C1061" s="4">
        <v>3.5</v>
      </c>
      <c r="D1061" s="4">
        <v>2.4500000000000002</v>
      </c>
      <c r="E1061" s="4">
        <v>2.5499999999999998</v>
      </c>
      <c r="F1061" s="4">
        <v>1</v>
      </c>
      <c r="G1061" s="4">
        <v>4498242.45</v>
      </c>
      <c r="H1061" s="4">
        <v>44982424.5</v>
      </c>
      <c r="I1061" s="4">
        <v>3.29</v>
      </c>
      <c r="J1061" s="4">
        <v>4.28</v>
      </c>
      <c r="K1061" s="4">
        <v>2.548</v>
      </c>
      <c r="L1061" s="4">
        <v>3.31</v>
      </c>
      <c r="M1061" s="4">
        <v>1</v>
      </c>
      <c r="N1061" s="4">
        <v>622119.24</v>
      </c>
      <c r="O1061" s="4">
        <v>6221192.4000000004</v>
      </c>
      <c r="P1061" s="4">
        <v>3.7</v>
      </c>
      <c r="Q1061" s="4">
        <v>4.97</v>
      </c>
      <c r="R1061" s="4">
        <v>2.98</v>
      </c>
      <c r="S1061" s="4">
        <v>4.2</v>
      </c>
      <c r="T1061" s="4">
        <v>1</v>
      </c>
      <c r="U1061" s="4">
        <v>373127.85</v>
      </c>
      <c r="V1061" s="4">
        <v>3731278.5</v>
      </c>
      <c r="W1061" s="4">
        <v>4.1100000000000003</v>
      </c>
      <c r="X1061" s="4">
        <v>4.5199999999999996</v>
      </c>
      <c r="Y1061" s="4">
        <v>3.95</v>
      </c>
      <c r="Z1061" s="4">
        <v>4.25</v>
      </c>
      <c r="AA1061" s="4">
        <v>1</v>
      </c>
      <c r="AB1061" s="4">
        <v>55867.5</v>
      </c>
      <c r="AC1061" s="4">
        <v>558675</v>
      </c>
      <c r="AD1061" s="4">
        <v>4.5</v>
      </c>
      <c r="AE1061" s="4">
        <v>4.83</v>
      </c>
      <c r="AF1061" s="4">
        <v>4.25</v>
      </c>
      <c r="AG1061" s="4">
        <v>4.25</v>
      </c>
      <c r="AH1061" s="4">
        <v>1</v>
      </c>
      <c r="AI1061" s="4">
        <v>13999.8</v>
      </c>
      <c r="AJ1061" s="4">
        <v>139998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0</v>
      </c>
      <c r="AR1061" s="4">
        <v>4.2</v>
      </c>
      <c r="AS1061" s="4">
        <v>4.63</v>
      </c>
      <c r="AT1061" s="4">
        <v>4.2</v>
      </c>
      <c r="AU1061" s="4">
        <v>4.63</v>
      </c>
      <c r="AV1061" s="4">
        <v>1</v>
      </c>
      <c r="AW1061" s="4">
        <v>6950</v>
      </c>
      <c r="AX1061" s="4">
        <v>69500</v>
      </c>
      <c r="AY1061" s="4">
        <v>0</v>
      </c>
      <c r="AZ1061" s="4">
        <v>0</v>
      </c>
      <c r="BA1061" s="4">
        <v>0</v>
      </c>
      <c r="BB1061" s="4">
        <v>0</v>
      </c>
      <c r="BC1061" s="4">
        <v>0</v>
      </c>
      <c r="BD1061" s="4">
        <v>0</v>
      </c>
      <c r="BE1061" s="4">
        <v>0</v>
      </c>
      <c r="BF1061" s="4">
        <v>4.7</v>
      </c>
      <c r="BG1061" s="4">
        <v>4.7</v>
      </c>
      <c r="BH1061" s="4">
        <v>4.7</v>
      </c>
      <c r="BI1061" s="4">
        <v>4.7</v>
      </c>
      <c r="BJ1061" s="4">
        <v>1</v>
      </c>
      <c r="BK1061" s="4">
        <v>10450</v>
      </c>
      <c r="BL1061" s="4">
        <v>104500</v>
      </c>
      <c r="BM1061" s="4">
        <v>4.7</v>
      </c>
      <c r="BN1061" s="4">
        <v>4.8499999999999996</v>
      </c>
      <c r="BO1061" s="4">
        <v>4.7</v>
      </c>
      <c r="BP1061" s="4">
        <v>4.8</v>
      </c>
      <c r="BQ1061" s="4">
        <v>1</v>
      </c>
      <c r="BR1061" s="4">
        <v>18501.38</v>
      </c>
      <c r="BS1061" s="4">
        <v>185013.8</v>
      </c>
      <c r="BT1061" s="4">
        <v>0</v>
      </c>
      <c r="BU1061" s="4">
        <v>0</v>
      </c>
      <c r="BV1061" s="4">
        <v>0</v>
      </c>
      <c r="BW1061" s="4">
        <v>0</v>
      </c>
      <c r="BX1061" s="4">
        <v>0</v>
      </c>
      <c r="BY1061" s="4">
        <v>0</v>
      </c>
      <c r="BZ1061" s="4">
        <v>0</v>
      </c>
    </row>
    <row r="1062" spans="1:78" x14ac:dyDescent="0.15">
      <c r="A1062" s="3">
        <v>40996</v>
      </c>
      <c r="B1062" s="4">
        <v>2.5</v>
      </c>
      <c r="C1062" s="4">
        <v>2.94</v>
      </c>
      <c r="D1062" s="4">
        <v>2.2000000000000002</v>
      </c>
      <c r="E1062" s="4">
        <v>2.2000000000000002</v>
      </c>
      <c r="F1062" s="4">
        <v>1</v>
      </c>
      <c r="G1062" s="4">
        <v>4729947.0999999996</v>
      </c>
      <c r="H1062" s="4">
        <v>47299471</v>
      </c>
      <c r="I1062" s="4">
        <v>3.5</v>
      </c>
      <c r="J1062" s="4">
        <v>4.5</v>
      </c>
      <c r="K1062" s="4">
        <v>2.64</v>
      </c>
      <c r="L1062" s="4">
        <v>3.53</v>
      </c>
      <c r="M1062" s="4">
        <v>1</v>
      </c>
      <c r="N1062" s="4">
        <v>538728.95999999996</v>
      </c>
      <c r="O1062" s="4">
        <v>5387289.5999999996</v>
      </c>
      <c r="P1062" s="4">
        <v>4</v>
      </c>
      <c r="Q1062" s="4">
        <v>4.5999999999999996</v>
      </c>
      <c r="R1062" s="4">
        <v>3.3</v>
      </c>
      <c r="S1062" s="4">
        <v>4</v>
      </c>
      <c r="T1062" s="4">
        <v>1</v>
      </c>
      <c r="U1062" s="4">
        <v>505363.04</v>
      </c>
      <c r="V1062" s="4">
        <v>5053630.4000000004</v>
      </c>
      <c r="W1062" s="4">
        <v>4.25</v>
      </c>
      <c r="X1062" s="4">
        <v>4.9000000000000004</v>
      </c>
      <c r="Y1062" s="4">
        <v>4.0999999999999996</v>
      </c>
      <c r="Z1062" s="4">
        <v>4.3600000000000003</v>
      </c>
      <c r="AA1062" s="4">
        <v>1</v>
      </c>
      <c r="AB1062" s="4">
        <v>26780.7</v>
      </c>
      <c r="AC1062" s="4">
        <v>267807</v>
      </c>
      <c r="AD1062" s="4">
        <v>4.55</v>
      </c>
      <c r="AE1062" s="4">
        <v>5</v>
      </c>
      <c r="AF1062" s="4">
        <v>3.9</v>
      </c>
      <c r="AG1062" s="4">
        <v>4.5999999999999996</v>
      </c>
      <c r="AH1062" s="4">
        <v>1</v>
      </c>
      <c r="AI1062" s="4">
        <v>17662.099999999999</v>
      </c>
      <c r="AJ1062" s="4">
        <v>176621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4">
        <v>0</v>
      </c>
      <c r="AR1062" s="4">
        <v>4.4000000000000004</v>
      </c>
      <c r="AS1062" s="4">
        <v>4.4000000000000004</v>
      </c>
      <c r="AT1062" s="4">
        <v>4</v>
      </c>
      <c r="AU1062" s="4">
        <v>4.25</v>
      </c>
      <c r="AV1062" s="4">
        <v>1</v>
      </c>
      <c r="AW1062" s="4">
        <v>96285.3</v>
      </c>
      <c r="AX1062" s="4">
        <v>962853</v>
      </c>
      <c r="AY1062" s="4">
        <v>0</v>
      </c>
      <c r="AZ1062" s="4">
        <v>0</v>
      </c>
      <c r="BA1062" s="4">
        <v>0</v>
      </c>
      <c r="BB1062" s="4">
        <v>0</v>
      </c>
      <c r="BC1062" s="4">
        <v>0</v>
      </c>
      <c r="BD1062" s="4">
        <v>0</v>
      </c>
      <c r="BE1062" s="4">
        <v>0</v>
      </c>
      <c r="BF1062" s="4">
        <v>4.5999999999999996</v>
      </c>
      <c r="BG1062" s="4">
        <v>4.7</v>
      </c>
      <c r="BH1062" s="4">
        <v>4.5999999999999996</v>
      </c>
      <c r="BI1062" s="4">
        <v>4.5999999999999996</v>
      </c>
      <c r="BJ1062" s="4">
        <v>1</v>
      </c>
      <c r="BK1062" s="4">
        <v>20340</v>
      </c>
      <c r="BL1062" s="4">
        <v>203400</v>
      </c>
      <c r="BM1062" s="4">
        <v>4.8499999999999996</v>
      </c>
      <c r="BN1062" s="4">
        <v>4.8499999999999996</v>
      </c>
      <c r="BO1062" s="4">
        <v>4.8499999999999996</v>
      </c>
      <c r="BP1062" s="4">
        <v>4.8499999999999996</v>
      </c>
      <c r="BQ1062" s="4">
        <v>1</v>
      </c>
      <c r="BR1062" s="4">
        <v>4977.13</v>
      </c>
      <c r="BS1062" s="4">
        <v>49771.3</v>
      </c>
      <c r="BT1062" s="4">
        <v>0</v>
      </c>
      <c r="BU1062" s="4">
        <v>0</v>
      </c>
      <c r="BV1062" s="4">
        <v>0</v>
      </c>
      <c r="BW1062" s="4">
        <v>0</v>
      </c>
      <c r="BX1062" s="4">
        <v>0</v>
      </c>
      <c r="BY1062" s="4">
        <v>0</v>
      </c>
      <c r="BZ1062" s="4">
        <v>0</v>
      </c>
    </row>
    <row r="1063" spans="1:78" x14ac:dyDescent="0.15">
      <c r="A1063" s="3">
        <v>40997</v>
      </c>
      <c r="B1063" s="4">
        <v>2.5</v>
      </c>
      <c r="C1063" s="4">
        <v>2.9</v>
      </c>
      <c r="D1063" s="4">
        <v>2.5</v>
      </c>
      <c r="E1063" s="4">
        <v>2.6</v>
      </c>
      <c r="F1063" s="4">
        <v>1</v>
      </c>
      <c r="G1063" s="4">
        <v>4762274.1500000004</v>
      </c>
      <c r="H1063" s="4">
        <v>47622741.5</v>
      </c>
      <c r="I1063" s="4">
        <v>3.6</v>
      </c>
      <c r="J1063" s="4">
        <v>4.49</v>
      </c>
      <c r="K1063" s="4">
        <v>2.7</v>
      </c>
      <c r="L1063" s="4">
        <v>3.51</v>
      </c>
      <c r="M1063" s="4">
        <v>1</v>
      </c>
      <c r="N1063" s="4">
        <v>1038700.66</v>
      </c>
      <c r="O1063" s="4">
        <v>10387006.6</v>
      </c>
      <c r="P1063" s="4">
        <v>4</v>
      </c>
      <c r="Q1063" s="4">
        <v>4.7560000000000002</v>
      </c>
      <c r="R1063" s="4">
        <v>3.5</v>
      </c>
      <c r="S1063" s="4">
        <v>4.4000000000000004</v>
      </c>
      <c r="T1063" s="4">
        <v>1</v>
      </c>
      <c r="U1063" s="4">
        <v>506597.17</v>
      </c>
      <c r="V1063" s="4">
        <v>5065971.7</v>
      </c>
      <c r="W1063" s="4">
        <v>4.24</v>
      </c>
      <c r="X1063" s="4">
        <v>4.53</v>
      </c>
      <c r="Y1063" s="4">
        <v>4.0999999999999996</v>
      </c>
      <c r="Z1063" s="4">
        <v>4.24</v>
      </c>
      <c r="AA1063" s="4">
        <v>1</v>
      </c>
      <c r="AB1063" s="4">
        <v>29967.34</v>
      </c>
      <c r="AC1063" s="4">
        <v>299673.40000000002</v>
      </c>
      <c r="AD1063" s="4">
        <v>4</v>
      </c>
      <c r="AE1063" s="4">
        <v>4.7</v>
      </c>
      <c r="AF1063" s="4">
        <v>4</v>
      </c>
      <c r="AG1063" s="4">
        <v>4.1900000000000004</v>
      </c>
      <c r="AH1063" s="4">
        <v>1</v>
      </c>
      <c r="AI1063" s="4">
        <v>20161.055</v>
      </c>
      <c r="AJ1063" s="4">
        <v>201610.55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4">
        <v>0</v>
      </c>
      <c r="AR1063" s="4">
        <v>4.3</v>
      </c>
      <c r="AS1063" s="4">
        <v>4.4000000000000004</v>
      </c>
      <c r="AT1063" s="4">
        <v>4</v>
      </c>
      <c r="AU1063" s="4">
        <v>4</v>
      </c>
      <c r="AV1063" s="4">
        <v>1</v>
      </c>
      <c r="AW1063" s="4">
        <v>59480</v>
      </c>
      <c r="AX1063" s="4">
        <v>594800</v>
      </c>
      <c r="AY1063" s="4">
        <v>0</v>
      </c>
      <c r="AZ1063" s="4">
        <v>0</v>
      </c>
      <c r="BA1063" s="4">
        <v>0</v>
      </c>
      <c r="BB1063" s="4">
        <v>0</v>
      </c>
      <c r="BC1063" s="4">
        <v>0</v>
      </c>
      <c r="BD1063" s="4">
        <v>0</v>
      </c>
      <c r="BE1063" s="4">
        <v>0</v>
      </c>
      <c r="BF1063" s="4">
        <v>0</v>
      </c>
      <c r="BG1063" s="4">
        <v>0</v>
      </c>
      <c r="BH1063" s="4">
        <v>0</v>
      </c>
      <c r="BI1063" s="4">
        <v>0</v>
      </c>
      <c r="BJ1063" s="4">
        <v>0</v>
      </c>
      <c r="BK1063" s="4">
        <v>0</v>
      </c>
      <c r="BL1063" s="4">
        <v>0</v>
      </c>
      <c r="BM1063" s="4">
        <v>5.04</v>
      </c>
      <c r="BN1063" s="4">
        <v>5.04</v>
      </c>
      <c r="BO1063" s="4">
        <v>4.8499999999999996</v>
      </c>
      <c r="BP1063" s="4">
        <v>4.8499999999999996</v>
      </c>
      <c r="BQ1063" s="4">
        <v>1</v>
      </c>
      <c r="BR1063" s="4">
        <v>7502.8</v>
      </c>
      <c r="BS1063" s="4">
        <v>75028</v>
      </c>
      <c r="BT1063" s="4">
        <v>0</v>
      </c>
      <c r="BU1063" s="4">
        <v>0</v>
      </c>
      <c r="BV1063" s="4">
        <v>0</v>
      </c>
      <c r="BW1063" s="4">
        <v>0</v>
      </c>
      <c r="BX1063" s="4">
        <v>0</v>
      </c>
      <c r="BY1063" s="4">
        <v>0</v>
      </c>
      <c r="BZ1063" s="4">
        <v>0</v>
      </c>
    </row>
    <row r="1064" spans="1:78" x14ac:dyDescent="0.15">
      <c r="A1064" s="3">
        <v>40998</v>
      </c>
      <c r="B1064" s="4">
        <v>2.5</v>
      </c>
      <c r="C1064" s="4">
        <v>2.88</v>
      </c>
      <c r="D1064" s="4">
        <v>2.5</v>
      </c>
      <c r="E1064" s="4">
        <v>2.68</v>
      </c>
      <c r="F1064" s="4">
        <v>1</v>
      </c>
      <c r="G1064" s="4">
        <v>4328455.47</v>
      </c>
      <c r="H1064" s="4">
        <v>43284554.700000003</v>
      </c>
      <c r="I1064" s="4">
        <v>3.7</v>
      </c>
      <c r="J1064" s="4">
        <v>4.7</v>
      </c>
      <c r="K1064" s="4">
        <v>2.8</v>
      </c>
      <c r="L1064" s="4">
        <v>3.8</v>
      </c>
      <c r="M1064" s="4">
        <v>1</v>
      </c>
      <c r="N1064" s="4">
        <v>1805259.436</v>
      </c>
      <c r="O1064" s="4">
        <v>18052594.359999999</v>
      </c>
      <c r="P1064" s="4">
        <v>4</v>
      </c>
      <c r="Q1064" s="4">
        <v>4.5</v>
      </c>
      <c r="R1064" s="4">
        <v>3.5</v>
      </c>
      <c r="S1064" s="4">
        <v>4.13</v>
      </c>
      <c r="T1064" s="4">
        <v>1</v>
      </c>
      <c r="U1064" s="4">
        <v>225090.51</v>
      </c>
      <c r="V1064" s="4">
        <v>2250905.1</v>
      </c>
      <c r="W1064" s="4">
        <v>4.2</v>
      </c>
      <c r="X1064" s="4">
        <v>4.83</v>
      </c>
      <c r="Y1064" s="4">
        <v>4.2</v>
      </c>
      <c r="Z1064" s="4">
        <v>4.4000000000000004</v>
      </c>
      <c r="AA1064" s="4">
        <v>1</v>
      </c>
      <c r="AB1064" s="4">
        <v>17910</v>
      </c>
      <c r="AC1064" s="4">
        <v>179100</v>
      </c>
      <c r="AD1064" s="4">
        <v>4.1500000000000004</v>
      </c>
      <c r="AE1064" s="4">
        <v>4.5999999999999996</v>
      </c>
      <c r="AF1064" s="4">
        <v>4.0999999999999996</v>
      </c>
      <c r="AG1064" s="4">
        <v>4.5999999999999996</v>
      </c>
      <c r="AH1064" s="4">
        <v>1</v>
      </c>
      <c r="AI1064" s="4">
        <v>12972</v>
      </c>
      <c r="AJ1064" s="4">
        <v>129720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4">
        <v>0</v>
      </c>
      <c r="AR1064" s="4">
        <v>4.2</v>
      </c>
      <c r="AS1064" s="4">
        <v>4.4000000000000004</v>
      </c>
      <c r="AT1064" s="4">
        <v>4.0999999999999996</v>
      </c>
      <c r="AU1064" s="4">
        <v>4.1500000000000004</v>
      </c>
      <c r="AV1064" s="4">
        <v>1</v>
      </c>
      <c r="AW1064" s="4">
        <v>59754.96</v>
      </c>
      <c r="AX1064" s="4">
        <v>597549.6</v>
      </c>
      <c r="AY1064" s="4">
        <v>0</v>
      </c>
      <c r="AZ1064" s="4">
        <v>0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0</v>
      </c>
      <c r="BG1064" s="4">
        <v>0</v>
      </c>
      <c r="BH1064" s="4">
        <v>0</v>
      </c>
      <c r="BI1064" s="4">
        <v>0</v>
      </c>
      <c r="BJ1064" s="4">
        <v>0</v>
      </c>
      <c r="BK1064" s="4">
        <v>0</v>
      </c>
      <c r="BL1064" s="4">
        <v>0</v>
      </c>
      <c r="BM1064" s="4">
        <v>4.8</v>
      </c>
      <c r="BN1064" s="4">
        <v>4.8</v>
      </c>
      <c r="BO1064" s="4">
        <v>4.8</v>
      </c>
      <c r="BP1064" s="4">
        <v>4.8</v>
      </c>
      <c r="BQ1064" s="4">
        <v>1</v>
      </c>
      <c r="BR1064" s="4">
        <v>1498.2</v>
      </c>
      <c r="BS1064" s="4">
        <v>14982</v>
      </c>
      <c r="BT1064" s="4">
        <v>0</v>
      </c>
      <c r="BU1064" s="4">
        <v>0</v>
      </c>
      <c r="BV1064" s="4">
        <v>0</v>
      </c>
      <c r="BW1064" s="4">
        <v>0</v>
      </c>
      <c r="BX1064" s="4">
        <v>0</v>
      </c>
      <c r="BY1064" s="4">
        <v>0</v>
      </c>
      <c r="BZ1064" s="4">
        <v>0</v>
      </c>
    </row>
    <row r="1065" spans="1:78" x14ac:dyDescent="0.15">
      <c r="A1065" s="3">
        <v>40999</v>
      </c>
      <c r="B1065" s="4">
        <v>2.7</v>
      </c>
      <c r="C1065" s="4">
        <v>3.2</v>
      </c>
      <c r="D1065" s="4">
        <v>2.36</v>
      </c>
      <c r="E1065" s="4">
        <v>2.68</v>
      </c>
      <c r="F1065" s="4">
        <v>1</v>
      </c>
      <c r="G1065" s="4">
        <v>4326968.25</v>
      </c>
      <c r="H1065" s="4">
        <v>43269682.5</v>
      </c>
      <c r="I1065" s="4">
        <v>3.71</v>
      </c>
      <c r="J1065" s="4">
        <v>3.8</v>
      </c>
      <c r="K1065" s="4">
        <v>3.3</v>
      </c>
      <c r="L1065" s="4">
        <v>3.45</v>
      </c>
      <c r="M1065" s="4">
        <v>1</v>
      </c>
      <c r="N1065" s="4">
        <v>747960.03500000003</v>
      </c>
      <c r="O1065" s="4">
        <v>7479600.3499999996</v>
      </c>
      <c r="P1065" s="4">
        <v>4.0999999999999996</v>
      </c>
      <c r="Q1065" s="4">
        <v>4.2</v>
      </c>
      <c r="R1065" s="4">
        <v>3.8</v>
      </c>
      <c r="S1065" s="4">
        <v>3.93</v>
      </c>
      <c r="T1065" s="4">
        <v>1</v>
      </c>
      <c r="U1065" s="4">
        <v>60935</v>
      </c>
      <c r="V1065" s="4">
        <v>609350</v>
      </c>
      <c r="W1065" s="4">
        <v>4.25</v>
      </c>
      <c r="X1065" s="4">
        <v>4.25</v>
      </c>
      <c r="Y1065" s="4">
        <v>3.9</v>
      </c>
      <c r="Z1065" s="4">
        <v>4.01</v>
      </c>
      <c r="AA1065" s="4">
        <v>1</v>
      </c>
      <c r="AB1065" s="4">
        <v>4980</v>
      </c>
      <c r="AC1065" s="4">
        <v>49800</v>
      </c>
      <c r="AD1065" s="4">
        <v>4.26</v>
      </c>
      <c r="AE1065" s="4">
        <v>4.26</v>
      </c>
      <c r="AF1065" s="4">
        <v>4.0999999999999996</v>
      </c>
      <c r="AG1065" s="4">
        <v>4.0999999999999996</v>
      </c>
      <c r="AH1065" s="4">
        <v>1</v>
      </c>
      <c r="AI1065" s="4">
        <v>2504</v>
      </c>
      <c r="AJ1065" s="4">
        <v>25040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0</v>
      </c>
      <c r="AR1065" s="4">
        <v>4.26</v>
      </c>
      <c r="AS1065" s="4">
        <v>4.26</v>
      </c>
      <c r="AT1065" s="4">
        <v>4.26</v>
      </c>
      <c r="AU1065" s="4">
        <v>4.26</v>
      </c>
      <c r="AV1065" s="4">
        <v>1</v>
      </c>
      <c r="AW1065" s="4">
        <v>1078</v>
      </c>
      <c r="AX1065" s="4">
        <v>10780</v>
      </c>
      <c r="AY1065" s="4">
        <v>0</v>
      </c>
      <c r="AZ1065" s="4">
        <v>0</v>
      </c>
      <c r="BA1065" s="4">
        <v>0</v>
      </c>
      <c r="BB1065" s="4">
        <v>0</v>
      </c>
      <c r="BC1065" s="4">
        <v>0</v>
      </c>
      <c r="BD1065" s="4">
        <v>0</v>
      </c>
      <c r="BE1065" s="4">
        <v>0</v>
      </c>
      <c r="BF1065" s="4">
        <v>0</v>
      </c>
      <c r="BG1065" s="4">
        <v>0</v>
      </c>
      <c r="BH1065" s="4">
        <v>0</v>
      </c>
      <c r="BI1065" s="4">
        <v>0</v>
      </c>
      <c r="BJ1065" s="4">
        <v>0</v>
      </c>
      <c r="BK1065" s="4">
        <v>0</v>
      </c>
      <c r="BL1065" s="4">
        <v>0</v>
      </c>
      <c r="BM1065" s="4">
        <v>0</v>
      </c>
      <c r="BN1065" s="4">
        <v>0</v>
      </c>
      <c r="BO1065" s="4">
        <v>0</v>
      </c>
      <c r="BP1065" s="4">
        <v>0</v>
      </c>
      <c r="BQ1065" s="4">
        <v>0</v>
      </c>
      <c r="BR1065" s="4">
        <v>0</v>
      </c>
      <c r="BS1065" s="4">
        <v>0</v>
      </c>
      <c r="BT1065" s="4">
        <v>0</v>
      </c>
      <c r="BU1065" s="4">
        <v>0</v>
      </c>
      <c r="BV1065" s="4">
        <v>0</v>
      </c>
      <c r="BW1065" s="4">
        <v>0</v>
      </c>
      <c r="BX1065" s="4">
        <v>0</v>
      </c>
      <c r="BY1065" s="4">
        <v>0</v>
      </c>
      <c r="BZ1065" s="4">
        <v>0</v>
      </c>
    </row>
    <row r="1066" spans="1:78" x14ac:dyDescent="0.15">
      <c r="A1066" s="3">
        <v>41000</v>
      </c>
      <c r="B1066" s="4">
        <v>2.68</v>
      </c>
      <c r="C1066" s="4">
        <v>3.45</v>
      </c>
      <c r="D1066" s="4">
        <v>2.5</v>
      </c>
      <c r="E1066" s="4">
        <v>2.64</v>
      </c>
      <c r="F1066" s="4">
        <v>1</v>
      </c>
      <c r="G1066" s="4">
        <v>3381067.34</v>
      </c>
      <c r="H1066" s="4">
        <v>33810673.399999999</v>
      </c>
      <c r="I1066" s="4">
        <v>3.45</v>
      </c>
      <c r="J1066" s="4">
        <v>3.53</v>
      </c>
      <c r="K1066" s="4">
        <v>3.3</v>
      </c>
      <c r="L1066" s="4">
        <v>3.45</v>
      </c>
      <c r="M1066" s="4">
        <v>1</v>
      </c>
      <c r="N1066" s="4">
        <v>434673.47</v>
      </c>
      <c r="O1066" s="4">
        <v>4346734.7</v>
      </c>
      <c r="P1066" s="4">
        <v>3.5</v>
      </c>
      <c r="Q1066" s="4">
        <v>3.6</v>
      </c>
      <c r="R1066" s="4">
        <v>3.4</v>
      </c>
      <c r="S1066" s="4">
        <v>3.5</v>
      </c>
      <c r="T1066" s="4">
        <v>1</v>
      </c>
      <c r="U1066" s="4">
        <v>298674.96999999997</v>
      </c>
      <c r="V1066" s="4">
        <v>2986749.7</v>
      </c>
      <c r="W1066" s="4">
        <v>3.9</v>
      </c>
      <c r="X1066" s="4">
        <v>3.9</v>
      </c>
      <c r="Y1066" s="4">
        <v>3.9</v>
      </c>
      <c r="Z1066" s="4">
        <v>3.9</v>
      </c>
      <c r="AA1066" s="4">
        <v>1</v>
      </c>
      <c r="AB1066" s="4">
        <v>4839.2</v>
      </c>
      <c r="AC1066" s="4">
        <v>48392</v>
      </c>
      <c r="AD1066" s="4">
        <v>4.0999999999999996</v>
      </c>
      <c r="AE1066" s="4">
        <v>4.5999999999999996</v>
      </c>
      <c r="AF1066" s="4">
        <v>4.0999999999999996</v>
      </c>
      <c r="AG1066" s="4">
        <v>4.5999999999999996</v>
      </c>
      <c r="AH1066" s="4">
        <v>1</v>
      </c>
      <c r="AI1066" s="4">
        <v>7530</v>
      </c>
      <c r="AJ1066" s="4">
        <v>75300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0</v>
      </c>
      <c r="AR1066" s="4">
        <v>4.25</v>
      </c>
      <c r="AS1066" s="4">
        <v>5.28</v>
      </c>
      <c r="AT1066" s="4">
        <v>4.25</v>
      </c>
      <c r="AU1066" s="4">
        <v>5.28</v>
      </c>
      <c r="AV1066" s="4">
        <v>1</v>
      </c>
      <c r="AW1066" s="4">
        <v>6213.9</v>
      </c>
      <c r="AX1066" s="4">
        <v>62139</v>
      </c>
      <c r="AY1066" s="4">
        <v>0</v>
      </c>
      <c r="AZ1066" s="4">
        <v>0</v>
      </c>
      <c r="BA1066" s="4">
        <v>0</v>
      </c>
      <c r="BB1066" s="4">
        <v>0</v>
      </c>
      <c r="BC1066" s="4">
        <v>0</v>
      </c>
      <c r="BD1066" s="4">
        <v>0</v>
      </c>
      <c r="BE1066" s="4">
        <v>0</v>
      </c>
      <c r="BF1066" s="4">
        <v>0</v>
      </c>
      <c r="BG1066" s="4">
        <v>0</v>
      </c>
      <c r="BH1066" s="4">
        <v>0</v>
      </c>
      <c r="BI1066" s="4">
        <v>0</v>
      </c>
      <c r="BJ1066" s="4">
        <v>0</v>
      </c>
      <c r="BK1066" s="4">
        <v>0</v>
      </c>
      <c r="BL1066" s="4">
        <v>0</v>
      </c>
      <c r="BM1066" s="4">
        <v>4.8499999999999996</v>
      </c>
      <c r="BN1066" s="4">
        <v>4.8499999999999996</v>
      </c>
      <c r="BO1066" s="4">
        <v>4.8499999999999996</v>
      </c>
      <c r="BP1066" s="4">
        <v>4.8499999999999996</v>
      </c>
      <c r="BQ1066" s="4">
        <v>1</v>
      </c>
      <c r="BR1066" s="4">
        <v>2503.3000000000002</v>
      </c>
      <c r="BS1066" s="4">
        <v>25033</v>
      </c>
      <c r="BT1066" s="4">
        <v>0</v>
      </c>
      <c r="BU1066" s="4">
        <v>0</v>
      </c>
      <c r="BV1066" s="4">
        <v>0</v>
      </c>
      <c r="BW1066" s="4">
        <v>0</v>
      </c>
      <c r="BX1066" s="4">
        <v>0</v>
      </c>
      <c r="BY1066" s="4">
        <v>0</v>
      </c>
      <c r="BZ1066" s="4">
        <v>0</v>
      </c>
    </row>
    <row r="1067" spans="1:78" x14ac:dyDescent="0.15">
      <c r="A1067" s="3">
        <v>41004</v>
      </c>
      <c r="B1067" s="4">
        <v>2.5</v>
      </c>
      <c r="C1067" s="4">
        <v>5.5</v>
      </c>
      <c r="D1067" s="4">
        <v>2.5</v>
      </c>
      <c r="E1067" s="4">
        <v>3.03</v>
      </c>
      <c r="F1067" s="4">
        <v>1</v>
      </c>
      <c r="G1067" s="4">
        <v>5486023.5199999996</v>
      </c>
      <c r="H1067" s="4">
        <v>54860235.200000003</v>
      </c>
      <c r="I1067" s="4">
        <v>4</v>
      </c>
      <c r="J1067" s="4">
        <v>5</v>
      </c>
      <c r="K1067" s="4">
        <v>3.3</v>
      </c>
      <c r="L1067" s="4">
        <v>4</v>
      </c>
      <c r="M1067" s="4">
        <v>1</v>
      </c>
      <c r="N1067" s="4">
        <v>1171132.8799999999</v>
      </c>
      <c r="O1067" s="4">
        <v>11711328.800000001</v>
      </c>
      <c r="P1067" s="4">
        <v>3.52</v>
      </c>
      <c r="Q1067" s="4">
        <v>4.5</v>
      </c>
      <c r="R1067" s="4">
        <v>3.52</v>
      </c>
      <c r="S1067" s="4">
        <v>4.08</v>
      </c>
      <c r="T1067" s="4">
        <v>1</v>
      </c>
      <c r="U1067" s="4">
        <v>218340.66</v>
      </c>
      <c r="V1067" s="4">
        <v>2183406.6</v>
      </c>
      <c r="W1067" s="4">
        <v>3.9</v>
      </c>
      <c r="X1067" s="4">
        <v>4.5</v>
      </c>
      <c r="Y1067" s="4">
        <v>3.9</v>
      </c>
      <c r="Z1067" s="4">
        <v>4.5</v>
      </c>
      <c r="AA1067" s="4">
        <v>1</v>
      </c>
      <c r="AB1067" s="4">
        <v>12672.5</v>
      </c>
      <c r="AC1067" s="4">
        <v>126725</v>
      </c>
      <c r="AD1067" s="4">
        <v>4</v>
      </c>
      <c r="AE1067" s="4">
        <v>4.5</v>
      </c>
      <c r="AF1067" s="4">
        <v>3.9</v>
      </c>
      <c r="AG1067" s="4">
        <v>4.21</v>
      </c>
      <c r="AH1067" s="4">
        <v>1</v>
      </c>
      <c r="AI1067" s="4">
        <v>47643.85</v>
      </c>
      <c r="AJ1067" s="4">
        <v>476438.5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4.1500000000000004</v>
      </c>
      <c r="AS1067" s="4">
        <v>5.6</v>
      </c>
      <c r="AT1067" s="4">
        <v>4.1500000000000004</v>
      </c>
      <c r="AU1067" s="4">
        <v>5.6</v>
      </c>
      <c r="AV1067" s="4">
        <v>1</v>
      </c>
      <c r="AW1067" s="4">
        <v>1200</v>
      </c>
      <c r="AX1067" s="4">
        <v>12000</v>
      </c>
      <c r="AY1067" s="4">
        <v>0</v>
      </c>
      <c r="AZ1067" s="4">
        <v>0</v>
      </c>
      <c r="BA1067" s="4">
        <v>0</v>
      </c>
      <c r="BB1067" s="4">
        <v>0</v>
      </c>
      <c r="BC1067" s="4">
        <v>0</v>
      </c>
      <c r="BD1067" s="4">
        <v>0</v>
      </c>
      <c r="BE1067" s="4">
        <v>0</v>
      </c>
      <c r="BF1067" s="4">
        <v>5.2</v>
      </c>
      <c r="BG1067" s="4">
        <v>5.2</v>
      </c>
      <c r="BH1067" s="4">
        <v>5.2</v>
      </c>
      <c r="BI1067" s="4">
        <v>5.2</v>
      </c>
      <c r="BJ1067" s="4">
        <v>1</v>
      </c>
      <c r="BK1067" s="4">
        <v>50</v>
      </c>
      <c r="BL1067" s="4">
        <v>500</v>
      </c>
      <c r="BM1067" s="4">
        <v>0</v>
      </c>
      <c r="BN1067" s="4">
        <v>0</v>
      </c>
      <c r="BO1067" s="4">
        <v>0</v>
      </c>
      <c r="BP1067" s="4">
        <v>0</v>
      </c>
      <c r="BQ1067" s="4">
        <v>0</v>
      </c>
      <c r="BR1067" s="4">
        <v>0</v>
      </c>
      <c r="BS1067" s="4">
        <v>0</v>
      </c>
      <c r="BT1067" s="4">
        <v>0</v>
      </c>
      <c r="BU1067" s="4">
        <v>0</v>
      </c>
      <c r="BV1067" s="4">
        <v>0</v>
      </c>
      <c r="BW1067" s="4">
        <v>0</v>
      </c>
      <c r="BX1067" s="4">
        <v>0</v>
      </c>
      <c r="BY1067" s="4">
        <v>0</v>
      </c>
      <c r="BZ1067" s="4">
        <v>0</v>
      </c>
    </row>
    <row r="1068" spans="1:78" x14ac:dyDescent="0.15">
      <c r="A1068" s="3">
        <v>41005</v>
      </c>
      <c r="B1068" s="4">
        <v>3.2</v>
      </c>
      <c r="C1068" s="4">
        <v>4</v>
      </c>
      <c r="D1068" s="4">
        <v>2.5</v>
      </c>
      <c r="E1068" s="4">
        <v>3.25</v>
      </c>
      <c r="F1068" s="4">
        <v>1</v>
      </c>
      <c r="G1068" s="4">
        <v>4907188.09</v>
      </c>
      <c r="H1068" s="4">
        <v>49071880.899999999</v>
      </c>
      <c r="I1068" s="4">
        <v>4.0999999999999996</v>
      </c>
      <c r="J1068" s="4">
        <v>4.54</v>
      </c>
      <c r="K1068" s="4">
        <v>3.44</v>
      </c>
      <c r="L1068" s="4">
        <v>4.2300000000000004</v>
      </c>
      <c r="M1068" s="4">
        <v>1</v>
      </c>
      <c r="N1068" s="4">
        <v>1119399.17</v>
      </c>
      <c r="O1068" s="4">
        <v>11193991.699999999</v>
      </c>
      <c r="P1068" s="4">
        <v>4.0999999999999996</v>
      </c>
      <c r="Q1068" s="4">
        <v>4.5</v>
      </c>
      <c r="R1068" s="4">
        <v>4.09</v>
      </c>
      <c r="S1068" s="4">
        <v>4.3</v>
      </c>
      <c r="T1068" s="4">
        <v>1</v>
      </c>
      <c r="U1068" s="4">
        <v>172846.6</v>
      </c>
      <c r="V1068" s="4">
        <v>1728466</v>
      </c>
      <c r="W1068" s="4">
        <v>3.95</v>
      </c>
      <c r="X1068" s="4">
        <v>4.5</v>
      </c>
      <c r="Y1068" s="4">
        <v>3.95</v>
      </c>
      <c r="Z1068" s="4">
        <v>4.1500000000000004</v>
      </c>
      <c r="AA1068" s="4">
        <v>1</v>
      </c>
      <c r="AB1068" s="4">
        <v>39804.5</v>
      </c>
      <c r="AC1068" s="4">
        <v>398045</v>
      </c>
      <c r="AD1068" s="4">
        <v>4</v>
      </c>
      <c r="AE1068" s="4">
        <v>4.3499999999999996</v>
      </c>
      <c r="AF1068" s="4">
        <v>3.95</v>
      </c>
      <c r="AG1068" s="4">
        <v>3.95</v>
      </c>
      <c r="AH1068" s="4">
        <v>1</v>
      </c>
      <c r="AI1068" s="4">
        <v>83942.8</v>
      </c>
      <c r="AJ1068" s="4">
        <v>839428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4">
        <v>4</v>
      </c>
      <c r="AS1068" s="4">
        <v>5.48</v>
      </c>
      <c r="AT1068" s="4">
        <v>4</v>
      </c>
      <c r="AU1068" s="4">
        <v>4.25</v>
      </c>
      <c r="AV1068" s="4">
        <v>1</v>
      </c>
      <c r="AW1068" s="4">
        <v>33753.800000000003</v>
      </c>
      <c r="AX1068" s="4">
        <v>337538</v>
      </c>
      <c r="AY1068" s="4">
        <v>4.93</v>
      </c>
      <c r="AZ1068" s="4">
        <v>4.93</v>
      </c>
      <c r="BA1068" s="4">
        <v>4.93</v>
      </c>
      <c r="BB1068" s="4">
        <v>4.93</v>
      </c>
      <c r="BC1068" s="4">
        <v>1</v>
      </c>
      <c r="BD1068" s="4">
        <v>999.6</v>
      </c>
      <c r="BE1068" s="4">
        <v>9996</v>
      </c>
      <c r="BF1068" s="4">
        <v>0</v>
      </c>
      <c r="BG1068" s="4">
        <v>0</v>
      </c>
      <c r="BH1068" s="4">
        <v>0</v>
      </c>
      <c r="BI1068" s="4">
        <v>0</v>
      </c>
      <c r="BJ1068" s="4">
        <v>0</v>
      </c>
      <c r="BK1068" s="4">
        <v>0</v>
      </c>
      <c r="BL1068" s="4">
        <v>0</v>
      </c>
      <c r="BM1068" s="4">
        <v>0</v>
      </c>
      <c r="BN1068" s="4">
        <v>0</v>
      </c>
      <c r="BO1068" s="4">
        <v>0</v>
      </c>
      <c r="BP1068" s="4">
        <v>0</v>
      </c>
      <c r="BQ1068" s="4">
        <v>0</v>
      </c>
      <c r="BR1068" s="4">
        <v>0</v>
      </c>
      <c r="BS1068" s="4">
        <v>0</v>
      </c>
      <c r="BT1068" s="4">
        <v>0</v>
      </c>
      <c r="BU1068" s="4">
        <v>0</v>
      </c>
      <c r="BV1068" s="4">
        <v>0</v>
      </c>
      <c r="BW1068" s="4">
        <v>0</v>
      </c>
      <c r="BX1068" s="4">
        <v>0</v>
      </c>
      <c r="BY1068" s="4">
        <v>0</v>
      </c>
      <c r="BZ1068" s="4">
        <v>0</v>
      </c>
    </row>
    <row r="1069" spans="1:78" x14ac:dyDescent="0.15">
      <c r="A1069" s="3">
        <v>41008</v>
      </c>
      <c r="B1069" s="4">
        <v>2.5</v>
      </c>
      <c r="C1069" s="4">
        <v>3.76</v>
      </c>
      <c r="D1069" s="4">
        <v>2.5</v>
      </c>
      <c r="E1069" s="4">
        <v>2.94</v>
      </c>
      <c r="F1069" s="4">
        <v>1</v>
      </c>
      <c r="G1069" s="4">
        <v>4820418.83</v>
      </c>
      <c r="H1069" s="4">
        <v>48204188.299999997</v>
      </c>
      <c r="I1069" s="4">
        <v>3.8</v>
      </c>
      <c r="J1069" s="4">
        <v>4.2295999999999996</v>
      </c>
      <c r="K1069" s="4">
        <v>2.5</v>
      </c>
      <c r="L1069" s="4">
        <v>3.75</v>
      </c>
      <c r="M1069" s="4">
        <v>1</v>
      </c>
      <c r="N1069" s="4">
        <v>1016464.12</v>
      </c>
      <c r="O1069" s="4">
        <v>10164641.199999999</v>
      </c>
      <c r="P1069" s="4">
        <v>4</v>
      </c>
      <c r="Q1069" s="4">
        <v>4.38</v>
      </c>
      <c r="R1069" s="4">
        <v>3.74</v>
      </c>
      <c r="S1069" s="4">
        <v>4</v>
      </c>
      <c r="T1069" s="4">
        <v>1</v>
      </c>
      <c r="U1069" s="4">
        <v>88648.55</v>
      </c>
      <c r="V1069" s="4">
        <v>886485.5</v>
      </c>
      <c r="W1069" s="4">
        <v>4.03</v>
      </c>
      <c r="X1069" s="4">
        <v>4.03</v>
      </c>
      <c r="Y1069" s="4">
        <v>3.98</v>
      </c>
      <c r="Z1069" s="4">
        <v>3.98</v>
      </c>
      <c r="AA1069" s="4">
        <v>1</v>
      </c>
      <c r="AB1069" s="4">
        <v>14859</v>
      </c>
      <c r="AC1069" s="4">
        <v>148590</v>
      </c>
      <c r="AD1069" s="4">
        <v>3.95</v>
      </c>
      <c r="AE1069" s="4">
        <v>4.5999999999999996</v>
      </c>
      <c r="AF1069" s="4">
        <v>3.95</v>
      </c>
      <c r="AG1069" s="4">
        <v>4.2</v>
      </c>
      <c r="AH1069" s="4">
        <v>1</v>
      </c>
      <c r="AI1069" s="4">
        <v>63410.36</v>
      </c>
      <c r="AJ1069" s="4">
        <v>634103.6</v>
      </c>
      <c r="AK1069" s="4">
        <v>5.4</v>
      </c>
      <c r="AL1069" s="4">
        <v>5.4</v>
      </c>
      <c r="AM1069" s="4">
        <v>5.4</v>
      </c>
      <c r="AN1069" s="4">
        <v>5.4</v>
      </c>
      <c r="AO1069" s="4">
        <v>1</v>
      </c>
      <c r="AP1069" s="4">
        <v>2308</v>
      </c>
      <c r="AQ1069" s="4">
        <v>23080</v>
      </c>
      <c r="AR1069" s="4">
        <v>4.2</v>
      </c>
      <c r="AS1069" s="4">
        <v>4.24</v>
      </c>
      <c r="AT1069" s="4">
        <v>4.1500000000000004</v>
      </c>
      <c r="AU1069" s="4">
        <v>4.1500000000000004</v>
      </c>
      <c r="AV1069" s="4">
        <v>1</v>
      </c>
      <c r="AW1069" s="4">
        <v>12459.5</v>
      </c>
      <c r="AX1069" s="4">
        <v>124595</v>
      </c>
      <c r="AY1069" s="4">
        <v>4.66</v>
      </c>
      <c r="AZ1069" s="4">
        <v>4.66</v>
      </c>
      <c r="BA1069" s="4">
        <v>4.66</v>
      </c>
      <c r="BB1069" s="4">
        <v>4.66</v>
      </c>
      <c r="BC1069" s="4">
        <v>1</v>
      </c>
      <c r="BD1069" s="4">
        <v>600</v>
      </c>
      <c r="BE1069" s="4">
        <v>6000</v>
      </c>
      <c r="BF1069" s="4">
        <v>0</v>
      </c>
      <c r="BG1069" s="4">
        <v>0</v>
      </c>
      <c r="BH1069" s="4">
        <v>0</v>
      </c>
      <c r="BI1069" s="4">
        <v>0</v>
      </c>
      <c r="BJ1069" s="4">
        <v>0</v>
      </c>
      <c r="BK1069" s="4">
        <v>0</v>
      </c>
      <c r="BL1069" s="4">
        <v>0</v>
      </c>
      <c r="BM1069" s="4">
        <v>0</v>
      </c>
      <c r="BN1069" s="4">
        <v>0</v>
      </c>
      <c r="BO1069" s="4">
        <v>0</v>
      </c>
      <c r="BP1069" s="4">
        <v>0</v>
      </c>
      <c r="BQ1069" s="4">
        <v>0</v>
      </c>
      <c r="BR1069" s="4">
        <v>0</v>
      </c>
      <c r="BS1069" s="4">
        <v>0</v>
      </c>
      <c r="BT1069" s="4">
        <v>0</v>
      </c>
      <c r="BU1069" s="4">
        <v>0</v>
      </c>
      <c r="BV1069" s="4">
        <v>0</v>
      </c>
      <c r="BW1069" s="4">
        <v>0</v>
      </c>
      <c r="BX1069" s="4">
        <v>0</v>
      </c>
      <c r="BY1069" s="4">
        <v>0</v>
      </c>
      <c r="BZ1069" s="4">
        <v>0</v>
      </c>
    </row>
    <row r="1070" spans="1:78" x14ac:dyDescent="0.15">
      <c r="A1070" s="3">
        <v>41009</v>
      </c>
      <c r="B1070" s="4">
        <v>3</v>
      </c>
      <c r="C1070" s="4">
        <v>3.3</v>
      </c>
      <c r="D1070" s="4">
        <v>2.5</v>
      </c>
      <c r="E1070" s="4">
        <v>3</v>
      </c>
      <c r="F1070" s="4">
        <v>1</v>
      </c>
      <c r="G1070" s="4">
        <v>4666715.17</v>
      </c>
      <c r="H1070" s="4">
        <v>46667151.700000003</v>
      </c>
      <c r="I1070" s="4">
        <v>2.7</v>
      </c>
      <c r="J1070" s="4">
        <v>3.91</v>
      </c>
      <c r="K1070" s="4">
        <v>2.7</v>
      </c>
      <c r="L1070" s="4">
        <v>3.7</v>
      </c>
      <c r="M1070" s="4">
        <v>1</v>
      </c>
      <c r="N1070" s="4">
        <v>623078.16</v>
      </c>
      <c r="O1070" s="4">
        <v>6230781.5999999996</v>
      </c>
      <c r="P1070" s="4">
        <v>3.7</v>
      </c>
      <c r="Q1070" s="4">
        <v>4.3</v>
      </c>
      <c r="R1070" s="4">
        <v>3.7</v>
      </c>
      <c r="S1070" s="4">
        <v>3.73</v>
      </c>
      <c r="T1070" s="4">
        <v>1</v>
      </c>
      <c r="U1070" s="4">
        <v>52719.09</v>
      </c>
      <c r="V1070" s="4">
        <v>527190.9</v>
      </c>
      <c r="W1070" s="4">
        <v>4</v>
      </c>
      <c r="X1070" s="4">
        <v>4.3</v>
      </c>
      <c r="Y1070" s="4">
        <v>3.7</v>
      </c>
      <c r="Z1070" s="4">
        <v>3.95</v>
      </c>
      <c r="AA1070" s="4">
        <v>1</v>
      </c>
      <c r="AB1070" s="4">
        <v>16262</v>
      </c>
      <c r="AC1070" s="4">
        <v>162620</v>
      </c>
      <c r="AD1070" s="4">
        <v>4</v>
      </c>
      <c r="AE1070" s="4">
        <v>4.5</v>
      </c>
      <c r="AF1070" s="4">
        <v>3.79</v>
      </c>
      <c r="AG1070" s="4">
        <v>4.09</v>
      </c>
      <c r="AH1070" s="4">
        <v>1</v>
      </c>
      <c r="AI1070" s="4">
        <v>34723.629999999997</v>
      </c>
      <c r="AJ1070" s="4">
        <v>347236.3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4.2</v>
      </c>
      <c r="AS1070" s="4">
        <v>4.2</v>
      </c>
      <c r="AT1070" s="4">
        <v>3.95</v>
      </c>
      <c r="AU1070" s="4">
        <v>3.95</v>
      </c>
      <c r="AV1070" s="4">
        <v>1</v>
      </c>
      <c r="AW1070" s="4">
        <v>7888</v>
      </c>
      <c r="AX1070" s="4">
        <v>78880</v>
      </c>
      <c r="AY1070" s="4">
        <v>0</v>
      </c>
      <c r="AZ1070" s="4">
        <v>0</v>
      </c>
      <c r="BA1070" s="4">
        <v>0</v>
      </c>
      <c r="BB1070" s="4">
        <v>0</v>
      </c>
      <c r="BC1070" s="4">
        <v>0</v>
      </c>
      <c r="BD1070" s="4">
        <v>0</v>
      </c>
      <c r="BE1070" s="4">
        <v>0</v>
      </c>
      <c r="BF1070" s="4">
        <v>0</v>
      </c>
      <c r="BG1070" s="4">
        <v>0</v>
      </c>
      <c r="BH1070" s="4">
        <v>0</v>
      </c>
      <c r="BI1070" s="4">
        <v>0</v>
      </c>
      <c r="BJ1070" s="4">
        <v>0</v>
      </c>
      <c r="BK1070" s="4">
        <v>0</v>
      </c>
      <c r="BL1070" s="4">
        <v>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4">
        <v>0</v>
      </c>
      <c r="BS1070" s="4">
        <v>0</v>
      </c>
      <c r="BT1070" s="4">
        <v>0</v>
      </c>
      <c r="BU1070" s="4">
        <v>0</v>
      </c>
      <c r="BV1070" s="4">
        <v>0</v>
      </c>
      <c r="BW1070" s="4">
        <v>0</v>
      </c>
      <c r="BX1070" s="4">
        <v>0</v>
      </c>
      <c r="BY1070" s="4">
        <v>0</v>
      </c>
      <c r="BZ1070" s="4">
        <v>0</v>
      </c>
    </row>
    <row r="1071" spans="1:78" x14ac:dyDescent="0.15">
      <c r="A1071" s="3">
        <v>41010</v>
      </c>
      <c r="B1071" s="4">
        <v>3</v>
      </c>
      <c r="C1071" s="4">
        <v>3.7</v>
      </c>
      <c r="D1071" s="4">
        <v>2.8</v>
      </c>
      <c r="E1071" s="4">
        <v>3</v>
      </c>
      <c r="F1071" s="4">
        <v>1</v>
      </c>
      <c r="G1071" s="4">
        <v>4646359.72</v>
      </c>
      <c r="H1071" s="4">
        <v>46463597.200000003</v>
      </c>
      <c r="I1071" s="4">
        <v>3.8</v>
      </c>
      <c r="J1071" s="4">
        <v>4.5</v>
      </c>
      <c r="K1071" s="4">
        <v>2.98</v>
      </c>
      <c r="L1071" s="4">
        <v>3.8</v>
      </c>
      <c r="M1071" s="4">
        <v>1</v>
      </c>
      <c r="N1071" s="4">
        <v>497830.9</v>
      </c>
      <c r="O1071" s="4">
        <v>4978309</v>
      </c>
      <c r="P1071" s="4">
        <v>3.78</v>
      </c>
      <c r="Q1071" s="4">
        <v>3.9</v>
      </c>
      <c r="R1071" s="4">
        <v>3.78</v>
      </c>
      <c r="S1071" s="4">
        <v>3.8</v>
      </c>
      <c r="T1071" s="4">
        <v>1</v>
      </c>
      <c r="U1071" s="4">
        <v>106831.72</v>
      </c>
      <c r="V1071" s="4">
        <v>1068317.2</v>
      </c>
      <c r="W1071" s="4">
        <v>3.96</v>
      </c>
      <c r="X1071" s="4">
        <v>4.5999999999999996</v>
      </c>
      <c r="Y1071" s="4">
        <v>3.78</v>
      </c>
      <c r="Z1071" s="4">
        <v>3.96</v>
      </c>
      <c r="AA1071" s="4">
        <v>1</v>
      </c>
      <c r="AB1071" s="4">
        <v>22451.68</v>
      </c>
      <c r="AC1071" s="4">
        <v>224516.8</v>
      </c>
      <c r="AD1071" s="4">
        <v>4</v>
      </c>
      <c r="AE1071" s="4">
        <v>4.4000000000000004</v>
      </c>
      <c r="AF1071" s="4">
        <v>3.98</v>
      </c>
      <c r="AG1071" s="4">
        <v>4.13</v>
      </c>
      <c r="AH1071" s="4">
        <v>1</v>
      </c>
      <c r="AI1071" s="4">
        <v>49021.48</v>
      </c>
      <c r="AJ1071" s="4">
        <v>490214.8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0</v>
      </c>
      <c r="AR1071" s="4">
        <v>4.05</v>
      </c>
      <c r="AS1071" s="4">
        <v>4.2</v>
      </c>
      <c r="AT1071" s="4">
        <v>3.9</v>
      </c>
      <c r="AU1071" s="4">
        <v>3.9</v>
      </c>
      <c r="AV1071" s="4">
        <v>1</v>
      </c>
      <c r="AW1071" s="4">
        <v>96759</v>
      </c>
      <c r="AX1071" s="4">
        <v>967590</v>
      </c>
      <c r="AY1071" s="4">
        <v>0</v>
      </c>
      <c r="AZ1071" s="4">
        <v>0</v>
      </c>
      <c r="BA1071" s="4">
        <v>0</v>
      </c>
      <c r="BB1071" s="4">
        <v>0</v>
      </c>
      <c r="BC1071" s="4">
        <v>0</v>
      </c>
      <c r="BD1071" s="4">
        <v>0</v>
      </c>
      <c r="BE1071" s="4">
        <v>0</v>
      </c>
      <c r="BF1071" s="4">
        <v>0</v>
      </c>
      <c r="BG1071" s="4">
        <v>0</v>
      </c>
      <c r="BH1071" s="4">
        <v>0</v>
      </c>
      <c r="BI1071" s="4">
        <v>0</v>
      </c>
      <c r="BJ1071" s="4">
        <v>0</v>
      </c>
      <c r="BK1071" s="4">
        <v>0</v>
      </c>
      <c r="BL1071" s="4">
        <v>0</v>
      </c>
      <c r="BM1071" s="4">
        <v>0</v>
      </c>
      <c r="BN1071" s="4">
        <v>0</v>
      </c>
      <c r="BO1071" s="4">
        <v>0</v>
      </c>
      <c r="BP1071" s="4">
        <v>0</v>
      </c>
      <c r="BQ1071" s="4">
        <v>0</v>
      </c>
      <c r="BR1071" s="4">
        <v>0</v>
      </c>
      <c r="BS1071" s="4">
        <v>0</v>
      </c>
      <c r="BT1071" s="4">
        <v>0</v>
      </c>
      <c r="BU1071" s="4">
        <v>0</v>
      </c>
      <c r="BV1071" s="4">
        <v>0</v>
      </c>
      <c r="BW1071" s="4">
        <v>0</v>
      </c>
      <c r="BX1071" s="4">
        <v>0</v>
      </c>
      <c r="BY1071" s="4">
        <v>0</v>
      </c>
      <c r="BZ1071" s="4">
        <v>0</v>
      </c>
    </row>
    <row r="1072" spans="1:78" x14ac:dyDescent="0.15">
      <c r="A1072" s="3">
        <v>41011</v>
      </c>
      <c r="B1072" s="4">
        <v>3.05</v>
      </c>
      <c r="C1072" s="4">
        <v>3.4</v>
      </c>
      <c r="D1072" s="4">
        <v>2.8</v>
      </c>
      <c r="E1072" s="4">
        <v>3.05</v>
      </c>
      <c r="F1072" s="4">
        <v>1</v>
      </c>
      <c r="G1072" s="4">
        <v>5513318.8399999999</v>
      </c>
      <c r="H1072" s="4">
        <v>55133188.399999999</v>
      </c>
      <c r="I1072" s="4">
        <v>3.8</v>
      </c>
      <c r="J1072" s="4">
        <v>4</v>
      </c>
      <c r="K1072" s="4">
        <v>3.14</v>
      </c>
      <c r="L1072" s="4">
        <v>3.8</v>
      </c>
      <c r="M1072" s="4">
        <v>1</v>
      </c>
      <c r="N1072" s="4">
        <v>715055.25</v>
      </c>
      <c r="O1072" s="4">
        <v>7150552.5</v>
      </c>
      <c r="P1072" s="4">
        <v>3.8</v>
      </c>
      <c r="Q1072" s="4">
        <v>5</v>
      </c>
      <c r="R1072" s="4">
        <v>3.55</v>
      </c>
      <c r="S1072" s="4">
        <v>3.8757000000000001</v>
      </c>
      <c r="T1072" s="4">
        <v>1</v>
      </c>
      <c r="U1072" s="4">
        <v>153947.20000000001</v>
      </c>
      <c r="V1072" s="4">
        <v>1539472</v>
      </c>
      <c r="W1072" s="4">
        <v>4</v>
      </c>
      <c r="X1072" s="4">
        <v>4</v>
      </c>
      <c r="Y1072" s="4">
        <v>3.8</v>
      </c>
      <c r="Z1072" s="4">
        <v>3.97</v>
      </c>
      <c r="AA1072" s="4">
        <v>1</v>
      </c>
      <c r="AB1072" s="4">
        <v>43602.559999999998</v>
      </c>
      <c r="AC1072" s="4">
        <v>436025.59999999998</v>
      </c>
      <c r="AD1072" s="4">
        <v>4.03</v>
      </c>
      <c r="AE1072" s="4">
        <v>4.4466999999999999</v>
      </c>
      <c r="AF1072" s="4">
        <v>3.95</v>
      </c>
      <c r="AG1072" s="4">
        <v>4</v>
      </c>
      <c r="AH1072" s="4">
        <v>1</v>
      </c>
      <c r="AI1072" s="4">
        <v>55306.1</v>
      </c>
      <c r="AJ1072" s="4">
        <v>553061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4">
        <v>0</v>
      </c>
      <c r="AR1072" s="4">
        <v>4.05</v>
      </c>
      <c r="AS1072" s="4">
        <v>5</v>
      </c>
      <c r="AT1072" s="4">
        <v>3.95</v>
      </c>
      <c r="AU1072" s="4">
        <v>4.03</v>
      </c>
      <c r="AV1072" s="4">
        <v>1</v>
      </c>
      <c r="AW1072" s="4">
        <v>65276</v>
      </c>
      <c r="AX1072" s="4">
        <v>652760</v>
      </c>
      <c r="AY1072" s="4">
        <v>5</v>
      </c>
      <c r="AZ1072" s="4">
        <v>5</v>
      </c>
      <c r="BA1072" s="4">
        <v>5</v>
      </c>
      <c r="BB1072" s="4">
        <v>5</v>
      </c>
      <c r="BC1072" s="4">
        <v>1</v>
      </c>
      <c r="BD1072" s="4">
        <v>900</v>
      </c>
      <c r="BE1072" s="4">
        <v>9000</v>
      </c>
      <c r="BF1072" s="4">
        <v>0</v>
      </c>
      <c r="BG1072" s="4">
        <v>0</v>
      </c>
      <c r="BH1072" s="4">
        <v>0</v>
      </c>
      <c r="BI1072" s="4">
        <v>0</v>
      </c>
      <c r="BJ1072" s="4">
        <v>0</v>
      </c>
      <c r="BK1072" s="4">
        <v>0</v>
      </c>
      <c r="BL1072" s="4">
        <v>0</v>
      </c>
      <c r="BM1072" s="4">
        <v>0</v>
      </c>
      <c r="BN1072" s="4">
        <v>0</v>
      </c>
      <c r="BO1072" s="4">
        <v>0</v>
      </c>
      <c r="BP1072" s="4">
        <v>0</v>
      </c>
      <c r="BQ1072" s="4">
        <v>0</v>
      </c>
      <c r="BR1072" s="4">
        <v>0</v>
      </c>
      <c r="BS1072" s="4">
        <v>0</v>
      </c>
      <c r="BT1072" s="4">
        <v>0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</row>
    <row r="1073" spans="1:78" x14ac:dyDescent="0.15">
      <c r="A1073" s="3">
        <v>41012</v>
      </c>
      <c r="B1073" s="4">
        <v>2.8</v>
      </c>
      <c r="C1073" s="4">
        <v>3.7</v>
      </c>
      <c r="D1073" s="4">
        <v>2.8</v>
      </c>
      <c r="E1073" s="4">
        <v>3.5</v>
      </c>
      <c r="F1073" s="4">
        <v>1</v>
      </c>
      <c r="G1073" s="4">
        <v>5008321.9800000004</v>
      </c>
      <c r="H1073" s="4">
        <v>50083219.799999997</v>
      </c>
      <c r="I1073" s="4">
        <v>3.65</v>
      </c>
      <c r="J1073" s="4">
        <v>4.1399999999999997</v>
      </c>
      <c r="K1073" s="4">
        <v>3.58</v>
      </c>
      <c r="L1073" s="4">
        <v>3.81</v>
      </c>
      <c r="M1073" s="4">
        <v>1</v>
      </c>
      <c r="N1073" s="4">
        <v>821143.96</v>
      </c>
      <c r="O1073" s="4">
        <v>8211439.5999999996</v>
      </c>
      <c r="P1073" s="4">
        <v>3.87</v>
      </c>
      <c r="Q1073" s="4">
        <v>4.1500000000000004</v>
      </c>
      <c r="R1073" s="4">
        <v>3.78</v>
      </c>
      <c r="S1073" s="4">
        <v>3.85</v>
      </c>
      <c r="T1073" s="4">
        <v>1</v>
      </c>
      <c r="U1073" s="4">
        <v>200782.54</v>
      </c>
      <c r="V1073" s="4">
        <v>2007825.4</v>
      </c>
      <c r="W1073" s="4">
        <v>3.95</v>
      </c>
      <c r="X1073" s="4">
        <v>4.33</v>
      </c>
      <c r="Y1073" s="4">
        <v>3.84</v>
      </c>
      <c r="Z1073" s="4">
        <v>4.03</v>
      </c>
      <c r="AA1073" s="4">
        <v>1</v>
      </c>
      <c r="AB1073" s="4">
        <v>36560.42</v>
      </c>
      <c r="AC1073" s="4">
        <v>365604.2</v>
      </c>
      <c r="AD1073" s="4">
        <v>4</v>
      </c>
      <c r="AE1073" s="4">
        <v>4.0999999999999996</v>
      </c>
      <c r="AF1073" s="4">
        <v>3.9</v>
      </c>
      <c r="AG1073" s="4">
        <v>4</v>
      </c>
      <c r="AH1073" s="4">
        <v>1</v>
      </c>
      <c r="AI1073" s="4">
        <v>94972.800000000003</v>
      </c>
      <c r="AJ1073" s="4">
        <v>949728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0</v>
      </c>
      <c r="AR1073" s="4">
        <v>4</v>
      </c>
      <c r="AS1073" s="4">
        <v>4.0999999999999996</v>
      </c>
      <c r="AT1073" s="4">
        <v>3.95</v>
      </c>
      <c r="AU1073" s="4">
        <v>3.95</v>
      </c>
      <c r="AV1073" s="4">
        <v>1</v>
      </c>
      <c r="AW1073" s="4">
        <v>29870</v>
      </c>
      <c r="AX1073" s="4">
        <v>298700</v>
      </c>
      <c r="AY1073" s="4">
        <v>5</v>
      </c>
      <c r="AZ1073" s="4">
        <v>5</v>
      </c>
      <c r="BA1073" s="4">
        <v>4.45</v>
      </c>
      <c r="BB1073" s="4">
        <v>4.45</v>
      </c>
      <c r="BC1073" s="4">
        <v>1</v>
      </c>
      <c r="BD1073" s="4">
        <v>20500</v>
      </c>
      <c r="BE1073" s="4">
        <v>205000</v>
      </c>
      <c r="BF1073" s="4">
        <v>0</v>
      </c>
      <c r="BG1073" s="4">
        <v>0</v>
      </c>
      <c r="BH1073" s="4">
        <v>0</v>
      </c>
      <c r="BI1073" s="4">
        <v>0</v>
      </c>
      <c r="BJ1073" s="4">
        <v>0</v>
      </c>
      <c r="BK1073" s="4">
        <v>0</v>
      </c>
      <c r="BL1073" s="4">
        <v>0</v>
      </c>
      <c r="BM1073" s="4">
        <v>0</v>
      </c>
      <c r="BN1073" s="4">
        <v>0</v>
      </c>
      <c r="BO1073" s="4">
        <v>0</v>
      </c>
      <c r="BP1073" s="4">
        <v>0</v>
      </c>
      <c r="BQ1073" s="4">
        <v>0</v>
      </c>
      <c r="BR1073" s="4">
        <v>0</v>
      </c>
      <c r="BS1073" s="4">
        <v>0</v>
      </c>
      <c r="BT1073" s="4">
        <v>0</v>
      </c>
      <c r="BU1073" s="4">
        <v>0</v>
      </c>
      <c r="BV1073" s="4">
        <v>0</v>
      </c>
      <c r="BW1073" s="4">
        <v>0</v>
      </c>
      <c r="BX1073" s="4">
        <v>0</v>
      </c>
      <c r="BY1073" s="4">
        <v>0</v>
      </c>
      <c r="BZ1073" s="4">
        <v>0</v>
      </c>
    </row>
    <row r="1074" spans="1:78" x14ac:dyDescent="0.15">
      <c r="A1074" s="3">
        <v>41015</v>
      </c>
      <c r="B1074" s="4">
        <v>3.3</v>
      </c>
      <c r="C1074" s="4">
        <v>3.6</v>
      </c>
      <c r="D1074" s="4">
        <v>2.8</v>
      </c>
      <c r="E1074" s="4">
        <v>3.29</v>
      </c>
      <c r="F1074" s="4">
        <v>1</v>
      </c>
      <c r="G1074" s="4">
        <v>4792408.3600000003</v>
      </c>
      <c r="H1074" s="4">
        <v>47924083.600000001</v>
      </c>
      <c r="I1074" s="4">
        <v>3.8</v>
      </c>
      <c r="J1074" s="4">
        <v>4</v>
      </c>
      <c r="K1074" s="4">
        <v>3.7</v>
      </c>
      <c r="L1074" s="4">
        <v>3.81</v>
      </c>
      <c r="M1074" s="4">
        <v>1</v>
      </c>
      <c r="N1074" s="4">
        <v>674692.45</v>
      </c>
      <c r="O1074" s="4">
        <v>6746924.5</v>
      </c>
      <c r="P1074" s="4">
        <v>3.85</v>
      </c>
      <c r="Q1074" s="4">
        <v>4.16</v>
      </c>
      <c r="R1074" s="4">
        <v>3.8</v>
      </c>
      <c r="S1074" s="4">
        <v>3.81</v>
      </c>
      <c r="T1074" s="4">
        <v>1</v>
      </c>
      <c r="U1074" s="4">
        <v>113270.39999999999</v>
      </c>
      <c r="V1074" s="4">
        <v>1132704</v>
      </c>
      <c r="W1074" s="4">
        <v>4.05</v>
      </c>
      <c r="X1074" s="4">
        <v>4.3499999999999996</v>
      </c>
      <c r="Y1074" s="4">
        <v>3.83</v>
      </c>
      <c r="Z1074" s="4">
        <v>4</v>
      </c>
      <c r="AA1074" s="4">
        <v>1</v>
      </c>
      <c r="AB1074" s="4">
        <v>80813.5</v>
      </c>
      <c r="AC1074" s="4">
        <v>808135</v>
      </c>
      <c r="AD1074" s="4">
        <v>4.2</v>
      </c>
      <c r="AE1074" s="4">
        <v>4.5</v>
      </c>
      <c r="AF1074" s="4">
        <v>4</v>
      </c>
      <c r="AG1074" s="4">
        <v>4.22</v>
      </c>
      <c r="AH1074" s="4">
        <v>1</v>
      </c>
      <c r="AI1074" s="4">
        <v>76847.960000000006</v>
      </c>
      <c r="AJ1074" s="4">
        <v>768479.6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0</v>
      </c>
      <c r="AR1074" s="4">
        <v>4.2</v>
      </c>
      <c r="AS1074" s="4">
        <v>4.2</v>
      </c>
      <c r="AT1074" s="4">
        <v>4.2</v>
      </c>
      <c r="AU1074" s="4">
        <v>4.2</v>
      </c>
      <c r="AV1074" s="4">
        <v>1</v>
      </c>
      <c r="AW1074" s="4">
        <v>300</v>
      </c>
      <c r="AX1074" s="4">
        <v>3000</v>
      </c>
      <c r="AY1074" s="4">
        <v>4.5</v>
      </c>
      <c r="AZ1074" s="4">
        <v>5.05</v>
      </c>
      <c r="BA1074" s="4">
        <v>4.45</v>
      </c>
      <c r="BB1074" s="4">
        <v>5.05</v>
      </c>
      <c r="BC1074" s="4">
        <v>1</v>
      </c>
      <c r="BD1074" s="4">
        <v>54794</v>
      </c>
      <c r="BE1074" s="4">
        <v>547940</v>
      </c>
      <c r="BF1074" s="4">
        <v>0</v>
      </c>
      <c r="BG1074" s="4">
        <v>0</v>
      </c>
      <c r="BH1074" s="4">
        <v>0</v>
      </c>
      <c r="BI1074" s="4">
        <v>0</v>
      </c>
      <c r="BJ1074" s="4">
        <v>0</v>
      </c>
      <c r="BK1074" s="4">
        <v>0</v>
      </c>
      <c r="BL1074" s="4">
        <v>0</v>
      </c>
      <c r="BM1074" s="4">
        <v>0</v>
      </c>
      <c r="BN1074" s="4">
        <v>0</v>
      </c>
      <c r="BO1074" s="4">
        <v>0</v>
      </c>
      <c r="BP1074" s="4">
        <v>0</v>
      </c>
      <c r="BQ1074" s="4">
        <v>0</v>
      </c>
      <c r="BR1074" s="4">
        <v>0</v>
      </c>
      <c r="BS1074" s="4">
        <v>0</v>
      </c>
      <c r="BT1074" s="4">
        <v>0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</row>
    <row r="1075" spans="1:78" x14ac:dyDescent="0.15">
      <c r="A1075" s="3">
        <v>41016</v>
      </c>
      <c r="B1075" s="4">
        <v>2.5</v>
      </c>
      <c r="C1075" s="4">
        <v>3.31</v>
      </c>
      <c r="D1075" s="4">
        <v>2.5</v>
      </c>
      <c r="E1075" s="4">
        <v>3.01</v>
      </c>
      <c r="F1075" s="4">
        <v>1</v>
      </c>
      <c r="G1075" s="4">
        <v>4646630.88</v>
      </c>
      <c r="H1075" s="4">
        <v>46466308.799999997</v>
      </c>
      <c r="I1075" s="4">
        <v>2.9</v>
      </c>
      <c r="J1075" s="4">
        <v>4</v>
      </c>
      <c r="K1075" s="4">
        <v>2.9</v>
      </c>
      <c r="L1075" s="4">
        <v>3.76</v>
      </c>
      <c r="M1075" s="4">
        <v>1</v>
      </c>
      <c r="N1075" s="4">
        <v>589691.79</v>
      </c>
      <c r="O1075" s="4">
        <v>5896917.9000000004</v>
      </c>
      <c r="P1075" s="4">
        <v>3.87</v>
      </c>
      <c r="Q1075" s="4">
        <v>4.17</v>
      </c>
      <c r="R1075" s="4">
        <v>3.75</v>
      </c>
      <c r="S1075" s="4">
        <v>3.86</v>
      </c>
      <c r="T1075" s="4">
        <v>1</v>
      </c>
      <c r="U1075" s="4">
        <v>210083.42</v>
      </c>
      <c r="V1075" s="4">
        <v>2100834.2000000002</v>
      </c>
      <c r="W1075" s="4">
        <v>3.95</v>
      </c>
      <c r="X1075" s="4">
        <v>4.25</v>
      </c>
      <c r="Y1075" s="4">
        <v>3.88</v>
      </c>
      <c r="Z1075" s="4">
        <v>4</v>
      </c>
      <c r="AA1075" s="4">
        <v>1</v>
      </c>
      <c r="AB1075" s="4">
        <v>78266.5</v>
      </c>
      <c r="AC1075" s="4">
        <v>782665</v>
      </c>
      <c r="AD1075" s="4">
        <v>4</v>
      </c>
      <c r="AE1075" s="4">
        <v>4.0999999999999996</v>
      </c>
      <c r="AF1075" s="4">
        <v>3.8</v>
      </c>
      <c r="AG1075" s="4">
        <v>3.95</v>
      </c>
      <c r="AH1075" s="4">
        <v>1</v>
      </c>
      <c r="AI1075" s="4">
        <v>16635</v>
      </c>
      <c r="AJ1075" s="4">
        <v>166350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0</v>
      </c>
      <c r="AR1075" s="4">
        <v>4.1500000000000004</v>
      </c>
      <c r="AS1075" s="4">
        <v>4.1500000000000004</v>
      </c>
      <c r="AT1075" s="4">
        <v>4</v>
      </c>
      <c r="AU1075" s="4">
        <v>4</v>
      </c>
      <c r="AV1075" s="4">
        <v>1</v>
      </c>
      <c r="AW1075" s="4">
        <v>2198</v>
      </c>
      <c r="AX1075" s="4">
        <v>21980</v>
      </c>
      <c r="AY1075" s="4">
        <v>4.4000000000000004</v>
      </c>
      <c r="AZ1075" s="4">
        <v>5</v>
      </c>
      <c r="BA1075" s="4">
        <v>4.4000000000000004</v>
      </c>
      <c r="BB1075" s="4">
        <v>4.4000000000000004</v>
      </c>
      <c r="BC1075" s="4">
        <v>1</v>
      </c>
      <c r="BD1075" s="4">
        <v>40915</v>
      </c>
      <c r="BE1075" s="4">
        <v>409150</v>
      </c>
      <c r="BF1075" s="4">
        <v>0</v>
      </c>
      <c r="BG1075" s="4">
        <v>0</v>
      </c>
      <c r="BH1075" s="4">
        <v>0</v>
      </c>
      <c r="BI1075" s="4">
        <v>0</v>
      </c>
      <c r="BJ1075" s="4">
        <v>0</v>
      </c>
      <c r="BK1075" s="4">
        <v>0</v>
      </c>
      <c r="BL1075" s="4">
        <v>0</v>
      </c>
      <c r="BM1075" s="4">
        <v>0</v>
      </c>
      <c r="BN1075" s="4">
        <v>0</v>
      </c>
      <c r="BO1075" s="4">
        <v>0</v>
      </c>
      <c r="BP1075" s="4">
        <v>0</v>
      </c>
      <c r="BQ1075" s="4">
        <v>0</v>
      </c>
      <c r="BR1075" s="4">
        <v>0</v>
      </c>
      <c r="BS1075" s="4">
        <v>0</v>
      </c>
      <c r="BT1075" s="4">
        <v>0</v>
      </c>
      <c r="BU1075" s="4">
        <v>0</v>
      </c>
      <c r="BV1075" s="4">
        <v>0</v>
      </c>
      <c r="BW1075" s="4">
        <v>0</v>
      </c>
      <c r="BX1075" s="4">
        <v>0</v>
      </c>
      <c r="BY1075" s="4">
        <v>0</v>
      </c>
      <c r="BZ1075" s="4">
        <v>0</v>
      </c>
    </row>
    <row r="1076" spans="1:78" x14ac:dyDescent="0.15">
      <c r="A1076" s="3">
        <v>41017</v>
      </c>
      <c r="B1076" s="4">
        <v>2.5</v>
      </c>
      <c r="C1076" s="4">
        <v>3.39</v>
      </c>
      <c r="D1076" s="4">
        <v>2.5</v>
      </c>
      <c r="E1076" s="4">
        <v>3</v>
      </c>
      <c r="F1076" s="4">
        <v>1</v>
      </c>
      <c r="G1076" s="4">
        <v>5118408.9189999998</v>
      </c>
      <c r="H1076" s="4">
        <v>51184089.189999998</v>
      </c>
      <c r="I1076" s="4">
        <v>3</v>
      </c>
      <c r="J1076" s="4">
        <v>4.5</v>
      </c>
      <c r="K1076" s="4">
        <v>3</v>
      </c>
      <c r="L1076" s="4">
        <v>4</v>
      </c>
      <c r="M1076" s="4">
        <v>1</v>
      </c>
      <c r="N1076" s="4">
        <v>367932.82</v>
      </c>
      <c r="O1076" s="4">
        <v>3679328.2</v>
      </c>
      <c r="P1076" s="4">
        <v>3.8</v>
      </c>
      <c r="Q1076" s="4">
        <v>4.0999999999999996</v>
      </c>
      <c r="R1076" s="4">
        <v>3.2</v>
      </c>
      <c r="S1076" s="4">
        <v>3.9</v>
      </c>
      <c r="T1076" s="4">
        <v>1</v>
      </c>
      <c r="U1076" s="4">
        <v>157641.29999999999</v>
      </c>
      <c r="V1076" s="4">
        <v>1576413</v>
      </c>
      <c r="W1076" s="4">
        <v>3.92</v>
      </c>
      <c r="X1076" s="4">
        <v>4.2</v>
      </c>
      <c r="Y1076" s="4">
        <v>3.8</v>
      </c>
      <c r="Z1076" s="4">
        <v>4.2</v>
      </c>
      <c r="AA1076" s="4">
        <v>1</v>
      </c>
      <c r="AB1076" s="4">
        <v>61843.86</v>
      </c>
      <c r="AC1076" s="4">
        <v>618438.6</v>
      </c>
      <c r="AD1076" s="4">
        <v>3.95</v>
      </c>
      <c r="AE1076" s="4">
        <v>4.0999999999999996</v>
      </c>
      <c r="AF1076" s="4">
        <v>3.82</v>
      </c>
      <c r="AG1076" s="4">
        <v>3.93</v>
      </c>
      <c r="AH1076" s="4">
        <v>1</v>
      </c>
      <c r="AI1076" s="4">
        <v>41238</v>
      </c>
      <c r="AJ1076" s="4">
        <v>412380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0</v>
      </c>
      <c r="AR1076" s="4">
        <v>4</v>
      </c>
      <c r="AS1076" s="4">
        <v>4</v>
      </c>
      <c r="AT1076" s="4">
        <v>3.93</v>
      </c>
      <c r="AU1076" s="4">
        <v>3.93</v>
      </c>
      <c r="AV1076" s="4">
        <v>1</v>
      </c>
      <c r="AW1076" s="4">
        <v>11986</v>
      </c>
      <c r="AX1076" s="4">
        <v>119860</v>
      </c>
      <c r="AY1076" s="4">
        <v>4.2</v>
      </c>
      <c r="AZ1076" s="4">
        <v>4.2</v>
      </c>
      <c r="BA1076" s="4">
        <v>4.2</v>
      </c>
      <c r="BB1076" s="4">
        <v>4.2</v>
      </c>
      <c r="BC1076" s="4">
        <v>1</v>
      </c>
      <c r="BD1076" s="4">
        <v>19700</v>
      </c>
      <c r="BE1076" s="4">
        <v>197000</v>
      </c>
      <c r="BF1076" s="4">
        <v>0</v>
      </c>
      <c r="BG1076" s="4">
        <v>0</v>
      </c>
      <c r="BH1076" s="4">
        <v>0</v>
      </c>
      <c r="BI1076" s="4">
        <v>0</v>
      </c>
      <c r="BJ1076" s="4">
        <v>0</v>
      </c>
      <c r="BK1076" s="4">
        <v>0</v>
      </c>
      <c r="BL1076" s="4">
        <v>0</v>
      </c>
      <c r="BM1076" s="4">
        <v>4.7</v>
      </c>
      <c r="BN1076" s="4">
        <v>4.7</v>
      </c>
      <c r="BO1076" s="4">
        <v>4.7</v>
      </c>
      <c r="BP1076" s="4">
        <v>4.7</v>
      </c>
      <c r="BQ1076" s="4">
        <v>1</v>
      </c>
      <c r="BR1076" s="4">
        <v>1000</v>
      </c>
      <c r="BS1076" s="4">
        <v>10000</v>
      </c>
      <c r="BT1076" s="4">
        <v>0</v>
      </c>
      <c r="BU1076" s="4">
        <v>0</v>
      </c>
      <c r="BV1076" s="4">
        <v>0</v>
      </c>
      <c r="BW1076" s="4">
        <v>0</v>
      </c>
      <c r="BX1076" s="4">
        <v>0</v>
      </c>
      <c r="BY1076" s="4">
        <v>0</v>
      </c>
      <c r="BZ1076" s="4">
        <v>0</v>
      </c>
    </row>
    <row r="1077" spans="1:78" x14ac:dyDescent="0.15">
      <c r="A1077" s="3">
        <v>41018</v>
      </c>
      <c r="B1077" s="4">
        <v>3.2</v>
      </c>
      <c r="C1077" s="4">
        <v>3.5</v>
      </c>
      <c r="D1077" s="4">
        <v>2.8</v>
      </c>
      <c r="E1077" s="4">
        <v>3.2</v>
      </c>
      <c r="F1077" s="4">
        <v>1</v>
      </c>
      <c r="G1077" s="4">
        <v>5262205.9800000004</v>
      </c>
      <c r="H1077" s="4">
        <v>52622059.799999997</v>
      </c>
      <c r="I1077" s="4">
        <v>3.76</v>
      </c>
      <c r="J1077" s="4">
        <v>4.42</v>
      </c>
      <c r="K1077" s="4">
        <v>3.4</v>
      </c>
      <c r="L1077" s="4">
        <v>3.85</v>
      </c>
      <c r="M1077" s="4">
        <v>1</v>
      </c>
      <c r="N1077" s="4">
        <v>595978.99</v>
      </c>
      <c r="O1077" s="4">
        <v>5959789.9000000004</v>
      </c>
      <c r="P1077" s="4">
        <v>3.9</v>
      </c>
      <c r="Q1077" s="4">
        <v>4.2300000000000004</v>
      </c>
      <c r="R1077" s="4">
        <v>3.25</v>
      </c>
      <c r="S1077" s="4">
        <v>3.92</v>
      </c>
      <c r="T1077" s="4">
        <v>1</v>
      </c>
      <c r="U1077" s="4">
        <v>274923.02</v>
      </c>
      <c r="V1077" s="4">
        <v>2749230.2</v>
      </c>
      <c r="W1077" s="4">
        <v>3.92</v>
      </c>
      <c r="X1077" s="4">
        <v>4.3</v>
      </c>
      <c r="Y1077" s="4">
        <v>3.9</v>
      </c>
      <c r="Z1077" s="4">
        <v>3.94</v>
      </c>
      <c r="AA1077" s="4">
        <v>1</v>
      </c>
      <c r="AB1077" s="4">
        <v>55159.8</v>
      </c>
      <c r="AC1077" s="4">
        <v>551598</v>
      </c>
      <c r="AD1077" s="4">
        <v>3.95</v>
      </c>
      <c r="AE1077" s="4">
        <v>4.2</v>
      </c>
      <c r="AF1077" s="4">
        <v>3.9</v>
      </c>
      <c r="AG1077" s="4">
        <v>4.2</v>
      </c>
      <c r="AH1077" s="4">
        <v>1</v>
      </c>
      <c r="AI1077" s="4">
        <v>66129.350000000006</v>
      </c>
      <c r="AJ1077" s="4">
        <v>661293.5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0</v>
      </c>
      <c r="AR1077" s="4">
        <v>3.95</v>
      </c>
      <c r="AS1077" s="4">
        <v>5</v>
      </c>
      <c r="AT1077" s="4">
        <v>3.95</v>
      </c>
      <c r="AU1077" s="4">
        <v>5</v>
      </c>
      <c r="AV1077" s="4">
        <v>1</v>
      </c>
      <c r="AW1077" s="4">
        <v>43127.3</v>
      </c>
      <c r="AX1077" s="4">
        <v>431273</v>
      </c>
      <c r="AY1077" s="4">
        <v>4.3</v>
      </c>
      <c r="AZ1077" s="4">
        <v>4.3</v>
      </c>
      <c r="BA1077" s="4">
        <v>4.3</v>
      </c>
      <c r="BB1077" s="4">
        <v>4.3</v>
      </c>
      <c r="BC1077" s="4">
        <v>1</v>
      </c>
      <c r="BD1077" s="4">
        <v>11000</v>
      </c>
      <c r="BE1077" s="4">
        <v>110000</v>
      </c>
      <c r="BF1077" s="4">
        <v>0</v>
      </c>
      <c r="BG1077" s="4">
        <v>0</v>
      </c>
      <c r="BH1077" s="4">
        <v>0</v>
      </c>
      <c r="BI1077" s="4">
        <v>0</v>
      </c>
      <c r="BJ1077" s="4">
        <v>0</v>
      </c>
      <c r="BK1077" s="4">
        <v>0</v>
      </c>
      <c r="BL1077" s="4">
        <v>0</v>
      </c>
      <c r="BM1077" s="4">
        <v>0</v>
      </c>
      <c r="BN1077" s="4">
        <v>0</v>
      </c>
      <c r="BO1077" s="4">
        <v>0</v>
      </c>
      <c r="BP1077" s="4">
        <v>0</v>
      </c>
      <c r="BQ1077" s="4">
        <v>0</v>
      </c>
      <c r="BR1077" s="4">
        <v>0</v>
      </c>
      <c r="BS1077" s="4">
        <v>0</v>
      </c>
      <c r="BT1077" s="4">
        <v>0</v>
      </c>
      <c r="BU1077" s="4">
        <v>0</v>
      </c>
      <c r="BV1077" s="4">
        <v>0</v>
      </c>
      <c r="BW1077" s="4">
        <v>0</v>
      </c>
      <c r="BX1077" s="4">
        <v>0</v>
      </c>
      <c r="BY1077" s="4">
        <v>0</v>
      </c>
      <c r="BZ1077" s="4">
        <v>0</v>
      </c>
    </row>
    <row r="1078" spans="1:78" x14ac:dyDescent="0.15">
      <c r="A1078" s="3">
        <v>41019</v>
      </c>
      <c r="B1078" s="4">
        <v>3.4</v>
      </c>
      <c r="C1078" s="4">
        <v>3.94</v>
      </c>
      <c r="D1078" s="4">
        <v>2.8</v>
      </c>
      <c r="E1078" s="4">
        <v>2.8</v>
      </c>
      <c r="F1078" s="4">
        <v>1</v>
      </c>
      <c r="G1078" s="4">
        <v>5534850.0099999998</v>
      </c>
      <c r="H1078" s="4">
        <v>55348500.100000001</v>
      </c>
      <c r="I1078" s="4">
        <v>3.91</v>
      </c>
      <c r="J1078" s="4">
        <v>4.3499999999999996</v>
      </c>
      <c r="K1078" s="4">
        <v>3.4030999999999998</v>
      </c>
      <c r="L1078" s="4">
        <v>3.95</v>
      </c>
      <c r="M1078" s="4">
        <v>1</v>
      </c>
      <c r="N1078" s="4">
        <v>518859.79</v>
      </c>
      <c r="O1078" s="4">
        <v>5188597.9000000004</v>
      </c>
      <c r="P1078" s="4">
        <v>3.87</v>
      </c>
      <c r="Q1078" s="4">
        <v>4.5</v>
      </c>
      <c r="R1078" s="4">
        <v>3.85</v>
      </c>
      <c r="S1078" s="4">
        <v>3.94</v>
      </c>
      <c r="T1078" s="4">
        <v>1</v>
      </c>
      <c r="U1078" s="4">
        <v>129153.32</v>
      </c>
      <c r="V1078" s="4">
        <v>1291533.2</v>
      </c>
      <c r="W1078" s="4">
        <v>3.99</v>
      </c>
      <c r="X1078" s="4">
        <v>4.5</v>
      </c>
      <c r="Y1078" s="4">
        <v>3.9</v>
      </c>
      <c r="Z1078" s="4">
        <v>4</v>
      </c>
      <c r="AA1078" s="4">
        <v>1</v>
      </c>
      <c r="AB1078" s="4">
        <v>35139.120000000003</v>
      </c>
      <c r="AC1078" s="4">
        <v>351391.2</v>
      </c>
      <c r="AD1078" s="4">
        <v>4.05</v>
      </c>
      <c r="AE1078" s="4">
        <v>4.3600000000000003</v>
      </c>
      <c r="AF1078" s="4">
        <v>3.95</v>
      </c>
      <c r="AG1078" s="4">
        <v>4.1500000000000004</v>
      </c>
      <c r="AH1078" s="4">
        <v>1</v>
      </c>
      <c r="AI1078" s="4">
        <v>26614</v>
      </c>
      <c r="AJ1078" s="4">
        <v>266140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>
        <v>0</v>
      </c>
      <c r="AR1078" s="4">
        <v>4</v>
      </c>
      <c r="AS1078" s="4">
        <v>4.3</v>
      </c>
      <c r="AT1078" s="4">
        <v>4</v>
      </c>
      <c r="AU1078" s="4">
        <v>4.3</v>
      </c>
      <c r="AV1078" s="4">
        <v>1</v>
      </c>
      <c r="AW1078" s="4">
        <v>17787.599999999999</v>
      </c>
      <c r="AX1078" s="4">
        <v>177876</v>
      </c>
      <c r="AY1078" s="4">
        <v>4.25</v>
      </c>
      <c r="AZ1078" s="4">
        <v>4.25</v>
      </c>
      <c r="BA1078" s="4">
        <v>4.25</v>
      </c>
      <c r="BB1078" s="4">
        <v>4.25</v>
      </c>
      <c r="BC1078" s="4">
        <v>1</v>
      </c>
      <c r="BD1078" s="4">
        <v>5000.66</v>
      </c>
      <c r="BE1078" s="4">
        <v>50006.6</v>
      </c>
      <c r="BF1078" s="4">
        <v>0</v>
      </c>
      <c r="BG1078" s="4">
        <v>0</v>
      </c>
      <c r="BH1078" s="4">
        <v>0</v>
      </c>
      <c r="BI1078" s="4">
        <v>0</v>
      </c>
      <c r="BJ1078" s="4">
        <v>0</v>
      </c>
      <c r="BK1078" s="4">
        <v>0</v>
      </c>
      <c r="BL1078" s="4">
        <v>0</v>
      </c>
      <c r="BM1078" s="4">
        <v>4.6500000000000004</v>
      </c>
      <c r="BN1078" s="4">
        <v>4.6500000000000004</v>
      </c>
      <c r="BO1078" s="4">
        <v>4.6500000000000004</v>
      </c>
      <c r="BP1078" s="4">
        <v>4.6500000000000004</v>
      </c>
      <c r="BQ1078" s="4">
        <v>1</v>
      </c>
      <c r="BR1078" s="4">
        <v>500</v>
      </c>
      <c r="BS1078" s="4">
        <v>5000</v>
      </c>
      <c r="BT1078" s="4">
        <v>0</v>
      </c>
      <c r="BU1078" s="4">
        <v>0</v>
      </c>
      <c r="BV1078" s="4">
        <v>0</v>
      </c>
      <c r="BW1078" s="4">
        <v>0</v>
      </c>
      <c r="BX1078" s="4">
        <v>0</v>
      </c>
      <c r="BY1078" s="4">
        <v>0</v>
      </c>
      <c r="BZ1078" s="4">
        <v>0</v>
      </c>
    </row>
    <row r="1079" spans="1:78" x14ac:dyDescent="0.15">
      <c r="A1079" s="3">
        <v>41022</v>
      </c>
      <c r="B1079" s="4">
        <v>3.3</v>
      </c>
      <c r="C1079" s="4">
        <v>3.98</v>
      </c>
      <c r="D1079" s="4">
        <v>2.8</v>
      </c>
      <c r="E1079" s="4">
        <v>3.28</v>
      </c>
      <c r="F1079" s="4">
        <v>1</v>
      </c>
      <c r="G1079" s="4">
        <v>6021337.1600000001</v>
      </c>
      <c r="H1079" s="4">
        <v>60213371.600000001</v>
      </c>
      <c r="I1079" s="4">
        <v>3.5</v>
      </c>
      <c r="J1079" s="4">
        <v>4.28</v>
      </c>
      <c r="K1079" s="4">
        <v>3.4</v>
      </c>
      <c r="L1079" s="4">
        <v>3.7863000000000002</v>
      </c>
      <c r="M1079" s="4">
        <v>1</v>
      </c>
      <c r="N1079" s="4">
        <v>578775.9</v>
      </c>
      <c r="O1079" s="4">
        <v>5787759</v>
      </c>
      <c r="P1079" s="4">
        <v>3.96</v>
      </c>
      <c r="Q1079" s="4">
        <v>4.4000000000000004</v>
      </c>
      <c r="R1079" s="4">
        <v>3.18</v>
      </c>
      <c r="S1079" s="4">
        <v>4.33</v>
      </c>
      <c r="T1079" s="4">
        <v>1</v>
      </c>
      <c r="U1079" s="4">
        <v>288354.90000000002</v>
      </c>
      <c r="V1079" s="4">
        <v>2883549</v>
      </c>
      <c r="W1079" s="4">
        <v>4.25</v>
      </c>
      <c r="X1079" s="4">
        <v>4.3</v>
      </c>
      <c r="Y1079" s="4">
        <v>3.93</v>
      </c>
      <c r="Z1079" s="4">
        <v>4.3</v>
      </c>
      <c r="AA1079" s="4">
        <v>1</v>
      </c>
      <c r="AB1079" s="4">
        <v>25245.200000000001</v>
      </c>
      <c r="AC1079" s="4">
        <v>252452</v>
      </c>
      <c r="AD1079" s="4">
        <v>4</v>
      </c>
      <c r="AE1079" s="4">
        <v>4.4000000000000004</v>
      </c>
      <c r="AF1079" s="4">
        <v>4</v>
      </c>
      <c r="AG1079" s="4">
        <v>4.0999999999999996</v>
      </c>
      <c r="AH1079" s="4">
        <v>1</v>
      </c>
      <c r="AI1079" s="4">
        <v>65811</v>
      </c>
      <c r="AJ1079" s="4">
        <v>658110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4.3</v>
      </c>
      <c r="AS1079" s="4">
        <v>4.3</v>
      </c>
      <c r="AT1079" s="4">
        <v>4</v>
      </c>
      <c r="AU1079" s="4">
        <v>4.0999999999999996</v>
      </c>
      <c r="AV1079" s="4">
        <v>1</v>
      </c>
      <c r="AW1079" s="4">
        <v>4191</v>
      </c>
      <c r="AX1079" s="4">
        <v>41910</v>
      </c>
      <c r="AY1079" s="4">
        <v>4.2</v>
      </c>
      <c r="AZ1079" s="4">
        <v>4.25</v>
      </c>
      <c r="BA1079" s="4">
        <v>4.2</v>
      </c>
      <c r="BB1079" s="4">
        <v>4.2</v>
      </c>
      <c r="BC1079" s="4">
        <v>1</v>
      </c>
      <c r="BD1079" s="4">
        <v>6998.7</v>
      </c>
      <c r="BE1079" s="4">
        <v>69987</v>
      </c>
      <c r="BF1079" s="4">
        <v>0</v>
      </c>
      <c r="BG1079" s="4">
        <v>0</v>
      </c>
      <c r="BH1079" s="4">
        <v>0</v>
      </c>
      <c r="BI1079" s="4">
        <v>0</v>
      </c>
      <c r="BJ1079" s="4">
        <v>0</v>
      </c>
      <c r="BK1079" s="4">
        <v>0</v>
      </c>
      <c r="BL1079" s="4">
        <v>0</v>
      </c>
      <c r="BM1079" s="4">
        <v>0</v>
      </c>
      <c r="BN1079" s="4">
        <v>0</v>
      </c>
      <c r="BO1079" s="4">
        <v>0</v>
      </c>
      <c r="BP1079" s="4">
        <v>0</v>
      </c>
      <c r="BQ1079" s="4">
        <v>0</v>
      </c>
      <c r="BR1079" s="4">
        <v>0</v>
      </c>
      <c r="BS1079" s="4">
        <v>0</v>
      </c>
      <c r="BT1079" s="4">
        <v>0</v>
      </c>
      <c r="BU1079" s="4">
        <v>0</v>
      </c>
      <c r="BV1079" s="4">
        <v>0</v>
      </c>
      <c r="BW1079" s="4">
        <v>0</v>
      </c>
      <c r="BX1079" s="4">
        <v>0</v>
      </c>
      <c r="BY1079" s="4">
        <v>0</v>
      </c>
      <c r="BZ1079" s="4">
        <v>0</v>
      </c>
    </row>
    <row r="1080" spans="1:78" x14ac:dyDescent="0.15">
      <c r="A1080" s="3">
        <v>41023</v>
      </c>
      <c r="B1080" s="4">
        <v>3.2</v>
      </c>
      <c r="C1080" s="4">
        <v>3.9</v>
      </c>
      <c r="D1080" s="4">
        <v>2.8</v>
      </c>
      <c r="E1080" s="4">
        <v>3.22</v>
      </c>
      <c r="F1080" s="4">
        <v>1</v>
      </c>
      <c r="G1080" s="4">
        <v>5085285.21</v>
      </c>
      <c r="H1080" s="4">
        <v>50852852.100000001</v>
      </c>
      <c r="I1080" s="4">
        <v>3.5</v>
      </c>
      <c r="J1080" s="4">
        <v>5.0999999999999996</v>
      </c>
      <c r="K1080" s="4">
        <v>3.23</v>
      </c>
      <c r="L1080" s="4">
        <v>3.61</v>
      </c>
      <c r="M1080" s="4">
        <v>1</v>
      </c>
      <c r="N1080" s="4">
        <v>854618.23</v>
      </c>
      <c r="O1080" s="4">
        <v>8546182.3000000007</v>
      </c>
      <c r="P1080" s="4">
        <v>4.37</v>
      </c>
      <c r="Q1080" s="4">
        <v>4.5999999999999996</v>
      </c>
      <c r="R1080" s="4">
        <v>3</v>
      </c>
      <c r="S1080" s="4">
        <v>3.94</v>
      </c>
      <c r="T1080" s="4">
        <v>1</v>
      </c>
      <c r="U1080" s="4">
        <v>218568.76</v>
      </c>
      <c r="V1080" s="4">
        <v>2185687.6</v>
      </c>
      <c r="W1080" s="4">
        <v>4.22</v>
      </c>
      <c r="X1080" s="4">
        <v>4.38</v>
      </c>
      <c r="Y1080" s="4">
        <v>4.05</v>
      </c>
      <c r="Z1080" s="4">
        <v>4.3</v>
      </c>
      <c r="AA1080" s="4">
        <v>1</v>
      </c>
      <c r="AB1080" s="4">
        <v>18528.29</v>
      </c>
      <c r="AC1080" s="4">
        <v>185282.9</v>
      </c>
      <c r="AD1080" s="4">
        <v>4.2</v>
      </c>
      <c r="AE1080" s="4">
        <v>5.0999999999999996</v>
      </c>
      <c r="AF1080" s="4">
        <v>4</v>
      </c>
      <c r="AG1080" s="4">
        <v>4.05</v>
      </c>
      <c r="AH1080" s="4">
        <v>1</v>
      </c>
      <c r="AI1080" s="4">
        <v>42082.8</v>
      </c>
      <c r="AJ1080" s="4">
        <v>420828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4.2</v>
      </c>
      <c r="AS1080" s="4">
        <v>4.2</v>
      </c>
      <c r="AT1080" s="4">
        <v>4.2</v>
      </c>
      <c r="AU1080" s="4">
        <v>4.2</v>
      </c>
      <c r="AV1080" s="4">
        <v>1</v>
      </c>
      <c r="AW1080" s="4">
        <v>953</v>
      </c>
      <c r="AX1080" s="4">
        <v>9530</v>
      </c>
      <c r="AY1080" s="4">
        <v>4.4000000000000004</v>
      </c>
      <c r="AZ1080" s="4">
        <v>4.4000000000000004</v>
      </c>
      <c r="BA1080" s="4">
        <v>4.25</v>
      </c>
      <c r="BB1080" s="4">
        <v>4.25</v>
      </c>
      <c r="BC1080" s="4">
        <v>1</v>
      </c>
      <c r="BD1080" s="4">
        <v>41973.599999999999</v>
      </c>
      <c r="BE1080" s="4">
        <v>419736</v>
      </c>
      <c r="BF1080" s="4">
        <v>4.25</v>
      </c>
      <c r="BG1080" s="4">
        <v>4.25</v>
      </c>
      <c r="BH1080" s="4">
        <v>4.25</v>
      </c>
      <c r="BI1080" s="4">
        <v>4.25</v>
      </c>
      <c r="BJ1080" s="4">
        <v>1</v>
      </c>
      <c r="BK1080" s="4">
        <v>2000</v>
      </c>
      <c r="BL1080" s="4">
        <v>20000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4">
        <v>0</v>
      </c>
      <c r="BS1080" s="4">
        <v>0</v>
      </c>
      <c r="BT1080" s="4">
        <v>0</v>
      </c>
      <c r="BU1080" s="4">
        <v>0</v>
      </c>
      <c r="BV1080" s="4">
        <v>0</v>
      </c>
      <c r="BW1080" s="4">
        <v>0</v>
      </c>
      <c r="BX1080" s="4">
        <v>0</v>
      </c>
      <c r="BY1080" s="4">
        <v>0</v>
      </c>
      <c r="BZ1080" s="4">
        <v>0</v>
      </c>
    </row>
    <row r="1081" spans="1:78" x14ac:dyDescent="0.15">
      <c r="A1081" s="3">
        <v>41024</v>
      </c>
      <c r="B1081" s="4">
        <v>3.5</v>
      </c>
      <c r="C1081" s="4">
        <v>3.77</v>
      </c>
      <c r="D1081" s="4">
        <v>2.8</v>
      </c>
      <c r="E1081" s="4">
        <v>3.47</v>
      </c>
      <c r="F1081" s="4">
        <v>1</v>
      </c>
      <c r="G1081" s="4">
        <v>4714520.88</v>
      </c>
      <c r="H1081" s="4">
        <v>47145208.799999997</v>
      </c>
      <c r="I1081" s="4">
        <v>3.3</v>
      </c>
      <c r="J1081" s="4">
        <v>4.3</v>
      </c>
      <c r="K1081" s="4">
        <v>3.3</v>
      </c>
      <c r="L1081" s="4">
        <v>4</v>
      </c>
      <c r="M1081" s="4">
        <v>1</v>
      </c>
      <c r="N1081" s="4">
        <v>509280.25</v>
      </c>
      <c r="O1081" s="4">
        <v>5092802.5</v>
      </c>
      <c r="P1081" s="4">
        <v>4</v>
      </c>
      <c r="Q1081" s="4">
        <v>4.8</v>
      </c>
      <c r="R1081" s="4">
        <v>3.7</v>
      </c>
      <c r="S1081" s="4">
        <v>4.08</v>
      </c>
      <c r="T1081" s="4">
        <v>1</v>
      </c>
      <c r="U1081" s="4">
        <v>200992.15</v>
      </c>
      <c r="V1081" s="4">
        <v>2009921.5</v>
      </c>
      <c r="W1081" s="4">
        <v>4.2</v>
      </c>
      <c r="X1081" s="4">
        <v>4.42</v>
      </c>
      <c r="Y1081" s="4">
        <v>4</v>
      </c>
      <c r="Z1081" s="4">
        <v>4.3499999999999996</v>
      </c>
      <c r="AA1081" s="4">
        <v>1</v>
      </c>
      <c r="AB1081" s="4">
        <v>20474.7</v>
      </c>
      <c r="AC1081" s="4">
        <v>204747</v>
      </c>
      <c r="AD1081" s="4">
        <v>4.0999999999999996</v>
      </c>
      <c r="AE1081" s="4">
        <v>4.3</v>
      </c>
      <c r="AF1081" s="4">
        <v>3.9</v>
      </c>
      <c r="AG1081" s="4">
        <v>3.93</v>
      </c>
      <c r="AH1081" s="4">
        <v>1</v>
      </c>
      <c r="AI1081" s="4">
        <v>43875</v>
      </c>
      <c r="AJ1081" s="4">
        <v>438750</v>
      </c>
      <c r="AK1081" s="4">
        <v>5.0999999999999996</v>
      </c>
      <c r="AL1081" s="4">
        <v>5.0999999999999996</v>
      </c>
      <c r="AM1081" s="4">
        <v>5.0999999999999996</v>
      </c>
      <c r="AN1081" s="4">
        <v>5.0999999999999996</v>
      </c>
      <c r="AO1081" s="4">
        <v>1</v>
      </c>
      <c r="AP1081" s="4">
        <v>9880</v>
      </c>
      <c r="AQ1081" s="4">
        <v>98800</v>
      </c>
      <c r="AR1081" s="4">
        <v>3.98</v>
      </c>
      <c r="AS1081" s="4">
        <v>3.98</v>
      </c>
      <c r="AT1081" s="4">
        <v>3.98</v>
      </c>
      <c r="AU1081" s="4">
        <v>3.98</v>
      </c>
      <c r="AV1081" s="4">
        <v>1</v>
      </c>
      <c r="AW1081" s="4">
        <v>1485</v>
      </c>
      <c r="AX1081" s="4">
        <v>14850</v>
      </c>
      <c r="AY1081" s="4">
        <v>4.25</v>
      </c>
      <c r="AZ1081" s="4">
        <v>4.25</v>
      </c>
      <c r="BA1081" s="4">
        <v>4.25</v>
      </c>
      <c r="BB1081" s="4">
        <v>4.25</v>
      </c>
      <c r="BC1081" s="4">
        <v>1</v>
      </c>
      <c r="BD1081" s="4">
        <v>5000</v>
      </c>
      <c r="BE1081" s="4">
        <v>50000</v>
      </c>
      <c r="BF1081" s="4">
        <v>0</v>
      </c>
      <c r="BG1081" s="4">
        <v>0</v>
      </c>
      <c r="BH1081" s="4">
        <v>0</v>
      </c>
      <c r="BI1081" s="4">
        <v>0</v>
      </c>
      <c r="BJ1081" s="4">
        <v>0</v>
      </c>
      <c r="BK1081" s="4">
        <v>0</v>
      </c>
      <c r="BL1081" s="4">
        <v>0</v>
      </c>
      <c r="BM1081" s="4">
        <v>4.5</v>
      </c>
      <c r="BN1081" s="4">
        <v>4.5</v>
      </c>
      <c r="BO1081" s="4">
        <v>4.4000000000000004</v>
      </c>
      <c r="BP1081" s="4">
        <v>4.4000000000000004</v>
      </c>
      <c r="BQ1081" s="4">
        <v>1</v>
      </c>
      <c r="BR1081" s="4">
        <v>15999.44</v>
      </c>
      <c r="BS1081" s="4">
        <v>159994.4</v>
      </c>
      <c r="BT1081" s="4">
        <v>0</v>
      </c>
      <c r="BU1081" s="4">
        <v>0</v>
      </c>
      <c r="BV1081" s="4">
        <v>0</v>
      </c>
      <c r="BW1081" s="4">
        <v>0</v>
      </c>
      <c r="BX1081" s="4">
        <v>0</v>
      </c>
      <c r="BY1081" s="4">
        <v>0</v>
      </c>
      <c r="BZ1081" s="4">
        <v>0</v>
      </c>
    </row>
    <row r="1082" spans="1:78" x14ac:dyDescent="0.15">
      <c r="A1082" s="3">
        <v>41025</v>
      </c>
      <c r="B1082" s="4">
        <v>3.2</v>
      </c>
      <c r="C1082" s="4">
        <v>3.74</v>
      </c>
      <c r="D1082" s="4">
        <v>2.8</v>
      </c>
      <c r="E1082" s="4">
        <v>3.45</v>
      </c>
      <c r="F1082" s="4">
        <v>1</v>
      </c>
      <c r="G1082" s="4">
        <v>4248540.18</v>
      </c>
      <c r="H1082" s="4">
        <v>42485401.799999997</v>
      </c>
      <c r="I1082" s="4">
        <v>4</v>
      </c>
      <c r="J1082" s="4">
        <v>4.9855999999999998</v>
      </c>
      <c r="K1082" s="4">
        <v>3.45</v>
      </c>
      <c r="L1082" s="4">
        <v>4</v>
      </c>
      <c r="M1082" s="4">
        <v>1</v>
      </c>
      <c r="N1082" s="4">
        <v>779848.98</v>
      </c>
      <c r="O1082" s="4">
        <v>7798489.7999999998</v>
      </c>
      <c r="P1082" s="4">
        <v>4</v>
      </c>
      <c r="Q1082" s="4">
        <v>4.3499999999999996</v>
      </c>
      <c r="R1082" s="4">
        <v>3.8</v>
      </c>
      <c r="S1082" s="4">
        <v>4.1399999999999997</v>
      </c>
      <c r="T1082" s="4">
        <v>1</v>
      </c>
      <c r="U1082" s="4">
        <v>178743.4</v>
      </c>
      <c r="V1082" s="4">
        <v>1787434</v>
      </c>
      <c r="W1082" s="4">
        <v>4.0999999999999996</v>
      </c>
      <c r="X1082" s="4">
        <v>4.3</v>
      </c>
      <c r="Y1082" s="4">
        <v>4.0999999999999996</v>
      </c>
      <c r="Z1082" s="4">
        <v>4.0999999999999996</v>
      </c>
      <c r="AA1082" s="4">
        <v>1</v>
      </c>
      <c r="AB1082" s="4">
        <v>7382</v>
      </c>
      <c r="AC1082" s="4">
        <v>73820</v>
      </c>
      <c r="AD1082" s="4">
        <v>4.0999999999999996</v>
      </c>
      <c r="AE1082" s="4">
        <v>4.3499999999999996</v>
      </c>
      <c r="AF1082" s="4">
        <v>3.8</v>
      </c>
      <c r="AG1082" s="4">
        <v>4.3499999999999996</v>
      </c>
      <c r="AH1082" s="4">
        <v>1</v>
      </c>
      <c r="AI1082" s="4">
        <v>30538</v>
      </c>
      <c r="AJ1082" s="4">
        <v>305380</v>
      </c>
      <c r="AK1082" s="4">
        <v>5.0999999999999996</v>
      </c>
      <c r="AL1082" s="4">
        <v>5.0999999999999996</v>
      </c>
      <c r="AM1082" s="4">
        <v>5.0999999999999996</v>
      </c>
      <c r="AN1082" s="4">
        <v>5.0999999999999996</v>
      </c>
      <c r="AO1082" s="4">
        <v>1</v>
      </c>
      <c r="AP1082" s="4">
        <v>9975</v>
      </c>
      <c r="AQ1082" s="4">
        <v>99750</v>
      </c>
      <c r="AR1082" s="4">
        <v>4.0999999999999996</v>
      </c>
      <c r="AS1082" s="4">
        <v>4.0999999999999996</v>
      </c>
      <c r="AT1082" s="4">
        <v>4.0999999999999996</v>
      </c>
      <c r="AU1082" s="4">
        <v>4.0999999999999996</v>
      </c>
      <c r="AV1082" s="4">
        <v>1</v>
      </c>
      <c r="AW1082" s="4">
        <v>3151</v>
      </c>
      <c r="AX1082" s="4">
        <v>31510</v>
      </c>
      <c r="AY1082" s="4">
        <v>4.25</v>
      </c>
      <c r="AZ1082" s="4">
        <v>5</v>
      </c>
      <c r="BA1082" s="4">
        <v>4.25</v>
      </c>
      <c r="BB1082" s="4">
        <v>4.25</v>
      </c>
      <c r="BC1082" s="4">
        <v>1</v>
      </c>
      <c r="BD1082" s="4">
        <v>9500</v>
      </c>
      <c r="BE1082" s="4">
        <v>95000</v>
      </c>
      <c r="BF1082" s="4">
        <v>0</v>
      </c>
      <c r="BG1082" s="4">
        <v>0</v>
      </c>
      <c r="BH1082" s="4">
        <v>0</v>
      </c>
      <c r="BI1082" s="4">
        <v>0</v>
      </c>
      <c r="BJ1082" s="4">
        <v>0</v>
      </c>
      <c r="BK1082" s="4">
        <v>0</v>
      </c>
      <c r="BL1082" s="4">
        <v>0</v>
      </c>
      <c r="BM1082" s="4">
        <v>4.4000000000000004</v>
      </c>
      <c r="BN1082" s="4">
        <v>4.4000000000000004</v>
      </c>
      <c r="BO1082" s="4">
        <v>4.4000000000000004</v>
      </c>
      <c r="BP1082" s="4">
        <v>4.4000000000000004</v>
      </c>
      <c r="BQ1082" s="4">
        <v>1</v>
      </c>
      <c r="BR1082" s="4">
        <v>980</v>
      </c>
      <c r="BS1082" s="4">
        <v>9800</v>
      </c>
      <c r="BT1082" s="4">
        <v>0</v>
      </c>
      <c r="BU1082" s="4">
        <v>0</v>
      </c>
      <c r="BV1082" s="4">
        <v>0</v>
      </c>
      <c r="BW1082" s="4">
        <v>0</v>
      </c>
      <c r="BX1082" s="4">
        <v>0</v>
      </c>
      <c r="BY1082" s="4">
        <v>0</v>
      </c>
      <c r="BZ1082" s="4">
        <v>0</v>
      </c>
    </row>
    <row r="1083" spans="1:78" x14ac:dyDescent="0.15">
      <c r="A1083" s="3">
        <v>41026</v>
      </c>
      <c r="B1083" s="4">
        <v>3.2</v>
      </c>
      <c r="C1083" s="4">
        <v>3.5</v>
      </c>
      <c r="D1083" s="4">
        <v>2.8</v>
      </c>
      <c r="E1083" s="4">
        <v>3.29</v>
      </c>
      <c r="F1083" s="4">
        <v>1</v>
      </c>
      <c r="G1083" s="4">
        <v>3914850.58</v>
      </c>
      <c r="H1083" s="4">
        <v>39148505.799999997</v>
      </c>
      <c r="I1083" s="4">
        <v>3.5</v>
      </c>
      <c r="J1083" s="4">
        <v>4.18</v>
      </c>
      <c r="K1083" s="4">
        <v>3.3</v>
      </c>
      <c r="L1083" s="4">
        <v>3.88</v>
      </c>
      <c r="M1083" s="4">
        <v>1</v>
      </c>
      <c r="N1083" s="4">
        <v>1198938.594</v>
      </c>
      <c r="O1083" s="4">
        <v>11989385.939999999</v>
      </c>
      <c r="P1083" s="4">
        <v>4.05</v>
      </c>
      <c r="Q1083" s="4">
        <v>4.5999999999999996</v>
      </c>
      <c r="R1083" s="4">
        <v>3.8</v>
      </c>
      <c r="S1083" s="4">
        <v>3.98</v>
      </c>
      <c r="T1083" s="4">
        <v>1</v>
      </c>
      <c r="U1083" s="4">
        <v>126707.37</v>
      </c>
      <c r="V1083" s="4">
        <v>1267073.7</v>
      </c>
      <c r="W1083" s="4">
        <v>3.96</v>
      </c>
      <c r="X1083" s="4">
        <v>4.3</v>
      </c>
      <c r="Y1083" s="4">
        <v>3.81</v>
      </c>
      <c r="Z1083" s="4">
        <v>4.03</v>
      </c>
      <c r="AA1083" s="4">
        <v>1</v>
      </c>
      <c r="AB1083" s="4">
        <v>13551</v>
      </c>
      <c r="AC1083" s="4">
        <v>135510</v>
      </c>
      <c r="AD1083" s="4">
        <v>4.25</v>
      </c>
      <c r="AE1083" s="4">
        <v>4.25</v>
      </c>
      <c r="AF1083" s="4">
        <v>3.95</v>
      </c>
      <c r="AG1083" s="4">
        <v>4.1500000000000004</v>
      </c>
      <c r="AH1083" s="4">
        <v>1</v>
      </c>
      <c r="AI1083" s="4">
        <v>3988.4</v>
      </c>
      <c r="AJ1083" s="4">
        <v>39884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4">
        <v>4.085</v>
      </c>
      <c r="AS1083" s="4">
        <v>5.28</v>
      </c>
      <c r="AT1083" s="4">
        <v>3.9</v>
      </c>
      <c r="AU1083" s="4">
        <v>3.95</v>
      </c>
      <c r="AV1083" s="4">
        <v>1</v>
      </c>
      <c r="AW1083" s="4">
        <v>53938.6</v>
      </c>
      <c r="AX1083" s="4">
        <v>539386</v>
      </c>
      <c r="AY1083" s="4">
        <v>4.8099999999999996</v>
      </c>
      <c r="AZ1083" s="4">
        <v>4.8099999999999996</v>
      </c>
      <c r="BA1083" s="4">
        <v>4.0999999999999996</v>
      </c>
      <c r="BB1083" s="4">
        <v>4.0999999999999996</v>
      </c>
      <c r="BC1083" s="4">
        <v>1</v>
      </c>
      <c r="BD1083" s="4">
        <v>22718.68</v>
      </c>
      <c r="BE1083" s="4">
        <v>227186.8</v>
      </c>
      <c r="BF1083" s="4">
        <v>0</v>
      </c>
      <c r="BG1083" s="4">
        <v>0</v>
      </c>
      <c r="BH1083" s="4">
        <v>0</v>
      </c>
      <c r="BI1083" s="4">
        <v>0</v>
      </c>
      <c r="BJ1083" s="4">
        <v>0</v>
      </c>
      <c r="BK1083" s="4">
        <v>0</v>
      </c>
      <c r="BL1083" s="4">
        <v>0</v>
      </c>
      <c r="BM1083" s="4">
        <v>4.5</v>
      </c>
      <c r="BN1083" s="4">
        <v>4.5</v>
      </c>
      <c r="BO1083" s="4">
        <v>4.5</v>
      </c>
      <c r="BP1083" s="4">
        <v>4.5</v>
      </c>
      <c r="BQ1083" s="4">
        <v>1</v>
      </c>
      <c r="BR1083" s="4">
        <v>10000</v>
      </c>
      <c r="BS1083" s="4">
        <v>100000</v>
      </c>
      <c r="BT1083" s="4">
        <v>0</v>
      </c>
      <c r="BU1083" s="4">
        <v>0</v>
      </c>
      <c r="BV1083" s="4">
        <v>0</v>
      </c>
      <c r="BW1083" s="4">
        <v>0</v>
      </c>
      <c r="BX1083" s="4">
        <v>0</v>
      </c>
      <c r="BY1083" s="4">
        <v>0</v>
      </c>
      <c r="BZ1083" s="4">
        <v>0</v>
      </c>
    </row>
    <row r="1084" spans="1:78" x14ac:dyDescent="0.15">
      <c r="A1084" s="3">
        <v>41027</v>
      </c>
      <c r="B1084" s="4">
        <v>2.8</v>
      </c>
      <c r="C1084" s="4">
        <v>3.1</v>
      </c>
      <c r="D1084" s="4">
        <v>2.5</v>
      </c>
      <c r="E1084" s="4">
        <v>2.8</v>
      </c>
      <c r="F1084" s="4">
        <v>1</v>
      </c>
      <c r="G1084" s="4">
        <v>3825083.57</v>
      </c>
      <c r="H1084" s="4">
        <v>38250835.700000003</v>
      </c>
      <c r="I1084" s="4">
        <v>4</v>
      </c>
      <c r="J1084" s="4">
        <v>4</v>
      </c>
      <c r="K1084" s="4">
        <v>3.2</v>
      </c>
      <c r="L1084" s="4">
        <v>3.78</v>
      </c>
      <c r="M1084" s="4">
        <v>1</v>
      </c>
      <c r="N1084" s="4">
        <v>252944.99</v>
      </c>
      <c r="O1084" s="4">
        <v>2529449.9</v>
      </c>
      <c r="P1084" s="4">
        <v>3.96</v>
      </c>
      <c r="Q1084" s="4">
        <v>3.97</v>
      </c>
      <c r="R1084" s="4">
        <v>3.9</v>
      </c>
      <c r="S1084" s="4">
        <v>3.97</v>
      </c>
      <c r="T1084" s="4">
        <v>1</v>
      </c>
      <c r="U1084" s="4">
        <v>33879</v>
      </c>
      <c r="V1084" s="4">
        <v>338790</v>
      </c>
      <c r="W1084" s="4">
        <v>3.95</v>
      </c>
      <c r="X1084" s="4">
        <v>3.98</v>
      </c>
      <c r="Y1084" s="4">
        <v>3.95</v>
      </c>
      <c r="Z1084" s="4">
        <v>3.98</v>
      </c>
      <c r="AA1084" s="4">
        <v>1</v>
      </c>
      <c r="AB1084" s="4">
        <v>9448</v>
      </c>
      <c r="AC1084" s="4">
        <v>94480</v>
      </c>
      <c r="AD1084" s="4">
        <v>4</v>
      </c>
      <c r="AE1084" s="4">
        <v>4.0999999999999996</v>
      </c>
      <c r="AF1084" s="4">
        <v>4</v>
      </c>
      <c r="AG1084" s="4">
        <v>4.07</v>
      </c>
      <c r="AH1084" s="4">
        <v>1</v>
      </c>
      <c r="AI1084" s="4">
        <v>3495</v>
      </c>
      <c r="AJ1084" s="4">
        <v>34950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>
        <v>0</v>
      </c>
      <c r="AR1084" s="4">
        <v>4.0999999999999996</v>
      </c>
      <c r="AS1084" s="4">
        <v>4.2</v>
      </c>
      <c r="AT1084" s="4">
        <v>4</v>
      </c>
      <c r="AU1084" s="4">
        <v>4.2</v>
      </c>
      <c r="AV1084" s="4">
        <v>1</v>
      </c>
      <c r="AW1084" s="4">
        <v>3500</v>
      </c>
      <c r="AX1084" s="4">
        <v>35000</v>
      </c>
      <c r="AY1084" s="4">
        <v>0</v>
      </c>
      <c r="AZ1084" s="4">
        <v>0</v>
      </c>
      <c r="BA1084" s="4">
        <v>0</v>
      </c>
      <c r="BB1084" s="4">
        <v>0</v>
      </c>
      <c r="BC1084" s="4">
        <v>0</v>
      </c>
      <c r="BD1084" s="4">
        <v>0</v>
      </c>
      <c r="BE1084" s="4">
        <v>0</v>
      </c>
      <c r="BF1084" s="4">
        <v>0</v>
      </c>
      <c r="BG1084" s="4">
        <v>0</v>
      </c>
      <c r="BH1084" s="4">
        <v>0</v>
      </c>
      <c r="BI1084" s="4">
        <v>0</v>
      </c>
      <c r="BJ1084" s="4">
        <v>0</v>
      </c>
      <c r="BK1084" s="4">
        <v>0</v>
      </c>
      <c r="BL1084" s="4">
        <v>0</v>
      </c>
      <c r="BM1084" s="4">
        <v>0</v>
      </c>
      <c r="BN1084" s="4">
        <v>0</v>
      </c>
      <c r="BO1084" s="4">
        <v>0</v>
      </c>
      <c r="BP1084" s="4">
        <v>0</v>
      </c>
      <c r="BQ1084" s="4">
        <v>0</v>
      </c>
      <c r="BR1084" s="4">
        <v>0</v>
      </c>
      <c r="BS1084" s="4">
        <v>0</v>
      </c>
      <c r="BT1084" s="4">
        <v>0</v>
      </c>
      <c r="BU1084" s="4">
        <v>0</v>
      </c>
      <c r="BV1084" s="4">
        <v>0</v>
      </c>
      <c r="BW1084" s="4">
        <v>0</v>
      </c>
      <c r="BX1084" s="4">
        <v>0</v>
      </c>
      <c r="BY1084" s="4">
        <v>0</v>
      </c>
      <c r="BZ1084" s="4">
        <v>0</v>
      </c>
    </row>
    <row r="1085" spans="1:78" x14ac:dyDescent="0.15">
      <c r="A1085" s="3">
        <v>41031</v>
      </c>
      <c r="B1085" s="4">
        <v>2.8</v>
      </c>
      <c r="C1085" s="4">
        <v>3.15</v>
      </c>
      <c r="D1085" s="4">
        <v>2.7</v>
      </c>
      <c r="E1085" s="4">
        <v>2.85</v>
      </c>
      <c r="F1085" s="4">
        <v>1</v>
      </c>
      <c r="G1085" s="4">
        <v>5111373.22</v>
      </c>
      <c r="H1085" s="4">
        <v>51113732.200000003</v>
      </c>
      <c r="I1085" s="4">
        <v>3.8</v>
      </c>
      <c r="J1085" s="4">
        <v>4.1500000000000004</v>
      </c>
      <c r="K1085" s="4">
        <v>2.9</v>
      </c>
      <c r="L1085" s="4">
        <v>3.81</v>
      </c>
      <c r="M1085" s="4">
        <v>1</v>
      </c>
      <c r="N1085" s="4">
        <v>747995.04</v>
      </c>
      <c r="O1085" s="4">
        <v>7479950.4000000004</v>
      </c>
      <c r="P1085" s="4">
        <v>4</v>
      </c>
      <c r="Q1085" s="4">
        <v>4.2699999999999996</v>
      </c>
      <c r="R1085" s="4">
        <v>3.7989000000000002</v>
      </c>
      <c r="S1085" s="4">
        <v>3.91</v>
      </c>
      <c r="T1085" s="4">
        <v>1</v>
      </c>
      <c r="U1085" s="4">
        <v>65614.75</v>
      </c>
      <c r="V1085" s="4">
        <v>656147.5</v>
      </c>
      <c r="W1085" s="4">
        <v>3.98</v>
      </c>
      <c r="X1085" s="4">
        <v>3.98</v>
      </c>
      <c r="Y1085" s="4">
        <v>3.88</v>
      </c>
      <c r="Z1085" s="4">
        <v>3.92</v>
      </c>
      <c r="AA1085" s="4">
        <v>1</v>
      </c>
      <c r="AB1085" s="4">
        <v>8104</v>
      </c>
      <c r="AC1085" s="4">
        <v>81040</v>
      </c>
      <c r="AD1085" s="4">
        <v>4.12</v>
      </c>
      <c r="AE1085" s="4">
        <v>4.12</v>
      </c>
      <c r="AF1085" s="4">
        <v>3.9</v>
      </c>
      <c r="AG1085" s="4">
        <v>3.9</v>
      </c>
      <c r="AH1085" s="4">
        <v>1</v>
      </c>
      <c r="AI1085" s="4">
        <v>22060.67</v>
      </c>
      <c r="AJ1085" s="4">
        <v>220606.7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4">
        <v>4.0999999999999996</v>
      </c>
      <c r="AS1085" s="4">
        <v>4.0999999999999996</v>
      </c>
      <c r="AT1085" s="4">
        <v>4.0999999999999996</v>
      </c>
      <c r="AU1085" s="4">
        <v>4.0999999999999996</v>
      </c>
      <c r="AV1085" s="4">
        <v>1</v>
      </c>
      <c r="AW1085" s="4">
        <v>11999.79</v>
      </c>
      <c r="AX1085" s="4">
        <v>119997.9</v>
      </c>
      <c r="AY1085" s="4">
        <v>4.5</v>
      </c>
      <c r="AZ1085" s="4">
        <v>4.5</v>
      </c>
      <c r="BA1085" s="4">
        <v>4.5</v>
      </c>
      <c r="BB1085" s="4">
        <v>4.5</v>
      </c>
      <c r="BC1085" s="4">
        <v>1</v>
      </c>
      <c r="BD1085" s="4">
        <v>10000</v>
      </c>
      <c r="BE1085" s="4">
        <v>100000</v>
      </c>
      <c r="BF1085" s="4">
        <v>0</v>
      </c>
      <c r="BG1085" s="4">
        <v>0</v>
      </c>
      <c r="BH1085" s="4">
        <v>0</v>
      </c>
      <c r="BI1085" s="4">
        <v>0</v>
      </c>
      <c r="BJ1085" s="4">
        <v>0</v>
      </c>
      <c r="BK1085" s="4">
        <v>0</v>
      </c>
      <c r="BL1085" s="4">
        <v>0</v>
      </c>
      <c r="BM1085" s="4">
        <v>0</v>
      </c>
      <c r="BN1085" s="4">
        <v>0</v>
      </c>
      <c r="BO1085" s="4">
        <v>0</v>
      </c>
      <c r="BP1085" s="4">
        <v>0</v>
      </c>
      <c r="BQ1085" s="4">
        <v>0</v>
      </c>
      <c r="BR1085" s="4">
        <v>0</v>
      </c>
      <c r="BS1085" s="4">
        <v>0</v>
      </c>
      <c r="BT1085" s="4">
        <v>0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</row>
    <row r="1086" spans="1:78" x14ac:dyDescent="0.15">
      <c r="A1086" s="3">
        <v>41032</v>
      </c>
      <c r="B1086" s="4">
        <v>2.95</v>
      </c>
      <c r="C1086" s="4">
        <v>3.26</v>
      </c>
      <c r="D1086" s="4">
        <v>2.8</v>
      </c>
      <c r="E1086" s="4">
        <v>2.96</v>
      </c>
      <c r="F1086" s="4">
        <v>1</v>
      </c>
      <c r="G1086" s="4">
        <v>4537849.3099999996</v>
      </c>
      <c r="H1086" s="4">
        <v>45378493.100000001</v>
      </c>
      <c r="I1086" s="4">
        <v>3.8</v>
      </c>
      <c r="J1086" s="4">
        <v>4.0599999999999996</v>
      </c>
      <c r="K1086" s="4">
        <v>3.05</v>
      </c>
      <c r="L1086" s="4">
        <v>3.06</v>
      </c>
      <c r="M1086" s="4">
        <v>1</v>
      </c>
      <c r="N1086" s="4">
        <v>698092.44900000002</v>
      </c>
      <c r="O1086" s="4">
        <v>6980924.4900000002</v>
      </c>
      <c r="P1086" s="4">
        <v>3.85</v>
      </c>
      <c r="Q1086" s="4">
        <v>4.8499999999999996</v>
      </c>
      <c r="R1086" s="4">
        <v>3.65</v>
      </c>
      <c r="S1086" s="4">
        <v>3.86</v>
      </c>
      <c r="T1086" s="4">
        <v>1</v>
      </c>
      <c r="U1086" s="4">
        <v>81383.350000000006</v>
      </c>
      <c r="V1086" s="4">
        <v>813833.5</v>
      </c>
      <c r="W1086" s="4">
        <v>3.92</v>
      </c>
      <c r="X1086" s="4">
        <v>4.1399999999999997</v>
      </c>
      <c r="Y1086" s="4">
        <v>3.92</v>
      </c>
      <c r="Z1086" s="4">
        <v>4.1399999999999997</v>
      </c>
      <c r="AA1086" s="4">
        <v>1</v>
      </c>
      <c r="AB1086" s="4">
        <v>2269.5</v>
      </c>
      <c r="AC1086" s="4">
        <v>22695</v>
      </c>
      <c r="AD1086" s="4">
        <v>4.03</v>
      </c>
      <c r="AE1086" s="4">
        <v>4.5</v>
      </c>
      <c r="AF1086" s="4">
        <v>3.9</v>
      </c>
      <c r="AG1086" s="4">
        <v>4</v>
      </c>
      <c r="AH1086" s="4">
        <v>1</v>
      </c>
      <c r="AI1086" s="4">
        <v>12640</v>
      </c>
      <c r="AJ1086" s="4">
        <v>126400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R1086" s="4">
        <v>4</v>
      </c>
      <c r="AS1086" s="4">
        <v>5.39</v>
      </c>
      <c r="AT1086" s="4">
        <v>3.9</v>
      </c>
      <c r="AU1086" s="4">
        <v>3.9</v>
      </c>
      <c r="AV1086" s="4">
        <v>1</v>
      </c>
      <c r="AW1086" s="4">
        <v>47273.4</v>
      </c>
      <c r="AX1086" s="4">
        <v>472734</v>
      </c>
      <c r="AY1086" s="4">
        <v>4.2</v>
      </c>
      <c r="AZ1086" s="4">
        <v>4.2</v>
      </c>
      <c r="BA1086" s="4">
        <v>4.2</v>
      </c>
      <c r="BB1086" s="4">
        <v>4.2</v>
      </c>
      <c r="BC1086" s="4">
        <v>1</v>
      </c>
      <c r="BD1086" s="4">
        <v>8000</v>
      </c>
      <c r="BE1086" s="4">
        <v>80000</v>
      </c>
      <c r="BF1086" s="4">
        <v>0</v>
      </c>
      <c r="BG1086" s="4">
        <v>0</v>
      </c>
      <c r="BH1086" s="4">
        <v>0</v>
      </c>
      <c r="BI1086" s="4">
        <v>0</v>
      </c>
      <c r="BJ1086" s="4">
        <v>0</v>
      </c>
      <c r="BK1086" s="4">
        <v>0</v>
      </c>
      <c r="BL1086" s="4">
        <v>0</v>
      </c>
      <c r="BM1086" s="4">
        <v>4.45</v>
      </c>
      <c r="BN1086" s="4">
        <v>4.45</v>
      </c>
      <c r="BO1086" s="4">
        <v>4.45</v>
      </c>
      <c r="BP1086" s="4">
        <v>4.45</v>
      </c>
      <c r="BQ1086" s="4">
        <v>1</v>
      </c>
      <c r="BR1086" s="4">
        <v>9998.4</v>
      </c>
      <c r="BS1086" s="4">
        <v>99984</v>
      </c>
      <c r="BT1086" s="4">
        <v>0</v>
      </c>
      <c r="BU1086" s="4">
        <v>0</v>
      </c>
      <c r="BV1086" s="4">
        <v>0</v>
      </c>
      <c r="BW1086" s="4">
        <v>0</v>
      </c>
      <c r="BX1086" s="4">
        <v>0</v>
      </c>
      <c r="BY1086" s="4">
        <v>0</v>
      </c>
      <c r="BZ1086" s="4">
        <v>0</v>
      </c>
    </row>
    <row r="1087" spans="1:78" x14ac:dyDescent="0.15">
      <c r="A1087" s="3">
        <v>41033</v>
      </c>
      <c r="B1087" s="4">
        <v>2.97</v>
      </c>
      <c r="C1087" s="4">
        <v>3.2</v>
      </c>
      <c r="D1087" s="4">
        <v>2.6</v>
      </c>
      <c r="E1087" s="4">
        <v>2.97</v>
      </c>
      <c r="F1087" s="4">
        <v>1</v>
      </c>
      <c r="G1087" s="4">
        <v>4586860.95</v>
      </c>
      <c r="H1087" s="4">
        <v>45868609.5</v>
      </c>
      <c r="I1087" s="4">
        <v>3.84</v>
      </c>
      <c r="J1087" s="4">
        <v>4.2300000000000004</v>
      </c>
      <c r="K1087" s="4">
        <v>3.73</v>
      </c>
      <c r="L1087" s="4">
        <v>3.84</v>
      </c>
      <c r="M1087" s="4">
        <v>1</v>
      </c>
      <c r="N1087" s="4">
        <v>496735.85</v>
      </c>
      <c r="O1087" s="4">
        <v>4967358.5</v>
      </c>
      <c r="P1087" s="4">
        <v>3.85</v>
      </c>
      <c r="Q1087" s="4">
        <v>4.5</v>
      </c>
      <c r="R1087" s="4">
        <v>3.72</v>
      </c>
      <c r="S1087" s="4">
        <v>3.84</v>
      </c>
      <c r="T1087" s="4">
        <v>1</v>
      </c>
      <c r="U1087" s="4">
        <v>149337.42000000001</v>
      </c>
      <c r="V1087" s="4">
        <v>1493374.2</v>
      </c>
      <c r="W1087" s="4">
        <v>3.9</v>
      </c>
      <c r="X1087" s="4">
        <v>5</v>
      </c>
      <c r="Y1087" s="4">
        <v>3.9</v>
      </c>
      <c r="Z1087" s="4">
        <v>3.9</v>
      </c>
      <c r="AA1087" s="4">
        <v>1</v>
      </c>
      <c r="AB1087" s="4">
        <v>4595</v>
      </c>
      <c r="AC1087" s="4">
        <v>45950</v>
      </c>
      <c r="AD1087" s="4">
        <v>3.9</v>
      </c>
      <c r="AE1087" s="4">
        <v>4</v>
      </c>
      <c r="AF1087" s="4">
        <v>3.9</v>
      </c>
      <c r="AG1087" s="4">
        <v>3.9</v>
      </c>
      <c r="AH1087" s="4">
        <v>1</v>
      </c>
      <c r="AI1087" s="4">
        <v>16658.939999999999</v>
      </c>
      <c r="AJ1087" s="4">
        <v>166589.4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4</v>
      </c>
      <c r="AS1087" s="4">
        <v>4.0999999999999996</v>
      </c>
      <c r="AT1087" s="4">
        <v>3.7</v>
      </c>
      <c r="AU1087" s="4">
        <v>3.9</v>
      </c>
      <c r="AV1087" s="4">
        <v>1</v>
      </c>
      <c r="AW1087" s="4">
        <v>56674.5</v>
      </c>
      <c r="AX1087" s="4">
        <v>566745</v>
      </c>
      <c r="AY1087" s="4">
        <v>4.2</v>
      </c>
      <c r="AZ1087" s="4">
        <v>4.2</v>
      </c>
      <c r="BA1087" s="4">
        <v>4.2</v>
      </c>
      <c r="BB1087" s="4">
        <v>4.2</v>
      </c>
      <c r="BC1087" s="4">
        <v>1</v>
      </c>
      <c r="BD1087" s="4">
        <v>41.5</v>
      </c>
      <c r="BE1087" s="4">
        <v>415</v>
      </c>
      <c r="BF1087" s="4">
        <v>0</v>
      </c>
      <c r="BG1087" s="4">
        <v>0</v>
      </c>
      <c r="BH1087" s="4">
        <v>0</v>
      </c>
      <c r="BI1087" s="4">
        <v>0</v>
      </c>
      <c r="BJ1087" s="4">
        <v>0</v>
      </c>
      <c r="BK1087" s="4">
        <v>0</v>
      </c>
      <c r="BL1087" s="4">
        <v>0</v>
      </c>
      <c r="BM1087" s="4">
        <v>4.45</v>
      </c>
      <c r="BN1087" s="4">
        <v>4.45</v>
      </c>
      <c r="BO1087" s="4">
        <v>4.45</v>
      </c>
      <c r="BP1087" s="4">
        <v>4.45</v>
      </c>
      <c r="BQ1087" s="4">
        <v>1</v>
      </c>
      <c r="BR1087" s="4">
        <v>7000</v>
      </c>
      <c r="BS1087" s="4">
        <v>70000</v>
      </c>
      <c r="BT1087" s="4">
        <v>0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</row>
    <row r="1088" spans="1:78" x14ac:dyDescent="0.15">
      <c r="A1088" s="3">
        <v>41036</v>
      </c>
      <c r="B1088" s="4">
        <v>2.97</v>
      </c>
      <c r="C1088" s="4">
        <v>3.27</v>
      </c>
      <c r="D1088" s="4">
        <v>2.77</v>
      </c>
      <c r="E1088" s="4">
        <v>2.96</v>
      </c>
      <c r="F1088" s="4">
        <v>1</v>
      </c>
      <c r="G1088" s="4">
        <v>5462121.4199999999</v>
      </c>
      <c r="H1088" s="4">
        <v>54621214.200000003</v>
      </c>
      <c r="I1088" s="4">
        <v>3.84</v>
      </c>
      <c r="J1088" s="4">
        <v>3.95</v>
      </c>
      <c r="K1088" s="4">
        <v>3.16</v>
      </c>
      <c r="L1088" s="4">
        <v>3.76</v>
      </c>
      <c r="M1088" s="4">
        <v>1</v>
      </c>
      <c r="N1088" s="4">
        <v>399400.61</v>
      </c>
      <c r="O1088" s="4">
        <v>3994006.1</v>
      </c>
      <c r="P1088" s="4">
        <v>3.9</v>
      </c>
      <c r="Q1088" s="4">
        <v>4.2</v>
      </c>
      <c r="R1088" s="4">
        <v>3.7</v>
      </c>
      <c r="S1088" s="4">
        <v>3.78</v>
      </c>
      <c r="T1088" s="4">
        <v>1</v>
      </c>
      <c r="U1088" s="4">
        <v>90857.94</v>
      </c>
      <c r="V1088" s="4">
        <v>908579.4</v>
      </c>
      <c r="W1088" s="4">
        <v>3.9</v>
      </c>
      <c r="X1088" s="4">
        <v>3.9</v>
      </c>
      <c r="Y1088" s="4">
        <v>3.9</v>
      </c>
      <c r="Z1088" s="4">
        <v>3.9</v>
      </c>
      <c r="AA1088" s="4">
        <v>1</v>
      </c>
      <c r="AB1088" s="4">
        <v>2992</v>
      </c>
      <c r="AC1088" s="4">
        <v>29920</v>
      </c>
      <c r="AD1088" s="4">
        <v>3.8</v>
      </c>
      <c r="AE1088" s="4">
        <v>4</v>
      </c>
      <c r="AF1088" s="4">
        <v>3.04</v>
      </c>
      <c r="AG1088" s="4">
        <v>3.85</v>
      </c>
      <c r="AH1088" s="4">
        <v>1</v>
      </c>
      <c r="AI1088" s="4">
        <v>61121.4</v>
      </c>
      <c r="AJ1088" s="4">
        <v>611214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0</v>
      </c>
      <c r="AR1088" s="4">
        <v>3.93</v>
      </c>
      <c r="AS1088" s="4">
        <v>4.7850999999999999</v>
      </c>
      <c r="AT1088" s="4">
        <v>3.85</v>
      </c>
      <c r="AU1088" s="4">
        <v>4.4400000000000004</v>
      </c>
      <c r="AV1088" s="4">
        <v>1</v>
      </c>
      <c r="AW1088" s="4">
        <v>46043.24</v>
      </c>
      <c r="AX1088" s="4">
        <v>460432.4</v>
      </c>
      <c r="AY1088" s="4">
        <v>3.95</v>
      </c>
      <c r="AZ1088" s="4">
        <v>4.2</v>
      </c>
      <c r="BA1088" s="4">
        <v>3.95</v>
      </c>
      <c r="BB1088" s="4">
        <v>4.2</v>
      </c>
      <c r="BC1088" s="4">
        <v>1</v>
      </c>
      <c r="BD1088" s="4">
        <v>6999.8</v>
      </c>
      <c r="BE1088" s="4">
        <v>69998</v>
      </c>
      <c r="BF1088" s="4">
        <v>0</v>
      </c>
      <c r="BG1088" s="4">
        <v>0</v>
      </c>
      <c r="BH1088" s="4">
        <v>0</v>
      </c>
      <c r="BI1088" s="4">
        <v>0</v>
      </c>
      <c r="BJ1088" s="4">
        <v>0</v>
      </c>
      <c r="BK1088" s="4">
        <v>0</v>
      </c>
      <c r="BL1088" s="4">
        <v>0</v>
      </c>
      <c r="BM1088" s="4">
        <v>0</v>
      </c>
      <c r="BN1088" s="4">
        <v>0</v>
      </c>
      <c r="BO1088" s="4">
        <v>0</v>
      </c>
      <c r="BP1088" s="4">
        <v>0</v>
      </c>
      <c r="BQ1088" s="4">
        <v>0</v>
      </c>
      <c r="BR1088" s="4">
        <v>0</v>
      </c>
      <c r="BS1088" s="4">
        <v>0</v>
      </c>
      <c r="BT1088" s="4">
        <v>0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</row>
    <row r="1089" spans="1:78" x14ac:dyDescent="0.15">
      <c r="A1089" s="3">
        <v>41037</v>
      </c>
      <c r="B1089" s="4">
        <v>2.4</v>
      </c>
      <c r="C1089" s="4">
        <v>3.43</v>
      </c>
      <c r="D1089" s="4">
        <v>2.2000000000000002</v>
      </c>
      <c r="E1089" s="4">
        <v>2.2999999999999998</v>
      </c>
      <c r="F1089" s="4">
        <v>1</v>
      </c>
      <c r="G1089" s="4">
        <v>4759094.51</v>
      </c>
      <c r="H1089" s="4">
        <v>47590945.100000001</v>
      </c>
      <c r="I1089" s="4">
        <v>3.76</v>
      </c>
      <c r="J1089" s="4">
        <v>4</v>
      </c>
      <c r="K1089" s="4">
        <v>2.4700000000000002</v>
      </c>
      <c r="L1089" s="4">
        <v>3.76</v>
      </c>
      <c r="M1089" s="4">
        <v>1</v>
      </c>
      <c r="N1089" s="4">
        <v>348035.77</v>
      </c>
      <c r="O1089" s="4">
        <v>3480357.7</v>
      </c>
      <c r="P1089" s="4">
        <v>3.88</v>
      </c>
      <c r="Q1089" s="4">
        <v>4.0999999999999996</v>
      </c>
      <c r="R1089" s="4">
        <v>3.6</v>
      </c>
      <c r="S1089" s="4">
        <v>3.86</v>
      </c>
      <c r="T1089" s="4">
        <v>1</v>
      </c>
      <c r="U1089" s="4">
        <v>60873.599999999999</v>
      </c>
      <c r="V1089" s="4">
        <v>608736</v>
      </c>
      <c r="W1089" s="4">
        <v>3.8</v>
      </c>
      <c r="X1089" s="4">
        <v>3.9</v>
      </c>
      <c r="Y1089" s="4">
        <v>3.8</v>
      </c>
      <c r="Z1089" s="4">
        <v>3.9</v>
      </c>
      <c r="AA1089" s="4">
        <v>1</v>
      </c>
      <c r="AB1089" s="4">
        <v>2369.6</v>
      </c>
      <c r="AC1089" s="4">
        <v>23696</v>
      </c>
      <c r="AD1089" s="4">
        <v>3.73</v>
      </c>
      <c r="AE1089" s="4">
        <v>3.78</v>
      </c>
      <c r="AF1089" s="4">
        <v>3.73</v>
      </c>
      <c r="AG1089" s="4">
        <v>3.75</v>
      </c>
      <c r="AH1089" s="4">
        <v>1</v>
      </c>
      <c r="AI1089" s="4">
        <v>77350.62</v>
      </c>
      <c r="AJ1089" s="4">
        <v>773506.2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R1089" s="4">
        <v>4.0199999999999996</v>
      </c>
      <c r="AS1089" s="4">
        <v>4.2</v>
      </c>
      <c r="AT1089" s="4">
        <v>3.85</v>
      </c>
      <c r="AU1089" s="4">
        <v>3.95</v>
      </c>
      <c r="AV1089" s="4">
        <v>1</v>
      </c>
      <c r="AW1089" s="4">
        <v>59078.92</v>
      </c>
      <c r="AX1089" s="4">
        <v>590789.19999999995</v>
      </c>
      <c r="AY1089" s="4">
        <v>0</v>
      </c>
      <c r="AZ1089" s="4">
        <v>0</v>
      </c>
      <c r="BA1089" s="4">
        <v>0</v>
      </c>
      <c r="BB1089" s="4">
        <v>0</v>
      </c>
      <c r="BC1089" s="4">
        <v>0</v>
      </c>
      <c r="BD1089" s="4">
        <v>0</v>
      </c>
      <c r="BE1089" s="4">
        <v>0</v>
      </c>
      <c r="BF1089" s="4">
        <v>0</v>
      </c>
      <c r="BG1089" s="4">
        <v>0</v>
      </c>
      <c r="BH1089" s="4">
        <v>0</v>
      </c>
      <c r="BI1089" s="4">
        <v>0</v>
      </c>
      <c r="BJ1089" s="4">
        <v>0</v>
      </c>
      <c r="BK1089" s="4">
        <v>0</v>
      </c>
      <c r="BL1089" s="4">
        <v>0</v>
      </c>
      <c r="BM1089" s="4">
        <v>0</v>
      </c>
      <c r="BN1089" s="4">
        <v>0</v>
      </c>
      <c r="BO1089" s="4">
        <v>0</v>
      </c>
      <c r="BP1089" s="4">
        <v>0</v>
      </c>
      <c r="BQ1089" s="4">
        <v>0</v>
      </c>
      <c r="BR1089" s="4">
        <v>0</v>
      </c>
      <c r="BS1089" s="4">
        <v>0</v>
      </c>
      <c r="BT1089" s="4">
        <v>0</v>
      </c>
      <c r="BU1089" s="4">
        <v>0</v>
      </c>
      <c r="BV1089" s="4">
        <v>0</v>
      </c>
      <c r="BW1089" s="4">
        <v>0</v>
      </c>
      <c r="BX1089" s="4">
        <v>0</v>
      </c>
      <c r="BY1089" s="4">
        <v>0</v>
      </c>
      <c r="BZ1089" s="4">
        <v>0</v>
      </c>
    </row>
    <row r="1090" spans="1:78" x14ac:dyDescent="0.15">
      <c r="A1090" s="3">
        <v>41038</v>
      </c>
      <c r="B1090" s="4">
        <v>2.2000000000000002</v>
      </c>
      <c r="C1090" s="4">
        <v>2.8</v>
      </c>
      <c r="D1090" s="4">
        <v>2.2000000000000002</v>
      </c>
      <c r="E1090" s="4">
        <v>2.4</v>
      </c>
      <c r="F1090" s="4">
        <v>1</v>
      </c>
      <c r="G1090" s="4">
        <v>4871247.8499999996</v>
      </c>
      <c r="H1090" s="4">
        <v>48712478.5</v>
      </c>
      <c r="I1090" s="4">
        <v>3.702</v>
      </c>
      <c r="J1090" s="4">
        <v>4</v>
      </c>
      <c r="K1090" s="4">
        <v>2.4500000000000002</v>
      </c>
      <c r="L1090" s="4">
        <v>3.33</v>
      </c>
      <c r="M1090" s="4">
        <v>1</v>
      </c>
      <c r="N1090" s="4">
        <v>576205.89</v>
      </c>
      <c r="O1090" s="4">
        <v>5762058.9000000004</v>
      </c>
      <c r="P1090" s="4">
        <v>3.83</v>
      </c>
      <c r="Q1090" s="4">
        <v>4.1500000000000004</v>
      </c>
      <c r="R1090" s="4">
        <v>3.31</v>
      </c>
      <c r="S1090" s="4">
        <v>3.83</v>
      </c>
      <c r="T1090" s="4">
        <v>1</v>
      </c>
      <c r="U1090" s="4">
        <v>47811.6</v>
      </c>
      <c r="V1090" s="4">
        <v>478116</v>
      </c>
      <c r="W1090" s="4">
        <v>3.82</v>
      </c>
      <c r="X1090" s="4">
        <v>3.82</v>
      </c>
      <c r="Y1090" s="4">
        <v>3.82</v>
      </c>
      <c r="Z1090" s="4">
        <v>3.82</v>
      </c>
      <c r="AA1090" s="4">
        <v>1</v>
      </c>
      <c r="AB1090" s="4">
        <v>1183</v>
      </c>
      <c r="AC1090" s="4">
        <v>11830</v>
      </c>
      <c r="AD1090" s="4">
        <v>3.75</v>
      </c>
      <c r="AE1090" s="4">
        <v>4.2699999999999996</v>
      </c>
      <c r="AF1090" s="4">
        <v>3.35</v>
      </c>
      <c r="AG1090" s="4">
        <v>3.75</v>
      </c>
      <c r="AH1090" s="4">
        <v>1</v>
      </c>
      <c r="AI1090" s="4">
        <v>79128.09</v>
      </c>
      <c r="AJ1090" s="4">
        <v>791280.9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4">
        <v>3.75</v>
      </c>
      <c r="AS1090" s="4">
        <v>4.0999999999999996</v>
      </c>
      <c r="AT1090" s="4">
        <v>3.45</v>
      </c>
      <c r="AU1090" s="4">
        <v>3.5</v>
      </c>
      <c r="AV1090" s="4">
        <v>1</v>
      </c>
      <c r="AW1090" s="4">
        <v>40472.629999999997</v>
      </c>
      <c r="AX1090" s="4">
        <v>404726.3</v>
      </c>
      <c r="AY1090" s="4">
        <v>0</v>
      </c>
      <c r="AZ1090" s="4">
        <v>0</v>
      </c>
      <c r="BA1090" s="4">
        <v>0</v>
      </c>
      <c r="BB1090" s="4">
        <v>0</v>
      </c>
      <c r="BC1090" s="4">
        <v>0</v>
      </c>
      <c r="BD1090" s="4">
        <v>0</v>
      </c>
      <c r="BE1090" s="4">
        <v>0</v>
      </c>
      <c r="BF1090" s="4">
        <v>0</v>
      </c>
      <c r="BG1090" s="4">
        <v>0</v>
      </c>
      <c r="BH1090" s="4">
        <v>0</v>
      </c>
      <c r="BI1090" s="4">
        <v>0</v>
      </c>
      <c r="BJ1090" s="4">
        <v>0</v>
      </c>
      <c r="BK1090" s="4">
        <v>0</v>
      </c>
      <c r="BL1090" s="4">
        <v>0</v>
      </c>
      <c r="BM1090" s="4">
        <v>0</v>
      </c>
      <c r="BN1090" s="4">
        <v>0</v>
      </c>
      <c r="BO1090" s="4">
        <v>0</v>
      </c>
      <c r="BP1090" s="4">
        <v>0</v>
      </c>
      <c r="BQ1090" s="4">
        <v>0</v>
      </c>
      <c r="BR1090" s="4">
        <v>0</v>
      </c>
      <c r="BS1090" s="4">
        <v>0</v>
      </c>
      <c r="BT1090" s="4">
        <v>0</v>
      </c>
      <c r="BU1090" s="4">
        <v>0</v>
      </c>
      <c r="BV1090" s="4">
        <v>0</v>
      </c>
      <c r="BW1090" s="4">
        <v>0</v>
      </c>
      <c r="BX1090" s="4">
        <v>0</v>
      </c>
      <c r="BY1090" s="4">
        <v>0</v>
      </c>
      <c r="BZ1090" s="4">
        <v>0</v>
      </c>
    </row>
    <row r="1091" spans="1:78" x14ac:dyDescent="0.15">
      <c r="A1091" s="3">
        <v>41039</v>
      </c>
      <c r="B1091" s="4">
        <v>2.4</v>
      </c>
      <c r="C1091" s="4">
        <v>2.75</v>
      </c>
      <c r="D1091" s="4">
        <v>2.2200000000000002</v>
      </c>
      <c r="E1091" s="4">
        <v>2.3199999999999998</v>
      </c>
      <c r="F1091" s="4">
        <v>1</v>
      </c>
      <c r="G1091" s="4">
        <v>4955511.87</v>
      </c>
      <c r="H1091" s="4">
        <v>49555118.700000003</v>
      </c>
      <c r="I1091" s="4">
        <v>3</v>
      </c>
      <c r="J1091" s="4">
        <v>3.53</v>
      </c>
      <c r="K1091" s="4">
        <v>2.8</v>
      </c>
      <c r="L1091" s="4">
        <v>3.2</v>
      </c>
      <c r="M1091" s="4">
        <v>1</v>
      </c>
      <c r="N1091" s="4">
        <v>534915.625</v>
      </c>
      <c r="O1091" s="4">
        <v>5349156.25</v>
      </c>
      <c r="P1091" s="4">
        <v>3.6</v>
      </c>
      <c r="Q1091" s="4">
        <v>3.7</v>
      </c>
      <c r="R1091" s="4">
        <v>3.2330000000000001</v>
      </c>
      <c r="S1091" s="4">
        <v>3.42</v>
      </c>
      <c r="T1091" s="4">
        <v>1</v>
      </c>
      <c r="U1091" s="4">
        <v>71705.320000000007</v>
      </c>
      <c r="V1091" s="4">
        <v>717053.2</v>
      </c>
      <c r="W1091" s="4">
        <v>3.6</v>
      </c>
      <c r="X1091" s="4">
        <v>3.6</v>
      </c>
      <c r="Y1091" s="4">
        <v>3.6</v>
      </c>
      <c r="Z1091" s="4">
        <v>3.6</v>
      </c>
      <c r="AA1091" s="4">
        <v>1</v>
      </c>
      <c r="AB1091" s="4">
        <v>400</v>
      </c>
      <c r="AC1091" s="4">
        <v>4000</v>
      </c>
      <c r="AD1091" s="4">
        <v>3.6</v>
      </c>
      <c r="AE1091" s="4">
        <v>4</v>
      </c>
      <c r="AF1091" s="4">
        <v>3.35</v>
      </c>
      <c r="AG1091" s="4">
        <v>3.57</v>
      </c>
      <c r="AH1091" s="4">
        <v>1</v>
      </c>
      <c r="AI1091" s="4">
        <v>50773</v>
      </c>
      <c r="AJ1091" s="4">
        <v>507730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0</v>
      </c>
      <c r="AR1091" s="4">
        <v>3.81</v>
      </c>
      <c r="AS1091" s="4">
        <v>5.0999999999999996</v>
      </c>
      <c r="AT1091" s="4">
        <v>3.75</v>
      </c>
      <c r="AU1091" s="4">
        <v>5.0941999999999998</v>
      </c>
      <c r="AV1091" s="4">
        <v>1</v>
      </c>
      <c r="AW1091" s="4">
        <v>14665.6</v>
      </c>
      <c r="AX1091" s="4">
        <v>146656</v>
      </c>
      <c r="AY1091" s="4">
        <v>3.9</v>
      </c>
      <c r="AZ1091" s="4">
        <v>4.05</v>
      </c>
      <c r="BA1091" s="4">
        <v>3.9</v>
      </c>
      <c r="BB1091" s="4">
        <v>4.05</v>
      </c>
      <c r="BC1091" s="4">
        <v>1</v>
      </c>
      <c r="BD1091" s="4">
        <v>23868</v>
      </c>
      <c r="BE1091" s="4">
        <v>238680</v>
      </c>
      <c r="BF1091" s="4">
        <v>0</v>
      </c>
      <c r="BG1091" s="4">
        <v>0</v>
      </c>
      <c r="BH1091" s="4">
        <v>0</v>
      </c>
      <c r="BI1091" s="4">
        <v>0</v>
      </c>
      <c r="BJ1091" s="4">
        <v>0</v>
      </c>
      <c r="BK1091" s="4">
        <v>0</v>
      </c>
      <c r="BL1091" s="4">
        <v>0</v>
      </c>
      <c r="BM1091" s="4">
        <v>4.2300000000000004</v>
      </c>
      <c r="BN1091" s="4">
        <v>4.45</v>
      </c>
      <c r="BO1091" s="4">
        <v>4.2</v>
      </c>
      <c r="BP1091" s="4">
        <v>4.2</v>
      </c>
      <c r="BQ1091" s="4">
        <v>1</v>
      </c>
      <c r="BR1091" s="4">
        <v>12005</v>
      </c>
      <c r="BS1091" s="4">
        <v>120050</v>
      </c>
      <c r="BT1091" s="4">
        <v>0</v>
      </c>
      <c r="BU1091" s="4">
        <v>0</v>
      </c>
      <c r="BV1091" s="4">
        <v>0</v>
      </c>
      <c r="BW1091" s="4">
        <v>0</v>
      </c>
      <c r="BX1091" s="4">
        <v>0</v>
      </c>
      <c r="BY1091" s="4">
        <v>0</v>
      </c>
      <c r="BZ1091" s="4">
        <v>0</v>
      </c>
    </row>
    <row r="1092" spans="1:78" x14ac:dyDescent="0.15">
      <c r="A1092" s="3">
        <v>41040</v>
      </c>
      <c r="B1092" s="4">
        <v>2.37</v>
      </c>
      <c r="C1092" s="4">
        <v>3.3</v>
      </c>
      <c r="D1092" s="4">
        <v>1.8</v>
      </c>
      <c r="E1092" s="4">
        <v>2.29</v>
      </c>
      <c r="F1092" s="4">
        <v>1</v>
      </c>
      <c r="G1092" s="4">
        <v>4947595.18</v>
      </c>
      <c r="H1092" s="4">
        <v>49475951.799999997</v>
      </c>
      <c r="I1092" s="4">
        <v>3.23</v>
      </c>
      <c r="J1092" s="4">
        <v>3.5</v>
      </c>
      <c r="K1092" s="4">
        <v>3.1</v>
      </c>
      <c r="L1092" s="4">
        <v>3.19</v>
      </c>
      <c r="M1092" s="4">
        <v>1</v>
      </c>
      <c r="N1092" s="4">
        <v>509465.92</v>
      </c>
      <c r="O1092" s="4">
        <v>5094659.2</v>
      </c>
      <c r="P1092" s="4">
        <v>3.47</v>
      </c>
      <c r="Q1092" s="4">
        <v>4.38</v>
      </c>
      <c r="R1092" s="4">
        <v>3.24</v>
      </c>
      <c r="S1092" s="4">
        <v>3.26</v>
      </c>
      <c r="T1092" s="4">
        <v>1</v>
      </c>
      <c r="U1092" s="4">
        <v>102384.4</v>
      </c>
      <c r="V1092" s="4">
        <v>1023844</v>
      </c>
      <c r="W1092" s="4">
        <v>3.9</v>
      </c>
      <c r="X1092" s="4">
        <v>3.9</v>
      </c>
      <c r="Y1092" s="4">
        <v>3.75</v>
      </c>
      <c r="Z1092" s="4">
        <v>3.83</v>
      </c>
      <c r="AA1092" s="4">
        <v>1</v>
      </c>
      <c r="AB1092" s="4">
        <v>5569</v>
      </c>
      <c r="AC1092" s="4">
        <v>55690</v>
      </c>
      <c r="AD1092" s="4">
        <v>3.57</v>
      </c>
      <c r="AE1092" s="4">
        <v>3.82</v>
      </c>
      <c r="AF1092" s="4">
        <v>3.45</v>
      </c>
      <c r="AG1092" s="4">
        <v>3.82</v>
      </c>
      <c r="AH1092" s="4">
        <v>1</v>
      </c>
      <c r="AI1092" s="4">
        <v>13520</v>
      </c>
      <c r="AJ1092" s="4">
        <v>135200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4">
        <v>0</v>
      </c>
      <c r="AR1092" s="4">
        <v>4.0999999999999996</v>
      </c>
      <c r="AS1092" s="4">
        <v>5.2</v>
      </c>
      <c r="AT1092" s="4">
        <v>3.8</v>
      </c>
      <c r="AU1092" s="4">
        <v>3.8</v>
      </c>
      <c r="AV1092" s="4">
        <v>1</v>
      </c>
      <c r="AW1092" s="4">
        <v>39591.4</v>
      </c>
      <c r="AX1092" s="4">
        <v>395914</v>
      </c>
      <c r="AY1092" s="4">
        <v>0</v>
      </c>
      <c r="AZ1092" s="4">
        <v>0</v>
      </c>
      <c r="BA1092" s="4">
        <v>0</v>
      </c>
      <c r="BB1092" s="4">
        <v>0</v>
      </c>
      <c r="BC1092" s="4">
        <v>0</v>
      </c>
      <c r="BD1092" s="4">
        <v>0</v>
      </c>
      <c r="BE1092" s="4">
        <v>0</v>
      </c>
      <c r="BF1092" s="4">
        <v>0</v>
      </c>
      <c r="BG1092" s="4">
        <v>0</v>
      </c>
      <c r="BH1092" s="4">
        <v>0</v>
      </c>
      <c r="BI1092" s="4">
        <v>0</v>
      </c>
      <c r="BJ1092" s="4">
        <v>0</v>
      </c>
      <c r="BK1092" s="4">
        <v>0</v>
      </c>
      <c r="BL1092" s="4">
        <v>0</v>
      </c>
      <c r="BM1092" s="4">
        <v>0</v>
      </c>
      <c r="BN1092" s="4">
        <v>0</v>
      </c>
      <c r="BO1092" s="4">
        <v>0</v>
      </c>
      <c r="BP1092" s="4">
        <v>0</v>
      </c>
      <c r="BQ1092" s="4">
        <v>0</v>
      </c>
      <c r="BR1092" s="4">
        <v>0</v>
      </c>
      <c r="BS1092" s="4">
        <v>0</v>
      </c>
      <c r="BT1092" s="4">
        <v>0</v>
      </c>
      <c r="BU1092" s="4">
        <v>0</v>
      </c>
      <c r="BV1092" s="4">
        <v>0</v>
      </c>
      <c r="BW1092" s="4">
        <v>0</v>
      </c>
      <c r="BX1092" s="4">
        <v>0</v>
      </c>
      <c r="BY1092" s="4">
        <v>0</v>
      </c>
      <c r="BZ1092" s="4">
        <v>0</v>
      </c>
    </row>
    <row r="1093" spans="1:78" x14ac:dyDescent="0.15">
      <c r="A1093" s="3">
        <v>41043</v>
      </c>
      <c r="B1093" s="4">
        <v>1.9</v>
      </c>
      <c r="C1093" s="4">
        <v>2.2999999999999998</v>
      </c>
      <c r="D1093" s="4">
        <v>1.83</v>
      </c>
      <c r="E1093" s="4">
        <v>2.1</v>
      </c>
      <c r="F1093" s="4">
        <v>1</v>
      </c>
      <c r="G1093" s="4">
        <v>6033724.29</v>
      </c>
      <c r="H1093" s="4">
        <v>60337242.899999999</v>
      </c>
      <c r="I1093" s="4">
        <v>3.19</v>
      </c>
      <c r="J1093" s="4">
        <v>3.2759999999999998</v>
      </c>
      <c r="K1093" s="4">
        <v>1.97</v>
      </c>
      <c r="L1093" s="4">
        <v>3</v>
      </c>
      <c r="M1093" s="4">
        <v>1</v>
      </c>
      <c r="N1093" s="4">
        <v>426651.35</v>
      </c>
      <c r="O1093" s="4">
        <v>4266513.5</v>
      </c>
      <c r="P1093" s="4">
        <v>3.4</v>
      </c>
      <c r="Q1093" s="4">
        <v>3.45</v>
      </c>
      <c r="R1093" s="4">
        <v>3.2</v>
      </c>
      <c r="S1093" s="4">
        <v>3.4</v>
      </c>
      <c r="T1093" s="4">
        <v>1</v>
      </c>
      <c r="U1093" s="4">
        <v>70716.960000000006</v>
      </c>
      <c r="V1093" s="4">
        <v>707169.6</v>
      </c>
      <c r="W1093" s="4">
        <v>3.4</v>
      </c>
      <c r="X1093" s="4">
        <v>3.56</v>
      </c>
      <c r="Y1093" s="4">
        <v>3.4</v>
      </c>
      <c r="Z1093" s="4">
        <v>3.56</v>
      </c>
      <c r="AA1093" s="4">
        <v>1</v>
      </c>
      <c r="AB1093" s="4">
        <v>6246.55</v>
      </c>
      <c r="AC1093" s="4">
        <v>62465.5</v>
      </c>
      <c r="AD1093" s="4">
        <v>3.5</v>
      </c>
      <c r="AE1093" s="4">
        <v>3.65</v>
      </c>
      <c r="AF1093" s="4">
        <v>3.45</v>
      </c>
      <c r="AG1093" s="4">
        <v>3.45</v>
      </c>
      <c r="AH1093" s="4">
        <v>1</v>
      </c>
      <c r="AI1093" s="4">
        <v>10201</v>
      </c>
      <c r="AJ1093" s="4">
        <v>102010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4">
        <v>0</v>
      </c>
      <c r="AR1093" s="4">
        <v>3.8</v>
      </c>
      <c r="AS1093" s="4">
        <v>4</v>
      </c>
      <c r="AT1093" s="4">
        <v>3.8</v>
      </c>
      <c r="AU1093" s="4">
        <v>4</v>
      </c>
      <c r="AV1093" s="4">
        <v>1</v>
      </c>
      <c r="AW1093" s="4">
        <v>1437.5</v>
      </c>
      <c r="AX1093" s="4">
        <v>14375</v>
      </c>
      <c r="AY1093" s="4">
        <v>3.98</v>
      </c>
      <c r="AZ1093" s="4">
        <v>3.98</v>
      </c>
      <c r="BA1093" s="4">
        <v>3.98</v>
      </c>
      <c r="BB1093" s="4">
        <v>3.98</v>
      </c>
      <c r="BC1093" s="4">
        <v>1</v>
      </c>
      <c r="BD1093" s="4">
        <v>698</v>
      </c>
      <c r="BE1093" s="4">
        <v>6980</v>
      </c>
      <c r="BF1093" s="4">
        <v>0</v>
      </c>
      <c r="BG1093" s="4">
        <v>0</v>
      </c>
      <c r="BH1093" s="4">
        <v>0</v>
      </c>
      <c r="BI1093" s="4">
        <v>0</v>
      </c>
      <c r="BJ1093" s="4">
        <v>0</v>
      </c>
      <c r="BK1093" s="4">
        <v>0</v>
      </c>
      <c r="BL1093" s="4">
        <v>0</v>
      </c>
      <c r="BM1093" s="4">
        <v>4.8</v>
      </c>
      <c r="BN1093" s="4">
        <v>4.8</v>
      </c>
      <c r="BO1093" s="4">
        <v>4.8</v>
      </c>
      <c r="BP1093" s="4">
        <v>4.8</v>
      </c>
      <c r="BQ1093" s="4">
        <v>1</v>
      </c>
      <c r="BR1093" s="4">
        <v>19980</v>
      </c>
      <c r="BS1093" s="4">
        <v>199800</v>
      </c>
      <c r="BT1093" s="4">
        <v>0</v>
      </c>
      <c r="BU1093" s="4">
        <v>0</v>
      </c>
      <c r="BV1093" s="4">
        <v>0</v>
      </c>
      <c r="BW1093" s="4">
        <v>0</v>
      </c>
      <c r="BX1093" s="4">
        <v>0</v>
      </c>
      <c r="BY1093" s="4">
        <v>0</v>
      </c>
      <c r="BZ1093" s="4">
        <v>0</v>
      </c>
    </row>
    <row r="1094" spans="1:78" x14ac:dyDescent="0.15">
      <c r="A1094" s="3">
        <v>41044</v>
      </c>
      <c r="B1094" s="4">
        <v>1.83</v>
      </c>
      <c r="C1094" s="4">
        <v>2.39</v>
      </c>
      <c r="D1094" s="4">
        <v>1.78</v>
      </c>
      <c r="E1094" s="4">
        <v>1.87</v>
      </c>
      <c r="F1094" s="4">
        <v>1</v>
      </c>
      <c r="G1094" s="4">
        <v>6235605</v>
      </c>
      <c r="H1094" s="4">
        <v>62356050</v>
      </c>
      <c r="I1094" s="4">
        <v>2.2000000000000002</v>
      </c>
      <c r="J1094" s="4">
        <v>3.03</v>
      </c>
      <c r="K1094" s="4">
        <v>2</v>
      </c>
      <c r="L1094" s="4">
        <v>2.75</v>
      </c>
      <c r="M1094" s="4">
        <v>1</v>
      </c>
      <c r="N1094" s="4">
        <v>435522.53</v>
      </c>
      <c r="O1094" s="4">
        <v>4355225.3</v>
      </c>
      <c r="P1094" s="4">
        <v>2.85</v>
      </c>
      <c r="Q1094" s="4">
        <v>3.07</v>
      </c>
      <c r="R1094" s="4">
        <v>2.59</v>
      </c>
      <c r="S1094" s="4">
        <v>2.85</v>
      </c>
      <c r="T1094" s="4">
        <v>1</v>
      </c>
      <c r="U1094" s="4">
        <v>33659.199999999997</v>
      </c>
      <c r="V1094" s="4">
        <v>336592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3.55</v>
      </c>
      <c r="AE1094" s="4">
        <v>3.6</v>
      </c>
      <c r="AF1094" s="4">
        <v>3.35</v>
      </c>
      <c r="AG1094" s="4">
        <v>3.4</v>
      </c>
      <c r="AH1094" s="4">
        <v>1</v>
      </c>
      <c r="AI1094" s="4">
        <v>23880</v>
      </c>
      <c r="AJ1094" s="4">
        <v>238800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0</v>
      </c>
      <c r="AR1094" s="4">
        <v>3.9</v>
      </c>
      <c r="AS1094" s="4">
        <v>3.9</v>
      </c>
      <c r="AT1094" s="4">
        <v>3.9</v>
      </c>
      <c r="AU1094" s="4">
        <v>3.9</v>
      </c>
      <c r="AV1094" s="4">
        <v>1</v>
      </c>
      <c r="AW1094" s="4">
        <v>951</v>
      </c>
      <c r="AX1094" s="4">
        <v>9510</v>
      </c>
      <c r="AY1094" s="4">
        <v>3.85</v>
      </c>
      <c r="AZ1094" s="4">
        <v>3.85</v>
      </c>
      <c r="BA1094" s="4">
        <v>3.85</v>
      </c>
      <c r="BB1094" s="4">
        <v>3.85</v>
      </c>
      <c r="BC1094" s="4">
        <v>1</v>
      </c>
      <c r="BD1094" s="4">
        <v>4000</v>
      </c>
      <c r="BE1094" s="4">
        <v>40000</v>
      </c>
      <c r="BF1094" s="4">
        <v>4</v>
      </c>
      <c r="BG1094" s="4">
        <v>4</v>
      </c>
      <c r="BH1094" s="4">
        <v>4</v>
      </c>
      <c r="BI1094" s="4">
        <v>4</v>
      </c>
      <c r="BJ1094" s="4">
        <v>1</v>
      </c>
      <c r="BK1094" s="4">
        <v>4000</v>
      </c>
      <c r="BL1094" s="4">
        <v>40000</v>
      </c>
      <c r="BM1094" s="4">
        <v>0</v>
      </c>
      <c r="BN1094" s="4">
        <v>0</v>
      </c>
      <c r="BO1094" s="4">
        <v>0</v>
      </c>
      <c r="BP1094" s="4">
        <v>0</v>
      </c>
      <c r="BQ1094" s="4">
        <v>0</v>
      </c>
      <c r="BR1094" s="4">
        <v>0</v>
      </c>
      <c r="BS1094" s="4">
        <v>0</v>
      </c>
      <c r="BT1094" s="4">
        <v>0</v>
      </c>
      <c r="BU1094" s="4">
        <v>0</v>
      </c>
      <c r="BV1094" s="4">
        <v>0</v>
      </c>
      <c r="BW1094" s="4">
        <v>0</v>
      </c>
      <c r="BX1094" s="4">
        <v>0</v>
      </c>
      <c r="BY1094" s="4">
        <v>0</v>
      </c>
      <c r="BZ1094" s="4">
        <v>0</v>
      </c>
    </row>
    <row r="1095" spans="1:78" x14ac:dyDescent="0.15">
      <c r="A1095" s="3">
        <v>41045</v>
      </c>
      <c r="B1095" s="4">
        <v>1.87</v>
      </c>
      <c r="C1095" s="4">
        <v>2.2000000000000002</v>
      </c>
      <c r="D1095" s="4">
        <v>1.73</v>
      </c>
      <c r="E1095" s="4">
        <v>1.8360000000000001</v>
      </c>
      <c r="F1095" s="4">
        <v>1</v>
      </c>
      <c r="G1095" s="4">
        <v>6488472.6699999999</v>
      </c>
      <c r="H1095" s="4">
        <v>64884726.700000003</v>
      </c>
      <c r="I1095" s="4">
        <v>2.8</v>
      </c>
      <c r="J1095" s="4">
        <v>4</v>
      </c>
      <c r="K1095" s="4">
        <v>1.9</v>
      </c>
      <c r="L1095" s="4">
        <v>2.79</v>
      </c>
      <c r="M1095" s="4">
        <v>1</v>
      </c>
      <c r="N1095" s="4">
        <v>580217.21</v>
      </c>
      <c r="O1095" s="4">
        <v>5802172.0999999996</v>
      </c>
      <c r="P1095" s="4">
        <v>2.83</v>
      </c>
      <c r="Q1095" s="4">
        <v>3.2</v>
      </c>
      <c r="R1095" s="4">
        <v>2.63</v>
      </c>
      <c r="S1095" s="4">
        <v>2.8660000000000001</v>
      </c>
      <c r="T1095" s="4">
        <v>1</v>
      </c>
      <c r="U1095" s="4">
        <v>77557.600000000006</v>
      </c>
      <c r="V1095" s="4">
        <v>775576</v>
      </c>
      <c r="W1095" s="4">
        <v>3</v>
      </c>
      <c r="X1095" s="4">
        <v>3.4</v>
      </c>
      <c r="Y1095" s="4">
        <v>3</v>
      </c>
      <c r="Z1095" s="4">
        <v>3.34</v>
      </c>
      <c r="AA1095" s="4">
        <v>1</v>
      </c>
      <c r="AB1095" s="4">
        <v>11014.5</v>
      </c>
      <c r="AC1095" s="4">
        <v>110145</v>
      </c>
      <c r="AD1095" s="4">
        <v>3.3</v>
      </c>
      <c r="AE1095" s="4">
        <v>3.9</v>
      </c>
      <c r="AF1095" s="4">
        <v>3.28</v>
      </c>
      <c r="AG1095" s="4">
        <v>3.3</v>
      </c>
      <c r="AH1095" s="4">
        <v>1</v>
      </c>
      <c r="AI1095" s="4">
        <v>61415.5</v>
      </c>
      <c r="AJ1095" s="4">
        <v>614155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4">
        <v>0</v>
      </c>
      <c r="AR1095" s="4">
        <v>2.7</v>
      </c>
      <c r="AS1095" s="4">
        <v>5.0999999999999996</v>
      </c>
      <c r="AT1095" s="4">
        <v>2.7</v>
      </c>
      <c r="AU1095" s="4">
        <v>5.0999999999999996</v>
      </c>
      <c r="AV1095" s="4">
        <v>1</v>
      </c>
      <c r="AW1095" s="4">
        <v>22344.18</v>
      </c>
      <c r="AX1095" s="4">
        <v>223441.8</v>
      </c>
      <c r="AY1095" s="4">
        <v>3.9</v>
      </c>
      <c r="AZ1095" s="4">
        <v>3.9</v>
      </c>
      <c r="BA1095" s="4">
        <v>3.9</v>
      </c>
      <c r="BB1095" s="4">
        <v>3.9</v>
      </c>
      <c r="BC1095" s="4">
        <v>1</v>
      </c>
      <c r="BD1095" s="4">
        <v>970</v>
      </c>
      <c r="BE1095" s="4">
        <v>9700</v>
      </c>
      <c r="BF1095" s="4">
        <v>0</v>
      </c>
      <c r="BG1095" s="4">
        <v>0</v>
      </c>
      <c r="BH1095" s="4">
        <v>0</v>
      </c>
      <c r="BI1095" s="4">
        <v>0</v>
      </c>
      <c r="BJ1095" s="4">
        <v>0</v>
      </c>
      <c r="BK1095" s="4">
        <v>0</v>
      </c>
      <c r="BL1095" s="4">
        <v>0</v>
      </c>
      <c r="BM1095" s="4">
        <v>0</v>
      </c>
      <c r="BN1095" s="4">
        <v>0</v>
      </c>
      <c r="BO1095" s="4">
        <v>0</v>
      </c>
      <c r="BP1095" s="4">
        <v>0</v>
      </c>
      <c r="BQ1095" s="4">
        <v>0</v>
      </c>
      <c r="BR1095" s="4">
        <v>0</v>
      </c>
      <c r="BS1095" s="4">
        <v>0</v>
      </c>
      <c r="BT1095" s="4">
        <v>0</v>
      </c>
      <c r="BU1095" s="4">
        <v>0</v>
      </c>
      <c r="BV1095" s="4">
        <v>0</v>
      </c>
      <c r="BW1095" s="4">
        <v>0</v>
      </c>
      <c r="BX1095" s="4">
        <v>0</v>
      </c>
      <c r="BY1095" s="4">
        <v>0</v>
      </c>
      <c r="BZ1095" s="4">
        <v>0</v>
      </c>
    </row>
    <row r="1096" spans="1:78" x14ac:dyDescent="0.15">
      <c r="A1096" s="3">
        <v>41046</v>
      </c>
      <c r="B1096" s="4">
        <v>1.83</v>
      </c>
      <c r="C1096" s="4">
        <v>2.12</v>
      </c>
      <c r="D1096" s="4">
        <v>1.7</v>
      </c>
      <c r="E1096" s="4">
        <v>1.81</v>
      </c>
      <c r="F1096" s="4">
        <v>1</v>
      </c>
      <c r="G1096" s="4">
        <v>6806687.5800000001</v>
      </c>
      <c r="H1096" s="4">
        <v>68066875.799999997</v>
      </c>
      <c r="I1096" s="4">
        <v>2.4500000000000002</v>
      </c>
      <c r="J1096" s="4">
        <v>2.8860000000000001</v>
      </c>
      <c r="K1096" s="4">
        <v>2.1</v>
      </c>
      <c r="L1096" s="4">
        <v>2.7</v>
      </c>
      <c r="M1096" s="4">
        <v>1</v>
      </c>
      <c r="N1096" s="4">
        <v>612788.17000000004</v>
      </c>
      <c r="O1096" s="4">
        <v>6127881.7000000002</v>
      </c>
      <c r="P1096" s="4">
        <v>2.8660000000000001</v>
      </c>
      <c r="Q1096" s="4">
        <v>3.67</v>
      </c>
      <c r="R1096" s="4">
        <v>2.66</v>
      </c>
      <c r="S1096" s="4">
        <v>2.83</v>
      </c>
      <c r="T1096" s="4">
        <v>1</v>
      </c>
      <c r="U1096" s="4">
        <v>85729.3</v>
      </c>
      <c r="V1096" s="4">
        <v>857293</v>
      </c>
      <c r="W1096" s="4">
        <v>3</v>
      </c>
      <c r="X1096" s="4">
        <v>3</v>
      </c>
      <c r="Y1096" s="4">
        <v>2.95</v>
      </c>
      <c r="Z1096" s="4">
        <v>2.95</v>
      </c>
      <c r="AA1096" s="4">
        <v>1</v>
      </c>
      <c r="AB1096" s="4">
        <v>45344.13</v>
      </c>
      <c r="AC1096" s="4">
        <v>453441.3</v>
      </c>
      <c r="AD1096" s="4">
        <v>3</v>
      </c>
      <c r="AE1096" s="4">
        <v>4.5999999999999996</v>
      </c>
      <c r="AF1096" s="4">
        <v>3</v>
      </c>
      <c r="AG1096" s="4">
        <v>3.25</v>
      </c>
      <c r="AH1096" s="4">
        <v>1</v>
      </c>
      <c r="AI1096" s="4">
        <v>42539.08</v>
      </c>
      <c r="AJ1096" s="4">
        <v>425390.8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0</v>
      </c>
      <c r="AR1096" s="4">
        <v>4.5</v>
      </c>
      <c r="AS1096" s="4">
        <v>4.5</v>
      </c>
      <c r="AT1096" s="4">
        <v>3.75</v>
      </c>
      <c r="AU1096" s="4">
        <v>3.8</v>
      </c>
      <c r="AV1096" s="4">
        <v>1</v>
      </c>
      <c r="AW1096" s="4">
        <v>20701.5</v>
      </c>
      <c r="AX1096" s="4">
        <v>207015</v>
      </c>
      <c r="AY1096" s="4">
        <v>3.9</v>
      </c>
      <c r="AZ1096" s="4">
        <v>4</v>
      </c>
      <c r="BA1096" s="4">
        <v>3.9</v>
      </c>
      <c r="BB1096" s="4">
        <v>4</v>
      </c>
      <c r="BC1096" s="4">
        <v>1</v>
      </c>
      <c r="BD1096" s="4">
        <v>3379</v>
      </c>
      <c r="BE1096" s="4">
        <v>33790</v>
      </c>
      <c r="BF1096" s="4">
        <v>0</v>
      </c>
      <c r="BG1096" s="4">
        <v>0</v>
      </c>
      <c r="BH1096" s="4">
        <v>0</v>
      </c>
      <c r="BI1096" s="4">
        <v>0</v>
      </c>
      <c r="BJ1096" s="4">
        <v>0</v>
      </c>
      <c r="BK1096" s="4">
        <v>0</v>
      </c>
      <c r="BL1096" s="4">
        <v>0</v>
      </c>
      <c r="BM1096" s="4">
        <v>0</v>
      </c>
      <c r="BN1096" s="4">
        <v>0</v>
      </c>
      <c r="BO1096" s="4">
        <v>0</v>
      </c>
      <c r="BP1096" s="4">
        <v>0</v>
      </c>
      <c r="BQ1096" s="4">
        <v>0</v>
      </c>
      <c r="BR1096" s="4">
        <v>0</v>
      </c>
      <c r="BS1096" s="4">
        <v>0</v>
      </c>
      <c r="BT1096" s="4">
        <v>0</v>
      </c>
      <c r="BU1096" s="4">
        <v>0</v>
      </c>
      <c r="BV1096" s="4">
        <v>0</v>
      </c>
      <c r="BW1096" s="4">
        <v>0</v>
      </c>
      <c r="BX1096" s="4">
        <v>0</v>
      </c>
      <c r="BY1096" s="4">
        <v>0</v>
      </c>
      <c r="BZ1096" s="4">
        <v>0</v>
      </c>
    </row>
    <row r="1097" spans="1:78" x14ac:dyDescent="0.15">
      <c r="A1097" s="3">
        <v>41047</v>
      </c>
      <c r="B1097" s="4">
        <v>1.81</v>
      </c>
      <c r="C1097" s="4">
        <v>2.62</v>
      </c>
      <c r="D1097" s="4">
        <v>1.7</v>
      </c>
      <c r="E1097" s="4">
        <v>1.8</v>
      </c>
      <c r="F1097" s="4">
        <v>1</v>
      </c>
      <c r="G1097" s="4">
        <v>5889235.5599999996</v>
      </c>
      <c r="H1097" s="4">
        <v>58892355.600000001</v>
      </c>
      <c r="I1097" s="4">
        <v>2.48</v>
      </c>
      <c r="J1097" s="4">
        <v>2.99</v>
      </c>
      <c r="K1097" s="4">
        <v>1.83</v>
      </c>
      <c r="L1097" s="4">
        <v>2.69</v>
      </c>
      <c r="M1097" s="4">
        <v>1</v>
      </c>
      <c r="N1097" s="4">
        <v>555489.33499999996</v>
      </c>
      <c r="O1097" s="4">
        <v>5554893.3499999996</v>
      </c>
      <c r="P1097" s="4">
        <v>2.83</v>
      </c>
      <c r="Q1097" s="4">
        <v>3.05</v>
      </c>
      <c r="R1097" s="4">
        <v>2.68</v>
      </c>
      <c r="S1097" s="4">
        <v>2.83</v>
      </c>
      <c r="T1097" s="4">
        <v>1</v>
      </c>
      <c r="U1097" s="4">
        <v>101018.19</v>
      </c>
      <c r="V1097" s="4">
        <v>1010181.9</v>
      </c>
      <c r="W1097" s="4">
        <v>3</v>
      </c>
      <c r="X1097" s="4">
        <v>3</v>
      </c>
      <c r="Y1097" s="4">
        <v>2.94</v>
      </c>
      <c r="Z1097" s="4">
        <v>2.94</v>
      </c>
      <c r="AA1097" s="4">
        <v>1</v>
      </c>
      <c r="AB1097" s="4">
        <v>1694</v>
      </c>
      <c r="AC1097" s="4">
        <v>16940</v>
      </c>
      <c r="AD1097" s="4">
        <v>3</v>
      </c>
      <c r="AE1097" s="4">
        <v>3.2</v>
      </c>
      <c r="AF1097" s="4">
        <v>2.99</v>
      </c>
      <c r="AG1097" s="4">
        <v>3.08</v>
      </c>
      <c r="AH1097" s="4">
        <v>1</v>
      </c>
      <c r="AI1097" s="4">
        <v>69023</v>
      </c>
      <c r="AJ1097" s="4">
        <v>690230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0</v>
      </c>
      <c r="AR1097" s="4">
        <v>4.5999999999999996</v>
      </c>
      <c r="AS1097" s="4">
        <v>4.8</v>
      </c>
      <c r="AT1097" s="4">
        <v>3.5</v>
      </c>
      <c r="AU1097" s="4">
        <v>3.6</v>
      </c>
      <c r="AV1097" s="4">
        <v>1</v>
      </c>
      <c r="AW1097" s="4">
        <v>32123.4</v>
      </c>
      <c r="AX1097" s="4">
        <v>321234</v>
      </c>
      <c r="AY1097" s="4">
        <v>0</v>
      </c>
      <c r="AZ1097" s="4">
        <v>0</v>
      </c>
      <c r="BA1097" s="4">
        <v>0</v>
      </c>
      <c r="BB1097" s="4">
        <v>0</v>
      </c>
      <c r="BC1097" s="4">
        <v>0</v>
      </c>
      <c r="BD1097" s="4">
        <v>0</v>
      </c>
      <c r="BE1097" s="4">
        <v>0</v>
      </c>
      <c r="BF1097" s="4">
        <v>0</v>
      </c>
      <c r="BG1097" s="4">
        <v>0</v>
      </c>
      <c r="BH1097" s="4">
        <v>0</v>
      </c>
      <c r="BI1097" s="4">
        <v>0</v>
      </c>
      <c r="BJ1097" s="4">
        <v>0</v>
      </c>
      <c r="BK1097" s="4">
        <v>0</v>
      </c>
      <c r="BL1097" s="4">
        <v>0</v>
      </c>
      <c r="BM1097" s="4">
        <v>4.71</v>
      </c>
      <c r="BN1097" s="4">
        <v>4.71</v>
      </c>
      <c r="BO1097" s="4">
        <v>4.71</v>
      </c>
      <c r="BP1097" s="4">
        <v>4.71</v>
      </c>
      <c r="BQ1097" s="4">
        <v>1</v>
      </c>
      <c r="BR1097" s="4">
        <v>500</v>
      </c>
      <c r="BS1097" s="4">
        <v>5000</v>
      </c>
      <c r="BT1097" s="4">
        <v>0</v>
      </c>
      <c r="BU1097" s="4">
        <v>0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</row>
    <row r="1098" spans="1:78" x14ac:dyDescent="0.15">
      <c r="A1098" s="3">
        <v>41050</v>
      </c>
      <c r="B1098" s="4">
        <v>1.83</v>
      </c>
      <c r="C1098" s="4">
        <v>2.65</v>
      </c>
      <c r="D1098" s="4">
        <v>1.72</v>
      </c>
      <c r="E1098" s="4">
        <v>1.82</v>
      </c>
      <c r="F1098" s="4">
        <v>1</v>
      </c>
      <c r="G1098" s="4">
        <v>5843712.3540000003</v>
      </c>
      <c r="H1098" s="4">
        <v>58437123.539999999</v>
      </c>
      <c r="I1098" s="4">
        <v>2.7</v>
      </c>
      <c r="J1098" s="4">
        <v>3</v>
      </c>
      <c r="K1098" s="4">
        <v>2.2000000000000002</v>
      </c>
      <c r="L1098" s="4">
        <v>2.67</v>
      </c>
      <c r="M1098" s="4">
        <v>1</v>
      </c>
      <c r="N1098" s="4">
        <v>507734.57</v>
      </c>
      <c r="O1098" s="4">
        <v>5077345.7</v>
      </c>
      <c r="P1098" s="4">
        <v>2.83</v>
      </c>
      <c r="Q1098" s="4">
        <v>3.03</v>
      </c>
      <c r="R1098" s="4">
        <v>2.62</v>
      </c>
      <c r="S1098" s="4">
        <v>2.8</v>
      </c>
      <c r="T1098" s="4">
        <v>1</v>
      </c>
      <c r="U1098" s="4">
        <v>115481.3</v>
      </c>
      <c r="V1098" s="4">
        <v>1154813</v>
      </c>
      <c r="W1098" s="4">
        <v>2.97</v>
      </c>
      <c r="X1098" s="4">
        <v>2.97</v>
      </c>
      <c r="Y1098" s="4">
        <v>2.83</v>
      </c>
      <c r="Z1098" s="4">
        <v>2.83</v>
      </c>
      <c r="AA1098" s="4">
        <v>1</v>
      </c>
      <c r="AB1098" s="4">
        <v>13416.2</v>
      </c>
      <c r="AC1098" s="4">
        <v>134162</v>
      </c>
      <c r="AD1098" s="4">
        <v>3.08</v>
      </c>
      <c r="AE1098" s="4">
        <v>3.5</v>
      </c>
      <c r="AF1098" s="4">
        <v>2.95</v>
      </c>
      <c r="AG1098" s="4">
        <v>3.5</v>
      </c>
      <c r="AH1098" s="4">
        <v>1</v>
      </c>
      <c r="AI1098" s="4">
        <v>69698.399999999994</v>
      </c>
      <c r="AJ1098" s="4">
        <v>696984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0</v>
      </c>
      <c r="AR1098" s="4">
        <v>4.3</v>
      </c>
      <c r="AS1098" s="4">
        <v>4.3</v>
      </c>
      <c r="AT1098" s="4">
        <v>3.5</v>
      </c>
      <c r="AU1098" s="4">
        <v>3.5</v>
      </c>
      <c r="AV1098" s="4">
        <v>1</v>
      </c>
      <c r="AW1098" s="4">
        <v>10500</v>
      </c>
      <c r="AX1098" s="4">
        <v>105000</v>
      </c>
      <c r="AY1098" s="4">
        <v>0</v>
      </c>
      <c r="AZ1098" s="4">
        <v>0</v>
      </c>
      <c r="BA1098" s="4">
        <v>0</v>
      </c>
      <c r="BB1098" s="4">
        <v>0</v>
      </c>
      <c r="BC1098" s="4">
        <v>0</v>
      </c>
      <c r="BD1098" s="4">
        <v>0</v>
      </c>
      <c r="BE1098" s="4">
        <v>0</v>
      </c>
      <c r="BF1098" s="4">
        <v>0</v>
      </c>
      <c r="BG1098" s="4">
        <v>0</v>
      </c>
      <c r="BH1098" s="4">
        <v>0</v>
      </c>
      <c r="BI1098" s="4">
        <v>0</v>
      </c>
      <c r="BJ1098" s="4">
        <v>0</v>
      </c>
      <c r="BK1098" s="4">
        <v>0</v>
      </c>
      <c r="BL1098" s="4">
        <v>0</v>
      </c>
      <c r="BM1098" s="4">
        <v>0</v>
      </c>
      <c r="BN1098" s="4">
        <v>0</v>
      </c>
      <c r="BO1098" s="4">
        <v>0</v>
      </c>
      <c r="BP1098" s="4">
        <v>0</v>
      </c>
      <c r="BQ1098" s="4">
        <v>0</v>
      </c>
      <c r="BR1098" s="4">
        <v>0</v>
      </c>
      <c r="BS1098" s="4">
        <v>0</v>
      </c>
      <c r="BT1098" s="4">
        <v>0</v>
      </c>
      <c r="BU1098" s="4">
        <v>0</v>
      </c>
      <c r="BV1098" s="4">
        <v>0</v>
      </c>
      <c r="BW1098" s="4">
        <v>0</v>
      </c>
      <c r="BX1098" s="4">
        <v>0</v>
      </c>
      <c r="BY1098" s="4">
        <v>0</v>
      </c>
      <c r="BZ1098" s="4">
        <v>0</v>
      </c>
    </row>
    <row r="1099" spans="1:78" x14ac:dyDescent="0.15">
      <c r="A1099" s="3">
        <v>41051</v>
      </c>
      <c r="B1099" s="4">
        <v>1.82</v>
      </c>
      <c r="C1099" s="4">
        <v>2.13</v>
      </c>
      <c r="D1099" s="4">
        <v>1.72</v>
      </c>
      <c r="E1099" s="4">
        <v>1.83</v>
      </c>
      <c r="F1099" s="4">
        <v>1</v>
      </c>
      <c r="G1099" s="4">
        <v>5716387.8200000003</v>
      </c>
      <c r="H1099" s="4">
        <v>57163878.200000003</v>
      </c>
      <c r="I1099" s="4">
        <v>2.7</v>
      </c>
      <c r="J1099" s="4">
        <v>2.95</v>
      </c>
      <c r="K1099" s="4">
        <v>2.1</v>
      </c>
      <c r="L1099" s="4">
        <v>2.7</v>
      </c>
      <c r="M1099" s="4">
        <v>1</v>
      </c>
      <c r="N1099" s="4">
        <v>386461</v>
      </c>
      <c r="O1099" s="4">
        <v>3864610</v>
      </c>
      <c r="P1099" s="4">
        <v>2.78</v>
      </c>
      <c r="Q1099" s="4">
        <v>3.2</v>
      </c>
      <c r="R1099" s="4">
        <v>2.59</v>
      </c>
      <c r="S1099" s="4">
        <v>2.64</v>
      </c>
      <c r="T1099" s="4">
        <v>1</v>
      </c>
      <c r="U1099" s="4">
        <v>85005.6</v>
      </c>
      <c r="V1099" s="4">
        <v>850056</v>
      </c>
      <c r="W1099" s="4">
        <v>2.8</v>
      </c>
      <c r="X1099" s="4">
        <v>2.92</v>
      </c>
      <c r="Y1099" s="4">
        <v>2.65</v>
      </c>
      <c r="Z1099" s="4">
        <v>2.8</v>
      </c>
      <c r="AA1099" s="4">
        <v>1</v>
      </c>
      <c r="AB1099" s="4">
        <v>41638.6</v>
      </c>
      <c r="AC1099" s="4">
        <v>416386</v>
      </c>
      <c r="AD1099" s="4">
        <v>3</v>
      </c>
      <c r="AE1099" s="4">
        <v>3.4</v>
      </c>
      <c r="AF1099" s="4">
        <v>2.85</v>
      </c>
      <c r="AG1099" s="4">
        <v>2.96</v>
      </c>
      <c r="AH1099" s="4">
        <v>1</v>
      </c>
      <c r="AI1099" s="4">
        <v>40239</v>
      </c>
      <c r="AJ1099" s="4">
        <v>402390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R1099" s="4">
        <v>3.45</v>
      </c>
      <c r="AS1099" s="4">
        <v>3.7</v>
      </c>
      <c r="AT1099" s="4">
        <v>3.2</v>
      </c>
      <c r="AU1099" s="4">
        <v>3.35</v>
      </c>
      <c r="AV1099" s="4">
        <v>1</v>
      </c>
      <c r="AW1099" s="4">
        <v>18545</v>
      </c>
      <c r="AX1099" s="4">
        <v>185450</v>
      </c>
      <c r="AY1099" s="4">
        <v>0</v>
      </c>
      <c r="AZ1099" s="4">
        <v>0</v>
      </c>
      <c r="BA1099" s="4">
        <v>0</v>
      </c>
      <c r="BB1099" s="4">
        <v>0</v>
      </c>
      <c r="BC1099" s="4">
        <v>0</v>
      </c>
      <c r="BD1099" s="4">
        <v>0</v>
      </c>
      <c r="BE1099" s="4">
        <v>0</v>
      </c>
      <c r="BF1099" s="4">
        <v>0</v>
      </c>
      <c r="BG1099" s="4">
        <v>0</v>
      </c>
      <c r="BH1099" s="4">
        <v>0</v>
      </c>
      <c r="BI1099" s="4">
        <v>0</v>
      </c>
      <c r="BJ1099" s="4">
        <v>0</v>
      </c>
      <c r="BK1099" s="4">
        <v>0</v>
      </c>
      <c r="BL1099" s="4">
        <v>0</v>
      </c>
      <c r="BM1099" s="4">
        <v>0</v>
      </c>
      <c r="BN1099" s="4">
        <v>0</v>
      </c>
      <c r="BO1099" s="4">
        <v>0</v>
      </c>
      <c r="BP1099" s="4">
        <v>0</v>
      </c>
      <c r="BQ1099" s="4">
        <v>0</v>
      </c>
      <c r="BR1099" s="4">
        <v>0</v>
      </c>
      <c r="BS1099" s="4">
        <v>0</v>
      </c>
      <c r="BT1099" s="4">
        <v>0</v>
      </c>
      <c r="BU1099" s="4">
        <v>0</v>
      </c>
      <c r="BV1099" s="4">
        <v>0</v>
      </c>
      <c r="BW1099" s="4">
        <v>0</v>
      </c>
      <c r="BX1099" s="4">
        <v>0</v>
      </c>
      <c r="BY1099" s="4">
        <v>0</v>
      </c>
      <c r="BZ1099" s="4">
        <v>0</v>
      </c>
    </row>
    <row r="1100" spans="1:78" x14ac:dyDescent="0.15">
      <c r="A1100" s="3">
        <v>41052</v>
      </c>
      <c r="B1100" s="4">
        <v>1.83</v>
      </c>
      <c r="C1100" s="4">
        <v>2.4500000000000002</v>
      </c>
      <c r="D1100" s="4">
        <v>1.75</v>
      </c>
      <c r="E1100" s="4">
        <v>1.85</v>
      </c>
      <c r="F1100" s="4">
        <v>1</v>
      </c>
      <c r="G1100" s="4">
        <v>5797053.8600000003</v>
      </c>
      <c r="H1100" s="4">
        <v>57970538.600000001</v>
      </c>
      <c r="I1100" s="4">
        <v>2.4</v>
      </c>
      <c r="J1100" s="4">
        <v>3.8</v>
      </c>
      <c r="K1100" s="4">
        <v>2.2000000000000002</v>
      </c>
      <c r="L1100" s="4">
        <v>2.4300000000000002</v>
      </c>
      <c r="M1100" s="4">
        <v>1</v>
      </c>
      <c r="N1100" s="4">
        <v>489350.40000000002</v>
      </c>
      <c r="O1100" s="4">
        <v>4893504</v>
      </c>
      <c r="P1100" s="4">
        <v>2.8</v>
      </c>
      <c r="Q1100" s="4">
        <v>3.1</v>
      </c>
      <c r="R1100" s="4">
        <v>2.5499999999999998</v>
      </c>
      <c r="S1100" s="4">
        <v>2.67</v>
      </c>
      <c r="T1100" s="4">
        <v>1</v>
      </c>
      <c r="U1100" s="4">
        <v>199849.63</v>
      </c>
      <c r="V1100" s="4">
        <v>1998496.3</v>
      </c>
      <c r="W1100" s="4">
        <v>2.73</v>
      </c>
      <c r="X1100" s="4">
        <v>3.1</v>
      </c>
      <c r="Y1100" s="4">
        <v>2.73</v>
      </c>
      <c r="Z1100" s="4">
        <v>2.8</v>
      </c>
      <c r="AA1100" s="4">
        <v>1</v>
      </c>
      <c r="AB1100" s="4">
        <v>30188.880000000001</v>
      </c>
      <c r="AC1100" s="4">
        <v>301888.8</v>
      </c>
      <c r="AD1100" s="4">
        <v>3</v>
      </c>
      <c r="AE1100" s="4">
        <v>3.6</v>
      </c>
      <c r="AF1100" s="4">
        <v>2.73</v>
      </c>
      <c r="AG1100" s="4">
        <v>3.05</v>
      </c>
      <c r="AH1100" s="4">
        <v>1</v>
      </c>
      <c r="AI1100" s="4">
        <v>34000</v>
      </c>
      <c r="AJ1100" s="4">
        <v>340000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0</v>
      </c>
      <c r="AR1100" s="4">
        <v>3.1</v>
      </c>
      <c r="AS1100" s="4">
        <v>3.5</v>
      </c>
      <c r="AT1100" s="4">
        <v>3.1</v>
      </c>
      <c r="AU1100" s="4">
        <v>3.5</v>
      </c>
      <c r="AV1100" s="4">
        <v>1</v>
      </c>
      <c r="AW1100" s="4">
        <v>6516</v>
      </c>
      <c r="AX1100" s="4">
        <v>65160</v>
      </c>
      <c r="AY1100" s="4">
        <v>0</v>
      </c>
      <c r="AZ1100" s="4">
        <v>0</v>
      </c>
      <c r="BA1100" s="4">
        <v>0</v>
      </c>
      <c r="BB1100" s="4">
        <v>0</v>
      </c>
      <c r="BC1100" s="4">
        <v>0</v>
      </c>
      <c r="BD1100" s="4">
        <v>0</v>
      </c>
      <c r="BE1100" s="4">
        <v>0</v>
      </c>
      <c r="BF1100" s="4">
        <v>0</v>
      </c>
      <c r="BG1100" s="4">
        <v>0</v>
      </c>
      <c r="BH1100" s="4">
        <v>0</v>
      </c>
      <c r="BI1100" s="4">
        <v>0</v>
      </c>
      <c r="BJ1100" s="4">
        <v>0</v>
      </c>
      <c r="BK1100" s="4">
        <v>0</v>
      </c>
      <c r="BL1100" s="4">
        <v>0</v>
      </c>
      <c r="BM1100" s="4">
        <v>0</v>
      </c>
      <c r="BN1100" s="4">
        <v>0</v>
      </c>
      <c r="BO1100" s="4">
        <v>0</v>
      </c>
      <c r="BP1100" s="4">
        <v>0</v>
      </c>
      <c r="BQ1100" s="4">
        <v>0</v>
      </c>
      <c r="BR1100" s="4">
        <v>0</v>
      </c>
      <c r="BS1100" s="4">
        <v>0</v>
      </c>
      <c r="BT1100" s="4">
        <v>0</v>
      </c>
      <c r="BU1100" s="4">
        <v>0</v>
      </c>
      <c r="BV1100" s="4">
        <v>0</v>
      </c>
      <c r="BW1100" s="4">
        <v>0</v>
      </c>
      <c r="BX1100" s="4">
        <v>0</v>
      </c>
      <c r="BY1100" s="4">
        <v>0</v>
      </c>
      <c r="BZ1100" s="4">
        <v>0</v>
      </c>
    </row>
    <row r="1101" spans="1:78" x14ac:dyDescent="0.15">
      <c r="A1101" s="3">
        <v>41053</v>
      </c>
      <c r="B1101" s="4">
        <v>1.85</v>
      </c>
      <c r="C1101" s="4">
        <v>5</v>
      </c>
      <c r="D1101" s="4">
        <v>1.79</v>
      </c>
      <c r="E1101" s="4">
        <v>1.89</v>
      </c>
      <c r="F1101" s="4">
        <v>1</v>
      </c>
      <c r="G1101" s="4">
        <v>5770972.5999999996</v>
      </c>
      <c r="H1101" s="4">
        <v>57709726</v>
      </c>
      <c r="I1101" s="4">
        <v>2</v>
      </c>
      <c r="J1101" s="4">
        <v>2.5299999999999998</v>
      </c>
      <c r="K1101" s="4">
        <v>2</v>
      </c>
      <c r="L1101" s="4">
        <v>2.23</v>
      </c>
      <c r="M1101" s="4">
        <v>1</v>
      </c>
      <c r="N1101" s="4">
        <v>614326.56000000006</v>
      </c>
      <c r="O1101" s="4">
        <v>6143265.5999999996</v>
      </c>
      <c r="P1101" s="4">
        <v>2.8</v>
      </c>
      <c r="Q1101" s="4">
        <v>3.4</v>
      </c>
      <c r="R1101" s="4">
        <v>2.23</v>
      </c>
      <c r="S1101" s="4">
        <v>3.4</v>
      </c>
      <c r="T1101" s="4">
        <v>1</v>
      </c>
      <c r="U1101" s="4">
        <v>176171.02</v>
      </c>
      <c r="V1101" s="4">
        <v>1761710.2</v>
      </c>
      <c r="W1101" s="4">
        <v>2.78</v>
      </c>
      <c r="X1101" s="4">
        <v>2.78</v>
      </c>
      <c r="Y1101" s="4">
        <v>2.78</v>
      </c>
      <c r="Z1101" s="4">
        <v>2.78</v>
      </c>
      <c r="AA1101" s="4">
        <v>1</v>
      </c>
      <c r="AB1101" s="4">
        <v>2180</v>
      </c>
      <c r="AC1101" s="4">
        <v>21800</v>
      </c>
      <c r="AD1101" s="4">
        <v>3.15</v>
      </c>
      <c r="AE1101" s="4">
        <v>3.15</v>
      </c>
      <c r="AF1101" s="4">
        <v>2.78</v>
      </c>
      <c r="AG1101" s="4">
        <v>2.78</v>
      </c>
      <c r="AH1101" s="4">
        <v>1</v>
      </c>
      <c r="AI1101" s="4">
        <v>24996.6</v>
      </c>
      <c r="AJ1101" s="4">
        <v>249966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4">
        <v>4</v>
      </c>
      <c r="AS1101" s="4">
        <v>5</v>
      </c>
      <c r="AT1101" s="4">
        <v>3.2</v>
      </c>
      <c r="AU1101" s="4">
        <v>5</v>
      </c>
      <c r="AV1101" s="4">
        <v>1</v>
      </c>
      <c r="AW1101" s="4">
        <v>7451</v>
      </c>
      <c r="AX1101" s="4">
        <v>74510</v>
      </c>
      <c r="AY1101" s="4">
        <v>3.6</v>
      </c>
      <c r="AZ1101" s="4">
        <v>3.6</v>
      </c>
      <c r="BA1101" s="4">
        <v>3.6</v>
      </c>
      <c r="BB1101" s="4">
        <v>3.6</v>
      </c>
      <c r="BC1101" s="4">
        <v>1</v>
      </c>
      <c r="BD1101" s="4">
        <v>4508.3</v>
      </c>
      <c r="BE1101" s="4">
        <v>45083</v>
      </c>
      <c r="BF1101" s="4">
        <v>3.65</v>
      </c>
      <c r="BG1101" s="4">
        <v>3.65</v>
      </c>
      <c r="BH1101" s="4">
        <v>3.65</v>
      </c>
      <c r="BI1101" s="4">
        <v>3.65</v>
      </c>
      <c r="BJ1101" s="4">
        <v>1</v>
      </c>
      <c r="BK1101" s="4">
        <v>9996.5</v>
      </c>
      <c r="BL1101" s="4">
        <v>99965</v>
      </c>
      <c r="BM1101" s="4">
        <v>4</v>
      </c>
      <c r="BN1101" s="4">
        <v>4</v>
      </c>
      <c r="BO1101" s="4">
        <v>4</v>
      </c>
      <c r="BP1101" s="4">
        <v>4</v>
      </c>
      <c r="BQ1101" s="4">
        <v>1</v>
      </c>
      <c r="BR1101" s="4">
        <v>4998</v>
      </c>
      <c r="BS1101" s="4">
        <v>49980</v>
      </c>
      <c r="BT1101" s="4">
        <v>0</v>
      </c>
      <c r="BU1101" s="4">
        <v>0</v>
      </c>
      <c r="BV1101" s="4">
        <v>0</v>
      </c>
      <c r="BW1101" s="4">
        <v>0</v>
      </c>
      <c r="BX1101" s="4">
        <v>0</v>
      </c>
      <c r="BY1101" s="4">
        <v>0</v>
      </c>
      <c r="BZ1101" s="4">
        <v>0</v>
      </c>
    </row>
    <row r="1102" spans="1:78" x14ac:dyDescent="0.15">
      <c r="A1102" s="3">
        <v>41054</v>
      </c>
      <c r="B1102" s="4">
        <v>1.9</v>
      </c>
      <c r="C1102" s="4">
        <v>2.5099999999999998</v>
      </c>
      <c r="D1102" s="4">
        <v>1.8</v>
      </c>
      <c r="E1102" s="4">
        <v>1.91</v>
      </c>
      <c r="F1102" s="4">
        <v>1</v>
      </c>
      <c r="G1102" s="4">
        <v>5517867.4400000004</v>
      </c>
      <c r="H1102" s="4">
        <v>55178674.399999999</v>
      </c>
      <c r="I1102" s="4">
        <v>2.5</v>
      </c>
      <c r="J1102" s="4">
        <v>2.81</v>
      </c>
      <c r="K1102" s="4">
        <v>2.2000000000000002</v>
      </c>
      <c r="L1102" s="4">
        <v>2.2000000000000002</v>
      </c>
      <c r="M1102" s="4">
        <v>1</v>
      </c>
      <c r="N1102" s="4">
        <v>559379.68000000005</v>
      </c>
      <c r="O1102" s="4">
        <v>5593796.7999999998</v>
      </c>
      <c r="P1102" s="4">
        <v>2.8</v>
      </c>
      <c r="Q1102" s="4">
        <v>3</v>
      </c>
      <c r="R1102" s="4">
        <v>2.59</v>
      </c>
      <c r="S1102" s="4">
        <v>2.8</v>
      </c>
      <c r="T1102" s="4">
        <v>1</v>
      </c>
      <c r="U1102" s="4">
        <v>114428.8</v>
      </c>
      <c r="V1102" s="4">
        <v>1144288</v>
      </c>
      <c r="W1102" s="4">
        <v>2.83</v>
      </c>
      <c r="X1102" s="4">
        <v>2.83</v>
      </c>
      <c r="Y1102" s="4">
        <v>2.83</v>
      </c>
      <c r="Z1102" s="4">
        <v>2.83</v>
      </c>
      <c r="AA1102" s="4">
        <v>1</v>
      </c>
      <c r="AB1102" s="4">
        <v>5665</v>
      </c>
      <c r="AC1102" s="4">
        <v>56650</v>
      </c>
      <c r="AD1102" s="4">
        <v>3</v>
      </c>
      <c r="AE1102" s="4">
        <v>3.53</v>
      </c>
      <c r="AF1102" s="4">
        <v>3</v>
      </c>
      <c r="AG1102" s="4">
        <v>3.04</v>
      </c>
      <c r="AH1102" s="4">
        <v>1</v>
      </c>
      <c r="AI1102" s="4">
        <v>5769</v>
      </c>
      <c r="AJ1102" s="4">
        <v>57690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0</v>
      </c>
      <c r="AR1102" s="4">
        <v>3.2</v>
      </c>
      <c r="AS1102" s="4">
        <v>4.8</v>
      </c>
      <c r="AT1102" s="4">
        <v>3.05</v>
      </c>
      <c r="AU1102" s="4">
        <v>3.05</v>
      </c>
      <c r="AV1102" s="4">
        <v>1</v>
      </c>
      <c r="AW1102" s="4">
        <v>7113.6</v>
      </c>
      <c r="AX1102" s="4">
        <v>71136</v>
      </c>
      <c r="AY1102" s="4">
        <v>3.8</v>
      </c>
      <c r="AZ1102" s="4">
        <v>3.8</v>
      </c>
      <c r="BA1102" s="4">
        <v>3.8</v>
      </c>
      <c r="BB1102" s="4">
        <v>3.8</v>
      </c>
      <c r="BC1102" s="4">
        <v>1</v>
      </c>
      <c r="BD1102" s="4">
        <v>1940</v>
      </c>
      <c r="BE1102" s="4">
        <v>19400</v>
      </c>
      <c r="BF1102" s="4">
        <v>0</v>
      </c>
      <c r="BG1102" s="4">
        <v>0</v>
      </c>
      <c r="BH1102" s="4">
        <v>0</v>
      </c>
      <c r="BI1102" s="4">
        <v>0</v>
      </c>
      <c r="BJ1102" s="4">
        <v>0</v>
      </c>
      <c r="BK1102" s="4">
        <v>0</v>
      </c>
      <c r="BL1102" s="4">
        <v>0</v>
      </c>
      <c r="BM1102" s="4">
        <v>5.6</v>
      </c>
      <c r="BN1102" s="4">
        <v>5.6</v>
      </c>
      <c r="BO1102" s="4">
        <v>3.9</v>
      </c>
      <c r="BP1102" s="4">
        <v>4</v>
      </c>
      <c r="BQ1102" s="4">
        <v>1</v>
      </c>
      <c r="BR1102" s="4">
        <v>15999</v>
      </c>
      <c r="BS1102" s="4">
        <v>159990</v>
      </c>
      <c r="BT1102" s="4">
        <v>0</v>
      </c>
      <c r="BU1102" s="4">
        <v>0</v>
      </c>
      <c r="BV1102" s="4">
        <v>0</v>
      </c>
      <c r="BW1102" s="4">
        <v>0</v>
      </c>
      <c r="BX1102" s="4">
        <v>0</v>
      </c>
      <c r="BY1102" s="4">
        <v>0</v>
      </c>
      <c r="BZ1102" s="4">
        <v>0</v>
      </c>
    </row>
    <row r="1103" spans="1:78" x14ac:dyDescent="0.15">
      <c r="A1103" s="3">
        <v>41057</v>
      </c>
      <c r="B1103" s="4">
        <v>1.91</v>
      </c>
      <c r="C1103" s="4">
        <v>2.2200000000000002</v>
      </c>
      <c r="D1103" s="4">
        <v>1.77</v>
      </c>
      <c r="E1103" s="4">
        <v>1.92</v>
      </c>
      <c r="F1103" s="4">
        <v>1</v>
      </c>
      <c r="G1103" s="4">
        <v>5663998.9199999999</v>
      </c>
      <c r="H1103" s="4">
        <v>56639989.200000003</v>
      </c>
      <c r="I1103" s="4">
        <v>2.5</v>
      </c>
      <c r="J1103" s="4">
        <v>2.8</v>
      </c>
      <c r="K1103" s="4">
        <v>1.92</v>
      </c>
      <c r="L1103" s="4">
        <v>2.6</v>
      </c>
      <c r="M1103" s="4">
        <v>1</v>
      </c>
      <c r="N1103" s="4">
        <v>445111.55</v>
      </c>
      <c r="O1103" s="4">
        <v>4451115.5</v>
      </c>
      <c r="P1103" s="4">
        <v>2.73</v>
      </c>
      <c r="Q1103" s="4">
        <v>2.75</v>
      </c>
      <c r="R1103" s="4">
        <v>2.5</v>
      </c>
      <c r="S1103" s="4">
        <v>2.62</v>
      </c>
      <c r="T1103" s="4">
        <v>1</v>
      </c>
      <c r="U1103" s="4">
        <v>74436.800000000003</v>
      </c>
      <c r="V1103" s="4">
        <v>744368</v>
      </c>
      <c r="W1103" s="4">
        <v>2.8</v>
      </c>
      <c r="X1103" s="4">
        <v>2.85</v>
      </c>
      <c r="Y1103" s="4">
        <v>2.8</v>
      </c>
      <c r="Z1103" s="4">
        <v>2.85</v>
      </c>
      <c r="AA1103" s="4">
        <v>1</v>
      </c>
      <c r="AB1103" s="4">
        <v>9600</v>
      </c>
      <c r="AC1103" s="4">
        <v>96000</v>
      </c>
      <c r="AD1103" s="4">
        <v>3</v>
      </c>
      <c r="AE1103" s="4">
        <v>3.04</v>
      </c>
      <c r="AF1103" s="4">
        <v>2.8</v>
      </c>
      <c r="AG1103" s="4">
        <v>2.8</v>
      </c>
      <c r="AH1103" s="4">
        <v>1</v>
      </c>
      <c r="AI1103" s="4">
        <v>25289</v>
      </c>
      <c r="AJ1103" s="4">
        <v>252890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0</v>
      </c>
      <c r="AR1103" s="4">
        <v>3.2</v>
      </c>
      <c r="AS1103" s="4">
        <v>3.69</v>
      </c>
      <c r="AT1103" s="4">
        <v>3.2</v>
      </c>
      <c r="AU1103" s="4">
        <v>3.28</v>
      </c>
      <c r="AV1103" s="4">
        <v>1</v>
      </c>
      <c r="AW1103" s="4">
        <v>16099.5</v>
      </c>
      <c r="AX1103" s="4">
        <v>160995</v>
      </c>
      <c r="AY1103" s="4">
        <v>0</v>
      </c>
      <c r="AZ1103" s="4">
        <v>0</v>
      </c>
      <c r="BA1103" s="4">
        <v>0</v>
      </c>
      <c r="BB1103" s="4">
        <v>0</v>
      </c>
      <c r="BC1103" s="4">
        <v>0</v>
      </c>
      <c r="BD1103" s="4">
        <v>0</v>
      </c>
      <c r="BE1103" s="4">
        <v>0</v>
      </c>
      <c r="BF1103" s="4">
        <v>0</v>
      </c>
      <c r="BG1103" s="4">
        <v>0</v>
      </c>
      <c r="BH1103" s="4">
        <v>0</v>
      </c>
      <c r="BI1103" s="4">
        <v>0</v>
      </c>
      <c r="BJ1103" s="4">
        <v>0</v>
      </c>
      <c r="BK1103" s="4">
        <v>0</v>
      </c>
      <c r="BL1103" s="4">
        <v>0</v>
      </c>
      <c r="BM1103" s="4">
        <v>0</v>
      </c>
      <c r="BN1103" s="4">
        <v>0</v>
      </c>
      <c r="BO1103" s="4">
        <v>0</v>
      </c>
      <c r="BP1103" s="4">
        <v>0</v>
      </c>
      <c r="BQ1103" s="4">
        <v>0</v>
      </c>
      <c r="BR1103" s="4">
        <v>0</v>
      </c>
      <c r="BS1103" s="4">
        <v>0</v>
      </c>
      <c r="BT1103" s="4">
        <v>0</v>
      </c>
      <c r="BU1103" s="4">
        <v>0</v>
      </c>
      <c r="BV1103" s="4">
        <v>0</v>
      </c>
      <c r="BW1103" s="4">
        <v>0</v>
      </c>
      <c r="BX1103" s="4">
        <v>0</v>
      </c>
      <c r="BY1103" s="4">
        <v>0</v>
      </c>
      <c r="BZ1103" s="4">
        <v>0</v>
      </c>
    </row>
    <row r="1104" spans="1:78" x14ac:dyDescent="0.15">
      <c r="A1104" s="3">
        <v>41058</v>
      </c>
      <c r="B1104" s="4">
        <v>1.92</v>
      </c>
      <c r="C1104" s="4">
        <v>2.2999999999999998</v>
      </c>
      <c r="D1104" s="4">
        <v>1.81</v>
      </c>
      <c r="E1104" s="4">
        <v>1.91</v>
      </c>
      <c r="F1104" s="4">
        <v>1</v>
      </c>
      <c r="G1104" s="4">
        <v>5485194.7000000002</v>
      </c>
      <c r="H1104" s="4">
        <v>54851947</v>
      </c>
      <c r="I1104" s="4">
        <v>2.6</v>
      </c>
      <c r="J1104" s="4">
        <v>3.7</v>
      </c>
      <c r="K1104" s="4">
        <v>2</v>
      </c>
      <c r="L1104" s="4">
        <v>2.58</v>
      </c>
      <c r="M1104" s="4">
        <v>1</v>
      </c>
      <c r="N1104" s="4">
        <v>817473.74</v>
      </c>
      <c r="O1104" s="4">
        <v>8174737.4000000004</v>
      </c>
      <c r="P1104" s="4">
        <v>2.65</v>
      </c>
      <c r="Q1104" s="4">
        <v>3</v>
      </c>
      <c r="R1104" s="4">
        <v>2.4500000000000002</v>
      </c>
      <c r="S1104" s="4">
        <v>2.66</v>
      </c>
      <c r="T1104" s="4">
        <v>1</v>
      </c>
      <c r="U1104" s="4">
        <v>66263.199999999997</v>
      </c>
      <c r="V1104" s="4">
        <v>662632</v>
      </c>
      <c r="W1104" s="4">
        <v>2.8</v>
      </c>
      <c r="X1104" s="4">
        <v>2.8</v>
      </c>
      <c r="Y1104" s="4">
        <v>2.8</v>
      </c>
      <c r="Z1104" s="4">
        <v>2.8</v>
      </c>
      <c r="AA1104" s="4">
        <v>1</v>
      </c>
      <c r="AB1104" s="4">
        <v>2085</v>
      </c>
      <c r="AC1104" s="4">
        <v>20850</v>
      </c>
      <c r="AD1104" s="4">
        <v>3</v>
      </c>
      <c r="AE1104" s="4">
        <v>3</v>
      </c>
      <c r="AF1104" s="4">
        <v>2.8</v>
      </c>
      <c r="AG1104" s="4">
        <v>3</v>
      </c>
      <c r="AH1104" s="4">
        <v>1</v>
      </c>
      <c r="AI1104" s="4">
        <v>17357</v>
      </c>
      <c r="AJ1104" s="4">
        <v>173570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>
        <v>0</v>
      </c>
      <c r="AR1104" s="4">
        <v>3.3</v>
      </c>
      <c r="AS1104" s="4">
        <v>3.3</v>
      </c>
      <c r="AT1104" s="4">
        <v>3.3</v>
      </c>
      <c r="AU1104" s="4">
        <v>3.3</v>
      </c>
      <c r="AV1104" s="4">
        <v>1</v>
      </c>
      <c r="AW1104" s="4">
        <v>960</v>
      </c>
      <c r="AX1104" s="4">
        <v>9600</v>
      </c>
      <c r="AY1104" s="4">
        <v>0</v>
      </c>
      <c r="AZ1104" s="4">
        <v>0</v>
      </c>
      <c r="BA1104" s="4">
        <v>0</v>
      </c>
      <c r="BB1104" s="4">
        <v>0</v>
      </c>
      <c r="BC1104" s="4">
        <v>0</v>
      </c>
      <c r="BD1104" s="4">
        <v>0</v>
      </c>
      <c r="BE1104" s="4">
        <v>0</v>
      </c>
      <c r="BF1104" s="4">
        <v>0</v>
      </c>
      <c r="BG1104" s="4">
        <v>0</v>
      </c>
      <c r="BH1104" s="4">
        <v>0</v>
      </c>
      <c r="BI1104" s="4">
        <v>0</v>
      </c>
      <c r="BJ1104" s="4">
        <v>0</v>
      </c>
      <c r="BK1104" s="4">
        <v>0</v>
      </c>
      <c r="BL1104" s="4">
        <v>0</v>
      </c>
      <c r="BM1104" s="4">
        <v>3.9</v>
      </c>
      <c r="BN1104" s="4">
        <v>4</v>
      </c>
      <c r="BO1104" s="4">
        <v>3.9</v>
      </c>
      <c r="BP1104" s="4">
        <v>3.9</v>
      </c>
      <c r="BQ1104" s="4">
        <v>1</v>
      </c>
      <c r="BR1104" s="4">
        <v>10000</v>
      </c>
      <c r="BS1104" s="4">
        <v>100000</v>
      </c>
      <c r="BT1104" s="4">
        <v>0</v>
      </c>
      <c r="BU1104" s="4">
        <v>0</v>
      </c>
      <c r="BV1104" s="4">
        <v>0</v>
      </c>
      <c r="BW1104" s="4">
        <v>0</v>
      </c>
      <c r="BX1104" s="4">
        <v>0</v>
      </c>
      <c r="BY1104" s="4">
        <v>0</v>
      </c>
      <c r="BZ1104" s="4">
        <v>0</v>
      </c>
    </row>
    <row r="1105" spans="1:78" x14ac:dyDescent="0.15">
      <c r="A1105" s="3">
        <v>41059</v>
      </c>
      <c r="B1105" s="4">
        <v>1.91</v>
      </c>
      <c r="C1105" s="4">
        <v>2.21</v>
      </c>
      <c r="D1105" s="4">
        <v>1.81</v>
      </c>
      <c r="E1105" s="4">
        <v>1.91</v>
      </c>
      <c r="F1105" s="4">
        <v>1</v>
      </c>
      <c r="G1105" s="4">
        <v>5985444.6600000001</v>
      </c>
      <c r="H1105" s="4">
        <v>59854446.600000001</v>
      </c>
      <c r="I1105" s="4">
        <v>2.4</v>
      </c>
      <c r="J1105" s="4">
        <v>2.72</v>
      </c>
      <c r="K1105" s="4">
        <v>1.91</v>
      </c>
      <c r="L1105" s="4">
        <v>2.35</v>
      </c>
      <c r="M1105" s="4">
        <v>1</v>
      </c>
      <c r="N1105" s="4">
        <v>743144.81</v>
      </c>
      <c r="O1105" s="4">
        <v>7431448.0999999996</v>
      </c>
      <c r="P1105" s="4">
        <v>2.6</v>
      </c>
      <c r="Q1105" s="4">
        <v>2.81</v>
      </c>
      <c r="R1105" s="4">
        <v>2.34</v>
      </c>
      <c r="S1105" s="4">
        <v>2.6</v>
      </c>
      <c r="T1105" s="4">
        <v>1</v>
      </c>
      <c r="U1105" s="4">
        <v>71145.899999999994</v>
      </c>
      <c r="V1105" s="4">
        <v>711459</v>
      </c>
      <c r="W1105" s="4">
        <v>2.8</v>
      </c>
      <c r="X1105" s="4">
        <v>2.8</v>
      </c>
      <c r="Y1105" s="4">
        <v>2.8</v>
      </c>
      <c r="Z1105" s="4">
        <v>2.8</v>
      </c>
      <c r="AA1105" s="4">
        <v>1</v>
      </c>
      <c r="AB1105" s="4">
        <v>1169</v>
      </c>
      <c r="AC1105" s="4">
        <v>11690</v>
      </c>
      <c r="AD1105" s="4">
        <v>2.9</v>
      </c>
      <c r="AE1105" s="4">
        <v>3</v>
      </c>
      <c r="AF1105" s="4">
        <v>2.7</v>
      </c>
      <c r="AG1105" s="4">
        <v>2.7</v>
      </c>
      <c r="AH1105" s="4">
        <v>1</v>
      </c>
      <c r="AI1105" s="4">
        <v>24238</v>
      </c>
      <c r="AJ1105" s="4">
        <v>242380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3.12</v>
      </c>
      <c r="AS1105" s="4">
        <v>3.12</v>
      </c>
      <c r="AT1105" s="4">
        <v>3.12</v>
      </c>
      <c r="AU1105" s="4">
        <v>3.12</v>
      </c>
      <c r="AV1105" s="4">
        <v>1</v>
      </c>
      <c r="AW1105" s="4">
        <v>7506.8</v>
      </c>
      <c r="AX1105" s="4">
        <v>75068</v>
      </c>
      <c r="AY1105" s="4">
        <v>0</v>
      </c>
      <c r="AZ1105" s="4">
        <v>0</v>
      </c>
      <c r="BA1105" s="4">
        <v>0</v>
      </c>
      <c r="BB1105" s="4">
        <v>0</v>
      </c>
      <c r="BC1105" s="4">
        <v>0</v>
      </c>
      <c r="BD1105" s="4">
        <v>0</v>
      </c>
      <c r="BE1105" s="4">
        <v>0</v>
      </c>
      <c r="BF1105" s="4">
        <v>0</v>
      </c>
      <c r="BG1105" s="4">
        <v>0</v>
      </c>
      <c r="BH1105" s="4">
        <v>0</v>
      </c>
      <c r="BI1105" s="4">
        <v>0</v>
      </c>
      <c r="BJ1105" s="4">
        <v>0</v>
      </c>
      <c r="BK1105" s="4">
        <v>0</v>
      </c>
      <c r="BL1105" s="4">
        <v>0</v>
      </c>
      <c r="BM1105" s="4">
        <v>0</v>
      </c>
      <c r="BN1105" s="4">
        <v>0</v>
      </c>
      <c r="BO1105" s="4">
        <v>0</v>
      </c>
      <c r="BP1105" s="4">
        <v>0</v>
      </c>
      <c r="BQ1105" s="4">
        <v>0</v>
      </c>
      <c r="BR1105" s="4">
        <v>0</v>
      </c>
      <c r="BS1105" s="4">
        <v>0</v>
      </c>
      <c r="BT1105" s="4">
        <v>0</v>
      </c>
      <c r="BU1105" s="4">
        <v>0</v>
      </c>
      <c r="BV1105" s="4">
        <v>0</v>
      </c>
      <c r="BW1105" s="4">
        <v>0</v>
      </c>
      <c r="BX1105" s="4">
        <v>0</v>
      </c>
      <c r="BY1105" s="4">
        <v>0</v>
      </c>
      <c r="BZ1105" s="4">
        <v>0</v>
      </c>
    </row>
    <row r="1106" spans="1:78" x14ac:dyDescent="0.15">
      <c r="A1106" s="3">
        <v>41060</v>
      </c>
      <c r="B1106" s="4">
        <v>1.91</v>
      </c>
      <c r="C1106" s="4">
        <v>2.58</v>
      </c>
      <c r="D1106" s="4">
        <v>1.61</v>
      </c>
      <c r="E1106" s="4">
        <v>1.8839999999999999</v>
      </c>
      <c r="F1106" s="4">
        <v>1</v>
      </c>
      <c r="G1106" s="4">
        <v>6018264.7800000003</v>
      </c>
      <c r="H1106" s="4">
        <v>60182647.799999997</v>
      </c>
      <c r="I1106" s="4">
        <v>2.1</v>
      </c>
      <c r="J1106" s="4">
        <v>3.1</v>
      </c>
      <c r="K1106" s="4">
        <v>1.9</v>
      </c>
      <c r="L1106" s="4">
        <v>2.16</v>
      </c>
      <c r="M1106" s="4">
        <v>1</v>
      </c>
      <c r="N1106" s="4">
        <v>583463.64</v>
      </c>
      <c r="O1106" s="4">
        <v>5834636.4000000004</v>
      </c>
      <c r="P1106" s="4">
        <v>2.65</v>
      </c>
      <c r="Q1106" s="4">
        <v>2.71</v>
      </c>
      <c r="R1106" s="4">
        <v>2.14</v>
      </c>
      <c r="S1106" s="4">
        <v>2.57</v>
      </c>
      <c r="T1106" s="4">
        <v>1</v>
      </c>
      <c r="U1106" s="4">
        <v>100746.6</v>
      </c>
      <c r="V1106" s="4">
        <v>1007466</v>
      </c>
      <c r="W1106" s="4">
        <v>2.8</v>
      </c>
      <c r="X1106" s="4">
        <v>2.8</v>
      </c>
      <c r="Y1106" s="4">
        <v>2.7989999999999999</v>
      </c>
      <c r="Z1106" s="4">
        <v>2.8</v>
      </c>
      <c r="AA1106" s="4">
        <v>1</v>
      </c>
      <c r="AB1106" s="4">
        <v>16221</v>
      </c>
      <c r="AC1106" s="4">
        <v>162210</v>
      </c>
      <c r="AD1106" s="4">
        <v>2.88</v>
      </c>
      <c r="AE1106" s="4">
        <v>2.88</v>
      </c>
      <c r="AF1106" s="4">
        <v>2.8</v>
      </c>
      <c r="AG1106" s="4">
        <v>2.83</v>
      </c>
      <c r="AH1106" s="4">
        <v>1</v>
      </c>
      <c r="AI1106" s="4">
        <v>23463.599999999999</v>
      </c>
      <c r="AJ1106" s="4">
        <v>234636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3.12</v>
      </c>
      <c r="AS1106" s="4">
        <v>4.9960000000000004</v>
      </c>
      <c r="AT1106" s="4">
        <v>3.12</v>
      </c>
      <c r="AU1106" s="4">
        <v>4.9960000000000004</v>
      </c>
      <c r="AV1106" s="4">
        <v>1</v>
      </c>
      <c r="AW1106" s="4">
        <v>1133.5</v>
      </c>
      <c r="AX1106" s="4">
        <v>11335</v>
      </c>
      <c r="AY1106" s="4">
        <v>3.5</v>
      </c>
      <c r="AZ1106" s="4">
        <v>3.5</v>
      </c>
      <c r="BA1106" s="4">
        <v>3.5</v>
      </c>
      <c r="BB1106" s="4">
        <v>3.5</v>
      </c>
      <c r="BC1106" s="4">
        <v>1</v>
      </c>
      <c r="BD1106" s="4">
        <v>570</v>
      </c>
      <c r="BE1106" s="4">
        <v>5700</v>
      </c>
      <c r="BF1106" s="4">
        <v>0</v>
      </c>
      <c r="BG1106" s="4">
        <v>0</v>
      </c>
      <c r="BH1106" s="4">
        <v>0</v>
      </c>
      <c r="BI1106" s="4">
        <v>0</v>
      </c>
      <c r="BJ1106" s="4">
        <v>0</v>
      </c>
      <c r="BK1106" s="4">
        <v>0</v>
      </c>
      <c r="BL1106" s="4">
        <v>0</v>
      </c>
      <c r="BM1106" s="4">
        <v>0</v>
      </c>
      <c r="BN1106" s="4">
        <v>0</v>
      </c>
      <c r="BO1106" s="4">
        <v>0</v>
      </c>
      <c r="BP1106" s="4">
        <v>0</v>
      </c>
      <c r="BQ1106" s="4">
        <v>0</v>
      </c>
      <c r="BR1106" s="4">
        <v>0</v>
      </c>
      <c r="BS1106" s="4">
        <v>0</v>
      </c>
      <c r="BT1106" s="4">
        <v>0</v>
      </c>
      <c r="BU1106" s="4">
        <v>0</v>
      </c>
      <c r="BV1106" s="4">
        <v>0</v>
      </c>
      <c r="BW1106" s="4">
        <v>0</v>
      </c>
      <c r="BX1106" s="4">
        <v>0</v>
      </c>
      <c r="BY1106" s="4">
        <v>0</v>
      </c>
      <c r="BZ1106" s="4">
        <v>0</v>
      </c>
    </row>
    <row r="1107" spans="1:78" x14ac:dyDescent="0.15">
      <c r="A1107" s="3">
        <v>41061</v>
      </c>
      <c r="B1107" s="4">
        <v>1.88</v>
      </c>
      <c r="C1107" s="4">
        <v>2.5</v>
      </c>
      <c r="D1107" s="4">
        <v>1.8</v>
      </c>
      <c r="E1107" s="4">
        <v>1.9</v>
      </c>
      <c r="F1107" s="4">
        <v>1</v>
      </c>
      <c r="G1107" s="4">
        <v>6322445.8600000003</v>
      </c>
      <c r="H1107" s="4">
        <v>63224458.600000001</v>
      </c>
      <c r="I1107" s="4">
        <v>2.1</v>
      </c>
      <c r="J1107" s="4">
        <v>3.5</v>
      </c>
      <c r="K1107" s="4">
        <v>1.9</v>
      </c>
      <c r="L1107" s="4">
        <v>2.4</v>
      </c>
      <c r="M1107" s="4">
        <v>1</v>
      </c>
      <c r="N1107" s="4">
        <v>1307422.06</v>
      </c>
      <c r="O1107" s="4">
        <v>13074220.6</v>
      </c>
      <c r="P1107" s="4">
        <v>2.52</v>
      </c>
      <c r="Q1107" s="4">
        <v>2.9</v>
      </c>
      <c r="R1107" s="4">
        <v>2.27</v>
      </c>
      <c r="S1107" s="4">
        <v>2.46</v>
      </c>
      <c r="T1107" s="4">
        <v>1</v>
      </c>
      <c r="U1107" s="4">
        <v>139789.29999999999</v>
      </c>
      <c r="V1107" s="4">
        <v>1397893</v>
      </c>
      <c r="W1107" s="4">
        <v>2.8</v>
      </c>
      <c r="X1107" s="4">
        <v>3</v>
      </c>
      <c r="Y1107" s="4">
        <v>2.8</v>
      </c>
      <c r="Z1107" s="4">
        <v>2.9</v>
      </c>
      <c r="AA1107" s="4">
        <v>1</v>
      </c>
      <c r="AB1107" s="4">
        <v>4096</v>
      </c>
      <c r="AC1107" s="4">
        <v>40960</v>
      </c>
      <c r="AD1107" s="4">
        <v>2.86</v>
      </c>
      <c r="AE1107" s="4">
        <v>3.2</v>
      </c>
      <c r="AF1107" s="4">
        <v>2.81</v>
      </c>
      <c r="AG1107" s="4">
        <v>3.1</v>
      </c>
      <c r="AH1107" s="4">
        <v>1</v>
      </c>
      <c r="AI1107" s="4">
        <v>23969</v>
      </c>
      <c r="AJ1107" s="4">
        <v>239690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4">
        <v>0</v>
      </c>
      <c r="AR1107" s="4">
        <v>0</v>
      </c>
      <c r="AS1107" s="4">
        <v>0</v>
      </c>
      <c r="AT1107" s="4">
        <v>0</v>
      </c>
      <c r="AU1107" s="4">
        <v>0</v>
      </c>
      <c r="AV1107" s="4">
        <v>0</v>
      </c>
      <c r="AW1107" s="4">
        <v>0</v>
      </c>
      <c r="AX1107" s="4">
        <v>0</v>
      </c>
      <c r="AY1107" s="4">
        <v>0</v>
      </c>
      <c r="AZ1107" s="4">
        <v>0</v>
      </c>
      <c r="BA1107" s="4">
        <v>0</v>
      </c>
      <c r="BB1107" s="4">
        <v>0</v>
      </c>
      <c r="BC1107" s="4">
        <v>0</v>
      </c>
      <c r="BD1107" s="4">
        <v>0</v>
      </c>
      <c r="BE1107" s="4">
        <v>0</v>
      </c>
      <c r="BF1107" s="4">
        <v>0</v>
      </c>
      <c r="BG1107" s="4">
        <v>0</v>
      </c>
      <c r="BH1107" s="4">
        <v>0</v>
      </c>
      <c r="BI1107" s="4">
        <v>0</v>
      </c>
      <c r="BJ1107" s="4">
        <v>0</v>
      </c>
      <c r="BK1107" s="4">
        <v>0</v>
      </c>
      <c r="BL1107" s="4">
        <v>0</v>
      </c>
      <c r="BM1107" s="4">
        <v>0</v>
      </c>
      <c r="BN1107" s="4">
        <v>0</v>
      </c>
      <c r="BO1107" s="4">
        <v>0</v>
      </c>
      <c r="BP1107" s="4">
        <v>0</v>
      </c>
      <c r="BQ1107" s="4">
        <v>0</v>
      </c>
      <c r="BR1107" s="4">
        <v>0</v>
      </c>
      <c r="BS1107" s="4">
        <v>0</v>
      </c>
      <c r="BT1107" s="4">
        <v>0</v>
      </c>
      <c r="BU1107" s="4">
        <v>0</v>
      </c>
      <c r="BV1107" s="4">
        <v>0</v>
      </c>
      <c r="BW1107" s="4">
        <v>0</v>
      </c>
      <c r="BX1107" s="4">
        <v>0</v>
      </c>
      <c r="BY1107" s="4">
        <v>0</v>
      </c>
      <c r="BZ1107" s="4">
        <v>0</v>
      </c>
    </row>
    <row r="1108" spans="1:78" x14ac:dyDescent="0.15">
      <c r="A1108" s="3">
        <v>41064</v>
      </c>
      <c r="B1108" s="4">
        <v>1.95</v>
      </c>
      <c r="C1108" s="4">
        <v>3</v>
      </c>
      <c r="D1108" s="4">
        <v>1.82</v>
      </c>
      <c r="E1108" s="4">
        <v>1.92</v>
      </c>
      <c r="F1108" s="4">
        <v>1</v>
      </c>
      <c r="G1108" s="4">
        <v>6445389.0800000001</v>
      </c>
      <c r="H1108" s="4">
        <v>64453890.799999997</v>
      </c>
      <c r="I1108" s="4">
        <v>2.38</v>
      </c>
      <c r="J1108" s="4">
        <v>3.06</v>
      </c>
      <c r="K1108" s="4">
        <v>2</v>
      </c>
      <c r="L1108" s="4">
        <v>2.5299999999999998</v>
      </c>
      <c r="M1108" s="4">
        <v>1</v>
      </c>
      <c r="N1108" s="4">
        <v>680256.86</v>
      </c>
      <c r="O1108" s="4">
        <v>6802568.5999999996</v>
      </c>
      <c r="P1108" s="4">
        <v>2.86</v>
      </c>
      <c r="Q1108" s="4">
        <v>3</v>
      </c>
      <c r="R1108" s="4">
        <v>2.57</v>
      </c>
      <c r="S1108" s="4">
        <v>2.7</v>
      </c>
      <c r="T1108" s="4">
        <v>1</v>
      </c>
      <c r="U1108" s="4">
        <v>95102.5</v>
      </c>
      <c r="V1108" s="4">
        <v>951025</v>
      </c>
      <c r="W1108" s="4">
        <v>3</v>
      </c>
      <c r="X1108" s="4">
        <v>3.04</v>
      </c>
      <c r="Y1108" s="4">
        <v>2.79</v>
      </c>
      <c r="Z1108" s="4">
        <v>3</v>
      </c>
      <c r="AA1108" s="4">
        <v>1</v>
      </c>
      <c r="AB1108" s="4">
        <v>8700</v>
      </c>
      <c r="AC1108" s="4">
        <v>87000</v>
      </c>
      <c r="AD1108" s="4">
        <v>2.8</v>
      </c>
      <c r="AE1108" s="4">
        <v>3.36</v>
      </c>
      <c r="AF1108" s="4">
        <v>2.75</v>
      </c>
      <c r="AG1108" s="4">
        <v>2.8</v>
      </c>
      <c r="AH1108" s="4">
        <v>1</v>
      </c>
      <c r="AI1108" s="4">
        <v>63947</v>
      </c>
      <c r="AJ1108" s="4">
        <v>639470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4">
        <v>0</v>
      </c>
      <c r="AR1108" s="4">
        <v>2.8</v>
      </c>
      <c r="AS1108" s="4">
        <v>3.5</v>
      </c>
      <c r="AT1108" s="4">
        <v>2.8</v>
      </c>
      <c r="AU1108" s="4">
        <v>3.5</v>
      </c>
      <c r="AV1108" s="4">
        <v>1</v>
      </c>
      <c r="AW1108" s="4">
        <v>8500</v>
      </c>
      <c r="AX1108" s="4">
        <v>85000</v>
      </c>
      <c r="AY1108" s="4">
        <v>3.6</v>
      </c>
      <c r="AZ1108" s="4">
        <v>3.6</v>
      </c>
      <c r="BA1108" s="4">
        <v>3.4</v>
      </c>
      <c r="BB1108" s="4">
        <v>3.4</v>
      </c>
      <c r="BC1108" s="4">
        <v>1</v>
      </c>
      <c r="BD1108" s="4">
        <v>4990</v>
      </c>
      <c r="BE1108" s="4">
        <v>49900</v>
      </c>
      <c r="BF1108" s="4">
        <v>0</v>
      </c>
      <c r="BG1108" s="4">
        <v>0</v>
      </c>
      <c r="BH1108" s="4">
        <v>0</v>
      </c>
      <c r="BI1108" s="4">
        <v>0</v>
      </c>
      <c r="BJ1108" s="4">
        <v>0</v>
      </c>
      <c r="BK1108" s="4">
        <v>0</v>
      </c>
      <c r="BL1108" s="4">
        <v>0</v>
      </c>
      <c r="BM1108" s="4">
        <v>0</v>
      </c>
      <c r="BN1108" s="4">
        <v>0</v>
      </c>
      <c r="BO1108" s="4">
        <v>0</v>
      </c>
      <c r="BP1108" s="4">
        <v>0</v>
      </c>
      <c r="BQ1108" s="4">
        <v>0</v>
      </c>
      <c r="BR1108" s="4">
        <v>0</v>
      </c>
      <c r="BS1108" s="4">
        <v>0</v>
      </c>
      <c r="BT1108" s="4">
        <v>0</v>
      </c>
      <c r="BU1108" s="4">
        <v>0</v>
      </c>
      <c r="BV1108" s="4">
        <v>0</v>
      </c>
      <c r="BW1108" s="4">
        <v>0</v>
      </c>
      <c r="BX1108" s="4">
        <v>0</v>
      </c>
      <c r="BY1108" s="4">
        <v>0</v>
      </c>
      <c r="BZ1108" s="4">
        <v>0</v>
      </c>
    </row>
    <row r="1109" spans="1:78" x14ac:dyDescent="0.15">
      <c r="A1109" s="3">
        <v>41065</v>
      </c>
      <c r="B1109" s="4">
        <v>2</v>
      </c>
      <c r="C1109" s="4">
        <v>2.5</v>
      </c>
      <c r="D1109" s="4">
        <v>1.85</v>
      </c>
      <c r="E1109" s="4">
        <v>2.02</v>
      </c>
      <c r="F1109" s="4">
        <v>1</v>
      </c>
      <c r="G1109" s="4">
        <v>6606084.4000000004</v>
      </c>
      <c r="H1109" s="4">
        <v>66060844</v>
      </c>
      <c r="I1109" s="4">
        <v>2.6</v>
      </c>
      <c r="J1109" s="4">
        <v>3</v>
      </c>
      <c r="K1109" s="4">
        <v>2.02</v>
      </c>
      <c r="L1109" s="4">
        <v>2.6</v>
      </c>
      <c r="M1109" s="4">
        <v>1</v>
      </c>
      <c r="N1109" s="4">
        <v>582456.14</v>
      </c>
      <c r="O1109" s="4">
        <v>5824561.4000000004</v>
      </c>
      <c r="P1109" s="4">
        <v>2.77</v>
      </c>
      <c r="Q1109" s="4">
        <v>2.9</v>
      </c>
      <c r="R1109" s="4">
        <v>2.67</v>
      </c>
      <c r="S1109" s="4">
        <v>2.7162000000000002</v>
      </c>
      <c r="T1109" s="4">
        <v>1</v>
      </c>
      <c r="U1109" s="4">
        <v>127254.8</v>
      </c>
      <c r="V1109" s="4">
        <v>1272548</v>
      </c>
      <c r="W1109" s="4">
        <v>2.8</v>
      </c>
      <c r="X1109" s="4">
        <v>2.8</v>
      </c>
      <c r="Y1109" s="4">
        <v>2.8</v>
      </c>
      <c r="Z1109" s="4">
        <v>2.8</v>
      </c>
      <c r="AA1109" s="4">
        <v>1</v>
      </c>
      <c r="AB1109" s="4">
        <v>1380</v>
      </c>
      <c r="AC1109" s="4">
        <v>13800</v>
      </c>
      <c r="AD1109" s="4">
        <v>2.75</v>
      </c>
      <c r="AE1109" s="4">
        <v>4.5999999999999996</v>
      </c>
      <c r="AF1109" s="4">
        <v>2.7</v>
      </c>
      <c r="AG1109" s="4">
        <v>2.78</v>
      </c>
      <c r="AH1109" s="4">
        <v>1</v>
      </c>
      <c r="AI1109" s="4">
        <v>166277.1</v>
      </c>
      <c r="AJ1109" s="4">
        <v>1662771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0</v>
      </c>
      <c r="AR1109" s="4">
        <v>3.05</v>
      </c>
      <c r="AS1109" s="4">
        <v>3.05</v>
      </c>
      <c r="AT1109" s="4">
        <v>3</v>
      </c>
      <c r="AU1109" s="4">
        <v>3</v>
      </c>
      <c r="AV1109" s="4">
        <v>1</v>
      </c>
      <c r="AW1109" s="4">
        <v>9950</v>
      </c>
      <c r="AX1109" s="4">
        <v>99500</v>
      </c>
      <c r="AY1109" s="4">
        <v>0</v>
      </c>
      <c r="AZ1109" s="4">
        <v>0</v>
      </c>
      <c r="BA1109" s="4">
        <v>0</v>
      </c>
      <c r="BB1109" s="4">
        <v>0</v>
      </c>
      <c r="BC1109" s="4">
        <v>0</v>
      </c>
      <c r="BD1109" s="4">
        <v>0</v>
      </c>
      <c r="BE1109" s="4">
        <v>0</v>
      </c>
      <c r="BF1109" s="4">
        <v>0</v>
      </c>
      <c r="BG1109" s="4">
        <v>0</v>
      </c>
      <c r="BH1109" s="4">
        <v>0</v>
      </c>
      <c r="BI1109" s="4">
        <v>0</v>
      </c>
      <c r="BJ1109" s="4">
        <v>0</v>
      </c>
      <c r="BK1109" s="4">
        <v>0</v>
      </c>
      <c r="BL1109" s="4">
        <v>0</v>
      </c>
      <c r="BM1109" s="4">
        <v>4</v>
      </c>
      <c r="BN1109" s="4">
        <v>4</v>
      </c>
      <c r="BO1109" s="4">
        <v>4</v>
      </c>
      <c r="BP1109" s="4">
        <v>4</v>
      </c>
      <c r="BQ1109" s="4">
        <v>1</v>
      </c>
      <c r="BR1109" s="4">
        <v>500</v>
      </c>
      <c r="BS1109" s="4">
        <v>5000</v>
      </c>
      <c r="BT1109" s="4">
        <v>0</v>
      </c>
      <c r="BU1109" s="4">
        <v>0</v>
      </c>
      <c r="BV1109" s="4">
        <v>0</v>
      </c>
      <c r="BW1109" s="4">
        <v>0</v>
      </c>
      <c r="BX1109" s="4">
        <v>0</v>
      </c>
      <c r="BY1109" s="4">
        <v>0</v>
      </c>
      <c r="BZ1109" s="4">
        <v>0</v>
      </c>
    </row>
    <row r="1110" spans="1:78" x14ac:dyDescent="0.15">
      <c r="A1110" s="3">
        <v>41066</v>
      </c>
      <c r="B1110" s="4">
        <v>2.2000000000000002</v>
      </c>
      <c r="C1110" s="4">
        <v>2.8</v>
      </c>
      <c r="D1110" s="4">
        <v>2</v>
      </c>
      <c r="E1110" s="4">
        <v>2.21</v>
      </c>
      <c r="F1110" s="4">
        <v>1</v>
      </c>
      <c r="G1110" s="4">
        <v>6159951.5300000003</v>
      </c>
      <c r="H1110" s="4">
        <v>61599515.299999997</v>
      </c>
      <c r="I1110" s="4">
        <v>2.65</v>
      </c>
      <c r="J1110" s="4">
        <v>3.5</v>
      </c>
      <c r="K1110" s="4">
        <v>2.2000000000000002</v>
      </c>
      <c r="L1110" s="4">
        <v>2.64</v>
      </c>
      <c r="M1110" s="4">
        <v>1</v>
      </c>
      <c r="N1110" s="4">
        <v>876572.35</v>
      </c>
      <c r="O1110" s="4">
        <v>8765723.5</v>
      </c>
      <c r="P1110" s="4">
        <v>2.87</v>
      </c>
      <c r="Q1110" s="4">
        <v>3.16</v>
      </c>
      <c r="R1110" s="4">
        <v>2.62</v>
      </c>
      <c r="S1110" s="4">
        <v>2.86</v>
      </c>
      <c r="T1110" s="4">
        <v>1</v>
      </c>
      <c r="U1110" s="4">
        <v>66231.039999999994</v>
      </c>
      <c r="V1110" s="4">
        <v>662310.40000000002</v>
      </c>
      <c r="W1110" s="4">
        <v>2.8</v>
      </c>
      <c r="X1110" s="4">
        <v>2.87</v>
      </c>
      <c r="Y1110" s="4">
        <v>2.79</v>
      </c>
      <c r="Z1110" s="4">
        <v>2.8</v>
      </c>
      <c r="AA1110" s="4">
        <v>1</v>
      </c>
      <c r="AB1110" s="4">
        <v>43926</v>
      </c>
      <c r="AC1110" s="4">
        <v>439260</v>
      </c>
      <c r="AD1110" s="4">
        <v>2.85</v>
      </c>
      <c r="AE1110" s="4">
        <v>3.2</v>
      </c>
      <c r="AF1110" s="4">
        <v>2.2999999999999998</v>
      </c>
      <c r="AG1110" s="4">
        <v>2.78</v>
      </c>
      <c r="AH1110" s="4">
        <v>1</v>
      </c>
      <c r="AI1110" s="4">
        <v>269352.7</v>
      </c>
      <c r="AJ1110" s="4">
        <v>2693527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5.0999999999999996</v>
      </c>
      <c r="AS1110" s="4">
        <v>5.0999999999999996</v>
      </c>
      <c r="AT1110" s="4">
        <v>3.0249999999999999</v>
      </c>
      <c r="AU1110" s="4">
        <v>3.0249999999999999</v>
      </c>
      <c r="AV1110" s="4">
        <v>1</v>
      </c>
      <c r="AW1110" s="4">
        <v>25974</v>
      </c>
      <c r="AX1110" s="4">
        <v>259740</v>
      </c>
      <c r="AY1110" s="4">
        <v>3.25</v>
      </c>
      <c r="AZ1110" s="4">
        <v>3.55</v>
      </c>
      <c r="BA1110" s="4">
        <v>3.25</v>
      </c>
      <c r="BB1110" s="4">
        <v>3.55</v>
      </c>
      <c r="BC1110" s="4">
        <v>1</v>
      </c>
      <c r="BD1110" s="4">
        <v>1489</v>
      </c>
      <c r="BE1110" s="4">
        <v>14890</v>
      </c>
      <c r="BF1110" s="4">
        <v>0</v>
      </c>
      <c r="BG1110" s="4">
        <v>0</v>
      </c>
      <c r="BH1110" s="4">
        <v>0</v>
      </c>
      <c r="BI1110" s="4">
        <v>0</v>
      </c>
      <c r="BJ1110" s="4">
        <v>0</v>
      </c>
      <c r="BK1110" s="4">
        <v>0</v>
      </c>
      <c r="BL1110" s="4">
        <v>0</v>
      </c>
      <c r="BM1110" s="4">
        <v>0</v>
      </c>
      <c r="BN1110" s="4">
        <v>0</v>
      </c>
      <c r="BO1110" s="4">
        <v>0</v>
      </c>
      <c r="BP1110" s="4">
        <v>0</v>
      </c>
      <c r="BQ1110" s="4">
        <v>0</v>
      </c>
      <c r="BR1110" s="4">
        <v>0</v>
      </c>
      <c r="BS1110" s="4">
        <v>0</v>
      </c>
      <c r="BT1110" s="4">
        <v>0</v>
      </c>
      <c r="BU1110" s="4">
        <v>0</v>
      </c>
      <c r="BV1110" s="4">
        <v>0</v>
      </c>
      <c r="BW1110" s="4">
        <v>0</v>
      </c>
      <c r="BX1110" s="4">
        <v>0</v>
      </c>
      <c r="BY1110" s="4">
        <v>0</v>
      </c>
      <c r="BZ1110" s="4">
        <v>0</v>
      </c>
    </row>
    <row r="1111" spans="1:78" x14ac:dyDescent="0.15">
      <c r="A1111" s="3">
        <v>41067</v>
      </c>
      <c r="B1111" s="4">
        <v>2.4</v>
      </c>
      <c r="C1111" s="4">
        <v>2.89</v>
      </c>
      <c r="D1111" s="4">
        <v>2</v>
      </c>
      <c r="E1111" s="4">
        <v>2.4</v>
      </c>
      <c r="F1111" s="4">
        <v>1</v>
      </c>
      <c r="G1111" s="4">
        <v>6117258.2999999998</v>
      </c>
      <c r="H1111" s="4">
        <v>61172583</v>
      </c>
      <c r="I1111" s="4">
        <v>2.4</v>
      </c>
      <c r="J1111" s="4">
        <v>2.95</v>
      </c>
      <c r="K1111" s="4">
        <v>2.4</v>
      </c>
      <c r="L1111" s="4">
        <v>2.68</v>
      </c>
      <c r="M1111" s="4">
        <v>1</v>
      </c>
      <c r="N1111" s="4">
        <v>872893.255</v>
      </c>
      <c r="O1111" s="4">
        <v>8728932.5500000007</v>
      </c>
      <c r="P1111" s="4">
        <v>2.88</v>
      </c>
      <c r="Q1111" s="4">
        <v>3.28</v>
      </c>
      <c r="R1111" s="4">
        <v>2.77</v>
      </c>
      <c r="S1111" s="4">
        <v>2.8</v>
      </c>
      <c r="T1111" s="4">
        <v>1</v>
      </c>
      <c r="U1111" s="4">
        <v>89266.8</v>
      </c>
      <c r="V1111" s="4">
        <v>892668</v>
      </c>
      <c r="W1111" s="4">
        <v>2.8</v>
      </c>
      <c r="X1111" s="4">
        <v>2.9</v>
      </c>
      <c r="Y1111" s="4">
        <v>2.8</v>
      </c>
      <c r="Z1111" s="4">
        <v>2.84</v>
      </c>
      <c r="AA1111" s="4">
        <v>1</v>
      </c>
      <c r="AB1111" s="4">
        <v>34556</v>
      </c>
      <c r="AC1111" s="4">
        <v>345560</v>
      </c>
      <c r="AD1111" s="4">
        <v>2.9</v>
      </c>
      <c r="AE1111" s="4">
        <v>3.5</v>
      </c>
      <c r="AF1111" s="4">
        <v>2.78</v>
      </c>
      <c r="AG1111" s="4">
        <v>3.46</v>
      </c>
      <c r="AH1111" s="4">
        <v>1</v>
      </c>
      <c r="AI1111" s="4">
        <v>121825.3</v>
      </c>
      <c r="AJ1111" s="4">
        <v>1218253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4">
        <v>0</v>
      </c>
      <c r="AR1111" s="4">
        <v>2.9</v>
      </c>
      <c r="AS1111" s="4">
        <v>2.9</v>
      </c>
      <c r="AT1111" s="4">
        <v>2.9</v>
      </c>
      <c r="AU1111" s="4">
        <v>2.9</v>
      </c>
      <c r="AV1111" s="4">
        <v>1</v>
      </c>
      <c r="AW1111" s="4">
        <v>6000</v>
      </c>
      <c r="AX1111" s="4">
        <v>60000</v>
      </c>
      <c r="AY1111" s="4">
        <v>3.35</v>
      </c>
      <c r="AZ1111" s="4">
        <v>3.35</v>
      </c>
      <c r="BA1111" s="4">
        <v>3.35</v>
      </c>
      <c r="BB1111" s="4">
        <v>3.35</v>
      </c>
      <c r="BC1111" s="4">
        <v>1</v>
      </c>
      <c r="BD1111" s="4">
        <v>13000</v>
      </c>
      <c r="BE1111" s="4">
        <v>130000</v>
      </c>
      <c r="BF1111" s="4">
        <v>0</v>
      </c>
      <c r="BG1111" s="4">
        <v>0</v>
      </c>
      <c r="BH1111" s="4">
        <v>0</v>
      </c>
      <c r="BI1111" s="4">
        <v>0</v>
      </c>
      <c r="BJ1111" s="4">
        <v>0</v>
      </c>
      <c r="BK1111" s="4">
        <v>0</v>
      </c>
      <c r="BL1111" s="4">
        <v>0</v>
      </c>
      <c r="BM1111" s="4">
        <v>0</v>
      </c>
      <c r="BN1111" s="4">
        <v>0</v>
      </c>
      <c r="BO1111" s="4">
        <v>0</v>
      </c>
      <c r="BP1111" s="4">
        <v>0</v>
      </c>
      <c r="BQ1111" s="4">
        <v>0</v>
      </c>
      <c r="BR1111" s="4">
        <v>0</v>
      </c>
      <c r="BS1111" s="4">
        <v>0</v>
      </c>
      <c r="BT1111" s="4">
        <v>0</v>
      </c>
      <c r="BU1111" s="4">
        <v>0</v>
      </c>
      <c r="BV1111" s="4">
        <v>0</v>
      </c>
      <c r="BW1111" s="4">
        <v>0</v>
      </c>
      <c r="BX1111" s="4">
        <v>0</v>
      </c>
      <c r="BY1111" s="4">
        <v>0</v>
      </c>
      <c r="BZ1111" s="4">
        <v>0</v>
      </c>
    </row>
    <row r="1112" spans="1:78" x14ac:dyDescent="0.15">
      <c r="A1112" s="3">
        <v>41068</v>
      </c>
      <c r="B1112" s="4">
        <v>2.4</v>
      </c>
      <c r="C1112" s="4">
        <v>2.72</v>
      </c>
      <c r="D1112" s="4">
        <v>2.35</v>
      </c>
      <c r="E1112" s="4">
        <v>2.41</v>
      </c>
      <c r="F1112" s="4">
        <v>1</v>
      </c>
      <c r="G1112" s="4">
        <v>6236265.3899999997</v>
      </c>
      <c r="H1112" s="4">
        <v>62362653.899999999</v>
      </c>
      <c r="I1112" s="4">
        <v>2.2000000000000002</v>
      </c>
      <c r="J1112" s="4">
        <v>2.6880000000000002</v>
      </c>
      <c r="K1112" s="4">
        <v>2.2000000000000002</v>
      </c>
      <c r="L1112" s="4">
        <v>2.6</v>
      </c>
      <c r="M1112" s="4">
        <v>1</v>
      </c>
      <c r="N1112" s="4">
        <v>476354.4</v>
      </c>
      <c r="O1112" s="4">
        <v>4763544</v>
      </c>
      <c r="P1112" s="4">
        <v>2.9</v>
      </c>
      <c r="Q1112" s="4">
        <v>3.1</v>
      </c>
      <c r="R1112" s="4">
        <v>2.7</v>
      </c>
      <c r="S1112" s="4">
        <v>2.8</v>
      </c>
      <c r="T1112" s="4">
        <v>1</v>
      </c>
      <c r="U1112" s="4">
        <v>45546.6</v>
      </c>
      <c r="V1112" s="4">
        <v>455466</v>
      </c>
      <c r="W1112" s="4">
        <v>2.89</v>
      </c>
      <c r="X1112" s="4">
        <v>3.04</v>
      </c>
      <c r="Y1112" s="4">
        <v>2.89</v>
      </c>
      <c r="Z1112" s="4">
        <v>3.04</v>
      </c>
      <c r="AA1112" s="4">
        <v>1</v>
      </c>
      <c r="AB1112" s="4">
        <v>5800</v>
      </c>
      <c r="AC1112" s="4">
        <v>58000</v>
      </c>
      <c r="AD1112" s="4">
        <v>3.5</v>
      </c>
      <c r="AE1112" s="4">
        <v>3.6</v>
      </c>
      <c r="AF1112" s="4">
        <v>2.8</v>
      </c>
      <c r="AG1112" s="4">
        <v>3.2</v>
      </c>
      <c r="AH1112" s="4">
        <v>1</v>
      </c>
      <c r="AI1112" s="4">
        <v>92087.8</v>
      </c>
      <c r="AJ1112" s="4">
        <v>920878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4">
        <v>0</v>
      </c>
      <c r="AR1112" s="4">
        <v>3.5</v>
      </c>
      <c r="AS1112" s="4">
        <v>3.5</v>
      </c>
      <c r="AT1112" s="4">
        <v>2.85</v>
      </c>
      <c r="AU1112" s="4">
        <v>3</v>
      </c>
      <c r="AV1112" s="4">
        <v>1</v>
      </c>
      <c r="AW1112" s="4">
        <v>30273.599999999999</v>
      </c>
      <c r="AX1112" s="4">
        <v>302736</v>
      </c>
      <c r="AY1112" s="4">
        <v>3.3</v>
      </c>
      <c r="AZ1112" s="4">
        <v>3.3</v>
      </c>
      <c r="BA1112" s="4">
        <v>3.3</v>
      </c>
      <c r="BB1112" s="4">
        <v>3.3</v>
      </c>
      <c r="BC1112" s="4">
        <v>1</v>
      </c>
      <c r="BD1112" s="4">
        <v>3000</v>
      </c>
      <c r="BE1112" s="4">
        <v>30000</v>
      </c>
      <c r="BF1112" s="4">
        <v>0</v>
      </c>
      <c r="BG1112" s="4">
        <v>0</v>
      </c>
      <c r="BH1112" s="4">
        <v>0</v>
      </c>
      <c r="BI1112" s="4">
        <v>0</v>
      </c>
      <c r="BJ1112" s="4">
        <v>0</v>
      </c>
      <c r="BK1112" s="4">
        <v>0</v>
      </c>
      <c r="BL1112" s="4">
        <v>0</v>
      </c>
      <c r="BM1112" s="4">
        <v>0</v>
      </c>
      <c r="BN1112" s="4">
        <v>0</v>
      </c>
      <c r="BO1112" s="4">
        <v>0</v>
      </c>
      <c r="BP1112" s="4">
        <v>0</v>
      </c>
      <c r="BQ1112" s="4">
        <v>0</v>
      </c>
      <c r="BR1112" s="4">
        <v>0</v>
      </c>
      <c r="BS1112" s="4">
        <v>0</v>
      </c>
      <c r="BT1112" s="4">
        <v>0</v>
      </c>
      <c r="BU1112" s="4">
        <v>0</v>
      </c>
      <c r="BV1112" s="4">
        <v>0</v>
      </c>
      <c r="BW1112" s="4">
        <v>0</v>
      </c>
      <c r="BX1112" s="4">
        <v>0</v>
      </c>
      <c r="BY1112" s="4">
        <v>0</v>
      </c>
      <c r="BZ1112" s="4">
        <v>0</v>
      </c>
    </row>
    <row r="1113" spans="1:78" x14ac:dyDescent="0.15">
      <c r="A1113" s="3">
        <v>41071</v>
      </c>
      <c r="B1113" s="4">
        <v>2</v>
      </c>
      <c r="C1113" s="4">
        <v>2.82</v>
      </c>
      <c r="D1113" s="4">
        <v>2</v>
      </c>
      <c r="E1113" s="4">
        <v>2.3199999999999998</v>
      </c>
      <c r="F1113" s="4">
        <v>1</v>
      </c>
      <c r="G1113" s="4">
        <v>6248929.21</v>
      </c>
      <c r="H1113" s="4">
        <v>62489292.100000001</v>
      </c>
      <c r="I1113" s="4">
        <v>2.4</v>
      </c>
      <c r="J1113" s="4">
        <v>3</v>
      </c>
      <c r="K1113" s="4">
        <v>2.2999999999999998</v>
      </c>
      <c r="L1113" s="4">
        <v>2.4</v>
      </c>
      <c r="M1113" s="4">
        <v>1</v>
      </c>
      <c r="N1113" s="4">
        <v>756556.75</v>
      </c>
      <c r="O1113" s="4">
        <v>7565567.5</v>
      </c>
      <c r="P1113" s="4">
        <v>2.86</v>
      </c>
      <c r="Q1113" s="4">
        <v>2.94</v>
      </c>
      <c r="R1113" s="4">
        <v>2.4</v>
      </c>
      <c r="S1113" s="4">
        <v>2.73</v>
      </c>
      <c r="T1113" s="4">
        <v>1</v>
      </c>
      <c r="U1113" s="4">
        <v>67403</v>
      </c>
      <c r="V1113" s="4">
        <v>674030</v>
      </c>
      <c r="W1113" s="4">
        <v>2.94</v>
      </c>
      <c r="X1113" s="4">
        <v>3.15</v>
      </c>
      <c r="Y1113" s="4">
        <v>2.73</v>
      </c>
      <c r="Z1113" s="4">
        <v>2.9</v>
      </c>
      <c r="AA1113" s="4">
        <v>1</v>
      </c>
      <c r="AB1113" s="4">
        <v>51912.1</v>
      </c>
      <c r="AC1113" s="4">
        <v>519121</v>
      </c>
      <c r="AD1113" s="4">
        <v>3.13</v>
      </c>
      <c r="AE1113" s="4">
        <v>3.5</v>
      </c>
      <c r="AF1113" s="4">
        <v>2.82</v>
      </c>
      <c r="AG1113" s="4">
        <v>2.95</v>
      </c>
      <c r="AH1113" s="4">
        <v>1</v>
      </c>
      <c r="AI1113" s="4">
        <v>109360</v>
      </c>
      <c r="AJ1113" s="4">
        <v>1093600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4">
        <v>0</v>
      </c>
      <c r="AR1113" s="4">
        <v>2.95</v>
      </c>
      <c r="AS1113" s="4">
        <v>3</v>
      </c>
      <c r="AT1113" s="4">
        <v>2.95</v>
      </c>
      <c r="AU1113" s="4">
        <v>3</v>
      </c>
      <c r="AV1113" s="4">
        <v>1</v>
      </c>
      <c r="AW1113" s="4">
        <v>14700</v>
      </c>
      <c r="AX1113" s="4">
        <v>147000</v>
      </c>
      <c r="AY1113" s="4">
        <v>3.3</v>
      </c>
      <c r="AZ1113" s="4">
        <v>3.3</v>
      </c>
      <c r="BA1113" s="4">
        <v>3.3</v>
      </c>
      <c r="BB1113" s="4">
        <v>3.3</v>
      </c>
      <c r="BC1113" s="4">
        <v>1</v>
      </c>
      <c r="BD1113" s="4">
        <v>9999.48</v>
      </c>
      <c r="BE1113" s="4">
        <v>99994.8</v>
      </c>
      <c r="BF1113" s="4">
        <v>0</v>
      </c>
      <c r="BG1113" s="4">
        <v>0</v>
      </c>
      <c r="BH1113" s="4">
        <v>0</v>
      </c>
      <c r="BI1113" s="4">
        <v>0</v>
      </c>
      <c r="BJ1113" s="4">
        <v>0</v>
      </c>
      <c r="BK1113" s="4">
        <v>0</v>
      </c>
      <c r="BL1113" s="4">
        <v>0</v>
      </c>
      <c r="BM1113" s="4">
        <v>0</v>
      </c>
      <c r="BN1113" s="4">
        <v>0</v>
      </c>
      <c r="BO1113" s="4">
        <v>0</v>
      </c>
      <c r="BP1113" s="4">
        <v>0</v>
      </c>
      <c r="BQ1113" s="4">
        <v>0</v>
      </c>
      <c r="BR1113" s="4">
        <v>0</v>
      </c>
      <c r="BS1113" s="4">
        <v>0</v>
      </c>
      <c r="BT1113" s="4">
        <v>0</v>
      </c>
      <c r="BU1113" s="4">
        <v>0</v>
      </c>
      <c r="BV1113" s="4">
        <v>0</v>
      </c>
      <c r="BW1113" s="4">
        <v>0</v>
      </c>
      <c r="BX1113" s="4">
        <v>0</v>
      </c>
      <c r="BY1113" s="4">
        <v>0</v>
      </c>
      <c r="BZ1113" s="4">
        <v>0</v>
      </c>
    </row>
    <row r="1114" spans="1:78" x14ac:dyDescent="0.15">
      <c r="A1114" s="3">
        <v>41072</v>
      </c>
      <c r="B1114" s="4">
        <v>2.4</v>
      </c>
      <c r="C1114" s="4">
        <v>2.9</v>
      </c>
      <c r="D1114" s="4">
        <v>2.2000000000000002</v>
      </c>
      <c r="E1114" s="4">
        <v>2.4</v>
      </c>
      <c r="F1114" s="4">
        <v>1</v>
      </c>
      <c r="G1114" s="4">
        <v>5902708.3399999999</v>
      </c>
      <c r="H1114" s="4">
        <v>59027083.399999999</v>
      </c>
      <c r="I1114" s="4">
        <v>2.4</v>
      </c>
      <c r="J1114" s="4">
        <v>2.83</v>
      </c>
      <c r="K1114" s="4">
        <v>2.2400000000000002</v>
      </c>
      <c r="L1114" s="4">
        <v>2.5499999999999998</v>
      </c>
      <c r="M1114" s="4">
        <v>1</v>
      </c>
      <c r="N1114" s="4">
        <v>945764.3</v>
      </c>
      <c r="O1114" s="4">
        <v>9457643</v>
      </c>
      <c r="P1114" s="4">
        <v>2.79</v>
      </c>
      <c r="Q1114" s="4">
        <v>4.3</v>
      </c>
      <c r="R1114" s="4">
        <v>2.59</v>
      </c>
      <c r="S1114" s="4">
        <v>2.78</v>
      </c>
      <c r="T1114" s="4">
        <v>1</v>
      </c>
      <c r="U1114" s="4">
        <v>244336.76</v>
      </c>
      <c r="V1114" s="4">
        <v>2443367.6</v>
      </c>
      <c r="W1114" s="4">
        <v>2.89</v>
      </c>
      <c r="X1114" s="4">
        <v>3.5</v>
      </c>
      <c r="Y1114" s="4">
        <v>2.89</v>
      </c>
      <c r="Z1114" s="4">
        <v>2.94</v>
      </c>
      <c r="AA1114" s="4">
        <v>1</v>
      </c>
      <c r="AB1114" s="4">
        <v>72218.350000000006</v>
      </c>
      <c r="AC1114" s="4">
        <v>722183.5</v>
      </c>
      <c r="AD1114" s="4">
        <v>3</v>
      </c>
      <c r="AE1114" s="4">
        <v>3.65</v>
      </c>
      <c r="AF1114" s="4">
        <v>2.95</v>
      </c>
      <c r="AG1114" s="4">
        <v>3.14</v>
      </c>
      <c r="AH1114" s="4">
        <v>1</v>
      </c>
      <c r="AI1114" s="4">
        <v>154467.98000000001</v>
      </c>
      <c r="AJ1114" s="4">
        <v>1544679.8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4">
        <v>0</v>
      </c>
      <c r="AR1114" s="4">
        <v>3</v>
      </c>
      <c r="AS1114" s="4">
        <v>3</v>
      </c>
      <c r="AT1114" s="4">
        <v>3</v>
      </c>
      <c r="AU1114" s="4">
        <v>3</v>
      </c>
      <c r="AV1114" s="4">
        <v>1</v>
      </c>
      <c r="AW1114" s="4">
        <v>14500</v>
      </c>
      <c r="AX1114" s="4">
        <v>145000</v>
      </c>
      <c r="AY1114" s="4">
        <v>3.3</v>
      </c>
      <c r="AZ1114" s="4">
        <v>3.3</v>
      </c>
      <c r="BA1114" s="4">
        <v>3.3</v>
      </c>
      <c r="BB1114" s="4">
        <v>3.3</v>
      </c>
      <c r="BC1114" s="4">
        <v>1</v>
      </c>
      <c r="BD1114" s="4">
        <v>44258</v>
      </c>
      <c r="BE1114" s="4">
        <v>442580</v>
      </c>
      <c r="BF1114" s="4">
        <v>0</v>
      </c>
      <c r="BG1114" s="4">
        <v>0</v>
      </c>
      <c r="BH1114" s="4">
        <v>0</v>
      </c>
      <c r="BI1114" s="4">
        <v>0</v>
      </c>
      <c r="BJ1114" s="4">
        <v>0</v>
      </c>
      <c r="BK1114" s="4">
        <v>0</v>
      </c>
      <c r="BL1114" s="4">
        <v>0</v>
      </c>
      <c r="BM1114" s="4">
        <v>0</v>
      </c>
      <c r="BN1114" s="4">
        <v>0</v>
      </c>
      <c r="BO1114" s="4">
        <v>0</v>
      </c>
      <c r="BP1114" s="4">
        <v>0</v>
      </c>
      <c r="BQ1114" s="4">
        <v>0</v>
      </c>
      <c r="BR1114" s="4">
        <v>0</v>
      </c>
      <c r="BS1114" s="4">
        <v>0</v>
      </c>
      <c r="BT1114" s="4">
        <v>0</v>
      </c>
      <c r="BU1114" s="4">
        <v>0</v>
      </c>
      <c r="BV1114" s="4">
        <v>0</v>
      </c>
      <c r="BW1114" s="4">
        <v>0</v>
      </c>
      <c r="BX1114" s="4">
        <v>0</v>
      </c>
      <c r="BY1114" s="4">
        <v>0</v>
      </c>
      <c r="BZ1114" s="4">
        <v>0</v>
      </c>
    </row>
    <row r="1115" spans="1:78" x14ac:dyDescent="0.15">
      <c r="A1115" s="3">
        <v>41073</v>
      </c>
      <c r="B1115" s="4">
        <v>2.4500000000000002</v>
      </c>
      <c r="C1115" s="4">
        <v>3.3</v>
      </c>
      <c r="D1115" s="4">
        <v>2.4500000000000002</v>
      </c>
      <c r="E1115" s="4">
        <v>2.5</v>
      </c>
      <c r="F1115" s="4">
        <v>1</v>
      </c>
      <c r="G1115" s="4">
        <v>5337571.0999999996</v>
      </c>
      <c r="H1115" s="4">
        <v>53375711</v>
      </c>
      <c r="I1115" s="4">
        <v>2.65</v>
      </c>
      <c r="J1115" s="4">
        <v>3.5</v>
      </c>
      <c r="K1115" s="4">
        <v>2.36</v>
      </c>
      <c r="L1115" s="4">
        <v>2.7</v>
      </c>
      <c r="M1115" s="4">
        <v>1</v>
      </c>
      <c r="N1115" s="4">
        <v>1078483.6299999999</v>
      </c>
      <c r="O1115" s="4">
        <v>10784836.300000001</v>
      </c>
      <c r="P1115" s="4">
        <v>2.9</v>
      </c>
      <c r="Q1115" s="4">
        <v>3.1</v>
      </c>
      <c r="R1115" s="4">
        <v>2.7</v>
      </c>
      <c r="S1115" s="4">
        <v>2.96</v>
      </c>
      <c r="T1115" s="4">
        <v>1</v>
      </c>
      <c r="U1115" s="4">
        <v>235806.02</v>
      </c>
      <c r="V1115" s="4">
        <v>2358060.2000000002</v>
      </c>
      <c r="W1115" s="4">
        <v>3.2</v>
      </c>
      <c r="X1115" s="4">
        <v>3.5</v>
      </c>
      <c r="Y1115" s="4">
        <v>2.95</v>
      </c>
      <c r="Z1115" s="4">
        <v>3.21</v>
      </c>
      <c r="AA1115" s="4">
        <v>1</v>
      </c>
      <c r="AB1115" s="4">
        <v>91795.9</v>
      </c>
      <c r="AC1115" s="4">
        <v>917959</v>
      </c>
      <c r="AD1115" s="4">
        <v>3.2</v>
      </c>
      <c r="AE1115" s="4">
        <v>3.45</v>
      </c>
      <c r="AF1115" s="4">
        <v>3.15</v>
      </c>
      <c r="AG1115" s="4">
        <v>3.25</v>
      </c>
      <c r="AH1115" s="4">
        <v>1</v>
      </c>
      <c r="AI1115" s="4">
        <v>64685.8</v>
      </c>
      <c r="AJ1115" s="4">
        <v>646858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4">
        <v>3.25</v>
      </c>
      <c r="AS1115" s="4">
        <v>3.25</v>
      </c>
      <c r="AT1115" s="4">
        <v>3.25</v>
      </c>
      <c r="AU1115" s="4">
        <v>3.25</v>
      </c>
      <c r="AV1115" s="4">
        <v>1</v>
      </c>
      <c r="AW1115" s="4">
        <v>12770</v>
      </c>
      <c r="AX1115" s="4">
        <v>127700</v>
      </c>
      <c r="AY1115" s="4">
        <v>3.3</v>
      </c>
      <c r="AZ1115" s="4">
        <v>3.4</v>
      </c>
      <c r="BA1115" s="4">
        <v>3.3</v>
      </c>
      <c r="BB1115" s="4">
        <v>3.4</v>
      </c>
      <c r="BC1115" s="4">
        <v>1</v>
      </c>
      <c r="BD1115" s="4">
        <v>52962</v>
      </c>
      <c r="BE1115" s="4">
        <v>529620</v>
      </c>
      <c r="BF1115" s="4">
        <v>0</v>
      </c>
      <c r="BG1115" s="4">
        <v>0</v>
      </c>
      <c r="BH1115" s="4">
        <v>0</v>
      </c>
      <c r="BI1115" s="4">
        <v>0</v>
      </c>
      <c r="BJ1115" s="4">
        <v>0</v>
      </c>
      <c r="BK1115" s="4">
        <v>0</v>
      </c>
      <c r="BL1115" s="4">
        <v>0</v>
      </c>
      <c r="BM1115" s="4">
        <v>0</v>
      </c>
      <c r="BN1115" s="4">
        <v>0</v>
      </c>
      <c r="BO1115" s="4">
        <v>0</v>
      </c>
      <c r="BP1115" s="4">
        <v>0</v>
      </c>
      <c r="BQ1115" s="4">
        <v>0</v>
      </c>
      <c r="BR1115" s="4">
        <v>0</v>
      </c>
      <c r="BS1115" s="4">
        <v>0</v>
      </c>
      <c r="BT1115" s="4">
        <v>0</v>
      </c>
      <c r="BU1115" s="4">
        <v>0</v>
      </c>
      <c r="BV1115" s="4">
        <v>0</v>
      </c>
      <c r="BW1115" s="4">
        <v>0</v>
      </c>
      <c r="BX1115" s="4">
        <v>0</v>
      </c>
      <c r="BY1115" s="4">
        <v>0</v>
      </c>
      <c r="BZ1115" s="4">
        <v>0</v>
      </c>
    </row>
    <row r="1116" spans="1:78" x14ac:dyDescent="0.15">
      <c r="A1116" s="3">
        <v>41074</v>
      </c>
      <c r="B1116" s="4">
        <v>2.4</v>
      </c>
      <c r="C1116" s="4">
        <v>3.35</v>
      </c>
      <c r="D1116" s="4">
        <v>2.4</v>
      </c>
      <c r="E1116" s="4">
        <v>2.5499999999999998</v>
      </c>
      <c r="F1116" s="4">
        <v>1</v>
      </c>
      <c r="G1116" s="4">
        <v>5362657.1500000004</v>
      </c>
      <c r="H1116" s="4">
        <v>53626571.5</v>
      </c>
      <c r="I1116" s="4">
        <v>2.6</v>
      </c>
      <c r="J1116" s="4">
        <v>3</v>
      </c>
      <c r="K1116" s="4">
        <v>2.5499999999999998</v>
      </c>
      <c r="L1116" s="4">
        <v>2.7</v>
      </c>
      <c r="M1116" s="4">
        <v>1</v>
      </c>
      <c r="N1116" s="4">
        <v>736727.96</v>
      </c>
      <c r="O1116" s="4">
        <v>7367279.5999999996</v>
      </c>
      <c r="P1116" s="4">
        <v>2.95</v>
      </c>
      <c r="Q1116" s="4">
        <v>4.0999999999999996</v>
      </c>
      <c r="R1116" s="4">
        <v>2.38</v>
      </c>
      <c r="S1116" s="4">
        <v>4.0999999999999996</v>
      </c>
      <c r="T1116" s="4">
        <v>1</v>
      </c>
      <c r="U1116" s="4">
        <v>181983.9</v>
      </c>
      <c r="V1116" s="4">
        <v>1819839</v>
      </c>
      <c r="W1116" s="4">
        <v>3.2</v>
      </c>
      <c r="X1116" s="4">
        <v>3.5</v>
      </c>
      <c r="Y1116" s="4">
        <v>3.15</v>
      </c>
      <c r="Z1116" s="4">
        <v>3.2</v>
      </c>
      <c r="AA1116" s="4">
        <v>1</v>
      </c>
      <c r="AB1116" s="4">
        <v>123580.29</v>
      </c>
      <c r="AC1116" s="4">
        <v>1235802.8999999999</v>
      </c>
      <c r="AD1116" s="4">
        <v>3.3</v>
      </c>
      <c r="AE1116" s="4">
        <v>3.3</v>
      </c>
      <c r="AF1116" s="4">
        <v>3</v>
      </c>
      <c r="AG1116" s="4">
        <v>3</v>
      </c>
      <c r="AH1116" s="4">
        <v>1</v>
      </c>
      <c r="AI1116" s="4">
        <v>41593.199999999997</v>
      </c>
      <c r="AJ1116" s="4">
        <v>415932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0</v>
      </c>
      <c r="AR1116" s="4">
        <v>3.5</v>
      </c>
      <c r="AS1116" s="4">
        <v>3.5</v>
      </c>
      <c r="AT1116" s="4">
        <v>3.5</v>
      </c>
      <c r="AU1116" s="4">
        <v>3.5</v>
      </c>
      <c r="AV1116" s="4">
        <v>1</v>
      </c>
      <c r="AW1116" s="4">
        <v>10050</v>
      </c>
      <c r="AX1116" s="4">
        <v>100500</v>
      </c>
      <c r="AY1116" s="4">
        <v>3.5</v>
      </c>
      <c r="AZ1116" s="4">
        <v>3.5</v>
      </c>
      <c r="BA1116" s="4">
        <v>3.4</v>
      </c>
      <c r="BB1116" s="4">
        <v>3.5</v>
      </c>
      <c r="BC1116" s="4">
        <v>1</v>
      </c>
      <c r="BD1116" s="4">
        <v>14823</v>
      </c>
      <c r="BE1116" s="4">
        <v>148230</v>
      </c>
      <c r="BF1116" s="4">
        <v>0</v>
      </c>
      <c r="BG1116" s="4">
        <v>0</v>
      </c>
      <c r="BH1116" s="4">
        <v>0</v>
      </c>
      <c r="BI1116" s="4">
        <v>0</v>
      </c>
      <c r="BJ1116" s="4">
        <v>0</v>
      </c>
      <c r="BK1116" s="4">
        <v>0</v>
      </c>
      <c r="BL1116" s="4">
        <v>0</v>
      </c>
      <c r="BM1116" s="4">
        <v>0</v>
      </c>
      <c r="BN1116" s="4">
        <v>0</v>
      </c>
      <c r="BO1116" s="4">
        <v>0</v>
      </c>
      <c r="BP1116" s="4">
        <v>0</v>
      </c>
      <c r="BQ1116" s="4">
        <v>0</v>
      </c>
      <c r="BR1116" s="4">
        <v>0</v>
      </c>
      <c r="BS1116" s="4">
        <v>0</v>
      </c>
      <c r="BT1116" s="4">
        <v>0</v>
      </c>
      <c r="BU1116" s="4">
        <v>0</v>
      </c>
      <c r="BV1116" s="4">
        <v>0</v>
      </c>
      <c r="BW1116" s="4">
        <v>0</v>
      </c>
      <c r="BX1116" s="4">
        <v>0</v>
      </c>
      <c r="BY1116" s="4">
        <v>0</v>
      </c>
      <c r="BZ1116" s="4">
        <v>0</v>
      </c>
    </row>
    <row r="1117" spans="1:78" x14ac:dyDescent="0.15">
      <c r="A1117" s="3">
        <v>41075</v>
      </c>
      <c r="B1117" s="4">
        <v>2.5499999999999998</v>
      </c>
      <c r="C1117" s="4">
        <v>3.3</v>
      </c>
      <c r="D1117" s="4">
        <v>2.5</v>
      </c>
      <c r="E1117" s="4">
        <v>2.57</v>
      </c>
      <c r="F1117" s="4">
        <v>1</v>
      </c>
      <c r="G1117" s="4">
        <v>5105001.1100000003</v>
      </c>
      <c r="H1117" s="4">
        <v>51050011.100000001</v>
      </c>
      <c r="I1117" s="4">
        <v>2.71</v>
      </c>
      <c r="J1117" s="4">
        <v>3.5</v>
      </c>
      <c r="K1117" s="4">
        <v>2.6779999999999999</v>
      </c>
      <c r="L1117" s="4">
        <v>2.75</v>
      </c>
      <c r="M1117" s="4">
        <v>1</v>
      </c>
      <c r="N1117" s="4">
        <v>550322.55000000005</v>
      </c>
      <c r="O1117" s="4">
        <v>5503225.5</v>
      </c>
      <c r="P1117" s="4">
        <v>3.5</v>
      </c>
      <c r="Q1117" s="4">
        <v>3.5</v>
      </c>
      <c r="R1117" s="4">
        <v>3</v>
      </c>
      <c r="S1117" s="4">
        <v>3.42</v>
      </c>
      <c r="T1117" s="4">
        <v>1</v>
      </c>
      <c r="U1117" s="4">
        <v>60056.9</v>
      </c>
      <c r="V1117" s="4">
        <v>600569</v>
      </c>
      <c r="W1117" s="4">
        <v>3.2</v>
      </c>
      <c r="X1117" s="4">
        <v>3.6</v>
      </c>
      <c r="Y1117" s="4">
        <v>3.2</v>
      </c>
      <c r="Z1117" s="4">
        <v>3.2</v>
      </c>
      <c r="AA1117" s="4">
        <v>1</v>
      </c>
      <c r="AB1117" s="4">
        <v>141411</v>
      </c>
      <c r="AC1117" s="4">
        <v>1414110</v>
      </c>
      <c r="AD1117" s="4">
        <v>3.17</v>
      </c>
      <c r="AE1117" s="4">
        <v>3.67</v>
      </c>
      <c r="AF1117" s="4">
        <v>2.76</v>
      </c>
      <c r="AG1117" s="4">
        <v>3.18</v>
      </c>
      <c r="AH1117" s="4">
        <v>1</v>
      </c>
      <c r="AI1117" s="4">
        <v>68885</v>
      </c>
      <c r="AJ1117" s="4">
        <v>688850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4">
        <v>0</v>
      </c>
      <c r="AR1117" s="4">
        <v>3.26</v>
      </c>
      <c r="AS1117" s="4">
        <v>3.26</v>
      </c>
      <c r="AT1117" s="4">
        <v>3.26</v>
      </c>
      <c r="AU1117" s="4">
        <v>3.26</v>
      </c>
      <c r="AV1117" s="4">
        <v>1</v>
      </c>
      <c r="AW1117" s="4">
        <v>960</v>
      </c>
      <c r="AX1117" s="4">
        <v>9600</v>
      </c>
      <c r="AY1117" s="4">
        <v>0</v>
      </c>
      <c r="AZ1117" s="4">
        <v>0</v>
      </c>
      <c r="BA1117" s="4">
        <v>0</v>
      </c>
      <c r="BB1117" s="4">
        <v>0</v>
      </c>
      <c r="BC1117" s="4">
        <v>0</v>
      </c>
      <c r="BD1117" s="4">
        <v>0</v>
      </c>
      <c r="BE1117" s="4">
        <v>0</v>
      </c>
      <c r="BF1117" s="4">
        <v>0</v>
      </c>
      <c r="BG1117" s="4">
        <v>0</v>
      </c>
      <c r="BH1117" s="4">
        <v>0</v>
      </c>
      <c r="BI1117" s="4">
        <v>0</v>
      </c>
      <c r="BJ1117" s="4">
        <v>0</v>
      </c>
      <c r="BK1117" s="4">
        <v>0</v>
      </c>
      <c r="BL1117" s="4">
        <v>0</v>
      </c>
      <c r="BM1117" s="4">
        <v>0</v>
      </c>
      <c r="BN1117" s="4">
        <v>0</v>
      </c>
      <c r="BO1117" s="4">
        <v>0</v>
      </c>
      <c r="BP1117" s="4">
        <v>0</v>
      </c>
      <c r="BQ1117" s="4">
        <v>0</v>
      </c>
      <c r="BR1117" s="4">
        <v>0</v>
      </c>
      <c r="BS1117" s="4">
        <v>0</v>
      </c>
      <c r="BT1117" s="4">
        <v>0</v>
      </c>
      <c r="BU1117" s="4">
        <v>0</v>
      </c>
      <c r="BV1117" s="4">
        <v>0</v>
      </c>
      <c r="BW1117" s="4">
        <v>0</v>
      </c>
      <c r="BX1117" s="4">
        <v>0</v>
      </c>
      <c r="BY1117" s="4">
        <v>0</v>
      </c>
      <c r="BZ1117" s="4">
        <v>0</v>
      </c>
    </row>
    <row r="1118" spans="1:78" x14ac:dyDescent="0.15">
      <c r="A1118" s="3">
        <v>41078</v>
      </c>
      <c r="B1118" s="4">
        <v>2.2999999999999998</v>
      </c>
      <c r="C1118" s="4">
        <v>3.24</v>
      </c>
      <c r="D1118" s="4">
        <v>2.2999999999999998</v>
      </c>
      <c r="E1118" s="4">
        <v>2.5539999999999998</v>
      </c>
      <c r="F1118" s="4">
        <v>1</v>
      </c>
      <c r="G1118" s="4">
        <v>5437510.7699999996</v>
      </c>
      <c r="H1118" s="4">
        <v>54375107.700000003</v>
      </c>
      <c r="I1118" s="4">
        <v>2.5</v>
      </c>
      <c r="J1118" s="4">
        <v>2.8</v>
      </c>
      <c r="K1118" s="4">
        <v>2.5</v>
      </c>
      <c r="L1118" s="4">
        <v>2.66</v>
      </c>
      <c r="M1118" s="4">
        <v>1</v>
      </c>
      <c r="N1118" s="4">
        <v>662681.348</v>
      </c>
      <c r="O1118" s="4">
        <v>6626813.4800000004</v>
      </c>
      <c r="P1118" s="4">
        <v>3.5</v>
      </c>
      <c r="Q1118" s="4">
        <v>3.55</v>
      </c>
      <c r="R1118" s="4">
        <v>2.5299999999999998</v>
      </c>
      <c r="S1118" s="4">
        <v>3.1</v>
      </c>
      <c r="T1118" s="4">
        <v>1</v>
      </c>
      <c r="U1118" s="4">
        <v>345629.56</v>
      </c>
      <c r="V1118" s="4">
        <v>3456295.6</v>
      </c>
      <c r="W1118" s="4">
        <v>3.4</v>
      </c>
      <c r="X1118" s="4">
        <v>3.55</v>
      </c>
      <c r="Y1118" s="4">
        <v>3.1</v>
      </c>
      <c r="Z1118" s="4">
        <v>3.38</v>
      </c>
      <c r="AA1118" s="4">
        <v>1</v>
      </c>
      <c r="AB1118" s="4">
        <v>46569.7</v>
      </c>
      <c r="AC1118" s="4">
        <v>465697</v>
      </c>
      <c r="AD1118" s="4">
        <v>3.2326999999999999</v>
      </c>
      <c r="AE1118" s="4">
        <v>3.95</v>
      </c>
      <c r="AF1118" s="4">
        <v>3.2326999999999999</v>
      </c>
      <c r="AG1118" s="4">
        <v>3.35</v>
      </c>
      <c r="AH1118" s="4">
        <v>1</v>
      </c>
      <c r="AI1118" s="4">
        <v>64168</v>
      </c>
      <c r="AJ1118" s="4">
        <v>641680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>
        <v>0</v>
      </c>
      <c r="AR1118" s="4">
        <v>3.35</v>
      </c>
      <c r="AS1118" s="4">
        <v>3.35</v>
      </c>
      <c r="AT1118" s="4">
        <v>3.35</v>
      </c>
      <c r="AU1118" s="4">
        <v>3.35</v>
      </c>
      <c r="AV1118" s="4">
        <v>1</v>
      </c>
      <c r="AW1118" s="4">
        <v>2910</v>
      </c>
      <c r="AX1118" s="4">
        <v>29100</v>
      </c>
      <c r="AY1118" s="4">
        <v>3.26</v>
      </c>
      <c r="AZ1118" s="4">
        <v>3.26</v>
      </c>
      <c r="BA1118" s="4">
        <v>3.26</v>
      </c>
      <c r="BB1118" s="4">
        <v>3.26</v>
      </c>
      <c r="BC1118" s="4">
        <v>1</v>
      </c>
      <c r="BD1118" s="4">
        <v>8500</v>
      </c>
      <c r="BE1118" s="4">
        <v>85000</v>
      </c>
      <c r="BF1118" s="4">
        <v>3.5</v>
      </c>
      <c r="BG1118" s="4">
        <v>3.5</v>
      </c>
      <c r="BH1118" s="4">
        <v>3.5</v>
      </c>
      <c r="BI1118" s="4">
        <v>3.5</v>
      </c>
      <c r="BJ1118" s="4">
        <v>1</v>
      </c>
      <c r="BK1118" s="4">
        <v>1504</v>
      </c>
      <c r="BL1118" s="4">
        <v>15040</v>
      </c>
      <c r="BM1118" s="4">
        <v>4.4000000000000004</v>
      </c>
      <c r="BN1118" s="4">
        <v>4.4000000000000004</v>
      </c>
      <c r="BO1118" s="4">
        <v>4.4000000000000004</v>
      </c>
      <c r="BP1118" s="4">
        <v>4.4000000000000004</v>
      </c>
      <c r="BQ1118" s="4">
        <v>1</v>
      </c>
      <c r="BR1118" s="4">
        <v>1000</v>
      </c>
      <c r="BS1118" s="4">
        <v>10000</v>
      </c>
      <c r="BT1118" s="4">
        <v>0</v>
      </c>
      <c r="BU1118" s="4">
        <v>0</v>
      </c>
      <c r="BV1118" s="4">
        <v>0</v>
      </c>
      <c r="BW1118" s="4">
        <v>0</v>
      </c>
      <c r="BX1118" s="4">
        <v>0</v>
      </c>
      <c r="BY1118" s="4">
        <v>0</v>
      </c>
      <c r="BZ1118" s="4">
        <v>0</v>
      </c>
    </row>
    <row r="1119" spans="1:78" x14ac:dyDescent="0.15">
      <c r="A1119" s="3">
        <v>41079</v>
      </c>
      <c r="B1119" s="4">
        <v>2.7</v>
      </c>
      <c r="C1119" s="4">
        <v>3.49</v>
      </c>
      <c r="D1119" s="4">
        <v>2.4</v>
      </c>
      <c r="E1119" s="4">
        <v>2.7</v>
      </c>
      <c r="F1119" s="4">
        <v>1</v>
      </c>
      <c r="G1119" s="4">
        <v>4518343.42</v>
      </c>
      <c r="H1119" s="4">
        <v>45183434.200000003</v>
      </c>
      <c r="I1119" s="4">
        <v>2.7</v>
      </c>
      <c r="J1119" s="4">
        <v>3.5</v>
      </c>
      <c r="K1119" s="4">
        <v>2.6</v>
      </c>
      <c r="L1119" s="4">
        <v>2.98</v>
      </c>
      <c r="M1119" s="4">
        <v>1</v>
      </c>
      <c r="N1119" s="4">
        <v>600829.75</v>
      </c>
      <c r="O1119" s="4">
        <v>6008297.5</v>
      </c>
      <c r="P1119" s="4">
        <v>3.3</v>
      </c>
      <c r="Q1119" s="4">
        <v>3.68</v>
      </c>
      <c r="R1119" s="4">
        <v>3.1</v>
      </c>
      <c r="S1119" s="4">
        <v>3.3</v>
      </c>
      <c r="T1119" s="4">
        <v>1</v>
      </c>
      <c r="U1119" s="4">
        <v>548897.48</v>
      </c>
      <c r="V1119" s="4">
        <v>5488974.7999999998</v>
      </c>
      <c r="W1119" s="4">
        <v>3.5</v>
      </c>
      <c r="X1119" s="4">
        <v>3.9</v>
      </c>
      <c r="Y1119" s="4">
        <v>3.5</v>
      </c>
      <c r="Z1119" s="4">
        <v>3.63</v>
      </c>
      <c r="AA1119" s="4">
        <v>1</v>
      </c>
      <c r="AB1119" s="4">
        <v>71155.16</v>
      </c>
      <c r="AC1119" s="4">
        <v>711551.6</v>
      </c>
      <c r="AD1119" s="4">
        <v>3.6</v>
      </c>
      <c r="AE1119" s="4">
        <v>3.8</v>
      </c>
      <c r="AF1119" s="4">
        <v>3.35</v>
      </c>
      <c r="AG1119" s="4">
        <v>3.5</v>
      </c>
      <c r="AH1119" s="4">
        <v>1</v>
      </c>
      <c r="AI1119" s="4">
        <v>18420</v>
      </c>
      <c r="AJ1119" s="4">
        <v>184200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>
        <v>0</v>
      </c>
      <c r="AR1119" s="4">
        <v>4</v>
      </c>
      <c r="AS1119" s="4">
        <v>4</v>
      </c>
      <c r="AT1119" s="4">
        <v>4</v>
      </c>
      <c r="AU1119" s="4">
        <v>4</v>
      </c>
      <c r="AV1119" s="4">
        <v>1</v>
      </c>
      <c r="AW1119" s="4">
        <v>475</v>
      </c>
      <c r="AX1119" s="4">
        <v>4750</v>
      </c>
      <c r="AY1119" s="4">
        <v>3.26</v>
      </c>
      <c r="AZ1119" s="4">
        <v>3.5</v>
      </c>
      <c r="BA1119" s="4">
        <v>3.2</v>
      </c>
      <c r="BB1119" s="4">
        <v>3.5</v>
      </c>
      <c r="BC1119" s="4">
        <v>1</v>
      </c>
      <c r="BD1119" s="4">
        <v>24794</v>
      </c>
      <c r="BE1119" s="4">
        <v>247940</v>
      </c>
      <c r="BF1119" s="4">
        <v>3.6</v>
      </c>
      <c r="BG1119" s="4">
        <v>3.6</v>
      </c>
      <c r="BH1119" s="4">
        <v>3.5</v>
      </c>
      <c r="BI1119" s="4">
        <v>3.5</v>
      </c>
      <c r="BJ1119" s="4">
        <v>1</v>
      </c>
      <c r="BK1119" s="4">
        <v>11002</v>
      </c>
      <c r="BL1119" s="4">
        <v>110020</v>
      </c>
      <c r="BM1119" s="4">
        <v>0</v>
      </c>
      <c r="BN1119" s="4">
        <v>0</v>
      </c>
      <c r="BO1119" s="4">
        <v>0</v>
      </c>
      <c r="BP1119" s="4">
        <v>0</v>
      </c>
      <c r="BQ1119" s="4">
        <v>0</v>
      </c>
      <c r="BR1119" s="4">
        <v>0</v>
      </c>
      <c r="BS1119" s="4">
        <v>0</v>
      </c>
      <c r="BT1119" s="4">
        <v>4.5</v>
      </c>
      <c r="BU1119" s="4">
        <v>4.5</v>
      </c>
      <c r="BV1119" s="4">
        <v>4.5</v>
      </c>
      <c r="BW1119" s="4">
        <v>4.5</v>
      </c>
      <c r="BX1119" s="4">
        <v>1</v>
      </c>
      <c r="BY1119" s="4">
        <v>41</v>
      </c>
      <c r="BZ1119" s="4">
        <v>410</v>
      </c>
    </row>
    <row r="1120" spans="1:78" x14ac:dyDescent="0.15">
      <c r="A1120" s="3">
        <v>41080</v>
      </c>
      <c r="B1120" s="4">
        <v>3</v>
      </c>
      <c r="C1120" s="4">
        <v>4.29</v>
      </c>
      <c r="D1120" s="4">
        <v>2.8</v>
      </c>
      <c r="E1120" s="4">
        <v>3.31</v>
      </c>
      <c r="F1120" s="4">
        <v>1</v>
      </c>
      <c r="G1120" s="4">
        <v>4553286.1339999996</v>
      </c>
      <c r="H1120" s="4">
        <v>45532861.340000004</v>
      </c>
      <c r="I1120" s="4">
        <v>3.2</v>
      </c>
      <c r="J1120" s="4">
        <v>4</v>
      </c>
      <c r="K1120" s="4">
        <v>3.15</v>
      </c>
      <c r="L1120" s="4">
        <v>3.45</v>
      </c>
      <c r="M1120" s="4">
        <v>1</v>
      </c>
      <c r="N1120" s="4">
        <v>740485.85</v>
      </c>
      <c r="O1120" s="4">
        <v>7404858.5</v>
      </c>
      <c r="P1120" s="4">
        <v>3.3</v>
      </c>
      <c r="Q1120" s="4">
        <v>4.2</v>
      </c>
      <c r="R1120" s="4">
        <v>3</v>
      </c>
      <c r="S1120" s="4">
        <v>3.39</v>
      </c>
      <c r="T1120" s="4">
        <v>1</v>
      </c>
      <c r="U1120" s="4">
        <v>592005.05000000005</v>
      </c>
      <c r="V1120" s="4">
        <v>5920050.5</v>
      </c>
      <c r="W1120" s="4">
        <v>3.8</v>
      </c>
      <c r="X1120" s="4">
        <v>4.1500000000000004</v>
      </c>
      <c r="Y1120" s="4">
        <v>3.5</v>
      </c>
      <c r="Z1120" s="4">
        <v>3.8</v>
      </c>
      <c r="AA1120" s="4">
        <v>1</v>
      </c>
      <c r="AB1120" s="4">
        <v>26757.7</v>
      </c>
      <c r="AC1120" s="4">
        <v>267577</v>
      </c>
      <c r="AD1120" s="4">
        <v>3.51</v>
      </c>
      <c r="AE1120" s="4">
        <v>4.0999999999999996</v>
      </c>
      <c r="AF1120" s="4">
        <v>3.51</v>
      </c>
      <c r="AG1120" s="4">
        <v>3.66</v>
      </c>
      <c r="AH1120" s="4">
        <v>1</v>
      </c>
      <c r="AI1120" s="4">
        <v>17634</v>
      </c>
      <c r="AJ1120" s="4">
        <v>176340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4">
        <v>0</v>
      </c>
      <c r="AR1120" s="4">
        <v>3.8</v>
      </c>
      <c r="AS1120" s="4">
        <v>4.2</v>
      </c>
      <c r="AT1120" s="4">
        <v>3.8</v>
      </c>
      <c r="AU1120" s="4">
        <v>4.2</v>
      </c>
      <c r="AV1120" s="4">
        <v>1</v>
      </c>
      <c r="AW1120" s="4">
        <v>32620</v>
      </c>
      <c r="AX1120" s="4">
        <v>326200</v>
      </c>
      <c r="AY1120" s="4">
        <v>4.2</v>
      </c>
      <c r="AZ1120" s="4">
        <v>4.2</v>
      </c>
      <c r="BA1120" s="4">
        <v>4.2</v>
      </c>
      <c r="BB1120" s="4">
        <v>4.2</v>
      </c>
      <c r="BC1120" s="4">
        <v>1</v>
      </c>
      <c r="BD1120" s="4">
        <v>1200</v>
      </c>
      <c r="BE1120" s="4">
        <v>12000</v>
      </c>
      <c r="BF1120" s="4">
        <v>4.2</v>
      </c>
      <c r="BG1120" s="4">
        <v>4.2</v>
      </c>
      <c r="BH1120" s="4">
        <v>4.2</v>
      </c>
      <c r="BI1120" s="4">
        <v>4.2</v>
      </c>
      <c r="BJ1120" s="4">
        <v>1</v>
      </c>
      <c r="BK1120" s="4">
        <v>1500</v>
      </c>
      <c r="BL1120" s="4">
        <v>15000</v>
      </c>
      <c r="BM1120" s="4">
        <v>0</v>
      </c>
      <c r="BN1120" s="4">
        <v>0</v>
      </c>
      <c r="BO1120" s="4">
        <v>0</v>
      </c>
      <c r="BP1120" s="4">
        <v>0</v>
      </c>
      <c r="BQ1120" s="4">
        <v>0</v>
      </c>
      <c r="BR1120" s="4">
        <v>0</v>
      </c>
      <c r="BS1120" s="4">
        <v>0</v>
      </c>
      <c r="BT1120" s="4">
        <v>0</v>
      </c>
      <c r="BU1120" s="4">
        <v>0</v>
      </c>
      <c r="BV1120" s="4">
        <v>0</v>
      </c>
      <c r="BW1120" s="4">
        <v>0</v>
      </c>
      <c r="BX1120" s="4">
        <v>0</v>
      </c>
      <c r="BY1120" s="4">
        <v>0</v>
      </c>
      <c r="BZ1120" s="4">
        <v>0</v>
      </c>
    </row>
    <row r="1121" spans="1:78" x14ac:dyDescent="0.15">
      <c r="A1121" s="3">
        <v>41081</v>
      </c>
      <c r="B1121" s="4">
        <v>3.31</v>
      </c>
      <c r="C1121" s="4">
        <v>4.55</v>
      </c>
      <c r="D1121" s="4">
        <v>2.8</v>
      </c>
      <c r="E1121" s="4">
        <v>3.63</v>
      </c>
      <c r="F1121" s="4">
        <v>1</v>
      </c>
      <c r="G1121" s="4">
        <v>3993519.6740000001</v>
      </c>
      <c r="H1121" s="4">
        <v>39935196.740000002</v>
      </c>
      <c r="I1121" s="4">
        <v>3.8</v>
      </c>
      <c r="J1121" s="4">
        <v>5.5</v>
      </c>
      <c r="K1121" s="4">
        <v>3.45</v>
      </c>
      <c r="L1121" s="4">
        <v>4.34</v>
      </c>
      <c r="M1121" s="4">
        <v>1</v>
      </c>
      <c r="N1121" s="4">
        <v>846912.97</v>
      </c>
      <c r="O1121" s="4">
        <v>8469129.6999999993</v>
      </c>
      <c r="P1121" s="4">
        <v>3.5</v>
      </c>
      <c r="Q1121" s="4">
        <v>4.7</v>
      </c>
      <c r="R1121" s="4">
        <v>3.3</v>
      </c>
      <c r="S1121" s="4">
        <v>4.34</v>
      </c>
      <c r="T1121" s="4">
        <v>1</v>
      </c>
      <c r="U1121" s="4">
        <v>483314.12</v>
      </c>
      <c r="V1121" s="4">
        <v>4833141.2</v>
      </c>
      <c r="W1121" s="4">
        <v>4.3</v>
      </c>
      <c r="X1121" s="4">
        <v>4.88</v>
      </c>
      <c r="Y1121" s="4">
        <v>4.05</v>
      </c>
      <c r="Z1121" s="4">
        <v>4.3</v>
      </c>
      <c r="AA1121" s="4">
        <v>1</v>
      </c>
      <c r="AB1121" s="4">
        <v>54153.2</v>
      </c>
      <c r="AC1121" s="4">
        <v>541532</v>
      </c>
      <c r="AD1121" s="4">
        <v>4.3</v>
      </c>
      <c r="AE1121" s="4">
        <v>4.79</v>
      </c>
      <c r="AF1121" s="4">
        <v>4.2</v>
      </c>
      <c r="AG1121" s="4">
        <v>4.32</v>
      </c>
      <c r="AH1121" s="4">
        <v>1</v>
      </c>
      <c r="AI1121" s="4">
        <v>73238</v>
      </c>
      <c r="AJ1121" s="4">
        <v>732380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4">
        <v>0</v>
      </c>
      <c r="AR1121" s="4">
        <v>3.9</v>
      </c>
      <c r="AS1121" s="4">
        <v>4.3</v>
      </c>
      <c r="AT1121" s="4">
        <v>3.9</v>
      </c>
      <c r="AU1121" s="4">
        <v>4.3</v>
      </c>
      <c r="AV1121" s="4">
        <v>1</v>
      </c>
      <c r="AW1121" s="4">
        <v>12130</v>
      </c>
      <c r="AX1121" s="4">
        <v>121300</v>
      </c>
      <c r="AY1121" s="4">
        <v>4.2</v>
      </c>
      <c r="AZ1121" s="4">
        <v>4.25</v>
      </c>
      <c r="BA1121" s="4">
        <v>4.2</v>
      </c>
      <c r="BB1121" s="4">
        <v>4.2</v>
      </c>
      <c r="BC1121" s="4">
        <v>1</v>
      </c>
      <c r="BD1121" s="4">
        <v>30378</v>
      </c>
      <c r="BE1121" s="4">
        <v>303780</v>
      </c>
      <c r="BF1121" s="4">
        <v>4.2</v>
      </c>
      <c r="BG1121" s="4">
        <v>4.2</v>
      </c>
      <c r="BH1121" s="4">
        <v>4.2</v>
      </c>
      <c r="BI1121" s="4">
        <v>4.2</v>
      </c>
      <c r="BJ1121" s="4">
        <v>1</v>
      </c>
      <c r="BK1121" s="4">
        <v>5500</v>
      </c>
      <c r="BL1121" s="4">
        <v>55000</v>
      </c>
      <c r="BM1121" s="4">
        <v>0</v>
      </c>
      <c r="BN1121" s="4">
        <v>0</v>
      </c>
      <c r="BO1121" s="4">
        <v>0</v>
      </c>
      <c r="BP1121" s="4">
        <v>0</v>
      </c>
      <c r="BQ1121" s="4">
        <v>0</v>
      </c>
      <c r="BR1121" s="4">
        <v>0</v>
      </c>
      <c r="BS1121" s="4">
        <v>0</v>
      </c>
      <c r="BT1121" s="4">
        <v>0</v>
      </c>
      <c r="BU1121" s="4">
        <v>0</v>
      </c>
      <c r="BV1121" s="4">
        <v>0</v>
      </c>
      <c r="BW1121" s="4">
        <v>0</v>
      </c>
      <c r="BX1121" s="4">
        <v>0</v>
      </c>
      <c r="BY1121" s="4">
        <v>0</v>
      </c>
      <c r="BZ1121" s="4">
        <v>0</v>
      </c>
    </row>
    <row r="1122" spans="1:78" x14ac:dyDescent="0.15">
      <c r="A1122" s="3">
        <v>41085</v>
      </c>
      <c r="B1122" s="4">
        <v>3.3</v>
      </c>
      <c r="C1122" s="4">
        <v>6</v>
      </c>
      <c r="D1122" s="4">
        <v>3.3</v>
      </c>
      <c r="E1122" s="4">
        <v>3.8</v>
      </c>
      <c r="F1122" s="4">
        <v>1</v>
      </c>
      <c r="G1122" s="4">
        <v>4947368.16</v>
      </c>
      <c r="H1122" s="4">
        <v>49473681.600000001</v>
      </c>
      <c r="I1122" s="4">
        <v>4.3499999999999996</v>
      </c>
      <c r="J1122" s="4">
        <v>5.2</v>
      </c>
      <c r="K1122" s="4">
        <v>3</v>
      </c>
      <c r="L1122" s="4">
        <v>4.2</v>
      </c>
      <c r="M1122" s="4">
        <v>1</v>
      </c>
      <c r="N1122" s="4">
        <v>801459.91</v>
      </c>
      <c r="O1122" s="4">
        <v>8014599.0999999996</v>
      </c>
      <c r="P1122" s="4">
        <v>4.71</v>
      </c>
      <c r="Q1122" s="4">
        <v>5.41</v>
      </c>
      <c r="R1122" s="4">
        <v>4.26</v>
      </c>
      <c r="S1122" s="4">
        <v>4.75</v>
      </c>
      <c r="T1122" s="4">
        <v>1</v>
      </c>
      <c r="U1122" s="4">
        <v>206010.75</v>
      </c>
      <c r="V1122" s="4">
        <v>2060107.5</v>
      </c>
      <c r="W1122" s="4">
        <v>4.8</v>
      </c>
      <c r="X1122" s="4">
        <v>5.43</v>
      </c>
      <c r="Y1122" s="4">
        <v>4.6500000000000004</v>
      </c>
      <c r="Z1122" s="4">
        <v>5</v>
      </c>
      <c r="AA1122" s="4">
        <v>1</v>
      </c>
      <c r="AB1122" s="4">
        <v>21552</v>
      </c>
      <c r="AC1122" s="4">
        <v>215520</v>
      </c>
      <c r="AD1122" s="4">
        <v>4.8</v>
      </c>
      <c r="AE1122" s="4">
        <v>5.3</v>
      </c>
      <c r="AF1122" s="4">
        <v>4.33</v>
      </c>
      <c r="AG1122" s="4">
        <v>4.8499999999999996</v>
      </c>
      <c r="AH1122" s="4">
        <v>1</v>
      </c>
      <c r="AI1122" s="4">
        <v>105618.32</v>
      </c>
      <c r="AJ1122" s="4">
        <v>1056183.2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4.3499999999999996</v>
      </c>
      <c r="AS1122" s="4">
        <v>5</v>
      </c>
      <c r="AT1122" s="4">
        <v>4.3499999999999996</v>
      </c>
      <c r="AU1122" s="4">
        <v>5</v>
      </c>
      <c r="AV1122" s="4">
        <v>1</v>
      </c>
      <c r="AW1122" s="4">
        <v>37533.599999999999</v>
      </c>
      <c r="AX1122" s="4">
        <v>375336</v>
      </c>
      <c r="AY1122" s="4">
        <v>4.5</v>
      </c>
      <c r="AZ1122" s="4">
        <v>4.5999999999999996</v>
      </c>
      <c r="BA1122" s="4">
        <v>4.4000000000000004</v>
      </c>
      <c r="BB1122" s="4">
        <v>4.5</v>
      </c>
      <c r="BC1122" s="4">
        <v>1</v>
      </c>
      <c r="BD1122" s="4">
        <v>15200</v>
      </c>
      <c r="BE1122" s="4">
        <v>152000</v>
      </c>
      <c r="BF1122" s="4">
        <v>4.7</v>
      </c>
      <c r="BG1122" s="4">
        <v>4.7</v>
      </c>
      <c r="BH1122" s="4">
        <v>4.7</v>
      </c>
      <c r="BI1122" s="4">
        <v>4.7</v>
      </c>
      <c r="BJ1122" s="4">
        <v>1</v>
      </c>
      <c r="BK1122" s="4">
        <v>4750</v>
      </c>
      <c r="BL1122" s="4">
        <v>47500</v>
      </c>
      <c r="BM1122" s="4">
        <v>0</v>
      </c>
      <c r="BN1122" s="4">
        <v>0</v>
      </c>
      <c r="BO1122" s="4">
        <v>0</v>
      </c>
      <c r="BP1122" s="4">
        <v>0</v>
      </c>
      <c r="BQ1122" s="4">
        <v>0</v>
      </c>
      <c r="BR1122" s="4">
        <v>0</v>
      </c>
      <c r="BS1122" s="4">
        <v>0</v>
      </c>
      <c r="BT1122" s="4">
        <v>0</v>
      </c>
      <c r="BU1122" s="4">
        <v>0</v>
      </c>
      <c r="BV1122" s="4">
        <v>0</v>
      </c>
      <c r="BW1122" s="4">
        <v>0</v>
      </c>
      <c r="BX1122" s="4">
        <v>0</v>
      </c>
      <c r="BY1122" s="4">
        <v>0</v>
      </c>
      <c r="BZ1122" s="4">
        <v>0</v>
      </c>
    </row>
    <row r="1123" spans="1:78" x14ac:dyDescent="0.15">
      <c r="A1123" s="3">
        <v>41086</v>
      </c>
      <c r="B1123" s="4">
        <v>3.4</v>
      </c>
      <c r="C1123" s="4">
        <v>4.7</v>
      </c>
      <c r="D1123" s="4">
        <v>2.8</v>
      </c>
      <c r="E1123" s="4">
        <v>3.91</v>
      </c>
      <c r="F1123" s="4">
        <v>1</v>
      </c>
      <c r="G1123" s="4">
        <v>4169088.0079999999</v>
      </c>
      <c r="H1123" s="4">
        <v>41690880.079999998</v>
      </c>
      <c r="I1123" s="4">
        <v>3.7</v>
      </c>
      <c r="J1123" s="4">
        <v>5.5</v>
      </c>
      <c r="K1123" s="4">
        <v>3.5</v>
      </c>
      <c r="L1123" s="4">
        <v>4.3</v>
      </c>
      <c r="M1123" s="4">
        <v>1</v>
      </c>
      <c r="N1123" s="4">
        <v>777555.58</v>
      </c>
      <c r="O1123" s="4">
        <v>7775555.7999999998</v>
      </c>
      <c r="P1123" s="4">
        <v>4.74</v>
      </c>
      <c r="Q1123" s="4">
        <v>5.05</v>
      </c>
      <c r="R1123" s="4">
        <v>4.25</v>
      </c>
      <c r="S1123" s="4">
        <v>4.8</v>
      </c>
      <c r="T1123" s="4">
        <v>1</v>
      </c>
      <c r="U1123" s="4">
        <v>171803.05</v>
      </c>
      <c r="V1123" s="4">
        <v>1718030.5</v>
      </c>
      <c r="W1123" s="4">
        <v>5.01</v>
      </c>
      <c r="X1123" s="4">
        <v>5.5</v>
      </c>
      <c r="Y1123" s="4">
        <v>4.75</v>
      </c>
      <c r="Z1123" s="4">
        <v>5.0999999999999996</v>
      </c>
      <c r="AA1123" s="4">
        <v>1</v>
      </c>
      <c r="AB1123" s="4">
        <v>46567</v>
      </c>
      <c r="AC1123" s="4">
        <v>465670</v>
      </c>
      <c r="AD1123" s="4">
        <v>4.8</v>
      </c>
      <c r="AE1123" s="4">
        <v>5.4827000000000004</v>
      </c>
      <c r="AF1123" s="4">
        <v>4.5</v>
      </c>
      <c r="AG1123" s="4">
        <v>4.8</v>
      </c>
      <c r="AH1123" s="4">
        <v>1</v>
      </c>
      <c r="AI1123" s="4">
        <v>51856.7</v>
      </c>
      <c r="AJ1123" s="4">
        <v>518567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R1123" s="4">
        <v>4.8</v>
      </c>
      <c r="AS1123" s="4">
        <v>4.8</v>
      </c>
      <c r="AT1123" s="4">
        <v>4.8</v>
      </c>
      <c r="AU1123" s="4">
        <v>4.8</v>
      </c>
      <c r="AV1123" s="4">
        <v>1</v>
      </c>
      <c r="AW1123" s="4">
        <v>44820</v>
      </c>
      <c r="AX1123" s="4">
        <v>448200</v>
      </c>
      <c r="AY1123" s="4">
        <v>4.5</v>
      </c>
      <c r="AZ1123" s="4">
        <v>4.5</v>
      </c>
      <c r="BA1123" s="4">
        <v>4.5</v>
      </c>
      <c r="BB1123" s="4">
        <v>4.5</v>
      </c>
      <c r="BC1123" s="4">
        <v>1</v>
      </c>
      <c r="BD1123" s="4">
        <v>7000</v>
      </c>
      <c r="BE1123" s="4">
        <v>70000</v>
      </c>
      <c r="BF1123" s="4">
        <v>0</v>
      </c>
      <c r="BG1123" s="4">
        <v>0</v>
      </c>
      <c r="BH1123" s="4">
        <v>0</v>
      </c>
      <c r="BI1123" s="4">
        <v>0</v>
      </c>
      <c r="BJ1123" s="4">
        <v>0</v>
      </c>
      <c r="BK1123" s="4">
        <v>0</v>
      </c>
      <c r="BL1123" s="4">
        <v>0</v>
      </c>
      <c r="BM1123" s="4">
        <v>0</v>
      </c>
      <c r="BN1123" s="4">
        <v>0</v>
      </c>
      <c r="BO1123" s="4">
        <v>0</v>
      </c>
      <c r="BP1123" s="4">
        <v>0</v>
      </c>
      <c r="BQ1123" s="4">
        <v>0</v>
      </c>
      <c r="BR1123" s="4">
        <v>0</v>
      </c>
      <c r="BS1123" s="4">
        <v>0</v>
      </c>
      <c r="BT1123" s="4">
        <v>0</v>
      </c>
      <c r="BU1123" s="4">
        <v>0</v>
      </c>
      <c r="BV1123" s="4">
        <v>0</v>
      </c>
      <c r="BW1123" s="4">
        <v>0</v>
      </c>
      <c r="BX1123" s="4">
        <v>0</v>
      </c>
      <c r="BY1123" s="4">
        <v>0</v>
      </c>
      <c r="BZ1123" s="4">
        <v>0</v>
      </c>
    </row>
    <row r="1124" spans="1:78" x14ac:dyDescent="0.15">
      <c r="A1124" s="3">
        <v>41087</v>
      </c>
      <c r="B1124" s="4">
        <v>3.3</v>
      </c>
      <c r="C1124" s="4">
        <v>4.5</v>
      </c>
      <c r="D1124" s="4">
        <v>2.8</v>
      </c>
      <c r="E1124" s="4">
        <v>3.5</v>
      </c>
      <c r="F1124" s="4">
        <v>1</v>
      </c>
      <c r="G1124" s="4">
        <v>4179571.03</v>
      </c>
      <c r="H1124" s="4">
        <v>41795710.299999997</v>
      </c>
      <c r="I1124" s="4">
        <v>3.6</v>
      </c>
      <c r="J1124" s="4">
        <v>5.5</v>
      </c>
      <c r="K1124" s="4">
        <v>2</v>
      </c>
      <c r="L1124" s="4">
        <v>4.4000000000000004</v>
      </c>
      <c r="M1124" s="4">
        <v>1</v>
      </c>
      <c r="N1124" s="4">
        <v>1743919.71</v>
      </c>
      <c r="O1124" s="4">
        <v>17439197.100000001</v>
      </c>
      <c r="P1124" s="4">
        <v>4.4000000000000004</v>
      </c>
      <c r="Q1124" s="4">
        <v>5.3</v>
      </c>
      <c r="R1124" s="4">
        <v>4.3</v>
      </c>
      <c r="S1124" s="4">
        <v>4.92</v>
      </c>
      <c r="T1124" s="4">
        <v>1</v>
      </c>
      <c r="U1124" s="4">
        <v>78172.41</v>
      </c>
      <c r="V1124" s="4">
        <v>781724.1</v>
      </c>
      <c r="W1124" s="4">
        <v>5.05</v>
      </c>
      <c r="X1124" s="4">
        <v>5.4</v>
      </c>
      <c r="Y1124" s="4">
        <v>4.8</v>
      </c>
      <c r="Z1124" s="4">
        <v>4.8</v>
      </c>
      <c r="AA1124" s="4">
        <v>1</v>
      </c>
      <c r="AB1124" s="4">
        <v>56648.9</v>
      </c>
      <c r="AC1124" s="4">
        <v>566489</v>
      </c>
      <c r="AD1124" s="4">
        <v>4.8</v>
      </c>
      <c r="AE1124" s="4">
        <v>5.2</v>
      </c>
      <c r="AF1124" s="4">
        <v>4.4000000000000004</v>
      </c>
      <c r="AG1124" s="4">
        <v>4.76</v>
      </c>
      <c r="AH1124" s="4">
        <v>1</v>
      </c>
      <c r="AI1124" s="4">
        <v>27189</v>
      </c>
      <c r="AJ1124" s="4">
        <v>271890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4">
        <v>4.5999999999999996</v>
      </c>
      <c r="AS1124" s="4">
        <v>4.8272000000000004</v>
      </c>
      <c r="AT1124" s="4">
        <v>4.5999999999999996</v>
      </c>
      <c r="AU1124" s="4">
        <v>4.8272000000000004</v>
      </c>
      <c r="AV1124" s="4">
        <v>1</v>
      </c>
      <c r="AW1124" s="4">
        <v>4030</v>
      </c>
      <c r="AX1124" s="4">
        <v>40300</v>
      </c>
      <c r="AY1124" s="4">
        <v>4.7</v>
      </c>
      <c r="AZ1124" s="4">
        <v>4.7</v>
      </c>
      <c r="BA1124" s="4">
        <v>4.2</v>
      </c>
      <c r="BB1124" s="4">
        <v>4.2</v>
      </c>
      <c r="BC1124" s="4">
        <v>1</v>
      </c>
      <c r="BD1124" s="4">
        <v>2297</v>
      </c>
      <c r="BE1124" s="4">
        <v>22970</v>
      </c>
      <c r="BF1124" s="4">
        <v>4.2</v>
      </c>
      <c r="BG1124" s="4">
        <v>4.2</v>
      </c>
      <c r="BH1124" s="4">
        <v>4.2</v>
      </c>
      <c r="BI1124" s="4">
        <v>4.2</v>
      </c>
      <c r="BJ1124" s="4">
        <v>1</v>
      </c>
      <c r="BK1124" s="4">
        <v>8500</v>
      </c>
      <c r="BL1124" s="4">
        <v>85000</v>
      </c>
      <c r="BM1124" s="4">
        <v>0</v>
      </c>
      <c r="BN1124" s="4">
        <v>0</v>
      </c>
      <c r="BO1124" s="4">
        <v>0</v>
      </c>
      <c r="BP1124" s="4">
        <v>0</v>
      </c>
      <c r="BQ1124" s="4">
        <v>0</v>
      </c>
      <c r="BR1124" s="4">
        <v>0</v>
      </c>
      <c r="BS1124" s="4">
        <v>0</v>
      </c>
      <c r="BT1124" s="4">
        <v>0</v>
      </c>
      <c r="BU1124" s="4">
        <v>0</v>
      </c>
      <c r="BV1124" s="4">
        <v>0</v>
      </c>
      <c r="BW1124" s="4">
        <v>0</v>
      </c>
      <c r="BX1124" s="4">
        <v>0</v>
      </c>
      <c r="BY1124" s="4">
        <v>0</v>
      </c>
      <c r="BZ1124" s="4">
        <v>0</v>
      </c>
    </row>
    <row r="1125" spans="1:78" x14ac:dyDescent="0.15">
      <c r="A1125" s="3">
        <v>41088</v>
      </c>
      <c r="B1125" s="4">
        <v>3.3</v>
      </c>
      <c r="C1125" s="4">
        <v>4.5999999999999996</v>
      </c>
      <c r="D1125" s="4">
        <v>3.15</v>
      </c>
      <c r="E1125" s="4">
        <v>3.57</v>
      </c>
      <c r="F1125" s="4">
        <v>1</v>
      </c>
      <c r="G1125" s="4">
        <v>4358886.3600000003</v>
      </c>
      <c r="H1125" s="4">
        <v>43588863.600000001</v>
      </c>
      <c r="I1125" s="4">
        <v>5</v>
      </c>
      <c r="J1125" s="4">
        <v>5</v>
      </c>
      <c r="K1125" s="4">
        <v>2.8</v>
      </c>
      <c r="L1125" s="4">
        <v>3.93</v>
      </c>
      <c r="M1125" s="4">
        <v>1</v>
      </c>
      <c r="N1125" s="4">
        <v>1532336.52</v>
      </c>
      <c r="O1125" s="4">
        <v>15323365.199999999</v>
      </c>
      <c r="P1125" s="4">
        <v>4.8</v>
      </c>
      <c r="Q1125" s="4">
        <v>5.0999999999999996</v>
      </c>
      <c r="R1125" s="4">
        <v>4</v>
      </c>
      <c r="S1125" s="4">
        <v>4.4000000000000004</v>
      </c>
      <c r="T1125" s="4">
        <v>1</v>
      </c>
      <c r="U1125" s="4">
        <v>104529.4</v>
      </c>
      <c r="V1125" s="4">
        <v>1045294</v>
      </c>
      <c r="W1125" s="4">
        <v>4.8499999999999996</v>
      </c>
      <c r="X1125" s="4">
        <v>5.2</v>
      </c>
      <c r="Y1125" s="4">
        <v>4.5999999999999996</v>
      </c>
      <c r="Z1125" s="4">
        <v>5</v>
      </c>
      <c r="AA1125" s="4">
        <v>1</v>
      </c>
      <c r="AB1125" s="4">
        <v>48550.39</v>
      </c>
      <c r="AC1125" s="4">
        <v>485503.9</v>
      </c>
      <c r="AD1125" s="4">
        <v>4.0999999999999996</v>
      </c>
      <c r="AE1125" s="4">
        <v>4.8499999999999996</v>
      </c>
      <c r="AF1125" s="4">
        <v>4.0999999999999996</v>
      </c>
      <c r="AG1125" s="4">
        <v>4.0999999999999996</v>
      </c>
      <c r="AH1125" s="4">
        <v>1</v>
      </c>
      <c r="AI1125" s="4">
        <v>14745</v>
      </c>
      <c r="AJ1125" s="4">
        <v>147450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4</v>
      </c>
      <c r="AS1125" s="4">
        <v>5.2</v>
      </c>
      <c r="AT1125" s="4">
        <v>4</v>
      </c>
      <c r="AU1125" s="4">
        <v>5.2</v>
      </c>
      <c r="AV1125" s="4">
        <v>1</v>
      </c>
      <c r="AW1125" s="4">
        <v>7534.6</v>
      </c>
      <c r="AX1125" s="4">
        <v>75346</v>
      </c>
      <c r="AY1125" s="4">
        <v>4.05</v>
      </c>
      <c r="AZ1125" s="4">
        <v>5.5</v>
      </c>
      <c r="BA1125" s="4">
        <v>4</v>
      </c>
      <c r="BB1125" s="4">
        <v>5.5</v>
      </c>
      <c r="BC1125" s="4">
        <v>1</v>
      </c>
      <c r="BD1125" s="4">
        <v>36838</v>
      </c>
      <c r="BE1125" s="4">
        <v>368380</v>
      </c>
      <c r="BF1125" s="4">
        <v>4.2</v>
      </c>
      <c r="BG1125" s="4">
        <v>4.2</v>
      </c>
      <c r="BH1125" s="4">
        <v>4.2</v>
      </c>
      <c r="BI1125" s="4">
        <v>4.2</v>
      </c>
      <c r="BJ1125" s="4">
        <v>1</v>
      </c>
      <c r="BK1125" s="4">
        <v>5000</v>
      </c>
      <c r="BL1125" s="4">
        <v>50000</v>
      </c>
      <c r="BM1125" s="4">
        <v>0</v>
      </c>
      <c r="BN1125" s="4">
        <v>0</v>
      </c>
      <c r="BO1125" s="4">
        <v>0</v>
      </c>
      <c r="BP1125" s="4">
        <v>0</v>
      </c>
      <c r="BQ1125" s="4">
        <v>0</v>
      </c>
      <c r="BR1125" s="4">
        <v>0</v>
      </c>
      <c r="BS1125" s="4">
        <v>0</v>
      </c>
      <c r="BT1125" s="4">
        <v>0</v>
      </c>
      <c r="BU1125" s="4">
        <v>0</v>
      </c>
      <c r="BV1125" s="4">
        <v>0</v>
      </c>
      <c r="BW1125" s="4">
        <v>0</v>
      </c>
      <c r="BX1125" s="4">
        <v>0</v>
      </c>
      <c r="BY1125" s="4">
        <v>0</v>
      </c>
      <c r="BZ1125" s="4">
        <v>0</v>
      </c>
    </row>
    <row r="1126" spans="1:78" x14ac:dyDescent="0.15">
      <c r="A1126" s="3">
        <v>41089</v>
      </c>
      <c r="B1126" s="4">
        <v>3.6</v>
      </c>
      <c r="C1126" s="4">
        <v>6</v>
      </c>
      <c r="D1126" s="4">
        <v>3.26</v>
      </c>
      <c r="E1126" s="4">
        <v>4</v>
      </c>
      <c r="F1126" s="4">
        <v>1</v>
      </c>
      <c r="G1126" s="4">
        <v>5778032.4699999997</v>
      </c>
      <c r="H1126" s="4">
        <v>57780324.700000003</v>
      </c>
      <c r="I1126" s="4">
        <v>4</v>
      </c>
      <c r="J1126" s="4">
        <v>5</v>
      </c>
      <c r="K1126" s="4">
        <v>3.85</v>
      </c>
      <c r="L1126" s="4">
        <v>4.13</v>
      </c>
      <c r="M1126" s="4">
        <v>1</v>
      </c>
      <c r="N1126" s="4">
        <v>828856.07</v>
      </c>
      <c r="O1126" s="4">
        <v>8288560.7000000002</v>
      </c>
      <c r="P1126" s="4">
        <v>4.67</v>
      </c>
      <c r="Q1126" s="4">
        <v>5</v>
      </c>
      <c r="R1126" s="4">
        <v>4.3</v>
      </c>
      <c r="S1126" s="4">
        <v>4.8</v>
      </c>
      <c r="T1126" s="4">
        <v>1</v>
      </c>
      <c r="U1126" s="4">
        <v>69959</v>
      </c>
      <c r="V1126" s="4">
        <v>699590</v>
      </c>
      <c r="W1126" s="4">
        <v>4.5999999999999996</v>
      </c>
      <c r="X1126" s="4">
        <v>4.7</v>
      </c>
      <c r="Y1126" s="4">
        <v>4.5999999999999996</v>
      </c>
      <c r="Z1126" s="4">
        <v>4.5999999999999996</v>
      </c>
      <c r="AA1126" s="4">
        <v>1</v>
      </c>
      <c r="AB1126" s="4">
        <v>16758</v>
      </c>
      <c r="AC1126" s="4">
        <v>167580</v>
      </c>
      <c r="AD1126" s="4">
        <v>4.5</v>
      </c>
      <c r="AE1126" s="4">
        <v>4.5999999999999996</v>
      </c>
      <c r="AF1126" s="4">
        <v>4.5</v>
      </c>
      <c r="AG1126" s="4">
        <v>4.5599999999999996</v>
      </c>
      <c r="AH1126" s="4">
        <v>1</v>
      </c>
      <c r="AI1126" s="4">
        <v>7000</v>
      </c>
      <c r="AJ1126" s="4">
        <v>70000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0</v>
      </c>
      <c r="AR1126" s="4">
        <v>4</v>
      </c>
      <c r="AS1126" s="4">
        <v>4.7</v>
      </c>
      <c r="AT1126" s="4">
        <v>4</v>
      </c>
      <c r="AU1126" s="4">
        <v>4.7</v>
      </c>
      <c r="AV1126" s="4">
        <v>1</v>
      </c>
      <c r="AW1126" s="4">
        <v>6490</v>
      </c>
      <c r="AX1126" s="4">
        <v>64900</v>
      </c>
      <c r="AY1126" s="4">
        <v>4</v>
      </c>
      <c r="AZ1126" s="4">
        <v>4</v>
      </c>
      <c r="BA1126" s="4">
        <v>4</v>
      </c>
      <c r="BB1126" s="4">
        <v>4</v>
      </c>
      <c r="BC1126" s="4">
        <v>1</v>
      </c>
      <c r="BD1126" s="4">
        <v>33280</v>
      </c>
      <c r="BE1126" s="4">
        <v>332800</v>
      </c>
      <c r="BF1126" s="4">
        <v>4.2</v>
      </c>
      <c r="BG1126" s="4">
        <v>4.7</v>
      </c>
      <c r="BH1126" s="4">
        <v>4</v>
      </c>
      <c r="BI1126" s="4">
        <v>4</v>
      </c>
      <c r="BJ1126" s="4">
        <v>1</v>
      </c>
      <c r="BK1126" s="4">
        <v>73676.600000000006</v>
      </c>
      <c r="BL1126" s="4">
        <v>736766</v>
      </c>
      <c r="BM1126" s="4">
        <v>4.5</v>
      </c>
      <c r="BN1126" s="4">
        <v>4.55</v>
      </c>
      <c r="BO1126" s="4">
        <v>4.5</v>
      </c>
      <c r="BP1126" s="4">
        <v>4.5</v>
      </c>
      <c r="BQ1126" s="4">
        <v>1</v>
      </c>
      <c r="BR1126" s="4">
        <v>22410</v>
      </c>
      <c r="BS1126" s="4">
        <v>224100</v>
      </c>
      <c r="BT1126" s="4">
        <v>0</v>
      </c>
      <c r="BU1126" s="4">
        <v>0</v>
      </c>
      <c r="BV1126" s="4">
        <v>0</v>
      </c>
      <c r="BW1126" s="4">
        <v>0</v>
      </c>
      <c r="BX1126" s="4">
        <v>0</v>
      </c>
      <c r="BY1126" s="4">
        <v>0</v>
      </c>
      <c r="BZ1126" s="4">
        <v>0</v>
      </c>
    </row>
    <row r="1127" spans="1:78" x14ac:dyDescent="0.15">
      <c r="A1127" s="3">
        <v>41092</v>
      </c>
      <c r="B1127" s="4">
        <v>3.61</v>
      </c>
      <c r="C1127" s="4">
        <v>4.5599999999999996</v>
      </c>
      <c r="D1127" s="4">
        <v>2.8</v>
      </c>
      <c r="E1127" s="4">
        <v>3.62</v>
      </c>
      <c r="F1127" s="4">
        <v>1</v>
      </c>
      <c r="G1127" s="4">
        <v>4227357.6100000003</v>
      </c>
      <c r="H1127" s="4">
        <v>42273576.100000001</v>
      </c>
      <c r="I1127" s="4">
        <v>4.1399999999999997</v>
      </c>
      <c r="J1127" s="4">
        <v>5.0999999999999996</v>
      </c>
      <c r="K1127" s="4">
        <v>3.5</v>
      </c>
      <c r="L1127" s="4">
        <v>3.5</v>
      </c>
      <c r="M1127" s="4">
        <v>1</v>
      </c>
      <c r="N1127" s="4">
        <v>810678.95900000003</v>
      </c>
      <c r="O1127" s="4">
        <v>8106789.5899999999</v>
      </c>
      <c r="P1127" s="4">
        <v>4.68</v>
      </c>
      <c r="Q1127" s="4">
        <v>4.9000000000000004</v>
      </c>
      <c r="R1127" s="4">
        <v>4.16</v>
      </c>
      <c r="S1127" s="4">
        <v>4.62</v>
      </c>
      <c r="T1127" s="4">
        <v>1</v>
      </c>
      <c r="U1127" s="4">
        <v>164484.85</v>
      </c>
      <c r="V1127" s="4">
        <v>1644848.5</v>
      </c>
      <c r="W1127" s="4">
        <v>4.5999999999999996</v>
      </c>
      <c r="X1127" s="4">
        <v>4.6100000000000003</v>
      </c>
      <c r="Y1127" s="4">
        <v>4.45</v>
      </c>
      <c r="Z1127" s="4">
        <v>4.45</v>
      </c>
      <c r="AA1127" s="4">
        <v>1</v>
      </c>
      <c r="AB1127" s="4">
        <v>6620</v>
      </c>
      <c r="AC1127" s="4">
        <v>66200</v>
      </c>
      <c r="AD1127" s="4">
        <v>4.5599999999999996</v>
      </c>
      <c r="AE1127" s="4">
        <v>4.5599999999999996</v>
      </c>
      <c r="AF1127" s="4">
        <v>4.38</v>
      </c>
      <c r="AG1127" s="4">
        <v>4.38</v>
      </c>
      <c r="AH1127" s="4">
        <v>1</v>
      </c>
      <c r="AI1127" s="4">
        <v>15500</v>
      </c>
      <c r="AJ1127" s="4">
        <v>155000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4">
        <v>0</v>
      </c>
      <c r="AR1127" s="4">
        <v>4</v>
      </c>
      <c r="AS1127" s="4">
        <v>4</v>
      </c>
      <c r="AT1127" s="4">
        <v>4</v>
      </c>
      <c r="AU1127" s="4">
        <v>4</v>
      </c>
      <c r="AV1127" s="4">
        <v>1</v>
      </c>
      <c r="AW1127" s="4">
        <v>4000</v>
      </c>
      <c r="AX1127" s="4">
        <v>40000</v>
      </c>
      <c r="AY1127" s="4">
        <v>4</v>
      </c>
      <c r="AZ1127" s="4">
        <v>4</v>
      </c>
      <c r="BA1127" s="4">
        <v>4</v>
      </c>
      <c r="BB1127" s="4">
        <v>4</v>
      </c>
      <c r="BC1127" s="4">
        <v>1</v>
      </c>
      <c r="BD1127" s="4">
        <v>45000</v>
      </c>
      <c r="BE1127" s="4">
        <v>450000</v>
      </c>
      <c r="BF1127" s="4">
        <v>0</v>
      </c>
      <c r="BG1127" s="4">
        <v>0</v>
      </c>
      <c r="BH1127" s="4">
        <v>0</v>
      </c>
      <c r="BI1127" s="4">
        <v>0</v>
      </c>
      <c r="BJ1127" s="4">
        <v>0</v>
      </c>
      <c r="BK1127" s="4">
        <v>0</v>
      </c>
      <c r="BL1127" s="4">
        <v>0</v>
      </c>
      <c r="BM1127" s="4">
        <v>0</v>
      </c>
      <c r="BN1127" s="4">
        <v>0</v>
      </c>
      <c r="BO1127" s="4">
        <v>0</v>
      </c>
      <c r="BP1127" s="4">
        <v>0</v>
      </c>
      <c r="BQ1127" s="4">
        <v>0</v>
      </c>
      <c r="BR1127" s="4">
        <v>0</v>
      </c>
      <c r="BS1127" s="4">
        <v>0</v>
      </c>
      <c r="BT1127" s="4">
        <v>0</v>
      </c>
      <c r="BU1127" s="4">
        <v>0</v>
      </c>
      <c r="BV1127" s="4">
        <v>0</v>
      </c>
      <c r="BW1127" s="4">
        <v>0</v>
      </c>
      <c r="BX1127" s="4">
        <v>0</v>
      </c>
      <c r="BY1127" s="4">
        <v>0</v>
      </c>
      <c r="BZ1127" s="4">
        <v>0</v>
      </c>
    </row>
    <row r="1128" spans="1:78" x14ac:dyDescent="0.15">
      <c r="A1128" s="3">
        <v>41093</v>
      </c>
      <c r="B1128" s="4">
        <v>3.65</v>
      </c>
      <c r="C1128" s="4">
        <v>3.65</v>
      </c>
      <c r="D1128" s="4">
        <v>2.8</v>
      </c>
      <c r="E1128" s="4">
        <v>3.25</v>
      </c>
      <c r="F1128" s="4">
        <v>1</v>
      </c>
      <c r="G1128" s="4">
        <v>3434455.8149999999</v>
      </c>
      <c r="H1128" s="4">
        <v>34344558.149999999</v>
      </c>
      <c r="I1128" s="4">
        <v>4.16</v>
      </c>
      <c r="J1128" s="4">
        <v>4.5999999999999996</v>
      </c>
      <c r="K1128" s="4">
        <v>3.24</v>
      </c>
      <c r="L1128" s="4">
        <v>4.1726999999999999</v>
      </c>
      <c r="M1128" s="4">
        <v>1</v>
      </c>
      <c r="N1128" s="4">
        <v>789177.7</v>
      </c>
      <c r="O1128" s="4">
        <v>7891777</v>
      </c>
      <c r="P1128" s="4">
        <v>4.55</v>
      </c>
      <c r="Q1128" s="4">
        <v>5.07</v>
      </c>
      <c r="R1128" s="4">
        <v>4.1684999999999999</v>
      </c>
      <c r="S1128" s="4">
        <v>4.58</v>
      </c>
      <c r="T1128" s="4">
        <v>1</v>
      </c>
      <c r="U1128" s="4">
        <v>154867.20000000001</v>
      </c>
      <c r="V1128" s="4">
        <v>1548672</v>
      </c>
      <c r="W1128" s="4">
        <v>4.5999999999999996</v>
      </c>
      <c r="X1128" s="4">
        <v>4.95</v>
      </c>
      <c r="Y1128" s="4">
        <v>4.2</v>
      </c>
      <c r="Z1128" s="4">
        <v>4.95</v>
      </c>
      <c r="AA1128" s="4">
        <v>1</v>
      </c>
      <c r="AB1128" s="4">
        <v>24770.5</v>
      </c>
      <c r="AC1128" s="4">
        <v>247705</v>
      </c>
      <c r="AD1128" s="4">
        <v>4.4000000000000004</v>
      </c>
      <c r="AE1128" s="4">
        <v>4.95</v>
      </c>
      <c r="AF1128" s="4">
        <v>4.3499999999999996</v>
      </c>
      <c r="AG1128" s="4">
        <v>4.4000000000000004</v>
      </c>
      <c r="AH1128" s="4">
        <v>1</v>
      </c>
      <c r="AI1128" s="4">
        <v>11437.64</v>
      </c>
      <c r="AJ1128" s="4">
        <v>114376.4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0</v>
      </c>
      <c r="AR1128" s="4">
        <v>4.3810000000000002</v>
      </c>
      <c r="AS1128" s="4">
        <v>4.3810000000000002</v>
      </c>
      <c r="AT1128" s="4">
        <v>4</v>
      </c>
      <c r="AU1128" s="4">
        <v>4</v>
      </c>
      <c r="AV1128" s="4">
        <v>1</v>
      </c>
      <c r="AW1128" s="4">
        <v>21987</v>
      </c>
      <c r="AX1128" s="4">
        <v>219870</v>
      </c>
      <c r="AY1128" s="4">
        <v>4.5800999999999998</v>
      </c>
      <c r="AZ1128" s="4">
        <v>4.5800999999999998</v>
      </c>
      <c r="BA1128" s="4">
        <v>4.0999999999999996</v>
      </c>
      <c r="BB1128" s="4">
        <v>4.1500000000000004</v>
      </c>
      <c r="BC1128" s="4">
        <v>1</v>
      </c>
      <c r="BD1128" s="4">
        <v>9008.31</v>
      </c>
      <c r="BE1128" s="4">
        <v>90083.1</v>
      </c>
      <c r="BF1128" s="4">
        <v>4</v>
      </c>
      <c r="BG1128" s="4">
        <v>4</v>
      </c>
      <c r="BH1128" s="4">
        <v>4</v>
      </c>
      <c r="BI1128" s="4">
        <v>4</v>
      </c>
      <c r="BJ1128" s="4">
        <v>1</v>
      </c>
      <c r="BK1128" s="4">
        <v>980</v>
      </c>
      <c r="BL1128" s="4">
        <v>9800</v>
      </c>
      <c r="BM1128" s="4">
        <v>0</v>
      </c>
      <c r="BN1128" s="4">
        <v>0</v>
      </c>
      <c r="BO1128" s="4">
        <v>0</v>
      </c>
      <c r="BP1128" s="4">
        <v>0</v>
      </c>
      <c r="BQ1128" s="4">
        <v>0</v>
      </c>
      <c r="BR1128" s="4">
        <v>0</v>
      </c>
      <c r="BS1128" s="4">
        <v>0</v>
      </c>
      <c r="BT1128" s="4">
        <v>0</v>
      </c>
      <c r="BU1128" s="4">
        <v>0</v>
      </c>
      <c r="BV1128" s="4">
        <v>0</v>
      </c>
      <c r="BW1128" s="4">
        <v>0</v>
      </c>
      <c r="BX1128" s="4">
        <v>0</v>
      </c>
      <c r="BY1128" s="4">
        <v>0</v>
      </c>
      <c r="BZ1128" s="4">
        <v>0</v>
      </c>
    </row>
    <row r="1129" spans="1:78" x14ac:dyDescent="0.15">
      <c r="A1129" s="3">
        <v>41094</v>
      </c>
      <c r="B1129" s="4">
        <v>2.6</v>
      </c>
      <c r="C1129" s="4">
        <v>3.63</v>
      </c>
      <c r="D1129" s="4">
        <v>2.5</v>
      </c>
      <c r="E1129" s="4">
        <v>2.63</v>
      </c>
      <c r="F1129" s="4">
        <v>1</v>
      </c>
      <c r="G1129" s="4">
        <v>3740271.1</v>
      </c>
      <c r="H1129" s="4">
        <v>37402711</v>
      </c>
      <c r="I1129" s="4">
        <v>3.1</v>
      </c>
      <c r="J1129" s="4">
        <v>4.3499999999999996</v>
      </c>
      <c r="K1129" s="4">
        <v>2.72</v>
      </c>
      <c r="L1129" s="4">
        <v>3.97</v>
      </c>
      <c r="M1129" s="4">
        <v>1</v>
      </c>
      <c r="N1129" s="4">
        <v>986225.75</v>
      </c>
      <c r="O1129" s="4">
        <v>9862257.5</v>
      </c>
      <c r="P1129" s="4">
        <v>4.4000000000000004</v>
      </c>
      <c r="Q1129" s="4">
        <v>4.9000000000000004</v>
      </c>
      <c r="R1129" s="4">
        <v>3.91</v>
      </c>
      <c r="S1129" s="4">
        <v>4.38</v>
      </c>
      <c r="T1129" s="4">
        <v>1</v>
      </c>
      <c r="U1129" s="4">
        <v>181825.45</v>
      </c>
      <c r="V1129" s="4">
        <v>1818254.5</v>
      </c>
      <c r="W1129" s="4">
        <v>4.4000000000000004</v>
      </c>
      <c r="X1129" s="4">
        <v>4.5</v>
      </c>
      <c r="Y1129" s="4">
        <v>4.18</v>
      </c>
      <c r="Z1129" s="4">
        <v>4.45</v>
      </c>
      <c r="AA1129" s="4">
        <v>1</v>
      </c>
      <c r="AB1129" s="4">
        <v>16635</v>
      </c>
      <c r="AC1129" s="4">
        <v>166350</v>
      </c>
      <c r="AD1129" s="4">
        <v>4.5199999999999996</v>
      </c>
      <c r="AE1129" s="4">
        <v>4.5199999999999996</v>
      </c>
      <c r="AF1129" s="4">
        <v>4.5</v>
      </c>
      <c r="AG1129" s="4">
        <v>4.5</v>
      </c>
      <c r="AH1129" s="4">
        <v>1</v>
      </c>
      <c r="AI1129" s="4">
        <v>9789</v>
      </c>
      <c r="AJ1129" s="4">
        <v>97890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0</v>
      </c>
      <c r="AR1129" s="4">
        <v>4.5</v>
      </c>
      <c r="AS1129" s="4">
        <v>5.1801000000000004</v>
      </c>
      <c r="AT1129" s="4">
        <v>4.5</v>
      </c>
      <c r="AU1129" s="4">
        <v>5.1801000000000004</v>
      </c>
      <c r="AV1129" s="4">
        <v>1</v>
      </c>
      <c r="AW1129" s="4">
        <v>5658.9</v>
      </c>
      <c r="AX1129" s="4">
        <v>56589</v>
      </c>
      <c r="AY1129" s="4">
        <v>4</v>
      </c>
      <c r="AZ1129" s="4">
        <v>4.1500000000000004</v>
      </c>
      <c r="BA1129" s="4">
        <v>4</v>
      </c>
      <c r="BB1129" s="4">
        <v>4.1500000000000004</v>
      </c>
      <c r="BC1129" s="4">
        <v>1</v>
      </c>
      <c r="BD1129" s="4">
        <v>4502</v>
      </c>
      <c r="BE1129" s="4">
        <v>45020</v>
      </c>
      <c r="BF1129" s="4">
        <v>4</v>
      </c>
      <c r="BG1129" s="4">
        <v>4</v>
      </c>
      <c r="BH1129" s="4">
        <v>4</v>
      </c>
      <c r="BI1129" s="4">
        <v>4</v>
      </c>
      <c r="BJ1129" s="4">
        <v>1</v>
      </c>
      <c r="BK1129" s="4">
        <v>500</v>
      </c>
      <c r="BL1129" s="4">
        <v>5000</v>
      </c>
      <c r="BM1129" s="4">
        <v>0</v>
      </c>
      <c r="BN1129" s="4">
        <v>0</v>
      </c>
      <c r="BO1129" s="4">
        <v>0</v>
      </c>
      <c r="BP1129" s="4">
        <v>0</v>
      </c>
      <c r="BQ1129" s="4">
        <v>0</v>
      </c>
      <c r="BR1129" s="4">
        <v>0</v>
      </c>
      <c r="BS1129" s="4">
        <v>0</v>
      </c>
      <c r="BT1129" s="4">
        <v>0</v>
      </c>
      <c r="BU1129" s="4">
        <v>0</v>
      </c>
      <c r="BV1129" s="4">
        <v>0</v>
      </c>
      <c r="BW1129" s="4">
        <v>0</v>
      </c>
      <c r="BX1129" s="4">
        <v>0</v>
      </c>
      <c r="BY1129" s="4">
        <v>0</v>
      </c>
      <c r="BZ1129" s="4">
        <v>0</v>
      </c>
    </row>
    <row r="1130" spans="1:78" x14ac:dyDescent="0.15">
      <c r="A1130" s="3">
        <v>41095</v>
      </c>
      <c r="B1130" s="4">
        <v>2.63</v>
      </c>
      <c r="C1130" s="4">
        <v>2.91</v>
      </c>
      <c r="D1130" s="4">
        <v>2.2999999999999998</v>
      </c>
      <c r="E1130" s="4">
        <v>2.61</v>
      </c>
      <c r="F1130" s="4">
        <v>1</v>
      </c>
      <c r="G1130" s="4">
        <v>4362407.51</v>
      </c>
      <c r="H1130" s="4">
        <v>43624075.100000001</v>
      </c>
      <c r="I1130" s="4">
        <v>3.9</v>
      </c>
      <c r="J1130" s="4">
        <v>4.5999999999999996</v>
      </c>
      <c r="K1130" s="4">
        <v>3.5</v>
      </c>
      <c r="L1130" s="4">
        <v>3.98</v>
      </c>
      <c r="M1130" s="4">
        <v>1</v>
      </c>
      <c r="N1130" s="4">
        <v>613542.39</v>
      </c>
      <c r="O1130" s="4">
        <v>6135423.9000000004</v>
      </c>
      <c r="P1130" s="4">
        <v>4.4000000000000004</v>
      </c>
      <c r="Q1130" s="4">
        <v>5</v>
      </c>
      <c r="R1130" s="4">
        <v>4</v>
      </c>
      <c r="S1130" s="4">
        <v>4.4000000000000004</v>
      </c>
      <c r="T1130" s="4">
        <v>1</v>
      </c>
      <c r="U1130" s="4">
        <v>124740.21</v>
      </c>
      <c r="V1130" s="4">
        <v>1247402.1000000001</v>
      </c>
      <c r="W1130" s="4">
        <v>4.45</v>
      </c>
      <c r="X1130" s="4">
        <v>4.75</v>
      </c>
      <c r="Y1130" s="4">
        <v>4.45</v>
      </c>
      <c r="Z1130" s="4">
        <v>4.5</v>
      </c>
      <c r="AA1130" s="4">
        <v>1</v>
      </c>
      <c r="AB1130" s="4">
        <v>5400</v>
      </c>
      <c r="AC1130" s="4">
        <v>54000</v>
      </c>
      <c r="AD1130" s="4">
        <v>4.0999999999999996</v>
      </c>
      <c r="AE1130" s="4">
        <v>4.5199999999999996</v>
      </c>
      <c r="AF1130" s="4">
        <v>4.0999999999999996</v>
      </c>
      <c r="AG1130" s="4">
        <v>4.0999999999999996</v>
      </c>
      <c r="AH1130" s="4">
        <v>1</v>
      </c>
      <c r="AI1130" s="4">
        <v>13470</v>
      </c>
      <c r="AJ1130" s="4">
        <v>134700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0</v>
      </c>
      <c r="AR1130" s="4">
        <v>2.3003999999999998</v>
      </c>
      <c r="AS1130" s="4">
        <v>4.3501000000000003</v>
      </c>
      <c r="AT1130" s="4">
        <v>2.3003999999999998</v>
      </c>
      <c r="AU1130" s="4">
        <v>4.3501000000000003</v>
      </c>
      <c r="AV1130" s="4">
        <v>1</v>
      </c>
      <c r="AW1130" s="4">
        <v>2493.1999999999998</v>
      </c>
      <c r="AX1130" s="4">
        <v>24932</v>
      </c>
      <c r="AY1130" s="4">
        <v>4.5500999999999996</v>
      </c>
      <c r="AZ1130" s="4">
        <v>4.5500999999999996</v>
      </c>
      <c r="BA1130" s="4">
        <v>4.5500999999999996</v>
      </c>
      <c r="BB1130" s="4">
        <v>4.5500999999999996</v>
      </c>
      <c r="BC1130" s="4">
        <v>1</v>
      </c>
      <c r="BD1130" s="4">
        <v>700</v>
      </c>
      <c r="BE1130" s="4">
        <v>7000</v>
      </c>
      <c r="BF1130" s="4">
        <v>4</v>
      </c>
      <c r="BG1130" s="4">
        <v>4</v>
      </c>
      <c r="BH1130" s="4">
        <v>4</v>
      </c>
      <c r="BI1130" s="4">
        <v>4</v>
      </c>
      <c r="BJ1130" s="4">
        <v>1</v>
      </c>
      <c r="BK1130" s="4">
        <v>1000</v>
      </c>
      <c r="BL1130" s="4">
        <v>10000</v>
      </c>
      <c r="BM1130" s="4">
        <v>4</v>
      </c>
      <c r="BN1130" s="4">
        <v>4</v>
      </c>
      <c r="BO1130" s="4">
        <v>3.95</v>
      </c>
      <c r="BP1130" s="4">
        <v>3.95</v>
      </c>
      <c r="BQ1130" s="4">
        <v>1</v>
      </c>
      <c r="BR1130" s="4">
        <v>4000</v>
      </c>
      <c r="BS1130" s="4">
        <v>40000</v>
      </c>
      <c r="BT1130" s="4">
        <v>0</v>
      </c>
      <c r="BU1130" s="4">
        <v>0</v>
      </c>
      <c r="BV1130" s="4">
        <v>0</v>
      </c>
      <c r="BW1130" s="4">
        <v>0</v>
      </c>
      <c r="BX1130" s="4">
        <v>0</v>
      </c>
      <c r="BY1130" s="4">
        <v>0</v>
      </c>
      <c r="BZ1130" s="4">
        <v>0</v>
      </c>
    </row>
    <row r="1131" spans="1:78" x14ac:dyDescent="0.15">
      <c r="A1131" s="3">
        <v>41096</v>
      </c>
      <c r="B1131" s="4">
        <v>2.5</v>
      </c>
      <c r="C1131" s="4">
        <v>2.66</v>
      </c>
      <c r="D1131" s="4">
        <v>2</v>
      </c>
      <c r="E1131" s="4">
        <v>2.1</v>
      </c>
      <c r="F1131" s="4">
        <v>1</v>
      </c>
      <c r="G1131" s="4">
        <v>4342896.91</v>
      </c>
      <c r="H1131" s="4">
        <v>43428969.100000001</v>
      </c>
      <c r="I1131" s="4">
        <v>2.5</v>
      </c>
      <c r="J1131" s="4">
        <v>4.2</v>
      </c>
      <c r="K1131" s="4">
        <v>2.36</v>
      </c>
      <c r="L1131" s="4">
        <v>3.48</v>
      </c>
      <c r="M1131" s="4">
        <v>1</v>
      </c>
      <c r="N1131" s="4">
        <v>455952.38</v>
      </c>
      <c r="O1131" s="4">
        <v>4559523.8</v>
      </c>
      <c r="P1131" s="4">
        <v>3.8</v>
      </c>
      <c r="Q1131" s="4">
        <v>3.8</v>
      </c>
      <c r="R1131" s="4">
        <v>3.34</v>
      </c>
      <c r="S1131" s="4">
        <v>3.39</v>
      </c>
      <c r="T1131" s="4">
        <v>1</v>
      </c>
      <c r="U1131" s="4">
        <v>40795</v>
      </c>
      <c r="V1131" s="4">
        <v>407950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3.85</v>
      </c>
      <c r="AE1131" s="4">
        <v>4.25</v>
      </c>
      <c r="AF1131" s="4">
        <v>3.33</v>
      </c>
      <c r="AG1131" s="4">
        <v>3.8</v>
      </c>
      <c r="AH1131" s="4">
        <v>1</v>
      </c>
      <c r="AI1131" s="4">
        <v>20777.45</v>
      </c>
      <c r="AJ1131" s="4">
        <v>207774.5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4">
        <v>3.8</v>
      </c>
      <c r="AS1131" s="4">
        <v>3.8</v>
      </c>
      <c r="AT1131" s="4">
        <v>3.8</v>
      </c>
      <c r="AU1131" s="4">
        <v>3.8</v>
      </c>
      <c r="AV1131" s="4">
        <v>1</v>
      </c>
      <c r="AW1131" s="4">
        <v>3000</v>
      </c>
      <c r="AX1131" s="4">
        <v>30000</v>
      </c>
      <c r="AY1131" s="4">
        <v>0</v>
      </c>
      <c r="AZ1131" s="4">
        <v>0</v>
      </c>
      <c r="BA1131" s="4">
        <v>0</v>
      </c>
      <c r="BB1131" s="4">
        <v>0</v>
      </c>
      <c r="BC1131" s="4">
        <v>0</v>
      </c>
      <c r="BD1131" s="4">
        <v>0</v>
      </c>
      <c r="BE1131" s="4">
        <v>0</v>
      </c>
      <c r="BF1131" s="4">
        <v>0</v>
      </c>
      <c r="BG1131" s="4">
        <v>0</v>
      </c>
      <c r="BH1131" s="4">
        <v>0</v>
      </c>
      <c r="BI1131" s="4">
        <v>0</v>
      </c>
      <c r="BJ1131" s="4">
        <v>0</v>
      </c>
      <c r="BK1131" s="4">
        <v>0</v>
      </c>
      <c r="BL1131" s="4">
        <v>0</v>
      </c>
      <c r="BM1131" s="4">
        <v>0</v>
      </c>
      <c r="BN1131" s="4">
        <v>0</v>
      </c>
      <c r="BO1131" s="4">
        <v>0</v>
      </c>
      <c r="BP1131" s="4">
        <v>0</v>
      </c>
      <c r="BQ1131" s="4">
        <v>0</v>
      </c>
      <c r="BR1131" s="4">
        <v>0</v>
      </c>
      <c r="BS1131" s="4">
        <v>0</v>
      </c>
      <c r="BT1131" s="4">
        <v>0</v>
      </c>
      <c r="BU1131" s="4">
        <v>0</v>
      </c>
      <c r="BV1131" s="4">
        <v>0</v>
      </c>
      <c r="BW1131" s="4">
        <v>0</v>
      </c>
      <c r="BX1131" s="4">
        <v>0</v>
      </c>
      <c r="BY1131" s="4">
        <v>0</v>
      </c>
      <c r="BZ1131" s="4">
        <v>0</v>
      </c>
    </row>
    <row r="1132" spans="1:78" x14ac:dyDescent="0.15">
      <c r="A1132" s="3">
        <v>41099</v>
      </c>
      <c r="B1132" s="4">
        <v>2.2000000000000002</v>
      </c>
      <c r="C1132" s="4">
        <v>2.75</v>
      </c>
      <c r="D1132" s="4">
        <v>2.2000000000000002</v>
      </c>
      <c r="E1132" s="4">
        <v>2.4</v>
      </c>
      <c r="F1132" s="4">
        <v>1</v>
      </c>
      <c r="G1132" s="4">
        <v>4651198.92</v>
      </c>
      <c r="H1132" s="4">
        <v>46511989.200000003</v>
      </c>
      <c r="I1132" s="4">
        <v>2.5</v>
      </c>
      <c r="J1132" s="4">
        <v>4.33</v>
      </c>
      <c r="K1132" s="4">
        <v>2.5</v>
      </c>
      <c r="L1132" s="4">
        <v>3.3759999999999999</v>
      </c>
      <c r="M1132" s="4">
        <v>1</v>
      </c>
      <c r="N1132" s="4">
        <v>861081.51</v>
      </c>
      <c r="O1132" s="4">
        <v>8610815.0999999996</v>
      </c>
      <c r="P1132" s="4">
        <v>3.42</v>
      </c>
      <c r="Q1132" s="4">
        <v>4.71</v>
      </c>
      <c r="R1132" s="4">
        <v>3.27</v>
      </c>
      <c r="S1132" s="4">
        <v>3.42</v>
      </c>
      <c r="T1132" s="4">
        <v>1</v>
      </c>
      <c r="U1132" s="4">
        <v>101397.8</v>
      </c>
      <c r="V1132" s="4">
        <v>1013978</v>
      </c>
      <c r="W1132" s="4">
        <v>3.4</v>
      </c>
      <c r="X1132" s="4">
        <v>3.65</v>
      </c>
      <c r="Y1132" s="4">
        <v>3.3</v>
      </c>
      <c r="Z1132" s="4">
        <v>3.65</v>
      </c>
      <c r="AA1132" s="4">
        <v>1</v>
      </c>
      <c r="AB1132" s="4">
        <v>26088</v>
      </c>
      <c r="AC1132" s="4">
        <v>260880</v>
      </c>
      <c r="AD1132" s="4">
        <v>3.6</v>
      </c>
      <c r="AE1132" s="4">
        <v>3.6</v>
      </c>
      <c r="AF1132" s="4">
        <v>3</v>
      </c>
      <c r="AG1132" s="4">
        <v>3.4</v>
      </c>
      <c r="AH1132" s="4">
        <v>1</v>
      </c>
      <c r="AI1132" s="4">
        <v>11800</v>
      </c>
      <c r="AJ1132" s="4">
        <v>118000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3.95</v>
      </c>
      <c r="AS1132" s="4">
        <v>3.95</v>
      </c>
      <c r="AT1132" s="4">
        <v>3.65</v>
      </c>
      <c r="AU1132" s="4">
        <v>3.65</v>
      </c>
      <c r="AV1132" s="4">
        <v>1</v>
      </c>
      <c r="AW1132" s="4">
        <v>3100</v>
      </c>
      <c r="AX1132" s="4">
        <v>31000</v>
      </c>
      <c r="AY1132" s="4">
        <v>3.75</v>
      </c>
      <c r="AZ1132" s="4">
        <v>3.75</v>
      </c>
      <c r="BA1132" s="4">
        <v>3.65</v>
      </c>
      <c r="BB1132" s="4">
        <v>3.65</v>
      </c>
      <c r="BC1132" s="4">
        <v>1</v>
      </c>
      <c r="BD1132" s="4">
        <v>24999.55</v>
      </c>
      <c r="BE1132" s="4">
        <v>249995.5</v>
      </c>
      <c r="BF1132" s="4">
        <v>0</v>
      </c>
      <c r="BG1132" s="4">
        <v>0</v>
      </c>
      <c r="BH1132" s="4">
        <v>0</v>
      </c>
      <c r="BI1132" s="4">
        <v>0</v>
      </c>
      <c r="BJ1132" s="4">
        <v>0</v>
      </c>
      <c r="BK1132" s="4">
        <v>0</v>
      </c>
      <c r="BL1132" s="4">
        <v>0</v>
      </c>
      <c r="BM1132" s="4">
        <v>0</v>
      </c>
      <c r="BN1132" s="4">
        <v>0</v>
      </c>
      <c r="BO1132" s="4">
        <v>0</v>
      </c>
      <c r="BP1132" s="4">
        <v>0</v>
      </c>
      <c r="BQ1132" s="4">
        <v>0</v>
      </c>
      <c r="BR1132" s="4">
        <v>0</v>
      </c>
      <c r="BS1132" s="4">
        <v>0</v>
      </c>
      <c r="BT1132" s="4">
        <v>0</v>
      </c>
      <c r="BU1132" s="4">
        <v>0</v>
      </c>
      <c r="BV1132" s="4">
        <v>0</v>
      </c>
      <c r="BW1132" s="4">
        <v>0</v>
      </c>
      <c r="BX1132" s="4">
        <v>0</v>
      </c>
      <c r="BY1132" s="4">
        <v>0</v>
      </c>
      <c r="BZ1132" s="4">
        <v>0</v>
      </c>
    </row>
    <row r="1133" spans="1:78" x14ac:dyDescent="0.15">
      <c r="A1133" s="3">
        <v>41100</v>
      </c>
      <c r="B1133" s="4">
        <v>2.2000000000000002</v>
      </c>
      <c r="C1133" s="4">
        <v>3.38</v>
      </c>
      <c r="D1133" s="4">
        <v>2.2000000000000002</v>
      </c>
      <c r="E1133" s="4">
        <v>2.34</v>
      </c>
      <c r="F1133" s="4">
        <v>1</v>
      </c>
      <c r="G1133" s="4">
        <v>5919752.5300000003</v>
      </c>
      <c r="H1133" s="4">
        <v>59197525.299999997</v>
      </c>
      <c r="I1133" s="4">
        <v>3.4</v>
      </c>
      <c r="J1133" s="4">
        <v>3.55</v>
      </c>
      <c r="K1133" s="4">
        <v>2.34</v>
      </c>
      <c r="L1133" s="4">
        <v>3.33</v>
      </c>
      <c r="M1133" s="4">
        <v>1</v>
      </c>
      <c r="N1133" s="4">
        <v>729168.52</v>
      </c>
      <c r="O1133" s="4">
        <v>7291685.2000000002</v>
      </c>
      <c r="P1133" s="4">
        <v>3.33</v>
      </c>
      <c r="Q1133" s="4">
        <v>3.63</v>
      </c>
      <c r="R1133" s="4">
        <v>3.19</v>
      </c>
      <c r="S1133" s="4">
        <v>3.34</v>
      </c>
      <c r="T1133" s="4">
        <v>1</v>
      </c>
      <c r="U1133" s="4">
        <v>133895.6</v>
      </c>
      <c r="V1133" s="4">
        <v>1338956</v>
      </c>
      <c r="W1133" s="4">
        <v>3.3</v>
      </c>
      <c r="X1133" s="4">
        <v>3.58</v>
      </c>
      <c r="Y1133" s="4">
        <v>3.3</v>
      </c>
      <c r="Z1133" s="4">
        <v>3.3</v>
      </c>
      <c r="AA1133" s="4">
        <v>1</v>
      </c>
      <c r="AB1133" s="4">
        <v>34698.400000000001</v>
      </c>
      <c r="AC1133" s="4">
        <v>346984</v>
      </c>
      <c r="AD1133" s="4">
        <v>3.2</v>
      </c>
      <c r="AE1133" s="4">
        <v>3.5</v>
      </c>
      <c r="AF1133" s="4">
        <v>3.2</v>
      </c>
      <c r="AG1133" s="4">
        <v>3.2311999999999999</v>
      </c>
      <c r="AH1133" s="4">
        <v>1</v>
      </c>
      <c r="AI1133" s="4">
        <v>47418</v>
      </c>
      <c r="AJ1133" s="4">
        <v>474180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4">
        <v>0</v>
      </c>
      <c r="AR1133" s="4">
        <v>3.2</v>
      </c>
      <c r="AS1133" s="4">
        <v>3.5</v>
      </c>
      <c r="AT1133" s="4">
        <v>3.1</v>
      </c>
      <c r="AU1133" s="4">
        <v>3.2</v>
      </c>
      <c r="AV1133" s="4">
        <v>1</v>
      </c>
      <c r="AW1133" s="4">
        <v>36650</v>
      </c>
      <c r="AX1133" s="4">
        <v>366500</v>
      </c>
      <c r="AY1133" s="4">
        <v>3.3</v>
      </c>
      <c r="AZ1133" s="4">
        <v>4.3800999999999997</v>
      </c>
      <c r="BA1133" s="4">
        <v>3.3</v>
      </c>
      <c r="BB1133" s="4">
        <v>4.3800999999999997</v>
      </c>
      <c r="BC1133" s="4">
        <v>1</v>
      </c>
      <c r="BD1133" s="4">
        <v>12157.7</v>
      </c>
      <c r="BE1133" s="4">
        <v>121577</v>
      </c>
      <c r="BF1133" s="4">
        <v>3.5</v>
      </c>
      <c r="BG1133" s="4">
        <v>3.5</v>
      </c>
      <c r="BH1133" s="4">
        <v>3.5</v>
      </c>
      <c r="BI1133" s="4">
        <v>3.5</v>
      </c>
      <c r="BJ1133" s="4">
        <v>1</v>
      </c>
      <c r="BK1133" s="4">
        <v>5000</v>
      </c>
      <c r="BL1133" s="4">
        <v>50000</v>
      </c>
      <c r="BM1133" s="4">
        <v>0</v>
      </c>
      <c r="BN1133" s="4">
        <v>0</v>
      </c>
      <c r="BO1133" s="4">
        <v>0</v>
      </c>
      <c r="BP1133" s="4">
        <v>0</v>
      </c>
      <c r="BQ1133" s="4">
        <v>0</v>
      </c>
      <c r="BR1133" s="4">
        <v>0</v>
      </c>
      <c r="BS1133" s="4">
        <v>0</v>
      </c>
      <c r="BT1133" s="4">
        <v>0</v>
      </c>
      <c r="BU1133" s="4">
        <v>0</v>
      </c>
      <c r="BV1133" s="4">
        <v>0</v>
      </c>
      <c r="BW1133" s="4">
        <v>0</v>
      </c>
      <c r="BX1133" s="4">
        <v>0</v>
      </c>
      <c r="BY1133" s="4">
        <v>0</v>
      </c>
      <c r="BZ1133" s="4">
        <v>0</v>
      </c>
    </row>
    <row r="1134" spans="1:78" x14ac:dyDescent="0.15">
      <c r="A1134" s="3">
        <v>41101</v>
      </c>
      <c r="B1134" s="4">
        <v>2.2000000000000002</v>
      </c>
      <c r="C1134" s="4">
        <v>3.5</v>
      </c>
      <c r="D1134" s="4">
        <v>2.2000000000000002</v>
      </c>
      <c r="E1134" s="4">
        <v>2.36</v>
      </c>
      <c r="F1134" s="4">
        <v>1</v>
      </c>
      <c r="G1134" s="4">
        <v>6103250.2300000004</v>
      </c>
      <c r="H1134" s="4">
        <v>61032502.299999997</v>
      </c>
      <c r="I1134" s="4">
        <v>3</v>
      </c>
      <c r="J1134" s="4">
        <v>3.5</v>
      </c>
      <c r="K1134" s="4">
        <v>2.7</v>
      </c>
      <c r="L1134" s="4">
        <v>3.28</v>
      </c>
      <c r="M1134" s="4">
        <v>1</v>
      </c>
      <c r="N1134" s="4">
        <v>771510.86</v>
      </c>
      <c r="O1134" s="4">
        <v>7715108.5999999996</v>
      </c>
      <c r="P1134" s="4">
        <v>3.3</v>
      </c>
      <c r="Q1134" s="4">
        <v>3.35</v>
      </c>
      <c r="R1134" s="4">
        <v>3.15</v>
      </c>
      <c r="S1134" s="4">
        <v>3.28</v>
      </c>
      <c r="T1134" s="4">
        <v>1</v>
      </c>
      <c r="U1134" s="4">
        <v>123810</v>
      </c>
      <c r="V1134" s="4">
        <v>1238100</v>
      </c>
      <c r="W1134" s="4">
        <v>3.3</v>
      </c>
      <c r="X1134" s="4">
        <v>3.6</v>
      </c>
      <c r="Y1134" s="4">
        <v>3.3</v>
      </c>
      <c r="Z1134" s="4">
        <v>3.3</v>
      </c>
      <c r="AA1134" s="4">
        <v>1</v>
      </c>
      <c r="AB1134" s="4">
        <v>56125</v>
      </c>
      <c r="AC1134" s="4">
        <v>561250</v>
      </c>
      <c r="AD1134" s="4">
        <v>3.23</v>
      </c>
      <c r="AE1134" s="4">
        <v>3.48</v>
      </c>
      <c r="AF1134" s="4">
        <v>3.1</v>
      </c>
      <c r="AG1134" s="4">
        <v>3.18</v>
      </c>
      <c r="AH1134" s="4">
        <v>1</v>
      </c>
      <c r="AI1134" s="4">
        <v>102038</v>
      </c>
      <c r="AJ1134" s="4">
        <v>1020380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4">
        <v>0</v>
      </c>
      <c r="AR1134" s="4">
        <v>3.1</v>
      </c>
      <c r="AS1134" s="4">
        <v>3.2</v>
      </c>
      <c r="AT1134" s="4">
        <v>3.1</v>
      </c>
      <c r="AU1134" s="4">
        <v>3.18</v>
      </c>
      <c r="AV1134" s="4">
        <v>1</v>
      </c>
      <c r="AW1134" s="4">
        <v>101959</v>
      </c>
      <c r="AX1134" s="4">
        <v>1019590</v>
      </c>
      <c r="AY1134" s="4">
        <v>3.3</v>
      </c>
      <c r="AZ1134" s="4">
        <v>3.37</v>
      </c>
      <c r="BA1134" s="4">
        <v>3.3</v>
      </c>
      <c r="BB1134" s="4">
        <v>3.3</v>
      </c>
      <c r="BC1134" s="4">
        <v>1</v>
      </c>
      <c r="BD1134" s="4">
        <v>104979</v>
      </c>
      <c r="BE1134" s="4">
        <v>1049790</v>
      </c>
      <c r="BF1134" s="4">
        <v>3.3</v>
      </c>
      <c r="BG1134" s="4">
        <v>3.3</v>
      </c>
      <c r="BH1134" s="4">
        <v>3.3</v>
      </c>
      <c r="BI1134" s="4">
        <v>3.3</v>
      </c>
      <c r="BJ1134" s="4">
        <v>1</v>
      </c>
      <c r="BK1134" s="4">
        <v>5000</v>
      </c>
      <c r="BL1134" s="4">
        <v>50000</v>
      </c>
      <c r="BM1134" s="4">
        <v>3.8</v>
      </c>
      <c r="BN1134" s="4">
        <v>3.8</v>
      </c>
      <c r="BO1134" s="4">
        <v>3.8</v>
      </c>
      <c r="BP1134" s="4">
        <v>3.8</v>
      </c>
      <c r="BQ1134" s="4">
        <v>1</v>
      </c>
      <c r="BR1134" s="4">
        <v>5000</v>
      </c>
      <c r="BS1134" s="4">
        <v>50000</v>
      </c>
      <c r="BT1134" s="4">
        <v>0</v>
      </c>
      <c r="BU1134" s="4">
        <v>0</v>
      </c>
      <c r="BV1134" s="4">
        <v>0</v>
      </c>
      <c r="BW1134" s="4">
        <v>0</v>
      </c>
      <c r="BX1134" s="4">
        <v>0</v>
      </c>
      <c r="BY1134" s="4">
        <v>0</v>
      </c>
      <c r="BZ1134" s="4">
        <v>0</v>
      </c>
    </row>
    <row r="1135" spans="1:78" x14ac:dyDescent="0.15">
      <c r="A1135" s="3">
        <v>41102</v>
      </c>
      <c r="B1135" s="4">
        <v>2.4</v>
      </c>
      <c r="C1135" s="4">
        <v>2.7</v>
      </c>
      <c r="D1135" s="4">
        <v>2.2000000000000002</v>
      </c>
      <c r="E1135" s="4">
        <v>2.4</v>
      </c>
      <c r="F1135" s="4">
        <v>1</v>
      </c>
      <c r="G1135" s="4">
        <v>6481729.96</v>
      </c>
      <c r="H1135" s="4">
        <v>64817299.600000001</v>
      </c>
      <c r="I1135" s="4">
        <v>2.9</v>
      </c>
      <c r="J1135" s="4">
        <v>3.37</v>
      </c>
      <c r="K1135" s="4">
        <v>2.4500000000000002</v>
      </c>
      <c r="L1135" s="4">
        <v>3.25</v>
      </c>
      <c r="M1135" s="4">
        <v>1</v>
      </c>
      <c r="N1135" s="4">
        <v>586852.73</v>
      </c>
      <c r="O1135" s="4">
        <v>5868527.2999999998</v>
      </c>
      <c r="P1135" s="4">
        <v>3.28</v>
      </c>
      <c r="Q1135" s="4">
        <v>3.6</v>
      </c>
      <c r="R1135" s="4">
        <v>3.17</v>
      </c>
      <c r="S1135" s="4">
        <v>3.3</v>
      </c>
      <c r="T1135" s="4">
        <v>1</v>
      </c>
      <c r="U1135" s="4">
        <v>88881</v>
      </c>
      <c r="V1135" s="4">
        <v>888810</v>
      </c>
      <c r="W1135" s="4">
        <v>3.3</v>
      </c>
      <c r="X1135" s="4">
        <v>3.45</v>
      </c>
      <c r="Y1135" s="4">
        <v>3</v>
      </c>
      <c r="Z1135" s="4">
        <v>3.3</v>
      </c>
      <c r="AA1135" s="4">
        <v>1</v>
      </c>
      <c r="AB1135" s="4">
        <v>5090</v>
      </c>
      <c r="AC1135" s="4">
        <v>50900</v>
      </c>
      <c r="AD1135" s="4">
        <v>3</v>
      </c>
      <c r="AE1135" s="4">
        <v>3.45</v>
      </c>
      <c r="AF1135" s="4">
        <v>3</v>
      </c>
      <c r="AG1135" s="4">
        <v>3.1</v>
      </c>
      <c r="AH1135" s="4">
        <v>1</v>
      </c>
      <c r="AI1135" s="4">
        <v>38878</v>
      </c>
      <c r="AJ1135" s="4">
        <v>388780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4">
        <v>0</v>
      </c>
      <c r="AR1135" s="4">
        <v>3.2</v>
      </c>
      <c r="AS1135" s="4">
        <v>3.2</v>
      </c>
      <c r="AT1135" s="4">
        <v>3.15</v>
      </c>
      <c r="AU1135" s="4">
        <v>3.15</v>
      </c>
      <c r="AV1135" s="4">
        <v>1</v>
      </c>
      <c r="AW1135" s="4">
        <v>46400</v>
      </c>
      <c r="AX1135" s="4">
        <v>464000</v>
      </c>
      <c r="AY1135" s="4">
        <v>3.2</v>
      </c>
      <c r="AZ1135" s="4">
        <v>3.3</v>
      </c>
      <c r="BA1135" s="4">
        <v>3.2</v>
      </c>
      <c r="BB1135" s="4">
        <v>3.3</v>
      </c>
      <c r="BC1135" s="4">
        <v>1</v>
      </c>
      <c r="BD1135" s="4">
        <v>88794.92</v>
      </c>
      <c r="BE1135" s="4">
        <v>887949.2</v>
      </c>
      <c r="BF1135" s="4">
        <v>3.3</v>
      </c>
      <c r="BG1135" s="4">
        <v>3.3</v>
      </c>
      <c r="BH1135" s="4">
        <v>3.3</v>
      </c>
      <c r="BI1135" s="4">
        <v>3.3</v>
      </c>
      <c r="BJ1135" s="4">
        <v>1</v>
      </c>
      <c r="BK1135" s="4">
        <v>2000</v>
      </c>
      <c r="BL1135" s="4">
        <v>20000</v>
      </c>
      <c r="BM1135" s="4">
        <v>3.8</v>
      </c>
      <c r="BN1135" s="4">
        <v>3.8</v>
      </c>
      <c r="BO1135" s="4">
        <v>3.7</v>
      </c>
      <c r="BP1135" s="4">
        <v>3.7</v>
      </c>
      <c r="BQ1135" s="4">
        <v>1</v>
      </c>
      <c r="BR1135" s="4">
        <v>7999.2</v>
      </c>
      <c r="BS1135" s="4">
        <v>79992</v>
      </c>
      <c r="BT1135" s="4">
        <v>0</v>
      </c>
      <c r="BU1135" s="4">
        <v>0</v>
      </c>
      <c r="BV1135" s="4">
        <v>0</v>
      </c>
      <c r="BW1135" s="4">
        <v>0</v>
      </c>
      <c r="BX1135" s="4">
        <v>0</v>
      </c>
      <c r="BY1135" s="4">
        <v>0</v>
      </c>
      <c r="BZ1135" s="4">
        <v>0</v>
      </c>
    </row>
    <row r="1136" spans="1:78" x14ac:dyDescent="0.15">
      <c r="A1136" s="3">
        <v>41103</v>
      </c>
      <c r="B1136" s="4">
        <v>2.4</v>
      </c>
      <c r="C1136" s="4">
        <v>3</v>
      </c>
      <c r="D1136" s="4">
        <v>2.2999999999999998</v>
      </c>
      <c r="E1136" s="4">
        <v>2.4900000000000002</v>
      </c>
      <c r="F1136" s="4">
        <v>1</v>
      </c>
      <c r="G1136" s="4">
        <v>5929058.9800000004</v>
      </c>
      <c r="H1136" s="4">
        <v>59290589.799999997</v>
      </c>
      <c r="I1136" s="4">
        <v>2.9</v>
      </c>
      <c r="J1136" s="4">
        <v>3.63</v>
      </c>
      <c r="K1136" s="4">
        <v>2.4900000000000002</v>
      </c>
      <c r="L1136" s="4">
        <v>3.34</v>
      </c>
      <c r="M1136" s="4">
        <v>1</v>
      </c>
      <c r="N1136" s="4">
        <v>815591.49</v>
      </c>
      <c r="O1136" s="4">
        <v>8155914.9000000004</v>
      </c>
      <c r="P1136" s="4">
        <v>3.3</v>
      </c>
      <c r="Q1136" s="4">
        <v>3.55</v>
      </c>
      <c r="R1136" s="4">
        <v>3</v>
      </c>
      <c r="S1136" s="4">
        <v>3.14</v>
      </c>
      <c r="T1136" s="4">
        <v>1</v>
      </c>
      <c r="U1136" s="4">
        <v>118087.1</v>
      </c>
      <c r="V1136" s="4">
        <v>1180871</v>
      </c>
      <c r="W1136" s="4">
        <v>3.4</v>
      </c>
      <c r="X1136" s="4">
        <v>3.53</v>
      </c>
      <c r="Y1136" s="4">
        <v>3.36</v>
      </c>
      <c r="Z1136" s="4">
        <v>3.43</v>
      </c>
      <c r="AA1136" s="4">
        <v>1</v>
      </c>
      <c r="AB1136" s="4">
        <v>21800</v>
      </c>
      <c r="AC1136" s="4">
        <v>218000</v>
      </c>
      <c r="AD1136" s="4">
        <v>3.09</v>
      </c>
      <c r="AE1136" s="4">
        <v>3.5</v>
      </c>
      <c r="AF1136" s="4">
        <v>3</v>
      </c>
      <c r="AG1136" s="4">
        <v>3.1</v>
      </c>
      <c r="AH1136" s="4">
        <v>1</v>
      </c>
      <c r="AI1136" s="4">
        <v>118459.4</v>
      </c>
      <c r="AJ1136" s="4">
        <v>1184594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0</v>
      </c>
      <c r="AR1136" s="4">
        <v>3.15</v>
      </c>
      <c r="AS1136" s="4">
        <v>3.2</v>
      </c>
      <c r="AT1136" s="4">
        <v>3.09</v>
      </c>
      <c r="AU1136" s="4">
        <v>3.15</v>
      </c>
      <c r="AV1136" s="4">
        <v>1</v>
      </c>
      <c r="AW1136" s="4">
        <v>50195</v>
      </c>
      <c r="AX1136" s="4">
        <v>501950</v>
      </c>
      <c r="AY1136" s="4">
        <v>3.3</v>
      </c>
      <c r="AZ1136" s="4">
        <v>3.3</v>
      </c>
      <c r="BA1136" s="4">
        <v>3.28</v>
      </c>
      <c r="BB1136" s="4">
        <v>3.3</v>
      </c>
      <c r="BC1136" s="4">
        <v>1</v>
      </c>
      <c r="BD1136" s="4">
        <v>77927.520000000004</v>
      </c>
      <c r="BE1136" s="4">
        <v>779275.2</v>
      </c>
      <c r="BF1136" s="4">
        <v>0</v>
      </c>
      <c r="BG1136" s="4">
        <v>0</v>
      </c>
      <c r="BH1136" s="4">
        <v>0</v>
      </c>
      <c r="BI1136" s="4">
        <v>0</v>
      </c>
      <c r="BJ1136" s="4">
        <v>0</v>
      </c>
      <c r="BK1136" s="4">
        <v>0</v>
      </c>
      <c r="BL1136" s="4">
        <v>0</v>
      </c>
      <c r="BM1136" s="4">
        <v>3.7</v>
      </c>
      <c r="BN1136" s="4">
        <v>3.8</v>
      </c>
      <c r="BO1136" s="4">
        <v>3.7</v>
      </c>
      <c r="BP1136" s="4">
        <v>3.8</v>
      </c>
      <c r="BQ1136" s="4">
        <v>1</v>
      </c>
      <c r="BR1136" s="4">
        <v>2996</v>
      </c>
      <c r="BS1136" s="4">
        <v>29960</v>
      </c>
      <c r="BT1136" s="4">
        <v>0</v>
      </c>
      <c r="BU1136" s="4">
        <v>0</v>
      </c>
      <c r="BV1136" s="4">
        <v>0</v>
      </c>
      <c r="BW1136" s="4">
        <v>0</v>
      </c>
      <c r="BX1136" s="4">
        <v>0</v>
      </c>
      <c r="BY1136" s="4">
        <v>0</v>
      </c>
      <c r="BZ1136" s="4">
        <v>0</v>
      </c>
    </row>
    <row r="1137" spans="1:78" x14ac:dyDescent="0.15">
      <c r="A1137" s="3">
        <v>41106</v>
      </c>
      <c r="B1137" s="4">
        <v>2.4</v>
      </c>
      <c r="C1137" s="4">
        <v>3.45</v>
      </c>
      <c r="D1137" s="4">
        <v>2.4</v>
      </c>
      <c r="E1137" s="4">
        <v>2.4700000000000002</v>
      </c>
      <c r="F1137" s="4">
        <v>1</v>
      </c>
      <c r="G1137" s="4">
        <v>5482230.6399999997</v>
      </c>
      <c r="H1137" s="4">
        <v>54822306.399999999</v>
      </c>
      <c r="I1137" s="4">
        <v>3.35</v>
      </c>
      <c r="J1137" s="4">
        <v>3.77</v>
      </c>
      <c r="K1137" s="4">
        <v>2.46</v>
      </c>
      <c r="L1137" s="4">
        <v>3.28</v>
      </c>
      <c r="M1137" s="4">
        <v>1</v>
      </c>
      <c r="N1137" s="4">
        <v>829090.37</v>
      </c>
      <c r="O1137" s="4">
        <v>8290903.7000000002</v>
      </c>
      <c r="P1137" s="4">
        <v>3.33</v>
      </c>
      <c r="Q1137" s="4">
        <v>3.52</v>
      </c>
      <c r="R1137" s="4">
        <v>3.16</v>
      </c>
      <c r="S1137" s="4">
        <v>3.3</v>
      </c>
      <c r="T1137" s="4">
        <v>1</v>
      </c>
      <c r="U1137" s="4">
        <v>159972.1</v>
      </c>
      <c r="V1137" s="4">
        <v>1599721</v>
      </c>
      <c r="W1137" s="4">
        <v>3.16</v>
      </c>
      <c r="X1137" s="4">
        <v>3.6560000000000001</v>
      </c>
      <c r="Y1137" s="4">
        <v>3.1</v>
      </c>
      <c r="Z1137" s="4">
        <v>3.3</v>
      </c>
      <c r="AA1137" s="4">
        <v>1</v>
      </c>
      <c r="AB1137" s="4">
        <v>59305</v>
      </c>
      <c r="AC1137" s="4">
        <v>593050</v>
      </c>
      <c r="AD1137" s="4">
        <v>3.1</v>
      </c>
      <c r="AE1137" s="4">
        <v>3.3</v>
      </c>
      <c r="AF1137" s="4">
        <v>3.1</v>
      </c>
      <c r="AG1137" s="4">
        <v>3.13</v>
      </c>
      <c r="AH1137" s="4">
        <v>1</v>
      </c>
      <c r="AI1137" s="4">
        <v>54275.5</v>
      </c>
      <c r="AJ1137" s="4">
        <v>542755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4">
        <v>3.1749999999999998</v>
      </c>
      <c r="AS1137" s="4">
        <v>3.1749999999999998</v>
      </c>
      <c r="AT1137" s="4">
        <v>3.1749999999999998</v>
      </c>
      <c r="AU1137" s="4">
        <v>3.1749999999999998</v>
      </c>
      <c r="AV1137" s="4">
        <v>1</v>
      </c>
      <c r="AW1137" s="4">
        <v>1988</v>
      </c>
      <c r="AX1137" s="4">
        <v>19880</v>
      </c>
      <c r="AY1137" s="4">
        <v>3.2</v>
      </c>
      <c r="AZ1137" s="4">
        <v>3.45</v>
      </c>
      <c r="BA1137" s="4">
        <v>3.2</v>
      </c>
      <c r="BB1137" s="4">
        <v>3.3</v>
      </c>
      <c r="BC1137" s="4">
        <v>1</v>
      </c>
      <c r="BD1137" s="4">
        <v>40064</v>
      </c>
      <c r="BE1137" s="4">
        <v>400640</v>
      </c>
      <c r="BF1137" s="4">
        <v>3.4</v>
      </c>
      <c r="BG1137" s="4">
        <v>3.4</v>
      </c>
      <c r="BH1137" s="4">
        <v>3.4</v>
      </c>
      <c r="BI1137" s="4">
        <v>3.4</v>
      </c>
      <c r="BJ1137" s="4">
        <v>1</v>
      </c>
      <c r="BK1137" s="4">
        <v>10868</v>
      </c>
      <c r="BL1137" s="4">
        <v>108680</v>
      </c>
      <c r="BM1137" s="4">
        <v>0</v>
      </c>
      <c r="BN1137" s="4">
        <v>0</v>
      </c>
      <c r="BO1137" s="4">
        <v>0</v>
      </c>
      <c r="BP1137" s="4">
        <v>0</v>
      </c>
      <c r="BQ1137" s="4">
        <v>0</v>
      </c>
      <c r="BR1137" s="4">
        <v>0</v>
      </c>
      <c r="BS1137" s="4">
        <v>0</v>
      </c>
      <c r="BT1137" s="4">
        <v>0</v>
      </c>
      <c r="BU1137" s="4">
        <v>0</v>
      </c>
      <c r="BV1137" s="4">
        <v>0</v>
      </c>
      <c r="BW1137" s="4">
        <v>0</v>
      </c>
      <c r="BX1137" s="4">
        <v>0</v>
      </c>
      <c r="BY1137" s="4">
        <v>0</v>
      </c>
      <c r="BZ1137" s="4">
        <v>0</v>
      </c>
    </row>
    <row r="1138" spans="1:78" x14ac:dyDescent="0.15">
      <c r="A1138" s="3">
        <v>41107</v>
      </c>
      <c r="B1138" s="4">
        <v>2.2999999999999998</v>
      </c>
      <c r="C1138" s="4">
        <v>3.74</v>
      </c>
      <c r="D1138" s="4">
        <v>2.2999999999999998</v>
      </c>
      <c r="E1138" s="4">
        <v>2.64</v>
      </c>
      <c r="F1138" s="4">
        <v>1</v>
      </c>
      <c r="G1138" s="4">
        <v>5704367.1299999999</v>
      </c>
      <c r="H1138" s="4">
        <v>57043671.299999997</v>
      </c>
      <c r="I1138" s="4">
        <v>3</v>
      </c>
      <c r="J1138" s="4">
        <v>3.7589999999999999</v>
      </c>
      <c r="K1138" s="4">
        <v>2.62</v>
      </c>
      <c r="L1138" s="4">
        <v>3.28</v>
      </c>
      <c r="M1138" s="4">
        <v>1</v>
      </c>
      <c r="N1138" s="4">
        <v>1423061.88</v>
      </c>
      <c r="O1138" s="4">
        <v>14230618.800000001</v>
      </c>
      <c r="P1138" s="4">
        <v>3.3</v>
      </c>
      <c r="Q1138" s="4">
        <v>3.45</v>
      </c>
      <c r="R1138" s="4">
        <v>3.1</v>
      </c>
      <c r="S1138" s="4">
        <v>3.3</v>
      </c>
      <c r="T1138" s="4">
        <v>1</v>
      </c>
      <c r="U1138" s="4">
        <v>69847.899999999994</v>
      </c>
      <c r="V1138" s="4">
        <v>698479</v>
      </c>
      <c r="W1138" s="4">
        <v>3.1</v>
      </c>
      <c r="X1138" s="4">
        <v>3.5</v>
      </c>
      <c r="Y1138" s="4">
        <v>3.1</v>
      </c>
      <c r="Z1138" s="4">
        <v>3.15</v>
      </c>
      <c r="AA1138" s="4">
        <v>1</v>
      </c>
      <c r="AB1138" s="4">
        <v>84270</v>
      </c>
      <c r="AC1138" s="4">
        <v>842700</v>
      </c>
      <c r="AD1138" s="4">
        <v>3.1</v>
      </c>
      <c r="AE1138" s="4">
        <v>3.5</v>
      </c>
      <c r="AF1138" s="4">
        <v>3.1</v>
      </c>
      <c r="AG1138" s="4">
        <v>3.11</v>
      </c>
      <c r="AH1138" s="4">
        <v>1</v>
      </c>
      <c r="AI1138" s="4">
        <v>103205</v>
      </c>
      <c r="AJ1138" s="4">
        <v>1032050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4">
        <v>0</v>
      </c>
      <c r="AR1138" s="4">
        <v>3.19</v>
      </c>
      <c r="AS1138" s="4">
        <v>3.7942999999999998</v>
      </c>
      <c r="AT1138" s="4">
        <v>3.1</v>
      </c>
      <c r="AU1138" s="4">
        <v>3.7942999999999998</v>
      </c>
      <c r="AV1138" s="4">
        <v>1</v>
      </c>
      <c r="AW1138" s="4">
        <v>16646</v>
      </c>
      <c r="AX1138" s="4">
        <v>166460</v>
      </c>
      <c r="AY1138" s="4">
        <v>3.3</v>
      </c>
      <c r="AZ1138" s="4">
        <v>3.3</v>
      </c>
      <c r="BA1138" s="4">
        <v>3.3</v>
      </c>
      <c r="BB1138" s="4">
        <v>3.3</v>
      </c>
      <c r="BC1138" s="4">
        <v>1</v>
      </c>
      <c r="BD1138" s="4">
        <v>43526</v>
      </c>
      <c r="BE1138" s="4">
        <v>435260</v>
      </c>
      <c r="BF1138" s="4">
        <v>0</v>
      </c>
      <c r="BG1138" s="4">
        <v>0</v>
      </c>
      <c r="BH1138" s="4">
        <v>0</v>
      </c>
      <c r="BI1138" s="4">
        <v>0</v>
      </c>
      <c r="BJ1138" s="4">
        <v>0</v>
      </c>
      <c r="BK1138" s="4">
        <v>0</v>
      </c>
      <c r="BL1138" s="4">
        <v>0</v>
      </c>
      <c r="BM1138" s="4">
        <v>0</v>
      </c>
      <c r="BN1138" s="4">
        <v>0</v>
      </c>
      <c r="BO1138" s="4">
        <v>0</v>
      </c>
      <c r="BP1138" s="4">
        <v>0</v>
      </c>
      <c r="BQ1138" s="4">
        <v>0</v>
      </c>
      <c r="BR1138" s="4">
        <v>0</v>
      </c>
      <c r="BS1138" s="4">
        <v>0</v>
      </c>
      <c r="BT1138" s="4">
        <v>0</v>
      </c>
      <c r="BU1138" s="4">
        <v>0</v>
      </c>
      <c r="BV1138" s="4">
        <v>0</v>
      </c>
      <c r="BW1138" s="4">
        <v>0</v>
      </c>
      <c r="BX1138" s="4">
        <v>0</v>
      </c>
      <c r="BY1138" s="4">
        <v>0</v>
      </c>
      <c r="BZ1138" s="4">
        <v>0</v>
      </c>
    </row>
    <row r="1139" spans="1:78" x14ac:dyDescent="0.15">
      <c r="A1139" s="3">
        <v>41108</v>
      </c>
      <c r="B1139" s="4">
        <v>2.9</v>
      </c>
      <c r="C1139" s="4">
        <v>3.55</v>
      </c>
      <c r="D1139" s="4">
        <v>2.6</v>
      </c>
      <c r="E1139" s="4">
        <v>3.05</v>
      </c>
      <c r="F1139" s="4">
        <v>1</v>
      </c>
      <c r="G1139" s="4">
        <v>4962869.5</v>
      </c>
      <c r="H1139" s="4">
        <v>49628695</v>
      </c>
      <c r="I1139" s="4">
        <v>3.5</v>
      </c>
      <c r="J1139" s="4">
        <v>3.95</v>
      </c>
      <c r="K1139" s="4">
        <v>2.96</v>
      </c>
      <c r="L1139" s="4">
        <v>3.56</v>
      </c>
      <c r="M1139" s="4">
        <v>1</v>
      </c>
      <c r="N1139" s="4">
        <v>1122304.7</v>
      </c>
      <c r="O1139" s="4">
        <v>11223047</v>
      </c>
      <c r="P1139" s="4">
        <v>3.45</v>
      </c>
      <c r="Q1139" s="4">
        <v>3.8</v>
      </c>
      <c r="R1139" s="4">
        <v>3.3</v>
      </c>
      <c r="S1139" s="4">
        <v>3.6</v>
      </c>
      <c r="T1139" s="4">
        <v>1</v>
      </c>
      <c r="U1139" s="4">
        <v>241608.41</v>
      </c>
      <c r="V1139" s="4">
        <v>2416084.1</v>
      </c>
      <c r="W1139" s="4">
        <v>3.25</v>
      </c>
      <c r="X1139" s="4">
        <v>3.9249999999999998</v>
      </c>
      <c r="Y1139" s="4">
        <v>3.2</v>
      </c>
      <c r="Z1139" s="4">
        <v>3.6</v>
      </c>
      <c r="AA1139" s="4">
        <v>1</v>
      </c>
      <c r="AB1139" s="4">
        <v>81715.3</v>
      </c>
      <c r="AC1139" s="4">
        <v>817153</v>
      </c>
      <c r="AD1139" s="4">
        <v>3.8</v>
      </c>
      <c r="AE1139" s="4">
        <v>3.85</v>
      </c>
      <c r="AF1139" s="4">
        <v>3.4</v>
      </c>
      <c r="AG1139" s="4">
        <v>3.65</v>
      </c>
      <c r="AH1139" s="4">
        <v>1</v>
      </c>
      <c r="AI1139" s="4">
        <v>31296</v>
      </c>
      <c r="AJ1139" s="4">
        <v>312960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3.38</v>
      </c>
      <c r="AS1139" s="4">
        <v>4.8807999999999998</v>
      </c>
      <c r="AT1139" s="4">
        <v>3.2</v>
      </c>
      <c r="AU1139" s="4">
        <v>4.8807999999999998</v>
      </c>
      <c r="AV1139" s="4">
        <v>1</v>
      </c>
      <c r="AW1139" s="4">
        <v>11657</v>
      </c>
      <c r="AX1139" s="4">
        <v>116570</v>
      </c>
      <c r="AY1139" s="4">
        <v>3.3</v>
      </c>
      <c r="AZ1139" s="4">
        <v>3.4</v>
      </c>
      <c r="BA1139" s="4">
        <v>3.2</v>
      </c>
      <c r="BB1139" s="4">
        <v>3.3</v>
      </c>
      <c r="BC1139" s="4">
        <v>1</v>
      </c>
      <c r="BD1139" s="4">
        <v>36997.5</v>
      </c>
      <c r="BE1139" s="4">
        <v>369975</v>
      </c>
      <c r="BF1139" s="4">
        <v>3.4</v>
      </c>
      <c r="BG1139" s="4">
        <v>3.4</v>
      </c>
      <c r="BH1139" s="4">
        <v>3.3</v>
      </c>
      <c r="BI1139" s="4">
        <v>3.4</v>
      </c>
      <c r="BJ1139" s="4">
        <v>1</v>
      </c>
      <c r="BK1139" s="4">
        <v>57976.05</v>
      </c>
      <c r="BL1139" s="4">
        <v>579760.5</v>
      </c>
      <c r="BM1139" s="4">
        <v>0</v>
      </c>
      <c r="BN1139" s="4">
        <v>0</v>
      </c>
      <c r="BO1139" s="4">
        <v>0</v>
      </c>
      <c r="BP1139" s="4">
        <v>0</v>
      </c>
      <c r="BQ1139" s="4">
        <v>0</v>
      </c>
      <c r="BR1139" s="4">
        <v>0</v>
      </c>
      <c r="BS1139" s="4">
        <v>0</v>
      </c>
      <c r="BT1139" s="4">
        <v>0</v>
      </c>
      <c r="BU1139" s="4">
        <v>0</v>
      </c>
      <c r="BV1139" s="4">
        <v>0</v>
      </c>
      <c r="BW1139" s="4">
        <v>0</v>
      </c>
      <c r="BX1139" s="4">
        <v>0</v>
      </c>
      <c r="BY1139" s="4">
        <v>0</v>
      </c>
      <c r="BZ1139" s="4">
        <v>0</v>
      </c>
    </row>
    <row r="1140" spans="1:78" x14ac:dyDescent="0.15">
      <c r="A1140" s="3">
        <v>41109</v>
      </c>
      <c r="B1140" s="4">
        <v>2.96</v>
      </c>
      <c r="C1140" s="4">
        <v>3.8</v>
      </c>
      <c r="D1140" s="4">
        <v>2.8</v>
      </c>
      <c r="E1140" s="4">
        <v>3.01</v>
      </c>
      <c r="F1140" s="4">
        <v>1</v>
      </c>
      <c r="G1140" s="4">
        <v>4354100.84</v>
      </c>
      <c r="H1140" s="4">
        <v>43541008.399999999</v>
      </c>
      <c r="I1140" s="4">
        <v>3.46</v>
      </c>
      <c r="J1140" s="4">
        <v>4</v>
      </c>
      <c r="K1140" s="4">
        <v>3.3</v>
      </c>
      <c r="L1140" s="4">
        <v>3.6</v>
      </c>
      <c r="M1140" s="4">
        <v>1</v>
      </c>
      <c r="N1140" s="4">
        <v>1117575.8799999999</v>
      </c>
      <c r="O1140" s="4">
        <v>11175758.800000001</v>
      </c>
      <c r="P1140" s="4">
        <v>3.5516999999999999</v>
      </c>
      <c r="Q1140" s="4">
        <v>4.4000000000000004</v>
      </c>
      <c r="R1140" s="4">
        <v>2.8016000000000001</v>
      </c>
      <c r="S1140" s="4">
        <v>2.8016000000000001</v>
      </c>
      <c r="T1140" s="4">
        <v>1</v>
      </c>
      <c r="U1140" s="4">
        <v>366156.55</v>
      </c>
      <c r="V1140" s="4">
        <v>3661565.5</v>
      </c>
      <c r="W1140" s="4">
        <v>3.99</v>
      </c>
      <c r="X1140" s="4">
        <v>4.1399999999999997</v>
      </c>
      <c r="Y1140" s="4">
        <v>3.8</v>
      </c>
      <c r="Z1140" s="4">
        <v>3.98</v>
      </c>
      <c r="AA1140" s="4">
        <v>1</v>
      </c>
      <c r="AB1140" s="4">
        <v>56414</v>
      </c>
      <c r="AC1140" s="4">
        <v>564140</v>
      </c>
      <c r="AD1140" s="4">
        <v>3.6</v>
      </c>
      <c r="AE1140" s="4">
        <v>4</v>
      </c>
      <c r="AF1140" s="4">
        <v>3.6</v>
      </c>
      <c r="AG1140" s="4">
        <v>3.75</v>
      </c>
      <c r="AH1140" s="4">
        <v>1</v>
      </c>
      <c r="AI1140" s="4">
        <v>30502.45</v>
      </c>
      <c r="AJ1140" s="4">
        <v>305024.5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>
        <v>0</v>
      </c>
      <c r="AR1140" s="4">
        <v>3.6575000000000002</v>
      </c>
      <c r="AS1140" s="4">
        <v>3.75</v>
      </c>
      <c r="AT1140" s="4">
        <v>3.6575000000000002</v>
      </c>
      <c r="AU1140" s="4">
        <v>3.75</v>
      </c>
      <c r="AV1140" s="4">
        <v>1</v>
      </c>
      <c r="AW1140" s="4">
        <v>2900</v>
      </c>
      <c r="AX1140" s="4">
        <v>29000</v>
      </c>
      <c r="AY1140" s="4">
        <v>0</v>
      </c>
      <c r="AZ1140" s="4">
        <v>0</v>
      </c>
      <c r="BA1140" s="4">
        <v>0</v>
      </c>
      <c r="BB1140" s="4">
        <v>0</v>
      </c>
      <c r="BC1140" s="4">
        <v>0</v>
      </c>
      <c r="BD1140" s="4">
        <v>0</v>
      </c>
      <c r="BE1140" s="4">
        <v>0</v>
      </c>
      <c r="BF1140" s="4">
        <v>0</v>
      </c>
      <c r="BG1140" s="4">
        <v>0</v>
      </c>
      <c r="BH1140" s="4">
        <v>0</v>
      </c>
      <c r="BI1140" s="4">
        <v>0</v>
      </c>
      <c r="BJ1140" s="4">
        <v>0</v>
      </c>
      <c r="BK1140" s="4">
        <v>0</v>
      </c>
      <c r="BL1140" s="4">
        <v>0</v>
      </c>
      <c r="BM1140" s="4">
        <v>3.7</v>
      </c>
      <c r="BN1140" s="4">
        <v>3.7</v>
      </c>
      <c r="BO1140" s="4">
        <v>3.7</v>
      </c>
      <c r="BP1140" s="4">
        <v>3.7</v>
      </c>
      <c r="BQ1140" s="4">
        <v>1</v>
      </c>
      <c r="BR1140" s="4">
        <v>4900</v>
      </c>
      <c r="BS1140" s="4">
        <v>49000</v>
      </c>
      <c r="BT1140" s="4">
        <v>0</v>
      </c>
      <c r="BU1140" s="4">
        <v>0</v>
      </c>
      <c r="BV1140" s="4">
        <v>0</v>
      </c>
      <c r="BW1140" s="4">
        <v>0</v>
      </c>
      <c r="BX1140" s="4">
        <v>0</v>
      </c>
      <c r="BY1140" s="4">
        <v>0</v>
      </c>
      <c r="BZ1140" s="4">
        <v>0</v>
      </c>
    </row>
    <row r="1141" spans="1:78" x14ac:dyDescent="0.15">
      <c r="A1141" s="3">
        <v>41110</v>
      </c>
      <c r="B1141" s="4">
        <v>2.9</v>
      </c>
      <c r="C1141" s="4">
        <v>3.77</v>
      </c>
      <c r="D1141" s="4">
        <v>2.8</v>
      </c>
      <c r="E1141" s="4">
        <v>3.15</v>
      </c>
      <c r="F1141" s="4">
        <v>1</v>
      </c>
      <c r="G1141" s="4">
        <v>4384175.8099999996</v>
      </c>
      <c r="H1141" s="4">
        <v>43841758.100000001</v>
      </c>
      <c r="I1141" s="4">
        <v>3.2</v>
      </c>
      <c r="J1141" s="4">
        <v>3.9</v>
      </c>
      <c r="K1141" s="4">
        <v>3.06</v>
      </c>
      <c r="L1141" s="4">
        <v>3.58</v>
      </c>
      <c r="M1141" s="4">
        <v>1</v>
      </c>
      <c r="N1141" s="4">
        <v>770523.79</v>
      </c>
      <c r="O1141" s="4">
        <v>7705237.9000000004</v>
      </c>
      <c r="P1141" s="4">
        <v>3.8</v>
      </c>
      <c r="Q1141" s="4">
        <v>4.0999999999999996</v>
      </c>
      <c r="R1141" s="4">
        <v>3.5</v>
      </c>
      <c r="S1141" s="4">
        <v>4</v>
      </c>
      <c r="T1141" s="4">
        <v>1</v>
      </c>
      <c r="U1141" s="4">
        <v>291670.13</v>
      </c>
      <c r="V1141" s="4">
        <v>2916701.3</v>
      </c>
      <c r="W1141" s="4">
        <v>3.98</v>
      </c>
      <c r="X1141" s="4">
        <v>4.2</v>
      </c>
      <c r="Y1141" s="4">
        <v>3.9</v>
      </c>
      <c r="Z1141" s="4">
        <v>4.2</v>
      </c>
      <c r="AA1141" s="4">
        <v>1</v>
      </c>
      <c r="AB1141" s="4">
        <v>30539</v>
      </c>
      <c r="AC1141" s="4">
        <v>305390</v>
      </c>
      <c r="AD1141" s="4">
        <v>3.65</v>
      </c>
      <c r="AE1141" s="4">
        <v>4</v>
      </c>
      <c r="AF1141" s="4">
        <v>3.5</v>
      </c>
      <c r="AG1141" s="4">
        <v>3.73</v>
      </c>
      <c r="AH1141" s="4">
        <v>1</v>
      </c>
      <c r="AI1141" s="4">
        <v>62906</v>
      </c>
      <c r="AJ1141" s="4">
        <v>629060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0</v>
      </c>
      <c r="AR1141" s="4">
        <v>3.66</v>
      </c>
      <c r="AS1141" s="4">
        <v>4.9000000000000004</v>
      </c>
      <c r="AT1141" s="4">
        <v>3.66</v>
      </c>
      <c r="AU1141" s="4">
        <v>4.9000000000000004</v>
      </c>
      <c r="AV1141" s="4">
        <v>1</v>
      </c>
      <c r="AW1141" s="4">
        <v>1105.2</v>
      </c>
      <c r="AX1141" s="4">
        <v>11052</v>
      </c>
      <c r="AY1141" s="4">
        <v>0</v>
      </c>
      <c r="AZ1141" s="4">
        <v>0</v>
      </c>
      <c r="BA1141" s="4">
        <v>0</v>
      </c>
      <c r="BB1141" s="4">
        <v>0</v>
      </c>
      <c r="BC1141" s="4">
        <v>0</v>
      </c>
      <c r="BD1141" s="4">
        <v>0</v>
      </c>
      <c r="BE1141" s="4">
        <v>0</v>
      </c>
      <c r="BF1141" s="4">
        <v>0</v>
      </c>
      <c r="BG1141" s="4">
        <v>0</v>
      </c>
      <c r="BH1141" s="4">
        <v>0</v>
      </c>
      <c r="BI1141" s="4">
        <v>0</v>
      </c>
      <c r="BJ1141" s="4">
        <v>0</v>
      </c>
      <c r="BK1141" s="4">
        <v>0</v>
      </c>
      <c r="BL1141" s="4">
        <v>0</v>
      </c>
      <c r="BM1141" s="4">
        <v>3.7</v>
      </c>
      <c r="BN1141" s="4">
        <v>3.7</v>
      </c>
      <c r="BO1141" s="4">
        <v>3.7</v>
      </c>
      <c r="BP1141" s="4">
        <v>3.7</v>
      </c>
      <c r="BQ1141" s="4">
        <v>1</v>
      </c>
      <c r="BR1141" s="4">
        <v>6095.6</v>
      </c>
      <c r="BS1141" s="4">
        <v>60956</v>
      </c>
      <c r="BT1141" s="4">
        <v>0</v>
      </c>
      <c r="BU1141" s="4">
        <v>0</v>
      </c>
      <c r="BV1141" s="4">
        <v>0</v>
      </c>
      <c r="BW1141" s="4">
        <v>0</v>
      </c>
      <c r="BX1141" s="4">
        <v>0</v>
      </c>
      <c r="BY1141" s="4">
        <v>0</v>
      </c>
      <c r="BZ1141" s="4">
        <v>0</v>
      </c>
    </row>
    <row r="1142" spans="1:78" x14ac:dyDescent="0.15">
      <c r="A1142" s="3">
        <v>41113</v>
      </c>
      <c r="B1142" s="4">
        <v>3.2</v>
      </c>
      <c r="C1142" s="4">
        <v>4.34</v>
      </c>
      <c r="D1142" s="4">
        <v>2.54</v>
      </c>
      <c r="E1142" s="4">
        <v>3.37</v>
      </c>
      <c r="F1142" s="4">
        <v>1</v>
      </c>
      <c r="G1142" s="4">
        <v>3756541.66</v>
      </c>
      <c r="H1142" s="4">
        <v>37565416.600000001</v>
      </c>
      <c r="I1142" s="4">
        <v>3.4</v>
      </c>
      <c r="J1142" s="4">
        <v>4.2</v>
      </c>
      <c r="K1142" s="4">
        <v>3.32</v>
      </c>
      <c r="L1142" s="4">
        <v>3.57</v>
      </c>
      <c r="M1142" s="4">
        <v>1</v>
      </c>
      <c r="N1142" s="4">
        <v>1190704.49</v>
      </c>
      <c r="O1142" s="4">
        <v>11907044.9</v>
      </c>
      <c r="P1142" s="4">
        <v>4.2</v>
      </c>
      <c r="Q1142" s="4">
        <v>4.5999999999999996</v>
      </c>
      <c r="R1142" s="4">
        <v>3.4</v>
      </c>
      <c r="S1142" s="4">
        <v>3.92</v>
      </c>
      <c r="T1142" s="4">
        <v>1</v>
      </c>
      <c r="U1142" s="4">
        <v>326943.73</v>
      </c>
      <c r="V1142" s="4">
        <v>3269437.3</v>
      </c>
      <c r="W1142" s="4">
        <v>4.0999999999999996</v>
      </c>
      <c r="X1142" s="4">
        <v>4.4000000000000004</v>
      </c>
      <c r="Y1142" s="4">
        <v>3.8</v>
      </c>
      <c r="Z1142" s="4">
        <v>4.0999999999999996</v>
      </c>
      <c r="AA1142" s="4">
        <v>1</v>
      </c>
      <c r="AB1142" s="4">
        <v>36733.1</v>
      </c>
      <c r="AC1142" s="4">
        <v>367331</v>
      </c>
      <c r="AD1142" s="4">
        <v>4</v>
      </c>
      <c r="AE1142" s="4">
        <v>4.0999999999999996</v>
      </c>
      <c r="AF1142" s="4">
        <v>3.9</v>
      </c>
      <c r="AG1142" s="4">
        <v>4</v>
      </c>
      <c r="AH1142" s="4">
        <v>1</v>
      </c>
      <c r="AI1142" s="4">
        <v>31326.44</v>
      </c>
      <c r="AJ1142" s="4">
        <v>313264.40000000002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0</v>
      </c>
      <c r="AR1142" s="4">
        <v>4.0999999999999996</v>
      </c>
      <c r="AS1142" s="4">
        <v>4.0999999999999996</v>
      </c>
      <c r="AT1142" s="4">
        <v>4.0999999999999996</v>
      </c>
      <c r="AU1142" s="4">
        <v>4.0999999999999996</v>
      </c>
      <c r="AV1142" s="4">
        <v>1</v>
      </c>
      <c r="AW1142" s="4">
        <v>19300</v>
      </c>
      <c r="AX1142" s="4">
        <v>193000</v>
      </c>
      <c r="AY1142" s="4">
        <v>4.0999999999999996</v>
      </c>
      <c r="AZ1142" s="4">
        <v>4.0999999999999996</v>
      </c>
      <c r="BA1142" s="4">
        <v>4.0999999999999996</v>
      </c>
      <c r="BB1142" s="4">
        <v>4.0999999999999996</v>
      </c>
      <c r="BC1142" s="4">
        <v>1</v>
      </c>
      <c r="BD1142" s="4">
        <v>1920</v>
      </c>
      <c r="BE1142" s="4">
        <v>19200</v>
      </c>
      <c r="BF1142" s="4">
        <v>0</v>
      </c>
      <c r="BG1142" s="4">
        <v>0</v>
      </c>
      <c r="BH1142" s="4">
        <v>0</v>
      </c>
      <c r="BI1142" s="4">
        <v>0</v>
      </c>
      <c r="BJ1142" s="4">
        <v>0</v>
      </c>
      <c r="BK1142" s="4">
        <v>0</v>
      </c>
      <c r="BL1142" s="4">
        <v>0</v>
      </c>
      <c r="BM1142" s="4">
        <v>0</v>
      </c>
      <c r="BN1142" s="4">
        <v>0</v>
      </c>
      <c r="BO1142" s="4">
        <v>0</v>
      </c>
      <c r="BP1142" s="4">
        <v>0</v>
      </c>
      <c r="BQ1142" s="4">
        <v>0</v>
      </c>
      <c r="BR1142" s="4">
        <v>0</v>
      </c>
      <c r="BS1142" s="4">
        <v>0</v>
      </c>
      <c r="BT1142" s="4">
        <v>0</v>
      </c>
      <c r="BU1142" s="4">
        <v>0</v>
      </c>
      <c r="BV1142" s="4">
        <v>0</v>
      </c>
      <c r="BW1142" s="4">
        <v>0</v>
      </c>
      <c r="BX1142" s="4">
        <v>0</v>
      </c>
      <c r="BY1142" s="4">
        <v>0</v>
      </c>
      <c r="BZ1142" s="4">
        <v>0</v>
      </c>
    </row>
    <row r="1143" spans="1:78" x14ac:dyDescent="0.15">
      <c r="A1143" s="3">
        <v>41114</v>
      </c>
      <c r="B1143" s="4">
        <v>2.8</v>
      </c>
      <c r="C1143" s="4">
        <v>3.96</v>
      </c>
      <c r="D1143" s="4">
        <v>2.5</v>
      </c>
      <c r="E1143" s="4">
        <v>2.97</v>
      </c>
      <c r="F1143" s="4">
        <v>1</v>
      </c>
      <c r="G1143" s="4">
        <v>3928176.63</v>
      </c>
      <c r="H1143" s="4">
        <v>39281766.299999997</v>
      </c>
      <c r="I1143" s="4">
        <v>3.35</v>
      </c>
      <c r="J1143" s="4">
        <v>4.07</v>
      </c>
      <c r="K1143" s="4">
        <v>2.96</v>
      </c>
      <c r="L1143" s="4">
        <v>3.38</v>
      </c>
      <c r="M1143" s="4">
        <v>1</v>
      </c>
      <c r="N1143" s="4">
        <v>790761.89</v>
      </c>
      <c r="O1143" s="4">
        <v>7907618.9000000004</v>
      </c>
      <c r="P1143" s="4">
        <v>3.91</v>
      </c>
      <c r="Q1143" s="4">
        <v>4.5</v>
      </c>
      <c r="R1143" s="4">
        <v>3.4</v>
      </c>
      <c r="S1143" s="4">
        <v>3.4</v>
      </c>
      <c r="T1143" s="4">
        <v>1</v>
      </c>
      <c r="U1143" s="4">
        <v>327600.33</v>
      </c>
      <c r="V1143" s="4">
        <v>3276003.3</v>
      </c>
      <c r="W1143" s="4">
        <v>4.0999999999999996</v>
      </c>
      <c r="X1143" s="4">
        <v>4.5</v>
      </c>
      <c r="Y1143" s="4">
        <v>4.05</v>
      </c>
      <c r="Z1143" s="4">
        <v>4.1500000000000004</v>
      </c>
      <c r="AA1143" s="4">
        <v>1</v>
      </c>
      <c r="AB1143" s="4">
        <v>37207.03</v>
      </c>
      <c r="AC1143" s="4">
        <v>372070.3</v>
      </c>
      <c r="AD1143" s="4">
        <v>4.0999999999999996</v>
      </c>
      <c r="AE1143" s="4">
        <v>4.3</v>
      </c>
      <c r="AF1143" s="4">
        <v>3.9</v>
      </c>
      <c r="AG1143" s="4">
        <v>3.9</v>
      </c>
      <c r="AH1143" s="4">
        <v>1</v>
      </c>
      <c r="AI1143" s="4">
        <v>23293.7</v>
      </c>
      <c r="AJ1143" s="4">
        <v>232937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4">
        <v>0</v>
      </c>
      <c r="AR1143" s="4">
        <v>4.3</v>
      </c>
      <c r="AS1143" s="4">
        <v>4.3</v>
      </c>
      <c r="AT1143" s="4">
        <v>4.2</v>
      </c>
      <c r="AU1143" s="4">
        <v>4.3</v>
      </c>
      <c r="AV1143" s="4">
        <v>1</v>
      </c>
      <c r="AW1143" s="4">
        <v>4363</v>
      </c>
      <c r="AX1143" s="4">
        <v>43630</v>
      </c>
      <c r="AY1143" s="4">
        <v>4.0999999999999996</v>
      </c>
      <c r="AZ1143" s="4">
        <v>4.0999999999999996</v>
      </c>
      <c r="BA1143" s="4">
        <v>3.6</v>
      </c>
      <c r="BB1143" s="4">
        <v>3.6</v>
      </c>
      <c r="BC1143" s="4">
        <v>1</v>
      </c>
      <c r="BD1143" s="4">
        <v>1850</v>
      </c>
      <c r="BE1143" s="4">
        <v>18500</v>
      </c>
      <c r="BF1143" s="4">
        <v>0</v>
      </c>
      <c r="BG1143" s="4">
        <v>0</v>
      </c>
      <c r="BH1143" s="4">
        <v>0</v>
      </c>
      <c r="BI1143" s="4">
        <v>0</v>
      </c>
      <c r="BJ1143" s="4">
        <v>0</v>
      </c>
      <c r="BK1143" s="4">
        <v>0</v>
      </c>
      <c r="BL1143" s="4">
        <v>0</v>
      </c>
      <c r="BM1143" s="4">
        <v>0</v>
      </c>
      <c r="BN1143" s="4">
        <v>0</v>
      </c>
      <c r="BO1143" s="4">
        <v>0</v>
      </c>
      <c r="BP1143" s="4">
        <v>0</v>
      </c>
      <c r="BQ1143" s="4">
        <v>0</v>
      </c>
      <c r="BR1143" s="4">
        <v>0</v>
      </c>
      <c r="BS1143" s="4">
        <v>0</v>
      </c>
      <c r="BT1143" s="4">
        <v>0</v>
      </c>
      <c r="BU1143" s="4">
        <v>0</v>
      </c>
      <c r="BV1143" s="4">
        <v>0</v>
      </c>
      <c r="BW1143" s="4">
        <v>0</v>
      </c>
      <c r="BX1143" s="4">
        <v>0</v>
      </c>
      <c r="BY1143" s="4">
        <v>0</v>
      </c>
      <c r="BZ1143" s="4">
        <v>0</v>
      </c>
    </row>
    <row r="1144" spans="1:78" x14ac:dyDescent="0.15">
      <c r="A1144" s="3">
        <v>41115</v>
      </c>
      <c r="B1144" s="4">
        <v>2.9</v>
      </c>
      <c r="C1144" s="4">
        <v>3.88</v>
      </c>
      <c r="D1144" s="4">
        <v>2.5</v>
      </c>
      <c r="E1144" s="4">
        <v>2.6</v>
      </c>
      <c r="F1144" s="4">
        <v>1</v>
      </c>
      <c r="G1144" s="4">
        <v>3995810.54</v>
      </c>
      <c r="H1144" s="4">
        <v>39958105.399999999</v>
      </c>
      <c r="I1144" s="4">
        <v>3.3</v>
      </c>
      <c r="J1144" s="4">
        <v>4</v>
      </c>
      <c r="K1144" s="4">
        <v>2.68</v>
      </c>
      <c r="L1144" s="4">
        <v>3.35</v>
      </c>
      <c r="M1144" s="4">
        <v>1</v>
      </c>
      <c r="N1144" s="4">
        <v>947530.38</v>
      </c>
      <c r="O1144" s="4">
        <v>9475303.8000000007</v>
      </c>
      <c r="P1144" s="4">
        <v>3.92</v>
      </c>
      <c r="Q1144" s="4">
        <v>4.3</v>
      </c>
      <c r="R1144" s="4">
        <v>3.34</v>
      </c>
      <c r="S1144" s="4">
        <v>3.34</v>
      </c>
      <c r="T1144" s="4">
        <v>1</v>
      </c>
      <c r="U1144" s="4">
        <v>277055.59999999998</v>
      </c>
      <c r="V1144" s="4">
        <v>2770556</v>
      </c>
      <c r="W1144" s="4">
        <v>4</v>
      </c>
      <c r="X1144" s="4">
        <v>4</v>
      </c>
      <c r="Y1144" s="4">
        <v>3.76</v>
      </c>
      <c r="Z1144" s="4">
        <v>4</v>
      </c>
      <c r="AA1144" s="4">
        <v>1</v>
      </c>
      <c r="AB1144" s="4">
        <v>8890</v>
      </c>
      <c r="AC1144" s="4">
        <v>88900</v>
      </c>
      <c r="AD1144" s="4">
        <v>4.03</v>
      </c>
      <c r="AE1144" s="4">
        <v>4.2</v>
      </c>
      <c r="AF1144" s="4">
        <v>3.5</v>
      </c>
      <c r="AG1144" s="4">
        <v>3.71</v>
      </c>
      <c r="AH1144" s="4">
        <v>1</v>
      </c>
      <c r="AI1144" s="4">
        <v>69714.759999999995</v>
      </c>
      <c r="AJ1144" s="4">
        <v>697147.6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>
        <v>0</v>
      </c>
      <c r="AR1144" s="4">
        <v>4.2</v>
      </c>
      <c r="AS1144" s="4">
        <v>4.2</v>
      </c>
      <c r="AT1144" s="4">
        <v>4.2</v>
      </c>
      <c r="AU1144" s="4">
        <v>4.2</v>
      </c>
      <c r="AV1144" s="4">
        <v>1</v>
      </c>
      <c r="AW1144" s="4">
        <v>2850</v>
      </c>
      <c r="AX1144" s="4">
        <v>28500</v>
      </c>
      <c r="AY1144" s="4">
        <v>3.88</v>
      </c>
      <c r="AZ1144" s="4">
        <v>4.8501000000000003</v>
      </c>
      <c r="BA1144" s="4">
        <v>3.8</v>
      </c>
      <c r="BB1144" s="4">
        <v>4.8501000000000003</v>
      </c>
      <c r="BC1144" s="4">
        <v>1</v>
      </c>
      <c r="BD1144" s="4">
        <v>22661.65</v>
      </c>
      <c r="BE1144" s="4">
        <v>226616.5</v>
      </c>
      <c r="BF1144" s="4">
        <v>0</v>
      </c>
      <c r="BG1144" s="4">
        <v>0</v>
      </c>
      <c r="BH1144" s="4">
        <v>0</v>
      </c>
      <c r="BI1144" s="4">
        <v>0</v>
      </c>
      <c r="BJ1144" s="4">
        <v>0</v>
      </c>
      <c r="BK1144" s="4">
        <v>0</v>
      </c>
      <c r="BL1144" s="4">
        <v>0</v>
      </c>
      <c r="BM1144" s="4">
        <v>0</v>
      </c>
      <c r="BN1144" s="4">
        <v>0</v>
      </c>
      <c r="BO1144" s="4">
        <v>0</v>
      </c>
      <c r="BP1144" s="4">
        <v>0</v>
      </c>
      <c r="BQ1144" s="4">
        <v>0</v>
      </c>
      <c r="BR1144" s="4">
        <v>0</v>
      </c>
      <c r="BS1144" s="4">
        <v>0</v>
      </c>
      <c r="BT1144" s="4">
        <v>0</v>
      </c>
      <c r="BU1144" s="4">
        <v>0</v>
      </c>
      <c r="BV1144" s="4">
        <v>0</v>
      </c>
      <c r="BW1144" s="4">
        <v>0</v>
      </c>
      <c r="BX1144" s="4">
        <v>0</v>
      </c>
      <c r="BY1144" s="4">
        <v>0</v>
      </c>
      <c r="BZ1144" s="4">
        <v>0</v>
      </c>
    </row>
    <row r="1145" spans="1:78" x14ac:dyDescent="0.15">
      <c r="A1145" s="3">
        <v>41116</v>
      </c>
      <c r="B1145" s="4">
        <v>2.4500000000000002</v>
      </c>
      <c r="C1145" s="4">
        <v>2.97</v>
      </c>
      <c r="D1145" s="4">
        <v>2.4500000000000002</v>
      </c>
      <c r="E1145" s="4">
        <v>2.66</v>
      </c>
      <c r="F1145" s="4">
        <v>1</v>
      </c>
      <c r="G1145" s="4">
        <v>4083358.84</v>
      </c>
      <c r="H1145" s="4">
        <v>40833588.399999999</v>
      </c>
      <c r="I1145" s="4">
        <v>3</v>
      </c>
      <c r="J1145" s="4">
        <v>3.87</v>
      </c>
      <c r="K1145" s="4">
        <v>3</v>
      </c>
      <c r="L1145" s="4">
        <v>3.38</v>
      </c>
      <c r="M1145" s="4">
        <v>1</v>
      </c>
      <c r="N1145" s="4">
        <v>548190.30000000005</v>
      </c>
      <c r="O1145" s="4">
        <v>5481903</v>
      </c>
      <c r="P1145" s="4">
        <v>3.4</v>
      </c>
      <c r="Q1145" s="4">
        <v>4</v>
      </c>
      <c r="R1145" s="4">
        <v>3.38</v>
      </c>
      <c r="S1145" s="4">
        <v>3.54</v>
      </c>
      <c r="T1145" s="4">
        <v>1</v>
      </c>
      <c r="U1145" s="4">
        <v>87533.34</v>
      </c>
      <c r="V1145" s="4">
        <v>875333.4</v>
      </c>
      <c r="W1145" s="4">
        <v>3.7</v>
      </c>
      <c r="X1145" s="4">
        <v>3.95</v>
      </c>
      <c r="Y1145" s="4">
        <v>3.49</v>
      </c>
      <c r="Z1145" s="4">
        <v>3.95</v>
      </c>
      <c r="AA1145" s="4">
        <v>1</v>
      </c>
      <c r="AB1145" s="4">
        <v>6896</v>
      </c>
      <c r="AC1145" s="4">
        <v>68960</v>
      </c>
      <c r="AD1145" s="4">
        <v>3.65</v>
      </c>
      <c r="AE1145" s="4">
        <v>4</v>
      </c>
      <c r="AF1145" s="4">
        <v>3.4</v>
      </c>
      <c r="AG1145" s="4">
        <v>3.85</v>
      </c>
      <c r="AH1145" s="4">
        <v>1</v>
      </c>
      <c r="AI1145" s="4">
        <v>75803</v>
      </c>
      <c r="AJ1145" s="4">
        <v>758030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4">
        <v>0</v>
      </c>
      <c r="AR1145" s="4">
        <v>3.7</v>
      </c>
      <c r="AS1145" s="4">
        <v>3.7</v>
      </c>
      <c r="AT1145" s="4">
        <v>3.4</v>
      </c>
      <c r="AU1145" s="4">
        <v>3.4</v>
      </c>
      <c r="AV1145" s="4">
        <v>1</v>
      </c>
      <c r="AW1145" s="4">
        <v>4000</v>
      </c>
      <c r="AX1145" s="4">
        <v>40000</v>
      </c>
      <c r="AY1145" s="4">
        <v>3.93</v>
      </c>
      <c r="AZ1145" s="4">
        <v>3.93</v>
      </c>
      <c r="BA1145" s="4">
        <v>3.93</v>
      </c>
      <c r="BB1145" s="4">
        <v>3.93</v>
      </c>
      <c r="BC1145" s="4">
        <v>1</v>
      </c>
      <c r="BD1145" s="4">
        <v>2058</v>
      </c>
      <c r="BE1145" s="4">
        <v>20580</v>
      </c>
      <c r="BF1145" s="4">
        <v>3.75</v>
      </c>
      <c r="BG1145" s="4">
        <v>3.75</v>
      </c>
      <c r="BH1145" s="4">
        <v>3.75</v>
      </c>
      <c r="BI1145" s="4">
        <v>3.75</v>
      </c>
      <c r="BJ1145" s="4">
        <v>1</v>
      </c>
      <c r="BK1145" s="4">
        <v>4900</v>
      </c>
      <c r="BL1145" s="4">
        <v>49000</v>
      </c>
      <c r="BM1145" s="4">
        <v>3.8</v>
      </c>
      <c r="BN1145" s="4">
        <v>3.8</v>
      </c>
      <c r="BO1145" s="4">
        <v>3.8</v>
      </c>
      <c r="BP1145" s="4">
        <v>3.8</v>
      </c>
      <c r="BQ1145" s="4">
        <v>1</v>
      </c>
      <c r="BR1145" s="4">
        <v>2000</v>
      </c>
      <c r="BS1145" s="4">
        <v>20000</v>
      </c>
      <c r="BT1145" s="4">
        <v>0</v>
      </c>
      <c r="BU1145" s="4">
        <v>0</v>
      </c>
      <c r="BV1145" s="4">
        <v>0</v>
      </c>
      <c r="BW1145" s="4">
        <v>0</v>
      </c>
      <c r="BX1145" s="4">
        <v>0</v>
      </c>
      <c r="BY1145" s="4">
        <v>0</v>
      </c>
      <c r="BZ1145" s="4">
        <v>0</v>
      </c>
    </row>
    <row r="1146" spans="1:78" x14ac:dyDescent="0.15">
      <c r="A1146" s="3">
        <v>41117</v>
      </c>
      <c r="B1146" s="4">
        <v>2.46</v>
      </c>
      <c r="C1146" s="4">
        <v>3</v>
      </c>
      <c r="D1146" s="4">
        <v>2.46</v>
      </c>
      <c r="E1146" s="4">
        <v>2.6</v>
      </c>
      <c r="F1146" s="4">
        <v>1</v>
      </c>
      <c r="G1146" s="4">
        <v>4490059.16</v>
      </c>
      <c r="H1146" s="4">
        <v>44900591.600000001</v>
      </c>
      <c r="I1146" s="4">
        <v>3</v>
      </c>
      <c r="J1146" s="4">
        <v>3.65</v>
      </c>
      <c r="K1146" s="4">
        <v>2.94</v>
      </c>
      <c r="L1146" s="4">
        <v>3.2</v>
      </c>
      <c r="M1146" s="4">
        <v>1</v>
      </c>
      <c r="N1146" s="4">
        <v>502780.85</v>
      </c>
      <c r="O1146" s="4">
        <v>5027808.5</v>
      </c>
      <c r="P1146" s="4">
        <v>3.3</v>
      </c>
      <c r="Q1146" s="4">
        <v>3.4</v>
      </c>
      <c r="R1146" s="4">
        <v>3.2</v>
      </c>
      <c r="S1146" s="4">
        <v>3.3</v>
      </c>
      <c r="T1146" s="4">
        <v>1</v>
      </c>
      <c r="U1146" s="4">
        <v>201603</v>
      </c>
      <c r="V1146" s="4">
        <v>2016030</v>
      </c>
      <c r="W1146" s="4">
        <v>3.5</v>
      </c>
      <c r="X1146" s="4">
        <v>3.55</v>
      </c>
      <c r="Y1146" s="4">
        <v>3.3</v>
      </c>
      <c r="Z1146" s="4">
        <v>3.55</v>
      </c>
      <c r="AA1146" s="4">
        <v>1</v>
      </c>
      <c r="AB1146" s="4">
        <v>13200</v>
      </c>
      <c r="AC1146" s="4">
        <v>132000</v>
      </c>
      <c r="AD1146" s="4">
        <v>3.5</v>
      </c>
      <c r="AE1146" s="4">
        <v>3.62</v>
      </c>
      <c r="AF1146" s="4">
        <v>3.45</v>
      </c>
      <c r="AG1146" s="4">
        <v>3.5</v>
      </c>
      <c r="AH1146" s="4">
        <v>1</v>
      </c>
      <c r="AI1146" s="4">
        <v>47334</v>
      </c>
      <c r="AJ1146" s="4">
        <v>473340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4">
        <v>0</v>
      </c>
      <c r="AR1146" s="4">
        <v>3.7</v>
      </c>
      <c r="AS1146" s="4">
        <v>4.1924999999999999</v>
      </c>
      <c r="AT1146" s="4">
        <v>3.7</v>
      </c>
      <c r="AU1146" s="4">
        <v>4.1924999999999999</v>
      </c>
      <c r="AV1146" s="4">
        <v>1</v>
      </c>
      <c r="AW1146" s="4">
        <v>3420.3</v>
      </c>
      <c r="AX1146" s="4">
        <v>34203</v>
      </c>
      <c r="AY1146" s="4">
        <v>3.65</v>
      </c>
      <c r="AZ1146" s="4">
        <v>5.6</v>
      </c>
      <c r="BA1146" s="4">
        <v>3.65</v>
      </c>
      <c r="BB1146" s="4">
        <v>3.7</v>
      </c>
      <c r="BC1146" s="4">
        <v>1</v>
      </c>
      <c r="BD1146" s="4">
        <v>26699</v>
      </c>
      <c r="BE1146" s="4">
        <v>266990</v>
      </c>
      <c r="BF1146" s="4">
        <v>0</v>
      </c>
      <c r="BG1146" s="4">
        <v>0</v>
      </c>
      <c r="BH1146" s="4">
        <v>0</v>
      </c>
      <c r="BI1146" s="4">
        <v>0</v>
      </c>
      <c r="BJ1146" s="4">
        <v>0</v>
      </c>
      <c r="BK1146" s="4">
        <v>0</v>
      </c>
      <c r="BL1146" s="4">
        <v>0</v>
      </c>
      <c r="BM1146" s="4">
        <v>3.75</v>
      </c>
      <c r="BN1146" s="4">
        <v>3.75</v>
      </c>
      <c r="BO1146" s="4">
        <v>3.75</v>
      </c>
      <c r="BP1146" s="4">
        <v>3.75</v>
      </c>
      <c r="BQ1146" s="4">
        <v>1</v>
      </c>
      <c r="BR1146" s="4">
        <v>4000</v>
      </c>
      <c r="BS1146" s="4">
        <v>40000</v>
      </c>
      <c r="BT1146" s="4">
        <v>0</v>
      </c>
      <c r="BU1146" s="4">
        <v>0</v>
      </c>
      <c r="BV1146" s="4">
        <v>0</v>
      </c>
      <c r="BW1146" s="4">
        <v>0</v>
      </c>
      <c r="BX1146" s="4">
        <v>0</v>
      </c>
      <c r="BY1146" s="4">
        <v>0</v>
      </c>
      <c r="BZ1146" s="4">
        <v>0</v>
      </c>
    </row>
    <row r="1147" spans="1:78" x14ac:dyDescent="0.15">
      <c r="A1147" s="3">
        <v>41120</v>
      </c>
      <c r="B1147" s="4">
        <v>2.6</v>
      </c>
      <c r="C1147" s="4">
        <v>3.5</v>
      </c>
      <c r="D1147" s="4">
        <v>2.4</v>
      </c>
      <c r="E1147" s="4">
        <v>2.5299999999999998</v>
      </c>
      <c r="F1147" s="4">
        <v>1</v>
      </c>
      <c r="G1147" s="4">
        <v>4618109.22</v>
      </c>
      <c r="H1147" s="4">
        <v>46181092.200000003</v>
      </c>
      <c r="I1147" s="4">
        <v>3.1</v>
      </c>
      <c r="J1147" s="4">
        <v>3.63</v>
      </c>
      <c r="K1147" s="4">
        <v>2.6</v>
      </c>
      <c r="L1147" s="4">
        <v>3.14</v>
      </c>
      <c r="M1147" s="4">
        <v>1</v>
      </c>
      <c r="N1147" s="4">
        <v>726493.1</v>
      </c>
      <c r="O1147" s="4">
        <v>7264931</v>
      </c>
      <c r="P1147" s="4">
        <v>3.25</v>
      </c>
      <c r="Q1147" s="4">
        <v>3.5</v>
      </c>
      <c r="R1147" s="4">
        <v>3.18</v>
      </c>
      <c r="S1147" s="4">
        <v>3.29</v>
      </c>
      <c r="T1147" s="4">
        <v>1</v>
      </c>
      <c r="U1147" s="4">
        <v>75840.399999999994</v>
      </c>
      <c r="V1147" s="4">
        <v>758404</v>
      </c>
      <c r="W1147" s="4">
        <v>3.5</v>
      </c>
      <c r="X1147" s="4">
        <v>3.7</v>
      </c>
      <c r="Y1147" s="4">
        <v>3.3</v>
      </c>
      <c r="Z1147" s="4">
        <v>3.5</v>
      </c>
      <c r="AA1147" s="4">
        <v>1</v>
      </c>
      <c r="AB1147" s="4">
        <v>11473</v>
      </c>
      <c r="AC1147" s="4">
        <v>114730</v>
      </c>
      <c r="AD1147" s="4">
        <v>3.4</v>
      </c>
      <c r="AE1147" s="4">
        <v>3.8</v>
      </c>
      <c r="AF1147" s="4">
        <v>3.3</v>
      </c>
      <c r="AG1147" s="4">
        <v>3.5</v>
      </c>
      <c r="AH1147" s="4">
        <v>1</v>
      </c>
      <c r="AI1147" s="4">
        <v>48529.5</v>
      </c>
      <c r="AJ1147" s="4">
        <v>485295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4">
        <v>0</v>
      </c>
      <c r="AR1147" s="4">
        <v>3.4355000000000002</v>
      </c>
      <c r="AS1147" s="4">
        <v>3.4355000000000002</v>
      </c>
      <c r="AT1147" s="4">
        <v>3.4355000000000002</v>
      </c>
      <c r="AU1147" s="4">
        <v>3.4355000000000002</v>
      </c>
      <c r="AV1147" s="4">
        <v>1</v>
      </c>
      <c r="AW1147" s="4">
        <v>2700</v>
      </c>
      <c r="AX1147" s="4">
        <v>27000</v>
      </c>
      <c r="AY1147" s="4">
        <v>3.6</v>
      </c>
      <c r="AZ1147" s="4">
        <v>3.6</v>
      </c>
      <c r="BA1147" s="4">
        <v>3.6</v>
      </c>
      <c r="BB1147" s="4">
        <v>3.6</v>
      </c>
      <c r="BC1147" s="4">
        <v>1</v>
      </c>
      <c r="BD1147" s="4">
        <v>2000</v>
      </c>
      <c r="BE1147" s="4">
        <v>20000</v>
      </c>
      <c r="BF1147" s="4">
        <v>3.78</v>
      </c>
      <c r="BG1147" s="4">
        <v>3.78</v>
      </c>
      <c r="BH1147" s="4">
        <v>3.78</v>
      </c>
      <c r="BI1147" s="4">
        <v>3.78</v>
      </c>
      <c r="BJ1147" s="4">
        <v>1</v>
      </c>
      <c r="BK1147" s="4">
        <v>1000</v>
      </c>
      <c r="BL1147" s="4">
        <v>10000</v>
      </c>
      <c r="BM1147" s="4">
        <v>0</v>
      </c>
      <c r="BN1147" s="4">
        <v>0</v>
      </c>
      <c r="BO1147" s="4">
        <v>0</v>
      </c>
      <c r="BP1147" s="4">
        <v>0</v>
      </c>
      <c r="BQ1147" s="4">
        <v>0</v>
      </c>
      <c r="BR1147" s="4">
        <v>0</v>
      </c>
      <c r="BS1147" s="4">
        <v>0</v>
      </c>
      <c r="BT1147" s="4">
        <v>0</v>
      </c>
      <c r="BU1147" s="4">
        <v>0</v>
      </c>
      <c r="BV1147" s="4">
        <v>0</v>
      </c>
      <c r="BW1147" s="4">
        <v>0</v>
      </c>
      <c r="BX1147" s="4">
        <v>0</v>
      </c>
      <c r="BY1147" s="4">
        <v>0</v>
      </c>
      <c r="BZ1147" s="4">
        <v>0</v>
      </c>
    </row>
    <row r="1148" spans="1:78" x14ac:dyDescent="0.15">
      <c r="A1148" s="3">
        <v>41121</v>
      </c>
      <c r="B1148" s="4">
        <v>2.6</v>
      </c>
      <c r="C1148" s="4">
        <v>3.57</v>
      </c>
      <c r="D1148" s="4">
        <v>2</v>
      </c>
      <c r="E1148" s="4">
        <v>2.6</v>
      </c>
      <c r="F1148" s="4">
        <v>1</v>
      </c>
      <c r="G1148" s="4">
        <v>4947648.3</v>
      </c>
      <c r="H1148" s="4">
        <v>49476483</v>
      </c>
      <c r="I1148" s="4">
        <v>3.35</v>
      </c>
      <c r="J1148" s="4">
        <v>3.85</v>
      </c>
      <c r="K1148" s="4">
        <v>3.19</v>
      </c>
      <c r="L1148" s="4">
        <v>3.36</v>
      </c>
      <c r="M1148" s="4">
        <v>1</v>
      </c>
      <c r="N1148" s="4">
        <v>600833.36</v>
      </c>
      <c r="O1148" s="4">
        <v>6008333.5999999996</v>
      </c>
      <c r="P1148" s="4">
        <v>3.2734999999999999</v>
      </c>
      <c r="Q1148" s="4">
        <v>3.55</v>
      </c>
      <c r="R1148" s="4">
        <v>3.25</v>
      </c>
      <c r="S1148" s="4">
        <v>3.31</v>
      </c>
      <c r="T1148" s="4">
        <v>1</v>
      </c>
      <c r="U1148" s="4">
        <v>250064.8</v>
      </c>
      <c r="V1148" s="4">
        <v>2500648</v>
      </c>
      <c r="W1148" s="4">
        <v>3.27</v>
      </c>
      <c r="X1148" s="4">
        <v>3.35</v>
      </c>
      <c r="Y1148" s="4">
        <v>3.27</v>
      </c>
      <c r="Z1148" s="4">
        <v>3.35</v>
      </c>
      <c r="AA1148" s="4">
        <v>1</v>
      </c>
      <c r="AB1148" s="4">
        <v>1995</v>
      </c>
      <c r="AC1148" s="4">
        <v>19950</v>
      </c>
      <c r="AD1148" s="4">
        <v>3.3</v>
      </c>
      <c r="AE1148" s="4">
        <v>3.7</v>
      </c>
      <c r="AF1148" s="4">
        <v>3.25</v>
      </c>
      <c r="AG1148" s="4">
        <v>3.4</v>
      </c>
      <c r="AH1148" s="4">
        <v>1</v>
      </c>
      <c r="AI1148" s="4">
        <v>55370.442000000003</v>
      </c>
      <c r="AJ1148" s="4">
        <v>553704.42000000004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0</v>
      </c>
      <c r="AR1148" s="4">
        <v>0</v>
      </c>
      <c r="AS1148" s="4">
        <v>0</v>
      </c>
      <c r="AT1148" s="4">
        <v>0</v>
      </c>
      <c r="AU1148" s="4">
        <v>0</v>
      </c>
      <c r="AV1148" s="4">
        <v>0</v>
      </c>
      <c r="AW1148" s="4">
        <v>0</v>
      </c>
      <c r="AX1148" s="4">
        <v>0</v>
      </c>
      <c r="AY1148" s="4">
        <v>3.6</v>
      </c>
      <c r="AZ1148" s="4">
        <v>3.6</v>
      </c>
      <c r="BA1148" s="4">
        <v>3.55</v>
      </c>
      <c r="BB1148" s="4">
        <v>3.55</v>
      </c>
      <c r="BC1148" s="4">
        <v>1</v>
      </c>
      <c r="BD1148" s="4">
        <v>9800</v>
      </c>
      <c r="BE1148" s="4">
        <v>98000</v>
      </c>
      <c r="BF1148" s="4">
        <v>0</v>
      </c>
      <c r="BG1148" s="4">
        <v>0</v>
      </c>
      <c r="BH1148" s="4">
        <v>0</v>
      </c>
      <c r="BI1148" s="4">
        <v>0</v>
      </c>
      <c r="BJ1148" s="4">
        <v>0</v>
      </c>
      <c r="BK1148" s="4">
        <v>0</v>
      </c>
      <c r="BL1148" s="4">
        <v>0</v>
      </c>
      <c r="BM1148" s="4">
        <v>0</v>
      </c>
      <c r="BN1148" s="4">
        <v>0</v>
      </c>
      <c r="BO1148" s="4">
        <v>0</v>
      </c>
      <c r="BP1148" s="4">
        <v>0</v>
      </c>
      <c r="BQ1148" s="4">
        <v>0</v>
      </c>
      <c r="BR1148" s="4">
        <v>0</v>
      </c>
      <c r="BS1148" s="4">
        <v>0</v>
      </c>
      <c r="BT1148" s="4">
        <v>0</v>
      </c>
      <c r="BU1148" s="4">
        <v>0</v>
      </c>
      <c r="BV1148" s="4">
        <v>0</v>
      </c>
      <c r="BW1148" s="4">
        <v>0</v>
      </c>
      <c r="BX1148" s="4">
        <v>0</v>
      </c>
      <c r="BY1148" s="4">
        <v>0</v>
      </c>
      <c r="BZ1148" s="4">
        <v>0</v>
      </c>
    </row>
    <row r="1149" spans="1:78" x14ac:dyDescent="0.15">
      <c r="A1149" s="3">
        <v>41122</v>
      </c>
      <c r="B1149" s="4">
        <v>2.61</v>
      </c>
      <c r="C1149" s="4">
        <v>3</v>
      </c>
      <c r="D1149" s="4">
        <v>2.5</v>
      </c>
      <c r="E1149" s="4">
        <v>2.62</v>
      </c>
      <c r="F1149" s="4">
        <v>1</v>
      </c>
      <c r="G1149" s="4">
        <v>4893892.74</v>
      </c>
      <c r="H1149" s="4">
        <v>48938927.399999999</v>
      </c>
      <c r="I1149" s="4">
        <v>3.35</v>
      </c>
      <c r="J1149" s="4">
        <v>3.82</v>
      </c>
      <c r="K1149" s="4">
        <v>2.7</v>
      </c>
      <c r="L1149" s="4">
        <v>3.42</v>
      </c>
      <c r="M1149" s="4">
        <v>1</v>
      </c>
      <c r="N1149" s="4">
        <v>661926.18000000005</v>
      </c>
      <c r="O1149" s="4">
        <v>6619261.7999999998</v>
      </c>
      <c r="P1149" s="4">
        <v>3.2</v>
      </c>
      <c r="Q1149" s="4">
        <v>3.45</v>
      </c>
      <c r="R1149" s="4">
        <v>3.2</v>
      </c>
      <c r="S1149" s="4">
        <v>3.28</v>
      </c>
      <c r="T1149" s="4">
        <v>1</v>
      </c>
      <c r="U1149" s="4">
        <v>268399.90000000002</v>
      </c>
      <c r="V1149" s="4">
        <v>2683999</v>
      </c>
      <c r="W1149" s="4">
        <v>3.28</v>
      </c>
      <c r="X1149" s="4">
        <v>3.29</v>
      </c>
      <c r="Y1149" s="4">
        <v>3.28</v>
      </c>
      <c r="Z1149" s="4">
        <v>3.28</v>
      </c>
      <c r="AA1149" s="4">
        <v>1</v>
      </c>
      <c r="AB1149" s="4">
        <v>10235</v>
      </c>
      <c r="AC1149" s="4">
        <v>102350</v>
      </c>
      <c r="AD1149" s="4">
        <v>3.3</v>
      </c>
      <c r="AE1149" s="4">
        <v>3.5</v>
      </c>
      <c r="AF1149" s="4">
        <v>3.24</v>
      </c>
      <c r="AG1149" s="4">
        <v>3.3</v>
      </c>
      <c r="AH1149" s="4">
        <v>1</v>
      </c>
      <c r="AI1149" s="4">
        <v>90887.4</v>
      </c>
      <c r="AJ1149" s="4">
        <v>908874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>
        <v>0</v>
      </c>
      <c r="AR1149" s="4">
        <v>3.4</v>
      </c>
      <c r="AS1149" s="4">
        <v>3.45</v>
      </c>
      <c r="AT1149" s="4">
        <v>3.4</v>
      </c>
      <c r="AU1149" s="4">
        <v>3.4</v>
      </c>
      <c r="AV1149" s="4">
        <v>1</v>
      </c>
      <c r="AW1149" s="4">
        <v>28785</v>
      </c>
      <c r="AX1149" s="4">
        <v>287850</v>
      </c>
      <c r="AY1149" s="4">
        <v>3.47</v>
      </c>
      <c r="AZ1149" s="4">
        <v>3.6</v>
      </c>
      <c r="BA1149" s="4">
        <v>3.47</v>
      </c>
      <c r="BB1149" s="4">
        <v>3.5</v>
      </c>
      <c r="BC1149" s="4">
        <v>1</v>
      </c>
      <c r="BD1149" s="4">
        <v>52960</v>
      </c>
      <c r="BE1149" s="4">
        <v>529600</v>
      </c>
      <c r="BF1149" s="4">
        <v>0</v>
      </c>
      <c r="BG1149" s="4">
        <v>0</v>
      </c>
      <c r="BH1149" s="4">
        <v>0</v>
      </c>
      <c r="BI1149" s="4">
        <v>0</v>
      </c>
      <c r="BJ1149" s="4">
        <v>0</v>
      </c>
      <c r="BK1149" s="4">
        <v>0</v>
      </c>
      <c r="BL1149" s="4">
        <v>0</v>
      </c>
      <c r="BM1149" s="4">
        <v>0</v>
      </c>
      <c r="BN1149" s="4">
        <v>0</v>
      </c>
      <c r="BO1149" s="4">
        <v>0</v>
      </c>
      <c r="BP1149" s="4">
        <v>0</v>
      </c>
      <c r="BQ1149" s="4">
        <v>0</v>
      </c>
      <c r="BR1149" s="4">
        <v>0</v>
      </c>
      <c r="BS1149" s="4">
        <v>0</v>
      </c>
      <c r="BT1149" s="4">
        <v>0</v>
      </c>
      <c r="BU1149" s="4">
        <v>0</v>
      </c>
      <c r="BV1149" s="4">
        <v>0</v>
      </c>
      <c r="BW1149" s="4">
        <v>0</v>
      </c>
      <c r="BX1149" s="4">
        <v>0</v>
      </c>
      <c r="BY1149" s="4">
        <v>0</v>
      </c>
      <c r="BZ1149" s="4">
        <v>0</v>
      </c>
    </row>
    <row r="1150" spans="1:78" x14ac:dyDescent="0.15">
      <c r="A1150" s="3">
        <v>41123</v>
      </c>
      <c r="B1150" s="4">
        <v>2.4500000000000002</v>
      </c>
      <c r="C1150" s="4">
        <v>2.85</v>
      </c>
      <c r="D1150" s="4">
        <v>2.4500000000000002</v>
      </c>
      <c r="E1150" s="4">
        <v>2.5499999999999998</v>
      </c>
      <c r="F1150" s="4">
        <v>1</v>
      </c>
      <c r="G1150" s="4">
        <v>4667100.6540000001</v>
      </c>
      <c r="H1150" s="4">
        <v>46671006.539999999</v>
      </c>
      <c r="I1150" s="4">
        <v>3.5</v>
      </c>
      <c r="J1150" s="4">
        <v>3.86</v>
      </c>
      <c r="K1150" s="4">
        <v>2.69</v>
      </c>
      <c r="L1150" s="4">
        <v>3.49</v>
      </c>
      <c r="M1150" s="4">
        <v>1</v>
      </c>
      <c r="N1150" s="4">
        <v>639276.22</v>
      </c>
      <c r="O1150" s="4">
        <v>6392762.2000000002</v>
      </c>
      <c r="P1150" s="4">
        <v>3.28</v>
      </c>
      <c r="Q1150" s="4">
        <v>3.62</v>
      </c>
      <c r="R1150" s="4">
        <v>3.22</v>
      </c>
      <c r="S1150" s="4">
        <v>3.6</v>
      </c>
      <c r="T1150" s="4">
        <v>1</v>
      </c>
      <c r="U1150" s="4">
        <v>122668.65</v>
      </c>
      <c r="V1150" s="4">
        <v>1226686.5</v>
      </c>
      <c r="W1150" s="4">
        <v>3.28</v>
      </c>
      <c r="X1150" s="4">
        <v>3.35</v>
      </c>
      <c r="Y1150" s="4">
        <v>3.2</v>
      </c>
      <c r="Z1150" s="4">
        <v>3.28</v>
      </c>
      <c r="AA1150" s="4">
        <v>1</v>
      </c>
      <c r="AB1150" s="4">
        <v>53648</v>
      </c>
      <c r="AC1150" s="4">
        <v>536480</v>
      </c>
      <c r="AD1150" s="4">
        <v>3.3</v>
      </c>
      <c r="AE1150" s="4">
        <v>3.5</v>
      </c>
      <c r="AF1150" s="4">
        <v>3.3</v>
      </c>
      <c r="AG1150" s="4">
        <v>3.31</v>
      </c>
      <c r="AH1150" s="4">
        <v>1</v>
      </c>
      <c r="AI1150" s="4">
        <v>15697.5</v>
      </c>
      <c r="AJ1150" s="4">
        <v>156975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4">
        <v>0</v>
      </c>
      <c r="AR1150" s="4">
        <v>3.42</v>
      </c>
      <c r="AS1150" s="4">
        <v>4.2500999999999998</v>
      </c>
      <c r="AT1150" s="4">
        <v>3.3</v>
      </c>
      <c r="AU1150" s="4">
        <v>4.2500999999999998</v>
      </c>
      <c r="AV1150" s="4">
        <v>1</v>
      </c>
      <c r="AW1150" s="4">
        <v>8085.2</v>
      </c>
      <c r="AX1150" s="4">
        <v>80852</v>
      </c>
      <c r="AY1150" s="4">
        <v>3.5</v>
      </c>
      <c r="AZ1150" s="4">
        <v>3.6</v>
      </c>
      <c r="BA1150" s="4">
        <v>3.5</v>
      </c>
      <c r="BB1150" s="4">
        <v>3.55</v>
      </c>
      <c r="BC1150" s="4">
        <v>1</v>
      </c>
      <c r="BD1150" s="4">
        <v>32060</v>
      </c>
      <c r="BE1150" s="4">
        <v>320600</v>
      </c>
      <c r="BF1150" s="4">
        <v>0</v>
      </c>
      <c r="BG1150" s="4">
        <v>0</v>
      </c>
      <c r="BH1150" s="4">
        <v>0</v>
      </c>
      <c r="BI1150" s="4">
        <v>0</v>
      </c>
      <c r="BJ1150" s="4">
        <v>0</v>
      </c>
      <c r="BK1150" s="4">
        <v>0</v>
      </c>
      <c r="BL1150" s="4">
        <v>0</v>
      </c>
      <c r="BM1150" s="4">
        <v>0</v>
      </c>
      <c r="BN1150" s="4">
        <v>0</v>
      </c>
      <c r="BO1150" s="4">
        <v>0</v>
      </c>
      <c r="BP1150" s="4">
        <v>0</v>
      </c>
      <c r="BQ1150" s="4">
        <v>0</v>
      </c>
      <c r="BR1150" s="4">
        <v>0</v>
      </c>
      <c r="BS1150" s="4">
        <v>0</v>
      </c>
      <c r="BT1150" s="4">
        <v>0</v>
      </c>
      <c r="BU1150" s="4">
        <v>0</v>
      </c>
      <c r="BV1150" s="4">
        <v>0</v>
      </c>
      <c r="BW1150" s="4">
        <v>0</v>
      </c>
      <c r="BX1150" s="4">
        <v>0</v>
      </c>
      <c r="BY1150" s="4">
        <v>0</v>
      </c>
      <c r="BZ1150" s="4">
        <v>0</v>
      </c>
    </row>
    <row r="1151" spans="1:78" x14ac:dyDescent="0.15">
      <c r="A1151" s="3">
        <v>41124</v>
      </c>
      <c r="B1151" s="4">
        <v>2.5499999999999998</v>
      </c>
      <c r="C1151" s="4">
        <v>3.2</v>
      </c>
      <c r="D1151" s="4">
        <v>2.36</v>
      </c>
      <c r="E1151" s="4">
        <v>2.5099999999999998</v>
      </c>
      <c r="F1151" s="4">
        <v>1</v>
      </c>
      <c r="G1151" s="4">
        <v>4638185.76</v>
      </c>
      <c r="H1151" s="4">
        <v>46381857.600000001</v>
      </c>
      <c r="I1151" s="4">
        <v>3.49</v>
      </c>
      <c r="J1151" s="4">
        <v>3.8</v>
      </c>
      <c r="K1151" s="4">
        <v>2.5</v>
      </c>
      <c r="L1151" s="4">
        <v>3.39</v>
      </c>
      <c r="M1151" s="4">
        <v>1</v>
      </c>
      <c r="N1151" s="4">
        <v>464412.64</v>
      </c>
      <c r="O1151" s="4">
        <v>4644126.4000000004</v>
      </c>
      <c r="P1151" s="4">
        <v>3.35</v>
      </c>
      <c r="Q1151" s="4">
        <v>3.6</v>
      </c>
      <c r="R1151" s="4">
        <v>3.2</v>
      </c>
      <c r="S1151" s="4">
        <v>3.38</v>
      </c>
      <c r="T1151" s="4">
        <v>1</v>
      </c>
      <c r="U1151" s="4">
        <v>90928.35</v>
      </c>
      <c r="V1151" s="4">
        <v>909283.5</v>
      </c>
      <c r="W1151" s="4">
        <v>3.35</v>
      </c>
      <c r="X1151" s="4">
        <v>3.37</v>
      </c>
      <c r="Y1151" s="4">
        <v>3.35</v>
      </c>
      <c r="Z1151" s="4">
        <v>3.35</v>
      </c>
      <c r="AA1151" s="4">
        <v>1</v>
      </c>
      <c r="AB1151" s="4">
        <v>2788.3249999999998</v>
      </c>
      <c r="AC1151" s="4">
        <v>27883.25</v>
      </c>
      <c r="AD1151" s="4">
        <v>3.4</v>
      </c>
      <c r="AE1151" s="4">
        <v>3.4</v>
      </c>
      <c r="AF1151" s="4">
        <v>3.25</v>
      </c>
      <c r="AG1151" s="4">
        <v>3.25</v>
      </c>
      <c r="AH1151" s="4">
        <v>1</v>
      </c>
      <c r="AI1151" s="4">
        <v>5451</v>
      </c>
      <c r="AJ1151" s="4">
        <v>54510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0</v>
      </c>
      <c r="AR1151" s="4">
        <v>3.45</v>
      </c>
      <c r="AS1151" s="4">
        <v>3.45</v>
      </c>
      <c r="AT1151" s="4">
        <v>3.2</v>
      </c>
      <c r="AU1151" s="4">
        <v>3.34</v>
      </c>
      <c r="AV1151" s="4">
        <v>1</v>
      </c>
      <c r="AW1151" s="4">
        <v>79897.399999999994</v>
      </c>
      <c r="AX1151" s="4">
        <v>798974</v>
      </c>
      <c r="AY1151" s="4">
        <v>3.5</v>
      </c>
      <c r="AZ1151" s="4">
        <v>4.8502000000000001</v>
      </c>
      <c r="BA1151" s="4">
        <v>3.5</v>
      </c>
      <c r="BB1151" s="4">
        <v>3.6</v>
      </c>
      <c r="BC1151" s="4">
        <v>1</v>
      </c>
      <c r="BD1151" s="4">
        <v>52510.400000000001</v>
      </c>
      <c r="BE1151" s="4">
        <v>525104</v>
      </c>
      <c r="BF1151" s="4">
        <v>3.55</v>
      </c>
      <c r="BG1151" s="4">
        <v>3.55</v>
      </c>
      <c r="BH1151" s="4">
        <v>3.55</v>
      </c>
      <c r="BI1151" s="4">
        <v>3.55</v>
      </c>
      <c r="BJ1151" s="4">
        <v>1</v>
      </c>
      <c r="BK1151" s="4">
        <v>1000</v>
      </c>
      <c r="BL1151" s="4">
        <v>10000</v>
      </c>
      <c r="BM1151" s="4">
        <v>3.65</v>
      </c>
      <c r="BN1151" s="4">
        <v>3.65</v>
      </c>
      <c r="BO1151" s="4">
        <v>3.65</v>
      </c>
      <c r="BP1151" s="4">
        <v>3.65</v>
      </c>
      <c r="BQ1151" s="4">
        <v>1</v>
      </c>
      <c r="BR1151" s="4">
        <v>1000</v>
      </c>
      <c r="BS1151" s="4">
        <v>10000</v>
      </c>
      <c r="BT1151" s="4">
        <v>0</v>
      </c>
      <c r="BU1151" s="4">
        <v>0</v>
      </c>
      <c r="BV1151" s="4">
        <v>0</v>
      </c>
      <c r="BW1151" s="4">
        <v>0</v>
      </c>
      <c r="BX1151" s="4">
        <v>0</v>
      </c>
      <c r="BY1151" s="4">
        <v>0</v>
      </c>
      <c r="BZ1151" s="4">
        <v>0</v>
      </c>
    </row>
    <row r="1152" spans="1:78" x14ac:dyDescent="0.15">
      <c r="A1152" s="3">
        <v>41127</v>
      </c>
      <c r="B1152" s="4">
        <v>2.33</v>
      </c>
      <c r="C1152" s="4">
        <v>3.4</v>
      </c>
      <c r="D1152" s="4">
        <v>2.33</v>
      </c>
      <c r="E1152" s="4">
        <v>2.4900000000000002</v>
      </c>
      <c r="F1152" s="4">
        <v>1</v>
      </c>
      <c r="G1152" s="4">
        <v>5133561.07</v>
      </c>
      <c r="H1152" s="4">
        <v>51335610.700000003</v>
      </c>
      <c r="I1152" s="4">
        <v>3.39</v>
      </c>
      <c r="J1152" s="4">
        <v>3.76</v>
      </c>
      <c r="K1152" s="4">
        <v>2.79</v>
      </c>
      <c r="L1152" s="4">
        <v>3.41</v>
      </c>
      <c r="M1152" s="4">
        <v>1</v>
      </c>
      <c r="N1152" s="4">
        <v>763354.02</v>
      </c>
      <c r="O1152" s="4">
        <v>7633540.2000000002</v>
      </c>
      <c r="P1152" s="4">
        <v>3.38</v>
      </c>
      <c r="Q1152" s="4">
        <v>3.7</v>
      </c>
      <c r="R1152" s="4">
        <v>3.38</v>
      </c>
      <c r="S1152" s="4">
        <v>3.41</v>
      </c>
      <c r="T1152" s="4">
        <v>1</v>
      </c>
      <c r="U1152" s="4">
        <v>174733.66</v>
      </c>
      <c r="V1152" s="4">
        <v>1747336.6</v>
      </c>
      <c r="W1152" s="4">
        <v>3.38</v>
      </c>
      <c r="X1152" s="4">
        <v>3.39</v>
      </c>
      <c r="Y1152" s="4">
        <v>3.28</v>
      </c>
      <c r="Z1152" s="4">
        <v>3.3</v>
      </c>
      <c r="AA1152" s="4">
        <v>1</v>
      </c>
      <c r="AB1152" s="4">
        <v>15262.5</v>
      </c>
      <c r="AC1152" s="4">
        <v>152625</v>
      </c>
      <c r="AD1152" s="4">
        <v>3.2</v>
      </c>
      <c r="AE1152" s="4">
        <v>3.5</v>
      </c>
      <c r="AF1152" s="4">
        <v>2.4</v>
      </c>
      <c r="AG1152" s="4">
        <v>3.24</v>
      </c>
      <c r="AH1152" s="4">
        <v>1</v>
      </c>
      <c r="AI1152" s="4">
        <v>44262.01</v>
      </c>
      <c r="AJ1152" s="4">
        <v>442620.1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>
        <v>0</v>
      </c>
      <c r="AR1152" s="4">
        <v>3.35</v>
      </c>
      <c r="AS1152" s="4">
        <v>3.35</v>
      </c>
      <c r="AT1152" s="4">
        <v>3.35</v>
      </c>
      <c r="AU1152" s="4">
        <v>3.35</v>
      </c>
      <c r="AV1152" s="4">
        <v>1</v>
      </c>
      <c r="AW1152" s="4">
        <v>76970</v>
      </c>
      <c r="AX1152" s="4">
        <v>769700</v>
      </c>
      <c r="AY1152" s="4">
        <v>3.6</v>
      </c>
      <c r="AZ1152" s="4">
        <v>3.6</v>
      </c>
      <c r="BA1152" s="4">
        <v>3.45</v>
      </c>
      <c r="BB1152" s="4">
        <v>3.45</v>
      </c>
      <c r="BC1152" s="4">
        <v>1</v>
      </c>
      <c r="BD1152" s="4">
        <v>60101</v>
      </c>
      <c r="BE1152" s="4">
        <v>601010</v>
      </c>
      <c r="BF1152" s="4">
        <v>0</v>
      </c>
      <c r="BG1152" s="4">
        <v>0</v>
      </c>
      <c r="BH1152" s="4">
        <v>0</v>
      </c>
      <c r="BI1152" s="4">
        <v>0</v>
      </c>
      <c r="BJ1152" s="4">
        <v>0</v>
      </c>
      <c r="BK1152" s="4">
        <v>0</v>
      </c>
      <c r="BL1152" s="4">
        <v>0</v>
      </c>
      <c r="BM1152" s="4">
        <v>0</v>
      </c>
      <c r="BN1152" s="4">
        <v>0</v>
      </c>
      <c r="BO1152" s="4">
        <v>0</v>
      </c>
      <c r="BP1152" s="4">
        <v>0</v>
      </c>
      <c r="BQ1152" s="4">
        <v>0</v>
      </c>
      <c r="BR1152" s="4">
        <v>0</v>
      </c>
      <c r="BS1152" s="4">
        <v>0</v>
      </c>
      <c r="BT1152" s="4">
        <v>0</v>
      </c>
      <c r="BU1152" s="4">
        <v>0</v>
      </c>
      <c r="BV1152" s="4">
        <v>0</v>
      </c>
      <c r="BW1152" s="4">
        <v>0</v>
      </c>
      <c r="BX1152" s="4">
        <v>0</v>
      </c>
      <c r="BY1152" s="4">
        <v>0</v>
      </c>
      <c r="BZ1152" s="4">
        <v>0</v>
      </c>
    </row>
    <row r="1153" spans="1:78" x14ac:dyDescent="0.15">
      <c r="A1153" s="3">
        <v>41128</v>
      </c>
      <c r="B1153" s="4">
        <v>2.2999999999999998</v>
      </c>
      <c r="C1153" s="4">
        <v>3.04</v>
      </c>
      <c r="D1153" s="4">
        <v>2.2999999999999998</v>
      </c>
      <c r="E1153" s="4">
        <v>2.54</v>
      </c>
      <c r="F1153" s="4">
        <v>1</v>
      </c>
      <c r="G1153" s="4">
        <v>4823667.3499999996</v>
      </c>
      <c r="H1153" s="4">
        <v>48236673.5</v>
      </c>
      <c r="I1153" s="4">
        <v>3.2</v>
      </c>
      <c r="J1153" s="4">
        <v>3.45</v>
      </c>
      <c r="K1153" s="4">
        <v>2.58</v>
      </c>
      <c r="L1153" s="4">
        <v>2.65</v>
      </c>
      <c r="M1153" s="4">
        <v>1</v>
      </c>
      <c r="N1153" s="4">
        <v>964487.6</v>
      </c>
      <c r="O1153" s="4">
        <v>9644876</v>
      </c>
      <c r="P1153" s="4">
        <v>3.41</v>
      </c>
      <c r="Q1153" s="4">
        <v>3.62</v>
      </c>
      <c r="R1153" s="4">
        <v>3.2149999999999999</v>
      </c>
      <c r="S1153" s="4">
        <v>3.2149999999999999</v>
      </c>
      <c r="T1153" s="4">
        <v>1</v>
      </c>
      <c r="U1153" s="4">
        <v>220998.5</v>
      </c>
      <c r="V1153" s="4">
        <v>2209985</v>
      </c>
      <c r="W1153" s="4">
        <v>3.35</v>
      </c>
      <c r="X1153" s="4">
        <v>3.45</v>
      </c>
      <c r="Y1153" s="4">
        <v>3.35</v>
      </c>
      <c r="Z1153" s="4">
        <v>3.37</v>
      </c>
      <c r="AA1153" s="4">
        <v>1</v>
      </c>
      <c r="AB1153" s="4">
        <v>5094</v>
      </c>
      <c r="AC1153" s="4">
        <v>50940</v>
      </c>
      <c r="AD1153" s="4">
        <v>3.19</v>
      </c>
      <c r="AE1153" s="4">
        <v>3.5</v>
      </c>
      <c r="AF1153" s="4">
        <v>2.4</v>
      </c>
      <c r="AG1153" s="4">
        <v>3.4</v>
      </c>
      <c r="AH1153" s="4">
        <v>1</v>
      </c>
      <c r="AI1153" s="4">
        <v>73668.800000000003</v>
      </c>
      <c r="AJ1153" s="4">
        <v>736688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0</v>
      </c>
      <c r="AR1153" s="4">
        <v>3.35</v>
      </c>
      <c r="AS1153" s="4">
        <v>3.35</v>
      </c>
      <c r="AT1153" s="4">
        <v>3.25</v>
      </c>
      <c r="AU1153" s="4">
        <v>3.3</v>
      </c>
      <c r="AV1153" s="4">
        <v>1</v>
      </c>
      <c r="AW1153" s="4">
        <v>75750</v>
      </c>
      <c r="AX1153" s="4">
        <v>757500</v>
      </c>
      <c r="AY1153" s="4">
        <v>3.55</v>
      </c>
      <c r="AZ1153" s="4">
        <v>3.55</v>
      </c>
      <c r="BA1153" s="4">
        <v>3.55</v>
      </c>
      <c r="BB1153" s="4">
        <v>3.55</v>
      </c>
      <c r="BC1153" s="4">
        <v>1</v>
      </c>
      <c r="BD1153" s="4">
        <v>69596.2</v>
      </c>
      <c r="BE1153" s="4">
        <v>695962</v>
      </c>
      <c r="BF1153" s="4">
        <v>0</v>
      </c>
      <c r="BG1153" s="4">
        <v>0</v>
      </c>
      <c r="BH1153" s="4">
        <v>0</v>
      </c>
      <c r="BI1153" s="4">
        <v>0</v>
      </c>
      <c r="BJ1153" s="4">
        <v>0</v>
      </c>
      <c r="BK1153" s="4">
        <v>0</v>
      </c>
      <c r="BL1153" s="4">
        <v>0</v>
      </c>
      <c r="BM1153" s="4">
        <v>0</v>
      </c>
      <c r="BN1153" s="4">
        <v>0</v>
      </c>
      <c r="BO1153" s="4">
        <v>0</v>
      </c>
      <c r="BP1153" s="4">
        <v>0</v>
      </c>
      <c r="BQ1153" s="4">
        <v>0</v>
      </c>
      <c r="BR1153" s="4">
        <v>0</v>
      </c>
      <c r="BS1153" s="4">
        <v>0</v>
      </c>
      <c r="BT1153" s="4">
        <v>0</v>
      </c>
      <c r="BU1153" s="4">
        <v>0</v>
      </c>
      <c r="BV1153" s="4">
        <v>0</v>
      </c>
      <c r="BW1153" s="4">
        <v>0</v>
      </c>
      <c r="BX1153" s="4">
        <v>0</v>
      </c>
      <c r="BY1153" s="4">
        <v>0</v>
      </c>
      <c r="BZ1153" s="4">
        <v>0</v>
      </c>
    </row>
    <row r="1154" spans="1:78" x14ac:dyDescent="0.15">
      <c r="A1154" s="3">
        <v>41129</v>
      </c>
      <c r="B1154" s="4">
        <v>2.4</v>
      </c>
      <c r="C1154" s="4">
        <v>3.23</v>
      </c>
      <c r="D1154" s="4">
        <v>2.4</v>
      </c>
      <c r="E1154" s="4">
        <v>2.556</v>
      </c>
      <c r="F1154" s="4">
        <v>1</v>
      </c>
      <c r="G1154" s="4">
        <v>5185048.4800000004</v>
      </c>
      <c r="H1154" s="4">
        <v>51850484.799999997</v>
      </c>
      <c r="I1154" s="4">
        <v>3.05</v>
      </c>
      <c r="J1154" s="4">
        <v>3.6</v>
      </c>
      <c r="K1154" s="4">
        <v>2.7</v>
      </c>
      <c r="L1154" s="4">
        <v>2.7</v>
      </c>
      <c r="M1154" s="4">
        <v>1</v>
      </c>
      <c r="N1154" s="4">
        <v>692933.87</v>
      </c>
      <c r="O1154" s="4">
        <v>6929338.7000000002</v>
      </c>
      <c r="P1154" s="4">
        <v>3.4</v>
      </c>
      <c r="Q1154" s="4">
        <v>3.5</v>
      </c>
      <c r="R1154" s="4">
        <v>3.22</v>
      </c>
      <c r="S1154" s="4">
        <v>3.39</v>
      </c>
      <c r="T1154" s="4">
        <v>1</v>
      </c>
      <c r="U1154" s="4">
        <v>171037</v>
      </c>
      <c r="V1154" s="4">
        <v>1710370</v>
      </c>
      <c r="W1154" s="4">
        <v>3.37</v>
      </c>
      <c r="X1154" s="4">
        <v>3.5</v>
      </c>
      <c r="Y1154" s="4">
        <v>3.37</v>
      </c>
      <c r="Z1154" s="4">
        <v>3.3797999999999999</v>
      </c>
      <c r="AA1154" s="4">
        <v>1</v>
      </c>
      <c r="AB1154" s="4">
        <v>4144.8999999999996</v>
      </c>
      <c r="AC1154" s="4">
        <v>41449</v>
      </c>
      <c r="AD1154" s="4">
        <v>3.35</v>
      </c>
      <c r="AE1154" s="4">
        <v>3.6</v>
      </c>
      <c r="AF1154" s="4">
        <v>3.18</v>
      </c>
      <c r="AG1154" s="4">
        <v>3.5</v>
      </c>
      <c r="AH1154" s="4">
        <v>1</v>
      </c>
      <c r="AI1154" s="4">
        <v>100849</v>
      </c>
      <c r="AJ1154" s="4">
        <v>1008490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0</v>
      </c>
      <c r="AR1154" s="4">
        <v>3.35</v>
      </c>
      <c r="AS1154" s="4">
        <v>3.5</v>
      </c>
      <c r="AT1154" s="4">
        <v>3.3</v>
      </c>
      <c r="AU1154" s="4">
        <v>3.35</v>
      </c>
      <c r="AV1154" s="4">
        <v>1</v>
      </c>
      <c r="AW1154" s="4">
        <v>53084.800000000003</v>
      </c>
      <c r="AX1154" s="4">
        <v>530848</v>
      </c>
      <c r="AY1154" s="4">
        <v>3.45</v>
      </c>
      <c r="AZ1154" s="4">
        <v>3.55</v>
      </c>
      <c r="BA1154" s="4">
        <v>3.45</v>
      </c>
      <c r="BB1154" s="4">
        <v>3.55</v>
      </c>
      <c r="BC1154" s="4">
        <v>1</v>
      </c>
      <c r="BD1154" s="4">
        <v>15977.38</v>
      </c>
      <c r="BE1154" s="4">
        <v>159773.79999999999</v>
      </c>
      <c r="BF1154" s="4">
        <v>0</v>
      </c>
      <c r="BG1154" s="4">
        <v>0</v>
      </c>
      <c r="BH1154" s="4">
        <v>0</v>
      </c>
      <c r="BI1154" s="4">
        <v>0</v>
      </c>
      <c r="BJ1154" s="4">
        <v>0</v>
      </c>
      <c r="BK1154" s="4">
        <v>0</v>
      </c>
      <c r="BL1154" s="4">
        <v>0</v>
      </c>
      <c r="BM1154" s="4">
        <v>0</v>
      </c>
      <c r="BN1154" s="4">
        <v>0</v>
      </c>
      <c r="BO1154" s="4">
        <v>0</v>
      </c>
      <c r="BP1154" s="4">
        <v>0</v>
      </c>
      <c r="BQ1154" s="4">
        <v>0</v>
      </c>
      <c r="BR1154" s="4">
        <v>0</v>
      </c>
      <c r="BS1154" s="4">
        <v>0</v>
      </c>
      <c r="BT1154" s="4">
        <v>0</v>
      </c>
      <c r="BU1154" s="4">
        <v>0</v>
      </c>
      <c r="BV1154" s="4">
        <v>0</v>
      </c>
      <c r="BW1154" s="4">
        <v>0</v>
      </c>
      <c r="BX1154" s="4">
        <v>0</v>
      </c>
      <c r="BY1154" s="4">
        <v>0</v>
      </c>
      <c r="BZ1154" s="4">
        <v>0</v>
      </c>
    </row>
    <row r="1155" spans="1:78" x14ac:dyDescent="0.15">
      <c r="A1155" s="3">
        <v>41130</v>
      </c>
      <c r="B1155" s="4">
        <v>2.5499999999999998</v>
      </c>
      <c r="C1155" s="4">
        <v>2.9561000000000002</v>
      </c>
      <c r="D1155" s="4">
        <v>2.5</v>
      </c>
      <c r="E1155" s="4">
        <v>2.6</v>
      </c>
      <c r="F1155" s="4">
        <v>1</v>
      </c>
      <c r="G1155" s="4">
        <v>5059594.04</v>
      </c>
      <c r="H1155" s="4">
        <v>50595940.399999999</v>
      </c>
      <c r="I1155" s="4">
        <v>3.2</v>
      </c>
      <c r="J1155" s="4">
        <v>3.64</v>
      </c>
      <c r="K1155" s="4">
        <v>2.64</v>
      </c>
      <c r="L1155" s="4">
        <v>3.29</v>
      </c>
      <c r="M1155" s="4">
        <v>1</v>
      </c>
      <c r="N1155" s="4">
        <v>639223.27</v>
      </c>
      <c r="O1155" s="4">
        <v>6392232.7000000002</v>
      </c>
      <c r="P1155" s="4">
        <v>3.38</v>
      </c>
      <c r="Q1155" s="4">
        <v>3.58</v>
      </c>
      <c r="R1155" s="4">
        <v>3.3</v>
      </c>
      <c r="S1155" s="4">
        <v>3.34</v>
      </c>
      <c r="T1155" s="4">
        <v>1</v>
      </c>
      <c r="U1155" s="4">
        <v>83615.679999999993</v>
      </c>
      <c r="V1155" s="4">
        <v>836156.8</v>
      </c>
      <c r="W1155" s="4">
        <v>3.35</v>
      </c>
      <c r="X1155" s="4">
        <v>3.35</v>
      </c>
      <c r="Y1155" s="4">
        <v>3.35</v>
      </c>
      <c r="Z1155" s="4">
        <v>3.35</v>
      </c>
      <c r="AA1155" s="4">
        <v>1</v>
      </c>
      <c r="AB1155" s="4">
        <v>10450</v>
      </c>
      <c r="AC1155" s="4">
        <v>104500</v>
      </c>
      <c r="AD1155" s="4">
        <v>3.23</v>
      </c>
      <c r="AE1155" s="4">
        <v>3.31</v>
      </c>
      <c r="AF1155" s="4">
        <v>3.15</v>
      </c>
      <c r="AG1155" s="4">
        <v>3.22</v>
      </c>
      <c r="AH1155" s="4">
        <v>1</v>
      </c>
      <c r="AI1155" s="4">
        <v>86390.7</v>
      </c>
      <c r="AJ1155" s="4">
        <v>863907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4">
        <v>0</v>
      </c>
      <c r="AR1155" s="4">
        <v>3.23</v>
      </c>
      <c r="AS1155" s="4">
        <v>3.35</v>
      </c>
      <c r="AT1155" s="4">
        <v>3.23</v>
      </c>
      <c r="AU1155" s="4">
        <v>3.25</v>
      </c>
      <c r="AV1155" s="4">
        <v>1</v>
      </c>
      <c r="AW1155" s="4">
        <v>19952</v>
      </c>
      <c r="AX1155" s="4">
        <v>199520</v>
      </c>
      <c r="AY1155" s="4">
        <v>3.55</v>
      </c>
      <c r="AZ1155" s="4">
        <v>4.2500999999999998</v>
      </c>
      <c r="BA1155" s="4">
        <v>3.4</v>
      </c>
      <c r="BB1155" s="4">
        <v>4.2500999999999998</v>
      </c>
      <c r="BC1155" s="4">
        <v>1</v>
      </c>
      <c r="BD1155" s="4">
        <v>39846.6</v>
      </c>
      <c r="BE1155" s="4">
        <v>398466</v>
      </c>
      <c r="BF1155" s="4">
        <v>0</v>
      </c>
      <c r="BG1155" s="4">
        <v>0</v>
      </c>
      <c r="BH1155" s="4">
        <v>0</v>
      </c>
      <c r="BI1155" s="4">
        <v>0</v>
      </c>
      <c r="BJ1155" s="4">
        <v>0</v>
      </c>
      <c r="BK1155" s="4">
        <v>0</v>
      </c>
      <c r="BL1155" s="4">
        <v>0</v>
      </c>
      <c r="BM1155" s="4">
        <v>0</v>
      </c>
      <c r="BN1155" s="4">
        <v>0</v>
      </c>
      <c r="BO1155" s="4">
        <v>0</v>
      </c>
      <c r="BP1155" s="4">
        <v>0</v>
      </c>
      <c r="BQ1155" s="4">
        <v>0</v>
      </c>
      <c r="BR1155" s="4">
        <v>0</v>
      </c>
      <c r="BS1155" s="4">
        <v>0</v>
      </c>
      <c r="BT1155" s="4">
        <v>0</v>
      </c>
      <c r="BU1155" s="4">
        <v>0</v>
      </c>
      <c r="BV1155" s="4">
        <v>0</v>
      </c>
      <c r="BW1155" s="4">
        <v>0</v>
      </c>
      <c r="BX1155" s="4">
        <v>0</v>
      </c>
      <c r="BY1155" s="4">
        <v>0</v>
      </c>
      <c r="BZ1155" s="4">
        <v>0</v>
      </c>
    </row>
    <row r="1156" spans="1:78" x14ac:dyDescent="0.15">
      <c r="A1156" s="3">
        <v>41131</v>
      </c>
      <c r="B1156" s="4">
        <v>2.6</v>
      </c>
      <c r="C1156" s="4">
        <v>3</v>
      </c>
      <c r="D1156" s="4">
        <v>2.57</v>
      </c>
      <c r="E1156" s="4">
        <v>2.66</v>
      </c>
      <c r="F1156" s="4">
        <v>1</v>
      </c>
      <c r="G1156" s="4">
        <v>5117651.6900000004</v>
      </c>
      <c r="H1156" s="4">
        <v>51176516.899999999</v>
      </c>
      <c r="I1156" s="4">
        <v>3.25</v>
      </c>
      <c r="J1156" s="4">
        <v>3.5</v>
      </c>
      <c r="K1156" s="4">
        <v>2.7</v>
      </c>
      <c r="L1156" s="4">
        <v>3.3</v>
      </c>
      <c r="M1156" s="4">
        <v>1</v>
      </c>
      <c r="N1156" s="4">
        <v>569352.98</v>
      </c>
      <c r="O1156" s="4">
        <v>5693529.7999999998</v>
      </c>
      <c r="P1156" s="4">
        <v>3.2</v>
      </c>
      <c r="Q1156" s="4">
        <v>3.35</v>
      </c>
      <c r="R1156" s="4">
        <v>3.14</v>
      </c>
      <c r="S1156" s="4">
        <v>3.2</v>
      </c>
      <c r="T1156" s="4">
        <v>1</v>
      </c>
      <c r="U1156" s="4">
        <v>192976.58</v>
      </c>
      <c r="V1156" s="4">
        <v>1929765.8</v>
      </c>
      <c r="W1156" s="4">
        <v>3.4</v>
      </c>
      <c r="X1156" s="4">
        <v>3.4</v>
      </c>
      <c r="Y1156" s="4">
        <v>3.4</v>
      </c>
      <c r="Z1156" s="4">
        <v>3.4</v>
      </c>
      <c r="AA1156" s="4">
        <v>1</v>
      </c>
      <c r="AB1156" s="4">
        <v>613.20000000000005</v>
      </c>
      <c r="AC1156" s="4">
        <v>6132</v>
      </c>
      <c r="AD1156" s="4">
        <v>3.15</v>
      </c>
      <c r="AE1156" s="4">
        <v>3.43</v>
      </c>
      <c r="AF1156" s="4">
        <v>3.15</v>
      </c>
      <c r="AG1156" s="4">
        <v>3.23</v>
      </c>
      <c r="AH1156" s="4">
        <v>1</v>
      </c>
      <c r="AI1156" s="4">
        <v>56845</v>
      </c>
      <c r="AJ1156" s="4">
        <v>568450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4">
        <v>0</v>
      </c>
      <c r="AR1156" s="4">
        <v>3.31</v>
      </c>
      <c r="AS1156" s="4">
        <v>3.4</v>
      </c>
      <c r="AT1156" s="4">
        <v>3.25</v>
      </c>
      <c r="AU1156" s="4">
        <v>3.4</v>
      </c>
      <c r="AV1156" s="4">
        <v>1</v>
      </c>
      <c r="AW1156" s="4">
        <v>34427</v>
      </c>
      <c r="AX1156" s="4">
        <v>344270</v>
      </c>
      <c r="AY1156" s="4">
        <v>3.5</v>
      </c>
      <c r="AZ1156" s="4">
        <v>3.55</v>
      </c>
      <c r="BA1156" s="4">
        <v>3.45</v>
      </c>
      <c r="BB1156" s="4">
        <v>3.55</v>
      </c>
      <c r="BC1156" s="4">
        <v>1</v>
      </c>
      <c r="BD1156" s="4">
        <v>35090</v>
      </c>
      <c r="BE1156" s="4">
        <v>350900</v>
      </c>
      <c r="BF1156" s="4">
        <v>4.75</v>
      </c>
      <c r="BG1156" s="4">
        <v>4.75</v>
      </c>
      <c r="BH1156" s="4">
        <v>4.75</v>
      </c>
      <c r="BI1156" s="4">
        <v>4.75</v>
      </c>
      <c r="BJ1156" s="4">
        <v>1</v>
      </c>
      <c r="BK1156" s="4">
        <v>500</v>
      </c>
      <c r="BL1156" s="4">
        <v>5000</v>
      </c>
      <c r="BM1156" s="4">
        <v>0</v>
      </c>
      <c r="BN1156" s="4">
        <v>0</v>
      </c>
      <c r="BO1156" s="4">
        <v>0</v>
      </c>
      <c r="BP1156" s="4">
        <v>0</v>
      </c>
      <c r="BQ1156" s="4">
        <v>0</v>
      </c>
      <c r="BR1156" s="4">
        <v>0</v>
      </c>
      <c r="BS1156" s="4">
        <v>0</v>
      </c>
      <c r="BT1156" s="4">
        <v>0</v>
      </c>
      <c r="BU1156" s="4">
        <v>0</v>
      </c>
      <c r="BV1156" s="4">
        <v>0</v>
      </c>
      <c r="BW1156" s="4">
        <v>0</v>
      </c>
      <c r="BX1156" s="4">
        <v>0</v>
      </c>
      <c r="BY1156" s="4">
        <v>0</v>
      </c>
      <c r="BZ1156" s="4">
        <v>0</v>
      </c>
    </row>
    <row r="1157" spans="1:78" x14ac:dyDescent="0.15">
      <c r="A1157" s="3">
        <v>41134</v>
      </c>
      <c r="B1157" s="4">
        <v>2.35</v>
      </c>
      <c r="C1157" s="4">
        <v>3.34</v>
      </c>
      <c r="D1157" s="4">
        <v>2.35</v>
      </c>
      <c r="E1157" s="4">
        <v>2.44</v>
      </c>
      <c r="F1157" s="4">
        <v>1</v>
      </c>
      <c r="G1157" s="4">
        <v>5302437.6500000004</v>
      </c>
      <c r="H1157" s="4">
        <v>53024376.5</v>
      </c>
      <c r="I1157" s="4">
        <v>3.3</v>
      </c>
      <c r="J1157" s="4">
        <v>3.54</v>
      </c>
      <c r="K1157" s="4">
        <v>2.8</v>
      </c>
      <c r="L1157" s="4">
        <v>3.34</v>
      </c>
      <c r="M1157" s="4">
        <v>1</v>
      </c>
      <c r="N1157" s="4">
        <v>720750.17</v>
      </c>
      <c r="O1157" s="4">
        <v>7207501.7000000002</v>
      </c>
      <c r="P1157" s="4">
        <v>3.24</v>
      </c>
      <c r="Q1157" s="4">
        <v>3.57</v>
      </c>
      <c r="R1157" s="4">
        <v>3.2</v>
      </c>
      <c r="S1157" s="4">
        <v>3.4</v>
      </c>
      <c r="T1157" s="4">
        <v>1</v>
      </c>
      <c r="U1157" s="4">
        <v>280435</v>
      </c>
      <c r="V1157" s="4">
        <v>2804350</v>
      </c>
      <c r="W1157" s="4">
        <v>3.4</v>
      </c>
      <c r="X1157" s="4">
        <v>3.55</v>
      </c>
      <c r="Y1157" s="4">
        <v>3</v>
      </c>
      <c r="Z1157" s="4">
        <v>3.4</v>
      </c>
      <c r="AA1157" s="4">
        <v>1</v>
      </c>
      <c r="AB1157" s="4">
        <v>10065</v>
      </c>
      <c r="AC1157" s="4">
        <v>100650</v>
      </c>
      <c r="AD1157" s="4">
        <v>3.24</v>
      </c>
      <c r="AE1157" s="4">
        <v>3.5</v>
      </c>
      <c r="AF1157" s="4">
        <v>3.2</v>
      </c>
      <c r="AG1157" s="4">
        <v>3.31</v>
      </c>
      <c r="AH1157" s="4">
        <v>1</v>
      </c>
      <c r="AI1157" s="4">
        <v>39608</v>
      </c>
      <c r="AJ1157" s="4">
        <v>396080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4">
        <v>0</v>
      </c>
      <c r="AR1157" s="4">
        <v>3.3</v>
      </c>
      <c r="AS1157" s="4">
        <v>4.3501000000000003</v>
      </c>
      <c r="AT1157" s="4">
        <v>3.3</v>
      </c>
      <c r="AU1157" s="4">
        <v>4.3501000000000003</v>
      </c>
      <c r="AV1157" s="4">
        <v>1</v>
      </c>
      <c r="AW1157" s="4">
        <v>49870</v>
      </c>
      <c r="AX1157" s="4">
        <v>498700</v>
      </c>
      <c r="AY1157" s="4">
        <v>0</v>
      </c>
      <c r="AZ1157" s="4">
        <v>0</v>
      </c>
      <c r="BA1157" s="4">
        <v>0</v>
      </c>
      <c r="BB1157" s="4">
        <v>0</v>
      </c>
      <c r="BC1157" s="4">
        <v>0</v>
      </c>
      <c r="BD1157" s="4">
        <v>0</v>
      </c>
      <c r="BE1157" s="4">
        <v>0</v>
      </c>
      <c r="BF1157" s="4">
        <v>0</v>
      </c>
      <c r="BG1157" s="4">
        <v>0</v>
      </c>
      <c r="BH1157" s="4">
        <v>0</v>
      </c>
      <c r="BI1157" s="4">
        <v>0</v>
      </c>
      <c r="BJ1157" s="4">
        <v>0</v>
      </c>
      <c r="BK1157" s="4">
        <v>0</v>
      </c>
      <c r="BL1157" s="4">
        <v>0</v>
      </c>
      <c r="BM1157" s="4">
        <v>0</v>
      </c>
      <c r="BN1157" s="4">
        <v>0</v>
      </c>
      <c r="BO1157" s="4">
        <v>0</v>
      </c>
      <c r="BP1157" s="4">
        <v>0</v>
      </c>
      <c r="BQ1157" s="4">
        <v>0</v>
      </c>
      <c r="BR1157" s="4">
        <v>0</v>
      </c>
      <c r="BS1157" s="4">
        <v>0</v>
      </c>
      <c r="BT1157" s="4">
        <v>0</v>
      </c>
      <c r="BU1157" s="4">
        <v>0</v>
      </c>
      <c r="BV1157" s="4">
        <v>0</v>
      </c>
      <c r="BW1157" s="4">
        <v>0</v>
      </c>
      <c r="BX1157" s="4">
        <v>0</v>
      </c>
      <c r="BY1157" s="4">
        <v>0</v>
      </c>
      <c r="BZ1157" s="4">
        <v>0</v>
      </c>
    </row>
    <row r="1158" spans="1:78" x14ac:dyDescent="0.15">
      <c r="A1158" s="3">
        <v>41135</v>
      </c>
      <c r="B1158" s="4">
        <v>2.7</v>
      </c>
      <c r="C1158" s="4">
        <v>3.34</v>
      </c>
      <c r="D1158" s="4">
        <v>2.4</v>
      </c>
      <c r="E1158" s="4">
        <v>2.69</v>
      </c>
      <c r="F1158" s="4">
        <v>1</v>
      </c>
      <c r="G1158" s="4">
        <v>4822190.92</v>
      </c>
      <c r="H1158" s="4">
        <v>48221909.200000003</v>
      </c>
      <c r="I1158" s="4">
        <v>3.34</v>
      </c>
      <c r="J1158" s="4">
        <v>4.3</v>
      </c>
      <c r="K1158" s="4">
        <v>2.78</v>
      </c>
      <c r="L1158" s="4">
        <v>3.35</v>
      </c>
      <c r="M1158" s="4">
        <v>1</v>
      </c>
      <c r="N1158" s="4">
        <v>793235.41</v>
      </c>
      <c r="O1158" s="4">
        <v>7932354.0999999996</v>
      </c>
      <c r="P1158" s="4">
        <v>3.26</v>
      </c>
      <c r="Q1158" s="4">
        <v>3.5</v>
      </c>
      <c r="R1158" s="4">
        <v>3.22</v>
      </c>
      <c r="S1158" s="4">
        <v>3.28</v>
      </c>
      <c r="T1158" s="4">
        <v>1</v>
      </c>
      <c r="U1158" s="4">
        <v>363127</v>
      </c>
      <c r="V1158" s="4">
        <v>3631270</v>
      </c>
      <c r="W1158" s="4">
        <v>3.1</v>
      </c>
      <c r="X1158" s="4">
        <v>3.45</v>
      </c>
      <c r="Y1158" s="4">
        <v>3.1</v>
      </c>
      <c r="Z1158" s="4">
        <v>3.3</v>
      </c>
      <c r="AA1158" s="4">
        <v>1</v>
      </c>
      <c r="AB1158" s="4">
        <v>36160</v>
      </c>
      <c r="AC1158" s="4">
        <v>361600</v>
      </c>
      <c r="AD1158" s="4">
        <v>3.35</v>
      </c>
      <c r="AE1158" s="4">
        <v>3.52</v>
      </c>
      <c r="AF1158" s="4">
        <v>3.35</v>
      </c>
      <c r="AG1158" s="4">
        <v>3.41</v>
      </c>
      <c r="AH1158" s="4">
        <v>1</v>
      </c>
      <c r="AI1158" s="4">
        <v>115743.7</v>
      </c>
      <c r="AJ1158" s="4">
        <v>1157437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3.5</v>
      </c>
      <c r="AS1158" s="4">
        <v>3.5</v>
      </c>
      <c r="AT1158" s="4">
        <v>3.4</v>
      </c>
      <c r="AU1158" s="4">
        <v>3.5</v>
      </c>
      <c r="AV1158" s="4">
        <v>1</v>
      </c>
      <c r="AW1158" s="4">
        <v>24400</v>
      </c>
      <c r="AX1158" s="4">
        <v>244000</v>
      </c>
      <c r="AY1158" s="4">
        <v>3.6</v>
      </c>
      <c r="AZ1158" s="4">
        <v>3.65</v>
      </c>
      <c r="BA1158" s="4">
        <v>3.5</v>
      </c>
      <c r="BB1158" s="4">
        <v>3.61</v>
      </c>
      <c r="BC1158" s="4">
        <v>1</v>
      </c>
      <c r="BD1158" s="4">
        <v>24084</v>
      </c>
      <c r="BE1158" s="4">
        <v>240840</v>
      </c>
      <c r="BF1158" s="4">
        <v>0</v>
      </c>
      <c r="BG1158" s="4">
        <v>0</v>
      </c>
      <c r="BH1158" s="4">
        <v>0</v>
      </c>
      <c r="BI1158" s="4">
        <v>0</v>
      </c>
      <c r="BJ1158" s="4">
        <v>0</v>
      </c>
      <c r="BK1158" s="4">
        <v>0</v>
      </c>
      <c r="BL1158" s="4">
        <v>0</v>
      </c>
      <c r="BM1158" s="4">
        <v>0</v>
      </c>
      <c r="BN1158" s="4">
        <v>0</v>
      </c>
      <c r="BO1158" s="4">
        <v>0</v>
      </c>
      <c r="BP1158" s="4">
        <v>0</v>
      </c>
      <c r="BQ1158" s="4">
        <v>0</v>
      </c>
      <c r="BR1158" s="4">
        <v>0</v>
      </c>
      <c r="BS1158" s="4">
        <v>0</v>
      </c>
      <c r="BT1158" s="4">
        <v>0</v>
      </c>
      <c r="BU1158" s="4">
        <v>0</v>
      </c>
      <c r="BV1158" s="4">
        <v>0</v>
      </c>
      <c r="BW1158" s="4">
        <v>0</v>
      </c>
      <c r="BX1158" s="4">
        <v>0</v>
      </c>
      <c r="BY1158" s="4">
        <v>0</v>
      </c>
      <c r="BZ1158" s="4">
        <v>0</v>
      </c>
    </row>
    <row r="1159" spans="1:78" x14ac:dyDescent="0.15">
      <c r="A1159" s="3">
        <v>41136</v>
      </c>
      <c r="B1159" s="4">
        <v>2.69</v>
      </c>
      <c r="C1159" s="4">
        <v>4.33</v>
      </c>
      <c r="D1159" s="4">
        <v>2.69</v>
      </c>
      <c r="E1159" s="4">
        <v>3.14</v>
      </c>
      <c r="F1159" s="4">
        <v>1</v>
      </c>
      <c r="G1159" s="4">
        <v>4006361.85</v>
      </c>
      <c r="H1159" s="4">
        <v>40063618.5</v>
      </c>
      <c r="I1159" s="4">
        <v>3.35</v>
      </c>
      <c r="J1159" s="4">
        <v>4.5</v>
      </c>
      <c r="K1159" s="4">
        <v>3.1</v>
      </c>
      <c r="L1159" s="4">
        <v>3.37</v>
      </c>
      <c r="M1159" s="4">
        <v>1</v>
      </c>
      <c r="N1159" s="4">
        <v>1038307.87</v>
      </c>
      <c r="O1159" s="4">
        <v>10383078.699999999</v>
      </c>
      <c r="P1159" s="4">
        <v>3.65</v>
      </c>
      <c r="Q1159" s="4">
        <v>3.95</v>
      </c>
      <c r="R1159" s="4">
        <v>3.3</v>
      </c>
      <c r="S1159" s="4">
        <v>3.6457000000000002</v>
      </c>
      <c r="T1159" s="4">
        <v>1</v>
      </c>
      <c r="U1159" s="4">
        <v>182519.2</v>
      </c>
      <c r="V1159" s="4">
        <v>1825192</v>
      </c>
      <c r="W1159" s="4">
        <v>3.31</v>
      </c>
      <c r="X1159" s="4">
        <v>3.6</v>
      </c>
      <c r="Y1159" s="4">
        <v>3.31</v>
      </c>
      <c r="Z1159" s="4">
        <v>3.37</v>
      </c>
      <c r="AA1159" s="4">
        <v>1</v>
      </c>
      <c r="AB1159" s="4">
        <v>41355</v>
      </c>
      <c r="AC1159" s="4">
        <v>413550</v>
      </c>
      <c r="AD1159" s="4">
        <v>3.5</v>
      </c>
      <c r="AE1159" s="4">
        <v>4.7</v>
      </c>
      <c r="AF1159" s="4">
        <v>3.4</v>
      </c>
      <c r="AG1159" s="4">
        <v>3.65</v>
      </c>
      <c r="AH1159" s="4">
        <v>1</v>
      </c>
      <c r="AI1159" s="4">
        <v>94310.080000000002</v>
      </c>
      <c r="AJ1159" s="4">
        <v>943100.8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4</v>
      </c>
      <c r="AS1159" s="4">
        <v>4.25</v>
      </c>
      <c r="AT1159" s="4">
        <v>3.6</v>
      </c>
      <c r="AU1159" s="4">
        <v>4.25</v>
      </c>
      <c r="AV1159" s="4">
        <v>1</v>
      </c>
      <c r="AW1159" s="4">
        <v>16209.35</v>
      </c>
      <c r="AX1159" s="4">
        <v>162093.5</v>
      </c>
      <c r="AY1159" s="4">
        <v>3.61</v>
      </c>
      <c r="AZ1159" s="4">
        <v>4.2</v>
      </c>
      <c r="BA1159" s="4">
        <v>3.61</v>
      </c>
      <c r="BB1159" s="4">
        <v>4.2</v>
      </c>
      <c r="BC1159" s="4">
        <v>1</v>
      </c>
      <c r="BD1159" s="4">
        <v>12981</v>
      </c>
      <c r="BE1159" s="4">
        <v>129810</v>
      </c>
      <c r="BF1159" s="4">
        <v>0</v>
      </c>
      <c r="BG1159" s="4">
        <v>0</v>
      </c>
      <c r="BH1159" s="4">
        <v>0</v>
      </c>
      <c r="BI1159" s="4">
        <v>0</v>
      </c>
      <c r="BJ1159" s="4">
        <v>0</v>
      </c>
      <c r="BK1159" s="4">
        <v>0</v>
      </c>
      <c r="BL1159" s="4">
        <v>0</v>
      </c>
      <c r="BM1159" s="4">
        <v>0</v>
      </c>
      <c r="BN1159" s="4">
        <v>0</v>
      </c>
      <c r="BO1159" s="4">
        <v>0</v>
      </c>
      <c r="BP1159" s="4">
        <v>0</v>
      </c>
      <c r="BQ1159" s="4">
        <v>0</v>
      </c>
      <c r="BR1159" s="4">
        <v>0</v>
      </c>
      <c r="BS1159" s="4">
        <v>0</v>
      </c>
      <c r="BT1159" s="4">
        <v>0</v>
      </c>
      <c r="BU1159" s="4">
        <v>0</v>
      </c>
      <c r="BV1159" s="4">
        <v>0</v>
      </c>
      <c r="BW1159" s="4">
        <v>0</v>
      </c>
      <c r="BX1159" s="4">
        <v>0</v>
      </c>
      <c r="BY1159" s="4">
        <v>0</v>
      </c>
      <c r="BZ1159" s="4">
        <v>0</v>
      </c>
    </row>
    <row r="1160" spans="1:78" x14ac:dyDescent="0.15">
      <c r="A1160" s="3">
        <v>41137</v>
      </c>
      <c r="B1160" s="4">
        <v>3</v>
      </c>
      <c r="C1160" s="4">
        <v>4.0999999999999996</v>
      </c>
      <c r="D1160" s="4">
        <v>1</v>
      </c>
      <c r="E1160" s="4">
        <v>3.13</v>
      </c>
      <c r="F1160" s="4">
        <v>1</v>
      </c>
      <c r="G1160" s="4">
        <v>3532154.19</v>
      </c>
      <c r="H1160" s="4">
        <v>35321541.899999999</v>
      </c>
      <c r="I1160" s="4">
        <v>4.0999999999999996</v>
      </c>
      <c r="J1160" s="4">
        <v>4.5999999999999996</v>
      </c>
      <c r="K1160" s="4">
        <v>2.8</v>
      </c>
      <c r="L1160" s="4">
        <v>3.55</v>
      </c>
      <c r="M1160" s="4">
        <v>1</v>
      </c>
      <c r="N1160" s="4">
        <v>994297.67</v>
      </c>
      <c r="O1160" s="4">
        <v>9942976.6999999993</v>
      </c>
      <c r="P1160" s="4">
        <v>4</v>
      </c>
      <c r="Q1160" s="4">
        <v>4.47</v>
      </c>
      <c r="R1160" s="4">
        <v>3.54</v>
      </c>
      <c r="S1160" s="4">
        <v>4</v>
      </c>
      <c r="T1160" s="4">
        <v>1</v>
      </c>
      <c r="U1160" s="4">
        <v>237351.3</v>
      </c>
      <c r="V1160" s="4">
        <v>2373513</v>
      </c>
      <c r="W1160" s="4">
        <v>3.5</v>
      </c>
      <c r="X1160" s="4">
        <v>4.09</v>
      </c>
      <c r="Y1160" s="4">
        <v>3.5</v>
      </c>
      <c r="Z1160" s="4">
        <v>4.09</v>
      </c>
      <c r="AA1160" s="4">
        <v>1</v>
      </c>
      <c r="AB1160" s="4">
        <v>15789</v>
      </c>
      <c r="AC1160" s="4">
        <v>157890</v>
      </c>
      <c r="AD1160" s="4">
        <v>3.65</v>
      </c>
      <c r="AE1160" s="4">
        <v>4</v>
      </c>
      <c r="AF1160" s="4">
        <v>3.65</v>
      </c>
      <c r="AG1160" s="4">
        <v>3.8</v>
      </c>
      <c r="AH1160" s="4">
        <v>1</v>
      </c>
      <c r="AI1160" s="4">
        <v>67025</v>
      </c>
      <c r="AJ1160" s="4">
        <v>670250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4.7</v>
      </c>
      <c r="AS1160" s="4">
        <v>4.7</v>
      </c>
      <c r="AT1160" s="4">
        <v>3.83</v>
      </c>
      <c r="AU1160" s="4">
        <v>4.6006</v>
      </c>
      <c r="AV1160" s="4">
        <v>1</v>
      </c>
      <c r="AW1160" s="4">
        <v>19615.12</v>
      </c>
      <c r="AX1160" s="4">
        <v>196151.2</v>
      </c>
      <c r="AY1160" s="4">
        <v>4.3</v>
      </c>
      <c r="AZ1160" s="4">
        <v>4.3</v>
      </c>
      <c r="BA1160" s="4">
        <v>3.8</v>
      </c>
      <c r="BB1160" s="4">
        <v>3.85</v>
      </c>
      <c r="BC1160" s="4">
        <v>1</v>
      </c>
      <c r="BD1160" s="4">
        <v>10485</v>
      </c>
      <c r="BE1160" s="4">
        <v>104850</v>
      </c>
      <c r="BF1160" s="4">
        <v>0</v>
      </c>
      <c r="BG1160" s="4">
        <v>0</v>
      </c>
      <c r="BH1160" s="4">
        <v>0</v>
      </c>
      <c r="BI1160" s="4">
        <v>0</v>
      </c>
      <c r="BJ1160" s="4">
        <v>0</v>
      </c>
      <c r="BK1160" s="4">
        <v>0</v>
      </c>
      <c r="BL1160" s="4">
        <v>0</v>
      </c>
      <c r="BM1160" s="4">
        <v>0</v>
      </c>
      <c r="BN1160" s="4">
        <v>0</v>
      </c>
      <c r="BO1160" s="4">
        <v>0</v>
      </c>
      <c r="BP1160" s="4">
        <v>0</v>
      </c>
      <c r="BQ1160" s="4">
        <v>0</v>
      </c>
      <c r="BR1160" s="4">
        <v>0</v>
      </c>
      <c r="BS1160" s="4">
        <v>0</v>
      </c>
      <c r="BT1160" s="4">
        <v>0</v>
      </c>
      <c r="BU1160" s="4">
        <v>0</v>
      </c>
      <c r="BV1160" s="4">
        <v>0</v>
      </c>
      <c r="BW1160" s="4">
        <v>0</v>
      </c>
      <c r="BX1160" s="4">
        <v>0</v>
      </c>
      <c r="BY1160" s="4">
        <v>0</v>
      </c>
      <c r="BZ1160" s="4">
        <v>0</v>
      </c>
    </row>
    <row r="1161" spans="1:78" x14ac:dyDescent="0.15">
      <c r="A1161" s="3">
        <v>41138</v>
      </c>
      <c r="B1161" s="4">
        <v>3.1</v>
      </c>
      <c r="C1161" s="4">
        <v>4</v>
      </c>
      <c r="D1161" s="4">
        <v>3</v>
      </c>
      <c r="E1161" s="4">
        <v>3.22</v>
      </c>
      <c r="F1161" s="4">
        <v>1</v>
      </c>
      <c r="G1161" s="4">
        <v>3642203.23</v>
      </c>
      <c r="H1161" s="4">
        <v>36422032.299999997</v>
      </c>
      <c r="I1161" s="4">
        <v>3.6</v>
      </c>
      <c r="J1161" s="4">
        <v>4.5999999999999996</v>
      </c>
      <c r="K1161" s="4">
        <v>3.15</v>
      </c>
      <c r="L1161" s="4">
        <v>3.89</v>
      </c>
      <c r="M1161" s="4">
        <v>1</v>
      </c>
      <c r="N1161" s="4">
        <v>719091.92</v>
      </c>
      <c r="O1161" s="4">
        <v>7190919.2000000002</v>
      </c>
      <c r="P1161" s="4">
        <v>4.0999999999999996</v>
      </c>
      <c r="Q1161" s="4">
        <v>4.3899999999999997</v>
      </c>
      <c r="R1161" s="4">
        <v>3.97</v>
      </c>
      <c r="S1161" s="4">
        <v>4.1500000000000004</v>
      </c>
      <c r="T1161" s="4">
        <v>1</v>
      </c>
      <c r="U1161" s="4">
        <v>147100.82</v>
      </c>
      <c r="V1161" s="4">
        <v>1471008.2</v>
      </c>
      <c r="W1161" s="4">
        <v>4.1500000000000004</v>
      </c>
      <c r="X1161" s="4">
        <v>4.4000000000000004</v>
      </c>
      <c r="Y1161" s="4">
        <v>4</v>
      </c>
      <c r="Z1161" s="4">
        <v>4.1669999999999998</v>
      </c>
      <c r="AA1161" s="4">
        <v>1</v>
      </c>
      <c r="AB1161" s="4">
        <v>29559</v>
      </c>
      <c r="AC1161" s="4">
        <v>295590</v>
      </c>
      <c r="AD1161" s="4">
        <v>4</v>
      </c>
      <c r="AE1161" s="4">
        <v>4.21</v>
      </c>
      <c r="AF1161" s="4">
        <v>4</v>
      </c>
      <c r="AG1161" s="4">
        <v>4</v>
      </c>
      <c r="AH1161" s="4">
        <v>1</v>
      </c>
      <c r="AI1161" s="4">
        <v>68581.3</v>
      </c>
      <c r="AJ1161" s="4">
        <v>685813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4.01</v>
      </c>
      <c r="AS1161" s="4">
        <v>4.3</v>
      </c>
      <c r="AT1161" s="4">
        <v>3.9</v>
      </c>
      <c r="AU1161" s="4">
        <v>4.3</v>
      </c>
      <c r="AV1161" s="4">
        <v>1</v>
      </c>
      <c r="AW1161" s="4">
        <v>22691.599999999999</v>
      </c>
      <c r="AX1161" s="4">
        <v>226916</v>
      </c>
      <c r="AY1161" s="4">
        <v>0</v>
      </c>
      <c r="AZ1161" s="4">
        <v>0</v>
      </c>
      <c r="BA1161" s="4">
        <v>0</v>
      </c>
      <c r="BB1161" s="4">
        <v>0</v>
      </c>
      <c r="BC1161" s="4">
        <v>0</v>
      </c>
      <c r="BD1161" s="4">
        <v>0</v>
      </c>
      <c r="BE1161" s="4">
        <v>0</v>
      </c>
      <c r="BF1161" s="4">
        <v>4</v>
      </c>
      <c r="BG1161" s="4">
        <v>4</v>
      </c>
      <c r="BH1161" s="4">
        <v>3.7</v>
      </c>
      <c r="BI1161" s="4">
        <v>4</v>
      </c>
      <c r="BJ1161" s="4">
        <v>1</v>
      </c>
      <c r="BK1161" s="4">
        <v>3768.4</v>
      </c>
      <c r="BL1161" s="4">
        <v>37684</v>
      </c>
      <c r="BM1161" s="4">
        <v>3.85</v>
      </c>
      <c r="BN1161" s="4">
        <v>3.85</v>
      </c>
      <c r="BO1161" s="4">
        <v>3.85</v>
      </c>
      <c r="BP1161" s="4">
        <v>3.85</v>
      </c>
      <c r="BQ1161" s="4">
        <v>1</v>
      </c>
      <c r="BR1161" s="4">
        <v>7000</v>
      </c>
      <c r="BS1161" s="4">
        <v>70000</v>
      </c>
      <c r="BT1161" s="4">
        <v>0</v>
      </c>
      <c r="BU1161" s="4">
        <v>0</v>
      </c>
      <c r="BV1161" s="4">
        <v>0</v>
      </c>
      <c r="BW1161" s="4">
        <v>0</v>
      </c>
      <c r="BX1161" s="4">
        <v>0</v>
      </c>
      <c r="BY1161" s="4">
        <v>0</v>
      </c>
      <c r="BZ1161" s="4">
        <v>0</v>
      </c>
    </row>
    <row r="1162" spans="1:78" x14ac:dyDescent="0.15">
      <c r="A1162" s="3">
        <v>41141</v>
      </c>
      <c r="B1162" s="4">
        <v>3.3</v>
      </c>
      <c r="C1162" s="4">
        <v>4.5</v>
      </c>
      <c r="D1162" s="4">
        <v>3</v>
      </c>
      <c r="E1162" s="4">
        <v>3.38</v>
      </c>
      <c r="F1162" s="4">
        <v>1</v>
      </c>
      <c r="G1162" s="4">
        <v>4005712.95</v>
      </c>
      <c r="H1162" s="4">
        <v>40057129.5</v>
      </c>
      <c r="I1162" s="4">
        <v>4</v>
      </c>
      <c r="J1162" s="4">
        <v>4.2</v>
      </c>
      <c r="K1162" s="4">
        <v>3.2</v>
      </c>
      <c r="L1162" s="4">
        <v>3.6</v>
      </c>
      <c r="M1162" s="4">
        <v>1</v>
      </c>
      <c r="N1162" s="4">
        <v>944827.82</v>
      </c>
      <c r="O1162" s="4">
        <v>9448278.1999999993</v>
      </c>
      <c r="P1162" s="4">
        <v>4.3499999999999996</v>
      </c>
      <c r="Q1162" s="4">
        <v>4.91</v>
      </c>
      <c r="R1162" s="4">
        <v>4.28</v>
      </c>
      <c r="S1162" s="4">
        <v>4.47</v>
      </c>
      <c r="T1162" s="4">
        <v>1</v>
      </c>
      <c r="U1162" s="4">
        <v>137451.79999999999</v>
      </c>
      <c r="V1162" s="4">
        <v>1374518</v>
      </c>
      <c r="W1162" s="4">
        <v>4.4000000000000004</v>
      </c>
      <c r="X1162" s="4">
        <v>4.74</v>
      </c>
      <c r="Y1162" s="4">
        <v>4.4000000000000004</v>
      </c>
      <c r="Z1162" s="4">
        <v>4.54</v>
      </c>
      <c r="AA1162" s="4">
        <v>1</v>
      </c>
      <c r="AB1162" s="4">
        <v>52301</v>
      </c>
      <c r="AC1162" s="4">
        <v>523010</v>
      </c>
      <c r="AD1162" s="4">
        <v>4.12</v>
      </c>
      <c r="AE1162" s="4">
        <v>4.62</v>
      </c>
      <c r="AF1162" s="4">
        <v>4</v>
      </c>
      <c r="AG1162" s="4">
        <v>4.22</v>
      </c>
      <c r="AH1162" s="4">
        <v>1</v>
      </c>
      <c r="AI1162" s="4">
        <v>67610.75</v>
      </c>
      <c r="AJ1162" s="4">
        <v>676107.5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3.95</v>
      </c>
      <c r="AS1162" s="4">
        <v>4.3</v>
      </c>
      <c r="AT1162" s="4">
        <v>3.95</v>
      </c>
      <c r="AU1162" s="4">
        <v>4.1500000000000004</v>
      </c>
      <c r="AV1162" s="4">
        <v>1</v>
      </c>
      <c r="AW1162" s="4">
        <v>31658</v>
      </c>
      <c r="AX1162" s="4">
        <v>316580</v>
      </c>
      <c r="AY1162" s="4">
        <v>4</v>
      </c>
      <c r="AZ1162" s="4">
        <v>4</v>
      </c>
      <c r="BA1162" s="4">
        <v>4</v>
      </c>
      <c r="BB1162" s="4">
        <v>4</v>
      </c>
      <c r="BC1162" s="4">
        <v>1</v>
      </c>
      <c r="BD1162" s="4">
        <v>2500</v>
      </c>
      <c r="BE1162" s="4">
        <v>25000</v>
      </c>
      <c r="BF1162" s="4">
        <v>3.8</v>
      </c>
      <c r="BG1162" s="4">
        <v>3.8</v>
      </c>
      <c r="BH1162" s="4">
        <v>3.8</v>
      </c>
      <c r="BI1162" s="4">
        <v>3.8</v>
      </c>
      <c r="BJ1162" s="4">
        <v>1</v>
      </c>
      <c r="BK1162" s="4">
        <v>400</v>
      </c>
      <c r="BL1162" s="4">
        <v>4000</v>
      </c>
      <c r="BM1162" s="4">
        <v>0</v>
      </c>
      <c r="BN1162" s="4">
        <v>0</v>
      </c>
      <c r="BO1162" s="4">
        <v>0</v>
      </c>
      <c r="BP1162" s="4">
        <v>0</v>
      </c>
      <c r="BQ1162" s="4">
        <v>0</v>
      </c>
      <c r="BR1162" s="4">
        <v>0</v>
      </c>
      <c r="BS1162" s="4">
        <v>0</v>
      </c>
      <c r="BT1162" s="4">
        <v>0</v>
      </c>
      <c r="BU1162" s="4">
        <v>0</v>
      </c>
      <c r="BV1162" s="4">
        <v>0</v>
      </c>
      <c r="BW1162" s="4">
        <v>0</v>
      </c>
      <c r="BX1162" s="4">
        <v>0</v>
      </c>
      <c r="BY1162" s="4">
        <v>0</v>
      </c>
      <c r="BZ1162" s="4">
        <v>0</v>
      </c>
    </row>
    <row r="1163" spans="1:78" x14ac:dyDescent="0.15">
      <c r="A1163" s="3">
        <v>41142</v>
      </c>
      <c r="B1163" s="4">
        <v>3.38</v>
      </c>
      <c r="C1163" s="4">
        <v>4</v>
      </c>
      <c r="D1163" s="4">
        <v>3</v>
      </c>
      <c r="E1163" s="4">
        <v>3.5</v>
      </c>
      <c r="F1163" s="4">
        <v>1</v>
      </c>
      <c r="G1163" s="4">
        <v>3505947.33</v>
      </c>
      <c r="H1163" s="4">
        <v>35059473.299999997</v>
      </c>
      <c r="I1163" s="4">
        <v>3.8</v>
      </c>
      <c r="J1163" s="4">
        <v>4.33</v>
      </c>
      <c r="K1163" s="4">
        <v>3.3</v>
      </c>
      <c r="L1163" s="4">
        <v>4.3</v>
      </c>
      <c r="M1163" s="4">
        <v>1</v>
      </c>
      <c r="N1163" s="4">
        <v>1003023.4669999999</v>
      </c>
      <c r="O1163" s="4">
        <v>10030234.67</v>
      </c>
      <c r="P1163" s="4">
        <v>4.5</v>
      </c>
      <c r="Q1163" s="4">
        <v>4.92</v>
      </c>
      <c r="R1163" s="4">
        <v>3.65</v>
      </c>
      <c r="S1163" s="4">
        <v>4.5599999999999996</v>
      </c>
      <c r="T1163" s="4">
        <v>1</v>
      </c>
      <c r="U1163" s="4">
        <v>211728.56200000001</v>
      </c>
      <c r="V1163" s="4">
        <v>2117285.62</v>
      </c>
      <c r="W1163" s="4">
        <v>4.5999999999999996</v>
      </c>
      <c r="X1163" s="4">
        <v>4.8</v>
      </c>
      <c r="Y1163" s="4">
        <v>4</v>
      </c>
      <c r="Z1163" s="4">
        <v>4.5999999999999996</v>
      </c>
      <c r="AA1163" s="4">
        <v>1</v>
      </c>
      <c r="AB1163" s="4">
        <v>27202</v>
      </c>
      <c r="AC1163" s="4">
        <v>272020</v>
      </c>
      <c r="AD1163" s="4">
        <v>4.3</v>
      </c>
      <c r="AE1163" s="4">
        <v>4.43</v>
      </c>
      <c r="AF1163" s="4">
        <v>4.2</v>
      </c>
      <c r="AG1163" s="4">
        <v>4.2</v>
      </c>
      <c r="AH1163" s="4">
        <v>1</v>
      </c>
      <c r="AI1163" s="4">
        <v>47810</v>
      </c>
      <c r="AJ1163" s="4">
        <v>478100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4">
        <v>0</v>
      </c>
      <c r="AR1163" s="4">
        <v>4.0999999999999996</v>
      </c>
      <c r="AS1163" s="4">
        <v>4.0999999999999996</v>
      </c>
      <c r="AT1163" s="4">
        <v>4</v>
      </c>
      <c r="AU1163" s="4">
        <v>4.0978000000000003</v>
      </c>
      <c r="AV1163" s="4">
        <v>1</v>
      </c>
      <c r="AW1163" s="4">
        <v>23300</v>
      </c>
      <c r="AX1163" s="4">
        <v>233000</v>
      </c>
      <c r="AY1163" s="4">
        <v>4</v>
      </c>
      <c r="AZ1163" s="4">
        <v>4.3</v>
      </c>
      <c r="BA1163" s="4">
        <v>3.9</v>
      </c>
      <c r="BB1163" s="4">
        <v>3.9</v>
      </c>
      <c r="BC1163" s="4">
        <v>1</v>
      </c>
      <c r="BD1163" s="4">
        <v>14720</v>
      </c>
      <c r="BE1163" s="4">
        <v>147200</v>
      </c>
      <c r="BF1163" s="4">
        <v>3.8</v>
      </c>
      <c r="BG1163" s="4">
        <v>3.8</v>
      </c>
      <c r="BH1163" s="4">
        <v>3.8</v>
      </c>
      <c r="BI1163" s="4">
        <v>3.8</v>
      </c>
      <c r="BJ1163" s="4">
        <v>1</v>
      </c>
      <c r="BK1163" s="4">
        <v>1782</v>
      </c>
      <c r="BL1163" s="4">
        <v>17820</v>
      </c>
      <c r="BM1163" s="4">
        <v>0</v>
      </c>
      <c r="BN1163" s="4">
        <v>0</v>
      </c>
      <c r="BO1163" s="4">
        <v>0</v>
      </c>
      <c r="BP1163" s="4">
        <v>0</v>
      </c>
      <c r="BQ1163" s="4">
        <v>0</v>
      </c>
      <c r="BR1163" s="4">
        <v>0</v>
      </c>
      <c r="BS1163" s="4">
        <v>0</v>
      </c>
      <c r="BT1163" s="4">
        <v>0</v>
      </c>
      <c r="BU1163" s="4">
        <v>0</v>
      </c>
      <c r="BV1163" s="4">
        <v>0</v>
      </c>
      <c r="BW1163" s="4">
        <v>0</v>
      </c>
      <c r="BX1163" s="4">
        <v>0</v>
      </c>
      <c r="BY1163" s="4">
        <v>0</v>
      </c>
      <c r="BZ1163" s="4">
        <v>0</v>
      </c>
    </row>
    <row r="1164" spans="1:78" x14ac:dyDescent="0.15">
      <c r="A1164" s="3">
        <v>41143</v>
      </c>
      <c r="B1164" s="4">
        <v>2.95</v>
      </c>
      <c r="C1164" s="4">
        <v>3.47</v>
      </c>
      <c r="D1164" s="4">
        <v>2.9</v>
      </c>
      <c r="E1164" s="4">
        <v>3.09</v>
      </c>
      <c r="F1164" s="4">
        <v>1</v>
      </c>
      <c r="G1164" s="4">
        <v>3988075.35</v>
      </c>
      <c r="H1164" s="4">
        <v>39880753.5</v>
      </c>
      <c r="I1164" s="4">
        <v>3.8</v>
      </c>
      <c r="J1164" s="4">
        <v>4.0999999999999996</v>
      </c>
      <c r="K1164" s="4">
        <v>3.17</v>
      </c>
      <c r="L1164" s="4">
        <v>3.8</v>
      </c>
      <c r="M1164" s="4">
        <v>1</v>
      </c>
      <c r="N1164" s="4">
        <v>539193.51</v>
      </c>
      <c r="O1164" s="4">
        <v>5391935.0999999996</v>
      </c>
      <c r="P1164" s="4">
        <v>4.5599999999999996</v>
      </c>
      <c r="Q1164" s="4">
        <v>4.76</v>
      </c>
      <c r="R1164" s="4">
        <v>3.8</v>
      </c>
      <c r="S1164" s="4">
        <v>4.5</v>
      </c>
      <c r="T1164" s="4">
        <v>1</v>
      </c>
      <c r="U1164" s="4">
        <v>91268.524999999994</v>
      </c>
      <c r="V1164" s="4">
        <v>912685.25</v>
      </c>
      <c r="W1164" s="4">
        <v>4.5599999999999996</v>
      </c>
      <c r="X1164" s="4">
        <v>4.8</v>
      </c>
      <c r="Y1164" s="4">
        <v>4.5599999999999996</v>
      </c>
      <c r="Z1164" s="4">
        <v>4.58</v>
      </c>
      <c r="AA1164" s="4">
        <v>1</v>
      </c>
      <c r="AB1164" s="4">
        <v>14944</v>
      </c>
      <c r="AC1164" s="4">
        <v>149440</v>
      </c>
      <c r="AD1164" s="4">
        <v>4</v>
      </c>
      <c r="AE1164" s="4">
        <v>4.3</v>
      </c>
      <c r="AF1164" s="4">
        <v>3.9</v>
      </c>
      <c r="AG1164" s="4">
        <v>4.3</v>
      </c>
      <c r="AH1164" s="4">
        <v>1</v>
      </c>
      <c r="AI1164" s="4">
        <v>43982</v>
      </c>
      <c r="AJ1164" s="4">
        <v>439820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R1164" s="4">
        <v>3.8</v>
      </c>
      <c r="AS1164" s="4">
        <v>4.3499999999999996</v>
      </c>
      <c r="AT1164" s="4">
        <v>3.55</v>
      </c>
      <c r="AU1164" s="4">
        <v>3.6</v>
      </c>
      <c r="AV1164" s="4">
        <v>1</v>
      </c>
      <c r="AW1164" s="4">
        <v>21337</v>
      </c>
      <c r="AX1164" s="4">
        <v>213370</v>
      </c>
      <c r="AY1164" s="4">
        <v>0</v>
      </c>
      <c r="AZ1164" s="4">
        <v>0</v>
      </c>
      <c r="BA1164" s="4">
        <v>0</v>
      </c>
      <c r="BB1164" s="4">
        <v>0</v>
      </c>
      <c r="BC1164" s="4">
        <v>0</v>
      </c>
      <c r="BD1164" s="4">
        <v>0</v>
      </c>
      <c r="BE1164" s="4">
        <v>0</v>
      </c>
      <c r="BF1164" s="4">
        <v>0</v>
      </c>
      <c r="BG1164" s="4">
        <v>0</v>
      </c>
      <c r="BH1164" s="4">
        <v>0</v>
      </c>
      <c r="BI1164" s="4">
        <v>0</v>
      </c>
      <c r="BJ1164" s="4">
        <v>0</v>
      </c>
      <c r="BK1164" s="4">
        <v>0</v>
      </c>
      <c r="BL1164" s="4">
        <v>0</v>
      </c>
      <c r="BM1164" s="4">
        <v>3.95</v>
      </c>
      <c r="BN1164" s="4">
        <v>4.0999999999999996</v>
      </c>
      <c r="BO1164" s="4">
        <v>3.95</v>
      </c>
      <c r="BP1164" s="4">
        <v>4.0999999999999996</v>
      </c>
      <c r="BQ1164" s="4">
        <v>1</v>
      </c>
      <c r="BR1164" s="4">
        <v>14824.8</v>
      </c>
      <c r="BS1164" s="4">
        <v>148248</v>
      </c>
      <c r="BT1164" s="4">
        <v>0</v>
      </c>
      <c r="BU1164" s="4">
        <v>0</v>
      </c>
      <c r="BV1164" s="4">
        <v>0</v>
      </c>
      <c r="BW1164" s="4">
        <v>0</v>
      </c>
      <c r="BX1164" s="4">
        <v>0</v>
      </c>
      <c r="BY1164" s="4">
        <v>0</v>
      </c>
      <c r="BZ1164" s="4">
        <v>0</v>
      </c>
    </row>
    <row r="1165" spans="1:78" x14ac:dyDescent="0.15">
      <c r="A1165" s="3">
        <v>41144</v>
      </c>
      <c r="B1165" s="4">
        <v>3.1</v>
      </c>
      <c r="C1165" s="4">
        <v>3.8</v>
      </c>
      <c r="D1165" s="4">
        <v>2.2999999999999998</v>
      </c>
      <c r="E1165" s="4">
        <v>2.97</v>
      </c>
      <c r="F1165" s="4">
        <v>1</v>
      </c>
      <c r="G1165" s="4">
        <v>4013385.73</v>
      </c>
      <c r="H1165" s="4">
        <v>40133857.299999997</v>
      </c>
      <c r="I1165" s="4">
        <v>3.8</v>
      </c>
      <c r="J1165" s="4">
        <v>4.0999999999999996</v>
      </c>
      <c r="K1165" s="4">
        <v>3.5</v>
      </c>
      <c r="L1165" s="4">
        <v>3.8</v>
      </c>
      <c r="M1165" s="4">
        <v>1</v>
      </c>
      <c r="N1165" s="4">
        <v>415033.09</v>
      </c>
      <c r="O1165" s="4">
        <v>4150330.9</v>
      </c>
      <c r="P1165" s="4">
        <v>4</v>
      </c>
      <c r="Q1165" s="4">
        <v>4.5999999999999996</v>
      </c>
      <c r="R1165" s="4">
        <v>3.9</v>
      </c>
      <c r="S1165" s="4">
        <v>4</v>
      </c>
      <c r="T1165" s="4">
        <v>1</v>
      </c>
      <c r="U1165" s="4">
        <v>68321.759999999995</v>
      </c>
      <c r="V1165" s="4">
        <v>683217.6</v>
      </c>
      <c r="W1165" s="4">
        <v>4.4400000000000004</v>
      </c>
      <c r="X1165" s="4">
        <v>4.4400000000000004</v>
      </c>
      <c r="Y1165" s="4">
        <v>4.0758000000000001</v>
      </c>
      <c r="Z1165" s="4">
        <v>4.0758000000000001</v>
      </c>
      <c r="AA1165" s="4">
        <v>1</v>
      </c>
      <c r="AB1165" s="4">
        <v>10475</v>
      </c>
      <c r="AC1165" s="4">
        <v>104750</v>
      </c>
      <c r="AD1165" s="4">
        <v>4</v>
      </c>
      <c r="AE1165" s="4">
        <v>4.2</v>
      </c>
      <c r="AF1165" s="4">
        <v>3.5</v>
      </c>
      <c r="AG1165" s="4">
        <v>3.5</v>
      </c>
      <c r="AH1165" s="4">
        <v>1</v>
      </c>
      <c r="AI1165" s="4">
        <v>46541.5</v>
      </c>
      <c r="AJ1165" s="4">
        <v>465415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R1165" s="4">
        <v>3.6</v>
      </c>
      <c r="AS1165" s="4">
        <v>4.5</v>
      </c>
      <c r="AT1165" s="4">
        <v>3.6</v>
      </c>
      <c r="AU1165" s="4">
        <v>4.2508999999999997</v>
      </c>
      <c r="AV1165" s="4">
        <v>1</v>
      </c>
      <c r="AW1165" s="4">
        <v>6871.9</v>
      </c>
      <c r="AX1165" s="4">
        <v>68719</v>
      </c>
      <c r="AY1165" s="4">
        <v>3.7</v>
      </c>
      <c r="AZ1165" s="4">
        <v>3.85</v>
      </c>
      <c r="BA1165" s="4">
        <v>3.7</v>
      </c>
      <c r="BB1165" s="4">
        <v>3.85</v>
      </c>
      <c r="BC1165" s="4">
        <v>1</v>
      </c>
      <c r="BD1165" s="4">
        <v>6995.5</v>
      </c>
      <c r="BE1165" s="4">
        <v>69955</v>
      </c>
      <c r="BF1165" s="4">
        <v>0</v>
      </c>
      <c r="BG1165" s="4">
        <v>0</v>
      </c>
      <c r="BH1165" s="4">
        <v>0</v>
      </c>
      <c r="BI1165" s="4">
        <v>0</v>
      </c>
      <c r="BJ1165" s="4">
        <v>0</v>
      </c>
      <c r="BK1165" s="4">
        <v>0</v>
      </c>
      <c r="BL1165" s="4">
        <v>0</v>
      </c>
      <c r="BM1165" s="4">
        <v>4.05</v>
      </c>
      <c r="BN1165" s="4">
        <v>4.05</v>
      </c>
      <c r="BO1165" s="4">
        <v>4.05</v>
      </c>
      <c r="BP1165" s="4">
        <v>4.05</v>
      </c>
      <c r="BQ1165" s="4">
        <v>1</v>
      </c>
      <c r="BR1165" s="4">
        <v>11948</v>
      </c>
      <c r="BS1165" s="4">
        <v>119480</v>
      </c>
      <c r="BT1165" s="4">
        <v>0</v>
      </c>
      <c r="BU1165" s="4">
        <v>0</v>
      </c>
      <c r="BV1165" s="4">
        <v>0</v>
      </c>
      <c r="BW1165" s="4">
        <v>0</v>
      </c>
      <c r="BX1165" s="4">
        <v>0</v>
      </c>
      <c r="BY1165" s="4">
        <v>0</v>
      </c>
      <c r="BZ1165" s="4">
        <v>0</v>
      </c>
    </row>
    <row r="1166" spans="1:78" x14ac:dyDescent="0.15">
      <c r="A1166" s="3">
        <v>41145</v>
      </c>
      <c r="B1166" s="4">
        <v>2.7</v>
      </c>
      <c r="C1166" s="4">
        <v>2.9</v>
      </c>
      <c r="D1166" s="4">
        <v>2.2999999999999998</v>
      </c>
      <c r="E1166" s="4">
        <v>2.7</v>
      </c>
      <c r="F1166" s="4">
        <v>1</v>
      </c>
      <c r="G1166" s="4">
        <v>3836754.98</v>
      </c>
      <c r="H1166" s="4">
        <v>38367549.799999997</v>
      </c>
      <c r="I1166" s="4">
        <v>3.2</v>
      </c>
      <c r="J1166" s="4">
        <v>3.84</v>
      </c>
      <c r="K1166" s="4">
        <v>2.8</v>
      </c>
      <c r="L1166" s="4">
        <v>3.61</v>
      </c>
      <c r="M1166" s="4">
        <v>1</v>
      </c>
      <c r="N1166" s="4">
        <v>391558.29300000001</v>
      </c>
      <c r="O1166" s="4">
        <v>3915582.93</v>
      </c>
      <c r="P1166" s="4">
        <v>3.5</v>
      </c>
      <c r="Q1166" s="4">
        <v>4</v>
      </c>
      <c r="R1166" s="4">
        <v>3.39</v>
      </c>
      <c r="S1166" s="4">
        <v>3.48</v>
      </c>
      <c r="T1166" s="4">
        <v>1</v>
      </c>
      <c r="U1166" s="4">
        <v>147365.04999999999</v>
      </c>
      <c r="V1166" s="4">
        <v>1473650.5</v>
      </c>
      <c r="W1166" s="4">
        <v>3.9</v>
      </c>
      <c r="X1166" s="4">
        <v>3.9</v>
      </c>
      <c r="Y1166" s="4">
        <v>3.5537000000000001</v>
      </c>
      <c r="Z1166" s="4">
        <v>3.5537000000000001</v>
      </c>
      <c r="AA1166" s="4">
        <v>1</v>
      </c>
      <c r="AB1166" s="4">
        <v>17065</v>
      </c>
      <c r="AC1166" s="4">
        <v>170650</v>
      </c>
      <c r="AD1166" s="4">
        <v>3.9</v>
      </c>
      <c r="AE1166" s="4">
        <v>4.2</v>
      </c>
      <c r="AF1166" s="4">
        <v>3.8</v>
      </c>
      <c r="AG1166" s="4">
        <v>3.88</v>
      </c>
      <c r="AH1166" s="4">
        <v>1</v>
      </c>
      <c r="AI1166" s="4">
        <v>17525</v>
      </c>
      <c r="AJ1166" s="4">
        <v>175250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0</v>
      </c>
      <c r="AR1166" s="4">
        <v>3.6</v>
      </c>
      <c r="AS1166" s="4">
        <v>3.65</v>
      </c>
      <c r="AT1166" s="4">
        <v>3.4</v>
      </c>
      <c r="AU1166" s="4">
        <v>3.4</v>
      </c>
      <c r="AV1166" s="4">
        <v>1</v>
      </c>
      <c r="AW1166" s="4">
        <v>13166.1</v>
      </c>
      <c r="AX1166" s="4">
        <v>131661</v>
      </c>
      <c r="AY1166" s="4">
        <v>5.0518999999999998</v>
      </c>
      <c r="AZ1166" s="4">
        <v>5.0518999999999998</v>
      </c>
      <c r="BA1166" s="4">
        <v>3.65</v>
      </c>
      <c r="BB1166" s="4">
        <v>3.65</v>
      </c>
      <c r="BC1166" s="4">
        <v>1</v>
      </c>
      <c r="BD1166" s="4">
        <v>15605.42</v>
      </c>
      <c r="BE1166" s="4">
        <v>156054.20000000001</v>
      </c>
      <c r="BF1166" s="4">
        <v>0</v>
      </c>
      <c r="BG1166" s="4">
        <v>0</v>
      </c>
      <c r="BH1166" s="4">
        <v>0</v>
      </c>
      <c r="BI1166" s="4">
        <v>0</v>
      </c>
      <c r="BJ1166" s="4">
        <v>0</v>
      </c>
      <c r="BK1166" s="4">
        <v>0</v>
      </c>
      <c r="BL1166" s="4">
        <v>0</v>
      </c>
      <c r="BM1166" s="4">
        <v>0</v>
      </c>
      <c r="BN1166" s="4">
        <v>0</v>
      </c>
      <c r="BO1166" s="4">
        <v>0</v>
      </c>
      <c r="BP1166" s="4">
        <v>0</v>
      </c>
      <c r="BQ1166" s="4">
        <v>0</v>
      </c>
      <c r="BR1166" s="4">
        <v>0</v>
      </c>
      <c r="BS1166" s="4">
        <v>0</v>
      </c>
      <c r="BT1166" s="4">
        <v>0</v>
      </c>
      <c r="BU1166" s="4">
        <v>0</v>
      </c>
      <c r="BV1166" s="4">
        <v>0</v>
      </c>
      <c r="BW1166" s="4">
        <v>0</v>
      </c>
      <c r="BX1166" s="4">
        <v>0</v>
      </c>
      <c r="BY1166" s="4">
        <v>0</v>
      </c>
      <c r="BZ1166" s="4">
        <v>0</v>
      </c>
    </row>
    <row r="1167" spans="1:78" x14ac:dyDescent="0.15">
      <c r="A1167" s="3">
        <v>41148</v>
      </c>
      <c r="B1167" s="4">
        <v>2.7</v>
      </c>
      <c r="C1167" s="4">
        <v>3</v>
      </c>
      <c r="D1167" s="4">
        <v>2.2999999999999998</v>
      </c>
      <c r="E1167" s="4">
        <v>2.7</v>
      </c>
      <c r="F1167" s="4">
        <v>1</v>
      </c>
      <c r="G1167" s="4">
        <v>4200342.3499999996</v>
      </c>
      <c r="H1167" s="4">
        <v>42003423.5</v>
      </c>
      <c r="I1167" s="4">
        <v>3.6145</v>
      </c>
      <c r="J1167" s="4">
        <v>3.85</v>
      </c>
      <c r="K1167" s="4">
        <v>2.65</v>
      </c>
      <c r="L1167" s="4">
        <v>3.45</v>
      </c>
      <c r="M1167" s="4">
        <v>1</v>
      </c>
      <c r="N1167" s="4">
        <v>669644.28</v>
      </c>
      <c r="O1167" s="4">
        <v>6696442.7999999998</v>
      </c>
      <c r="P1167" s="4">
        <v>3.53</v>
      </c>
      <c r="Q1167" s="4">
        <v>3.92</v>
      </c>
      <c r="R1167" s="4">
        <v>3.44</v>
      </c>
      <c r="S1167" s="4">
        <v>3.51</v>
      </c>
      <c r="T1167" s="4">
        <v>1</v>
      </c>
      <c r="U1167" s="4">
        <v>110661.5</v>
      </c>
      <c r="V1167" s="4">
        <v>1106615</v>
      </c>
      <c r="W1167" s="4">
        <v>3.59</v>
      </c>
      <c r="X1167" s="4">
        <v>3.6</v>
      </c>
      <c r="Y1167" s="4">
        <v>3.59</v>
      </c>
      <c r="Z1167" s="4">
        <v>3.59</v>
      </c>
      <c r="AA1167" s="4">
        <v>1</v>
      </c>
      <c r="AB1167" s="4">
        <v>3556</v>
      </c>
      <c r="AC1167" s="4">
        <v>35560</v>
      </c>
      <c r="AD1167" s="4">
        <v>3.87</v>
      </c>
      <c r="AE1167" s="4">
        <v>4</v>
      </c>
      <c r="AF1167" s="4">
        <v>3.8</v>
      </c>
      <c r="AG1167" s="4">
        <v>4</v>
      </c>
      <c r="AH1167" s="4">
        <v>1</v>
      </c>
      <c r="AI1167" s="4">
        <v>38261.29</v>
      </c>
      <c r="AJ1167" s="4">
        <v>382612.9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0</v>
      </c>
      <c r="AR1167" s="4">
        <v>3.52</v>
      </c>
      <c r="AS1167" s="4">
        <v>4.2</v>
      </c>
      <c r="AT1167" s="4">
        <v>3.52</v>
      </c>
      <c r="AU1167" s="4">
        <v>3.52</v>
      </c>
      <c r="AV1167" s="4">
        <v>1</v>
      </c>
      <c r="AW1167" s="4">
        <v>92380.12</v>
      </c>
      <c r="AX1167" s="4">
        <v>923801.2</v>
      </c>
      <c r="AY1167" s="4">
        <v>3.52</v>
      </c>
      <c r="AZ1167" s="4">
        <v>3.6</v>
      </c>
      <c r="BA1167" s="4">
        <v>3.52</v>
      </c>
      <c r="BB1167" s="4">
        <v>3.52</v>
      </c>
      <c r="BC1167" s="4">
        <v>1</v>
      </c>
      <c r="BD1167" s="4">
        <v>10554</v>
      </c>
      <c r="BE1167" s="4">
        <v>105540</v>
      </c>
      <c r="BF1167" s="4">
        <v>0</v>
      </c>
      <c r="BG1167" s="4">
        <v>0</v>
      </c>
      <c r="BH1167" s="4">
        <v>0</v>
      </c>
      <c r="BI1167" s="4">
        <v>0</v>
      </c>
      <c r="BJ1167" s="4">
        <v>0</v>
      </c>
      <c r="BK1167" s="4">
        <v>0</v>
      </c>
      <c r="BL1167" s="4">
        <v>0</v>
      </c>
      <c r="BM1167" s="4">
        <v>0</v>
      </c>
      <c r="BN1167" s="4">
        <v>0</v>
      </c>
      <c r="BO1167" s="4">
        <v>0</v>
      </c>
      <c r="BP1167" s="4">
        <v>0</v>
      </c>
      <c r="BQ1167" s="4">
        <v>0</v>
      </c>
      <c r="BR1167" s="4">
        <v>0</v>
      </c>
      <c r="BS1167" s="4">
        <v>0</v>
      </c>
      <c r="BT1167" s="4">
        <v>0</v>
      </c>
      <c r="BU1167" s="4">
        <v>0</v>
      </c>
      <c r="BV1167" s="4">
        <v>0</v>
      </c>
      <c r="BW1167" s="4">
        <v>0</v>
      </c>
      <c r="BX1167" s="4">
        <v>0</v>
      </c>
      <c r="BY1167" s="4">
        <v>0</v>
      </c>
      <c r="BZ1167" s="4">
        <v>0</v>
      </c>
    </row>
  </sheetData>
  <phoneticPr fontId="2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H1168"/>
  <sheetViews>
    <sheetView workbookViewId="0"/>
  </sheetViews>
  <sheetFormatPr defaultRowHeight="13.5" x14ac:dyDescent="0.15"/>
  <cols>
    <col min="1" max="1" width="11.625" bestFit="1" customWidth="1"/>
    <col min="2" max="3" width="12.75" bestFit="1" customWidth="1"/>
    <col min="5" max="8" width="12.75" bestFit="1" customWidth="1"/>
  </cols>
  <sheetData>
    <row r="1" spans="1:8" x14ac:dyDescent="0.15">
      <c r="A1" s="2" t="str">
        <f ca="1">[1]!HisQuote("[SHIBORON.IR,SHIBOR1W.IR,SHIBOR2W.IR,SHIBOR1M.IR,SHIBOR3M.IR,SHIBOR6M.IR,SHIBOR9M.IR]","[Close]","2","2008-01-01",,-1,"M",1,2,1,1,1,1,1,1,1,,3)</f>
        <v>Wind资讯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</row>
    <row r="2" spans="1:8" x14ac:dyDescent="0.15">
      <c r="B2" s="1" t="s">
        <v>36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</row>
    <row r="3" spans="1:8" x14ac:dyDescent="0.15">
      <c r="A3" s="1" t="s">
        <v>0</v>
      </c>
      <c r="B3" s="1" t="s">
        <v>26</v>
      </c>
      <c r="C3" s="1" t="s">
        <v>26</v>
      </c>
      <c r="D3" s="1" t="s">
        <v>26</v>
      </c>
      <c r="E3" s="1" t="s">
        <v>26</v>
      </c>
      <c r="F3" s="1" t="s">
        <v>26</v>
      </c>
      <c r="G3" s="1" t="s">
        <v>26</v>
      </c>
      <c r="H3" s="1" t="s">
        <v>26</v>
      </c>
    </row>
    <row r="4" spans="1:8" x14ac:dyDescent="0.15">
      <c r="A4" s="3">
        <v>39449</v>
      </c>
      <c r="B4" s="4">
        <v>2.5844</v>
      </c>
      <c r="C4" s="4">
        <v>2.8624000000000001</v>
      </c>
      <c r="D4" s="4">
        <v>2.9112</v>
      </c>
      <c r="E4" s="4">
        <v>3.6791999999999998</v>
      </c>
      <c r="F4" s="4">
        <v>4.4404000000000003</v>
      </c>
      <c r="G4" s="4">
        <v>4.4661999999999997</v>
      </c>
      <c r="H4" s="4">
        <v>4.5183</v>
      </c>
    </row>
    <row r="5" spans="1:8" x14ac:dyDescent="0.15">
      <c r="A5" s="3">
        <v>39450</v>
      </c>
      <c r="B5" s="4">
        <v>2.2989999999999999</v>
      </c>
      <c r="C5" s="4">
        <v>2.9369999999999998</v>
      </c>
      <c r="D5" s="4">
        <v>3.0068000000000001</v>
      </c>
      <c r="E5" s="4">
        <v>3.4737</v>
      </c>
      <c r="F5" s="4">
        <v>4.4427000000000003</v>
      </c>
      <c r="G5" s="4">
        <v>4.4668000000000001</v>
      </c>
      <c r="H5" s="4">
        <v>4.5221999999999998</v>
      </c>
    </row>
    <row r="6" spans="1:8" x14ac:dyDescent="0.15">
      <c r="A6" s="3">
        <v>39451</v>
      </c>
      <c r="B6" s="4">
        <v>2.2989999999999999</v>
      </c>
      <c r="C6" s="4">
        <v>2.8431999999999999</v>
      </c>
      <c r="D6" s="4">
        <v>2.9971999999999999</v>
      </c>
      <c r="E6" s="4">
        <v>3.3917999999999999</v>
      </c>
      <c r="F6" s="4">
        <v>4.4446000000000003</v>
      </c>
      <c r="G6" s="4">
        <v>4.4699</v>
      </c>
      <c r="H6" s="4">
        <v>4.5237999999999996</v>
      </c>
    </row>
    <row r="7" spans="1:8" x14ac:dyDescent="0.15">
      <c r="A7" s="3">
        <v>39454</v>
      </c>
      <c r="B7" s="4">
        <v>2.2723</v>
      </c>
      <c r="C7" s="4">
        <v>2.7214</v>
      </c>
      <c r="D7" s="4">
        <v>2.9813000000000001</v>
      </c>
      <c r="E7" s="4">
        <v>3.3197000000000001</v>
      </c>
      <c r="F7" s="4">
        <v>4.4471999999999996</v>
      </c>
      <c r="G7" s="4">
        <v>4.4748000000000001</v>
      </c>
      <c r="H7" s="4">
        <v>4.5271999999999997</v>
      </c>
    </row>
    <row r="8" spans="1:8" x14ac:dyDescent="0.15">
      <c r="A8" s="3">
        <v>39455</v>
      </c>
      <c r="B8" s="4">
        <v>2.0743999999999998</v>
      </c>
      <c r="C8" s="4">
        <v>2.3719000000000001</v>
      </c>
      <c r="D8" s="4">
        <v>2.8252000000000002</v>
      </c>
      <c r="E8" s="4">
        <v>3.3025000000000002</v>
      </c>
      <c r="F8" s="4">
        <v>4.4565000000000001</v>
      </c>
      <c r="G8" s="4">
        <v>4.4878999999999998</v>
      </c>
      <c r="H8" s="4">
        <v>4.5330000000000004</v>
      </c>
    </row>
    <row r="9" spans="1:8" x14ac:dyDescent="0.15">
      <c r="A9" s="3">
        <v>39456</v>
      </c>
      <c r="B9" s="4">
        <v>1.9088000000000001</v>
      </c>
      <c r="C9" s="4">
        <v>2.3984999999999999</v>
      </c>
      <c r="D9" s="4">
        <v>2.8256000000000001</v>
      </c>
      <c r="E9" s="4">
        <v>3.3371</v>
      </c>
      <c r="F9" s="4">
        <v>4.4618000000000002</v>
      </c>
      <c r="G9" s="4">
        <v>4.4935</v>
      </c>
      <c r="H9" s="4">
        <v>4.5369999999999999</v>
      </c>
    </row>
    <row r="10" spans="1:8" x14ac:dyDescent="0.15">
      <c r="A10" s="3">
        <v>39457</v>
      </c>
      <c r="B10" s="4">
        <v>1.8858999999999999</v>
      </c>
      <c r="C10" s="4">
        <v>2.4238</v>
      </c>
      <c r="D10" s="4">
        <v>2.8113999999999999</v>
      </c>
      <c r="E10" s="4">
        <v>3.3555000000000001</v>
      </c>
      <c r="F10" s="4">
        <v>4.4612999999999996</v>
      </c>
      <c r="G10" s="4">
        <v>4.5064000000000002</v>
      </c>
      <c r="H10" s="4">
        <v>4.5416999999999996</v>
      </c>
    </row>
    <row r="11" spans="1:8" x14ac:dyDescent="0.15">
      <c r="A11" s="3">
        <v>39458</v>
      </c>
      <c r="B11" s="4">
        <v>1.8842000000000001</v>
      </c>
      <c r="C11" s="4">
        <v>2.0358000000000001</v>
      </c>
      <c r="D11" s="4">
        <v>2.6406000000000001</v>
      </c>
      <c r="E11" s="4">
        <v>3.3418999999999999</v>
      </c>
      <c r="F11" s="4">
        <v>4.4671000000000003</v>
      </c>
      <c r="G11" s="4">
        <v>4.5095000000000001</v>
      </c>
      <c r="H11" s="4">
        <v>4.5453999999999999</v>
      </c>
    </row>
    <row r="12" spans="1:8" x14ac:dyDescent="0.15">
      <c r="A12" s="3">
        <v>39461</v>
      </c>
      <c r="B12" s="4">
        <v>1.8729</v>
      </c>
      <c r="C12" s="4">
        <v>2.0070000000000001</v>
      </c>
      <c r="D12" s="4">
        <v>2.7363</v>
      </c>
      <c r="E12" s="4">
        <v>3.3041</v>
      </c>
      <c r="F12" s="4">
        <v>4.4691999999999998</v>
      </c>
      <c r="G12" s="4">
        <v>4.5084999999999997</v>
      </c>
      <c r="H12" s="4">
        <v>4.5471000000000004</v>
      </c>
    </row>
    <row r="13" spans="1:8" x14ac:dyDescent="0.15">
      <c r="A13" s="3">
        <v>39462</v>
      </c>
      <c r="B13" s="4">
        <v>1.8754999999999999</v>
      </c>
      <c r="C13" s="4">
        <v>2.2437</v>
      </c>
      <c r="D13" s="4">
        <v>2.4973000000000001</v>
      </c>
      <c r="E13" s="4">
        <v>3.343</v>
      </c>
      <c r="F13" s="4">
        <v>4.4763999999999999</v>
      </c>
      <c r="G13" s="4">
        <v>4.5103</v>
      </c>
      <c r="H13" s="4">
        <v>4.5503</v>
      </c>
    </row>
    <row r="14" spans="1:8" x14ac:dyDescent="0.15">
      <c r="A14" s="3">
        <v>39463</v>
      </c>
      <c r="B14" s="4">
        <v>1.8795999999999999</v>
      </c>
      <c r="C14" s="4">
        <v>2.5686</v>
      </c>
      <c r="D14" s="4">
        <v>2.8635000000000002</v>
      </c>
      <c r="E14" s="4">
        <v>3.4424000000000001</v>
      </c>
      <c r="F14" s="4">
        <v>4.4820000000000002</v>
      </c>
      <c r="G14" s="4">
        <v>4.5137</v>
      </c>
      <c r="H14" s="4">
        <v>4.5541</v>
      </c>
    </row>
    <row r="15" spans="1:8" x14ac:dyDescent="0.15">
      <c r="A15" s="3">
        <v>39464</v>
      </c>
      <c r="B15" s="4">
        <v>1.8789</v>
      </c>
      <c r="C15" s="4">
        <v>2.7349999999999999</v>
      </c>
      <c r="D15" s="4">
        <v>3.4897999999999998</v>
      </c>
      <c r="E15" s="4">
        <v>3.6396999999999999</v>
      </c>
      <c r="F15" s="4">
        <v>4.4888000000000003</v>
      </c>
      <c r="G15" s="4">
        <v>4.5182000000000002</v>
      </c>
      <c r="H15" s="4">
        <v>4.5589000000000004</v>
      </c>
    </row>
    <row r="16" spans="1:8" x14ac:dyDescent="0.15">
      <c r="A16" s="3">
        <v>39465</v>
      </c>
      <c r="B16" s="4">
        <v>1.8784000000000001</v>
      </c>
      <c r="C16" s="4">
        <v>2.6494</v>
      </c>
      <c r="D16" s="4">
        <v>3.4087000000000001</v>
      </c>
      <c r="E16" s="4">
        <v>3.5659999999999998</v>
      </c>
      <c r="F16" s="4">
        <v>4.4907000000000004</v>
      </c>
      <c r="G16" s="4">
        <v>4.5236999999999998</v>
      </c>
      <c r="H16" s="4">
        <v>4.5666000000000002</v>
      </c>
    </row>
    <row r="17" spans="1:8" x14ac:dyDescent="0.15">
      <c r="A17" s="3">
        <v>39468</v>
      </c>
      <c r="B17" s="4">
        <v>1.8711</v>
      </c>
      <c r="C17" s="4">
        <v>2.7233000000000001</v>
      </c>
      <c r="D17" s="4">
        <v>3.7702</v>
      </c>
      <c r="E17" s="4">
        <v>3.9283999999999999</v>
      </c>
      <c r="F17" s="4">
        <v>4.4951999999999996</v>
      </c>
      <c r="G17" s="4">
        <v>4.5278</v>
      </c>
      <c r="H17" s="4">
        <v>4.5724999999999998</v>
      </c>
    </row>
    <row r="18" spans="1:8" x14ac:dyDescent="0.15">
      <c r="A18" s="3">
        <v>39469</v>
      </c>
      <c r="B18" s="4">
        <v>1.8821000000000001</v>
      </c>
      <c r="C18" s="4">
        <v>4.4169</v>
      </c>
      <c r="D18" s="4">
        <v>5.0071000000000003</v>
      </c>
      <c r="E18" s="4">
        <v>4.077</v>
      </c>
      <c r="F18" s="4">
        <v>4.4981</v>
      </c>
      <c r="G18" s="4">
        <v>4.5336999999999996</v>
      </c>
      <c r="H18" s="4">
        <v>4.5796999999999999</v>
      </c>
    </row>
    <row r="19" spans="1:8" x14ac:dyDescent="0.15">
      <c r="A19" s="3">
        <v>39470</v>
      </c>
      <c r="B19" s="4">
        <v>1.8803000000000001</v>
      </c>
      <c r="C19" s="4">
        <v>4.8247999999999998</v>
      </c>
      <c r="D19" s="4">
        <v>5.0324</v>
      </c>
      <c r="E19" s="4">
        <v>4.0967000000000002</v>
      </c>
      <c r="F19" s="4">
        <v>4.5003000000000002</v>
      </c>
      <c r="G19" s="4">
        <v>4.5385999999999997</v>
      </c>
      <c r="H19" s="4">
        <v>4.5856000000000003</v>
      </c>
    </row>
    <row r="20" spans="1:8" x14ac:dyDescent="0.15">
      <c r="A20" s="3">
        <v>39471</v>
      </c>
      <c r="B20" s="4">
        <v>1.8816999999999999</v>
      </c>
      <c r="C20" s="4">
        <v>5.1929999999999996</v>
      </c>
      <c r="D20" s="4">
        <v>4.8548</v>
      </c>
      <c r="E20" s="4">
        <v>4.0343999999999998</v>
      </c>
      <c r="F20" s="4">
        <v>4.5033000000000003</v>
      </c>
      <c r="G20" s="4">
        <v>4.5446</v>
      </c>
      <c r="H20" s="4">
        <v>4.5906000000000002</v>
      </c>
    </row>
    <row r="21" spans="1:8" x14ac:dyDescent="0.15">
      <c r="A21" s="3">
        <v>39472</v>
      </c>
      <c r="B21" s="4">
        <v>1.873</v>
      </c>
      <c r="C21" s="4">
        <v>3.5718999999999999</v>
      </c>
      <c r="D21" s="4">
        <v>4.8680000000000003</v>
      </c>
      <c r="E21" s="4">
        <v>4.0175999999999998</v>
      </c>
      <c r="F21" s="4">
        <v>4.5057</v>
      </c>
      <c r="G21" s="4">
        <v>4.5460000000000003</v>
      </c>
      <c r="H21" s="4">
        <v>4.5946999999999996</v>
      </c>
    </row>
    <row r="22" spans="1:8" x14ac:dyDescent="0.15">
      <c r="A22" s="3">
        <v>39475</v>
      </c>
      <c r="B22" s="4">
        <v>1.8786</v>
      </c>
      <c r="C22" s="4">
        <v>3.0045999999999999</v>
      </c>
      <c r="D22" s="4">
        <v>3.6206999999999998</v>
      </c>
      <c r="E22" s="4">
        <v>4.0157999999999996</v>
      </c>
      <c r="F22" s="4">
        <v>4.5050999999999997</v>
      </c>
      <c r="G22" s="4">
        <v>4.5453999999999999</v>
      </c>
      <c r="H22" s="4">
        <v>4.5968</v>
      </c>
    </row>
    <row r="23" spans="1:8" x14ac:dyDescent="0.15">
      <c r="A23" s="3">
        <v>39476</v>
      </c>
      <c r="B23" s="4">
        <v>1.8897999999999999</v>
      </c>
      <c r="C23" s="4">
        <v>2.9958999999999998</v>
      </c>
      <c r="D23" s="4">
        <v>3.2949000000000002</v>
      </c>
      <c r="E23" s="4">
        <v>3.9653</v>
      </c>
      <c r="F23" s="4">
        <v>4.5044000000000004</v>
      </c>
      <c r="G23" s="4">
        <v>4.5475000000000003</v>
      </c>
      <c r="H23" s="4">
        <v>4.5995999999999997</v>
      </c>
    </row>
    <row r="24" spans="1:8" x14ac:dyDescent="0.15">
      <c r="A24" s="3">
        <v>39477</v>
      </c>
      <c r="B24" s="4">
        <v>1.8928</v>
      </c>
      <c r="C24" s="4">
        <v>3.2496999999999998</v>
      </c>
      <c r="D24" s="4">
        <v>3.2412000000000001</v>
      </c>
      <c r="E24" s="4">
        <v>3.6533000000000002</v>
      </c>
      <c r="F24" s="4">
        <v>4.5026999999999999</v>
      </c>
      <c r="G24" s="4">
        <v>4.5476999999999999</v>
      </c>
      <c r="H24" s="4">
        <v>4.5999999999999996</v>
      </c>
    </row>
    <row r="25" spans="1:8" x14ac:dyDescent="0.15">
      <c r="A25" s="3">
        <v>39478</v>
      </c>
      <c r="B25" s="4">
        <v>1.9881</v>
      </c>
      <c r="C25" s="4">
        <v>3.2284999999999999</v>
      </c>
      <c r="D25" s="4">
        <v>3.3016000000000001</v>
      </c>
      <c r="E25" s="4">
        <v>3.5386000000000002</v>
      </c>
      <c r="F25" s="4">
        <v>4.5052000000000003</v>
      </c>
      <c r="G25" s="4">
        <v>4.5518000000000001</v>
      </c>
      <c r="H25" s="4">
        <v>4.6032000000000002</v>
      </c>
    </row>
    <row r="26" spans="1:8" x14ac:dyDescent="0.15">
      <c r="A26" s="3">
        <v>39479</v>
      </c>
      <c r="B26" s="4">
        <v>1.9958</v>
      </c>
      <c r="C26" s="4">
        <v>3.1305999999999998</v>
      </c>
      <c r="D26" s="4">
        <v>3.1252</v>
      </c>
      <c r="E26" s="4">
        <v>3.4674</v>
      </c>
      <c r="F26" s="4">
        <v>4.5061999999999998</v>
      </c>
      <c r="G26" s="4">
        <v>4.5540000000000003</v>
      </c>
      <c r="H26" s="4">
        <v>4.6044</v>
      </c>
    </row>
    <row r="27" spans="1:8" x14ac:dyDescent="0.15">
      <c r="A27" s="3">
        <v>39480</v>
      </c>
      <c r="B27" s="4">
        <v>1.9966999999999999</v>
      </c>
      <c r="C27" s="4">
        <v>2.9575999999999998</v>
      </c>
      <c r="D27" s="4">
        <v>3.1131000000000002</v>
      </c>
      <c r="E27" s="4">
        <v>3.3605</v>
      </c>
      <c r="F27" s="4">
        <v>4.5031999999999996</v>
      </c>
      <c r="G27" s="4">
        <v>4.5541</v>
      </c>
      <c r="H27" s="4">
        <v>4.6039000000000003</v>
      </c>
    </row>
    <row r="28" spans="1:8" x14ac:dyDescent="0.15">
      <c r="A28" s="3">
        <v>39481</v>
      </c>
      <c r="B28" s="4">
        <v>1.9970000000000001</v>
      </c>
      <c r="C28" s="4">
        <v>2.9081999999999999</v>
      </c>
      <c r="D28" s="4">
        <v>3.0482999999999998</v>
      </c>
      <c r="E28" s="4">
        <v>3.3071000000000002</v>
      </c>
      <c r="F28" s="4">
        <v>4.5041000000000002</v>
      </c>
      <c r="G28" s="4">
        <v>4.5548999999999999</v>
      </c>
      <c r="H28" s="4">
        <v>4.6048</v>
      </c>
    </row>
    <row r="29" spans="1:8" x14ac:dyDescent="0.15">
      <c r="A29" s="3">
        <v>39482</v>
      </c>
      <c r="B29" s="4">
        <v>1.9996</v>
      </c>
      <c r="C29" s="4">
        <v>2.8894000000000002</v>
      </c>
      <c r="D29" s="4">
        <v>3.0068000000000001</v>
      </c>
      <c r="E29" s="4">
        <v>3.2063000000000001</v>
      </c>
      <c r="F29" s="4">
        <v>4.5046999999999997</v>
      </c>
      <c r="G29" s="4">
        <v>4.5560999999999998</v>
      </c>
      <c r="H29" s="4">
        <v>4.6062000000000003</v>
      </c>
    </row>
    <row r="30" spans="1:8" x14ac:dyDescent="0.15">
      <c r="A30" s="3">
        <v>39483</v>
      </c>
      <c r="B30" s="4">
        <v>2.2711999999999999</v>
      </c>
      <c r="C30" s="4">
        <v>2.5756999999999999</v>
      </c>
      <c r="D30" s="4">
        <v>2.5243000000000002</v>
      </c>
      <c r="E30" s="4">
        <v>3.1267</v>
      </c>
      <c r="F30" s="4">
        <v>4.5029000000000003</v>
      </c>
      <c r="G30" s="4">
        <v>4.5557999999999996</v>
      </c>
      <c r="H30" s="4">
        <v>4.6050000000000004</v>
      </c>
    </row>
    <row r="31" spans="1:8" x14ac:dyDescent="0.15">
      <c r="A31" s="3">
        <v>39491</v>
      </c>
      <c r="B31" s="4">
        <v>2.2381000000000002</v>
      </c>
      <c r="C31" s="4">
        <v>2.5973999999999999</v>
      </c>
      <c r="D31" s="4">
        <v>2.6212</v>
      </c>
      <c r="E31" s="4">
        <v>3.1976</v>
      </c>
      <c r="F31" s="4">
        <v>4.5048000000000004</v>
      </c>
      <c r="G31" s="4">
        <v>4.5568</v>
      </c>
      <c r="H31" s="4">
        <v>4.6059000000000001</v>
      </c>
    </row>
    <row r="32" spans="1:8" x14ac:dyDescent="0.15">
      <c r="A32" s="3">
        <v>39492</v>
      </c>
      <c r="B32" s="4">
        <v>2.2080000000000002</v>
      </c>
      <c r="C32" s="4">
        <v>2.5956000000000001</v>
      </c>
      <c r="D32" s="4">
        <v>2.617</v>
      </c>
      <c r="E32" s="4">
        <v>3.125</v>
      </c>
      <c r="F32" s="4">
        <v>4.5033000000000003</v>
      </c>
      <c r="G32" s="4">
        <v>4.5567000000000002</v>
      </c>
      <c r="H32" s="4">
        <v>4.6070000000000002</v>
      </c>
    </row>
    <row r="33" spans="1:8" x14ac:dyDescent="0.15">
      <c r="A33" s="3">
        <v>39493</v>
      </c>
      <c r="B33" s="4">
        <v>2.1937000000000002</v>
      </c>
      <c r="C33" s="4">
        <v>2.6040000000000001</v>
      </c>
      <c r="D33" s="4">
        <v>2.8506</v>
      </c>
      <c r="E33" s="4">
        <v>3.0941000000000001</v>
      </c>
      <c r="F33" s="4">
        <v>4.5041000000000002</v>
      </c>
      <c r="G33" s="4">
        <v>4.5603999999999996</v>
      </c>
      <c r="H33" s="4">
        <v>4.6087999999999996</v>
      </c>
    </row>
    <row r="34" spans="1:8" x14ac:dyDescent="0.15">
      <c r="A34" s="3">
        <v>39496</v>
      </c>
      <c r="B34" s="4">
        <v>2.1831999999999998</v>
      </c>
      <c r="C34" s="4">
        <v>2.5594000000000001</v>
      </c>
      <c r="D34" s="4">
        <v>3.1067</v>
      </c>
      <c r="E34" s="4">
        <v>3.1884000000000001</v>
      </c>
      <c r="F34" s="4">
        <v>4.5042999999999997</v>
      </c>
      <c r="G34" s="4">
        <v>4.5648</v>
      </c>
      <c r="H34" s="4">
        <v>4.609</v>
      </c>
    </row>
    <row r="35" spans="1:8" x14ac:dyDescent="0.15">
      <c r="A35" s="3">
        <v>39497</v>
      </c>
      <c r="B35" s="4">
        <v>2.1850000000000001</v>
      </c>
      <c r="C35" s="4">
        <v>2.5771999999999999</v>
      </c>
      <c r="D35" s="4">
        <v>4.1059000000000001</v>
      </c>
      <c r="E35" s="4">
        <v>3.6029</v>
      </c>
      <c r="F35" s="4">
        <v>4.5042</v>
      </c>
      <c r="G35" s="4">
        <v>4.5679999999999996</v>
      </c>
      <c r="H35" s="4">
        <v>4.6101999999999999</v>
      </c>
    </row>
    <row r="36" spans="1:8" x14ac:dyDescent="0.15">
      <c r="A36" s="3">
        <v>39498</v>
      </c>
      <c r="B36" s="4">
        <v>2.2982</v>
      </c>
      <c r="C36" s="4">
        <v>2.6436000000000002</v>
      </c>
      <c r="D36" s="4">
        <v>4.4611999999999998</v>
      </c>
      <c r="E36" s="4">
        <v>3.7982</v>
      </c>
      <c r="F36" s="4">
        <v>4.5046999999999997</v>
      </c>
      <c r="G36" s="4">
        <v>4.5731000000000002</v>
      </c>
      <c r="H36" s="4">
        <v>4.6188000000000002</v>
      </c>
    </row>
    <row r="37" spans="1:8" x14ac:dyDescent="0.15">
      <c r="A37" s="3">
        <v>39499</v>
      </c>
      <c r="B37" s="4">
        <v>2.4054000000000002</v>
      </c>
      <c r="C37" s="4">
        <v>3.8456000000000001</v>
      </c>
      <c r="D37" s="4">
        <v>4.5289999999999999</v>
      </c>
      <c r="E37" s="4">
        <v>3.8795000000000002</v>
      </c>
      <c r="F37" s="4">
        <v>4.5037000000000003</v>
      </c>
      <c r="G37" s="4">
        <v>4.5758000000000001</v>
      </c>
      <c r="H37" s="4">
        <v>4.6231</v>
      </c>
    </row>
    <row r="38" spans="1:8" x14ac:dyDescent="0.15">
      <c r="A38" s="3">
        <v>39500</v>
      </c>
      <c r="B38" s="4">
        <v>2.4005999999999998</v>
      </c>
      <c r="C38" s="4">
        <v>3.7484000000000002</v>
      </c>
      <c r="D38" s="4">
        <v>4.4358000000000004</v>
      </c>
      <c r="E38" s="4">
        <v>3.9457</v>
      </c>
      <c r="F38" s="4">
        <v>4.5068000000000001</v>
      </c>
      <c r="G38" s="4">
        <v>4.5811000000000002</v>
      </c>
      <c r="H38" s="4">
        <v>4.6298000000000004</v>
      </c>
    </row>
    <row r="39" spans="1:8" x14ac:dyDescent="0.15">
      <c r="A39" s="3">
        <v>39503</v>
      </c>
      <c r="B39" s="4">
        <v>2.39</v>
      </c>
      <c r="C39" s="4">
        <v>4.4082999999999997</v>
      </c>
      <c r="D39" s="4">
        <v>4.1170999999999998</v>
      </c>
      <c r="E39" s="4">
        <v>3.9834000000000001</v>
      </c>
      <c r="F39" s="4">
        <v>4.5058999999999996</v>
      </c>
      <c r="G39" s="4">
        <v>4.585</v>
      </c>
      <c r="H39" s="4">
        <v>4.6341000000000001</v>
      </c>
    </row>
    <row r="40" spans="1:8" x14ac:dyDescent="0.15">
      <c r="A40" s="3">
        <v>39504</v>
      </c>
      <c r="B40" s="4">
        <v>2.4373</v>
      </c>
      <c r="C40" s="4">
        <v>4.2134</v>
      </c>
      <c r="D40" s="4">
        <v>3.6332</v>
      </c>
      <c r="E40" s="4">
        <v>3.9815</v>
      </c>
      <c r="F40" s="4">
        <v>4.5053999999999998</v>
      </c>
      <c r="G40" s="4">
        <v>4.5879000000000003</v>
      </c>
      <c r="H40" s="4">
        <v>4.6376999999999997</v>
      </c>
    </row>
    <row r="41" spans="1:8" x14ac:dyDescent="0.15">
      <c r="A41" s="3">
        <v>39505</v>
      </c>
      <c r="B41" s="4">
        <v>2.4927999999999999</v>
      </c>
      <c r="C41" s="4">
        <v>2.8717000000000001</v>
      </c>
      <c r="D41" s="4">
        <v>3.1676000000000002</v>
      </c>
      <c r="E41" s="4">
        <v>3.8279000000000001</v>
      </c>
      <c r="F41" s="4">
        <v>4.5015000000000001</v>
      </c>
      <c r="G41" s="4">
        <v>4.5903999999999998</v>
      </c>
      <c r="H41" s="4">
        <v>4.6398000000000001</v>
      </c>
    </row>
    <row r="42" spans="1:8" x14ac:dyDescent="0.15">
      <c r="A42" s="3">
        <v>39506</v>
      </c>
      <c r="B42" s="4">
        <v>2.4822000000000002</v>
      </c>
      <c r="C42" s="4">
        <v>2.8214000000000001</v>
      </c>
      <c r="D42" s="4">
        <v>3.13</v>
      </c>
      <c r="E42" s="4">
        <v>3.7197</v>
      </c>
      <c r="F42" s="4">
        <v>4.5012999999999996</v>
      </c>
      <c r="G42" s="4">
        <v>4.5944000000000003</v>
      </c>
      <c r="H42" s="4">
        <v>4.6405000000000003</v>
      </c>
    </row>
    <row r="43" spans="1:8" x14ac:dyDescent="0.15">
      <c r="A43" s="3">
        <v>39507</v>
      </c>
      <c r="B43" s="4">
        <v>2.4847000000000001</v>
      </c>
      <c r="C43" s="4">
        <v>2.8254999999999999</v>
      </c>
      <c r="D43" s="4">
        <v>3.0926999999999998</v>
      </c>
      <c r="E43" s="4">
        <v>3.5356000000000001</v>
      </c>
      <c r="F43" s="4">
        <v>4.5018000000000002</v>
      </c>
      <c r="G43" s="4">
        <v>4.5956000000000001</v>
      </c>
      <c r="H43" s="4">
        <v>4.6398000000000001</v>
      </c>
    </row>
    <row r="44" spans="1:8" x14ac:dyDescent="0.15">
      <c r="A44" s="3">
        <v>39510</v>
      </c>
      <c r="B44" s="4">
        <v>2.4325000000000001</v>
      </c>
      <c r="C44" s="4">
        <v>2.8168000000000002</v>
      </c>
      <c r="D44" s="4">
        <v>2.8420999999999998</v>
      </c>
      <c r="E44" s="4">
        <v>3.3483000000000001</v>
      </c>
      <c r="F44" s="4">
        <v>4.5015999999999998</v>
      </c>
      <c r="G44" s="4">
        <v>4.5949</v>
      </c>
      <c r="H44" s="4">
        <v>4.6409000000000002</v>
      </c>
    </row>
    <row r="45" spans="1:8" x14ac:dyDescent="0.15">
      <c r="A45" s="3">
        <v>39511</v>
      </c>
      <c r="B45" s="4">
        <v>1.9427000000000001</v>
      </c>
      <c r="C45" s="4">
        <v>2.6215999999999999</v>
      </c>
      <c r="D45" s="4">
        <v>2.8245</v>
      </c>
      <c r="E45" s="4">
        <v>3.2488999999999999</v>
      </c>
      <c r="F45" s="4">
        <v>4.5018000000000002</v>
      </c>
      <c r="G45" s="4">
        <v>4.5932000000000004</v>
      </c>
      <c r="H45" s="4">
        <v>4.6430999999999996</v>
      </c>
    </row>
    <row r="46" spans="1:8" x14ac:dyDescent="0.15">
      <c r="A46" s="3">
        <v>39512</v>
      </c>
      <c r="B46" s="4">
        <v>1.9392</v>
      </c>
      <c r="C46" s="4">
        <v>2.5884</v>
      </c>
      <c r="D46" s="4">
        <v>2.8081999999999998</v>
      </c>
      <c r="E46" s="4">
        <v>3.2507000000000001</v>
      </c>
      <c r="F46" s="4">
        <v>4.5019999999999998</v>
      </c>
      <c r="G46" s="4">
        <v>4.5918999999999999</v>
      </c>
      <c r="H46" s="4">
        <v>4.6443000000000003</v>
      </c>
    </row>
    <row r="47" spans="1:8" x14ac:dyDescent="0.15">
      <c r="A47" s="3">
        <v>39513</v>
      </c>
      <c r="B47" s="4">
        <v>1.9307000000000001</v>
      </c>
      <c r="C47" s="4">
        <v>2.5764</v>
      </c>
      <c r="D47" s="4">
        <v>2.7078000000000002</v>
      </c>
      <c r="E47" s="4">
        <v>3.1743999999999999</v>
      </c>
      <c r="F47" s="4">
        <v>4.4993999999999996</v>
      </c>
      <c r="G47" s="4">
        <v>4.5883000000000003</v>
      </c>
      <c r="H47" s="4">
        <v>4.6429999999999998</v>
      </c>
    </row>
    <row r="48" spans="1:8" x14ac:dyDescent="0.15">
      <c r="A48" s="3">
        <v>39514</v>
      </c>
      <c r="B48" s="4">
        <v>1.9251</v>
      </c>
      <c r="C48" s="4">
        <v>2.3757000000000001</v>
      </c>
      <c r="D48" s="4">
        <v>2.6903999999999999</v>
      </c>
      <c r="E48" s="4">
        <v>3.1091000000000002</v>
      </c>
      <c r="F48" s="4">
        <v>4.5000999999999998</v>
      </c>
      <c r="G48" s="4">
        <v>4.5876999999999999</v>
      </c>
      <c r="H48" s="4">
        <v>4.6444999999999999</v>
      </c>
    </row>
    <row r="49" spans="1:8" x14ac:dyDescent="0.15">
      <c r="A49" s="3">
        <v>39517</v>
      </c>
      <c r="B49" s="4">
        <v>1.9238999999999999</v>
      </c>
      <c r="C49" s="4">
        <v>2.3203</v>
      </c>
      <c r="D49" s="4">
        <v>2.6067</v>
      </c>
      <c r="E49" s="4">
        <v>3.2004999999999999</v>
      </c>
      <c r="F49" s="4">
        <v>4.5011999999999999</v>
      </c>
      <c r="G49" s="4">
        <v>4.5884999999999998</v>
      </c>
      <c r="H49" s="4">
        <v>4.6456999999999997</v>
      </c>
    </row>
    <row r="50" spans="1:8" x14ac:dyDescent="0.15">
      <c r="A50" s="3">
        <v>39518</v>
      </c>
      <c r="B50" s="4">
        <v>1.9131</v>
      </c>
      <c r="C50" s="4">
        <v>2.5213000000000001</v>
      </c>
      <c r="D50" s="4">
        <v>2.5869</v>
      </c>
      <c r="E50" s="4">
        <v>3.1854</v>
      </c>
      <c r="F50" s="4">
        <v>4.5030000000000001</v>
      </c>
      <c r="G50" s="4">
        <v>4.5911</v>
      </c>
      <c r="H50" s="4">
        <v>4.6477000000000004</v>
      </c>
    </row>
    <row r="51" spans="1:8" x14ac:dyDescent="0.15">
      <c r="A51" s="3">
        <v>39519</v>
      </c>
      <c r="B51" s="4">
        <v>1.9055</v>
      </c>
      <c r="C51" s="4">
        <v>2.6726999999999999</v>
      </c>
      <c r="D51" s="4">
        <v>2.5697999999999999</v>
      </c>
      <c r="E51" s="4">
        <v>3.1560000000000001</v>
      </c>
      <c r="F51" s="4">
        <v>4.5022000000000002</v>
      </c>
      <c r="G51" s="4">
        <v>4.5914999999999999</v>
      </c>
      <c r="H51" s="4">
        <v>4.6458000000000004</v>
      </c>
    </row>
    <row r="52" spans="1:8" x14ac:dyDescent="0.15">
      <c r="A52" s="3">
        <v>39520</v>
      </c>
      <c r="B52" s="4">
        <v>1.8924000000000001</v>
      </c>
      <c r="C52" s="4">
        <v>2.5808</v>
      </c>
      <c r="D52" s="4">
        <v>2.6044</v>
      </c>
      <c r="E52" s="4">
        <v>3.1395</v>
      </c>
      <c r="F52" s="4">
        <v>4.5011999999999999</v>
      </c>
      <c r="G52" s="4">
        <v>4.5923999999999996</v>
      </c>
      <c r="H52" s="4">
        <v>4.6459000000000001</v>
      </c>
    </row>
    <row r="53" spans="1:8" x14ac:dyDescent="0.15">
      <c r="A53" s="3">
        <v>39521</v>
      </c>
      <c r="B53" s="4">
        <v>2.2536999999999998</v>
      </c>
      <c r="C53" s="4">
        <v>2.5485000000000002</v>
      </c>
      <c r="D53" s="4">
        <v>2.6631</v>
      </c>
      <c r="E53" s="4">
        <v>3.1648999999999998</v>
      </c>
      <c r="F53" s="4">
        <v>4.5011000000000001</v>
      </c>
      <c r="G53" s="4">
        <v>4.5922999999999998</v>
      </c>
      <c r="H53" s="4">
        <v>4.6464999999999996</v>
      </c>
    </row>
    <row r="54" spans="1:8" x14ac:dyDescent="0.15">
      <c r="A54" s="3">
        <v>39524</v>
      </c>
      <c r="B54" s="4">
        <v>2.1880999999999999</v>
      </c>
      <c r="C54" s="4">
        <v>2.5232999999999999</v>
      </c>
      <c r="D54" s="4">
        <v>2.6305000000000001</v>
      </c>
      <c r="E54" s="4">
        <v>3.2046000000000001</v>
      </c>
      <c r="F54" s="4">
        <v>4.5011000000000001</v>
      </c>
      <c r="G54" s="4">
        <v>4.5919999999999996</v>
      </c>
      <c r="H54" s="4">
        <v>4.6463999999999999</v>
      </c>
    </row>
    <row r="55" spans="1:8" x14ac:dyDescent="0.15">
      <c r="A55" s="3">
        <v>39525</v>
      </c>
      <c r="B55" s="4">
        <v>2.1642999999999999</v>
      </c>
      <c r="C55" s="4">
        <v>2.4828999999999999</v>
      </c>
      <c r="D55" s="4">
        <v>2.6697000000000002</v>
      </c>
      <c r="E55" s="4">
        <v>3.2107999999999999</v>
      </c>
      <c r="F55" s="4">
        <v>4.5003000000000002</v>
      </c>
      <c r="G55" s="4">
        <v>4.5928000000000004</v>
      </c>
      <c r="H55" s="4">
        <v>4.6454000000000004</v>
      </c>
    </row>
    <row r="56" spans="1:8" x14ac:dyDescent="0.15">
      <c r="A56" s="3">
        <v>39526</v>
      </c>
      <c r="B56" s="4">
        <v>2.1608000000000001</v>
      </c>
      <c r="C56" s="4">
        <v>2.4586000000000001</v>
      </c>
      <c r="D56" s="4">
        <v>2.6038000000000001</v>
      </c>
      <c r="E56" s="4">
        <v>3.2155999999999998</v>
      </c>
      <c r="F56" s="4">
        <v>4.5011999999999999</v>
      </c>
      <c r="G56" s="4">
        <v>4.5941000000000001</v>
      </c>
      <c r="H56" s="4">
        <v>4.6460999999999997</v>
      </c>
    </row>
    <row r="57" spans="1:8" x14ac:dyDescent="0.15">
      <c r="A57" s="3">
        <v>39527</v>
      </c>
      <c r="B57" s="4">
        <v>2.1343999999999999</v>
      </c>
      <c r="C57" s="4">
        <v>2.4348999999999998</v>
      </c>
      <c r="D57" s="4">
        <v>2.613</v>
      </c>
      <c r="E57" s="4">
        <v>3.2145000000000001</v>
      </c>
      <c r="F57" s="4">
        <v>4.5014000000000003</v>
      </c>
      <c r="G57" s="4">
        <v>4.5946999999999996</v>
      </c>
      <c r="H57" s="4">
        <v>4.6463999999999999</v>
      </c>
    </row>
    <row r="58" spans="1:8" x14ac:dyDescent="0.15">
      <c r="A58" s="3">
        <v>39528</v>
      </c>
      <c r="B58" s="4">
        <v>2.2890999999999999</v>
      </c>
      <c r="C58" s="4">
        <v>2.4192999999999998</v>
      </c>
      <c r="D58" s="4">
        <v>2.649</v>
      </c>
      <c r="E58" s="4">
        <v>3.2092999999999998</v>
      </c>
      <c r="F58" s="4">
        <v>4.5015999999999998</v>
      </c>
      <c r="G58" s="4">
        <v>4.5945999999999998</v>
      </c>
      <c r="H58" s="4">
        <v>4.6471</v>
      </c>
    </row>
    <row r="59" spans="1:8" x14ac:dyDescent="0.15">
      <c r="A59" s="3">
        <v>39531</v>
      </c>
      <c r="B59" s="4">
        <v>2.0503</v>
      </c>
      <c r="C59" s="4">
        <v>2.3971</v>
      </c>
      <c r="D59" s="4">
        <v>2.6194999999999999</v>
      </c>
      <c r="E59" s="4">
        <v>3.2139000000000002</v>
      </c>
      <c r="F59" s="4">
        <v>4.5018000000000002</v>
      </c>
      <c r="G59" s="4">
        <v>4.5937000000000001</v>
      </c>
      <c r="H59" s="4">
        <v>4.6482999999999999</v>
      </c>
    </row>
    <row r="60" spans="1:8" x14ac:dyDescent="0.15">
      <c r="A60" s="3">
        <v>39532</v>
      </c>
      <c r="B60" s="4">
        <v>2.0387</v>
      </c>
      <c r="C60" s="4">
        <v>2.3832</v>
      </c>
      <c r="D60" s="4">
        <v>2.6011000000000002</v>
      </c>
      <c r="E60" s="4">
        <v>3.2302</v>
      </c>
      <c r="F60" s="4">
        <v>4.4997999999999996</v>
      </c>
      <c r="G60" s="4">
        <v>4.5922999999999998</v>
      </c>
      <c r="H60" s="4">
        <v>4.6473000000000004</v>
      </c>
    </row>
    <row r="61" spans="1:8" x14ac:dyDescent="0.15">
      <c r="A61" s="3">
        <v>39533</v>
      </c>
      <c r="B61" s="4">
        <v>2.0750999999999999</v>
      </c>
      <c r="C61" s="4">
        <v>2.4676</v>
      </c>
      <c r="D61" s="4">
        <v>2.6772999999999998</v>
      </c>
      <c r="E61" s="4">
        <v>3.2339000000000002</v>
      </c>
      <c r="F61" s="4">
        <v>4.4993999999999996</v>
      </c>
      <c r="G61" s="4">
        <v>4.5926999999999998</v>
      </c>
      <c r="H61" s="4">
        <v>4.6467999999999998</v>
      </c>
    </row>
    <row r="62" spans="1:8" x14ac:dyDescent="0.15">
      <c r="A62" s="3">
        <v>39534</v>
      </c>
      <c r="B62" s="4">
        <v>2.0737000000000001</v>
      </c>
      <c r="C62" s="4">
        <v>2.3845999999999998</v>
      </c>
      <c r="D62" s="4">
        <v>2.657</v>
      </c>
      <c r="E62" s="4">
        <v>3.2366000000000001</v>
      </c>
      <c r="F62" s="4">
        <v>4.4985999999999997</v>
      </c>
      <c r="G62" s="4">
        <v>4.593</v>
      </c>
      <c r="H62" s="4">
        <v>4.6481000000000003</v>
      </c>
    </row>
    <row r="63" spans="1:8" x14ac:dyDescent="0.15">
      <c r="A63" s="3">
        <v>39535</v>
      </c>
      <c r="B63" s="4">
        <v>2.2597</v>
      </c>
      <c r="C63" s="4">
        <v>2.3875999999999999</v>
      </c>
      <c r="D63" s="4">
        <v>2.7707000000000002</v>
      </c>
      <c r="E63" s="4">
        <v>3.2766000000000002</v>
      </c>
      <c r="F63" s="4">
        <v>4.4985999999999997</v>
      </c>
      <c r="G63" s="4">
        <v>4.5926999999999998</v>
      </c>
      <c r="H63" s="4">
        <v>4.6482000000000001</v>
      </c>
    </row>
    <row r="64" spans="1:8" x14ac:dyDescent="0.15">
      <c r="A64" s="3">
        <v>39538</v>
      </c>
      <c r="B64" s="4">
        <v>2.2848000000000002</v>
      </c>
      <c r="C64" s="4">
        <v>2.8835999999999999</v>
      </c>
      <c r="D64" s="4">
        <v>2.9232</v>
      </c>
      <c r="E64" s="4">
        <v>3.2957000000000001</v>
      </c>
      <c r="F64" s="4">
        <v>4.4981999999999998</v>
      </c>
      <c r="G64" s="4">
        <v>4.5925000000000002</v>
      </c>
      <c r="H64" s="4">
        <v>4.649</v>
      </c>
    </row>
    <row r="65" spans="1:8" x14ac:dyDescent="0.15">
      <c r="A65" s="3">
        <v>39539</v>
      </c>
      <c r="B65" s="4">
        <v>2.5914000000000001</v>
      </c>
      <c r="C65" s="4">
        <v>3.1008</v>
      </c>
      <c r="D65" s="4">
        <v>2.9950999999999999</v>
      </c>
      <c r="E65" s="4">
        <v>3.3039000000000001</v>
      </c>
      <c r="F65" s="4">
        <v>4.4985999999999997</v>
      </c>
      <c r="G65" s="4">
        <v>4.5922999999999998</v>
      </c>
      <c r="H65" s="4">
        <v>4.6481000000000003</v>
      </c>
    </row>
    <row r="66" spans="1:8" x14ac:dyDescent="0.15">
      <c r="A66" s="3">
        <v>39540</v>
      </c>
      <c r="B66" s="4">
        <v>2.3717999999999999</v>
      </c>
      <c r="C66" s="4">
        <v>3.1539000000000001</v>
      </c>
      <c r="D66" s="4">
        <v>3.6907000000000001</v>
      </c>
      <c r="E66" s="4">
        <v>3.3182999999999998</v>
      </c>
      <c r="F66" s="4">
        <v>4.4978999999999996</v>
      </c>
      <c r="G66" s="4">
        <v>4.5933999999999999</v>
      </c>
      <c r="H66" s="4">
        <v>4.6471999999999998</v>
      </c>
    </row>
    <row r="67" spans="1:8" x14ac:dyDescent="0.15">
      <c r="A67" s="3">
        <v>39541</v>
      </c>
      <c r="B67" s="4">
        <v>2.3610000000000002</v>
      </c>
      <c r="C67" s="4">
        <v>2.7795999999999998</v>
      </c>
      <c r="D67" s="4">
        <v>3.6332</v>
      </c>
      <c r="E67" s="4">
        <v>3.3685</v>
      </c>
      <c r="F67" s="4">
        <v>4.4962999999999997</v>
      </c>
      <c r="G67" s="4">
        <v>4.5941999999999998</v>
      </c>
      <c r="H67" s="4">
        <v>4.6470000000000002</v>
      </c>
    </row>
    <row r="68" spans="1:8" x14ac:dyDescent="0.15">
      <c r="A68" s="3">
        <v>39545</v>
      </c>
      <c r="B68" s="4">
        <v>2.3237999999999999</v>
      </c>
      <c r="C68" s="4">
        <v>3.2092999999999998</v>
      </c>
      <c r="D68" s="4">
        <v>3.5209999999999999</v>
      </c>
      <c r="E68" s="4">
        <v>3.5116999999999998</v>
      </c>
      <c r="F68" s="4">
        <v>4.4943</v>
      </c>
      <c r="G68" s="4">
        <v>4.5946999999999996</v>
      </c>
      <c r="H68" s="4">
        <v>4.6478999999999999</v>
      </c>
    </row>
    <row r="69" spans="1:8" x14ac:dyDescent="0.15">
      <c r="A69" s="3">
        <v>39546</v>
      </c>
      <c r="B69" s="4">
        <v>2.3384999999999998</v>
      </c>
      <c r="C69" s="4">
        <v>3.4941</v>
      </c>
      <c r="D69" s="4">
        <v>3.9874000000000001</v>
      </c>
      <c r="E69" s="4">
        <v>3.6741999999999999</v>
      </c>
      <c r="F69" s="4">
        <v>4.4957000000000003</v>
      </c>
      <c r="G69" s="4">
        <v>4.5953999999999997</v>
      </c>
      <c r="H69" s="4">
        <v>4.6475</v>
      </c>
    </row>
    <row r="70" spans="1:8" x14ac:dyDescent="0.15">
      <c r="A70" s="3">
        <v>39547</v>
      </c>
      <c r="B70" s="4">
        <v>2.3513999999999999</v>
      </c>
      <c r="C70" s="4">
        <v>3.9241000000000001</v>
      </c>
      <c r="D70" s="4">
        <v>4.3253000000000004</v>
      </c>
      <c r="E70" s="4">
        <v>3.6677</v>
      </c>
      <c r="F70" s="4">
        <v>4.4950999999999999</v>
      </c>
      <c r="G70" s="4">
        <v>4.5967000000000002</v>
      </c>
      <c r="H70" s="4">
        <v>4.6486000000000001</v>
      </c>
    </row>
    <row r="71" spans="1:8" x14ac:dyDescent="0.15">
      <c r="A71" s="3">
        <v>39548</v>
      </c>
      <c r="B71" s="4">
        <v>2.3664999999999998</v>
      </c>
      <c r="C71" s="4">
        <v>3.4550000000000001</v>
      </c>
      <c r="D71" s="4">
        <v>3.6993</v>
      </c>
      <c r="E71" s="4">
        <v>3.7118000000000002</v>
      </c>
      <c r="F71" s="4">
        <v>4.4945000000000004</v>
      </c>
      <c r="G71" s="4">
        <v>4.5972999999999997</v>
      </c>
      <c r="H71" s="4">
        <v>4.6475</v>
      </c>
    </row>
    <row r="72" spans="1:8" x14ac:dyDescent="0.15">
      <c r="A72" s="3">
        <v>39549</v>
      </c>
      <c r="B72" s="4">
        <v>2.3437999999999999</v>
      </c>
      <c r="C72" s="4">
        <v>2.8371</v>
      </c>
      <c r="D72" s="4">
        <v>3.4979</v>
      </c>
      <c r="E72" s="4">
        <v>3.4565000000000001</v>
      </c>
      <c r="F72" s="4">
        <v>4.4955999999999996</v>
      </c>
      <c r="G72" s="4">
        <v>4.5955000000000004</v>
      </c>
      <c r="H72" s="4">
        <v>4.6459000000000001</v>
      </c>
    </row>
    <row r="73" spans="1:8" x14ac:dyDescent="0.15">
      <c r="A73" s="3">
        <v>39552</v>
      </c>
      <c r="B73" s="4">
        <v>2.3969</v>
      </c>
      <c r="C73" s="4">
        <v>3.0032000000000001</v>
      </c>
      <c r="D73" s="4">
        <v>2.9851000000000001</v>
      </c>
      <c r="E73" s="4">
        <v>3.3576999999999999</v>
      </c>
      <c r="F73" s="4">
        <v>4.4962999999999997</v>
      </c>
      <c r="G73" s="4">
        <v>4.5940000000000003</v>
      </c>
      <c r="H73" s="4">
        <v>4.6444000000000001</v>
      </c>
    </row>
    <row r="74" spans="1:8" x14ac:dyDescent="0.15">
      <c r="A74" s="3">
        <v>39553</v>
      </c>
      <c r="B74" s="4">
        <v>2.3963000000000001</v>
      </c>
      <c r="C74" s="4">
        <v>3.2160000000000002</v>
      </c>
      <c r="D74" s="4">
        <v>3.2483</v>
      </c>
      <c r="E74" s="4">
        <v>3.3557999999999999</v>
      </c>
      <c r="F74" s="4">
        <v>4.4973000000000001</v>
      </c>
      <c r="G74" s="4">
        <v>4.5944000000000003</v>
      </c>
      <c r="H74" s="4">
        <v>4.6452</v>
      </c>
    </row>
    <row r="75" spans="1:8" x14ac:dyDescent="0.15">
      <c r="A75" s="3">
        <v>39554</v>
      </c>
      <c r="B75" s="4">
        <v>2.3948999999999998</v>
      </c>
      <c r="C75" s="4">
        <v>3.3166000000000002</v>
      </c>
      <c r="D75" s="4">
        <v>3.3006000000000002</v>
      </c>
      <c r="E75" s="4">
        <v>3.3292000000000002</v>
      </c>
      <c r="F75" s="4">
        <v>4.4980000000000002</v>
      </c>
      <c r="G75" s="4">
        <v>4.5952999999999999</v>
      </c>
      <c r="H75" s="4">
        <v>4.6456</v>
      </c>
    </row>
    <row r="76" spans="1:8" x14ac:dyDescent="0.15">
      <c r="A76" s="3">
        <v>39555</v>
      </c>
      <c r="B76" s="4">
        <v>2.3957999999999999</v>
      </c>
      <c r="C76" s="4">
        <v>3.3252000000000002</v>
      </c>
      <c r="D76" s="4">
        <v>3.3043999999999998</v>
      </c>
      <c r="E76" s="4">
        <v>3.3047</v>
      </c>
      <c r="F76" s="4">
        <v>4.4958</v>
      </c>
      <c r="G76" s="4">
        <v>4.5933000000000002</v>
      </c>
      <c r="H76" s="4">
        <v>4.6447000000000003</v>
      </c>
    </row>
    <row r="77" spans="1:8" x14ac:dyDescent="0.15">
      <c r="A77" s="3">
        <v>39556</v>
      </c>
      <c r="B77" s="4">
        <v>2.3197000000000001</v>
      </c>
      <c r="C77" s="4">
        <v>2.8635000000000002</v>
      </c>
      <c r="D77" s="4">
        <v>3.2547000000000001</v>
      </c>
      <c r="E77" s="4">
        <v>3.2709999999999999</v>
      </c>
      <c r="F77" s="4">
        <v>4.4945000000000004</v>
      </c>
      <c r="G77" s="4">
        <v>4.5923999999999996</v>
      </c>
      <c r="H77" s="4">
        <v>4.6454000000000004</v>
      </c>
    </row>
    <row r="78" spans="1:8" x14ac:dyDescent="0.15">
      <c r="A78" s="3">
        <v>39559</v>
      </c>
      <c r="B78" s="4">
        <v>2.2421000000000002</v>
      </c>
      <c r="C78" s="4">
        <v>2.8147000000000002</v>
      </c>
      <c r="D78" s="4">
        <v>3.3395000000000001</v>
      </c>
      <c r="E78" s="4">
        <v>3.2816999999999998</v>
      </c>
      <c r="F78" s="4">
        <v>4.4917999999999996</v>
      </c>
      <c r="G78" s="4">
        <v>4.5885999999999996</v>
      </c>
      <c r="H78" s="4">
        <v>4.6449999999999996</v>
      </c>
    </row>
    <row r="79" spans="1:8" x14ac:dyDescent="0.15">
      <c r="A79" s="3">
        <v>39560</v>
      </c>
      <c r="B79" s="4">
        <v>2.1280999999999999</v>
      </c>
      <c r="C79" s="4">
        <v>2.7907999999999999</v>
      </c>
      <c r="D79" s="4">
        <v>3.1972</v>
      </c>
      <c r="E79" s="4">
        <v>3.2896000000000001</v>
      </c>
      <c r="F79" s="4">
        <v>4.4916</v>
      </c>
      <c r="G79" s="4">
        <v>4.5888</v>
      </c>
      <c r="H79" s="4">
        <v>4.6440999999999999</v>
      </c>
    </row>
    <row r="80" spans="1:8" x14ac:dyDescent="0.15">
      <c r="A80" s="3">
        <v>39561</v>
      </c>
      <c r="B80" s="4">
        <v>2.1124000000000001</v>
      </c>
      <c r="C80" s="4">
        <v>2.6983999999999999</v>
      </c>
      <c r="D80" s="4">
        <v>3.1583999999999999</v>
      </c>
      <c r="E80" s="4">
        <v>3.2597999999999998</v>
      </c>
      <c r="F80" s="4">
        <v>4.4927000000000001</v>
      </c>
      <c r="G80" s="4">
        <v>4.5876000000000001</v>
      </c>
      <c r="H80" s="4">
        <v>4.6437999999999997</v>
      </c>
    </row>
    <row r="81" spans="1:8" x14ac:dyDescent="0.15">
      <c r="A81" s="3">
        <v>39562</v>
      </c>
      <c r="B81" s="4">
        <v>2.0911</v>
      </c>
      <c r="C81" s="4">
        <v>2.6875</v>
      </c>
      <c r="D81" s="4">
        <v>2.9422999999999999</v>
      </c>
      <c r="E81" s="4">
        <v>3.3039999999999998</v>
      </c>
      <c r="F81" s="4">
        <v>4.4912999999999998</v>
      </c>
      <c r="G81" s="4">
        <v>4.5865</v>
      </c>
      <c r="H81" s="4">
        <v>4.6435000000000004</v>
      </c>
    </row>
    <row r="82" spans="1:8" x14ac:dyDescent="0.15">
      <c r="A82" s="3">
        <v>39563</v>
      </c>
      <c r="B82" s="4">
        <v>2.1128999999999998</v>
      </c>
      <c r="C82" s="4">
        <v>2.8919000000000001</v>
      </c>
      <c r="D82" s="4">
        <v>2.9352</v>
      </c>
      <c r="E82" s="4">
        <v>3.3327</v>
      </c>
      <c r="F82" s="4">
        <v>4.4904000000000002</v>
      </c>
      <c r="G82" s="4">
        <v>4.5862999999999996</v>
      </c>
      <c r="H82" s="4">
        <v>4.6435000000000004</v>
      </c>
    </row>
    <row r="83" spans="1:8" x14ac:dyDescent="0.15">
      <c r="A83" s="3">
        <v>39566</v>
      </c>
      <c r="B83" s="4">
        <v>2.1278999999999999</v>
      </c>
      <c r="C83" s="4">
        <v>2.8548</v>
      </c>
      <c r="D83" s="4">
        <v>2.9876</v>
      </c>
      <c r="E83" s="4">
        <v>3.3679000000000001</v>
      </c>
      <c r="F83" s="4">
        <v>4.4894999999999996</v>
      </c>
      <c r="G83" s="4">
        <v>4.5861000000000001</v>
      </c>
      <c r="H83" s="4">
        <v>4.6435000000000004</v>
      </c>
    </row>
    <row r="84" spans="1:8" x14ac:dyDescent="0.15">
      <c r="A84" s="3">
        <v>39567</v>
      </c>
      <c r="B84" s="4">
        <v>2.1379999999999999</v>
      </c>
      <c r="C84" s="4">
        <v>2.9407999999999999</v>
      </c>
      <c r="D84" s="4">
        <v>3.1707000000000001</v>
      </c>
      <c r="E84" s="4">
        <v>3.4133</v>
      </c>
      <c r="F84" s="4">
        <v>4.4897</v>
      </c>
      <c r="G84" s="4">
        <v>4.5861000000000001</v>
      </c>
      <c r="H84" s="4">
        <v>4.6440999999999999</v>
      </c>
    </row>
    <row r="85" spans="1:8" x14ac:dyDescent="0.15">
      <c r="A85" s="3">
        <v>39568</v>
      </c>
      <c r="B85" s="4">
        <v>2.1659999999999999</v>
      </c>
      <c r="C85" s="4">
        <v>2.8441999999999998</v>
      </c>
      <c r="D85" s="4">
        <v>3.1434000000000002</v>
      </c>
      <c r="E85" s="4">
        <v>3.4340000000000002</v>
      </c>
      <c r="F85" s="4">
        <v>4.4904000000000002</v>
      </c>
      <c r="G85" s="4">
        <v>4.5857999999999999</v>
      </c>
      <c r="H85" s="4">
        <v>4.6436999999999999</v>
      </c>
    </row>
    <row r="86" spans="1:8" x14ac:dyDescent="0.15">
      <c r="A86" s="3">
        <v>39572</v>
      </c>
      <c r="B86" s="4">
        <v>2.1934</v>
      </c>
      <c r="C86" s="4">
        <v>2.8024</v>
      </c>
      <c r="D86" s="4">
        <v>3.1030000000000002</v>
      </c>
      <c r="E86" s="4">
        <v>3.419</v>
      </c>
      <c r="F86" s="4">
        <v>4.4905999999999997</v>
      </c>
      <c r="G86" s="4">
        <v>4.5862999999999996</v>
      </c>
      <c r="H86" s="4">
        <v>4.6428000000000003</v>
      </c>
    </row>
    <row r="87" spans="1:8" x14ac:dyDescent="0.15">
      <c r="A87" s="3">
        <v>39573</v>
      </c>
      <c r="B87" s="4">
        <v>2.2528000000000001</v>
      </c>
      <c r="C87" s="4">
        <v>2.9474999999999998</v>
      </c>
      <c r="D87" s="4">
        <v>3.1543000000000001</v>
      </c>
      <c r="E87" s="4">
        <v>3.4119999999999999</v>
      </c>
      <c r="F87" s="4">
        <v>4.4912000000000001</v>
      </c>
      <c r="G87" s="4">
        <v>4.5857000000000001</v>
      </c>
      <c r="H87" s="4">
        <v>4.6425999999999998</v>
      </c>
    </row>
    <row r="88" spans="1:8" x14ac:dyDescent="0.15">
      <c r="A88" s="3">
        <v>39574</v>
      </c>
      <c r="B88" s="4">
        <v>2.3210999999999999</v>
      </c>
      <c r="C88" s="4">
        <v>2.9510999999999998</v>
      </c>
      <c r="D88" s="4">
        <v>3.28</v>
      </c>
      <c r="E88" s="4">
        <v>3.4104999999999999</v>
      </c>
      <c r="F88" s="4">
        <v>4.492</v>
      </c>
      <c r="G88" s="4">
        <v>4.5853000000000002</v>
      </c>
      <c r="H88" s="4">
        <v>4.6432000000000002</v>
      </c>
    </row>
    <row r="89" spans="1:8" x14ac:dyDescent="0.15">
      <c r="A89" s="3">
        <v>39575</v>
      </c>
      <c r="B89" s="4">
        <v>2.3472</v>
      </c>
      <c r="C89" s="4">
        <v>3.0324</v>
      </c>
      <c r="D89" s="4">
        <v>3.3268</v>
      </c>
      <c r="E89" s="4">
        <v>3.4712999999999998</v>
      </c>
      <c r="F89" s="4">
        <v>4.4920999999999998</v>
      </c>
      <c r="G89" s="4">
        <v>4.5857000000000001</v>
      </c>
      <c r="H89" s="4">
        <v>4.6440999999999999</v>
      </c>
    </row>
    <row r="90" spans="1:8" x14ac:dyDescent="0.15">
      <c r="A90" s="3">
        <v>39576</v>
      </c>
      <c r="B90" s="4">
        <v>2.3559999999999999</v>
      </c>
      <c r="C90" s="4">
        <v>3.0112999999999999</v>
      </c>
      <c r="D90" s="4">
        <v>3.3494000000000002</v>
      </c>
      <c r="E90" s="4">
        <v>3.4933000000000001</v>
      </c>
      <c r="F90" s="4">
        <v>4.4930000000000003</v>
      </c>
      <c r="G90" s="4">
        <v>4.5858999999999996</v>
      </c>
      <c r="H90" s="4">
        <v>4.6433</v>
      </c>
    </row>
    <row r="91" spans="1:8" x14ac:dyDescent="0.15">
      <c r="A91" s="3">
        <v>39577</v>
      </c>
      <c r="B91" s="4">
        <v>2.3620000000000001</v>
      </c>
      <c r="C91" s="4">
        <v>2.9447000000000001</v>
      </c>
      <c r="D91" s="4">
        <v>3.3536000000000001</v>
      </c>
      <c r="E91" s="4">
        <v>3.4339</v>
      </c>
      <c r="F91" s="4">
        <v>4.4932999999999996</v>
      </c>
      <c r="G91" s="4">
        <v>4.5869</v>
      </c>
      <c r="H91" s="4">
        <v>4.6439000000000004</v>
      </c>
    </row>
    <row r="92" spans="1:8" x14ac:dyDescent="0.15">
      <c r="A92" s="3">
        <v>39580</v>
      </c>
      <c r="B92" s="4">
        <v>2.4026999999999998</v>
      </c>
      <c r="C92" s="4">
        <v>3.1280000000000001</v>
      </c>
      <c r="D92" s="4">
        <v>3.4323999999999999</v>
      </c>
      <c r="E92" s="4">
        <v>3.4258999999999999</v>
      </c>
      <c r="F92" s="4">
        <v>4.4946999999999999</v>
      </c>
      <c r="G92" s="4">
        <v>4.5873999999999997</v>
      </c>
      <c r="H92" s="4">
        <v>4.6444000000000001</v>
      </c>
    </row>
    <row r="93" spans="1:8" x14ac:dyDescent="0.15">
      <c r="A93" s="3">
        <v>39581</v>
      </c>
      <c r="B93" s="4">
        <v>2.4504000000000001</v>
      </c>
      <c r="C93" s="4">
        <v>3.2881</v>
      </c>
      <c r="D93" s="4">
        <v>3.5133999999999999</v>
      </c>
      <c r="E93" s="4">
        <v>3.6789000000000001</v>
      </c>
      <c r="F93" s="4">
        <v>4.4946999999999999</v>
      </c>
      <c r="G93" s="4">
        <v>4.5880000000000001</v>
      </c>
      <c r="H93" s="4">
        <v>4.6449999999999996</v>
      </c>
    </row>
    <row r="94" spans="1:8" x14ac:dyDescent="0.15">
      <c r="A94" s="3">
        <v>39582</v>
      </c>
      <c r="B94" s="4">
        <v>2.5266999999999999</v>
      </c>
      <c r="C94" s="4">
        <v>3.3721999999999999</v>
      </c>
      <c r="D94" s="4">
        <v>3.5609999999999999</v>
      </c>
      <c r="E94" s="4">
        <v>3.6541000000000001</v>
      </c>
      <c r="F94" s="4">
        <v>4.4939</v>
      </c>
      <c r="G94" s="4">
        <v>4.5883000000000003</v>
      </c>
      <c r="H94" s="4">
        <v>4.6462000000000003</v>
      </c>
    </row>
    <row r="95" spans="1:8" x14ac:dyDescent="0.15">
      <c r="A95" s="3">
        <v>39583</v>
      </c>
      <c r="B95" s="4">
        <v>2.5295000000000001</v>
      </c>
      <c r="C95" s="4">
        <v>3.4828000000000001</v>
      </c>
      <c r="D95" s="4">
        <v>3.5922000000000001</v>
      </c>
      <c r="E95" s="4">
        <v>3.6595</v>
      </c>
      <c r="F95" s="4">
        <v>4.4941000000000004</v>
      </c>
      <c r="G95" s="4">
        <v>4.5880999999999998</v>
      </c>
      <c r="H95" s="4">
        <v>4.6459999999999999</v>
      </c>
    </row>
    <row r="96" spans="1:8" x14ac:dyDescent="0.15">
      <c r="A96" s="3">
        <v>39584</v>
      </c>
      <c r="B96" s="4">
        <v>2.57</v>
      </c>
      <c r="C96" s="4">
        <v>3.9611999999999998</v>
      </c>
      <c r="D96" s="4">
        <v>3.7341000000000002</v>
      </c>
      <c r="E96" s="4">
        <v>3.6762999999999999</v>
      </c>
      <c r="F96" s="4">
        <v>4.4938000000000002</v>
      </c>
      <c r="G96" s="4">
        <v>4.5875000000000004</v>
      </c>
      <c r="H96" s="4">
        <v>4.6443000000000003</v>
      </c>
    </row>
    <row r="97" spans="1:8" x14ac:dyDescent="0.15">
      <c r="A97" s="3">
        <v>39587</v>
      </c>
      <c r="B97" s="4">
        <v>2.6057000000000001</v>
      </c>
      <c r="C97" s="4">
        <v>3.9409000000000001</v>
      </c>
      <c r="D97" s="4">
        <v>4.0656999999999996</v>
      </c>
      <c r="E97" s="4">
        <v>3.7351000000000001</v>
      </c>
      <c r="F97" s="4">
        <v>4.4931999999999999</v>
      </c>
      <c r="G97" s="4">
        <v>4.5876999999999999</v>
      </c>
      <c r="H97" s="4">
        <v>4.6452999999999998</v>
      </c>
    </row>
    <row r="98" spans="1:8" x14ac:dyDescent="0.15">
      <c r="A98" s="3">
        <v>39588</v>
      </c>
      <c r="B98" s="4">
        <v>2.6246</v>
      </c>
      <c r="C98" s="4">
        <v>3.9510000000000001</v>
      </c>
      <c r="D98" s="4">
        <v>4.0407999999999999</v>
      </c>
      <c r="E98" s="4">
        <v>3.7404000000000002</v>
      </c>
      <c r="F98" s="4">
        <v>4.4927000000000001</v>
      </c>
      <c r="G98" s="4">
        <v>4.5876000000000001</v>
      </c>
      <c r="H98" s="4">
        <v>4.6460999999999997</v>
      </c>
    </row>
    <row r="99" spans="1:8" x14ac:dyDescent="0.15">
      <c r="A99" s="3">
        <v>39589</v>
      </c>
      <c r="B99" s="4">
        <v>2.6444999999999999</v>
      </c>
      <c r="C99" s="4">
        <v>3.76</v>
      </c>
      <c r="D99" s="4">
        <v>4.0049999999999999</v>
      </c>
      <c r="E99" s="4">
        <v>3.6783000000000001</v>
      </c>
      <c r="F99" s="4">
        <v>4.4930000000000003</v>
      </c>
      <c r="G99" s="4">
        <v>4.5862999999999996</v>
      </c>
      <c r="H99" s="4">
        <v>4.6464999999999996</v>
      </c>
    </row>
    <row r="100" spans="1:8" x14ac:dyDescent="0.15">
      <c r="A100" s="3">
        <v>39590</v>
      </c>
      <c r="B100" s="4">
        <v>2.6465999999999998</v>
      </c>
      <c r="C100" s="4">
        <v>3.8651</v>
      </c>
      <c r="D100" s="4">
        <v>3.6875</v>
      </c>
      <c r="E100" s="4">
        <v>3.6852</v>
      </c>
      <c r="F100" s="4">
        <v>4.4927999999999999</v>
      </c>
      <c r="G100" s="4">
        <v>4.5876000000000001</v>
      </c>
      <c r="H100" s="4">
        <v>4.6467999999999998</v>
      </c>
    </row>
    <row r="101" spans="1:8" x14ac:dyDescent="0.15">
      <c r="A101" s="3">
        <v>39591</v>
      </c>
      <c r="B101" s="4">
        <v>2.6389</v>
      </c>
      <c r="C101" s="4">
        <v>3.5335999999999999</v>
      </c>
      <c r="D101" s="4">
        <v>3.6095000000000002</v>
      </c>
      <c r="E101" s="4">
        <v>3.5211999999999999</v>
      </c>
      <c r="F101" s="4">
        <v>4.4942000000000002</v>
      </c>
      <c r="G101" s="4">
        <v>4.5883000000000003</v>
      </c>
      <c r="H101" s="4">
        <v>4.6459000000000001</v>
      </c>
    </row>
    <row r="102" spans="1:8" x14ac:dyDescent="0.15">
      <c r="A102" s="3">
        <v>39594</v>
      </c>
      <c r="B102" s="4">
        <v>2.7208000000000001</v>
      </c>
      <c r="C102" s="4">
        <v>3.4796999999999998</v>
      </c>
      <c r="D102" s="4">
        <v>3.4914999999999998</v>
      </c>
      <c r="E102" s="4">
        <v>3.5411000000000001</v>
      </c>
      <c r="F102" s="4">
        <v>4.4911000000000003</v>
      </c>
      <c r="G102" s="4">
        <v>4.5888999999999998</v>
      </c>
      <c r="H102" s="4">
        <v>4.6458000000000004</v>
      </c>
    </row>
    <row r="103" spans="1:8" x14ac:dyDescent="0.15">
      <c r="A103" s="3">
        <v>39595</v>
      </c>
      <c r="B103" s="4">
        <v>2.8719000000000001</v>
      </c>
      <c r="C103" s="4">
        <v>3.4238</v>
      </c>
      <c r="D103" s="4">
        <v>3.4811999999999999</v>
      </c>
      <c r="E103" s="4">
        <v>3.5788000000000002</v>
      </c>
      <c r="F103" s="4">
        <v>4.4915000000000003</v>
      </c>
      <c r="G103" s="4">
        <v>4.5898000000000003</v>
      </c>
      <c r="H103" s="4">
        <v>4.6473000000000004</v>
      </c>
    </row>
    <row r="104" spans="1:8" x14ac:dyDescent="0.15">
      <c r="A104" s="3">
        <v>39596</v>
      </c>
      <c r="B104" s="4">
        <v>2.1823999999999999</v>
      </c>
      <c r="C104" s="4">
        <v>3.0743</v>
      </c>
      <c r="D104" s="4">
        <v>3.4733000000000001</v>
      </c>
      <c r="E104" s="4">
        <v>3.5977999999999999</v>
      </c>
      <c r="F104" s="4">
        <v>4.4928999999999997</v>
      </c>
      <c r="G104" s="4">
        <v>4.5891000000000002</v>
      </c>
      <c r="H104" s="4">
        <v>4.6473000000000004</v>
      </c>
    </row>
    <row r="105" spans="1:8" x14ac:dyDescent="0.15">
      <c r="A105" s="3">
        <v>39597</v>
      </c>
      <c r="B105" s="4">
        <v>2.4971999999999999</v>
      </c>
      <c r="C105" s="4">
        <v>3.2010999999999998</v>
      </c>
      <c r="D105" s="4">
        <v>3.4457</v>
      </c>
      <c r="E105" s="4">
        <v>3.6019000000000001</v>
      </c>
      <c r="F105" s="4">
        <v>4.4851000000000001</v>
      </c>
      <c r="G105" s="4">
        <v>4.5895999999999999</v>
      </c>
      <c r="H105" s="4">
        <v>4.6482999999999999</v>
      </c>
    </row>
    <row r="106" spans="1:8" x14ac:dyDescent="0.15">
      <c r="A106" s="3">
        <v>39598</v>
      </c>
      <c r="B106" s="4">
        <v>2.8565</v>
      </c>
      <c r="C106" s="4">
        <v>3.1339000000000001</v>
      </c>
      <c r="D106" s="4">
        <v>3.3961000000000001</v>
      </c>
      <c r="E106" s="4">
        <v>3.544</v>
      </c>
      <c r="F106" s="4">
        <v>4.4804000000000004</v>
      </c>
      <c r="G106" s="4">
        <v>4.5896999999999997</v>
      </c>
      <c r="H106" s="4">
        <v>4.6468999999999996</v>
      </c>
    </row>
    <row r="107" spans="1:8" x14ac:dyDescent="0.15">
      <c r="A107" s="3">
        <v>39601</v>
      </c>
      <c r="B107" s="4">
        <v>2.8555000000000001</v>
      </c>
      <c r="C107" s="4">
        <v>3.1368999999999998</v>
      </c>
      <c r="D107" s="4">
        <v>3.3452999999999999</v>
      </c>
      <c r="E107" s="4">
        <v>3.4923999999999999</v>
      </c>
      <c r="F107" s="4">
        <v>4.4843999999999999</v>
      </c>
      <c r="G107" s="4">
        <v>4.59</v>
      </c>
      <c r="H107" s="4">
        <v>4.6466000000000003</v>
      </c>
    </row>
    <row r="108" spans="1:8" x14ac:dyDescent="0.15">
      <c r="A108" s="3">
        <v>39602</v>
      </c>
      <c r="B108" s="4">
        <v>2.8542000000000001</v>
      </c>
      <c r="C108" s="4">
        <v>3.1200999999999999</v>
      </c>
      <c r="D108" s="4">
        <v>3.2894999999999999</v>
      </c>
      <c r="E108" s="4">
        <v>3.5461</v>
      </c>
      <c r="F108" s="4">
        <v>4.4846000000000004</v>
      </c>
      <c r="G108" s="4">
        <v>4.5895999999999999</v>
      </c>
      <c r="H108" s="4">
        <v>4.6459999999999999</v>
      </c>
    </row>
    <row r="109" spans="1:8" x14ac:dyDescent="0.15">
      <c r="A109" s="3">
        <v>39603</v>
      </c>
      <c r="B109" s="4">
        <v>2.8719000000000001</v>
      </c>
      <c r="C109" s="4">
        <v>3.2772999999999999</v>
      </c>
      <c r="D109" s="4">
        <v>3.3010999999999999</v>
      </c>
      <c r="E109" s="4">
        <v>3.5857999999999999</v>
      </c>
      <c r="F109" s="4">
        <v>4.4851000000000001</v>
      </c>
      <c r="G109" s="4">
        <v>4.59</v>
      </c>
      <c r="H109" s="4">
        <v>4.6459999999999999</v>
      </c>
    </row>
    <row r="110" spans="1:8" x14ac:dyDescent="0.15">
      <c r="A110" s="3">
        <v>39604</v>
      </c>
      <c r="B110" s="4">
        <v>2.8986999999999998</v>
      </c>
      <c r="C110" s="4">
        <v>3.3075000000000001</v>
      </c>
      <c r="D110" s="4">
        <v>3.7557</v>
      </c>
      <c r="E110" s="4">
        <v>3.5278999999999998</v>
      </c>
      <c r="F110" s="4">
        <v>4.4836</v>
      </c>
      <c r="G110" s="4">
        <v>4.5895000000000001</v>
      </c>
      <c r="H110" s="4">
        <v>4.6456999999999997</v>
      </c>
    </row>
    <row r="111" spans="1:8" x14ac:dyDescent="0.15">
      <c r="A111" s="3">
        <v>39605</v>
      </c>
      <c r="B111" s="4">
        <v>2.9689000000000001</v>
      </c>
      <c r="C111" s="4">
        <v>3.3309000000000002</v>
      </c>
      <c r="D111" s="4">
        <v>3.7153999999999998</v>
      </c>
      <c r="E111" s="4">
        <v>3.5099</v>
      </c>
      <c r="F111" s="4">
        <v>4.4856999999999996</v>
      </c>
      <c r="G111" s="4">
        <v>4.5896999999999997</v>
      </c>
      <c r="H111" s="4">
        <v>4.6460999999999997</v>
      </c>
    </row>
    <row r="112" spans="1:8" x14ac:dyDescent="0.15">
      <c r="A112" s="3">
        <v>39609</v>
      </c>
      <c r="B112" s="4">
        <v>3.4417</v>
      </c>
      <c r="C112" s="4">
        <v>4.9909999999999997</v>
      </c>
      <c r="D112" s="4">
        <v>5.0019999999999998</v>
      </c>
      <c r="E112" s="4">
        <v>4.1951999999999998</v>
      </c>
      <c r="F112" s="4">
        <v>4.4863999999999997</v>
      </c>
      <c r="G112" s="4">
        <v>4.5903999999999998</v>
      </c>
      <c r="H112" s="4">
        <v>4.6467000000000001</v>
      </c>
    </row>
    <row r="113" spans="1:8" x14ac:dyDescent="0.15">
      <c r="A113" s="3">
        <v>39610</v>
      </c>
      <c r="B113" s="4">
        <v>3.5198999999999998</v>
      </c>
      <c r="C113" s="4">
        <v>4.1237000000000004</v>
      </c>
      <c r="D113" s="4">
        <v>4.9694000000000003</v>
      </c>
      <c r="E113" s="4">
        <v>4.3414000000000001</v>
      </c>
      <c r="F113" s="4">
        <v>4.4836999999999998</v>
      </c>
      <c r="G113" s="4">
        <v>4.5911</v>
      </c>
      <c r="H113" s="4">
        <v>4.6485000000000003</v>
      </c>
    </row>
    <row r="114" spans="1:8" x14ac:dyDescent="0.15">
      <c r="A114" s="3">
        <v>39611</v>
      </c>
      <c r="B114" s="4">
        <v>3.4161000000000001</v>
      </c>
      <c r="C114" s="4">
        <v>3.5518000000000001</v>
      </c>
      <c r="D114" s="4">
        <v>4.1981000000000002</v>
      </c>
      <c r="E114" s="4">
        <v>4.2320000000000002</v>
      </c>
      <c r="F114" s="4">
        <v>4.4809000000000001</v>
      </c>
      <c r="G114" s="4">
        <v>4.5918999999999999</v>
      </c>
      <c r="H114" s="4">
        <v>4.6494999999999997</v>
      </c>
    </row>
    <row r="115" spans="1:8" x14ac:dyDescent="0.15">
      <c r="A115" s="3">
        <v>39612</v>
      </c>
      <c r="B115" s="4">
        <v>2.6442000000000001</v>
      </c>
      <c r="C115" s="4">
        <v>3.3559999999999999</v>
      </c>
      <c r="D115" s="4">
        <v>3.9813000000000001</v>
      </c>
      <c r="E115" s="4">
        <v>4.1021999999999998</v>
      </c>
      <c r="F115" s="4">
        <v>4.4607999999999999</v>
      </c>
      <c r="G115" s="4">
        <v>4.5922999999999998</v>
      </c>
      <c r="H115" s="4">
        <v>4.6504000000000003</v>
      </c>
    </row>
    <row r="116" spans="1:8" x14ac:dyDescent="0.15">
      <c r="A116" s="3">
        <v>39615</v>
      </c>
      <c r="B116" s="4">
        <v>2.3994</v>
      </c>
      <c r="C116" s="4">
        <v>3.3500999999999999</v>
      </c>
      <c r="D116" s="4">
        <v>3.9436</v>
      </c>
      <c r="E116" s="4">
        <v>4.0773999999999999</v>
      </c>
      <c r="F116" s="4">
        <v>4.4649999999999999</v>
      </c>
      <c r="G116" s="4">
        <v>4.5921000000000003</v>
      </c>
      <c r="H116" s="4">
        <v>4.6506999999999996</v>
      </c>
    </row>
    <row r="117" spans="1:8" x14ac:dyDescent="0.15">
      <c r="A117" s="3">
        <v>39616</v>
      </c>
      <c r="B117" s="4">
        <v>2.4708000000000001</v>
      </c>
      <c r="C117" s="4">
        <v>3.2258</v>
      </c>
      <c r="D117" s="4">
        <v>3.7688999999999999</v>
      </c>
      <c r="E117" s="4">
        <v>3.9918999999999998</v>
      </c>
      <c r="F117" s="4">
        <v>4.4654999999999996</v>
      </c>
      <c r="G117" s="4">
        <v>4.5914999999999999</v>
      </c>
      <c r="H117" s="4">
        <v>4.6520000000000001</v>
      </c>
    </row>
    <row r="118" spans="1:8" x14ac:dyDescent="0.15">
      <c r="A118" s="3">
        <v>39617</v>
      </c>
      <c r="B118" s="4">
        <v>2.5448</v>
      </c>
      <c r="C118" s="4">
        <v>3.1922999999999999</v>
      </c>
      <c r="D118" s="4">
        <v>3.3214000000000001</v>
      </c>
      <c r="E118" s="4">
        <v>3.9691999999999998</v>
      </c>
      <c r="F118" s="4">
        <v>4.4701000000000004</v>
      </c>
      <c r="G118" s="4">
        <v>4.5907</v>
      </c>
      <c r="H118" s="4">
        <v>4.6505000000000001</v>
      </c>
    </row>
    <row r="119" spans="1:8" x14ac:dyDescent="0.15">
      <c r="A119" s="3">
        <v>39618</v>
      </c>
      <c r="B119" s="4">
        <v>2.5426000000000002</v>
      </c>
      <c r="C119" s="4">
        <v>3.3776999999999999</v>
      </c>
      <c r="D119" s="4">
        <v>3.78</v>
      </c>
      <c r="E119" s="4">
        <v>3.9599000000000002</v>
      </c>
      <c r="F119" s="4">
        <v>4.4729000000000001</v>
      </c>
      <c r="G119" s="4">
        <v>4.5913000000000004</v>
      </c>
      <c r="H119" s="4">
        <v>4.6516000000000002</v>
      </c>
    </row>
    <row r="120" spans="1:8" x14ac:dyDescent="0.15">
      <c r="A120" s="3">
        <v>39619</v>
      </c>
      <c r="B120" s="4">
        <v>2.6635</v>
      </c>
      <c r="C120" s="4">
        <v>3.2246000000000001</v>
      </c>
      <c r="D120" s="4">
        <v>3.5865999999999998</v>
      </c>
      <c r="E120" s="4">
        <v>3.9841000000000002</v>
      </c>
      <c r="F120" s="4">
        <v>4.4751000000000003</v>
      </c>
      <c r="G120" s="4">
        <v>4.5909000000000004</v>
      </c>
      <c r="H120" s="4">
        <v>4.6501999999999999</v>
      </c>
    </row>
    <row r="121" spans="1:8" x14ac:dyDescent="0.15">
      <c r="A121" s="3">
        <v>39622</v>
      </c>
      <c r="B121" s="4">
        <v>2.6812999999999998</v>
      </c>
      <c r="C121" s="4">
        <v>3.0668000000000002</v>
      </c>
      <c r="D121" s="4">
        <v>3.2924000000000002</v>
      </c>
      <c r="E121" s="4">
        <v>3.7201</v>
      </c>
      <c r="F121" s="4">
        <v>4.4786000000000001</v>
      </c>
      <c r="G121" s="4">
        <v>4.5922999999999998</v>
      </c>
      <c r="H121" s="4">
        <v>4.6505999999999998</v>
      </c>
    </row>
    <row r="122" spans="1:8" x14ac:dyDescent="0.15">
      <c r="A122" s="3">
        <v>39623</v>
      </c>
      <c r="B122" s="4">
        <v>2.6882999999999999</v>
      </c>
      <c r="C122" s="4">
        <v>3.1053000000000002</v>
      </c>
      <c r="D122" s="4">
        <v>3.3149999999999999</v>
      </c>
      <c r="E122" s="4">
        <v>3.7006999999999999</v>
      </c>
      <c r="F122" s="4">
        <v>4.4771000000000001</v>
      </c>
      <c r="G122" s="4">
        <v>4.5911999999999997</v>
      </c>
      <c r="H122" s="4">
        <v>4.6485000000000003</v>
      </c>
    </row>
    <row r="123" spans="1:8" x14ac:dyDescent="0.15">
      <c r="A123" s="3">
        <v>39624</v>
      </c>
      <c r="B123" s="4">
        <v>2.6480999999999999</v>
      </c>
      <c r="C123" s="4">
        <v>3.1663000000000001</v>
      </c>
      <c r="D123" s="4">
        <v>3.3022999999999998</v>
      </c>
      <c r="E123" s="4">
        <v>3.7277999999999998</v>
      </c>
      <c r="F123" s="4">
        <v>4.4794</v>
      </c>
      <c r="G123" s="4">
        <v>4.5907999999999998</v>
      </c>
      <c r="H123" s="4">
        <v>4.6474000000000002</v>
      </c>
    </row>
    <row r="124" spans="1:8" x14ac:dyDescent="0.15">
      <c r="A124" s="3">
        <v>39625</v>
      </c>
      <c r="B124" s="4">
        <v>2.6614</v>
      </c>
      <c r="C124" s="4">
        <v>3.2892999999999999</v>
      </c>
      <c r="D124" s="4">
        <v>3.3967000000000001</v>
      </c>
      <c r="E124" s="4">
        <v>3.7128000000000001</v>
      </c>
      <c r="F124" s="4">
        <v>4.4801000000000002</v>
      </c>
      <c r="G124" s="4">
        <v>4.5911999999999997</v>
      </c>
      <c r="H124" s="4">
        <v>4.6471</v>
      </c>
    </row>
    <row r="125" spans="1:8" x14ac:dyDescent="0.15">
      <c r="A125" s="3">
        <v>39626</v>
      </c>
      <c r="B125" s="4">
        <v>2.8</v>
      </c>
      <c r="C125" s="4">
        <v>3.2921</v>
      </c>
      <c r="D125" s="4">
        <v>3.4066999999999998</v>
      </c>
      <c r="E125" s="4">
        <v>3.7547999999999999</v>
      </c>
      <c r="F125" s="4">
        <v>4.4813999999999998</v>
      </c>
      <c r="G125" s="4">
        <v>4.5913000000000004</v>
      </c>
      <c r="H125" s="4">
        <v>4.6479999999999997</v>
      </c>
    </row>
    <row r="126" spans="1:8" x14ac:dyDescent="0.15">
      <c r="A126" s="3">
        <v>39629</v>
      </c>
      <c r="B126" s="4">
        <v>2.7949000000000002</v>
      </c>
      <c r="C126" s="4">
        <v>3.2936000000000001</v>
      </c>
      <c r="D126" s="4">
        <v>3.3525</v>
      </c>
      <c r="E126" s="4">
        <v>3.7351999999999999</v>
      </c>
      <c r="F126" s="4">
        <v>4.4832999999999998</v>
      </c>
      <c r="G126" s="4">
        <v>4.5913000000000004</v>
      </c>
      <c r="H126" s="4">
        <v>4.6487999999999996</v>
      </c>
    </row>
    <row r="127" spans="1:8" x14ac:dyDescent="0.15">
      <c r="A127" s="3">
        <v>39630</v>
      </c>
      <c r="B127" s="4">
        <v>2.5005999999999999</v>
      </c>
      <c r="C127" s="4">
        <v>2.9996</v>
      </c>
      <c r="D127" s="4">
        <v>3.3161999999999998</v>
      </c>
      <c r="E127" s="4">
        <v>3.7256</v>
      </c>
      <c r="F127" s="4">
        <v>4.4893999999999998</v>
      </c>
      <c r="G127" s="4">
        <v>4.5915999999999997</v>
      </c>
      <c r="H127" s="4">
        <v>4.6492000000000004</v>
      </c>
    </row>
    <row r="128" spans="1:8" x14ac:dyDescent="0.15">
      <c r="A128" s="3">
        <v>39631</v>
      </c>
      <c r="B128" s="4">
        <v>2.7238000000000002</v>
      </c>
      <c r="C128" s="4">
        <v>3.1575000000000002</v>
      </c>
      <c r="D128" s="4">
        <v>3.3309000000000002</v>
      </c>
      <c r="E128" s="4">
        <v>3.7507999999999999</v>
      </c>
      <c r="F128" s="4">
        <v>4.4878999999999998</v>
      </c>
      <c r="G128" s="4">
        <v>4.5925000000000002</v>
      </c>
      <c r="H128" s="4">
        <v>4.6497000000000002</v>
      </c>
    </row>
    <row r="129" spans="1:8" x14ac:dyDescent="0.15">
      <c r="A129" s="3">
        <v>39632</v>
      </c>
      <c r="B129" s="4">
        <v>2.5762</v>
      </c>
      <c r="C129" s="4">
        <v>2.9005000000000001</v>
      </c>
      <c r="D129" s="4">
        <v>3.2793999999999999</v>
      </c>
      <c r="E129" s="4">
        <v>3.698</v>
      </c>
      <c r="F129" s="4">
        <v>4.4866999999999999</v>
      </c>
      <c r="G129" s="4">
        <v>4.5923999999999996</v>
      </c>
      <c r="H129" s="4">
        <v>4.6494999999999997</v>
      </c>
    </row>
    <row r="130" spans="1:8" x14ac:dyDescent="0.15">
      <c r="A130" s="3">
        <v>39633</v>
      </c>
      <c r="B130" s="4">
        <v>2.5632000000000001</v>
      </c>
      <c r="C130" s="4">
        <v>2.8995000000000002</v>
      </c>
      <c r="D130" s="4">
        <v>3.2059000000000002</v>
      </c>
      <c r="E130" s="4">
        <v>3.5998999999999999</v>
      </c>
      <c r="F130" s="4">
        <v>4.4839000000000002</v>
      </c>
      <c r="G130" s="4">
        <v>4.5922000000000001</v>
      </c>
      <c r="H130" s="4">
        <v>4.6494</v>
      </c>
    </row>
    <row r="131" spans="1:8" x14ac:dyDescent="0.15">
      <c r="A131" s="3">
        <v>39636</v>
      </c>
      <c r="B131" s="4">
        <v>2.5678999999999998</v>
      </c>
      <c r="C131" s="4">
        <v>3.0316000000000001</v>
      </c>
      <c r="D131" s="4">
        <v>3.0945999999999998</v>
      </c>
      <c r="E131" s="4">
        <v>3.4152</v>
      </c>
      <c r="F131" s="4">
        <v>4.4660000000000002</v>
      </c>
      <c r="G131" s="4">
        <v>4.5913000000000004</v>
      </c>
      <c r="H131" s="4">
        <v>4.6501000000000001</v>
      </c>
    </row>
    <row r="132" spans="1:8" x14ac:dyDescent="0.15">
      <c r="A132" s="3">
        <v>39637</v>
      </c>
      <c r="B132" s="4">
        <v>2.5501</v>
      </c>
      <c r="C132" s="4">
        <v>3.1960000000000002</v>
      </c>
      <c r="D132" s="4">
        <v>3.2259000000000002</v>
      </c>
      <c r="E132" s="4">
        <v>3.3925000000000001</v>
      </c>
      <c r="F132" s="4">
        <v>4.4569000000000001</v>
      </c>
      <c r="G132" s="4">
        <v>4.5909000000000004</v>
      </c>
      <c r="H132" s="4">
        <v>4.6497999999999999</v>
      </c>
    </row>
    <row r="133" spans="1:8" x14ac:dyDescent="0.15">
      <c r="A133" s="3">
        <v>39638</v>
      </c>
      <c r="B133" s="4">
        <v>2.5282</v>
      </c>
      <c r="C133" s="4">
        <v>3.1309</v>
      </c>
      <c r="D133" s="4">
        <v>3.2018</v>
      </c>
      <c r="E133" s="4">
        <v>3.3294999999999999</v>
      </c>
      <c r="F133" s="4">
        <v>4.4518000000000004</v>
      </c>
      <c r="G133" s="4">
        <v>4.5894000000000004</v>
      </c>
      <c r="H133" s="4">
        <v>4.6478000000000002</v>
      </c>
    </row>
    <row r="134" spans="1:8" x14ac:dyDescent="0.15">
      <c r="A134" s="3">
        <v>39639</v>
      </c>
      <c r="B134" s="4">
        <v>2.4904000000000002</v>
      </c>
      <c r="C134" s="4">
        <v>2.9268999999999998</v>
      </c>
      <c r="D134" s="4">
        <v>3.0926999999999998</v>
      </c>
      <c r="E134" s="4">
        <v>3.3229000000000002</v>
      </c>
      <c r="F134" s="4">
        <v>4.4467999999999996</v>
      </c>
      <c r="G134" s="4">
        <v>4.5892999999999997</v>
      </c>
      <c r="H134" s="4">
        <v>4.6473000000000004</v>
      </c>
    </row>
    <row r="135" spans="1:8" x14ac:dyDescent="0.15">
      <c r="A135" s="3">
        <v>39640</v>
      </c>
      <c r="B135" s="4">
        <v>2.3473000000000002</v>
      </c>
      <c r="C135" s="4">
        <v>2.7677999999999998</v>
      </c>
      <c r="D135" s="4">
        <v>3.0105</v>
      </c>
      <c r="E135" s="4">
        <v>3.2768000000000002</v>
      </c>
      <c r="F135" s="4">
        <v>4.4306000000000001</v>
      </c>
      <c r="G135" s="4">
        <v>4.5890000000000004</v>
      </c>
      <c r="H135" s="4">
        <v>4.6462000000000003</v>
      </c>
    </row>
    <row r="136" spans="1:8" x14ac:dyDescent="0.15">
      <c r="A136" s="3">
        <v>39643</v>
      </c>
      <c r="B136" s="4">
        <v>2.3226</v>
      </c>
      <c r="C136" s="4">
        <v>3.0097</v>
      </c>
      <c r="D136" s="4">
        <v>3.0246</v>
      </c>
      <c r="E136" s="4">
        <v>3.3012999999999999</v>
      </c>
      <c r="F136" s="4">
        <v>4.4273999999999996</v>
      </c>
      <c r="G136" s="4">
        <v>4.5884999999999998</v>
      </c>
      <c r="H136" s="4">
        <v>4.6459000000000001</v>
      </c>
    </row>
    <row r="137" spans="1:8" x14ac:dyDescent="0.15">
      <c r="A137" s="3">
        <v>39644</v>
      </c>
      <c r="B137" s="4">
        <v>2.3763000000000001</v>
      </c>
      <c r="C137" s="4">
        <v>3.0575999999999999</v>
      </c>
      <c r="D137" s="4">
        <v>3.3147000000000002</v>
      </c>
      <c r="E137" s="4">
        <v>3.2591999999999999</v>
      </c>
      <c r="F137" s="4">
        <v>4.4237000000000002</v>
      </c>
      <c r="G137" s="4">
        <v>4.5881999999999996</v>
      </c>
      <c r="H137" s="4">
        <v>4.6452</v>
      </c>
    </row>
    <row r="138" spans="1:8" x14ac:dyDescent="0.15">
      <c r="A138" s="3">
        <v>39645</v>
      </c>
      <c r="B138" s="4">
        <v>2.4883999999999999</v>
      </c>
      <c r="C138" s="4">
        <v>2.9060000000000001</v>
      </c>
      <c r="D138" s="4">
        <v>3.2065000000000001</v>
      </c>
      <c r="E138" s="4">
        <v>3.3351000000000002</v>
      </c>
      <c r="F138" s="4">
        <v>4.4184999999999999</v>
      </c>
      <c r="G138" s="4">
        <v>4.5880000000000001</v>
      </c>
      <c r="H138" s="4">
        <v>4.6459000000000001</v>
      </c>
    </row>
    <row r="139" spans="1:8" x14ac:dyDescent="0.15">
      <c r="A139" s="3">
        <v>39646</v>
      </c>
      <c r="B139" s="4">
        <v>2.492</v>
      </c>
      <c r="C139" s="4">
        <v>3.0402</v>
      </c>
      <c r="D139" s="4">
        <v>3.1859000000000002</v>
      </c>
      <c r="E139" s="4">
        <v>3.2694000000000001</v>
      </c>
      <c r="F139" s="4">
        <v>4.4169999999999998</v>
      </c>
      <c r="G139" s="4">
        <v>4.5873999999999997</v>
      </c>
      <c r="H139" s="4">
        <v>4.6452999999999998</v>
      </c>
    </row>
    <row r="140" spans="1:8" x14ac:dyDescent="0.15">
      <c r="A140" s="3">
        <v>39647</v>
      </c>
      <c r="B140" s="4">
        <v>2.5009000000000001</v>
      </c>
      <c r="C140" s="4">
        <v>3.1625000000000001</v>
      </c>
      <c r="D140" s="4">
        <v>3.1861000000000002</v>
      </c>
      <c r="E140" s="4">
        <v>3.2441</v>
      </c>
      <c r="F140" s="4">
        <v>4.4058000000000002</v>
      </c>
      <c r="G140" s="4">
        <v>4.5857999999999999</v>
      </c>
      <c r="H140" s="4">
        <v>4.6445999999999996</v>
      </c>
    </row>
    <row r="141" spans="1:8" x14ac:dyDescent="0.15">
      <c r="A141" s="3">
        <v>39650</v>
      </c>
      <c r="B141" s="4">
        <v>2.5051999999999999</v>
      </c>
      <c r="C141" s="4">
        <v>3.0678000000000001</v>
      </c>
      <c r="D141" s="4">
        <v>3.1648000000000001</v>
      </c>
      <c r="E141" s="4">
        <v>3.2841</v>
      </c>
      <c r="F141" s="4">
        <v>4.4027000000000003</v>
      </c>
      <c r="G141" s="4">
        <v>4.5846999999999998</v>
      </c>
      <c r="H141" s="4">
        <v>4.6440999999999999</v>
      </c>
    </row>
    <row r="142" spans="1:8" x14ac:dyDescent="0.15">
      <c r="A142" s="3">
        <v>39651</v>
      </c>
      <c r="B142" s="4">
        <v>2.5041000000000002</v>
      </c>
      <c r="C142" s="4">
        <v>3.0253000000000001</v>
      </c>
      <c r="D142" s="4">
        <v>3.0802</v>
      </c>
      <c r="E142" s="4">
        <v>3.3058999999999998</v>
      </c>
      <c r="F142" s="4">
        <v>4.3987999999999996</v>
      </c>
      <c r="G142" s="4">
        <v>4.5838999999999999</v>
      </c>
      <c r="H142" s="4">
        <v>4.6441999999999997</v>
      </c>
    </row>
    <row r="143" spans="1:8" x14ac:dyDescent="0.15">
      <c r="A143" s="3">
        <v>39652</v>
      </c>
      <c r="B143" s="4">
        <v>2.5007000000000001</v>
      </c>
      <c r="C143" s="4">
        <v>2.9716</v>
      </c>
      <c r="D143" s="4">
        <v>3.0688</v>
      </c>
      <c r="E143" s="4">
        <v>3.2618999999999998</v>
      </c>
      <c r="F143" s="4">
        <v>4.3867000000000003</v>
      </c>
      <c r="G143" s="4">
        <v>4.5827999999999998</v>
      </c>
      <c r="H143" s="4">
        <v>4.6435000000000004</v>
      </c>
    </row>
    <row r="144" spans="1:8" x14ac:dyDescent="0.15">
      <c r="A144" s="3">
        <v>39653</v>
      </c>
      <c r="B144" s="4">
        <v>2.5209000000000001</v>
      </c>
      <c r="C144" s="4">
        <v>3.0842000000000001</v>
      </c>
      <c r="D144" s="4">
        <v>3.0724999999999998</v>
      </c>
      <c r="E144" s="4">
        <v>3.2477999999999998</v>
      </c>
      <c r="F144" s="4">
        <v>4.3685999999999998</v>
      </c>
      <c r="G144" s="4">
        <v>4.5811000000000002</v>
      </c>
      <c r="H144" s="4">
        <v>4.6436999999999999</v>
      </c>
    </row>
    <row r="145" spans="1:8" x14ac:dyDescent="0.15">
      <c r="A145" s="3">
        <v>39654</v>
      </c>
      <c r="B145" s="4">
        <v>2.5192000000000001</v>
      </c>
      <c r="C145" s="4">
        <v>3.0815999999999999</v>
      </c>
      <c r="D145" s="4">
        <v>3.081</v>
      </c>
      <c r="E145" s="4">
        <v>3.2290999999999999</v>
      </c>
      <c r="F145" s="4">
        <v>4.3620000000000001</v>
      </c>
      <c r="G145" s="4">
        <v>4.5818000000000003</v>
      </c>
      <c r="H145" s="4">
        <v>4.6433999999999997</v>
      </c>
    </row>
    <row r="146" spans="1:8" x14ac:dyDescent="0.15">
      <c r="A146" s="3">
        <v>39657</v>
      </c>
      <c r="B146" s="4">
        <v>2.5167000000000002</v>
      </c>
      <c r="C146" s="4">
        <v>3.161</v>
      </c>
      <c r="D146" s="4">
        <v>3.2772999999999999</v>
      </c>
      <c r="E146" s="4">
        <v>3.2667999999999999</v>
      </c>
      <c r="F146" s="4">
        <v>4.3392999999999997</v>
      </c>
      <c r="G146" s="4">
        <v>4.5796000000000001</v>
      </c>
      <c r="H146" s="4">
        <v>4.6433</v>
      </c>
    </row>
    <row r="147" spans="1:8" x14ac:dyDescent="0.15">
      <c r="A147" s="3">
        <v>39658</v>
      </c>
      <c r="B147" s="4">
        <v>2.5305</v>
      </c>
      <c r="C147" s="4">
        <v>3.4188999999999998</v>
      </c>
      <c r="D147" s="4">
        <v>3.5994999999999999</v>
      </c>
      <c r="E147" s="4">
        <v>3.4268999999999998</v>
      </c>
      <c r="F147" s="4">
        <v>4.3498999999999999</v>
      </c>
      <c r="G147" s="4">
        <v>4.5787000000000004</v>
      </c>
      <c r="H147" s="4">
        <v>4.6435000000000004</v>
      </c>
    </row>
    <row r="148" spans="1:8" x14ac:dyDescent="0.15">
      <c r="A148" s="3">
        <v>39659</v>
      </c>
      <c r="B148" s="4">
        <v>2.5236000000000001</v>
      </c>
      <c r="C148" s="4">
        <v>3.4256000000000002</v>
      </c>
      <c r="D148" s="4">
        <v>3.9468999999999999</v>
      </c>
      <c r="E148" s="4">
        <v>3.3860999999999999</v>
      </c>
      <c r="F148" s="4">
        <v>4.3491</v>
      </c>
      <c r="G148" s="4">
        <v>4.5789999999999997</v>
      </c>
      <c r="H148" s="4">
        <v>4.6440000000000001</v>
      </c>
    </row>
    <row r="149" spans="1:8" x14ac:dyDescent="0.15">
      <c r="A149" s="3">
        <v>39660</v>
      </c>
      <c r="B149" s="4">
        <v>2.5276000000000001</v>
      </c>
      <c r="C149" s="4">
        <v>3.7694999999999999</v>
      </c>
      <c r="D149" s="4">
        <v>4.0176999999999996</v>
      </c>
      <c r="E149" s="4">
        <v>3.3677000000000001</v>
      </c>
      <c r="F149" s="4">
        <v>4.3472999999999997</v>
      </c>
      <c r="G149" s="4">
        <v>4.5787000000000004</v>
      </c>
      <c r="H149" s="4">
        <v>4.6441999999999997</v>
      </c>
    </row>
    <row r="150" spans="1:8" x14ac:dyDescent="0.15">
      <c r="A150" s="3">
        <v>39661</v>
      </c>
      <c r="B150" s="4">
        <v>2.7765</v>
      </c>
      <c r="C150" s="4">
        <v>3.7905000000000002</v>
      </c>
      <c r="D150" s="4">
        <v>3.9820000000000002</v>
      </c>
      <c r="E150" s="4">
        <v>3.3895</v>
      </c>
      <c r="F150" s="4">
        <v>4.3472999999999997</v>
      </c>
      <c r="G150" s="4">
        <v>4.5762</v>
      </c>
      <c r="H150" s="4">
        <v>4.6447000000000003</v>
      </c>
    </row>
    <row r="151" spans="1:8" x14ac:dyDescent="0.15">
      <c r="A151" s="3">
        <v>39664</v>
      </c>
      <c r="B151" s="4">
        <v>2.7898000000000001</v>
      </c>
      <c r="C151" s="4">
        <v>3.8679000000000001</v>
      </c>
      <c r="D151" s="4">
        <v>3.9317000000000002</v>
      </c>
      <c r="E151" s="4">
        <v>3.5291000000000001</v>
      </c>
      <c r="F151" s="4">
        <v>4.3487999999999998</v>
      </c>
      <c r="G151" s="4">
        <v>4.5765000000000002</v>
      </c>
      <c r="H151" s="4">
        <v>4.6449999999999996</v>
      </c>
    </row>
    <row r="152" spans="1:8" x14ac:dyDescent="0.15">
      <c r="A152" s="3">
        <v>39665</v>
      </c>
      <c r="B152" s="4">
        <v>2.7902</v>
      </c>
      <c r="C152" s="4">
        <v>3.9556</v>
      </c>
      <c r="D152" s="4">
        <v>3.7894000000000001</v>
      </c>
      <c r="E152" s="4">
        <v>3.6288</v>
      </c>
      <c r="F152" s="4">
        <v>4.3345000000000002</v>
      </c>
      <c r="G152" s="4">
        <v>4.5770999999999997</v>
      </c>
      <c r="H152" s="4">
        <v>4.6470000000000002</v>
      </c>
    </row>
    <row r="153" spans="1:8" x14ac:dyDescent="0.15">
      <c r="A153" s="3">
        <v>39666</v>
      </c>
      <c r="B153" s="4">
        <v>2.79</v>
      </c>
      <c r="C153" s="4">
        <v>3.7928000000000002</v>
      </c>
      <c r="D153" s="4">
        <v>3.6446999999999998</v>
      </c>
      <c r="E153" s="4">
        <v>3.4906000000000001</v>
      </c>
      <c r="F153" s="4">
        <v>4.3342000000000001</v>
      </c>
      <c r="G153" s="4">
        <v>4.5777000000000001</v>
      </c>
      <c r="H153" s="4">
        <v>4.6467000000000001</v>
      </c>
    </row>
    <row r="154" spans="1:8" x14ac:dyDescent="0.15">
      <c r="A154" s="3">
        <v>39667</v>
      </c>
      <c r="B154" s="4">
        <v>2.7863000000000002</v>
      </c>
      <c r="C154" s="4">
        <v>3.2452000000000001</v>
      </c>
      <c r="D154" s="4">
        <v>3.5891999999999999</v>
      </c>
      <c r="E154" s="4">
        <v>3.4285999999999999</v>
      </c>
      <c r="F154" s="4">
        <v>4.3216999999999999</v>
      </c>
      <c r="G154" s="4">
        <v>4.5770999999999997</v>
      </c>
      <c r="H154" s="4">
        <v>4.6464999999999996</v>
      </c>
    </row>
    <row r="155" spans="1:8" x14ac:dyDescent="0.15">
      <c r="A155" s="3">
        <v>39668</v>
      </c>
      <c r="B155" s="4">
        <v>2.7837000000000001</v>
      </c>
      <c r="C155" s="4">
        <v>3.1663999999999999</v>
      </c>
      <c r="D155" s="4">
        <v>3.3881000000000001</v>
      </c>
      <c r="E155" s="4">
        <v>3.3466999999999998</v>
      </c>
      <c r="F155" s="4">
        <v>4.3151999999999999</v>
      </c>
      <c r="G155" s="4">
        <v>4.5750000000000002</v>
      </c>
      <c r="H155" s="4">
        <v>4.6451000000000002</v>
      </c>
    </row>
    <row r="156" spans="1:8" x14ac:dyDescent="0.15">
      <c r="A156" s="3">
        <v>39671</v>
      </c>
      <c r="B156" s="4">
        <v>2.7521</v>
      </c>
      <c r="C156" s="4">
        <v>3.1493000000000002</v>
      </c>
      <c r="D156" s="4">
        <v>3.3479999999999999</v>
      </c>
      <c r="E156" s="4">
        <v>3.3614999999999999</v>
      </c>
      <c r="F156" s="4">
        <v>4.3261000000000003</v>
      </c>
      <c r="G156" s="4">
        <v>4.5754999999999999</v>
      </c>
      <c r="H156" s="4">
        <v>4.6448999999999998</v>
      </c>
    </row>
    <row r="157" spans="1:8" x14ac:dyDescent="0.15">
      <c r="A157" s="3">
        <v>39672</v>
      </c>
      <c r="B157" s="4">
        <v>2.7284000000000002</v>
      </c>
      <c r="C157" s="4">
        <v>3.1175999999999999</v>
      </c>
      <c r="D157" s="4">
        <v>3.1749000000000001</v>
      </c>
      <c r="E157" s="4">
        <v>3.3062999999999998</v>
      </c>
      <c r="F157" s="4">
        <v>4.3228</v>
      </c>
      <c r="G157" s="4">
        <v>4.5744999999999996</v>
      </c>
      <c r="H157" s="4">
        <v>4.6448</v>
      </c>
    </row>
    <row r="158" spans="1:8" x14ac:dyDescent="0.15">
      <c r="A158" s="3">
        <v>39673</v>
      </c>
      <c r="B158" s="4">
        <v>2.7029000000000001</v>
      </c>
      <c r="C158" s="4">
        <v>3.1478000000000002</v>
      </c>
      <c r="D158" s="4">
        <v>3.1385999999999998</v>
      </c>
      <c r="E158" s="4">
        <v>3.2728999999999999</v>
      </c>
      <c r="F158" s="4">
        <v>4.3186999999999998</v>
      </c>
      <c r="G158" s="4">
        <v>4.5743999999999998</v>
      </c>
      <c r="H158" s="4">
        <v>4.6440999999999999</v>
      </c>
    </row>
    <row r="159" spans="1:8" x14ac:dyDescent="0.15">
      <c r="A159" s="3">
        <v>39674</v>
      </c>
      <c r="B159" s="4">
        <v>2.5299</v>
      </c>
      <c r="C159" s="4">
        <v>3.2425000000000002</v>
      </c>
      <c r="D159" s="4">
        <v>3.1435</v>
      </c>
      <c r="E159" s="4">
        <v>3.2532999999999999</v>
      </c>
      <c r="F159" s="4">
        <v>4.3268000000000004</v>
      </c>
      <c r="G159" s="4">
        <v>4.5731000000000002</v>
      </c>
      <c r="H159" s="4">
        <v>4.6433999999999997</v>
      </c>
    </row>
    <row r="160" spans="1:8" x14ac:dyDescent="0.15">
      <c r="A160" s="3">
        <v>39675</v>
      </c>
      <c r="B160" s="4">
        <v>2.5482999999999998</v>
      </c>
      <c r="C160" s="4">
        <v>2.7892999999999999</v>
      </c>
      <c r="D160" s="4">
        <v>3.1234000000000002</v>
      </c>
      <c r="E160" s="4">
        <v>3.2587999999999999</v>
      </c>
      <c r="F160" s="4">
        <v>4.3140999999999998</v>
      </c>
      <c r="G160" s="4">
        <v>4.5727000000000002</v>
      </c>
      <c r="H160" s="4">
        <v>4.6433999999999997</v>
      </c>
    </row>
    <row r="161" spans="1:8" x14ac:dyDescent="0.15">
      <c r="A161" s="3">
        <v>39678</v>
      </c>
      <c r="B161" s="4">
        <v>2.5867</v>
      </c>
      <c r="C161" s="4">
        <v>3.2774999999999999</v>
      </c>
      <c r="D161" s="4">
        <v>3.1846999999999999</v>
      </c>
      <c r="E161" s="4">
        <v>3.3776000000000002</v>
      </c>
      <c r="F161" s="4">
        <v>4.3152999999999997</v>
      </c>
      <c r="G161" s="4">
        <v>4.5713999999999997</v>
      </c>
      <c r="H161" s="4">
        <v>4.6429999999999998</v>
      </c>
    </row>
    <row r="162" spans="1:8" x14ac:dyDescent="0.15">
      <c r="A162" s="3">
        <v>39679</v>
      </c>
      <c r="B162" s="4">
        <v>2.5920999999999998</v>
      </c>
      <c r="C162" s="4">
        <v>3.1141999999999999</v>
      </c>
      <c r="D162" s="4">
        <v>3.1293000000000002</v>
      </c>
      <c r="E162" s="4">
        <v>3.3959999999999999</v>
      </c>
      <c r="F162" s="4">
        <v>4.3242000000000003</v>
      </c>
      <c r="G162" s="4">
        <v>4.5716999999999999</v>
      </c>
      <c r="H162" s="4">
        <v>4.6433</v>
      </c>
    </row>
    <row r="163" spans="1:8" x14ac:dyDescent="0.15">
      <c r="A163" s="3">
        <v>39680</v>
      </c>
      <c r="B163" s="4">
        <v>2.5762999999999998</v>
      </c>
      <c r="C163" s="4">
        <v>3.1086999999999998</v>
      </c>
      <c r="D163" s="4">
        <v>3.1021000000000001</v>
      </c>
      <c r="E163" s="4">
        <v>3.2844000000000002</v>
      </c>
      <c r="F163" s="4">
        <v>4.3239999999999998</v>
      </c>
      <c r="G163" s="4">
        <v>4.5713999999999997</v>
      </c>
      <c r="H163" s="4">
        <v>4.6428000000000003</v>
      </c>
    </row>
    <row r="164" spans="1:8" x14ac:dyDescent="0.15">
      <c r="A164" s="3">
        <v>39681</v>
      </c>
      <c r="B164" s="4">
        <v>2.5613000000000001</v>
      </c>
      <c r="C164" s="4">
        <v>3.0213999999999999</v>
      </c>
      <c r="D164" s="4">
        <v>3.0948000000000002</v>
      </c>
      <c r="E164" s="4">
        <v>3.2561</v>
      </c>
      <c r="F164" s="4">
        <v>4.3240999999999996</v>
      </c>
      <c r="G164" s="4">
        <v>4.5717999999999996</v>
      </c>
      <c r="H164" s="4">
        <v>4.6429999999999998</v>
      </c>
    </row>
    <row r="165" spans="1:8" x14ac:dyDescent="0.15">
      <c r="A165" s="3">
        <v>39682</v>
      </c>
      <c r="B165" s="4">
        <v>2.5642</v>
      </c>
      <c r="C165" s="4">
        <v>3.0949</v>
      </c>
      <c r="D165" s="4">
        <v>3.0893999999999999</v>
      </c>
      <c r="E165" s="4">
        <v>3.2595000000000001</v>
      </c>
      <c r="F165" s="4">
        <v>4.3249000000000004</v>
      </c>
      <c r="G165" s="4">
        <v>4.5708000000000002</v>
      </c>
      <c r="H165" s="4">
        <v>4.6429999999999998</v>
      </c>
    </row>
    <row r="166" spans="1:8" x14ac:dyDescent="0.15">
      <c r="A166" s="3">
        <v>39685</v>
      </c>
      <c r="B166" s="4">
        <v>2.5667</v>
      </c>
      <c r="C166" s="4">
        <v>3.0003000000000002</v>
      </c>
      <c r="D166" s="4">
        <v>3.0611000000000002</v>
      </c>
      <c r="E166" s="4">
        <v>3.2504</v>
      </c>
      <c r="F166" s="4">
        <v>4.3178000000000001</v>
      </c>
      <c r="G166" s="4">
        <v>4.5711000000000004</v>
      </c>
      <c r="H166" s="4">
        <v>4.6424000000000003</v>
      </c>
    </row>
    <row r="167" spans="1:8" x14ac:dyDescent="0.15">
      <c r="A167" s="3">
        <v>39686</v>
      </c>
      <c r="B167" s="4">
        <v>2.5649999999999999</v>
      </c>
      <c r="C167" s="4">
        <v>3.0350999999999999</v>
      </c>
      <c r="D167" s="4">
        <v>3.0537999999999998</v>
      </c>
      <c r="E167" s="4">
        <v>3.2324999999999999</v>
      </c>
      <c r="F167" s="4">
        <v>4.3208000000000002</v>
      </c>
      <c r="G167" s="4">
        <v>4.5697000000000001</v>
      </c>
      <c r="H167" s="4">
        <v>4.6412000000000004</v>
      </c>
    </row>
    <row r="168" spans="1:8" x14ac:dyDescent="0.15">
      <c r="A168" s="3">
        <v>39687</v>
      </c>
      <c r="B168" s="4">
        <v>2.6187999999999998</v>
      </c>
      <c r="C168" s="4">
        <v>3.0316999999999998</v>
      </c>
      <c r="D168" s="4">
        <v>3.0459999999999998</v>
      </c>
      <c r="E168" s="4">
        <v>3.2221000000000002</v>
      </c>
      <c r="F168" s="4">
        <v>4.3239000000000001</v>
      </c>
      <c r="G168" s="4">
        <v>4.5681000000000003</v>
      </c>
      <c r="H168" s="4">
        <v>4.6412000000000004</v>
      </c>
    </row>
    <row r="169" spans="1:8" x14ac:dyDescent="0.15">
      <c r="A169" s="3">
        <v>39688</v>
      </c>
      <c r="B169" s="4">
        <v>2.6347</v>
      </c>
      <c r="C169" s="4">
        <v>3.2155</v>
      </c>
      <c r="D169" s="4">
        <v>3.1553</v>
      </c>
      <c r="E169" s="4">
        <v>3.2168000000000001</v>
      </c>
      <c r="F169" s="4">
        <v>4.3223000000000003</v>
      </c>
      <c r="G169" s="4">
        <v>4.5675999999999997</v>
      </c>
      <c r="H169" s="4">
        <v>4.6413000000000002</v>
      </c>
    </row>
    <row r="170" spans="1:8" x14ac:dyDescent="0.15">
      <c r="A170" s="3">
        <v>39689</v>
      </c>
      <c r="B170" s="4">
        <v>2.6358999999999999</v>
      </c>
      <c r="C170" s="4">
        <v>3.0583999999999998</v>
      </c>
      <c r="D170" s="4">
        <v>3.161</v>
      </c>
      <c r="E170" s="4">
        <v>3.2166999999999999</v>
      </c>
      <c r="F170" s="4">
        <v>4.3246000000000002</v>
      </c>
      <c r="G170" s="4">
        <v>4.5670000000000002</v>
      </c>
      <c r="H170" s="4">
        <v>4.6413000000000002</v>
      </c>
    </row>
    <row r="171" spans="1:8" x14ac:dyDescent="0.15">
      <c r="A171" s="3">
        <v>39692</v>
      </c>
      <c r="B171" s="4">
        <v>2.63</v>
      </c>
      <c r="C171" s="4">
        <v>3.1008</v>
      </c>
      <c r="D171" s="4">
        <v>3.1505000000000001</v>
      </c>
      <c r="E171" s="4">
        <v>3.2425999999999999</v>
      </c>
      <c r="F171" s="4">
        <v>4.3213999999999997</v>
      </c>
      <c r="G171" s="4">
        <v>4.5678999999999998</v>
      </c>
      <c r="H171" s="4">
        <v>4.6417999999999999</v>
      </c>
    </row>
    <row r="172" spans="1:8" x14ac:dyDescent="0.15">
      <c r="A172" s="3">
        <v>39693</v>
      </c>
      <c r="B172" s="4">
        <v>2.6606999999999998</v>
      </c>
      <c r="C172" s="4">
        <v>3.0701999999999998</v>
      </c>
      <c r="D172" s="4">
        <v>3.1263000000000001</v>
      </c>
      <c r="E172" s="4">
        <v>3.2262</v>
      </c>
      <c r="F172" s="4">
        <v>4.3224</v>
      </c>
      <c r="G172" s="4">
        <v>4.5685000000000002</v>
      </c>
      <c r="H172" s="4">
        <v>4.6417999999999999</v>
      </c>
    </row>
    <row r="173" spans="1:8" x14ac:dyDescent="0.15">
      <c r="A173" s="3">
        <v>39694</v>
      </c>
      <c r="B173" s="4">
        <v>2.6633</v>
      </c>
      <c r="C173" s="4">
        <v>3.0430000000000001</v>
      </c>
      <c r="D173" s="4">
        <v>3.1177999999999999</v>
      </c>
      <c r="E173" s="4">
        <v>3.2158000000000002</v>
      </c>
      <c r="F173" s="4">
        <v>4.3125</v>
      </c>
      <c r="G173" s="4">
        <v>4.5682999999999998</v>
      </c>
      <c r="H173" s="4">
        <v>4.6412000000000004</v>
      </c>
    </row>
    <row r="174" spans="1:8" x14ac:dyDescent="0.15">
      <c r="A174" s="3">
        <v>39695</v>
      </c>
      <c r="B174" s="4">
        <v>2.6648000000000001</v>
      </c>
      <c r="C174" s="4">
        <v>3.1553</v>
      </c>
      <c r="D174" s="4">
        <v>3.1194000000000002</v>
      </c>
      <c r="E174" s="4">
        <v>3.2126999999999999</v>
      </c>
      <c r="F174" s="4">
        <v>4.3137999999999996</v>
      </c>
      <c r="G174" s="4">
        <v>4.5675999999999997</v>
      </c>
      <c r="H174" s="4">
        <v>4.6407999999999996</v>
      </c>
    </row>
    <row r="175" spans="1:8" x14ac:dyDescent="0.15">
      <c r="A175" s="3">
        <v>39696</v>
      </c>
      <c r="B175" s="4">
        <v>2.6568999999999998</v>
      </c>
      <c r="C175" s="4">
        <v>3.0097999999999998</v>
      </c>
      <c r="D175" s="4">
        <v>3.0400999999999998</v>
      </c>
      <c r="E175" s="4">
        <v>3.2153</v>
      </c>
      <c r="F175" s="4">
        <v>4.3106</v>
      </c>
      <c r="G175" s="4">
        <v>4.5658000000000003</v>
      </c>
      <c r="H175" s="4">
        <v>4.641</v>
      </c>
    </row>
    <row r="176" spans="1:8" x14ac:dyDescent="0.15">
      <c r="A176" s="3">
        <v>39699</v>
      </c>
      <c r="B176" s="4">
        <v>2.629</v>
      </c>
      <c r="C176" s="4">
        <v>2.9245999999999999</v>
      </c>
      <c r="D176" s="4">
        <v>3.0886</v>
      </c>
      <c r="E176" s="4">
        <v>3.2099000000000002</v>
      </c>
      <c r="F176" s="4">
        <v>4.3155999999999999</v>
      </c>
      <c r="G176" s="4">
        <v>4.5662000000000003</v>
      </c>
      <c r="H176" s="4">
        <v>4.6406999999999998</v>
      </c>
    </row>
    <row r="177" spans="1:8" x14ac:dyDescent="0.15">
      <c r="A177" s="3">
        <v>39700</v>
      </c>
      <c r="B177" s="4">
        <v>2.6154000000000002</v>
      </c>
      <c r="C177" s="4">
        <v>3.0546000000000002</v>
      </c>
      <c r="D177" s="4">
        <v>3.0977000000000001</v>
      </c>
      <c r="E177" s="4">
        <v>3.2040000000000002</v>
      </c>
      <c r="F177" s="4">
        <v>4.3144999999999998</v>
      </c>
      <c r="G177" s="4">
        <v>4.5646000000000004</v>
      </c>
      <c r="H177" s="4">
        <v>4.6406999999999998</v>
      </c>
    </row>
    <row r="178" spans="1:8" x14ac:dyDescent="0.15">
      <c r="A178" s="3">
        <v>39701</v>
      </c>
      <c r="B178" s="4">
        <v>2.6177999999999999</v>
      </c>
      <c r="C178" s="4">
        <v>3</v>
      </c>
      <c r="D178" s="4">
        <v>3.0910000000000002</v>
      </c>
      <c r="E178" s="4">
        <v>3.2214999999999998</v>
      </c>
      <c r="F178" s="4">
        <v>4.3212999999999999</v>
      </c>
      <c r="G178" s="4">
        <v>4.5646000000000004</v>
      </c>
      <c r="H178" s="4">
        <v>4.6402000000000001</v>
      </c>
    </row>
    <row r="179" spans="1:8" x14ac:dyDescent="0.15">
      <c r="A179" s="3">
        <v>39702</v>
      </c>
      <c r="B179" s="4">
        <v>2.6145</v>
      </c>
      <c r="C179" s="4">
        <v>3.0104000000000002</v>
      </c>
      <c r="D179" s="4">
        <v>3.0474000000000001</v>
      </c>
      <c r="E179" s="4">
        <v>3.2075999999999998</v>
      </c>
      <c r="F179" s="4">
        <v>4.3179999999999996</v>
      </c>
      <c r="G179" s="4">
        <v>4.5643000000000002</v>
      </c>
      <c r="H179" s="4">
        <v>4.6401000000000003</v>
      </c>
    </row>
    <row r="180" spans="1:8" x14ac:dyDescent="0.15">
      <c r="A180" s="3">
        <v>39703</v>
      </c>
      <c r="B180" s="4">
        <v>2.6175000000000002</v>
      </c>
      <c r="C180" s="4">
        <v>3.0213000000000001</v>
      </c>
      <c r="D180" s="4">
        <v>3.0348000000000002</v>
      </c>
      <c r="E180" s="4">
        <v>3.2033999999999998</v>
      </c>
      <c r="F180" s="4">
        <v>4.3216000000000001</v>
      </c>
      <c r="G180" s="4">
        <v>4.5639000000000003</v>
      </c>
      <c r="H180" s="4">
        <v>4.6398999999999999</v>
      </c>
    </row>
    <row r="181" spans="1:8" x14ac:dyDescent="0.15">
      <c r="A181" s="3">
        <v>39707</v>
      </c>
      <c r="B181" s="4">
        <v>2.6109</v>
      </c>
      <c r="C181" s="4">
        <v>2.9946000000000002</v>
      </c>
      <c r="D181" s="4">
        <v>3.0207999999999999</v>
      </c>
      <c r="E181" s="4">
        <v>3.2149000000000001</v>
      </c>
      <c r="F181" s="4">
        <v>4.3038999999999996</v>
      </c>
      <c r="G181" s="4">
        <v>4.5532000000000004</v>
      </c>
      <c r="H181" s="4">
        <v>4.6238999999999999</v>
      </c>
    </row>
    <row r="182" spans="1:8" x14ac:dyDescent="0.15">
      <c r="A182" s="3">
        <v>39708</v>
      </c>
      <c r="B182" s="4">
        <v>2.6196000000000002</v>
      </c>
      <c r="C182" s="4">
        <v>3.0968</v>
      </c>
      <c r="D182" s="4">
        <v>3.0306999999999999</v>
      </c>
      <c r="E182" s="4">
        <v>3.2037</v>
      </c>
      <c r="F182" s="4">
        <v>4.2934999999999999</v>
      </c>
      <c r="G182" s="4">
        <v>4.5469999999999997</v>
      </c>
      <c r="H182" s="4">
        <v>4.6112000000000002</v>
      </c>
    </row>
    <row r="183" spans="1:8" x14ac:dyDescent="0.15">
      <c r="A183" s="3">
        <v>39709</v>
      </c>
      <c r="B183" s="4">
        <v>2.6981000000000002</v>
      </c>
      <c r="C183" s="4">
        <v>3.2109000000000001</v>
      </c>
      <c r="D183" s="4">
        <v>3.1998000000000002</v>
      </c>
      <c r="E183" s="4">
        <v>3.2841999999999998</v>
      </c>
      <c r="F183" s="4">
        <v>4.29</v>
      </c>
      <c r="G183" s="4">
        <v>4.5446999999999997</v>
      </c>
      <c r="H183" s="4">
        <v>4.6120000000000001</v>
      </c>
    </row>
    <row r="184" spans="1:8" x14ac:dyDescent="0.15">
      <c r="A184" s="3">
        <v>39710</v>
      </c>
      <c r="B184" s="4">
        <v>2.9849999999999999</v>
      </c>
      <c r="C184" s="4">
        <v>3.3332999999999999</v>
      </c>
      <c r="D184" s="4">
        <v>3.4558</v>
      </c>
      <c r="E184" s="4">
        <v>3.3653</v>
      </c>
      <c r="F184" s="4">
        <v>4.2964000000000002</v>
      </c>
      <c r="G184" s="4">
        <v>4.5454999999999997</v>
      </c>
      <c r="H184" s="4">
        <v>4.609</v>
      </c>
    </row>
    <row r="185" spans="1:8" x14ac:dyDescent="0.15">
      <c r="A185" s="3">
        <v>39713</v>
      </c>
      <c r="B185" s="4">
        <v>3.0409999999999999</v>
      </c>
      <c r="C185" s="4">
        <v>3.4428999999999998</v>
      </c>
      <c r="D185" s="4">
        <v>3.5268000000000002</v>
      </c>
      <c r="E185" s="4">
        <v>3.7054</v>
      </c>
      <c r="F185" s="4">
        <v>4.3011999999999997</v>
      </c>
      <c r="G185" s="4">
        <v>4.5444000000000004</v>
      </c>
      <c r="H185" s="4">
        <v>4.6051000000000002</v>
      </c>
    </row>
    <row r="186" spans="1:8" x14ac:dyDescent="0.15">
      <c r="A186" s="3">
        <v>39714</v>
      </c>
      <c r="B186" s="4">
        <v>3.0049999999999999</v>
      </c>
      <c r="C186" s="4">
        <v>3.4228999999999998</v>
      </c>
      <c r="D186" s="4">
        <v>3.5525000000000002</v>
      </c>
      <c r="E186" s="4">
        <v>3.8342000000000001</v>
      </c>
      <c r="F186" s="4">
        <v>4.3059000000000003</v>
      </c>
      <c r="G186" s="4">
        <v>4.5453000000000001</v>
      </c>
      <c r="H186" s="4">
        <v>4.6002999999999998</v>
      </c>
    </row>
    <row r="187" spans="1:8" x14ac:dyDescent="0.15">
      <c r="A187" s="3">
        <v>39715</v>
      </c>
      <c r="B187" s="4">
        <v>3.0141</v>
      </c>
      <c r="C187" s="4">
        <v>3.3262999999999998</v>
      </c>
      <c r="D187" s="4">
        <v>3.5729000000000002</v>
      </c>
      <c r="E187" s="4">
        <v>3.7972000000000001</v>
      </c>
      <c r="F187" s="4">
        <v>4.3071999999999999</v>
      </c>
      <c r="G187" s="4">
        <v>4.5437000000000003</v>
      </c>
      <c r="H187" s="4">
        <v>4.5968999999999998</v>
      </c>
    </row>
    <row r="188" spans="1:8" x14ac:dyDescent="0.15">
      <c r="A188" s="3">
        <v>39716</v>
      </c>
      <c r="B188" s="4">
        <v>2.8323</v>
      </c>
      <c r="C188" s="4">
        <v>3.3418999999999999</v>
      </c>
      <c r="D188" s="4">
        <v>3.5657999999999999</v>
      </c>
      <c r="E188" s="4">
        <v>3.6968000000000001</v>
      </c>
      <c r="F188" s="4">
        <v>4.3086000000000002</v>
      </c>
      <c r="G188" s="4">
        <v>4.5446999999999997</v>
      </c>
      <c r="H188" s="4">
        <v>4.5955000000000004</v>
      </c>
    </row>
    <row r="189" spans="1:8" x14ac:dyDescent="0.15">
      <c r="A189" s="3">
        <v>39717</v>
      </c>
      <c r="B189" s="4">
        <v>2.8441999999999998</v>
      </c>
      <c r="C189" s="4">
        <v>3.4247000000000001</v>
      </c>
      <c r="D189" s="4">
        <v>3.4792000000000001</v>
      </c>
      <c r="E189" s="4">
        <v>3.5445000000000002</v>
      </c>
      <c r="F189" s="4">
        <v>4.3064999999999998</v>
      </c>
      <c r="G189" s="4">
        <v>4.5425000000000004</v>
      </c>
      <c r="H189" s="4">
        <v>4.5941999999999998</v>
      </c>
    </row>
    <row r="190" spans="1:8" x14ac:dyDescent="0.15">
      <c r="A190" s="3">
        <v>39718</v>
      </c>
      <c r="B190" s="4">
        <v>2.8191999999999999</v>
      </c>
      <c r="C190" s="4">
        <v>3.4531000000000001</v>
      </c>
      <c r="D190" s="4">
        <v>3.5047999999999999</v>
      </c>
      <c r="E190" s="4">
        <v>3.4512999999999998</v>
      </c>
      <c r="F190" s="4">
        <v>4.3033999999999999</v>
      </c>
      <c r="G190" s="4">
        <v>4.5415000000000001</v>
      </c>
      <c r="H190" s="4">
        <v>4.5922999999999998</v>
      </c>
    </row>
    <row r="191" spans="1:8" x14ac:dyDescent="0.15">
      <c r="A191" s="3">
        <v>39719</v>
      </c>
      <c r="B191" s="4">
        <v>3.2208999999999999</v>
      </c>
      <c r="C191" s="4">
        <v>3.2467000000000001</v>
      </c>
      <c r="D191" s="4">
        <v>3.3071000000000002</v>
      </c>
      <c r="E191" s="4">
        <v>3.4670000000000001</v>
      </c>
      <c r="F191" s="4">
        <v>4.3047000000000004</v>
      </c>
      <c r="G191" s="4">
        <v>4.5395000000000003</v>
      </c>
      <c r="H191" s="4">
        <v>4.5904999999999996</v>
      </c>
    </row>
    <row r="192" spans="1:8" x14ac:dyDescent="0.15">
      <c r="A192" s="3">
        <v>39727</v>
      </c>
      <c r="B192" s="4">
        <v>3.1955</v>
      </c>
      <c r="C192" s="4">
        <v>3.5518999999999998</v>
      </c>
      <c r="D192" s="4">
        <v>3.5613999999999999</v>
      </c>
      <c r="E192" s="4">
        <v>3.4062000000000001</v>
      </c>
      <c r="F192" s="4">
        <v>4.3041999999999998</v>
      </c>
      <c r="G192" s="4">
        <v>4.5396999999999998</v>
      </c>
      <c r="H192" s="4">
        <v>4.5903999999999998</v>
      </c>
    </row>
    <row r="193" spans="1:8" x14ac:dyDescent="0.15">
      <c r="A193" s="3">
        <v>39728</v>
      </c>
      <c r="B193" s="4">
        <v>3.1991999999999998</v>
      </c>
      <c r="C193" s="4">
        <v>3.7313000000000001</v>
      </c>
      <c r="D193" s="4">
        <v>3.5991</v>
      </c>
      <c r="E193" s="4">
        <v>3.4013</v>
      </c>
      <c r="F193" s="4">
        <v>4.3048999999999999</v>
      </c>
      <c r="G193" s="4">
        <v>4.5358000000000001</v>
      </c>
      <c r="H193" s="4">
        <v>4.5868000000000002</v>
      </c>
    </row>
    <row r="194" spans="1:8" x14ac:dyDescent="0.15">
      <c r="A194" s="3">
        <v>39729</v>
      </c>
      <c r="B194" s="4">
        <v>2.9279000000000002</v>
      </c>
      <c r="C194" s="4">
        <v>3.3576000000000001</v>
      </c>
      <c r="D194" s="4">
        <v>3.4306999999999999</v>
      </c>
      <c r="E194" s="4">
        <v>3.4133</v>
      </c>
      <c r="F194" s="4">
        <v>4.3017000000000003</v>
      </c>
      <c r="G194" s="4">
        <v>4.5323000000000002</v>
      </c>
      <c r="H194" s="4">
        <v>4.5814000000000004</v>
      </c>
    </row>
    <row r="195" spans="1:8" x14ac:dyDescent="0.15">
      <c r="A195" s="3">
        <v>39730</v>
      </c>
      <c r="B195" s="4">
        <v>2.7978999999999998</v>
      </c>
      <c r="C195" s="4">
        <v>3.3075000000000001</v>
      </c>
      <c r="D195" s="4">
        <v>3.4169</v>
      </c>
      <c r="E195" s="4">
        <v>3.4074</v>
      </c>
      <c r="F195" s="4">
        <v>4.2721</v>
      </c>
      <c r="G195" s="4">
        <v>4.5027999999999997</v>
      </c>
      <c r="H195" s="4">
        <v>4.5491999999999999</v>
      </c>
    </row>
    <row r="196" spans="1:8" x14ac:dyDescent="0.15">
      <c r="A196" s="3">
        <v>39731</v>
      </c>
      <c r="B196" s="4">
        <v>2.7988</v>
      </c>
      <c r="C196" s="4">
        <v>3.42</v>
      </c>
      <c r="D196" s="4">
        <v>3.3283</v>
      </c>
      <c r="E196" s="4">
        <v>3.3170000000000002</v>
      </c>
      <c r="F196" s="4">
        <v>4.2660999999999998</v>
      </c>
      <c r="G196" s="4">
        <v>4.4922000000000004</v>
      </c>
      <c r="H196" s="4">
        <v>4.5362999999999998</v>
      </c>
    </row>
    <row r="197" spans="1:8" x14ac:dyDescent="0.15">
      <c r="A197" s="3">
        <v>39734</v>
      </c>
      <c r="B197" s="4">
        <v>2.5985999999999998</v>
      </c>
      <c r="C197" s="4">
        <v>3.3231000000000002</v>
      </c>
      <c r="D197" s="4">
        <v>3.335</v>
      </c>
      <c r="E197" s="4">
        <v>3.2679</v>
      </c>
      <c r="F197" s="4">
        <v>4.2553999999999998</v>
      </c>
      <c r="G197" s="4">
        <v>4.4889999999999999</v>
      </c>
      <c r="H197" s="4">
        <v>4.5259</v>
      </c>
    </row>
    <row r="198" spans="1:8" x14ac:dyDescent="0.15">
      <c r="A198" s="3">
        <v>39735</v>
      </c>
      <c r="B198" s="4">
        <v>2.5575999999999999</v>
      </c>
      <c r="C198" s="4">
        <v>3.15</v>
      </c>
      <c r="D198" s="4">
        <v>3.2604000000000002</v>
      </c>
      <c r="E198" s="4">
        <v>3.2766000000000002</v>
      </c>
      <c r="F198" s="4">
        <v>4.2453000000000003</v>
      </c>
      <c r="G198" s="4">
        <v>4.4813000000000001</v>
      </c>
      <c r="H198" s="4">
        <v>4.5186999999999999</v>
      </c>
    </row>
    <row r="199" spans="1:8" x14ac:dyDescent="0.15">
      <c r="A199" s="3">
        <v>39736</v>
      </c>
      <c r="B199" s="4">
        <v>2.3588</v>
      </c>
      <c r="C199" s="4">
        <v>3.2242000000000002</v>
      </c>
      <c r="D199" s="4">
        <v>3.1674000000000002</v>
      </c>
      <c r="E199" s="4">
        <v>3.1823999999999999</v>
      </c>
      <c r="F199" s="4">
        <v>4.2339000000000002</v>
      </c>
      <c r="G199" s="4">
        <v>4.4745999999999997</v>
      </c>
      <c r="H199" s="4">
        <v>4.5090000000000003</v>
      </c>
    </row>
    <row r="200" spans="1:8" x14ac:dyDescent="0.15">
      <c r="A200" s="3">
        <v>39737</v>
      </c>
      <c r="B200" s="4">
        <v>2.3929</v>
      </c>
      <c r="C200" s="4">
        <v>3.2</v>
      </c>
      <c r="D200" s="4">
        <v>3.1513</v>
      </c>
      <c r="E200" s="4">
        <v>3.1436999999999999</v>
      </c>
      <c r="F200" s="4">
        <v>4.2206000000000001</v>
      </c>
      <c r="G200" s="4">
        <v>4.4664000000000001</v>
      </c>
      <c r="H200" s="4">
        <v>4.5016999999999996</v>
      </c>
    </row>
    <row r="201" spans="1:8" x14ac:dyDescent="0.15">
      <c r="A201" s="3">
        <v>39738</v>
      </c>
      <c r="B201" s="4">
        <v>2.2907999999999999</v>
      </c>
      <c r="C201" s="4">
        <v>3.0825</v>
      </c>
      <c r="D201" s="4">
        <v>3.1</v>
      </c>
      <c r="E201" s="4">
        <v>3.1139999999999999</v>
      </c>
      <c r="F201" s="4">
        <v>4.2089999999999996</v>
      </c>
      <c r="G201" s="4">
        <v>4.4611999999999998</v>
      </c>
      <c r="H201" s="4">
        <v>4.4973000000000001</v>
      </c>
    </row>
    <row r="202" spans="1:8" x14ac:dyDescent="0.15">
      <c r="A202" s="3">
        <v>39741</v>
      </c>
      <c r="B202" s="4">
        <v>2.2938000000000001</v>
      </c>
      <c r="C202" s="4">
        <v>3.0017</v>
      </c>
      <c r="D202" s="4">
        <v>3.0192999999999999</v>
      </c>
      <c r="E202" s="4">
        <v>3.0891999999999999</v>
      </c>
      <c r="F202" s="4">
        <v>4.2077</v>
      </c>
      <c r="G202" s="4">
        <v>4.4561999999999999</v>
      </c>
      <c r="H202" s="4">
        <v>4.4928999999999997</v>
      </c>
    </row>
    <row r="203" spans="1:8" x14ac:dyDescent="0.15">
      <c r="A203" s="3">
        <v>39742</v>
      </c>
      <c r="B203" s="4">
        <v>2.2970999999999999</v>
      </c>
      <c r="C203" s="4">
        <v>2.9921000000000002</v>
      </c>
      <c r="D203" s="4">
        <v>3.0133000000000001</v>
      </c>
      <c r="E203" s="4">
        <v>3.0581</v>
      </c>
      <c r="F203" s="4">
        <v>4.2023999999999999</v>
      </c>
      <c r="G203" s="4">
        <v>4.4526000000000003</v>
      </c>
      <c r="H203" s="4">
        <v>4.4897</v>
      </c>
    </row>
    <row r="204" spans="1:8" x14ac:dyDescent="0.15">
      <c r="A204" s="3">
        <v>39743</v>
      </c>
      <c r="B204" s="4">
        <v>2.2921</v>
      </c>
      <c r="C204" s="4">
        <v>2.9171</v>
      </c>
      <c r="D204" s="4">
        <v>2.9992000000000001</v>
      </c>
      <c r="E204" s="4">
        <v>3.0524</v>
      </c>
      <c r="F204" s="4">
        <v>4.194</v>
      </c>
      <c r="G204" s="4">
        <v>4.4515000000000002</v>
      </c>
      <c r="H204" s="4">
        <v>4.4869000000000003</v>
      </c>
    </row>
    <row r="205" spans="1:8" x14ac:dyDescent="0.15">
      <c r="A205" s="3">
        <v>39744</v>
      </c>
      <c r="B205" s="4">
        <v>2.2957999999999998</v>
      </c>
      <c r="C205" s="4">
        <v>2.9958</v>
      </c>
      <c r="D205" s="4">
        <v>3.0063</v>
      </c>
      <c r="E205" s="4">
        <v>3.0908000000000002</v>
      </c>
      <c r="F205" s="4">
        <v>4.1841999999999997</v>
      </c>
      <c r="G205" s="4">
        <v>4.4497</v>
      </c>
      <c r="H205" s="4">
        <v>4.4820000000000002</v>
      </c>
    </row>
    <row r="206" spans="1:8" x14ac:dyDescent="0.15">
      <c r="A206" s="3">
        <v>39745</v>
      </c>
      <c r="B206" s="4">
        <v>2.2946</v>
      </c>
      <c r="C206" s="4">
        <v>2.9807000000000001</v>
      </c>
      <c r="D206" s="4">
        <v>3.0154000000000001</v>
      </c>
      <c r="E206" s="4">
        <v>3.0960000000000001</v>
      </c>
      <c r="F206" s="4">
        <v>4.1768000000000001</v>
      </c>
      <c r="G206" s="4">
        <v>4.4435000000000002</v>
      </c>
      <c r="H206" s="4">
        <v>4.4789000000000003</v>
      </c>
    </row>
    <row r="207" spans="1:8" x14ac:dyDescent="0.15">
      <c r="A207" s="3">
        <v>39748</v>
      </c>
      <c r="B207" s="4">
        <v>2.2949999999999999</v>
      </c>
      <c r="C207" s="4">
        <v>2.9171</v>
      </c>
      <c r="D207" s="4">
        <v>3.0148000000000001</v>
      </c>
      <c r="E207" s="4">
        <v>3.0867</v>
      </c>
      <c r="F207" s="4">
        <v>4.1665999999999999</v>
      </c>
      <c r="G207" s="4">
        <v>4.4386999999999999</v>
      </c>
      <c r="H207" s="4">
        <v>4.4714999999999998</v>
      </c>
    </row>
    <row r="208" spans="1:8" x14ac:dyDescent="0.15">
      <c r="A208" s="3">
        <v>39749</v>
      </c>
      <c r="B208" s="4">
        <v>2.2946</v>
      </c>
      <c r="C208" s="4">
        <v>2.8953000000000002</v>
      </c>
      <c r="D208" s="4">
        <v>2.9742000000000002</v>
      </c>
      <c r="E208" s="4">
        <v>3.0607000000000002</v>
      </c>
      <c r="F208" s="4">
        <v>4.1479999999999997</v>
      </c>
      <c r="G208" s="4">
        <v>4.4271000000000003</v>
      </c>
      <c r="H208" s="4">
        <v>4.4664000000000001</v>
      </c>
    </row>
    <row r="209" spans="1:8" x14ac:dyDescent="0.15">
      <c r="A209" s="3">
        <v>39750</v>
      </c>
      <c r="B209" s="4">
        <v>2.2963</v>
      </c>
      <c r="C209" s="4">
        <v>2.9342000000000001</v>
      </c>
      <c r="D209" s="4">
        <v>2.9485000000000001</v>
      </c>
      <c r="E209" s="4">
        <v>3.0331999999999999</v>
      </c>
      <c r="F209" s="4">
        <v>4.1334999999999997</v>
      </c>
      <c r="G209" s="4">
        <v>4.4173</v>
      </c>
      <c r="H209" s="4">
        <v>4.4596</v>
      </c>
    </row>
    <row r="210" spans="1:8" x14ac:dyDescent="0.15">
      <c r="A210" s="3">
        <v>39751</v>
      </c>
      <c r="B210" s="4">
        <v>2.2942</v>
      </c>
      <c r="C210" s="4">
        <v>2.9138000000000002</v>
      </c>
      <c r="D210" s="4">
        <v>2.9373</v>
      </c>
      <c r="E210" s="4">
        <v>3.0209999999999999</v>
      </c>
      <c r="F210" s="4">
        <v>4.0941000000000001</v>
      </c>
      <c r="G210" s="4">
        <v>4.3651999999999997</v>
      </c>
      <c r="H210" s="4">
        <v>4.4173999999999998</v>
      </c>
    </row>
    <row r="211" spans="1:8" x14ac:dyDescent="0.15">
      <c r="A211" s="3">
        <v>39752</v>
      </c>
      <c r="B211" s="4">
        <v>2.2921</v>
      </c>
      <c r="C211" s="4">
        <v>2.8018000000000001</v>
      </c>
      <c r="D211" s="4">
        <v>2.9226999999999999</v>
      </c>
      <c r="E211" s="4">
        <v>3.0108000000000001</v>
      </c>
      <c r="F211" s="4">
        <v>4.0655000000000001</v>
      </c>
      <c r="G211" s="4">
        <v>4.3449999999999998</v>
      </c>
      <c r="H211" s="4">
        <v>4.3910999999999998</v>
      </c>
    </row>
    <row r="212" spans="1:8" x14ac:dyDescent="0.15">
      <c r="A212" s="3">
        <v>39755</v>
      </c>
      <c r="B212" s="4">
        <v>2.2938000000000001</v>
      </c>
      <c r="C212" s="4">
        <v>2.8763000000000001</v>
      </c>
      <c r="D212" s="4">
        <v>2.8997000000000002</v>
      </c>
      <c r="E212" s="4">
        <v>3.0034000000000001</v>
      </c>
      <c r="F212" s="4">
        <v>4.0358999999999998</v>
      </c>
      <c r="G212" s="4">
        <v>4.3315999999999999</v>
      </c>
      <c r="H212" s="4">
        <v>4.3803999999999998</v>
      </c>
    </row>
    <row r="213" spans="1:8" x14ac:dyDescent="0.15">
      <c r="A213" s="3">
        <v>39756</v>
      </c>
      <c r="B213" s="4">
        <v>2.3342000000000001</v>
      </c>
      <c r="C213" s="4">
        <v>2.9363000000000001</v>
      </c>
      <c r="D213" s="4">
        <v>2.9028999999999998</v>
      </c>
      <c r="E213" s="4">
        <v>3.0177999999999998</v>
      </c>
      <c r="F213" s="4">
        <v>4.0121000000000002</v>
      </c>
      <c r="G213" s="4">
        <v>4.3205999999999998</v>
      </c>
      <c r="H213" s="4">
        <v>4.3718000000000004</v>
      </c>
    </row>
    <row r="214" spans="1:8" x14ac:dyDescent="0.15">
      <c r="A214" s="3">
        <v>39757</v>
      </c>
      <c r="B214" s="4">
        <v>2.1941999999999999</v>
      </c>
      <c r="C214" s="4">
        <v>2.8658000000000001</v>
      </c>
      <c r="D214" s="4">
        <v>2.8694999999999999</v>
      </c>
      <c r="E214" s="4">
        <v>3.024</v>
      </c>
      <c r="F214" s="4">
        <v>3.9902000000000002</v>
      </c>
      <c r="G214" s="4">
        <v>4.3063000000000002</v>
      </c>
      <c r="H214" s="4">
        <v>4.3587999999999996</v>
      </c>
    </row>
    <row r="215" spans="1:8" x14ac:dyDescent="0.15">
      <c r="A215" s="3">
        <v>39758</v>
      </c>
      <c r="B215" s="4">
        <v>2.2463000000000002</v>
      </c>
      <c r="C215" s="4">
        <v>2.8462000000000001</v>
      </c>
      <c r="D215" s="4">
        <v>2.8586</v>
      </c>
      <c r="E215" s="4">
        <v>3.0175999999999998</v>
      </c>
      <c r="F215" s="4">
        <v>3.9739</v>
      </c>
      <c r="G215" s="4">
        <v>4.2958999999999996</v>
      </c>
      <c r="H215" s="4">
        <v>4.3533999999999997</v>
      </c>
    </row>
    <row r="216" spans="1:8" x14ac:dyDescent="0.15">
      <c r="A216" s="3">
        <v>39759</v>
      </c>
      <c r="B216" s="4">
        <v>2.2462</v>
      </c>
      <c r="C216" s="4">
        <v>2.7877000000000001</v>
      </c>
      <c r="D216" s="4">
        <v>2.8163</v>
      </c>
      <c r="E216" s="4">
        <v>2.9822000000000002</v>
      </c>
      <c r="F216" s="4">
        <v>3.9598</v>
      </c>
      <c r="G216" s="4">
        <v>4.282</v>
      </c>
      <c r="H216" s="4">
        <v>4.3432000000000004</v>
      </c>
    </row>
    <row r="217" spans="1:8" x14ac:dyDescent="0.15">
      <c r="A217" s="3">
        <v>39762</v>
      </c>
      <c r="B217" s="4">
        <v>2.1787999999999998</v>
      </c>
      <c r="C217" s="4">
        <v>2.7898000000000001</v>
      </c>
      <c r="D217" s="4">
        <v>2.8043999999999998</v>
      </c>
      <c r="E217" s="4">
        <v>2.9679000000000002</v>
      </c>
      <c r="F217" s="4">
        <v>3.9405000000000001</v>
      </c>
      <c r="G217" s="4">
        <v>4.2735000000000003</v>
      </c>
      <c r="H217" s="4">
        <v>4.3323999999999998</v>
      </c>
    </row>
    <row r="218" spans="1:8" x14ac:dyDescent="0.15">
      <c r="A218" s="3">
        <v>39763</v>
      </c>
      <c r="B218" s="4">
        <v>2.1920999999999999</v>
      </c>
      <c r="C218" s="4">
        <v>2.7812999999999999</v>
      </c>
      <c r="D218" s="4">
        <v>2.7953999999999999</v>
      </c>
      <c r="E218" s="4">
        <v>2.9670000000000001</v>
      </c>
      <c r="F218" s="4">
        <v>3.9081000000000001</v>
      </c>
      <c r="G218" s="4">
        <v>4.2382999999999997</v>
      </c>
      <c r="H218" s="4">
        <v>4.3193000000000001</v>
      </c>
    </row>
    <row r="219" spans="1:8" x14ac:dyDescent="0.15">
      <c r="A219" s="3">
        <v>39764</v>
      </c>
      <c r="B219" s="4">
        <v>2.1938</v>
      </c>
      <c r="C219" s="4">
        <v>2.7804000000000002</v>
      </c>
      <c r="D219" s="4">
        <v>2.7913000000000001</v>
      </c>
      <c r="E219" s="4">
        <v>2.9615</v>
      </c>
      <c r="F219" s="4">
        <v>3.8723000000000001</v>
      </c>
      <c r="G219" s="4">
        <v>4.2130000000000001</v>
      </c>
      <c r="H219" s="4">
        <v>4.3025000000000002</v>
      </c>
    </row>
    <row r="220" spans="1:8" x14ac:dyDescent="0.15">
      <c r="A220" s="3">
        <v>39765</v>
      </c>
      <c r="B220" s="4">
        <v>2.2042000000000002</v>
      </c>
      <c r="C220" s="4">
        <v>2.6842000000000001</v>
      </c>
      <c r="D220" s="4">
        <v>2.7732000000000001</v>
      </c>
      <c r="E220" s="4">
        <v>2.9426000000000001</v>
      </c>
      <c r="F220" s="4">
        <v>3.8439000000000001</v>
      </c>
      <c r="G220" s="4">
        <v>4.1775000000000002</v>
      </c>
      <c r="H220" s="4">
        <v>4.2859999999999996</v>
      </c>
    </row>
    <row r="221" spans="1:8" x14ac:dyDescent="0.15">
      <c r="A221" s="3">
        <v>39766</v>
      </c>
      <c r="B221" s="4">
        <v>2.1657999999999999</v>
      </c>
      <c r="C221" s="4">
        <v>2.7121</v>
      </c>
      <c r="D221" s="4">
        <v>2.8113000000000001</v>
      </c>
      <c r="E221" s="4">
        <v>2.9266000000000001</v>
      </c>
      <c r="F221" s="4">
        <v>3.8100999999999998</v>
      </c>
      <c r="G221" s="4">
        <v>4.1458000000000004</v>
      </c>
      <c r="H221" s="4">
        <v>4.2670000000000003</v>
      </c>
    </row>
    <row r="222" spans="1:8" x14ac:dyDescent="0.15">
      <c r="A222" s="3">
        <v>39769</v>
      </c>
      <c r="B222" s="4">
        <v>2.1938</v>
      </c>
      <c r="C222" s="4">
        <v>2.6924999999999999</v>
      </c>
      <c r="D222" s="4">
        <v>2.7559</v>
      </c>
      <c r="E222" s="4">
        <v>2.9178000000000002</v>
      </c>
      <c r="F222" s="4">
        <v>3.7725</v>
      </c>
      <c r="G222" s="4">
        <v>4.1124000000000001</v>
      </c>
      <c r="H222" s="4">
        <v>4.2473999999999998</v>
      </c>
    </row>
    <row r="223" spans="1:8" x14ac:dyDescent="0.15">
      <c r="A223" s="3">
        <v>39770</v>
      </c>
      <c r="B223" s="4">
        <v>2.2174999999999998</v>
      </c>
      <c r="C223" s="4">
        <v>2.6252</v>
      </c>
      <c r="D223" s="4">
        <v>2.7158000000000002</v>
      </c>
      <c r="E223" s="4">
        <v>2.9043000000000001</v>
      </c>
      <c r="F223" s="4">
        <v>3.7275</v>
      </c>
      <c r="G223" s="4">
        <v>4.0655999999999999</v>
      </c>
      <c r="H223" s="4">
        <v>4.2190000000000003</v>
      </c>
    </row>
    <row r="224" spans="1:8" x14ac:dyDescent="0.15">
      <c r="A224" s="3">
        <v>39771</v>
      </c>
      <c r="B224" s="4">
        <v>2.2174999999999998</v>
      </c>
      <c r="C224" s="4">
        <v>2.6267</v>
      </c>
      <c r="D224" s="4">
        <v>2.6724999999999999</v>
      </c>
      <c r="E224" s="4">
        <v>2.8868</v>
      </c>
      <c r="F224" s="4">
        <v>3.6873</v>
      </c>
      <c r="G224" s="4">
        <v>4.0332999999999997</v>
      </c>
      <c r="H224" s="4">
        <v>4.1868999999999996</v>
      </c>
    </row>
    <row r="225" spans="1:8" x14ac:dyDescent="0.15">
      <c r="A225" s="3">
        <v>39772</v>
      </c>
      <c r="B225" s="4">
        <v>2.2425000000000002</v>
      </c>
      <c r="C225" s="4">
        <v>2.5937999999999999</v>
      </c>
      <c r="D225" s="4">
        <v>2.6276000000000002</v>
      </c>
      <c r="E225" s="4">
        <v>2.8641999999999999</v>
      </c>
      <c r="F225" s="4">
        <v>3.6431</v>
      </c>
      <c r="G225" s="4">
        <v>3.9790999999999999</v>
      </c>
      <c r="H225" s="4">
        <v>4.1452</v>
      </c>
    </row>
    <row r="226" spans="1:8" x14ac:dyDescent="0.15">
      <c r="A226" s="3">
        <v>39773</v>
      </c>
      <c r="B226" s="4">
        <v>2.1875</v>
      </c>
      <c r="C226" s="4">
        <v>2.5066999999999999</v>
      </c>
      <c r="D226" s="4">
        <v>2.5621999999999998</v>
      </c>
      <c r="E226" s="4">
        <v>2.7934999999999999</v>
      </c>
      <c r="F226" s="4">
        <v>3.5981999999999998</v>
      </c>
      <c r="G226" s="4">
        <v>3.9432999999999998</v>
      </c>
      <c r="H226" s="4">
        <v>4.1017000000000001</v>
      </c>
    </row>
    <row r="227" spans="1:8" x14ac:dyDescent="0.15">
      <c r="A227" s="3">
        <v>39776</v>
      </c>
      <c r="B227" s="4">
        <v>2.1958000000000002</v>
      </c>
      <c r="C227" s="4">
        <v>2.5888</v>
      </c>
      <c r="D227" s="4">
        <v>2.5695000000000001</v>
      </c>
      <c r="E227" s="4">
        <v>2.7725</v>
      </c>
      <c r="F227" s="4">
        <v>3.5518000000000001</v>
      </c>
      <c r="G227" s="4">
        <v>3.9161000000000001</v>
      </c>
      <c r="H227" s="4">
        <v>4.0681000000000003</v>
      </c>
    </row>
    <row r="228" spans="1:8" x14ac:dyDescent="0.15">
      <c r="A228" s="3">
        <v>39777</v>
      </c>
      <c r="B228" s="4">
        <v>2.1949999999999998</v>
      </c>
      <c r="C228" s="4">
        <v>2.5695999999999999</v>
      </c>
      <c r="D228" s="4">
        <v>2.5691999999999999</v>
      </c>
      <c r="E228" s="4">
        <v>2.7928999999999999</v>
      </c>
      <c r="F228" s="4">
        <v>3.5146000000000002</v>
      </c>
      <c r="G228" s="4">
        <v>3.8893</v>
      </c>
      <c r="H228" s="4">
        <v>4.0361000000000002</v>
      </c>
    </row>
    <row r="229" spans="1:8" x14ac:dyDescent="0.15">
      <c r="A229" s="3">
        <v>39778</v>
      </c>
      <c r="B229" s="4">
        <v>2.2046000000000001</v>
      </c>
      <c r="C229" s="4">
        <v>2.5352999999999999</v>
      </c>
      <c r="D229" s="4">
        <v>2.5253999999999999</v>
      </c>
      <c r="E229" s="4">
        <v>2.7869000000000002</v>
      </c>
      <c r="F229" s="4">
        <v>3.4735</v>
      </c>
      <c r="G229" s="4">
        <v>3.8511000000000002</v>
      </c>
      <c r="H229" s="4">
        <v>3.9931999999999999</v>
      </c>
    </row>
    <row r="230" spans="1:8" x14ac:dyDescent="0.15">
      <c r="A230" s="3">
        <v>39779</v>
      </c>
      <c r="B230" s="4">
        <v>1.5491999999999999</v>
      </c>
      <c r="C230" s="4">
        <v>1.9807999999999999</v>
      </c>
      <c r="D230" s="4">
        <v>2.0175000000000001</v>
      </c>
      <c r="E230" s="4">
        <v>2.3108</v>
      </c>
      <c r="F230" s="4">
        <v>2.8130000000000002</v>
      </c>
      <c r="G230" s="4">
        <v>3.0861000000000001</v>
      </c>
      <c r="H230" s="4">
        <v>3.2176</v>
      </c>
    </row>
    <row r="231" spans="1:8" x14ac:dyDescent="0.15">
      <c r="A231" s="3">
        <v>39780</v>
      </c>
      <c r="B231" s="4">
        <v>1.5942000000000001</v>
      </c>
      <c r="C231" s="4">
        <v>2.0983000000000001</v>
      </c>
      <c r="D231" s="4">
        <v>2.0583</v>
      </c>
      <c r="E231" s="4">
        <v>2.2833000000000001</v>
      </c>
      <c r="F231" s="4">
        <v>2.7534000000000001</v>
      </c>
      <c r="G231" s="4">
        <v>3.0017999999999998</v>
      </c>
      <c r="H231" s="4">
        <v>3.1505999999999998</v>
      </c>
    </row>
    <row r="232" spans="1:8" x14ac:dyDescent="0.15">
      <c r="A232" s="3">
        <v>39783</v>
      </c>
      <c r="B232" s="4">
        <v>1.4992000000000001</v>
      </c>
      <c r="C232" s="4">
        <v>1.9766999999999999</v>
      </c>
      <c r="D232" s="4">
        <v>2.0013999999999998</v>
      </c>
      <c r="E232" s="4">
        <v>2.1736</v>
      </c>
      <c r="F232" s="4">
        <v>2.7162000000000002</v>
      </c>
      <c r="G232" s="4">
        <v>2.9601999999999999</v>
      </c>
      <c r="H232" s="4">
        <v>3.0935999999999999</v>
      </c>
    </row>
    <row r="233" spans="1:8" x14ac:dyDescent="0.15">
      <c r="A233" s="3">
        <v>39784</v>
      </c>
      <c r="B233" s="4">
        <v>1.4933000000000001</v>
      </c>
      <c r="C233" s="4">
        <v>1.9682999999999999</v>
      </c>
      <c r="D233" s="4">
        <v>1.9813000000000001</v>
      </c>
      <c r="E233" s="4">
        <v>2.1364000000000001</v>
      </c>
      <c r="F233" s="4">
        <v>2.6861999999999999</v>
      </c>
      <c r="G233" s="4">
        <v>2.9163000000000001</v>
      </c>
      <c r="H233" s="4">
        <v>3.0434000000000001</v>
      </c>
    </row>
    <row r="234" spans="1:8" x14ac:dyDescent="0.15">
      <c r="A234" s="3">
        <v>39785</v>
      </c>
      <c r="B234" s="4">
        <v>1.494</v>
      </c>
      <c r="C234" s="4">
        <v>1.9761</v>
      </c>
      <c r="D234" s="4">
        <v>1.9834000000000001</v>
      </c>
      <c r="E234" s="4">
        <v>2.1162000000000001</v>
      </c>
      <c r="F234" s="4">
        <v>2.6732999999999998</v>
      </c>
      <c r="G234" s="4">
        <v>2.8837999999999999</v>
      </c>
      <c r="H234" s="4">
        <v>3.0089000000000001</v>
      </c>
    </row>
    <row r="235" spans="1:8" x14ac:dyDescent="0.15">
      <c r="A235" s="3">
        <v>39786</v>
      </c>
      <c r="B235" s="4">
        <v>1.4936</v>
      </c>
      <c r="C235" s="4">
        <v>1.9708000000000001</v>
      </c>
      <c r="D235" s="4">
        <v>1.9859</v>
      </c>
      <c r="E235" s="4">
        <v>2.1076999999999999</v>
      </c>
      <c r="F235" s="4">
        <v>2.6516000000000002</v>
      </c>
      <c r="G235" s="4">
        <v>2.8599000000000001</v>
      </c>
      <c r="H235" s="4">
        <v>2.9861</v>
      </c>
    </row>
    <row r="236" spans="1:8" x14ac:dyDescent="0.15">
      <c r="A236" s="3">
        <v>39787</v>
      </c>
      <c r="B236" s="4">
        <v>1.4350000000000001</v>
      </c>
      <c r="C236" s="4">
        <v>1.85</v>
      </c>
      <c r="D236" s="4">
        <v>1.9504999999999999</v>
      </c>
      <c r="E236" s="4">
        <v>2.0996999999999999</v>
      </c>
      <c r="F236" s="4">
        <v>2.6233</v>
      </c>
      <c r="G236" s="4">
        <v>2.82</v>
      </c>
      <c r="H236" s="4">
        <v>2.9470000000000001</v>
      </c>
    </row>
    <row r="237" spans="1:8" x14ac:dyDescent="0.15">
      <c r="A237" s="3">
        <v>39790</v>
      </c>
      <c r="B237" s="4">
        <v>1.43</v>
      </c>
      <c r="C237" s="4">
        <v>1.8408</v>
      </c>
      <c r="D237" s="4">
        <v>1.9</v>
      </c>
      <c r="E237" s="4">
        <v>2.1349999999999998</v>
      </c>
      <c r="F237" s="4">
        <v>2.589</v>
      </c>
      <c r="G237" s="4">
        <v>2.7887</v>
      </c>
      <c r="H237" s="4">
        <v>2.9133</v>
      </c>
    </row>
    <row r="238" spans="1:8" x14ac:dyDescent="0.15">
      <c r="A238" s="3">
        <v>39791</v>
      </c>
      <c r="B238" s="4">
        <v>1.4092</v>
      </c>
      <c r="C238" s="4">
        <v>1.7475000000000001</v>
      </c>
      <c r="D238" s="4">
        <v>1.8442000000000001</v>
      </c>
      <c r="E238" s="4">
        <v>2.0417000000000001</v>
      </c>
      <c r="F238" s="4">
        <v>2.556</v>
      </c>
      <c r="G238" s="4">
        <v>2.7585999999999999</v>
      </c>
      <c r="H238" s="4">
        <v>2.8900999999999999</v>
      </c>
    </row>
    <row r="239" spans="1:8" x14ac:dyDescent="0.15">
      <c r="A239" s="3">
        <v>39792</v>
      </c>
      <c r="B239" s="4">
        <v>1.1433</v>
      </c>
      <c r="C239" s="4">
        <v>1.5742</v>
      </c>
      <c r="D239" s="4">
        <v>1.7967</v>
      </c>
      <c r="E239" s="4">
        <v>1.9248000000000001</v>
      </c>
      <c r="F239" s="4">
        <v>2.5198</v>
      </c>
      <c r="G239" s="4">
        <v>2.7288999999999999</v>
      </c>
      <c r="H239" s="4">
        <v>2.8607999999999998</v>
      </c>
    </row>
    <row r="240" spans="1:8" x14ac:dyDescent="0.15">
      <c r="A240" s="3">
        <v>39793</v>
      </c>
      <c r="B240" s="4">
        <v>1.1155999999999999</v>
      </c>
      <c r="C240" s="4">
        <v>1.4579</v>
      </c>
      <c r="D240" s="4">
        <v>1.5207999999999999</v>
      </c>
      <c r="E240" s="4">
        <v>1.7815000000000001</v>
      </c>
      <c r="F240" s="4">
        <v>2.4512999999999998</v>
      </c>
      <c r="G240" s="4">
        <v>2.6941999999999999</v>
      </c>
      <c r="H240" s="4">
        <v>2.8367</v>
      </c>
    </row>
    <row r="241" spans="1:8" x14ac:dyDescent="0.15">
      <c r="A241" s="3">
        <v>39794</v>
      </c>
      <c r="B241" s="4">
        <v>1.1071</v>
      </c>
      <c r="C241" s="4">
        <v>1.5349999999999999</v>
      </c>
      <c r="D241" s="4">
        <v>1.4923</v>
      </c>
      <c r="E241" s="4">
        <v>1.7128000000000001</v>
      </c>
      <c r="F241" s="4">
        <v>2.3860999999999999</v>
      </c>
      <c r="G241" s="4">
        <v>2.6526999999999998</v>
      </c>
      <c r="H241" s="4">
        <v>2.7953999999999999</v>
      </c>
    </row>
    <row r="242" spans="1:8" x14ac:dyDescent="0.15">
      <c r="A242" s="3">
        <v>39797</v>
      </c>
      <c r="B242" s="4">
        <v>1.0938000000000001</v>
      </c>
      <c r="C242" s="4">
        <v>1.5212000000000001</v>
      </c>
      <c r="D242" s="4">
        <v>1.4535</v>
      </c>
      <c r="E242" s="4">
        <v>1.6518999999999999</v>
      </c>
      <c r="F242" s="4">
        <v>2.3452000000000002</v>
      </c>
      <c r="G242" s="4">
        <v>2.6238000000000001</v>
      </c>
      <c r="H242" s="4">
        <v>2.7673000000000001</v>
      </c>
    </row>
    <row r="243" spans="1:8" x14ac:dyDescent="0.15">
      <c r="A243" s="3">
        <v>39798</v>
      </c>
      <c r="B243" s="4">
        <v>1.0321</v>
      </c>
      <c r="C243" s="4">
        <v>1.5106999999999999</v>
      </c>
      <c r="D243" s="4">
        <v>1.4115</v>
      </c>
      <c r="E243" s="4">
        <v>1.669</v>
      </c>
      <c r="F243" s="4">
        <v>2.3159000000000001</v>
      </c>
      <c r="G243" s="4">
        <v>2.5893000000000002</v>
      </c>
      <c r="H243" s="4">
        <v>2.7372000000000001</v>
      </c>
    </row>
    <row r="244" spans="1:8" x14ac:dyDescent="0.15">
      <c r="A244" s="3">
        <v>39799</v>
      </c>
      <c r="B244" s="4">
        <v>0.96120000000000005</v>
      </c>
      <c r="C244" s="4">
        <v>1.4511000000000001</v>
      </c>
      <c r="D244" s="4">
        <v>1.2882</v>
      </c>
      <c r="E244" s="4">
        <v>1.5083</v>
      </c>
      <c r="F244" s="4">
        <v>2.2818000000000001</v>
      </c>
      <c r="G244" s="4">
        <v>2.5554999999999999</v>
      </c>
      <c r="H244" s="4">
        <v>2.6987999999999999</v>
      </c>
    </row>
    <row r="245" spans="1:8" x14ac:dyDescent="0.15">
      <c r="A245" s="3">
        <v>39800</v>
      </c>
      <c r="B245" s="4">
        <v>0.94489999999999996</v>
      </c>
      <c r="C245" s="4">
        <v>1.3975</v>
      </c>
      <c r="D245" s="4">
        <v>1.2583</v>
      </c>
      <c r="E245" s="4">
        <v>1.4774</v>
      </c>
      <c r="F245" s="4">
        <v>2.2469000000000001</v>
      </c>
      <c r="G245" s="4">
        <v>2.5306000000000002</v>
      </c>
      <c r="H245" s="4">
        <v>2.6669</v>
      </c>
    </row>
    <row r="246" spans="1:8" x14ac:dyDescent="0.15">
      <c r="A246" s="3">
        <v>39801</v>
      </c>
      <c r="B246" s="4">
        <v>0.92210000000000003</v>
      </c>
      <c r="C246" s="4">
        <v>1.4008</v>
      </c>
      <c r="D246" s="4">
        <v>1.2537</v>
      </c>
      <c r="E246" s="4">
        <v>1.4579</v>
      </c>
      <c r="F246" s="4">
        <v>2.2000000000000002</v>
      </c>
      <c r="G246" s="4">
        <v>2.4996</v>
      </c>
      <c r="H246" s="4">
        <v>2.6364000000000001</v>
      </c>
    </row>
    <row r="247" spans="1:8" x14ac:dyDescent="0.15">
      <c r="A247" s="3">
        <v>39804</v>
      </c>
      <c r="B247" s="4">
        <v>0.9133</v>
      </c>
      <c r="C247" s="4">
        <v>1.3774999999999999</v>
      </c>
      <c r="D247" s="4">
        <v>1.2442</v>
      </c>
      <c r="E247" s="4">
        <v>1.3465</v>
      </c>
      <c r="F247" s="4">
        <v>2.1682999999999999</v>
      </c>
      <c r="G247" s="4">
        <v>2.4575</v>
      </c>
      <c r="H247" s="4">
        <v>2.6101999999999999</v>
      </c>
    </row>
    <row r="248" spans="1:8" x14ac:dyDescent="0.15">
      <c r="A248" s="3">
        <v>39805</v>
      </c>
      <c r="B248" s="4">
        <v>0.91</v>
      </c>
      <c r="C248" s="4">
        <v>1.3667</v>
      </c>
      <c r="D248" s="4">
        <v>1.2407999999999999</v>
      </c>
      <c r="E248" s="4">
        <v>1.3201000000000001</v>
      </c>
      <c r="F248" s="4">
        <v>2.0653000000000001</v>
      </c>
      <c r="G248" s="4">
        <v>2.3553000000000002</v>
      </c>
      <c r="H248" s="4">
        <v>2.5139999999999998</v>
      </c>
    </row>
    <row r="249" spans="1:8" x14ac:dyDescent="0.15">
      <c r="A249" s="3">
        <v>39806</v>
      </c>
      <c r="B249" s="4">
        <v>0.90039999999999998</v>
      </c>
      <c r="C249" s="4">
        <v>1.2051000000000001</v>
      </c>
      <c r="D249" s="4">
        <v>1.2456</v>
      </c>
      <c r="E249" s="4">
        <v>1.3126</v>
      </c>
      <c r="F249" s="4">
        <v>1.9965999999999999</v>
      </c>
      <c r="G249" s="4">
        <v>2.2715000000000001</v>
      </c>
      <c r="H249" s="4">
        <v>2.4380000000000002</v>
      </c>
    </row>
    <row r="250" spans="1:8" x14ac:dyDescent="0.15">
      <c r="A250" s="3">
        <v>39807</v>
      </c>
      <c r="B250" s="4">
        <v>0.90459999999999996</v>
      </c>
      <c r="C250" s="4">
        <v>1.2081999999999999</v>
      </c>
      <c r="D250" s="4">
        <v>1.266</v>
      </c>
      <c r="E250" s="4">
        <v>1.3108</v>
      </c>
      <c r="F250" s="4">
        <v>1.9460999999999999</v>
      </c>
      <c r="G250" s="4">
        <v>2.2130999999999998</v>
      </c>
      <c r="H250" s="4">
        <v>2.3816999999999999</v>
      </c>
    </row>
    <row r="251" spans="1:8" x14ac:dyDescent="0.15">
      <c r="A251" s="3">
        <v>39808</v>
      </c>
      <c r="B251" s="4">
        <v>0.89929999999999999</v>
      </c>
      <c r="C251" s="4">
        <v>1.2043999999999999</v>
      </c>
      <c r="D251" s="4">
        <v>1.2250000000000001</v>
      </c>
      <c r="E251" s="4">
        <v>1.2989999999999999</v>
      </c>
      <c r="F251" s="4">
        <v>1.9051</v>
      </c>
      <c r="G251" s="4">
        <v>2.1833</v>
      </c>
      <c r="H251" s="4">
        <v>2.3409</v>
      </c>
    </row>
    <row r="252" spans="1:8" x14ac:dyDescent="0.15">
      <c r="A252" s="3">
        <v>39811</v>
      </c>
      <c r="B252" s="4">
        <v>0.88890000000000002</v>
      </c>
      <c r="C252" s="4">
        <v>1.1617</v>
      </c>
      <c r="D252" s="4">
        <v>1.1617999999999999</v>
      </c>
      <c r="E252" s="4">
        <v>1.2724</v>
      </c>
      <c r="F252" s="4">
        <v>1.8551</v>
      </c>
      <c r="G252" s="4">
        <v>2.1480000000000001</v>
      </c>
      <c r="H252" s="4">
        <v>2.3024</v>
      </c>
    </row>
    <row r="253" spans="1:8" x14ac:dyDescent="0.15">
      <c r="A253" s="3">
        <v>39812</v>
      </c>
      <c r="B253" s="4">
        <v>0.88919999999999999</v>
      </c>
      <c r="C253" s="4">
        <v>1.0757000000000001</v>
      </c>
      <c r="D253" s="4">
        <v>1.1301000000000001</v>
      </c>
      <c r="E253" s="4">
        <v>1.2339</v>
      </c>
      <c r="F253" s="4">
        <v>1.8051999999999999</v>
      </c>
      <c r="G253" s="4">
        <v>2.1044999999999998</v>
      </c>
      <c r="H253" s="4">
        <v>2.2543000000000002</v>
      </c>
    </row>
    <row r="254" spans="1:8" x14ac:dyDescent="0.15">
      <c r="A254" s="3">
        <v>39813</v>
      </c>
      <c r="B254" s="4">
        <v>0.94710000000000005</v>
      </c>
      <c r="C254" s="4">
        <v>1.0058</v>
      </c>
      <c r="D254" s="4">
        <v>1.1619999999999999</v>
      </c>
      <c r="E254" s="4">
        <v>1.2258</v>
      </c>
      <c r="F254" s="4">
        <v>1.7782</v>
      </c>
      <c r="G254" s="4">
        <v>2.0802999999999998</v>
      </c>
      <c r="H254" s="4">
        <v>2.2303000000000002</v>
      </c>
    </row>
    <row r="255" spans="1:8" x14ac:dyDescent="0.15">
      <c r="A255" s="3">
        <v>39817</v>
      </c>
      <c r="B255" s="4">
        <v>0.91169999999999995</v>
      </c>
      <c r="C255" s="4">
        <v>0.98570000000000002</v>
      </c>
      <c r="D255" s="4">
        <v>1.1399999999999999</v>
      </c>
      <c r="E255" s="4">
        <v>1.2178</v>
      </c>
      <c r="F255" s="4">
        <v>1.7445999999999999</v>
      </c>
      <c r="G255" s="4">
        <v>2.0451999999999999</v>
      </c>
      <c r="H255" s="4">
        <v>2.2069999999999999</v>
      </c>
    </row>
    <row r="256" spans="1:8" x14ac:dyDescent="0.15">
      <c r="A256" s="3">
        <v>39818</v>
      </c>
      <c r="B256" s="4">
        <v>0.90859999999999996</v>
      </c>
      <c r="C256" s="4">
        <v>0.99829999999999997</v>
      </c>
      <c r="D256" s="4">
        <v>1.1021000000000001</v>
      </c>
      <c r="E256" s="4">
        <v>1.2150000000000001</v>
      </c>
      <c r="F256" s="4">
        <v>1.698</v>
      </c>
      <c r="G256" s="4">
        <v>2.0173999999999999</v>
      </c>
      <c r="H256" s="4">
        <v>2.1743999999999999</v>
      </c>
    </row>
    <row r="257" spans="1:8" x14ac:dyDescent="0.15">
      <c r="A257" s="3">
        <v>39819</v>
      </c>
      <c r="B257" s="4">
        <v>0.89670000000000005</v>
      </c>
      <c r="C257" s="4">
        <v>0.99</v>
      </c>
      <c r="D257" s="4">
        <v>1.0602</v>
      </c>
      <c r="E257" s="4">
        <v>1.1416999999999999</v>
      </c>
      <c r="F257" s="4">
        <v>1.6516</v>
      </c>
      <c r="G257" s="4">
        <v>1.9890000000000001</v>
      </c>
      <c r="H257" s="4">
        <v>2.1400999999999999</v>
      </c>
    </row>
    <row r="258" spans="1:8" x14ac:dyDescent="0.15">
      <c r="A258" s="3">
        <v>39820</v>
      </c>
      <c r="B258" s="4">
        <v>0.88939999999999997</v>
      </c>
      <c r="C258" s="4">
        <v>1.0038</v>
      </c>
      <c r="D258" s="4">
        <v>1.0318000000000001</v>
      </c>
      <c r="E258" s="4">
        <v>1.1255999999999999</v>
      </c>
      <c r="F258" s="4">
        <v>1.6206</v>
      </c>
      <c r="G258" s="4">
        <v>1.9596</v>
      </c>
      <c r="H258" s="4">
        <v>2.11</v>
      </c>
    </row>
    <row r="259" spans="1:8" x14ac:dyDescent="0.15">
      <c r="A259" s="3">
        <v>39821</v>
      </c>
      <c r="B259" s="4">
        <v>0.88290000000000002</v>
      </c>
      <c r="C259" s="4">
        <v>0.98799999999999999</v>
      </c>
      <c r="D259" s="4">
        <v>1.0346</v>
      </c>
      <c r="E259" s="4">
        <v>1.125</v>
      </c>
      <c r="F259" s="4">
        <v>1.5899000000000001</v>
      </c>
      <c r="G259" s="4">
        <v>1.9157999999999999</v>
      </c>
      <c r="H259" s="4">
        <v>2.0735999999999999</v>
      </c>
    </row>
    <row r="260" spans="1:8" x14ac:dyDescent="0.15">
      <c r="A260" s="3">
        <v>39822</v>
      </c>
      <c r="B260" s="4">
        <v>0.83630000000000004</v>
      </c>
      <c r="C260" s="4">
        <v>0.94389999999999996</v>
      </c>
      <c r="D260" s="4">
        <v>1.0163</v>
      </c>
      <c r="E260" s="4">
        <v>1.1286</v>
      </c>
      <c r="F260" s="4">
        <v>1.5535000000000001</v>
      </c>
      <c r="G260" s="4">
        <v>1.8805000000000001</v>
      </c>
      <c r="H260" s="4">
        <v>2.0427</v>
      </c>
    </row>
    <row r="261" spans="1:8" x14ac:dyDescent="0.15">
      <c r="A261" s="3">
        <v>39825</v>
      </c>
      <c r="B261" s="4">
        <v>0.83330000000000004</v>
      </c>
      <c r="C261" s="4">
        <v>0.92630000000000001</v>
      </c>
      <c r="D261" s="4">
        <v>0.95230000000000004</v>
      </c>
      <c r="E261" s="4">
        <v>1.1216999999999999</v>
      </c>
      <c r="F261" s="4">
        <v>1.5241</v>
      </c>
      <c r="G261" s="4">
        <v>1.8423</v>
      </c>
      <c r="H261" s="4">
        <v>2.0057</v>
      </c>
    </row>
    <row r="262" spans="1:8" x14ac:dyDescent="0.15">
      <c r="A262" s="3">
        <v>39826</v>
      </c>
      <c r="B262" s="4">
        <v>0.82169999999999999</v>
      </c>
      <c r="C262" s="4">
        <v>0.92169999999999996</v>
      </c>
      <c r="D262" s="4">
        <v>0.94950000000000001</v>
      </c>
      <c r="E262" s="4">
        <v>1.1357999999999999</v>
      </c>
      <c r="F262" s="4">
        <v>1.4984999999999999</v>
      </c>
      <c r="G262" s="4">
        <v>1.8125</v>
      </c>
      <c r="H262" s="4">
        <v>1.9802999999999999</v>
      </c>
    </row>
    <row r="263" spans="1:8" x14ac:dyDescent="0.15">
      <c r="A263" s="3">
        <v>39827</v>
      </c>
      <c r="B263" s="4">
        <v>0.82040000000000002</v>
      </c>
      <c r="C263" s="4">
        <v>0.92030000000000001</v>
      </c>
      <c r="D263" s="4">
        <v>0.94330000000000003</v>
      </c>
      <c r="E263" s="4">
        <v>1.1000000000000001</v>
      </c>
      <c r="F263" s="4">
        <v>1.482</v>
      </c>
      <c r="G263" s="4">
        <v>1.7976000000000001</v>
      </c>
      <c r="H263" s="4">
        <v>1.9648000000000001</v>
      </c>
    </row>
    <row r="264" spans="1:8" x14ac:dyDescent="0.15">
      <c r="A264" s="3">
        <v>39828</v>
      </c>
      <c r="B264" s="4">
        <v>0.82</v>
      </c>
      <c r="C264" s="4">
        <v>0.90039999999999998</v>
      </c>
      <c r="D264" s="4">
        <v>0.93600000000000005</v>
      </c>
      <c r="E264" s="4">
        <v>1.1100000000000001</v>
      </c>
      <c r="F264" s="4">
        <v>1.4679</v>
      </c>
      <c r="G264" s="4">
        <v>1.7757000000000001</v>
      </c>
      <c r="H264" s="4">
        <v>1.9462999999999999</v>
      </c>
    </row>
    <row r="265" spans="1:8" x14ac:dyDescent="0.15">
      <c r="A265" s="3">
        <v>39829</v>
      </c>
      <c r="B265" s="4">
        <v>0.81359999999999999</v>
      </c>
      <c r="C265" s="4">
        <v>0.91210000000000002</v>
      </c>
      <c r="D265" s="4">
        <v>0.93459999999999999</v>
      </c>
      <c r="E265" s="4">
        <v>1.1271</v>
      </c>
      <c r="F265" s="4">
        <v>1.4490000000000001</v>
      </c>
      <c r="G265" s="4">
        <v>1.7516</v>
      </c>
      <c r="H265" s="4">
        <v>1.9286000000000001</v>
      </c>
    </row>
    <row r="266" spans="1:8" x14ac:dyDescent="0.15">
      <c r="A266" s="3">
        <v>39832</v>
      </c>
      <c r="B266" s="4">
        <v>0.81420000000000003</v>
      </c>
      <c r="C266" s="4">
        <v>0.90749999999999997</v>
      </c>
      <c r="D266" s="4">
        <v>0.9133</v>
      </c>
      <c r="E266" s="4">
        <v>1.1226</v>
      </c>
      <c r="F266" s="4">
        <v>1.4328000000000001</v>
      </c>
      <c r="G266" s="4">
        <v>1.7329000000000001</v>
      </c>
      <c r="H266" s="4">
        <v>1.9121999999999999</v>
      </c>
    </row>
    <row r="267" spans="1:8" x14ac:dyDescent="0.15">
      <c r="A267" s="3">
        <v>39833</v>
      </c>
      <c r="B267" s="4">
        <v>0.81669999999999998</v>
      </c>
      <c r="C267" s="4">
        <v>0.88149999999999995</v>
      </c>
      <c r="D267" s="4">
        <v>0.91239999999999999</v>
      </c>
      <c r="E267" s="4">
        <v>1.095</v>
      </c>
      <c r="F267" s="4">
        <v>1.4231</v>
      </c>
      <c r="G267" s="4">
        <v>1.7166999999999999</v>
      </c>
      <c r="H267" s="4">
        <v>1.8994</v>
      </c>
    </row>
    <row r="268" spans="1:8" x14ac:dyDescent="0.15">
      <c r="A268" s="3">
        <v>39834</v>
      </c>
      <c r="B268" s="4">
        <v>0.9133</v>
      </c>
      <c r="C268" s="4">
        <v>0.93710000000000004</v>
      </c>
      <c r="D268" s="4">
        <v>0.93130000000000002</v>
      </c>
      <c r="E268" s="4">
        <v>1.0777000000000001</v>
      </c>
      <c r="F268" s="4">
        <v>1.4066000000000001</v>
      </c>
      <c r="G268" s="4">
        <v>1.7041999999999999</v>
      </c>
      <c r="H268" s="4">
        <v>1.8827</v>
      </c>
    </row>
    <row r="269" spans="1:8" x14ac:dyDescent="0.15">
      <c r="A269" s="3">
        <v>39835</v>
      </c>
      <c r="B269" s="4">
        <v>0.89419999999999999</v>
      </c>
      <c r="C269" s="4">
        <v>1.0254000000000001</v>
      </c>
      <c r="D269" s="4">
        <v>1.0503</v>
      </c>
      <c r="E269" s="4">
        <v>1.1042000000000001</v>
      </c>
      <c r="F269" s="4">
        <v>1.3996999999999999</v>
      </c>
      <c r="G269" s="4">
        <v>1.6951000000000001</v>
      </c>
      <c r="H269" s="4">
        <v>1.8669</v>
      </c>
    </row>
    <row r="270" spans="1:8" x14ac:dyDescent="0.15">
      <c r="A270" s="3">
        <v>39836</v>
      </c>
      <c r="B270" s="4">
        <v>0.87749999999999995</v>
      </c>
      <c r="C270" s="4">
        <v>1.0266999999999999</v>
      </c>
      <c r="D270" s="4">
        <v>1.0417000000000001</v>
      </c>
      <c r="E270" s="4">
        <v>1.1144000000000001</v>
      </c>
      <c r="F270" s="4">
        <v>1.3852</v>
      </c>
      <c r="G270" s="4">
        <v>1.6774</v>
      </c>
      <c r="H270" s="4">
        <v>1.8512999999999999</v>
      </c>
    </row>
    <row r="271" spans="1:8" x14ac:dyDescent="0.15">
      <c r="A271" s="3">
        <v>39837</v>
      </c>
      <c r="B271" s="4">
        <v>0.92830000000000001</v>
      </c>
      <c r="C271" s="4">
        <v>0.98329999999999995</v>
      </c>
      <c r="D271" s="4">
        <v>1.0249999999999999</v>
      </c>
      <c r="E271" s="4">
        <v>1.107</v>
      </c>
      <c r="F271" s="4">
        <v>1.3809</v>
      </c>
      <c r="G271" s="4">
        <v>1.6701999999999999</v>
      </c>
      <c r="H271" s="4">
        <v>1.8424</v>
      </c>
    </row>
    <row r="272" spans="1:8" x14ac:dyDescent="0.15">
      <c r="A272" s="3">
        <v>39845</v>
      </c>
      <c r="B272" s="4">
        <v>0.92500000000000004</v>
      </c>
      <c r="C272" s="4">
        <v>0.92579999999999996</v>
      </c>
      <c r="D272" s="4">
        <v>0.93420000000000003</v>
      </c>
      <c r="E272" s="4">
        <v>1.095</v>
      </c>
      <c r="F272" s="4">
        <v>1.3655999999999999</v>
      </c>
      <c r="G272" s="4">
        <v>1.6596</v>
      </c>
      <c r="H272" s="4">
        <v>1.8331</v>
      </c>
    </row>
    <row r="273" spans="1:8" x14ac:dyDescent="0.15">
      <c r="A273" s="3">
        <v>39846</v>
      </c>
      <c r="B273" s="4">
        <v>0.80630000000000002</v>
      </c>
      <c r="C273" s="4">
        <v>0.9083</v>
      </c>
      <c r="D273" s="4">
        <v>0.90500000000000003</v>
      </c>
      <c r="E273" s="4">
        <v>1.08</v>
      </c>
      <c r="F273" s="4">
        <v>1.3472</v>
      </c>
      <c r="G273" s="4">
        <v>1.6471</v>
      </c>
      <c r="H273" s="4">
        <v>1.8181</v>
      </c>
    </row>
    <row r="274" spans="1:8" x14ac:dyDescent="0.15">
      <c r="A274" s="3">
        <v>39847</v>
      </c>
      <c r="B274" s="4">
        <v>0.82640000000000002</v>
      </c>
      <c r="C274" s="4">
        <v>0.93140000000000001</v>
      </c>
      <c r="D274" s="4">
        <v>0.9264</v>
      </c>
      <c r="E274" s="4">
        <v>1.0888</v>
      </c>
      <c r="F274" s="4">
        <v>1.3438000000000001</v>
      </c>
      <c r="G274" s="4">
        <v>1.6377999999999999</v>
      </c>
      <c r="H274" s="4">
        <v>1.8051999999999999</v>
      </c>
    </row>
    <row r="275" spans="1:8" x14ac:dyDescent="0.15">
      <c r="A275" s="3">
        <v>39848</v>
      </c>
      <c r="B275" s="4">
        <v>0.81559999999999999</v>
      </c>
      <c r="C275" s="4">
        <v>0.94040000000000001</v>
      </c>
      <c r="D275" s="4">
        <v>0.94040000000000001</v>
      </c>
      <c r="E275" s="4">
        <v>1.0774999999999999</v>
      </c>
      <c r="F275" s="4">
        <v>1.3399000000000001</v>
      </c>
      <c r="G275" s="4">
        <v>1.6294</v>
      </c>
      <c r="H275" s="4">
        <v>1.7977000000000001</v>
      </c>
    </row>
    <row r="276" spans="1:8" x14ac:dyDescent="0.15">
      <c r="A276" s="3">
        <v>39849</v>
      </c>
      <c r="B276" s="4">
        <v>0.82630000000000003</v>
      </c>
      <c r="C276" s="4">
        <v>0.93989999999999996</v>
      </c>
      <c r="D276" s="4">
        <v>0.94730000000000003</v>
      </c>
      <c r="E276" s="4">
        <v>1.0708</v>
      </c>
      <c r="F276" s="4">
        <v>1.3331</v>
      </c>
      <c r="G276" s="4">
        <v>1.623</v>
      </c>
      <c r="H276" s="4">
        <v>1.7911999999999999</v>
      </c>
    </row>
    <row r="277" spans="1:8" x14ac:dyDescent="0.15">
      <c r="A277" s="3">
        <v>39850</v>
      </c>
      <c r="B277" s="4">
        <v>0.82420000000000004</v>
      </c>
      <c r="C277" s="4">
        <v>0.93579999999999997</v>
      </c>
      <c r="D277" s="4">
        <v>0.94130000000000003</v>
      </c>
      <c r="E277" s="4">
        <v>1.0649999999999999</v>
      </c>
      <c r="F277" s="4">
        <v>1.3278000000000001</v>
      </c>
      <c r="G277" s="4">
        <v>1.6116999999999999</v>
      </c>
      <c r="H277" s="4">
        <v>1.7785</v>
      </c>
    </row>
    <row r="278" spans="1:8" x14ac:dyDescent="0.15">
      <c r="A278" s="3">
        <v>39853</v>
      </c>
      <c r="B278" s="4">
        <v>0.83279999999999998</v>
      </c>
      <c r="C278" s="4">
        <v>0.9375</v>
      </c>
      <c r="D278" s="4">
        <v>0.93769999999999998</v>
      </c>
      <c r="E278" s="4">
        <v>1.0564</v>
      </c>
      <c r="F278" s="4">
        <v>1.3239000000000001</v>
      </c>
      <c r="G278" s="4">
        <v>1.6051</v>
      </c>
      <c r="H278" s="4">
        <v>1.7688999999999999</v>
      </c>
    </row>
    <row r="279" spans="1:8" x14ac:dyDescent="0.15">
      <c r="A279" s="3">
        <v>39854</v>
      </c>
      <c r="B279" s="4">
        <v>0.83209999999999995</v>
      </c>
      <c r="C279" s="4">
        <v>0.9395</v>
      </c>
      <c r="D279" s="4">
        <v>0.94579999999999997</v>
      </c>
      <c r="E279" s="4">
        <v>1.0538000000000001</v>
      </c>
      <c r="F279" s="4">
        <v>1.3149999999999999</v>
      </c>
      <c r="G279" s="4">
        <v>1.6022000000000001</v>
      </c>
      <c r="H279" s="4">
        <v>1.7612000000000001</v>
      </c>
    </row>
    <row r="280" spans="1:8" x14ac:dyDescent="0.15">
      <c r="A280" s="3">
        <v>39855</v>
      </c>
      <c r="B280" s="4">
        <v>0.83879999999999999</v>
      </c>
      <c r="C280" s="4">
        <v>0.93479999999999996</v>
      </c>
      <c r="D280" s="4">
        <v>0.95209999999999995</v>
      </c>
      <c r="E280" s="4">
        <v>1.0548</v>
      </c>
      <c r="F280" s="4">
        <v>1.3087</v>
      </c>
      <c r="G280" s="4">
        <v>1.5986</v>
      </c>
      <c r="H280" s="4">
        <v>1.7519</v>
      </c>
    </row>
    <row r="281" spans="1:8" x14ac:dyDescent="0.15">
      <c r="A281" s="3">
        <v>39856</v>
      </c>
      <c r="B281" s="4">
        <v>0.82920000000000005</v>
      </c>
      <c r="C281" s="4">
        <v>0.9325</v>
      </c>
      <c r="D281" s="4">
        <v>0.94830000000000003</v>
      </c>
      <c r="E281" s="4">
        <v>1.0653999999999999</v>
      </c>
      <c r="F281" s="4">
        <v>1.3038000000000001</v>
      </c>
      <c r="G281" s="4">
        <v>1.5940000000000001</v>
      </c>
      <c r="H281" s="4">
        <v>1.7466999999999999</v>
      </c>
    </row>
    <row r="282" spans="1:8" x14ac:dyDescent="0.15">
      <c r="A282" s="3">
        <v>39857</v>
      </c>
      <c r="B282" s="4">
        <v>0.83460000000000001</v>
      </c>
      <c r="C282" s="4">
        <v>0.95750000000000002</v>
      </c>
      <c r="D282" s="4">
        <v>0.95169999999999999</v>
      </c>
      <c r="E282" s="4">
        <v>1.0679000000000001</v>
      </c>
      <c r="F282" s="4">
        <v>1.2995000000000001</v>
      </c>
      <c r="G282" s="4">
        <v>1.5885</v>
      </c>
      <c r="H282" s="4">
        <v>1.7403</v>
      </c>
    </row>
    <row r="283" spans="1:8" x14ac:dyDescent="0.15">
      <c r="A283" s="3">
        <v>39860</v>
      </c>
      <c r="B283" s="4">
        <v>0.82040000000000002</v>
      </c>
      <c r="C283" s="4">
        <v>0.95250000000000001</v>
      </c>
      <c r="D283" s="4">
        <v>0.94689999999999996</v>
      </c>
      <c r="E283" s="4">
        <v>1.0692999999999999</v>
      </c>
      <c r="F283" s="4">
        <v>1.2948</v>
      </c>
      <c r="G283" s="4">
        <v>1.5837000000000001</v>
      </c>
      <c r="H283" s="4">
        <v>1.7364999999999999</v>
      </c>
    </row>
    <row r="284" spans="1:8" x14ac:dyDescent="0.15">
      <c r="A284" s="3">
        <v>39861</v>
      </c>
      <c r="B284" s="4">
        <v>0.8196</v>
      </c>
      <c r="C284" s="4">
        <v>0.95330000000000004</v>
      </c>
      <c r="D284" s="4">
        <v>0.95130000000000003</v>
      </c>
      <c r="E284" s="4">
        <v>1.0583</v>
      </c>
      <c r="F284" s="4">
        <v>1.2916000000000001</v>
      </c>
      <c r="G284" s="4">
        <v>1.5789</v>
      </c>
      <c r="H284" s="4">
        <v>1.7335</v>
      </c>
    </row>
    <row r="285" spans="1:8" x14ac:dyDescent="0.15">
      <c r="A285" s="3">
        <v>39862</v>
      </c>
      <c r="B285" s="4">
        <v>0.81630000000000003</v>
      </c>
      <c r="C285" s="4">
        <v>0.95379999999999998</v>
      </c>
      <c r="D285" s="4">
        <v>0.96250000000000002</v>
      </c>
      <c r="E285" s="4">
        <v>1.0591999999999999</v>
      </c>
      <c r="F285" s="4">
        <v>1.2867</v>
      </c>
      <c r="G285" s="4">
        <v>1.5749</v>
      </c>
      <c r="H285" s="4">
        <v>1.7262</v>
      </c>
    </row>
    <row r="286" spans="1:8" x14ac:dyDescent="0.15">
      <c r="A286" s="3">
        <v>39863</v>
      </c>
      <c r="B286" s="4">
        <v>0.82379999999999998</v>
      </c>
      <c r="C286" s="4">
        <v>0.95</v>
      </c>
      <c r="D286" s="4">
        <v>0.97209999999999996</v>
      </c>
      <c r="E286" s="4">
        <v>1.0567</v>
      </c>
      <c r="F286" s="4">
        <v>1.2845</v>
      </c>
      <c r="G286" s="4">
        <v>1.5728</v>
      </c>
      <c r="H286" s="4">
        <v>1.7232000000000001</v>
      </c>
    </row>
    <row r="287" spans="1:8" x14ac:dyDescent="0.15">
      <c r="A287" s="3">
        <v>39864</v>
      </c>
      <c r="B287" s="4">
        <v>0.82130000000000003</v>
      </c>
      <c r="C287" s="4">
        <v>0.97419999999999995</v>
      </c>
      <c r="D287" s="4">
        <v>0.96960000000000002</v>
      </c>
      <c r="E287" s="4">
        <v>1.0525</v>
      </c>
      <c r="F287" s="4">
        <v>1.2828999999999999</v>
      </c>
      <c r="G287" s="4">
        <v>1.5708</v>
      </c>
      <c r="H287" s="4">
        <v>1.7214</v>
      </c>
    </row>
    <row r="288" spans="1:8" x14ac:dyDescent="0.15">
      <c r="A288" s="3">
        <v>39867</v>
      </c>
      <c r="B288" s="4">
        <v>0.82379999999999998</v>
      </c>
      <c r="C288" s="4">
        <v>0.99380000000000002</v>
      </c>
      <c r="D288" s="4">
        <v>0.96779999999999999</v>
      </c>
      <c r="E288" s="4">
        <v>1.0492999999999999</v>
      </c>
      <c r="F288" s="4">
        <v>1.2846</v>
      </c>
      <c r="G288" s="4">
        <v>1.5678000000000001</v>
      </c>
      <c r="H288" s="4">
        <v>1.7183999999999999</v>
      </c>
    </row>
    <row r="289" spans="1:8" x14ac:dyDescent="0.15">
      <c r="A289" s="3">
        <v>39868</v>
      </c>
      <c r="B289" s="4">
        <v>0.81499999999999995</v>
      </c>
      <c r="C289" s="4">
        <v>0.95579999999999998</v>
      </c>
      <c r="D289" s="4">
        <v>0.98480000000000001</v>
      </c>
      <c r="E289" s="4">
        <v>1.0442</v>
      </c>
      <c r="F289" s="4">
        <v>1.2806999999999999</v>
      </c>
      <c r="G289" s="4">
        <v>1.5624</v>
      </c>
      <c r="H289" s="4">
        <v>1.7144999999999999</v>
      </c>
    </row>
    <row r="290" spans="1:8" x14ac:dyDescent="0.15">
      <c r="A290" s="3">
        <v>39869</v>
      </c>
      <c r="B290" s="4">
        <v>0.81130000000000002</v>
      </c>
      <c r="C290" s="4">
        <v>0.94830000000000003</v>
      </c>
      <c r="D290" s="4">
        <v>0.98499999999999999</v>
      </c>
      <c r="E290" s="4">
        <v>1.0418000000000001</v>
      </c>
      <c r="F290" s="4">
        <v>1.2793000000000001</v>
      </c>
      <c r="G290" s="4">
        <v>1.5590999999999999</v>
      </c>
      <c r="H290" s="4">
        <v>1.7133</v>
      </c>
    </row>
    <row r="291" spans="1:8" x14ac:dyDescent="0.15">
      <c r="A291" s="3">
        <v>39870</v>
      </c>
      <c r="B291" s="4">
        <v>0.80669999999999997</v>
      </c>
      <c r="C291" s="4">
        <v>0.94040000000000001</v>
      </c>
      <c r="D291" s="4">
        <v>0.96379999999999999</v>
      </c>
      <c r="E291" s="4">
        <v>1.0358000000000001</v>
      </c>
      <c r="F291" s="4">
        <v>1.2779</v>
      </c>
      <c r="G291" s="4">
        <v>1.5536000000000001</v>
      </c>
      <c r="H291" s="4">
        <v>1.7089000000000001</v>
      </c>
    </row>
    <row r="292" spans="1:8" x14ac:dyDescent="0.15">
      <c r="A292" s="3">
        <v>39871</v>
      </c>
      <c r="B292" s="4">
        <v>0.80669999999999997</v>
      </c>
      <c r="C292" s="4">
        <v>0.94879999999999998</v>
      </c>
      <c r="D292" s="4">
        <v>0.95960000000000001</v>
      </c>
      <c r="E292" s="4">
        <v>1.0349999999999999</v>
      </c>
      <c r="F292" s="4">
        <v>1.2747999999999999</v>
      </c>
      <c r="G292" s="4">
        <v>1.5487</v>
      </c>
      <c r="H292" s="4">
        <v>1.7062999999999999</v>
      </c>
    </row>
    <row r="293" spans="1:8" x14ac:dyDescent="0.15">
      <c r="A293" s="3">
        <v>39874</v>
      </c>
      <c r="B293" s="4">
        <v>0.80459999999999998</v>
      </c>
      <c r="C293" s="4">
        <v>0.94710000000000005</v>
      </c>
      <c r="D293" s="4">
        <v>0.95130000000000003</v>
      </c>
      <c r="E293" s="4">
        <v>1.0386</v>
      </c>
      <c r="F293" s="4">
        <v>1.2716000000000001</v>
      </c>
      <c r="G293" s="4">
        <v>1.544</v>
      </c>
      <c r="H293" s="4">
        <v>1.7042999999999999</v>
      </c>
    </row>
    <row r="294" spans="1:8" x14ac:dyDescent="0.15">
      <c r="A294" s="3">
        <v>39875</v>
      </c>
      <c r="B294" s="4">
        <v>0.80249999999999999</v>
      </c>
      <c r="C294" s="4">
        <v>0.94750000000000001</v>
      </c>
      <c r="D294" s="4">
        <v>0.9556</v>
      </c>
      <c r="E294" s="4">
        <v>1.0302</v>
      </c>
      <c r="F294" s="4">
        <v>1.2716000000000001</v>
      </c>
      <c r="G294" s="4">
        <v>1.5416000000000001</v>
      </c>
      <c r="H294" s="4">
        <v>1.7020999999999999</v>
      </c>
    </row>
    <row r="295" spans="1:8" x14ac:dyDescent="0.15">
      <c r="A295" s="3">
        <v>39876</v>
      </c>
      <c r="B295" s="4">
        <v>0.80079999999999996</v>
      </c>
      <c r="C295" s="4">
        <v>0.94330000000000003</v>
      </c>
      <c r="D295" s="4">
        <v>0.95209999999999995</v>
      </c>
      <c r="E295" s="4">
        <v>1.0341</v>
      </c>
      <c r="F295" s="4">
        <v>1.2714000000000001</v>
      </c>
      <c r="G295" s="4">
        <v>1.5443</v>
      </c>
      <c r="H295" s="4">
        <v>1.7000999999999999</v>
      </c>
    </row>
    <row r="296" spans="1:8" x14ac:dyDescent="0.15">
      <c r="A296" s="3">
        <v>39877</v>
      </c>
      <c r="B296" s="4">
        <v>0.80249999999999999</v>
      </c>
      <c r="C296" s="4">
        <v>0.94210000000000005</v>
      </c>
      <c r="D296" s="4">
        <v>0.94850000000000001</v>
      </c>
      <c r="E296" s="4">
        <v>1.0309999999999999</v>
      </c>
      <c r="F296" s="4">
        <v>1.2687999999999999</v>
      </c>
      <c r="G296" s="4">
        <v>1.5394000000000001</v>
      </c>
      <c r="H296" s="4">
        <v>1.6998</v>
      </c>
    </row>
    <row r="297" spans="1:8" x14ac:dyDescent="0.15">
      <c r="A297" s="3">
        <v>39878</v>
      </c>
      <c r="B297" s="4">
        <v>0.80079999999999996</v>
      </c>
      <c r="C297" s="4">
        <v>0.92749999999999999</v>
      </c>
      <c r="D297" s="4">
        <v>0.94040000000000001</v>
      </c>
      <c r="E297" s="4">
        <v>1.0349999999999999</v>
      </c>
      <c r="F297" s="4">
        <v>1.2659</v>
      </c>
      <c r="G297" s="4">
        <v>1.5346</v>
      </c>
      <c r="H297" s="4">
        <v>1.6971000000000001</v>
      </c>
    </row>
    <row r="298" spans="1:8" x14ac:dyDescent="0.15">
      <c r="A298" s="3">
        <v>39881</v>
      </c>
      <c r="B298" s="4">
        <v>0.80669999999999997</v>
      </c>
      <c r="C298" s="4">
        <v>0.9617</v>
      </c>
      <c r="D298" s="4">
        <v>0.95350000000000001</v>
      </c>
      <c r="E298" s="4">
        <v>1.0375000000000001</v>
      </c>
      <c r="F298" s="4">
        <v>1.2652000000000001</v>
      </c>
      <c r="G298" s="4">
        <v>1.5331999999999999</v>
      </c>
      <c r="H298" s="4">
        <v>1.6951000000000001</v>
      </c>
    </row>
    <row r="299" spans="1:8" x14ac:dyDescent="0.15">
      <c r="A299" s="3">
        <v>39882</v>
      </c>
      <c r="B299" s="4">
        <v>0.80330000000000001</v>
      </c>
      <c r="C299" s="4">
        <v>0.94499999999999995</v>
      </c>
      <c r="D299" s="4">
        <v>0.95130000000000003</v>
      </c>
      <c r="E299" s="4">
        <v>1.0314000000000001</v>
      </c>
      <c r="F299" s="4">
        <v>1.2613000000000001</v>
      </c>
      <c r="G299" s="4">
        <v>1.5310999999999999</v>
      </c>
      <c r="H299" s="4">
        <v>1.6933</v>
      </c>
    </row>
    <row r="300" spans="1:8" x14ac:dyDescent="0.15">
      <c r="A300" s="3">
        <v>39883</v>
      </c>
      <c r="B300" s="4">
        <v>0.80420000000000003</v>
      </c>
      <c r="C300" s="4">
        <v>0.94750000000000001</v>
      </c>
      <c r="D300" s="4">
        <v>0.94879999999999998</v>
      </c>
      <c r="E300" s="4">
        <v>1.0313000000000001</v>
      </c>
      <c r="F300" s="4">
        <v>1.2563</v>
      </c>
      <c r="G300" s="4">
        <v>1.5296000000000001</v>
      </c>
      <c r="H300" s="4">
        <v>1.6916</v>
      </c>
    </row>
    <row r="301" spans="1:8" x14ac:dyDescent="0.15">
      <c r="A301" s="3">
        <v>39884</v>
      </c>
      <c r="B301" s="4">
        <v>0.80330000000000001</v>
      </c>
      <c r="C301" s="4">
        <v>0.93830000000000002</v>
      </c>
      <c r="D301" s="4">
        <v>0.9446</v>
      </c>
      <c r="E301" s="4">
        <v>1.0293000000000001</v>
      </c>
      <c r="F301" s="4">
        <v>1.2538</v>
      </c>
      <c r="G301" s="4">
        <v>1.5276000000000001</v>
      </c>
      <c r="H301" s="4">
        <v>1.6897</v>
      </c>
    </row>
    <row r="302" spans="1:8" x14ac:dyDescent="0.15">
      <c r="A302" s="3">
        <v>39885</v>
      </c>
      <c r="B302" s="4">
        <v>0.80289999999999995</v>
      </c>
      <c r="C302" s="4">
        <v>0.93920000000000003</v>
      </c>
      <c r="D302" s="4">
        <v>0.94630000000000003</v>
      </c>
      <c r="E302" s="4">
        <v>1.0254000000000001</v>
      </c>
      <c r="F302" s="4">
        <v>1.2522</v>
      </c>
      <c r="G302" s="4">
        <v>1.5249999999999999</v>
      </c>
      <c r="H302" s="4">
        <v>1.6873</v>
      </c>
    </row>
    <row r="303" spans="1:8" x14ac:dyDescent="0.15">
      <c r="A303" s="3">
        <v>39888</v>
      </c>
      <c r="B303" s="4">
        <v>0.80459999999999998</v>
      </c>
      <c r="C303" s="4">
        <v>0.95920000000000005</v>
      </c>
      <c r="D303" s="4">
        <v>0.94169999999999998</v>
      </c>
      <c r="E303" s="4">
        <v>1.0296000000000001</v>
      </c>
      <c r="F303" s="4">
        <v>1.2487999999999999</v>
      </c>
      <c r="G303" s="4">
        <v>1.5218</v>
      </c>
      <c r="H303" s="4">
        <v>1.6837</v>
      </c>
    </row>
    <row r="304" spans="1:8" x14ac:dyDescent="0.15">
      <c r="A304" s="3">
        <v>39889</v>
      </c>
      <c r="B304" s="4">
        <v>0.80459999999999998</v>
      </c>
      <c r="C304" s="4">
        <v>0.9446</v>
      </c>
      <c r="D304" s="4">
        <v>0.9425</v>
      </c>
      <c r="E304" s="4">
        <v>1.0291999999999999</v>
      </c>
      <c r="F304" s="4">
        <v>1.2468999999999999</v>
      </c>
      <c r="G304" s="4">
        <v>1.5187999999999999</v>
      </c>
      <c r="H304" s="4">
        <v>1.6802999999999999</v>
      </c>
    </row>
    <row r="305" spans="1:8" x14ac:dyDescent="0.15">
      <c r="A305" s="3">
        <v>39890</v>
      </c>
      <c r="B305" s="4">
        <v>0.80420000000000003</v>
      </c>
      <c r="C305" s="4">
        <v>0.91879999999999995</v>
      </c>
      <c r="D305" s="4">
        <v>0.94079999999999997</v>
      </c>
      <c r="E305" s="4">
        <v>1.0270999999999999</v>
      </c>
      <c r="F305" s="4">
        <v>1.2444999999999999</v>
      </c>
      <c r="G305" s="4">
        <v>1.5125</v>
      </c>
      <c r="H305" s="4">
        <v>1.6787000000000001</v>
      </c>
    </row>
    <row r="306" spans="1:8" x14ac:dyDescent="0.15">
      <c r="A306" s="3">
        <v>39891</v>
      </c>
      <c r="B306" s="4">
        <v>0.80630000000000002</v>
      </c>
      <c r="C306" s="4">
        <v>0.95879999999999999</v>
      </c>
      <c r="D306" s="4">
        <v>0.9446</v>
      </c>
      <c r="E306" s="4">
        <v>1.0304</v>
      </c>
      <c r="F306" s="4">
        <v>1.2443</v>
      </c>
      <c r="G306" s="4">
        <v>1.5108999999999999</v>
      </c>
      <c r="H306" s="4">
        <v>1.6757</v>
      </c>
    </row>
    <row r="307" spans="1:8" x14ac:dyDescent="0.15">
      <c r="A307" s="3">
        <v>39892</v>
      </c>
      <c r="B307" s="4">
        <v>0.80459999999999998</v>
      </c>
      <c r="C307" s="4">
        <v>0.9667</v>
      </c>
      <c r="D307" s="4">
        <v>0.95130000000000003</v>
      </c>
      <c r="E307" s="4">
        <v>1.0313000000000001</v>
      </c>
      <c r="F307" s="4">
        <v>1.2415</v>
      </c>
      <c r="G307" s="4">
        <v>1.508</v>
      </c>
      <c r="H307" s="4">
        <v>1.6712</v>
      </c>
    </row>
    <row r="308" spans="1:8" x14ac:dyDescent="0.15">
      <c r="A308" s="3">
        <v>39895</v>
      </c>
      <c r="B308" s="4">
        <v>0.80579999999999996</v>
      </c>
      <c r="C308" s="4">
        <v>0.96330000000000005</v>
      </c>
      <c r="D308" s="4">
        <v>0.95079999999999998</v>
      </c>
      <c r="E308" s="4">
        <v>1.0319</v>
      </c>
      <c r="F308" s="4">
        <v>1.2391000000000001</v>
      </c>
      <c r="G308" s="4">
        <v>1.5038</v>
      </c>
      <c r="H308" s="4">
        <v>1.6687000000000001</v>
      </c>
    </row>
    <row r="309" spans="1:8" x14ac:dyDescent="0.15">
      <c r="A309" s="3">
        <v>39896</v>
      </c>
      <c r="B309" s="4">
        <v>0.80330000000000001</v>
      </c>
      <c r="C309" s="4">
        <v>0.93830000000000002</v>
      </c>
      <c r="D309" s="4">
        <v>0.94540000000000002</v>
      </c>
      <c r="E309" s="4">
        <v>1.0315000000000001</v>
      </c>
      <c r="F309" s="4">
        <v>1.2363999999999999</v>
      </c>
      <c r="G309" s="4">
        <v>1.5005999999999999</v>
      </c>
      <c r="H309" s="4">
        <v>1.6648000000000001</v>
      </c>
    </row>
    <row r="310" spans="1:8" x14ac:dyDescent="0.15">
      <c r="A310" s="3">
        <v>39897</v>
      </c>
      <c r="B310" s="4">
        <v>0.80249999999999999</v>
      </c>
      <c r="C310" s="4">
        <v>0.93289999999999995</v>
      </c>
      <c r="D310" s="4">
        <v>0.93959999999999999</v>
      </c>
      <c r="E310" s="4">
        <v>1.0289999999999999</v>
      </c>
      <c r="F310" s="4">
        <v>1.2341</v>
      </c>
      <c r="G310" s="4">
        <v>1.5005999999999999</v>
      </c>
      <c r="H310" s="4">
        <v>1.6616</v>
      </c>
    </row>
    <row r="311" spans="1:8" x14ac:dyDescent="0.15">
      <c r="A311" s="3">
        <v>39898</v>
      </c>
      <c r="B311" s="4">
        <v>0.80289999999999995</v>
      </c>
      <c r="C311" s="4">
        <v>0.92920000000000003</v>
      </c>
      <c r="D311" s="4">
        <v>0.93930000000000002</v>
      </c>
      <c r="E311" s="4">
        <v>1.0296000000000001</v>
      </c>
      <c r="F311" s="4">
        <v>1.2318</v>
      </c>
      <c r="G311" s="4">
        <v>1.4993000000000001</v>
      </c>
      <c r="H311" s="4">
        <v>1.6600999999999999</v>
      </c>
    </row>
    <row r="312" spans="1:8" x14ac:dyDescent="0.15">
      <c r="A312" s="3">
        <v>39899</v>
      </c>
      <c r="B312" s="4">
        <v>0.80210000000000004</v>
      </c>
      <c r="C312" s="4">
        <v>0.95279999999999998</v>
      </c>
      <c r="D312" s="4">
        <v>0.94</v>
      </c>
      <c r="E312" s="4">
        <v>1.0275000000000001</v>
      </c>
      <c r="F312" s="4">
        <v>1.2293000000000001</v>
      </c>
      <c r="G312" s="4">
        <v>1.4961</v>
      </c>
      <c r="H312" s="4">
        <v>1.6585000000000001</v>
      </c>
    </row>
    <row r="313" spans="1:8" x14ac:dyDescent="0.15">
      <c r="A313" s="3">
        <v>39902</v>
      </c>
      <c r="B313" s="4">
        <v>0.80379999999999996</v>
      </c>
      <c r="C313" s="4">
        <v>0.94330000000000003</v>
      </c>
      <c r="D313" s="4">
        <v>0.93879999999999997</v>
      </c>
      <c r="E313" s="4">
        <v>1.0263</v>
      </c>
      <c r="F313" s="4">
        <v>1.2275</v>
      </c>
      <c r="G313" s="4">
        <v>1.4944</v>
      </c>
      <c r="H313" s="4">
        <v>1.6575</v>
      </c>
    </row>
    <row r="314" spans="1:8" x14ac:dyDescent="0.15">
      <c r="A314" s="3">
        <v>39903</v>
      </c>
      <c r="B314" s="4">
        <v>0.80249999999999999</v>
      </c>
      <c r="C314" s="4">
        <v>0.93540000000000001</v>
      </c>
      <c r="D314" s="4">
        <v>0.93630000000000002</v>
      </c>
      <c r="E314" s="4">
        <v>1.0285</v>
      </c>
      <c r="F314" s="4">
        <v>1.2241</v>
      </c>
      <c r="G314" s="4">
        <v>1.4923</v>
      </c>
      <c r="H314" s="4">
        <v>1.6541999999999999</v>
      </c>
    </row>
    <row r="315" spans="1:8" x14ac:dyDescent="0.15">
      <c r="A315" s="3">
        <v>39904</v>
      </c>
      <c r="B315" s="4">
        <v>0.80249999999999999</v>
      </c>
      <c r="C315" s="4">
        <v>0.9425</v>
      </c>
      <c r="D315" s="4">
        <v>0.95379999999999998</v>
      </c>
      <c r="E315" s="4">
        <v>1.0249999999999999</v>
      </c>
      <c r="F315" s="4">
        <v>1.2232000000000001</v>
      </c>
      <c r="G315" s="4">
        <v>1.4923</v>
      </c>
      <c r="H315" s="4">
        <v>1.6513</v>
      </c>
    </row>
    <row r="316" spans="1:8" x14ac:dyDescent="0.15">
      <c r="A316" s="3">
        <v>39905</v>
      </c>
      <c r="B316" s="4">
        <v>0.80330000000000001</v>
      </c>
      <c r="C316" s="4">
        <v>0.94079999999999997</v>
      </c>
      <c r="D316" s="4">
        <v>0.94389999999999996</v>
      </c>
      <c r="E316" s="4">
        <v>1.0283</v>
      </c>
      <c r="F316" s="4">
        <v>1.2228000000000001</v>
      </c>
      <c r="G316" s="4">
        <v>1.4918</v>
      </c>
      <c r="H316" s="4">
        <v>1.6506000000000001</v>
      </c>
    </row>
    <row r="317" spans="1:8" x14ac:dyDescent="0.15">
      <c r="A317" s="3">
        <v>39906</v>
      </c>
      <c r="B317" s="4">
        <v>0.80210000000000004</v>
      </c>
      <c r="C317" s="4">
        <v>0.94079999999999997</v>
      </c>
      <c r="D317" s="4">
        <v>0.94750000000000001</v>
      </c>
      <c r="E317" s="4">
        <v>1.0279</v>
      </c>
      <c r="F317" s="4">
        <v>1.2214</v>
      </c>
      <c r="G317" s="4">
        <v>1.4914000000000001</v>
      </c>
      <c r="H317" s="4">
        <v>1.6491</v>
      </c>
    </row>
    <row r="318" spans="1:8" x14ac:dyDescent="0.15">
      <c r="A318" s="3">
        <v>39910</v>
      </c>
      <c r="B318" s="4">
        <v>0.80210000000000004</v>
      </c>
      <c r="C318" s="4">
        <v>0.94750000000000001</v>
      </c>
      <c r="D318" s="4">
        <v>0.94830000000000003</v>
      </c>
      <c r="E318" s="4">
        <v>1.0215000000000001</v>
      </c>
      <c r="F318" s="4">
        <v>1.2191000000000001</v>
      </c>
      <c r="G318" s="4">
        <v>1.4898</v>
      </c>
      <c r="H318" s="4">
        <v>1.6468</v>
      </c>
    </row>
    <row r="319" spans="1:8" x14ac:dyDescent="0.15">
      <c r="A319" s="3">
        <v>39911</v>
      </c>
      <c r="B319" s="4">
        <v>0.80210000000000004</v>
      </c>
      <c r="C319" s="4">
        <v>0.94379999999999997</v>
      </c>
      <c r="D319" s="4">
        <v>0.94420000000000004</v>
      </c>
      <c r="E319" s="4">
        <v>1.0201</v>
      </c>
      <c r="F319" s="4">
        <v>1.2177</v>
      </c>
      <c r="G319" s="4">
        <v>1.4875</v>
      </c>
      <c r="H319" s="4">
        <v>1.6447000000000001</v>
      </c>
    </row>
    <row r="320" spans="1:8" x14ac:dyDescent="0.15">
      <c r="A320" s="3">
        <v>39912</v>
      </c>
      <c r="B320" s="4">
        <v>0.80249999999999999</v>
      </c>
      <c r="C320" s="4">
        <v>0.94</v>
      </c>
      <c r="D320" s="4">
        <v>0.94330000000000003</v>
      </c>
      <c r="E320" s="4">
        <v>1.0248999999999999</v>
      </c>
      <c r="F320" s="4">
        <v>1.2153</v>
      </c>
      <c r="G320" s="4">
        <v>1.4854000000000001</v>
      </c>
      <c r="H320" s="4">
        <v>1.6437999999999999</v>
      </c>
    </row>
    <row r="321" spans="1:8" x14ac:dyDescent="0.15">
      <c r="A321" s="3">
        <v>39913</v>
      </c>
      <c r="B321" s="4">
        <v>0.80210000000000004</v>
      </c>
      <c r="C321" s="4">
        <v>0.93710000000000004</v>
      </c>
      <c r="D321" s="4">
        <v>0.9425</v>
      </c>
      <c r="E321" s="4">
        <v>1.0242</v>
      </c>
      <c r="F321" s="4">
        <v>1.2143999999999999</v>
      </c>
      <c r="G321" s="4">
        <v>1.4843999999999999</v>
      </c>
      <c r="H321" s="4">
        <v>1.6418999999999999</v>
      </c>
    </row>
    <row r="322" spans="1:8" x14ac:dyDescent="0.15">
      <c r="A322" s="3">
        <v>39916</v>
      </c>
      <c r="B322" s="4">
        <v>0.80249999999999999</v>
      </c>
      <c r="C322" s="4">
        <v>0.92290000000000005</v>
      </c>
      <c r="D322" s="4">
        <v>0.94210000000000005</v>
      </c>
      <c r="E322" s="4">
        <v>1.0263</v>
      </c>
      <c r="F322" s="4">
        <v>1.2133</v>
      </c>
      <c r="G322" s="4">
        <v>1.4825999999999999</v>
      </c>
      <c r="H322" s="4">
        <v>1.6415</v>
      </c>
    </row>
    <row r="323" spans="1:8" x14ac:dyDescent="0.15">
      <c r="A323" s="3">
        <v>39917</v>
      </c>
      <c r="B323" s="4">
        <v>0.80079999999999996</v>
      </c>
      <c r="C323" s="4">
        <v>0.9163</v>
      </c>
      <c r="D323" s="4">
        <v>0.93920000000000003</v>
      </c>
      <c r="E323" s="4">
        <v>1.0229999999999999</v>
      </c>
      <c r="F323" s="4">
        <v>1.2129000000000001</v>
      </c>
      <c r="G323" s="4">
        <v>1.4803999999999999</v>
      </c>
      <c r="H323" s="4">
        <v>1.6403000000000001</v>
      </c>
    </row>
    <row r="324" spans="1:8" x14ac:dyDescent="0.15">
      <c r="A324" s="3">
        <v>39918</v>
      </c>
      <c r="B324" s="4">
        <v>0.80130000000000001</v>
      </c>
      <c r="C324" s="4">
        <v>0.91749999999999998</v>
      </c>
      <c r="D324" s="4">
        <v>0.93579999999999997</v>
      </c>
      <c r="E324" s="4">
        <v>1.0190999999999999</v>
      </c>
      <c r="F324" s="4">
        <v>1.2121</v>
      </c>
      <c r="G324" s="4">
        <v>1.4789000000000001</v>
      </c>
      <c r="H324" s="4">
        <v>1.6392</v>
      </c>
    </row>
    <row r="325" spans="1:8" x14ac:dyDescent="0.15">
      <c r="A325" s="3">
        <v>39919</v>
      </c>
      <c r="B325" s="4">
        <v>0.80079999999999996</v>
      </c>
      <c r="C325" s="4">
        <v>0.92079999999999995</v>
      </c>
      <c r="D325" s="4">
        <v>0.93589999999999995</v>
      </c>
      <c r="E325" s="4">
        <v>1.0185999999999999</v>
      </c>
      <c r="F325" s="4">
        <v>1.2113</v>
      </c>
      <c r="G325" s="4">
        <v>1.4779</v>
      </c>
      <c r="H325" s="4">
        <v>1.6377999999999999</v>
      </c>
    </row>
    <row r="326" spans="1:8" x14ac:dyDescent="0.15">
      <c r="A326" s="3">
        <v>39920</v>
      </c>
      <c r="B326" s="4">
        <v>0.80289999999999995</v>
      </c>
      <c r="C326" s="4">
        <v>0.92</v>
      </c>
      <c r="D326" s="4">
        <v>0.94210000000000005</v>
      </c>
      <c r="E326" s="4">
        <v>1.0165999999999999</v>
      </c>
      <c r="F326" s="4">
        <v>1.2110000000000001</v>
      </c>
      <c r="G326" s="4">
        <v>1.4772000000000001</v>
      </c>
      <c r="H326" s="4">
        <v>1.6377999999999999</v>
      </c>
    </row>
    <row r="327" spans="1:8" x14ac:dyDescent="0.15">
      <c r="A327" s="3">
        <v>39923</v>
      </c>
      <c r="B327" s="4">
        <v>0.80130000000000001</v>
      </c>
      <c r="C327" s="4">
        <v>0.91249999999999998</v>
      </c>
      <c r="D327" s="4">
        <v>0.9425</v>
      </c>
      <c r="E327" s="4">
        <v>1.0155000000000001</v>
      </c>
      <c r="F327" s="4">
        <v>1.2101</v>
      </c>
      <c r="G327" s="4">
        <v>1.4766999999999999</v>
      </c>
      <c r="H327" s="4">
        <v>1.6373</v>
      </c>
    </row>
    <row r="328" spans="1:8" x14ac:dyDescent="0.15">
      <c r="A328" s="3">
        <v>39924</v>
      </c>
      <c r="B328" s="4">
        <v>0.82330000000000003</v>
      </c>
      <c r="C328" s="4">
        <v>0.91830000000000001</v>
      </c>
      <c r="D328" s="4">
        <v>0.94350000000000001</v>
      </c>
      <c r="E328" s="4">
        <v>1.0187999999999999</v>
      </c>
      <c r="F328" s="4">
        <v>1.2115</v>
      </c>
      <c r="G328" s="4">
        <v>1.4781</v>
      </c>
      <c r="H328" s="4">
        <v>1.6387</v>
      </c>
    </row>
    <row r="329" spans="1:8" x14ac:dyDescent="0.15">
      <c r="A329" s="3">
        <v>39925</v>
      </c>
      <c r="B329" s="4">
        <v>0.8296</v>
      </c>
      <c r="C329" s="4">
        <v>0.93710000000000004</v>
      </c>
      <c r="D329" s="4">
        <v>0.93920000000000003</v>
      </c>
      <c r="E329" s="4">
        <v>1.0183</v>
      </c>
      <c r="F329" s="4">
        <v>1.2133</v>
      </c>
      <c r="G329" s="4">
        <v>1.4782</v>
      </c>
      <c r="H329" s="4">
        <v>1.6387</v>
      </c>
    </row>
    <row r="330" spans="1:8" x14ac:dyDescent="0.15">
      <c r="A330" s="3">
        <v>39926</v>
      </c>
      <c r="B330" s="4">
        <v>0.81289999999999996</v>
      </c>
      <c r="C330" s="4">
        <v>0.94750000000000001</v>
      </c>
      <c r="D330" s="4">
        <v>0.95630000000000004</v>
      </c>
      <c r="E330" s="4">
        <v>1.0183</v>
      </c>
      <c r="F330" s="4">
        <v>1.2130000000000001</v>
      </c>
      <c r="G330" s="4">
        <v>1.4777</v>
      </c>
      <c r="H330" s="4">
        <v>1.6375999999999999</v>
      </c>
    </row>
    <row r="331" spans="1:8" x14ac:dyDescent="0.15">
      <c r="A331" s="3">
        <v>39927</v>
      </c>
      <c r="B331" s="4">
        <v>0.81289999999999996</v>
      </c>
      <c r="C331" s="4">
        <v>0.9617</v>
      </c>
      <c r="D331" s="4">
        <v>0.95920000000000005</v>
      </c>
      <c r="E331" s="4">
        <v>1.0185999999999999</v>
      </c>
      <c r="F331" s="4">
        <v>1.2137</v>
      </c>
      <c r="G331" s="4">
        <v>1.4766999999999999</v>
      </c>
      <c r="H331" s="4">
        <v>1.6375</v>
      </c>
    </row>
    <row r="332" spans="1:8" x14ac:dyDescent="0.15">
      <c r="A332" s="3">
        <v>39930</v>
      </c>
      <c r="B332" s="4">
        <v>0.81210000000000004</v>
      </c>
      <c r="C332" s="4">
        <v>0.95579999999999998</v>
      </c>
      <c r="D332" s="4">
        <v>0.96879999999999999</v>
      </c>
      <c r="E332" s="4">
        <v>1.0210999999999999</v>
      </c>
      <c r="F332" s="4">
        <v>1.214</v>
      </c>
      <c r="G332" s="4">
        <v>1.4766999999999999</v>
      </c>
      <c r="H332" s="4">
        <v>1.6386000000000001</v>
      </c>
    </row>
    <row r="333" spans="1:8" x14ac:dyDescent="0.15">
      <c r="A333" s="3">
        <v>39931</v>
      </c>
      <c r="B333" s="4">
        <v>0.80789999999999995</v>
      </c>
      <c r="C333" s="4">
        <v>0.94289999999999996</v>
      </c>
      <c r="D333" s="4">
        <v>0.95579999999999998</v>
      </c>
      <c r="E333" s="4">
        <v>1.0187999999999999</v>
      </c>
      <c r="F333" s="4">
        <v>1.2133</v>
      </c>
      <c r="G333" s="4">
        <v>1.4774</v>
      </c>
      <c r="H333" s="4">
        <v>1.639</v>
      </c>
    </row>
    <row r="334" spans="1:8" x14ac:dyDescent="0.15">
      <c r="A334" s="3">
        <v>39932</v>
      </c>
      <c r="B334" s="4">
        <v>0.80830000000000002</v>
      </c>
      <c r="C334" s="4">
        <v>0.94079999999999997</v>
      </c>
      <c r="D334" s="4">
        <v>0.95250000000000001</v>
      </c>
      <c r="E334" s="4">
        <v>1.0206999999999999</v>
      </c>
      <c r="F334" s="4">
        <v>1.2141</v>
      </c>
      <c r="G334" s="4">
        <v>1.4770000000000001</v>
      </c>
      <c r="H334" s="4">
        <v>1.6392</v>
      </c>
    </row>
    <row r="335" spans="1:8" x14ac:dyDescent="0.15">
      <c r="A335" s="3">
        <v>39933</v>
      </c>
      <c r="B335" s="4">
        <v>0.80669999999999997</v>
      </c>
      <c r="C335" s="4">
        <v>0.94169999999999998</v>
      </c>
      <c r="D335" s="4">
        <v>0.95130000000000003</v>
      </c>
      <c r="E335" s="4">
        <v>1.0258</v>
      </c>
      <c r="F335" s="4">
        <v>1.2143999999999999</v>
      </c>
      <c r="G335" s="4">
        <v>1.4759</v>
      </c>
      <c r="H335" s="4">
        <v>1.6393</v>
      </c>
    </row>
    <row r="336" spans="1:8" x14ac:dyDescent="0.15">
      <c r="A336" s="3">
        <v>39937</v>
      </c>
      <c r="B336" s="4">
        <v>0.81379999999999997</v>
      </c>
      <c r="C336" s="4">
        <v>0.94210000000000005</v>
      </c>
      <c r="D336" s="4">
        <v>0.95250000000000001</v>
      </c>
      <c r="E336" s="4">
        <v>1.0263</v>
      </c>
      <c r="F336" s="4">
        <v>1.2152000000000001</v>
      </c>
      <c r="G336" s="4">
        <v>1.4755</v>
      </c>
      <c r="H336" s="4">
        <v>1.6393</v>
      </c>
    </row>
    <row r="337" spans="1:8" x14ac:dyDescent="0.15">
      <c r="A337" s="3">
        <v>39938</v>
      </c>
      <c r="B337" s="4">
        <v>0.81</v>
      </c>
      <c r="C337" s="4">
        <v>0.9325</v>
      </c>
      <c r="D337" s="4">
        <v>0.94430000000000003</v>
      </c>
      <c r="E337" s="4">
        <v>1.0253000000000001</v>
      </c>
      <c r="F337" s="4">
        <v>1.2153</v>
      </c>
      <c r="G337" s="4">
        <v>1.4755</v>
      </c>
      <c r="H337" s="4">
        <v>1.6393</v>
      </c>
    </row>
    <row r="338" spans="1:8" x14ac:dyDescent="0.15">
      <c r="A338" s="3">
        <v>39939</v>
      </c>
      <c r="B338" s="4">
        <v>0.80920000000000003</v>
      </c>
      <c r="C338" s="4">
        <v>0.92749999999999999</v>
      </c>
      <c r="D338" s="4">
        <v>0.94140000000000001</v>
      </c>
      <c r="E338" s="4">
        <v>1.0249999999999999</v>
      </c>
      <c r="F338" s="4">
        <v>1.2141</v>
      </c>
      <c r="G338" s="4">
        <v>1.4748000000000001</v>
      </c>
      <c r="H338" s="4">
        <v>1.6405000000000001</v>
      </c>
    </row>
    <row r="339" spans="1:8" x14ac:dyDescent="0.15">
      <c r="A339" s="3">
        <v>39940</v>
      </c>
      <c r="B339" s="4">
        <v>0.80830000000000002</v>
      </c>
      <c r="C339" s="4">
        <v>0.93110000000000004</v>
      </c>
      <c r="D339" s="4">
        <v>0.9506</v>
      </c>
      <c r="E339" s="4">
        <v>1.0237000000000001</v>
      </c>
      <c r="F339" s="4">
        <v>1.2128000000000001</v>
      </c>
      <c r="G339" s="4">
        <v>1.4737</v>
      </c>
      <c r="H339" s="4">
        <v>1.6394</v>
      </c>
    </row>
    <row r="340" spans="1:8" x14ac:dyDescent="0.15">
      <c r="A340" s="3">
        <v>39941</v>
      </c>
      <c r="B340" s="4">
        <v>0.80789999999999995</v>
      </c>
      <c r="C340" s="4">
        <v>0.92669999999999997</v>
      </c>
      <c r="D340" s="4">
        <v>0.94379999999999997</v>
      </c>
      <c r="E340" s="4">
        <v>1.0221</v>
      </c>
      <c r="F340" s="4">
        <v>1.2117</v>
      </c>
      <c r="G340" s="4">
        <v>1.4725999999999999</v>
      </c>
      <c r="H340" s="4">
        <v>1.6383000000000001</v>
      </c>
    </row>
    <row r="341" spans="1:8" x14ac:dyDescent="0.15">
      <c r="A341" s="3">
        <v>39944</v>
      </c>
      <c r="B341" s="4">
        <v>0.80669999999999997</v>
      </c>
      <c r="C341" s="4">
        <v>0.92830000000000001</v>
      </c>
      <c r="D341" s="4">
        <v>0.94669999999999999</v>
      </c>
      <c r="E341" s="4">
        <v>1.0270999999999999</v>
      </c>
      <c r="F341" s="4">
        <v>1.2107000000000001</v>
      </c>
      <c r="G341" s="4">
        <v>1.4710000000000001</v>
      </c>
      <c r="H341" s="4">
        <v>1.6391</v>
      </c>
    </row>
    <row r="342" spans="1:8" x14ac:dyDescent="0.15">
      <c r="A342" s="3">
        <v>39945</v>
      </c>
      <c r="B342" s="4">
        <v>0.80710000000000004</v>
      </c>
      <c r="C342" s="4">
        <v>0.94379999999999997</v>
      </c>
      <c r="D342" s="4">
        <v>0.95389999999999997</v>
      </c>
      <c r="E342" s="4">
        <v>1.0227999999999999</v>
      </c>
      <c r="F342" s="4">
        <v>1.2096</v>
      </c>
      <c r="G342" s="4">
        <v>1.4709000000000001</v>
      </c>
      <c r="H342" s="4">
        <v>1.6379999999999999</v>
      </c>
    </row>
    <row r="343" spans="1:8" x14ac:dyDescent="0.15">
      <c r="A343" s="3">
        <v>39946</v>
      </c>
      <c r="B343" s="4">
        <v>0.80789999999999995</v>
      </c>
      <c r="C343" s="4">
        <v>0.94330000000000003</v>
      </c>
      <c r="D343" s="4">
        <v>0.95169999999999999</v>
      </c>
      <c r="E343" s="4">
        <v>1.02</v>
      </c>
      <c r="F343" s="4">
        <v>1.2085999999999999</v>
      </c>
      <c r="G343" s="4">
        <v>1.4702999999999999</v>
      </c>
      <c r="H343" s="4">
        <v>1.6375999999999999</v>
      </c>
    </row>
    <row r="344" spans="1:8" x14ac:dyDescent="0.15">
      <c r="A344" s="3">
        <v>39947</v>
      </c>
      <c r="B344" s="4">
        <v>0.80789999999999995</v>
      </c>
      <c r="C344" s="4">
        <v>0.94130000000000003</v>
      </c>
      <c r="D344" s="4">
        <v>0.94989999999999997</v>
      </c>
      <c r="E344" s="4">
        <v>1.0192000000000001</v>
      </c>
      <c r="F344" s="4">
        <v>1.2068000000000001</v>
      </c>
      <c r="G344" s="4">
        <v>1.47</v>
      </c>
      <c r="H344" s="4">
        <v>1.6371</v>
      </c>
    </row>
    <row r="345" spans="1:8" x14ac:dyDescent="0.15">
      <c r="A345" s="3">
        <v>39948</v>
      </c>
      <c r="B345" s="4">
        <v>0.81</v>
      </c>
      <c r="C345" s="4">
        <v>0.94830000000000003</v>
      </c>
      <c r="D345" s="4">
        <v>0.95399999999999996</v>
      </c>
      <c r="E345" s="4">
        <v>1.0165999999999999</v>
      </c>
      <c r="F345" s="4">
        <v>1.2043999999999999</v>
      </c>
      <c r="G345" s="4">
        <v>1.4691000000000001</v>
      </c>
      <c r="H345" s="4">
        <v>1.6362000000000001</v>
      </c>
    </row>
    <row r="346" spans="1:8" x14ac:dyDescent="0.15">
      <c r="A346" s="3">
        <v>39951</v>
      </c>
      <c r="B346" s="4">
        <v>0.81040000000000001</v>
      </c>
      <c r="C346" s="4">
        <v>0.94789999999999996</v>
      </c>
      <c r="D346" s="4">
        <v>0.95630000000000004</v>
      </c>
      <c r="E346" s="4">
        <v>1.0143</v>
      </c>
      <c r="F346" s="4">
        <v>1.2043999999999999</v>
      </c>
      <c r="G346" s="4">
        <v>1.4676</v>
      </c>
      <c r="H346" s="4">
        <v>1.6361000000000001</v>
      </c>
    </row>
    <row r="347" spans="1:8" x14ac:dyDescent="0.15">
      <c r="A347" s="3">
        <v>39952</v>
      </c>
      <c r="B347" s="4">
        <v>0.80959999999999999</v>
      </c>
      <c r="C347" s="4">
        <v>0.95250000000000001</v>
      </c>
      <c r="D347" s="4">
        <v>0.95960000000000001</v>
      </c>
      <c r="E347" s="4">
        <v>1.0153000000000001</v>
      </c>
      <c r="F347" s="4">
        <v>1.2055</v>
      </c>
      <c r="G347" s="4">
        <v>1.4656</v>
      </c>
      <c r="H347" s="4">
        <v>1.6361000000000001</v>
      </c>
    </row>
    <row r="348" spans="1:8" x14ac:dyDescent="0.15">
      <c r="A348" s="3">
        <v>39953</v>
      </c>
      <c r="B348" s="4">
        <v>0.81040000000000001</v>
      </c>
      <c r="C348" s="4">
        <v>0.95030000000000003</v>
      </c>
      <c r="D348" s="4">
        <v>0.95209999999999995</v>
      </c>
      <c r="E348" s="4">
        <v>1.0150999999999999</v>
      </c>
      <c r="F348" s="4">
        <v>1.2061999999999999</v>
      </c>
      <c r="G348" s="4">
        <v>1.4673</v>
      </c>
      <c r="H348" s="4">
        <v>1.6366000000000001</v>
      </c>
    </row>
    <row r="349" spans="1:8" x14ac:dyDescent="0.15">
      <c r="A349" s="3">
        <v>39954</v>
      </c>
      <c r="B349" s="4">
        <v>0.81040000000000001</v>
      </c>
      <c r="C349" s="4">
        <v>0.95379999999999998</v>
      </c>
      <c r="D349" s="4">
        <v>0.96460000000000001</v>
      </c>
      <c r="E349" s="4">
        <v>1.0143</v>
      </c>
      <c r="F349" s="4">
        <v>1.2059</v>
      </c>
      <c r="G349" s="4">
        <v>1.4670000000000001</v>
      </c>
      <c r="H349" s="4">
        <v>1.6363000000000001</v>
      </c>
    </row>
    <row r="350" spans="1:8" x14ac:dyDescent="0.15">
      <c r="A350" s="3">
        <v>39955</v>
      </c>
      <c r="B350" s="4">
        <v>0.81079999999999997</v>
      </c>
      <c r="C350" s="4">
        <v>0.9617</v>
      </c>
      <c r="D350" s="4">
        <v>0.96379999999999999</v>
      </c>
      <c r="E350" s="4">
        <v>1.0133000000000001</v>
      </c>
      <c r="F350" s="4">
        <v>1.2064999999999999</v>
      </c>
      <c r="G350" s="4">
        <v>1.4656</v>
      </c>
      <c r="H350" s="4">
        <v>1.6364000000000001</v>
      </c>
    </row>
    <row r="351" spans="1:8" x14ac:dyDescent="0.15">
      <c r="A351" s="3">
        <v>39958</v>
      </c>
      <c r="B351" s="4">
        <v>0.81040000000000001</v>
      </c>
      <c r="C351" s="4">
        <v>0.95789999999999997</v>
      </c>
      <c r="D351" s="4">
        <v>0.96379999999999999</v>
      </c>
      <c r="E351" s="4">
        <v>1.0219</v>
      </c>
      <c r="F351" s="4">
        <v>1.2151000000000001</v>
      </c>
      <c r="G351" s="4">
        <v>1.4679</v>
      </c>
      <c r="H351" s="4">
        <v>1.6383000000000001</v>
      </c>
    </row>
    <row r="352" spans="1:8" x14ac:dyDescent="0.15">
      <c r="A352" s="3">
        <v>39959</v>
      </c>
      <c r="B352" s="4">
        <v>0.81289999999999996</v>
      </c>
      <c r="C352" s="4">
        <v>0.9546</v>
      </c>
      <c r="D352" s="4">
        <v>0.96579999999999999</v>
      </c>
      <c r="E352" s="4">
        <v>1.0293000000000001</v>
      </c>
      <c r="F352" s="4">
        <v>1.2181</v>
      </c>
      <c r="G352" s="4">
        <v>1.4696</v>
      </c>
      <c r="H352" s="4">
        <v>1.6406000000000001</v>
      </c>
    </row>
    <row r="353" spans="1:8" x14ac:dyDescent="0.15">
      <c r="A353" s="3">
        <v>39960</v>
      </c>
      <c r="B353" s="4">
        <v>0.81330000000000002</v>
      </c>
      <c r="C353" s="4">
        <v>0.95540000000000003</v>
      </c>
      <c r="D353" s="4">
        <v>0.95920000000000005</v>
      </c>
      <c r="E353" s="4">
        <v>1.0321</v>
      </c>
      <c r="F353" s="4">
        <v>1.2217</v>
      </c>
      <c r="G353" s="4">
        <v>1.4706999999999999</v>
      </c>
      <c r="H353" s="4">
        <v>1.6405000000000001</v>
      </c>
    </row>
    <row r="354" spans="1:8" x14ac:dyDescent="0.15">
      <c r="A354" s="3">
        <v>39964</v>
      </c>
      <c r="B354" s="4">
        <v>0.81169999999999998</v>
      </c>
      <c r="C354" s="4">
        <v>0.95289999999999997</v>
      </c>
      <c r="D354" s="4">
        <v>0.96579999999999999</v>
      </c>
      <c r="E354" s="4">
        <v>1.0270999999999999</v>
      </c>
      <c r="F354" s="4">
        <v>1.2225999999999999</v>
      </c>
      <c r="G354" s="4">
        <v>1.4713000000000001</v>
      </c>
      <c r="H354" s="4">
        <v>1.6403000000000001</v>
      </c>
    </row>
    <row r="355" spans="1:8" x14ac:dyDescent="0.15">
      <c r="A355" s="3">
        <v>39965</v>
      </c>
      <c r="B355" s="4">
        <v>0.81289999999999996</v>
      </c>
      <c r="C355" s="4">
        <v>0.94169999999999998</v>
      </c>
      <c r="D355" s="4">
        <v>0.95750000000000002</v>
      </c>
      <c r="E355" s="4">
        <v>1.0270999999999999</v>
      </c>
      <c r="F355" s="4">
        <v>1.2248000000000001</v>
      </c>
      <c r="G355" s="4">
        <v>1.4714</v>
      </c>
      <c r="H355" s="4">
        <v>1.6398999999999999</v>
      </c>
    </row>
    <row r="356" spans="1:8" x14ac:dyDescent="0.15">
      <c r="A356" s="3">
        <v>39966</v>
      </c>
      <c r="B356" s="4">
        <v>0.81330000000000002</v>
      </c>
      <c r="C356" s="4">
        <v>0.94030000000000002</v>
      </c>
      <c r="D356" s="4">
        <v>0.96630000000000005</v>
      </c>
      <c r="E356" s="4">
        <v>1.0270999999999999</v>
      </c>
      <c r="F356" s="4">
        <v>1.2250000000000001</v>
      </c>
      <c r="G356" s="4">
        <v>1.4716</v>
      </c>
      <c r="H356" s="4">
        <v>1.6395</v>
      </c>
    </row>
    <row r="357" spans="1:8" x14ac:dyDescent="0.15">
      <c r="A357" s="3">
        <v>39967</v>
      </c>
      <c r="B357" s="4">
        <v>0.81420000000000003</v>
      </c>
      <c r="C357" s="4">
        <v>0.94630000000000003</v>
      </c>
      <c r="D357" s="4">
        <v>0.95750000000000002</v>
      </c>
      <c r="E357" s="4">
        <v>1.0258</v>
      </c>
      <c r="F357" s="4">
        <v>1.2249000000000001</v>
      </c>
      <c r="G357" s="4">
        <v>1.4719</v>
      </c>
      <c r="H357" s="4">
        <v>1.6392</v>
      </c>
    </row>
    <row r="358" spans="1:8" x14ac:dyDescent="0.15">
      <c r="A358" s="3">
        <v>39968</v>
      </c>
      <c r="B358" s="4">
        <v>0.81130000000000002</v>
      </c>
      <c r="C358" s="4">
        <v>0.94540000000000002</v>
      </c>
      <c r="D358" s="4">
        <v>0.96440000000000003</v>
      </c>
      <c r="E358" s="4">
        <v>1.0289999999999999</v>
      </c>
      <c r="F358" s="4">
        <v>1.2258</v>
      </c>
      <c r="G358" s="4">
        <v>1.4722999999999999</v>
      </c>
      <c r="H358" s="4">
        <v>1.6394</v>
      </c>
    </row>
    <row r="359" spans="1:8" x14ac:dyDescent="0.15">
      <c r="A359" s="3">
        <v>39969</v>
      </c>
      <c r="B359" s="4">
        <v>0.81210000000000004</v>
      </c>
      <c r="C359" s="4">
        <v>0.94479999999999997</v>
      </c>
      <c r="D359" s="4">
        <v>0.9698</v>
      </c>
      <c r="E359" s="4">
        <v>1.0274000000000001</v>
      </c>
      <c r="F359" s="4">
        <v>1.2274</v>
      </c>
      <c r="G359" s="4">
        <v>1.4723999999999999</v>
      </c>
      <c r="H359" s="4">
        <v>1.6395999999999999</v>
      </c>
    </row>
    <row r="360" spans="1:8" x14ac:dyDescent="0.15">
      <c r="A360" s="3">
        <v>39972</v>
      </c>
      <c r="B360" s="4">
        <v>0.81210000000000004</v>
      </c>
      <c r="C360" s="4">
        <v>0.94130000000000003</v>
      </c>
      <c r="D360" s="4">
        <v>0.96870000000000001</v>
      </c>
      <c r="E360" s="4">
        <v>1.0278</v>
      </c>
      <c r="F360" s="4">
        <v>1.2269000000000001</v>
      </c>
      <c r="G360" s="4">
        <v>1.4722999999999999</v>
      </c>
      <c r="H360" s="4">
        <v>1.6396999999999999</v>
      </c>
    </row>
    <row r="361" spans="1:8" x14ac:dyDescent="0.15">
      <c r="A361" s="3">
        <v>39973</v>
      </c>
      <c r="B361" s="4">
        <v>0.81169999999999998</v>
      </c>
      <c r="C361" s="4">
        <v>0.94610000000000005</v>
      </c>
      <c r="D361" s="4">
        <v>0.96630000000000005</v>
      </c>
      <c r="E361" s="4">
        <v>1.0275000000000001</v>
      </c>
      <c r="F361" s="4">
        <v>1.2242999999999999</v>
      </c>
      <c r="G361" s="4">
        <v>1.4723999999999999</v>
      </c>
      <c r="H361" s="4">
        <v>1.6396999999999999</v>
      </c>
    </row>
    <row r="362" spans="1:8" x14ac:dyDescent="0.15">
      <c r="A362" s="3">
        <v>39974</v>
      </c>
      <c r="B362" s="4">
        <v>0.81630000000000003</v>
      </c>
      <c r="C362" s="4">
        <v>0.94</v>
      </c>
      <c r="D362" s="4">
        <v>0.95789999999999997</v>
      </c>
      <c r="E362" s="4">
        <v>1.0325</v>
      </c>
      <c r="F362" s="4">
        <v>1.2261</v>
      </c>
      <c r="G362" s="4">
        <v>1.4722999999999999</v>
      </c>
      <c r="H362" s="4">
        <v>1.6397999999999999</v>
      </c>
    </row>
    <row r="363" spans="1:8" x14ac:dyDescent="0.15">
      <c r="A363" s="3">
        <v>39975</v>
      </c>
      <c r="B363" s="4">
        <v>0.81420000000000003</v>
      </c>
      <c r="C363" s="4">
        <v>0.94079999999999997</v>
      </c>
      <c r="D363" s="4">
        <v>0.95479999999999998</v>
      </c>
      <c r="E363" s="4">
        <v>1.0361</v>
      </c>
      <c r="F363" s="4">
        <v>1.2272000000000001</v>
      </c>
      <c r="G363" s="4">
        <v>1.4722999999999999</v>
      </c>
      <c r="H363" s="4">
        <v>1.6397999999999999</v>
      </c>
    </row>
    <row r="364" spans="1:8" x14ac:dyDescent="0.15">
      <c r="A364" s="3">
        <v>39976</v>
      </c>
      <c r="B364" s="4">
        <v>0.81499999999999995</v>
      </c>
      <c r="C364" s="4">
        <v>0.94079999999999997</v>
      </c>
      <c r="D364" s="4">
        <v>0.95960000000000001</v>
      </c>
      <c r="E364" s="4">
        <v>1.0349999999999999</v>
      </c>
      <c r="F364" s="4">
        <v>1.2302999999999999</v>
      </c>
      <c r="G364" s="4">
        <v>1.4724999999999999</v>
      </c>
      <c r="H364" s="4">
        <v>1.6396999999999999</v>
      </c>
    </row>
    <row r="365" spans="1:8" x14ac:dyDescent="0.15">
      <c r="A365" s="3">
        <v>39979</v>
      </c>
      <c r="B365" s="4">
        <v>0.81789999999999996</v>
      </c>
      <c r="C365" s="4">
        <v>0.9425</v>
      </c>
      <c r="D365" s="4">
        <v>0.96840000000000004</v>
      </c>
      <c r="E365" s="4">
        <v>1.036</v>
      </c>
      <c r="F365" s="4">
        <v>1.2323</v>
      </c>
      <c r="G365" s="4">
        <v>1.4725999999999999</v>
      </c>
      <c r="H365" s="4">
        <v>1.6397999999999999</v>
      </c>
    </row>
    <row r="366" spans="1:8" x14ac:dyDescent="0.15">
      <c r="A366" s="3">
        <v>39980</v>
      </c>
      <c r="B366" s="4">
        <v>0.81710000000000005</v>
      </c>
      <c r="C366" s="4">
        <v>0.94210000000000005</v>
      </c>
      <c r="D366" s="4">
        <v>0.96299999999999997</v>
      </c>
      <c r="E366" s="4">
        <v>1.0334000000000001</v>
      </c>
      <c r="F366" s="4">
        <v>1.2341</v>
      </c>
      <c r="G366" s="4">
        <v>1.4731000000000001</v>
      </c>
      <c r="H366" s="4">
        <v>1.6397999999999999</v>
      </c>
    </row>
    <row r="367" spans="1:8" x14ac:dyDescent="0.15">
      <c r="A367" s="3">
        <v>39981</v>
      </c>
      <c r="B367" s="4">
        <v>0.83040000000000003</v>
      </c>
      <c r="C367" s="4">
        <v>0.9425</v>
      </c>
      <c r="D367" s="4">
        <v>0.95920000000000005</v>
      </c>
      <c r="E367" s="4">
        <v>1.038</v>
      </c>
      <c r="F367" s="4">
        <v>1.2344999999999999</v>
      </c>
      <c r="G367" s="4">
        <v>1.4728000000000001</v>
      </c>
      <c r="H367" s="4">
        <v>1.6398999999999999</v>
      </c>
    </row>
    <row r="368" spans="1:8" x14ac:dyDescent="0.15">
      <c r="A368" s="3">
        <v>39982</v>
      </c>
      <c r="B368" s="4">
        <v>0.84499999999999997</v>
      </c>
      <c r="C368" s="4">
        <v>0.95250000000000001</v>
      </c>
      <c r="D368" s="4">
        <v>0.98499999999999999</v>
      </c>
      <c r="E368" s="4">
        <v>1.0408999999999999</v>
      </c>
      <c r="F368" s="4">
        <v>1.2371000000000001</v>
      </c>
      <c r="G368" s="4">
        <v>1.4746999999999999</v>
      </c>
      <c r="H368" s="4">
        <v>1.64</v>
      </c>
    </row>
    <row r="369" spans="1:8" x14ac:dyDescent="0.15">
      <c r="A369" s="3">
        <v>39983</v>
      </c>
      <c r="B369" s="4">
        <v>0.90249999999999997</v>
      </c>
      <c r="C369" s="4">
        <v>0.99670000000000003</v>
      </c>
      <c r="D369" s="4">
        <v>1.0974999999999999</v>
      </c>
      <c r="E369" s="4">
        <v>1.1088</v>
      </c>
      <c r="F369" s="4">
        <v>1.258</v>
      </c>
      <c r="G369" s="4">
        <v>1.4815</v>
      </c>
      <c r="H369" s="4">
        <v>1.6475</v>
      </c>
    </row>
    <row r="370" spans="1:8" x14ac:dyDescent="0.15">
      <c r="A370" s="3">
        <v>39986</v>
      </c>
      <c r="B370" s="4">
        <v>0.94789999999999996</v>
      </c>
      <c r="C370" s="4">
        <v>1.0891999999999999</v>
      </c>
      <c r="D370" s="4">
        <v>1.1725000000000001</v>
      </c>
      <c r="E370" s="4">
        <v>1.1882999999999999</v>
      </c>
      <c r="F370" s="4">
        <v>1.2747999999999999</v>
      </c>
      <c r="G370" s="4">
        <v>1.4892000000000001</v>
      </c>
      <c r="H370" s="4">
        <v>1.6520999999999999</v>
      </c>
    </row>
    <row r="371" spans="1:8" x14ac:dyDescent="0.15">
      <c r="A371" s="3">
        <v>39987</v>
      </c>
      <c r="B371" s="4">
        <v>0.95789999999999997</v>
      </c>
      <c r="C371" s="4">
        <v>1.1000000000000001</v>
      </c>
      <c r="D371" s="4">
        <v>1.2113</v>
      </c>
      <c r="E371" s="4">
        <v>1.2141999999999999</v>
      </c>
      <c r="F371" s="4">
        <v>1.2825</v>
      </c>
      <c r="G371" s="4">
        <v>1.4903999999999999</v>
      </c>
      <c r="H371" s="4">
        <v>1.6534</v>
      </c>
    </row>
    <row r="372" spans="1:8" x14ac:dyDescent="0.15">
      <c r="A372" s="3">
        <v>39988</v>
      </c>
      <c r="B372" s="4">
        <v>0.95750000000000002</v>
      </c>
      <c r="C372" s="4">
        <v>1.1850000000000001</v>
      </c>
      <c r="D372" s="4">
        <v>1.2202</v>
      </c>
      <c r="E372" s="4">
        <v>1.2450000000000001</v>
      </c>
      <c r="F372" s="4">
        <v>1.2907999999999999</v>
      </c>
      <c r="G372" s="4">
        <v>1.4947999999999999</v>
      </c>
      <c r="H372" s="4">
        <v>1.6547000000000001</v>
      </c>
    </row>
    <row r="373" spans="1:8" x14ac:dyDescent="0.15">
      <c r="A373" s="3">
        <v>39989</v>
      </c>
      <c r="B373" s="4">
        <v>0.95879999999999999</v>
      </c>
      <c r="C373" s="4">
        <v>1.1288</v>
      </c>
      <c r="D373" s="4">
        <v>1.2233000000000001</v>
      </c>
      <c r="E373" s="4">
        <v>1.2555000000000001</v>
      </c>
      <c r="F373" s="4">
        <v>1.2925</v>
      </c>
      <c r="G373" s="4">
        <v>1.4953000000000001</v>
      </c>
      <c r="H373" s="4">
        <v>1.6561999999999999</v>
      </c>
    </row>
    <row r="374" spans="1:8" x14ac:dyDescent="0.15">
      <c r="A374" s="3">
        <v>39990</v>
      </c>
      <c r="B374" s="4">
        <v>0.96209999999999996</v>
      </c>
      <c r="C374" s="4">
        <v>1.1717</v>
      </c>
      <c r="D374" s="4">
        <v>1.2221</v>
      </c>
      <c r="E374" s="4">
        <v>1.2717000000000001</v>
      </c>
      <c r="F374" s="4">
        <v>1.2978000000000001</v>
      </c>
      <c r="G374" s="4">
        <v>1.4957</v>
      </c>
      <c r="H374" s="4">
        <v>1.6563000000000001</v>
      </c>
    </row>
    <row r="375" spans="1:8" x14ac:dyDescent="0.15">
      <c r="A375" s="3">
        <v>39993</v>
      </c>
      <c r="B375" s="4">
        <v>1</v>
      </c>
      <c r="C375" s="4">
        <v>1.19</v>
      </c>
      <c r="D375" s="4">
        <v>1.2108000000000001</v>
      </c>
      <c r="E375" s="4">
        <v>1.2807999999999999</v>
      </c>
      <c r="F375" s="4">
        <v>1.3068</v>
      </c>
      <c r="G375" s="4">
        <v>1.4961</v>
      </c>
      <c r="H375" s="4">
        <v>1.6576</v>
      </c>
    </row>
    <row r="376" spans="1:8" x14ac:dyDescent="0.15">
      <c r="A376" s="3">
        <v>39994</v>
      </c>
      <c r="B376" s="4">
        <v>1.0900000000000001</v>
      </c>
      <c r="C376" s="4">
        <v>1.2117</v>
      </c>
      <c r="D376" s="4">
        <v>1.2533000000000001</v>
      </c>
      <c r="E376" s="4">
        <v>1.3008</v>
      </c>
      <c r="F376" s="4">
        <v>1.3179000000000001</v>
      </c>
      <c r="G376" s="4">
        <v>1.4977</v>
      </c>
      <c r="H376" s="4">
        <v>1.6605000000000001</v>
      </c>
    </row>
    <row r="377" spans="1:8" x14ac:dyDescent="0.15">
      <c r="A377" s="3">
        <v>39995</v>
      </c>
      <c r="B377" s="4">
        <v>1.0974999999999999</v>
      </c>
      <c r="C377" s="4">
        <v>1.1767000000000001</v>
      </c>
      <c r="D377" s="4">
        <v>1.2166999999999999</v>
      </c>
      <c r="E377" s="4">
        <v>1.2998000000000001</v>
      </c>
      <c r="F377" s="4">
        <v>1.3214999999999999</v>
      </c>
      <c r="G377" s="4">
        <v>1.4997</v>
      </c>
      <c r="H377" s="4">
        <v>1.6627000000000001</v>
      </c>
    </row>
    <row r="378" spans="1:8" x14ac:dyDescent="0.15">
      <c r="A378" s="3">
        <v>39996</v>
      </c>
      <c r="B378" s="4">
        <v>1.0958000000000001</v>
      </c>
      <c r="C378" s="4">
        <v>1.2949999999999999</v>
      </c>
      <c r="D378" s="4">
        <v>1.2683</v>
      </c>
      <c r="E378" s="4">
        <v>1.3025</v>
      </c>
      <c r="F378" s="4">
        <v>1.323</v>
      </c>
      <c r="G378" s="4">
        <v>1.5024999999999999</v>
      </c>
      <c r="H378" s="4">
        <v>1.6647000000000001</v>
      </c>
    </row>
    <row r="379" spans="1:8" x14ac:dyDescent="0.15">
      <c r="A379" s="3">
        <v>39997</v>
      </c>
      <c r="B379" s="4">
        <v>1.0953999999999999</v>
      </c>
      <c r="C379" s="4">
        <v>1.2493000000000001</v>
      </c>
      <c r="D379" s="4">
        <v>1.2658</v>
      </c>
      <c r="E379" s="4">
        <v>1.3049999999999999</v>
      </c>
      <c r="F379" s="4">
        <v>1.3263</v>
      </c>
      <c r="G379" s="4">
        <v>1.5032000000000001</v>
      </c>
      <c r="H379" s="4">
        <v>1.6657</v>
      </c>
    </row>
    <row r="380" spans="1:8" x14ac:dyDescent="0.15">
      <c r="A380" s="3">
        <v>40000</v>
      </c>
      <c r="B380" s="4">
        <v>1.0938000000000001</v>
      </c>
      <c r="C380" s="4">
        <v>1.2324999999999999</v>
      </c>
      <c r="D380" s="4">
        <v>1.2907</v>
      </c>
      <c r="E380" s="4">
        <v>1.3158000000000001</v>
      </c>
      <c r="F380" s="4">
        <v>1.3298000000000001</v>
      </c>
      <c r="G380" s="4">
        <v>1.5033000000000001</v>
      </c>
      <c r="H380" s="4">
        <v>1.6658999999999999</v>
      </c>
    </row>
    <row r="381" spans="1:8" x14ac:dyDescent="0.15">
      <c r="A381" s="3">
        <v>40001</v>
      </c>
      <c r="B381" s="4">
        <v>1.0932999999999999</v>
      </c>
      <c r="C381" s="4">
        <v>1.2208000000000001</v>
      </c>
      <c r="D381" s="4">
        <v>1.3058000000000001</v>
      </c>
      <c r="E381" s="4">
        <v>1.3258000000000001</v>
      </c>
      <c r="F381" s="4">
        <v>1.3361000000000001</v>
      </c>
      <c r="G381" s="4">
        <v>1.5049999999999999</v>
      </c>
      <c r="H381" s="4">
        <v>1.6681999999999999</v>
      </c>
    </row>
    <row r="382" spans="1:8" x14ac:dyDescent="0.15">
      <c r="A382" s="3">
        <v>40002</v>
      </c>
      <c r="B382" s="4">
        <v>1.0958000000000001</v>
      </c>
      <c r="C382" s="4">
        <v>1.2178</v>
      </c>
      <c r="D382" s="4">
        <v>1.3139000000000001</v>
      </c>
      <c r="E382" s="4">
        <v>1.3312999999999999</v>
      </c>
      <c r="F382" s="4">
        <v>1.3428</v>
      </c>
      <c r="G382" s="4">
        <v>1.5063</v>
      </c>
      <c r="H382" s="4">
        <v>1.6693</v>
      </c>
    </row>
    <row r="383" spans="1:8" x14ac:dyDescent="0.15">
      <c r="A383" s="3">
        <v>40003</v>
      </c>
      <c r="B383" s="4">
        <v>1.095</v>
      </c>
      <c r="C383" s="4">
        <v>1.2271000000000001</v>
      </c>
      <c r="D383" s="4">
        <v>1.3096000000000001</v>
      </c>
      <c r="E383" s="4">
        <v>1.3432999999999999</v>
      </c>
      <c r="F383" s="4">
        <v>1.3681000000000001</v>
      </c>
      <c r="G383" s="4">
        <v>1.5228999999999999</v>
      </c>
      <c r="H383" s="4">
        <v>1.6818</v>
      </c>
    </row>
    <row r="384" spans="1:8" x14ac:dyDescent="0.15">
      <c r="A384" s="3">
        <v>40004</v>
      </c>
      <c r="B384" s="4">
        <v>1.0971</v>
      </c>
      <c r="C384" s="4">
        <v>1.2250000000000001</v>
      </c>
      <c r="D384" s="4">
        <v>1.3075000000000001</v>
      </c>
      <c r="E384" s="4">
        <v>1.3524</v>
      </c>
      <c r="F384" s="4">
        <v>1.3835999999999999</v>
      </c>
      <c r="G384" s="4">
        <v>1.5377000000000001</v>
      </c>
      <c r="H384" s="4">
        <v>1.6953</v>
      </c>
    </row>
    <row r="385" spans="1:8" x14ac:dyDescent="0.15">
      <c r="A385" s="3">
        <v>40007</v>
      </c>
      <c r="B385" s="4">
        <v>1.1428</v>
      </c>
      <c r="C385" s="4">
        <v>1.2607999999999999</v>
      </c>
      <c r="D385" s="4">
        <v>1.345</v>
      </c>
      <c r="E385" s="4">
        <v>1.3757999999999999</v>
      </c>
      <c r="F385" s="4">
        <v>1.4036999999999999</v>
      </c>
      <c r="G385" s="4">
        <v>1.5521</v>
      </c>
      <c r="H385" s="4">
        <v>1.7070000000000001</v>
      </c>
    </row>
    <row r="386" spans="1:8" x14ac:dyDescent="0.15">
      <c r="A386" s="3">
        <v>40008</v>
      </c>
      <c r="B386" s="4">
        <v>1.1446000000000001</v>
      </c>
      <c r="C386" s="4">
        <v>1.3742000000000001</v>
      </c>
      <c r="D386" s="4">
        <v>1.3895999999999999</v>
      </c>
      <c r="E386" s="4">
        <v>1.3937999999999999</v>
      </c>
      <c r="F386" s="4">
        <v>1.4112</v>
      </c>
      <c r="G386" s="4">
        <v>1.5572999999999999</v>
      </c>
      <c r="H386" s="4">
        <v>1.7174</v>
      </c>
    </row>
    <row r="387" spans="1:8" x14ac:dyDescent="0.15">
      <c r="A387" s="3">
        <v>40009</v>
      </c>
      <c r="B387" s="4">
        <v>1.1496</v>
      </c>
      <c r="C387" s="4">
        <v>1.4367000000000001</v>
      </c>
      <c r="D387" s="4">
        <v>1.4917</v>
      </c>
      <c r="E387" s="4">
        <v>1.4117</v>
      </c>
      <c r="F387" s="4">
        <v>1.4245000000000001</v>
      </c>
      <c r="G387" s="4">
        <v>1.5665</v>
      </c>
      <c r="H387" s="4">
        <v>1.7274</v>
      </c>
    </row>
    <row r="388" spans="1:8" x14ac:dyDescent="0.15">
      <c r="A388" s="3">
        <v>40010</v>
      </c>
      <c r="B388" s="4">
        <v>1.1871</v>
      </c>
      <c r="C388" s="4">
        <v>1.5158</v>
      </c>
      <c r="D388" s="4">
        <v>1.5283</v>
      </c>
      <c r="E388" s="4">
        <v>1.4417</v>
      </c>
      <c r="F388" s="4">
        <v>1.4429000000000001</v>
      </c>
      <c r="G388" s="4">
        <v>1.5783</v>
      </c>
      <c r="H388" s="4">
        <v>1.7384999999999999</v>
      </c>
    </row>
    <row r="389" spans="1:8" x14ac:dyDescent="0.15">
      <c r="A389" s="3">
        <v>40011</v>
      </c>
      <c r="B389" s="4">
        <v>1.3763000000000001</v>
      </c>
      <c r="C389" s="4">
        <v>1.5334000000000001</v>
      </c>
      <c r="D389" s="4">
        <v>1.6027</v>
      </c>
      <c r="E389" s="4">
        <v>1.4672000000000001</v>
      </c>
      <c r="F389" s="4">
        <v>1.4757</v>
      </c>
      <c r="G389" s="4">
        <v>1.6068</v>
      </c>
      <c r="H389" s="4">
        <v>1.7607999999999999</v>
      </c>
    </row>
    <row r="390" spans="1:8" x14ac:dyDescent="0.15">
      <c r="A390" s="3">
        <v>40014</v>
      </c>
      <c r="B390" s="4">
        <v>1.3625</v>
      </c>
      <c r="C390" s="4">
        <v>1.6936</v>
      </c>
      <c r="D390" s="4">
        <v>1.7921</v>
      </c>
      <c r="E390" s="4">
        <v>1.5125</v>
      </c>
      <c r="F390" s="4">
        <v>1.5106999999999999</v>
      </c>
      <c r="G390" s="4">
        <v>1.6267</v>
      </c>
      <c r="H390" s="4">
        <v>1.7836000000000001</v>
      </c>
    </row>
    <row r="391" spans="1:8" x14ac:dyDescent="0.15">
      <c r="A391" s="3">
        <v>40015</v>
      </c>
      <c r="B391" s="4">
        <v>1.4963</v>
      </c>
      <c r="C391" s="4">
        <v>2.0971000000000002</v>
      </c>
      <c r="D391" s="4">
        <v>2.1326999999999998</v>
      </c>
      <c r="E391" s="4">
        <v>1.6060000000000001</v>
      </c>
      <c r="F391" s="4">
        <v>1.5667</v>
      </c>
      <c r="G391" s="4">
        <v>1.6586000000000001</v>
      </c>
      <c r="H391" s="4">
        <v>1.8139000000000001</v>
      </c>
    </row>
    <row r="392" spans="1:8" x14ac:dyDescent="0.15">
      <c r="A392" s="3">
        <v>40016</v>
      </c>
      <c r="B392" s="4">
        <v>1.5013000000000001</v>
      </c>
      <c r="C392" s="4">
        <v>2.0283000000000002</v>
      </c>
      <c r="D392" s="4">
        <v>2.1276999999999999</v>
      </c>
      <c r="E392" s="4">
        <v>1.6492</v>
      </c>
      <c r="F392" s="4">
        <v>1.5898000000000001</v>
      </c>
      <c r="G392" s="4">
        <v>1.6826000000000001</v>
      </c>
      <c r="H392" s="4">
        <v>1.8391</v>
      </c>
    </row>
    <row r="393" spans="1:8" x14ac:dyDescent="0.15">
      <c r="A393" s="3">
        <v>40017</v>
      </c>
      <c r="B393" s="4">
        <v>1.4871000000000001</v>
      </c>
      <c r="C393" s="4">
        <v>1.94</v>
      </c>
      <c r="D393" s="4">
        <v>2.1093000000000002</v>
      </c>
      <c r="E393" s="4">
        <v>1.6733</v>
      </c>
      <c r="F393" s="4">
        <v>1.6051</v>
      </c>
      <c r="G393" s="4">
        <v>1.6987000000000001</v>
      </c>
      <c r="H393" s="4">
        <v>1.8514999999999999</v>
      </c>
    </row>
    <row r="394" spans="1:8" x14ac:dyDescent="0.15">
      <c r="A394" s="3">
        <v>40018</v>
      </c>
      <c r="B394" s="4">
        <v>1.4579</v>
      </c>
      <c r="C394" s="4">
        <v>1.7117</v>
      </c>
      <c r="D394" s="4">
        <v>1.99</v>
      </c>
      <c r="E394" s="4">
        <v>1.6433</v>
      </c>
      <c r="F394" s="4">
        <v>1.6136999999999999</v>
      </c>
      <c r="G394" s="4">
        <v>1.7093</v>
      </c>
      <c r="H394" s="4">
        <v>1.8608</v>
      </c>
    </row>
    <row r="395" spans="1:8" x14ac:dyDescent="0.15">
      <c r="A395" s="3">
        <v>40021</v>
      </c>
      <c r="B395" s="4">
        <v>1.4441999999999999</v>
      </c>
      <c r="C395" s="4">
        <v>1.6025</v>
      </c>
      <c r="D395" s="4">
        <v>1.8978999999999999</v>
      </c>
      <c r="E395" s="4">
        <v>1.6608000000000001</v>
      </c>
      <c r="F395" s="4">
        <v>1.6269</v>
      </c>
      <c r="G395" s="4">
        <v>1.7202</v>
      </c>
      <c r="H395" s="4">
        <v>1.8726</v>
      </c>
    </row>
    <row r="396" spans="1:8" x14ac:dyDescent="0.15">
      <c r="A396" s="3">
        <v>40022</v>
      </c>
      <c r="B396" s="4">
        <v>1.4083000000000001</v>
      </c>
      <c r="C396" s="4">
        <v>1.56</v>
      </c>
      <c r="D396" s="4">
        <v>1.9034</v>
      </c>
      <c r="E396" s="4">
        <v>1.6868000000000001</v>
      </c>
      <c r="F396" s="4">
        <v>1.6414</v>
      </c>
      <c r="G396" s="4">
        <v>1.7296</v>
      </c>
      <c r="H396" s="4">
        <v>1.8838999999999999</v>
      </c>
    </row>
    <row r="397" spans="1:8" x14ac:dyDescent="0.15">
      <c r="A397" s="3">
        <v>40023</v>
      </c>
      <c r="B397" s="4">
        <v>1.2428999999999999</v>
      </c>
      <c r="C397" s="4">
        <v>1.5042</v>
      </c>
      <c r="D397" s="4">
        <v>1.9157999999999999</v>
      </c>
      <c r="E397" s="4">
        <v>1.6974</v>
      </c>
      <c r="F397" s="4">
        <v>1.6523000000000001</v>
      </c>
      <c r="G397" s="4">
        <v>1.7369000000000001</v>
      </c>
      <c r="H397" s="4">
        <v>1.8935</v>
      </c>
    </row>
    <row r="398" spans="1:8" x14ac:dyDescent="0.15">
      <c r="A398" s="3">
        <v>40024</v>
      </c>
      <c r="B398" s="4">
        <v>1.3474999999999999</v>
      </c>
      <c r="C398" s="4">
        <v>1.6429</v>
      </c>
      <c r="D398" s="4">
        <v>1.8525</v>
      </c>
      <c r="E398" s="4">
        <v>1.7475000000000001</v>
      </c>
      <c r="F398" s="4">
        <v>1.663</v>
      </c>
      <c r="G398" s="4">
        <v>1.7468999999999999</v>
      </c>
      <c r="H398" s="4">
        <v>1.9024000000000001</v>
      </c>
    </row>
    <row r="399" spans="1:8" x14ac:dyDescent="0.15">
      <c r="A399" s="3">
        <v>40025</v>
      </c>
      <c r="B399" s="4">
        <v>1.2991999999999999</v>
      </c>
      <c r="C399" s="4">
        <v>1.9325000000000001</v>
      </c>
      <c r="D399" s="4">
        <v>1.9308000000000001</v>
      </c>
      <c r="E399" s="4">
        <v>1.7529999999999999</v>
      </c>
      <c r="F399" s="4">
        <v>1.6713</v>
      </c>
      <c r="G399" s="4">
        <v>1.7565999999999999</v>
      </c>
      <c r="H399" s="4">
        <v>1.9087000000000001</v>
      </c>
    </row>
    <row r="400" spans="1:8" x14ac:dyDescent="0.15">
      <c r="A400" s="3">
        <v>40028</v>
      </c>
      <c r="B400" s="4">
        <v>1.3246</v>
      </c>
      <c r="C400" s="4">
        <v>2.1267</v>
      </c>
      <c r="D400" s="4">
        <v>1.8471</v>
      </c>
      <c r="E400" s="4">
        <v>1.7484</v>
      </c>
      <c r="F400" s="4">
        <v>1.6815</v>
      </c>
      <c r="G400" s="4">
        <v>1.764</v>
      </c>
      <c r="H400" s="4">
        <v>1.9160999999999999</v>
      </c>
    </row>
    <row r="401" spans="1:8" x14ac:dyDescent="0.15">
      <c r="A401" s="3">
        <v>40029</v>
      </c>
      <c r="B401" s="4">
        <v>1.3225</v>
      </c>
      <c r="C401" s="4">
        <v>1.5042</v>
      </c>
      <c r="D401" s="4">
        <v>1.7450000000000001</v>
      </c>
      <c r="E401" s="4">
        <v>1.7390000000000001</v>
      </c>
      <c r="F401" s="4">
        <v>1.6894</v>
      </c>
      <c r="G401" s="4">
        <v>1.7705</v>
      </c>
      <c r="H401" s="4">
        <v>1.9232</v>
      </c>
    </row>
    <row r="402" spans="1:8" x14ac:dyDescent="0.15">
      <c r="A402" s="3">
        <v>40030</v>
      </c>
      <c r="B402" s="4">
        <v>1.3183</v>
      </c>
      <c r="C402" s="4">
        <v>1.8063</v>
      </c>
      <c r="D402" s="4">
        <v>1.7414000000000001</v>
      </c>
      <c r="E402" s="4">
        <v>1.7451000000000001</v>
      </c>
      <c r="F402" s="4">
        <v>1.6950000000000001</v>
      </c>
      <c r="G402" s="4">
        <v>1.7793000000000001</v>
      </c>
      <c r="H402" s="4">
        <v>1.9315</v>
      </c>
    </row>
    <row r="403" spans="1:8" x14ac:dyDescent="0.15">
      <c r="A403" s="3">
        <v>40031</v>
      </c>
      <c r="B403" s="4">
        <v>1.3183</v>
      </c>
      <c r="C403" s="4">
        <v>1.6225000000000001</v>
      </c>
      <c r="D403" s="4">
        <v>1.6924999999999999</v>
      </c>
      <c r="E403" s="4">
        <v>1.7526999999999999</v>
      </c>
      <c r="F403" s="4">
        <v>1.7054</v>
      </c>
      <c r="G403" s="4">
        <v>1.7871999999999999</v>
      </c>
      <c r="H403" s="4">
        <v>1.9408000000000001</v>
      </c>
    </row>
    <row r="404" spans="1:8" x14ac:dyDescent="0.15">
      <c r="A404" s="3">
        <v>40032</v>
      </c>
      <c r="B404" s="4">
        <v>1.3158000000000001</v>
      </c>
      <c r="C404" s="4">
        <v>1.6012999999999999</v>
      </c>
      <c r="D404" s="4">
        <v>1.6707000000000001</v>
      </c>
      <c r="E404" s="4">
        <v>1.7452000000000001</v>
      </c>
      <c r="F404" s="4">
        <v>1.7135</v>
      </c>
      <c r="G404" s="4">
        <v>1.7942</v>
      </c>
      <c r="H404" s="4">
        <v>1.9498</v>
      </c>
    </row>
    <row r="405" spans="1:8" x14ac:dyDescent="0.15">
      <c r="A405" s="3">
        <v>40035</v>
      </c>
      <c r="B405" s="4">
        <v>1.3112999999999999</v>
      </c>
      <c r="C405" s="4">
        <v>1.6135999999999999</v>
      </c>
      <c r="D405" s="4">
        <v>1.6357999999999999</v>
      </c>
      <c r="E405" s="4">
        <v>1.7383</v>
      </c>
      <c r="F405" s="4">
        <v>1.7205999999999999</v>
      </c>
      <c r="G405" s="4">
        <v>1.8017000000000001</v>
      </c>
      <c r="H405" s="4">
        <v>1.9567000000000001</v>
      </c>
    </row>
    <row r="406" spans="1:8" x14ac:dyDescent="0.15">
      <c r="A406" s="3">
        <v>40036</v>
      </c>
      <c r="B406" s="4">
        <v>1.2967</v>
      </c>
      <c r="C406" s="4">
        <v>1.5432999999999999</v>
      </c>
      <c r="D406" s="4">
        <v>1.6333</v>
      </c>
      <c r="E406" s="4">
        <v>1.7403</v>
      </c>
      <c r="F406" s="4">
        <v>1.7279</v>
      </c>
      <c r="G406" s="4">
        <v>1.8098000000000001</v>
      </c>
      <c r="H406" s="4">
        <v>1.9650000000000001</v>
      </c>
    </row>
    <row r="407" spans="1:8" x14ac:dyDescent="0.15">
      <c r="A407" s="3">
        <v>40037</v>
      </c>
      <c r="B407" s="4">
        <v>1.1546000000000001</v>
      </c>
      <c r="C407" s="4">
        <v>1.4738</v>
      </c>
      <c r="D407" s="4">
        <v>1.6104000000000001</v>
      </c>
      <c r="E407" s="4">
        <v>1.7393000000000001</v>
      </c>
      <c r="F407" s="4">
        <v>1.7284999999999999</v>
      </c>
      <c r="G407" s="4">
        <v>1.8143</v>
      </c>
      <c r="H407" s="4">
        <v>1.9713000000000001</v>
      </c>
    </row>
    <row r="408" spans="1:8" x14ac:dyDescent="0.15">
      <c r="A408" s="3">
        <v>40038</v>
      </c>
      <c r="B408" s="4">
        <v>1.1557999999999999</v>
      </c>
      <c r="C408" s="4">
        <v>1.4441999999999999</v>
      </c>
      <c r="D408" s="4">
        <v>1.5829</v>
      </c>
      <c r="E408" s="4">
        <v>1.7339</v>
      </c>
      <c r="F408" s="4">
        <v>1.7319</v>
      </c>
      <c r="G408" s="4">
        <v>1.8206</v>
      </c>
      <c r="H408" s="4">
        <v>1.9776</v>
      </c>
    </row>
    <row r="409" spans="1:8" x14ac:dyDescent="0.15">
      <c r="A409" s="3">
        <v>40039</v>
      </c>
      <c r="B409" s="4">
        <v>1.1467000000000001</v>
      </c>
      <c r="C409" s="4">
        <v>1.4086000000000001</v>
      </c>
      <c r="D409" s="4">
        <v>1.5125</v>
      </c>
      <c r="E409" s="4">
        <v>1.7235</v>
      </c>
      <c r="F409" s="4">
        <v>1.7336</v>
      </c>
      <c r="G409" s="4">
        <v>1.8253999999999999</v>
      </c>
      <c r="H409" s="4">
        <v>1.9825999999999999</v>
      </c>
    </row>
    <row r="410" spans="1:8" x14ac:dyDescent="0.15">
      <c r="A410" s="3">
        <v>40042</v>
      </c>
      <c r="B410" s="4">
        <v>1.1575</v>
      </c>
      <c r="C410" s="4">
        <v>1.4067000000000001</v>
      </c>
      <c r="D410" s="4">
        <v>1.4450000000000001</v>
      </c>
      <c r="E410" s="4">
        <v>1.7169000000000001</v>
      </c>
      <c r="F410" s="4">
        <v>1.7371000000000001</v>
      </c>
      <c r="G410" s="4">
        <v>1.8299000000000001</v>
      </c>
      <c r="H410" s="4">
        <v>1.9869000000000001</v>
      </c>
    </row>
    <row r="411" spans="1:8" x14ac:dyDescent="0.15">
      <c r="A411" s="3">
        <v>40043</v>
      </c>
      <c r="B411" s="4">
        <v>1.1346000000000001</v>
      </c>
      <c r="C411" s="4">
        <v>1.2949999999999999</v>
      </c>
      <c r="D411" s="4">
        <v>1.4742</v>
      </c>
      <c r="E411" s="4">
        <v>1.7156</v>
      </c>
      <c r="F411" s="4">
        <v>1.7391000000000001</v>
      </c>
      <c r="G411" s="4">
        <v>1.8325</v>
      </c>
      <c r="H411" s="4">
        <v>1.9895</v>
      </c>
    </row>
    <row r="412" spans="1:8" x14ac:dyDescent="0.15">
      <c r="A412" s="3">
        <v>40044</v>
      </c>
      <c r="B412" s="4">
        <v>1.0980000000000001</v>
      </c>
      <c r="C412" s="4">
        <v>1.2728999999999999</v>
      </c>
      <c r="D412" s="4">
        <v>1.3583000000000001</v>
      </c>
      <c r="E412" s="4">
        <v>1.7030000000000001</v>
      </c>
      <c r="F412" s="4">
        <v>1.7391000000000001</v>
      </c>
      <c r="G412" s="4">
        <v>1.8338000000000001</v>
      </c>
      <c r="H412" s="4">
        <v>1.9914000000000001</v>
      </c>
    </row>
    <row r="413" spans="1:8" x14ac:dyDescent="0.15">
      <c r="A413" s="3">
        <v>40045</v>
      </c>
      <c r="B413" s="4">
        <v>1.0925</v>
      </c>
      <c r="C413" s="4">
        <v>1.2675000000000001</v>
      </c>
      <c r="D413" s="4">
        <v>1.2954000000000001</v>
      </c>
      <c r="E413" s="4">
        <v>1.6964999999999999</v>
      </c>
      <c r="F413" s="4">
        <v>1.7365999999999999</v>
      </c>
      <c r="G413" s="4">
        <v>1.8348</v>
      </c>
      <c r="H413" s="4">
        <v>1.992</v>
      </c>
    </row>
    <row r="414" spans="1:8" x14ac:dyDescent="0.15">
      <c r="A414" s="3">
        <v>40046</v>
      </c>
      <c r="B414" s="4">
        <v>1.0900000000000001</v>
      </c>
      <c r="C414" s="4">
        <v>1.254</v>
      </c>
      <c r="D414" s="4">
        <v>1.2925</v>
      </c>
      <c r="E414" s="4">
        <v>1.6778</v>
      </c>
      <c r="F414" s="4">
        <v>1.7335</v>
      </c>
      <c r="G414" s="4">
        <v>1.8348</v>
      </c>
      <c r="H414" s="4">
        <v>1.9919</v>
      </c>
    </row>
    <row r="415" spans="1:8" x14ac:dyDescent="0.15">
      <c r="A415" s="3">
        <v>40049</v>
      </c>
      <c r="B415" s="4">
        <v>1.0549999999999999</v>
      </c>
      <c r="C415" s="4">
        <v>1.2736000000000001</v>
      </c>
      <c r="D415" s="4">
        <v>1.2891999999999999</v>
      </c>
      <c r="E415" s="4">
        <v>1.6519999999999999</v>
      </c>
      <c r="F415" s="4">
        <v>1.7323999999999999</v>
      </c>
      <c r="G415" s="4">
        <v>1.835</v>
      </c>
      <c r="H415" s="4">
        <v>1.9923</v>
      </c>
    </row>
    <row r="416" spans="1:8" x14ac:dyDescent="0.15">
      <c r="A416" s="3">
        <v>40050</v>
      </c>
      <c r="B416" s="4">
        <v>0.99329999999999996</v>
      </c>
      <c r="C416" s="4">
        <v>1.3467</v>
      </c>
      <c r="D416" s="4">
        <v>1.3083</v>
      </c>
      <c r="E416" s="4">
        <v>1.6339999999999999</v>
      </c>
      <c r="F416" s="4">
        <v>1.7316</v>
      </c>
      <c r="G416" s="4">
        <v>1.835</v>
      </c>
      <c r="H416" s="4">
        <v>1.9922</v>
      </c>
    </row>
    <row r="417" spans="1:8" x14ac:dyDescent="0.15">
      <c r="A417" s="3">
        <v>40051</v>
      </c>
      <c r="B417" s="4">
        <v>0.995</v>
      </c>
      <c r="C417" s="4">
        <v>1.3704000000000001</v>
      </c>
      <c r="D417" s="4">
        <v>1.4157999999999999</v>
      </c>
      <c r="E417" s="4">
        <v>1.6254</v>
      </c>
      <c r="F417" s="4">
        <v>1.7334000000000001</v>
      </c>
      <c r="G417" s="4">
        <v>1.8351999999999999</v>
      </c>
      <c r="H417" s="4">
        <v>1.992</v>
      </c>
    </row>
    <row r="418" spans="1:8" x14ac:dyDescent="0.15">
      <c r="A418" s="3">
        <v>40052</v>
      </c>
      <c r="B418" s="4">
        <v>1.0083</v>
      </c>
      <c r="C418" s="4">
        <v>1.3611</v>
      </c>
      <c r="D418" s="4">
        <v>1.4215</v>
      </c>
      <c r="E418" s="4">
        <v>1.6133</v>
      </c>
      <c r="F418" s="4">
        <v>1.7333000000000001</v>
      </c>
      <c r="G418" s="4">
        <v>1.8359000000000001</v>
      </c>
      <c r="H418" s="4">
        <v>1.9919</v>
      </c>
    </row>
    <row r="419" spans="1:8" x14ac:dyDescent="0.15">
      <c r="A419" s="3">
        <v>40053</v>
      </c>
      <c r="B419" s="4">
        <v>1.0107999999999999</v>
      </c>
      <c r="C419" s="4">
        <v>1.3875</v>
      </c>
      <c r="D419" s="4">
        <v>1.4482999999999999</v>
      </c>
      <c r="E419" s="4">
        <v>1.6095999999999999</v>
      </c>
      <c r="F419" s="4">
        <v>1.7326999999999999</v>
      </c>
      <c r="G419" s="4">
        <v>1.8364</v>
      </c>
      <c r="H419" s="4">
        <v>1.9918</v>
      </c>
    </row>
    <row r="420" spans="1:8" x14ac:dyDescent="0.15">
      <c r="A420" s="3">
        <v>40056</v>
      </c>
      <c r="B420" s="4">
        <v>0.99750000000000005</v>
      </c>
      <c r="C420" s="4">
        <v>1.4650000000000001</v>
      </c>
      <c r="D420" s="4">
        <v>1.4558</v>
      </c>
      <c r="E420" s="4">
        <v>1.6063000000000001</v>
      </c>
      <c r="F420" s="4">
        <v>1.7334000000000001</v>
      </c>
      <c r="G420" s="4">
        <v>1.8380000000000001</v>
      </c>
      <c r="H420" s="4">
        <v>1.992</v>
      </c>
    </row>
    <row r="421" spans="1:8" x14ac:dyDescent="0.15">
      <c r="A421" s="3">
        <v>40057</v>
      </c>
      <c r="B421" s="4">
        <v>0.99919999999999998</v>
      </c>
      <c r="C421" s="4">
        <v>1.3246</v>
      </c>
      <c r="D421" s="4">
        <v>1.4638</v>
      </c>
      <c r="E421" s="4">
        <v>1.6032</v>
      </c>
      <c r="F421" s="4">
        <v>1.7358</v>
      </c>
      <c r="G421" s="4">
        <v>1.8384</v>
      </c>
      <c r="H421" s="4">
        <v>1.9919</v>
      </c>
    </row>
    <row r="422" spans="1:8" x14ac:dyDescent="0.15">
      <c r="A422" s="3">
        <v>40058</v>
      </c>
      <c r="B422" s="4">
        <v>1.0846</v>
      </c>
      <c r="C422" s="4">
        <v>1.5725</v>
      </c>
      <c r="D422" s="4">
        <v>1.5175000000000001</v>
      </c>
      <c r="E422" s="4">
        <v>1.6032999999999999</v>
      </c>
      <c r="F422" s="4">
        <v>1.7384999999999999</v>
      </c>
      <c r="G422" s="4">
        <v>1.8391</v>
      </c>
      <c r="H422" s="4">
        <v>1.9921</v>
      </c>
    </row>
    <row r="423" spans="1:8" x14ac:dyDescent="0.15">
      <c r="A423" s="3">
        <v>40059</v>
      </c>
      <c r="B423" s="4">
        <v>1.0932999999999999</v>
      </c>
      <c r="C423" s="4">
        <v>1.6854</v>
      </c>
      <c r="D423" s="4">
        <v>1.6656</v>
      </c>
      <c r="E423" s="4">
        <v>1.6167</v>
      </c>
      <c r="F423" s="4">
        <v>1.7403999999999999</v>
      </c>
      <c r="G423" s="4">
        <v>1.8399000000000001</v>
      </c>
      <c r="H423" s="4">
        <v>1.9923</v>
      </c>
    </row>
    <row r="424" spans="1:8" x14ac:dyDescent="0.15">
      <c r="A424" s="3">
        <v>40060</v>
      </c>
      <c r="B424" s="4">
        <v>1.0983000000000001</v>
      </c>
      <c r="C424" s="4">
        <v>1.7513000000000001</v>
      </c>
      <c r="D424" s="4">
        <v>1.6516999999999999</v>
      </c>
      <c r="E424" s="4">
        <v>1.6274</v>
      </c>
      <c r="F424" s="4">
        <v>1.742</v>
      </c>
      <c r="G424" s="4">
        <v>1.8401000000000001</v>
      </c>
      <c r="H424" s="4">
        <v>1.9925999999999999</v>
      </c>
    </row>
    <row r="425" spans="1:8" x14ac:dyDescent="0.15">
      <c r="A425" s="3">
        <v>40063</v>
      </c>
      <c r="B425" s="4">
        <v>1.095</v>
      </c>
      <c r="C425" s="4">
        <v>1.7258</v>
      </c>
      <c r="D425" s="4">
        <v>1.6583000000000001</v>
      </c>
      <c r="E425" s="4">
        <v>1.6293</v>
      </c>
      <c r="F425" s="4">
        <v>1.7433000000000001</v>
      </c>
      <c r="G425" s="4">
        <v>1.8406</v>
      </c>
      <c r="H425" s="4">
        <v>1.9927999999999999</v>
      </c>
    </row>
    <row r="426" spans="1:8" x14ac:dyDescent="0.15">
      <c r="A426" s="3">
        <v>40064</v>
      </c>
      <c r="B426" s="4">
        <v>1.0963000000000001</v>
      </c>
      <c r="C426" s="4">
        <v>1.7096</v>
      </c>
      <c r="D426" s="4">
        <v>1.6563000000000001</v>
      </c>
      <c r="E426" s="4">
        <v>1.6304000000000001</v>
      </c>
      <c r="F426" s="4">
        <v>1.7439</v>
      </c>
      <c r="G426" s="4">
        <v>1.8407</v>
      </c>
      <c r="H426" s="4">
        <v>1.9936</v>
      </c>
    </row>
    <row r="427" spans="1:8" x14ac:dyDescent="0.15">
      <c r="A427" s="3">
        <v>40065</v>
      </c>
      <c r="B427" s="4">
        <v>1.0925</v>
      </c>
      <c r="C427" s="4">
        <v>1.6583000000000001</v>
      </c>
      <c r="D427" s="4">
        <v>1.6677999999999999</v>
      </c>
      <c r="E427" s="4">
        <v>1.6341000000000001</v>
      </c>
      <c r="F427" s="4">
        <v>1.7441</v>
      </c>
      <c r="G427" s="4">
        <v>1.841</v>
      </c>
      <c r="H427" s="4">
        <v>1.9944999999999999</v>
      </c>
    </row>
    <row r="428" spans="1:8" x14ac:dyDescent="0.15">
      <c r="A428" s="3">
        <v>40066</v>
      </c>
      <c r="B428" s="4">
        <v>1.0891999999999999</v>
      </c>
      <c r="C428" s="4">
        <v>1.5640000000000001</v>
      </c>
      <c r="D428" s="4">
        <v>1.6057999999999999</v>
      </c>
      <c r="E428" s="4">
        <v>1.6364000000000001</v>
      </c>
      <c r="F428" s="4">
        <v>1.7450000000000001</v>
      </c>
      <c r="G428" s="4">
        <v>1.8411</v>
      </c>
      <c r="H428" s="4">
        <v>1.9944</v>
      </c>
    </row>
    <row r="429" spans="1:8" x14ac:dyDescent="0.15">
      <c r="A429" s="3">
        <v>40067</v>
      </c>
      <c r="B429" s="4">
        <v>1.0932999999999999</v>
      </c>
      <c r="C429" s="4">
        <v>1.3825000000000001</v>
      </c>
      <c r="D429" s="4">
        <v>1.5753999999999999</v>
      </c>
      <c r="E429" s="4">
        <v>1.6439999999999999</v>
      </c>
      <c r="F429" s="4">
        <v>1.7448999999999999</v>
      </c>
      <c r="G429" s="4">
        <v>1.8414999999999999</v>
      </c>
      <c r="H429" s="4">
        <v>1.9944999999999999</v>
      </c>
    </row>
    <row r="430" spans="1:8" x14ac:dyDescent="0.15">
      <c r="A430" s="3">
        <v>40070</v>
      </c>
      <c r="B430" s="4">
        <v>1.0912999999999999</v>
      </c>
      <c r="C430" s="4">
        <v>1.4424999999999999</v>
      </c>
      <c r="D430" s="4">
        <v>1.5932999999999999</v>
      </c>
      <c r="E430" s="4">
        <v>1.6496999999999999</v>
      </c>
      <c r="F430" s="4">
        <v>1.7458</v>
      </c>
      <c r="G430" s="4">
        <v>1.8431</v>
      </c>
      <c r="H430" s="4">
        <v>1.9948999999999999</v>
      </c>
    </row>
    <row r="431" spans="1:8" x14ac:dyDescent="0.15">
      <c r="A431" s="3">
        <v>40071</v>
      </c>
      <c r="B431" s="4">
        <v>1.1297999999999999</v>
      </c>
      <c r="C431" s="4">
        <v>1.4517</v>
      </c>
      <c r="D431" s="4">
        <v>1.5834999999999999</v>
      </c>
      <c r="E431" s="4">
        <v>1.6511</v>
      </c>
      <c r="F431" s="4">
        <v>1.7483</v>
      </c>
      <c r="G431" s="4">
        <v>1.8441000000000001</v>
      </c>
      <c r="H431" s="4">
        <v>1.9959</v>
      </c>
    </row>
    <row r="432" spans="1:8" x14ac:dyDescent="0.15">
      <c r="A432" s="3">
        <v>40072</v>
      </c>
      <c r="B432" s="4">
        <v>1.1924999999999999</v>
      </c>
      <c r="C432" s="4">
        <v>1.4529000000000001</v>
      </c>
      <c r="D432" s="4">
        <v>1.571</v>
      </c>
      <c r="E432" s="4">
        <v>1.6559999999999999</v>
      </c>
      <c r="F432" s="4">
        <v>1.7501</v>
      </c>
      <c r="G432" s="4">
        <v>1.8455999999999999</v>
      </c>
      <c r="H432" s="4">
        <v>1.9968999999999999</v>
      </c>
    </row>
    <row r="433" spans="1:8" x14ac:dyDescent="0.15">
      <c r="A433" s="3">
        <v>40073</v>
      </c>
      <c r="B433" s="4">
        <v>1.2475000000000001</v>
      </c>
      <c r="C433" s="4">
        <v>1.4654</v>
      </c>
      <c r="D433" s="4">
        <v>1.6367</v>
      </c>
      <c r="E433" s="4">
        <v>1.6724000000000001</v>
      </c>
      <c r="F433" s="4">
        <v>1.7523</v>
      </c>
      <c r="G433" s="4">
        <v>1.8483000000000001</v>
      </c>
      <c r="H433" s="4">
        <v>1.9991000000000001</v>
      </c>
    </row>
    <row r="434" spans="1:8" x14ac:dyDescent="0.15">
      <c r="A434" s="3">
        <v>40074</v>
      </c>
      <c r="B434" s="4">
        <v>1.2583</v>
      </c>
      <c r="C434" s="4">
        <v>1.5158</v>
      </c>
      <c r="D434" s="4">
        <v>1.6395999999999999</v>
      </c>
      <c r="E434" s="4">
        <v>1.6734</v>
      </c>
      <c r="F434" s="4">
        <v>1.7539</v>
      </c>
      <c r="G434" s="4">
        <v>1.8496999999999999</v>
      </c>
      <c r="H434" s="4">
        <v>1.9999</v>
      </c>
    </row>
    <row r="435" spans="1:8" x14ac:dyDescent="0.15">
      <c r="A435" s="3">
        <v>40077</v>
      </c>
      <c r="B435" s="4">
        <v>1.2575000000000001</v>
      </c>
      <c r="C435" s="4">
        <v>1.6213</v>
      </c>
      <c r="D435" s="4">
        <v>1.6358999999999999</v>
      </c>
      <c r="E435" s="4">
        <v>1.6746000000000001</v>
      </c>
      <c r="F435" s="4">
        <v>1.756</v>
      </c>
      <c r="G435" s="4">
        <v>1.8505</v>
      </c>
      <c r="H435" s="4">
        <v>2.0007999999999999</v>
      </c>
    </row>
    <row r="436" spans="1:8" x14ac:dyDescent="0.15">
      <c r="A436" s="3">
        <v>40078</v>
      </c>
      <c r="B436" s="4">
        <v>1.2675000000000001</v>
      </c>
      <c r="C436" s="4">
        <v>1.5921000000000001</v>
      </c>
      <c r="D436" s="4">
        <v>1.6303000000000001</v>
      </c>
      <c r="E436" s="4">
        <v>1.6901999999999999</v>
      </c>
      <c r="F436" s="4">
        <v>1.7574000000000001</v>
      </c>
      <c r="G436" s="4">
        <v>1.8520000000000001</v>
      </c>
      <c r="H436" s="4">
        <v>2.0019999999999998</v>
      </c>
    </row>
    <row r="437" spans="1:8" x14ac:dyDescent="0.15">
      <c r="A437" s="3">
        <v>40079</v>
      </c>
      <c r="B437" s="4">
        <v>1.2932999999999999</v>
      </c>
      <c r="C437" s="4">
        <v>1.5617000000000001</v>
      </c>
      <c r="D437" s="4">
        <v>1.6492</v>
      </c>
      <c r="E437" s="4">
        <v>1.706</v>
      </c>
      <c r="F437" s="4">
        <v>1.7597</v>
      </c>
      <c r="G437" s="4">
        <v>1.8536999999999999</v>
      </c>
      <c r="H437" s="4">
        <v>2.0038</v>
      </c>
    </row>
    <row r="438" spans="1:8" x14ac:dyDescent="0.15">
      <c r="A438" s="3">
        <v>40080</v>
      </c>
      <c r="B438" s="4">
        <v>1.3012999999999999</v>
      </c>
      <c r="C438" s="4">
        <v>1.7775000000000001</v>
      </c>
      <c r="D438" s="4">
        <v>1.6575</v>
      </c>
      <c r="E438" s="4">
        <v>1.7101999999999999</v>
      </c>
      <c r="F438" s="4">
        <v>1.7616000000000001</v>
      </c>
      <c r="G438" s="4">
        <v>1.8566</v>
      </c>
      <c r="H438" s="4">
        <v>2.0047999999999999</v>
      </c>
    </row>
    <row r="439" spans="1:8" x14ac:dyDescent="0.15">
      <c r="A439" s="3">
        <v>40081</v>
      </c>
      <c r="B439" s="4">
        <v>1.3132999999999999</v>
      </c>
      <c r="C439" s="4">
        <v>1.6274999999999999</v>
      </c>
      <c r="D439" s="4">
        <v>1.6541999999999999</v>
      </c>
      <c r="E439" s="4">
        <v>1.7190000000000001</v>
      </c>
      <c r="F439" s="4">
        <v>1.7635000000000001</v>
      </c>
      <c r="G439" s="4">
        <v>1.8592</v>
      </c>
      <c r="H439" s="4">
        <v>2.0063</v>
      </c>
    </row>
    <row r="440" spans="1:8" x14ac:dyDescent="0.15">
      <c r="A440" s="3">
        <v>40083</v>
      </c>
      <c r="B440" s="4">
        <v>1.3088</v>
      </c>
      <c r="C440" s="4">
        <v>1.6025</v>
      </c>
      <c r="D440" s="4">
        <v>1.62</v>
      </c>
      <c r="E440" s="4">
        <v>1.7219</v>
      </c>
      <c r="F440" s="4">
        <v>1.7639</v>
      </c>
      <c r="G440" s="4">
        <v>1.8611</v>
      </c>
      <c r="H440" s="4">
        <v>2.0063</v>
      </c>
    </row>
    <row r="441" spans="1:8" x14ac:dyDescent="0.15">
      <c r="A441" s="3">
        <v>40084</v>
      </c>
      <c r="B441" s="4">
        <v>1.3146</v>
      </c>
      <c r="C441" s="4">
        <v>1.5717000000000001</v>
      </c>
      <c r="D441" s="4">
        <v>1.6688000000000001</v>
      </c>
      <c r="E441" s="4">
        <v>1.7237</v>
      </c>
      <c r="F441" s="4">
        <v>1.7639</v>
      </c>
      <c r="G441" s="4">
        <v>1.8629</v>
      </c>
      <c r="H441" s="4">
        <v>2.0074999999999998</v>
      </c>
    </row>
    <row r="442" spans="1:8" x14ac:dyDescent="0.15">
      <c r="A442" s="3">
        <v>40085</v>
      </c>
      <c r="B442" s="4">
        <v>1.3210999999999999</v>
      </c>
      <c r="C442" s="4">
        <v>1.6603000000000001</v>
      </c>
      <c r="D442" s="4">
        <v>1.6902999999999999</v>
      </c>
      <c r="E442" s="4">
        <v>1.7383</v>
      </c>
      <c r="F442" s="4">
        <v>1.7657</v>
      </c>
      <c r="G442" s="4">
        <v>1.8652</v>
      </c>
      <c r="H442" s="4">
        <v>2.0078999999999998</v>
      </c>
    </row>
    <row r="443" spans="1:8" x14ac:dyDescent="0.15">
      <c r="A443" s="3">
        <v>40086</v>
      </c>
      <c r="B443" s="4">
        <v>1.7742</v>
      </c>
      <c r="C443" s="4">
        <v>1.7983</v>
      </c>
      <c r="D443" s="4">
        <v>1.7138</v>
      </c>
      <c r="E443" s="4">
        <v>1.7438</v>
      </c>
      <c r="F443" s="4">
        <v>1.7686999999999999</v>
      </c>
      <c r="G443" s="4">
        <v>1.8669</v>
      </c>
      <c r="H443" s="4">
        <v>2.0106000000000002</v>
      </c>
    </row>
    <row r="444" spans="1:8" x14ac:dyDescent="0.15">
      <c r="A444" s="3">
        <v>40095</v>
      </c>
      <c r="B444" s="4">
        <v>1.6917</v>
      </c>
      <c r="C444" s="4">
        <v>1.6982999999999999</v>
      </c>
      <c r="D444" s="4">
        <v>1.7059</v>
      </c>
      <c r="E444" s="4">
        <v>1.7434000000000001</v>
      </c>
      <c r="F444" s="4">
        <v>1.7703</v>
      </c>
      <c r="G444" s="4">
        <v>1.8684000000000001</v>
      </c>
      <c r="H444" s="4">
        <v>2.0125999999999999</v>
      </c>
    </row>
    <row r="445" spans="1:8" x14ac:dyDescent="0.15">
      <c r="A445" s="3">
        <v>40096</v>
      </c>
      <c r="B445" s="4">
        <v>1.3653999999999999</v>
      </c>
      <c r="C445" s="4">
        <v>1.6808000000000001</v>
      </c>
      <c r="D445" s="4">
        <v>1.6767000000000001</v>
      </c>
      <c r="E445" s="4">
        <v>1.7333000000000001</v>
      </c>
      <c r="F445" s="4">
        <v>1.7712000000000001</v>
      </c>
      <c r="G445" s="4">
        <v>1.869</v>
      </c>
      <c r="H445" s="4">
        <v>2.0133999999999999</v>
      </c>
    </row>
    <row r="446" spans="1:8" x14ac:dyDescent="0.15">
      <c r="A446" s="3">
        <v>40098</v>
      </c>
      <c r="B446" s="4">
        <v>1.2670999999999999</v>
      </c>
      <c r="C446" s="4">
        <v>1.5857000000000001</v>
      </c>
      <c r="D446" s="4">
        <v>1.6820999999999999</v>
      </c>
      <c r="E446" s="4">
        <v>1.7374000000000001</v>
      </c>
      <c r="F446" s="4">
        <v>1.7716000000000001</v>
      </c>
      <c r="G446" s="4">
        <v>1.8693</v>
      </c>
      <c r="H446" s="4">
        <v>2.0148999999999999</v>
      </c>
    </row>
    <row r="447" spans="1:8" x14ac:dyDescent="0.15">
      <c r="A447" s="3">
        <v>40099</v>
      </c>
      <c r="B447" s="4">
        <v>1.2642</v>
      </c>
      <c r="C447" s="4">
        <v>1.5767</v>
      </c>
      <c r="D447" s="4">
        <v>1.6840999999999999</v>
      </c>
      <c r="E447" s="4">
        <v>1.7373000000000001</v>
      </c>
      <c r="F447" s="4">
        <v>1.7725</v>
      </c>
      <c r="G447" s="4">
        <v>1.8707</v>
      </c>
      <c r="H447" s="4">
        <v>2.0167000000000002</v>
      </c>
    </row>
    <row r="448" spans="1:8" x14ac:dyDescent="0.15">
      <c r="A448" s="3">
        <v>40100</v>
      </c>
      <c r="B448" s="4">
        <v>1.2625</v>
      </c>
      <c r="C448" s="4">
        <v>1.5528</v>
      </c>
      <c r="D448" s="4">
        <v>1.6825000000000001</v>
      </c>
      <c r="E448" s="4">
        <v>1.7339</v>
      </c>
      <c r="F448" s="4">
        <v>1.7728999999999999</v>
      </c>
      <c r="G448" s="4">
        <v>1.8716999999999999</v>
      </c>
      <c r="H448" s="4">
        <v>2.0171999999999999</v>
      </c>
    </row>
    <row r="449" spans="1:8" x14ac:dyDescent="0.15">
      <c r="A449" s="3">
        <v>40101</v>
      </c>
      <c r="B449" s="4">
        <v>1.2638</v>
      </c>
      <c r="C449" s="4">
        <v>1.5224</v>
      </c>
      <c r="D449" s="4">
        <v>1.6631</v>
      </c>
      <c r="E449" s="4">
        <v>1.7339</v>
      </c>
      <c r="F449" s="4">
        <v>1.7743</v>
      </c>
      <c r="G449" s="4">
        <v>1.8734</v>
      </c>
      <c r="H449" s="4">
        <v>2.0183</v>
      </c>
    </row>
    <row r="450" spans="1:8" x14ac:dyDescent="0.15">
      <c r="A450" s="3">
        <v>40102</v>
      </c>
      <c r="B450" s="4">
        <v>1.2607999999999999</v>
      </c>
      <c r="C450" s="4">
        <v>1.5223</v>
      </c>
      <c r="D450" s="4">
        <v>1.6541999999999999</v>
      </c>
      <c r="E450" s="4">
        <v>1.7305999999999999</v>
      </c>
      <c r="F450" s="4">
        <v>1.7762</v>
      </c>
      <c r="G450" s="4">
        <v>1.8754</v>
      </c>
      <c r="H450" s="4">
        <v>2.0211000000000001</v>
      </c>
    </row>
    <row r="451" spans="1:8" x14ac:dyDescent="0.15">
      <c r="A451" s="3">
        <v>40105</v>
      </c>
      <c r="B451" s="4">
        <v>1.2554000000000001</v>
      </c>
      <c r="C451" s="4">
        <v>1.5270999999999999</v>
      </c>
      <c r="D451" s="4">
        <v>1.6181000000000001</v>
      </c>
      <c r="E451" s="4">
        <v>1.7291000000000001</v>
      </c>
      <c r="F451" s="4">
        <v>1.7794000000000001</v>
      </c>
      <c r="G451" s="4">
        <v>1.8774999999999999</v>
      </c>
      <c r="H451" s="4">
        <v>2.0215999999999998</v>
      </c>
    </row>
    <row r="452" spans="1:8" x14ac:dyDescent="0.15">
      <c r="A452" s="3">
        <v>40106</v>
      </c>
      <c r="B452" s="4">
        <v>1.2254</v>
      </c>
      <c r="C452" s="4">
        <v>1.5098</v>
      </c>
      <c r="D452" s="4">
        <v>1.5757000000000001</v>
      </c>
      <c r="E452" s="4">
        <v>1.7250000000000001</v>
      </c>
      <c r="F452" s="4">
        <v>1.7811999999999999</v>
      </c>
      <c r="G452" s="4">
        <v>1.8789</v>
      </c>
      <c r="H452" s="4">
        <v>2.0221</v>
      </c>
    </row>
    <row r="453" spans="1:8" x14ac:dyDescent="0.15">
      <c r="A453" s="3">
        <v>40107</v>
      </c>
      <c r="B453" s="4">
        <v>1.1950000000000001</v>
      </c>
      <c r="C453" s="4">
        <v>1.5328999999999999</v>
      </c>
      <c r="D453" s="4">
        <v>1.5423</v>
      </c>
      <c r="E453" s="4">
        <v>1.7250000000000001</v>
      </c>
      <c r="F453" s="4">
        <v>1.7818000000000001</v>
      </c>
      <c r="G453" s="4">
        <v>1.8797999999999999</v>
      </c>
      <c r="H453" s="4">
        <v>2.0253999999999999</v>
      </c>
    </row>
    <row r="454" spans="1:8" x14ac:dyDescent="0.15">
      <c r="A454" s="3">
        <v>40108</v>
      </c>
      <c r="B454" s="4">
        <v>1.1917</v>
      </c>
      <c r="C454" s="4">
        <v>1.5125</v>
      </c>
      <c r="D454" s="4">
        <v>1.5182</v>
      </c>
      <c r="E454" s="4">
        <v>1.7230000000000001</v>
      </c>
      <c r="F454" s="4">
        <v>1.7811999999999999</v>
      </c>
      <c r="G454" s="4">
        <v>1.88</v>
      </c>
      <c r="H454" s="4">
        <v>2.0274000000000001</v>
      </c>
    </row>
    <row r="455" spans="1:8" x14ac:dyDescent="0.15">
      <c r="A455" s="3">
        <v>40109</v>
      </c>
      <c r="B455" s="4">
        <v>1.1867000000000001</v>
      </c>
      <c r="C455" s="4">
        <v>1.4441999999999999</v>
      </c>
      <c r="D455" s="4">
        <v>1.4738</v>
      </c>
      <c r="E455" s="4">
        <v>1.7161999999999999</v>
      </c>
      <c r="F455" s="4">
        <v>1.7821</v>
      </c>
      <c r="G455" s="4">
        <v>1.8801000000000001</v>
      </c>
      <c r="H455" s="4">
        <v>2.0293000000000001</v>
      </c>
    </row>
    <row r="456" spans="1:8" x14ac:dyDescent="0.15">
      <c r="A456" s="3">
        <v>40112</v>
      </c>
      <c r="B456" s="4">
        <v>1.1758</v>
      </c>
      <c r="C456" s="4">
        <v>1.4733000000000001</v>
      </c>
      <c r="D456" s="4">
        <v>1.4842</v>
      </c>
      <c r="E456" s="4">
        <v>1.7143999999999999</v>
      </c>
      <c r="F456" s="4">
        <v>1.784</v>
      </c>
      <c r="G456" s="4">
        <v>1.8802000000000001</v>
      </c>
      <c r="H456" s="4">
        <v>2.0304000000000002</v>
      </c>
    </row>
    <row r="457" spans="1:8" x14ac:dyDescent="0.15">
      <c r="A457" s="3">
        <v>40113</v>
      </c>
      <c r="B457" s="4">
        <v>1.1467000000000001</v>
      </c>
      <c r="C457" s="4">
        <v>1.4376</v>
      </c>
      <c r="D457" s="4">
        <v>1.4807999999999999</v>
      </c>
      <c r="E457" s="4">
        <v>1.7133</v>
      </c>
      <c r="F457" s="4">
        <v>1.7861</v>
      </c>
      <c r="G457" s="4">
        <v>1.8806</v>
      </c>
      <c r="H457" s="4">
        <v>2.0310999999999999</v>
      </c>
    </row>
    <row r="458" spans="1:8" x14ac:dyDescent="0.15">
      <c r="A458" s="3">
        <v>40114</v>
      </c>
      <c r="B458" s="4">
        <v>1.1446000000000001</v>
      </c>
      <c r="C458" s="4">
        <v>1.4686999999999999</v>
      </c>
      <c r="D458" s="4">
        <v>1.4796</v>
      </c>
      <c r="E458" s="4">
        <v>1.7095</v>
      </c>
      <c r="F458" s="4">
        <v>1.7883</v>
      </c>
      <c r="G458" s="4">
        <v>1.8806</v>
      </c>
      <c r="H458" s="4">
        <v>2.0316000000000001</v>
      </c>
    </row>
    <row r="459" spans="1:8" x14ac:dyDescent="0.15">
      <c r="A459" s="3">
        <v>40115</v>
      </c>
      <c r="B459" s="4">
        <v>1.1415</v>
      </c>
      <c r="C459" s="4">
        <v>1.4524999999999999</v>
      </c>
      <c r="D459" s="4">
        <v>1.4683999999999999</v>
      </c>
      <c r="E459" s="4">
        <v>1.7074</v>
      </c>
      <c r="F459" s="4">
        <v>1.7884</v>
      </c>
      <c r="G459" s="4">
        <v>1.8813</v>
      </c>
      <c r="H459" s="4">
        <v>2.0314999999999999</v>
      </c>
    </row>
    <row r="460" spans="1:8" x14ac:dyDescent="0.15">
      <c r="A460" s="3">
        <v>40116</v>
      </c>
      <c r="B460" s="4">
        <v>1.1378999999999999</v>
      </c>
      <c r="C460" s="4">
        <v>1.3683000000000001</v>
      </c>
      <c r="D460" s="4">
        <v>1.4675</v>
      </c>
      <c r="E460" s="4">
        <v>1.7072000000000001</v>
      </c>
      <c r="F460" s="4">
        <v>1.7894000000000001</v>
      </c>
      <c r="G460" s="4">
        <v>1.8815999999999999</v>
      </c>
      <c r="H460" s="4">
        <v>2.032</v>
      </c>
    </row>
    <row r="461" spans="1:8" x14ac:dyDescent="0.15">
      <c r="A461" s="3">
        <v>40119</v>
      </c>
      <c r="B461" s="4">
        <v>1.1357999999999999</v>
      </c>
      <c r="C461" s="4">
        <v>1.34</v>
      </c>
      <c r="D461" s="4">
        <v>1.4441999999999999</v>
      </c>
      <c r="E461" s="4">
        <v>1.7076</v>
      </c>
      <c r="F461" s="4">
        <v>1.7910999999999999</v>
      </c>
      <c r="G461" s="4">
        <v>1.8815999999999999</v>
      </c>
      <c r="H461" s="4">
        <v>2.0324</v>
      </c>
    </row>
    <row r="462" spans="1:8" x14ac:dyDescent="0.15">
      <c r="A462" s="3">
        <v>40120</v>
      </c>
      <c r="B462" s="4">
        <v>1.1367</v>
      </c>
      <c r="C462" s="4">
        <v>1.4658</v>
      </c>
      <c r="D462" s="4">
        <v>1.4462999999999999</v>
      </c>
      <c r="E462" s="4">
        <v>1.7097</v>
      </c>
      <c r="F462" s="4">
        <v>1.792</v>
      </c>
      <c r="G462" s="4">
        <v>1.8827</v>
      </c>
      <c r="H462" s="4">
        <v>2.0329999999999999</v>
      </c>
    </row>
    <row r="463" spans="1:8" x14ac:dyDescent="0.15">
      <c r="A463" s="3">
        <v>40121</v>
      </c>
      <c r="B463" s="4">
        <v>1.1416999999999999</v>
      </c>
      <c r="C463" s="4">
        <v>1.4037999999999999</v>
      </c>
      <c r="D463" s="4">
        <v>1.4581999999999999</v>
      </c>
      <c r="E463" s="4">
        <v>1.706</v>
      </c>
      <c r="F463" s="4">
        <v>1.7927</v>
      </c>
      <c r="G463" s="4">
        <v>1.8825000000000001</v>
      </c>
      <c r="H463" s="4">
        <v>2.0333000000000001</v>
      </c>
    </row>
    <row r="464" spans="1:8" x14ac:dyDescent="0.15">
      <c r="A464" s="3">
        <v>40122</v>
      </c>
      <c r="B464" s="4">
        <v>1.2129000000000001</v>
      </c>
      <c r="C464" s="4">
        <v>1.4462999999999999</v>
      </c>
      <c r="D464" s="4">
        <v>1.4896</v>
      </c>
      <c r="E464" s="4">
        <v>1.7082999999999999</v>
      </c>
      <c r="F464" s="4">
        <v>1.7932999999999999</v>
      </c>
      <c r="G464" s="4">
        <v>1.8838999999999999</v>
      </c>
      <c r="H464" s="4">
        <v>2.0341999999999998</v>
      </c>
    </row>
    <row r="465" spans="1:8" x14ac:dyDescent="0.15">
      <c r="A465" s="3">
        <v>40123</v>
      </c>
      <c r="B465" s="4">
        <v>1.2145999999999999</v>
      </c>
      <c r="C465" s="4">
        <v>1.4404999999999999</v>
      </c>
      <c r="D465" s="4">
        <v>1.4927999999999999</v>
      </c>
      <c r="E465" s="4">
        <v>1.7095</v>
      </c>
      <c r="F465" s="4">
        <v>1.794</v>
      </c>
      <c r="G465" s="4">
        <v>1.8843000000000001</v>
      </c>
      <c r="H465" s="4">
        <v>2.0344000000000002</v>
      </c>
    </row>
    <row r="466" spans="1:8" x14ac:dyDescent="0.15">
      <c r="A466" s="3">
        <v>40126</v>
      </c>
      <c r="B466" s="4">
        <v>1.2058</v>
      </c>
      <c r="C466" s="4">
        <v>1.4558</v>
      </c>
      <c r="D466" s="4">
        <v>1.4968999999999999</v>
      </c>
      <c r="E466" s="4">
        <v>1.7075</v>
      </c>
      <c r="F466" s="4">
        <v>1.7955000000000001</v>
      </c>
      <c r="G466" s="4">
        <v>1.8852</v>
      </c>
      <c r="H466" s="4">
        <v>2.0339</v>
      </c>
    </row>
    <row r="467" spans="1:8" x14ac:dyDescent="0.15">
      <c r="A467" s="3">
        <v>40127</v>
      </c>
      <c r="B467" s="4">
        <v>1.2332000000000001</v>
      </c>
      <c r="C467" s="4">
        <v>1.4806999999999999</v>
      </c>
      <c r="D467" s="4">
        <v>1.5004999999999999</v>
      </c>
      <c r="E467" s="4">
        <v>1.7081999999999999</v>
      </c>
      <c r="F467" s="4">
        <v>1.7970999999999999</v>
      </c>
      <c r="G467" s="4">
        <v>1.887</v>
      </c>
      <c r="H467" s="4">
        <v>2.036</v>
      </c>
    </row>
    <row r="468" spans="1:8" x14ac:dyDescent="0.15">
      <c r="A468" s="3">
        <v>40128</v>
      </c>
      <c r="B468" s="4">
        <v>1.2258</v>
      </c>
      <c r="C468" s="4">
        <v>1.4592000000000001</v>
      </c>
      <c r="D468" s="4">
        <v>1.4896</v>
      </c>
      <c r="E468" s="4">
        <v>1.7063999999999999</v>
      </c>
      <c r="F468" s="4">
        <v>1.7968</v>
      </c>
      <c r="G468" s="4">
        <v>1.8875999999999999</v>
      </c>
      <c r="H468" s="4">
        <v>2.0371999999999999</v>
      </c>
    </row>
    <row r="469" spans="1:8" x14ac:dyDescent="0.15">
      <c r="A469" s="3">
        <v>40129</v>
      </c>
      <c r="B469" s="4">
        <v>1.2275</v>
      </c>
      <c r="C469" s="4">
        <v>1.4651000000000001</v>
      </c>
      <c r="D469" s="4">
        <v>1.4838</v>
      </c>
      <c r="E469" s="4">
        <v>1.7075</v>
      </c>
      <c r="F469" s="4">
        <v>1.7967</v>
      </c>
      <c r="G469" s="4">
        <v>1.8876999999999999</v>
      </c>
      <c r="H469" s="4">
        <v>2.0375999999999999</v>
      </c>
    </row>
    <row r="470" spans="1:8" x14ac:dyDescent="0.15">
      <c r="A470" s="3">
        <v>40130</v>
      </c>
      <c r="B470" s="4">
        <v>1.2171000000000001</v>
      </c>
      <c r="C470" s="4">
        <v>1.4708000000000001</v>
      </c>
      <c r="D470" s="4">
        <v>1.4878</v>
      </c>
      <c r="E470" s="4">
        <v>1.7069000000000001</v>
      </c>
      <c r="F470" s="4">
        <v>1.7957000000000001</v>
      </c>
      <c r="G470" s="4">
        <v>1.8877999999999999</v>
      </c>
      <c r="H470" s="4">
        <v>2.0377999999999998</v>
      </c>
    </row>
    <row r="471" spans="1:8" x14ac:dyDescent="0.15">
      <c r="A471" s="3">
        <v>40133</v>
      </c>
      <c r="B471" s="4">
        <v>1.2103999999999999</v>
      </c>
      <c r="C471" s="4">
        <v>1.3567</v>
      </c>
      <c r="D471" s="4">
        <v>1.4842</v>
      </c>
      <c r="E471" s="4">
        <v>1.7071000000000001</v>
      </c>
      <c r="F471" s="4">
        <v>1.7977000000000001</v>
      </c>
      <c r="G471" s="4">
        <v>1.8894</v>
      </c>
      <c r="H471" s="4">
        <v>2.0394000000000001</v>
      </c>
    </row>
    <row r="472" spans="1:8" x14ac:dyDescent="0.15">
      <c r="A472" s="3">
        <v>40134</v>
      </c>
      <c r="B472" s="4">
        <v>1.2</v>
      </c>
      <c r="C472" s="4">
        <v>1.4196</v>
      </c>
      <c r="D472" s="4">
        <v>1.5156000000000001</v>
      </c>
      <c r="E472" s="4">
        <v>1.7119</v>
      </c>
      <c r="F472" s="4">
        <v>1.798</v>
      </c>
      <c r="G472" s="4">
        <v>1.8906000000000001</v>
      </c>
      <c r="H472" s="4">
        <v>2.0406</v>
      </c>
    </row>
    <row r="473" spans="1:8" x14ac:dyDescent="0.15">
      <c r="A473" s="3">
        <v>40135</v>
      </c>
      <c r="B473" s="4">
        <v>1.1946000000000001</v>
      </c>
      <c r="C473" s="4">
        <v>1.4057999999999999</v>
      </c>
      <c r="D473" s="4">
        <v>1.4763999999999999</v>
      </c>
      <c r="E473" s="4">
        <v>1.7138</v>
      </c>
      <c r="F473" s="4">
        <v>1.7985</v>
      </c>
      <c r="G473" s="4">
        <v>1.8916999999999999</v>
      </c>
      <c r="H473" s="4">
        <v>2.0415000000000001</v>
      </c>
    </row>
    <row r="474" spans="1:8" x14ac:dyDescent="0.15">
      <c r="A474" s="3">
        <v>40136</v>
      </c>
      <c r="B474" s="4">
        <v>1.1938</v>
      </c>
      <c r="C474" s="4">
        <v>1.3908</v>
      </c>
      <c r="D474" s="4">
        <v>1.4641</v>
      </c>
      <c r="E474" s="4">
        <v>1.7135</v>
      </c>
      <c r="F474" s="4">
        <v>1.8007</v>
      </c>
      <c r="G474" s="4">
        <v>1.8936999999999999</v>
      </c>
      <c r="H474" s="4">
        <v>2.0434000000000001</v>
      </c>
    </row>
    <row r="475" spans="1:8" x14ac:dyDescent="0.15">
      <c r="A475" s="3">
        <v>40137</v>
      </c>
      <c r="B475" s="4">
        <v>1.1924999999999999</v>
      </c>
      <c r="C475" s="4">
        <v>1.4383999999999999</v>
      </c>
      <c r="D475" s="4">
        <v>1.4530000000000001</v>
      </c>
      <c r="E475" s="4">
        <v>1.7175</v>
      </c>
      <c r="F475" s="4">
        <v>1.8021</v>
      </c>
      <c r="G475" s="4">
        <v>1.8946000000000001</v>
      </c>
      <c r="H475" s="4">
        <v>2.0445000000000002</v>
      </c>
    </row>
    <row r="476" spans="1:8" x14ac:dyDescent="0.15">
      <c r="A476" s="3">
        <v>40140</v>
      </c>
      <c r="B476" s="4">
        <v>1.1888000000000001</v>
      </c>
      <c r="C476" s="4">
        <v>1.4608000000000001</v>
      </c>
      <c r="D476" s="4">
        <v>1.4579</v>
      </c>
      <c r="E476" s="4">
        <v>1.7183999999999999</v>
      </c>
      <c r="F476" s="4">
        <v>1.8036000000000001</v>
      </c>
      <c r="G476" s="4">
        <v>1.8951</v>
      </c>
      <c r="H476" s="4">
        <v>2.0459000000000001</v>
      </c>
    </row>
    <row r="477" spans="1:8" x14ac:dyDescent="0.15">
      <c r="A477" s="3">
        <v>40141</v>
      </c>
      <c r="B477" s="4">
        <v>1.1858</v>
      </c>
      <c r="C477" s="4">
        <v>1.4025000000000001</v>
      </c>
      <c r="D477" s="4">
        <v>1.4475</v>
      </c>
      <c r="E477" s="4">
        <v>1.7222999999999999</v>
      </c>
      <c r="F477" s="4">
        <v>1.804</v>
      </c>
      <c r="G477" s="4">
        <v>1.8956999999999999</v>
      </c>
      <c r="H477" s="4">
        <v>2.0461</v>
      </c>
    </row>
    <row r="478" spans="1:8" x14ac:dyDescent="0.15">
      <c r="A478" s="3">
        <v>40142</v>
      </c>
      <c r="B478" s="4">
        <v>1.1879</v>
      </c>
      <c r="C478" s="4">
        <v>1.4296</v>
      </c>
      <c r="D478" s="4">
        <v>1.4484999999999999</v>
      </c>
      <c r="E478" s="4">
        <v>1.7257</v>
      </c>
      <c r="F478" s="4">
        <v>1.8044</v>
      </c>
      <c r="G478" s="4">
        <v>1.8951</v>
      </c>
      <c r="H478" s="4">
        <v>2.0461</v>
      </c>
    </row>
    <row r="479" spans="1:8" x14ac:dyDescent="0.15">
      <c r="A479" s="3">
        <v>40143</v>
      </c>
      <c r="B479" s="4">
        <v>1.1862999999999999</v>
      </c>
      <c r="C479" s="4">
        <v>1.4217</v>
      </c>
      <c r="D479" s="4">
        <v>1.4367000000000001</v>
      </c>
      <c r="E479" s="4">
        <v>1.7264999999999999</v>
      </c>
      <c r="F479" s="4">
        <v>1.8030999999999999</v>
      </c>
      <c r="G479" s="4">
        <v>1.8956999999999999</v>
      </c>
      <c r="H479" s="4">
        <v>2.0453000000000001</v>
      </c>
    </row>
    <row r="480" spans="1:8" x14ac:dyDescent="0.15">
      <c r="A480" s="3">
        <v>40144</v>
      </c>
      <c r="B480" s="4">
        <v>1.1871</v>
      </c>
      <c r="C480" s="4">
        <v>1.4533</v>
      </c>
      <c r="D480" s="4">
        <v>1.4641999999999999</v>
      </c>
      <c r="E480" s="4">
        <v>1.7262999999999999</v>
      </c>
      <c r="F480" s="4">
        <v>1.8047</v>
      </c>
      <c r="G480" s="4">
        <v>1.8954</v>
      </c>
      <c r="H480" s="4">
        <v>2.0457000000000001</v>
      </c>
    </row>
    <row r="481" spans="1:8" x14ac:dyDescent="0.15">
      <c r="A481" s="3">
        <v>40147</v>
      </c>
      <c r="B481" s="4">
        <v>1.1892</v>
      </c>
      <c r="C481" s="4">
        <v>1.4690000000000001</v>
      </c>
      <c r="D481" s="4">
        <v>1.4990000000000001</v>
      </c>
      <c r="E481" s="4">
        <v>1.7254</v>
      </c>
      <c r="F481" s="4">
        <v>1.8064</v>
      </c>
      <c r="G481" s="4">
        <v>1.8974</v>
      </c>
      <c r="H481" s="4">
        <v>2.0463</v>
      </c>
    </row>
    <row r="482" spans="1:8" x14ac:dyDescent="0.15">
      <c r="A482" s="3">
        <v>40148</v>
      </c>
      <c r="B482" s="4">
        <v>1.2524999999999999</v>
      </c>
      <c r="C482" s="4">
        <v>1.4517</v>
      </c>
      <c r="D482" s="4">
        <v>1.4965999999999999</v>
      </c>
      <c r="E482" s="4">
        <v>1.7236</v>
      </c>
      <c r="F482" s="4">
        <v>1.8082</v>
      </c>
      <c r="G482" s="4">
        <v>1.8979999999999999</v>
      </c>
      <c r="H482" s="4">
        <v>2.0468999999999999</v>
      </c>
    </row>
    <row r="483" spans="1:8" x14ac:dyDescent="0.15">
      <c r="A483" s="3">
        <v>40149</v>
      </c>
      <c r="B483" s="4">
        <v>1.2454000000000001</v>
      </c>
      <c r="C483" s="4">
        <v>1.4675</v>
      </c>
      <c r="D483" s="4">
        <v>1.5242</v>
      </c>
      <c r="E483" s="4">
        <v>1.7248000000000001</v>
      </c>
      <c r="F483" s="4">
        <v>1.8085</v>
      </c>
      <c r="G483" s="4">
        <v>1.899</v>
      </c>
      <c r="H483" s="4">
        <v>2.0463</v>
      </c>
    </row>
    <row r="484" spans="1:8" x14ac:dyDescent="0.15">
      <c r="A484" s="3">
        <v>40150</v>
      </c>
      <c r="B484" s="4">
        <v>1.2333000000000001</v>
      </c>
      <c r="C484" s="4">
        <v>1.4882</v>
      </c>
      <c r="D484" s="4">
        <v>1.5223</v>
      </c>
      <c r="E484" s="4">
        <v>1.7225999999999999</v>
      </c>
      <c r="F484" s="4">
        <v>1.8091999999999999</v>
      </c>
      <c r="G484" s="4">
        <v>1.8996</v>
      </c>
      <c r="H484" s="4">
        <v>2.0465</v>
      </c>
    </row>
    <row r="485" spans="1:8" x14ac:dyDescent="0.15">
      <c r="A485" s="3">
        <v>40151</v>
      </c>
      <c r="B485" s="4">
        <v>1.2182999999999999</v>
      </c>
      <c r="C485" s="4">
        <v>1.4963</v>
      </c>
      <c r="D485" s="4">
        <v>1.5163</v>
      </c>
      <c r="E485" s="4">
        <v>1.7236</v>
      </c>
      <c r="F485" s="4">
        <v>1.8102</v>
      </c>
      <c r="G485" s="4">
        <v>1.8998999999999999</v>
      </c>
      <c r="H485" s="4">
        <v>2.0466000000000002</v>
      </c>
    </row>
    <row r="486" spans="1:8" x14ac:dyDescent="0.15">
      <c r="A486" s="3">
        <v>40154</v>
      </c>
      <c r="B486" s="4">
        <v>1.2098</v>
      </c>
      <c r="C486" s="4">
        <v>1.4892000000000001</v>
      </c>
      <c r="D486" s="4">
        <v>1.5058</v>
      </c>
      <c r="E486" s="4">
        <v>1.7239</v>
      </c>
      <c r="F486" s="4">
        <v>1.8102</v>
      </c>
      <c r="G486" s="4">
        <v>1.9</v>
      </c>
      <c r="H486" s="4">
        <v>2.048</v>
      </c>
    </row>
    <row r="487" spans="1:8" x14ac:dyDescent="0.15">
      <c r="A487" s="3">
        <v>40155</v>
      </c>
      <c r="B487" s="4">
        <v>1.2054</v>
      </c>
      <c r="C487" s="4">
        <v>1.4575</v>
      </c>
      <c r="D487" s="4">
        <v>1.4978</v>
      </c>
      <c r="E487" s="4">
        <v>1.7261</v>
      </c>
      <c r="F487" s="4">
        <v>1.8113999999999999</v>
      </c>
      <c r="G487" s="4">
        <v>1.9</v>
      </c>
      <c r="H487" s="4">
        <v>2.0491999999999999</v>
      </c>
    </row>
    <row r="488" spans="1:8" x14ac:dyDescent="0.15">
      <c r="A488" s="3">
        <v>40156</v>
      </c>
      <c r="B488" s="4">
        <v>1.1971000000000001</v>
      </c>
      <c r="C488" s="4">
        <v>1.4766999999999999</v>
      </c>
      <c r="D488" s="4">
        <v>1.5355000000000001</v>
      </c>
      <c r="E488" s="4">
        <v>1.7281</v>
      </c>
      <c r="F488" s="4">
        <v>1.8120000000000001</v>
      </c>
      <c r="G488" s="4">
        <v>1.9001999999999999</v>
      </c>
      <c r="H488" s="4">
        <v>2.0497999999999998</v>
      </c>
    </row>
    <row r="489" spans="1:8" x14ac:dyDescent="0.15">
      <c r="A489" s="3">
        <v>40157</v>
      </c>
      <c r="B489" s="4">
        <v>1.1875</v>
      </c>
      <c r="C489" s="4">
        <v>1.4567000000000001</v>
      </c>
      <c r="D489" s="4">
        <v>1.5449999999999999</v>
      </c>
      <c r="E489" s="4">
        <v>1.7275</v>
      </c>
      <c r="F489" s="4">
        <v>1.8137000000000001</v>
      </c>
      <c r="G489" s="4">
        <v>1.901</v>
      </c>
      <c r="H489" s="4">
        <v>2.0503</v>
      </c>
    </row>
    <row r="490" spans="1:8" x14ac:dyDescent="0.15">
      <c r="A490" s="3">
        <v>40158</v>
      </c>
      <c r="B490" s="4">
        <v>1.1762999999999999</v>
      </c>
      <c r="C490" s="4">
        <v>1.4858</v>
      </c>
      <c r="D490" s="4">
        <v>1.5559000000000001</v>
      </c>
      <c r="E490" s="4">
        <v>1.7293000000000001</v>
      </c>
      <c r="F490" s="4">
        <v>1.8151999999999999</v>
      </c>
      <c r="G490" s="4">
        <v>1.9023000000000001</v>
      </c>
      <c r="H490" s="4">
        <v>2.0510999999999999</v>
      </c>
    </row>
    <row r="491" spans="1:8" x14ac:dyDescent="0.15">
      <c r="A491" s="3">
        <v>40161</v>
      </c>
      <c r="B491" s="4">
        <v>1.1733</v>
      </c>
      <c r="C491" s="4">
        <v>1.4754</v>
      </c>
      <c r="D491" s="4">
        <v>1.5492999999999999</v>
      </c>
      <c r="E491" s="4">
        <v>1.7307999999999999</v>
      </c>
      <c r="F491" s="4">
        <v>1.8157000000000001</v>
      </c>
      <c r="G491" s="4">
        <v>1.9031</v>
      </c>
      <c r="H491" s="4">
        <v>2.052</v>
      </c>
    </row>
    <row r="492" spans="1:8" x14ac:dyDescent="0.15">
      <c r="A492" s="3">
        <v>40162</v>
      </c>
      <c r="B492" s="4">
        <v>1.1667000000000001</v>
      </c>
      <c r="C492" s="4">
        <v>1.4524999999999999</v>
      </c>
      <c r="D492" s="4">
        <v>1.5484</v>
      </c>
      <c r="E492" s="4">
        <v>1.7339</v>
      </c>
      <c r="F492" s="4">
        <v>1.8170999999999999</v>
      </c>
      <c r="G492" s="4">
        <v>1.903</v>
      </c>
      <c r="H492" s="4">
        <v>2.0522999999999998</v>
      </c>
    </row>
    <row r="493" spans="1:8" x14ac:dyDescent="0.15">
      <c r="A493" s="3">
        <v>40163</v>
      </c>
      <c r="B493" s="4">
        <v>1.1625000000000001</v>
      </c>
      <c r="C493" s="4">
        <v>1.4508000000000001</v>
      </c>
      <c r="D493" s="4">
        <v>1.5483</v>
      </c>
      <c r="E493" s="4">
        <v>1.7353000000000001</v>
      </c>
      <c r="F493" s="4">
        <v>1.8183</v>
      </c>
      <c r="G493" s="4">
        <v>1.9031</v>
      </c>
      <c r="H493" s="4">
        <v>2.0527000000000002</v>
      </c>
    </row>
    <row r="494" spans="1:8" x14ac:dyDescent="0.15">
      <c r="A494" s="3">
        <v>40164</v>
      </c>
      <c r="B494" s="4">
        <v>1.165</v>
      </c>
      <c r="C494" s="4">
        <v>1.4551000000000001</v>
      </c>
      <c r="D494" s="4">
        <v>1.5512999999999999</v>
      </c>
      <c r="E494" s="4">
        <v>1.7333000000000001</v>
      </c>
      <c r="F494" s="4">
        <v>1.8189</v>
      </c>
      <c r="G494" s="4">
        <v>1.9031</v>
      </c>
      <c r="H494" s="4">
        <v>2.0529000000000002</v>
      </c>
    </row>
    <row r="495" spans="1:8" x14ac:dyDescent="0.15">
      <c r="A495" s="3">
        <v>40165</v>
      </c>
      <c r="B495" s="4">
        <v>1.1669</v>
      </c>
      <c r="C495" s="4">
        <v>1.4558</v>
      </c>
      <c r="D495" s="4">
        <v>1.7217</v>
      </c>
      <c r="E495" s="4">
        <v>1.7330000000000001</v>
      </c>
      <c r="F495" s="4">
        <v>1.8192999999999999</v>
      </c>
      <c r="G495" s="4">
        <v>1.9031</v>
      </c>
      <c r="H495" s="4">
        <v>2.0529999999999999</v>
      </c>
    </row>
    <row r="496" spans="1:8" x14ac:dyDescent="0.15">
      <c r="A496" s="3">
        <v>40168</v>
      </c>
      <c r="B496" s="4">
        <v>1.1613</v>
      </c>
      <c r="C496" s="4">
        <v>1.4454</v>
      </c>
      <c r="D496" s="4">
        <v>1.8025</v>
      </c>
      <c r="E496" s="4">
        <v>1.7436</v>
      </c>
      <c r="F496" s="4">
        <v>1.8193999999999999</v>
      </c>
      <c r="G496" s="4">
        <v>1.9031</v>
      </c>
      <c r="H496" s="4">
        <v>2.0531000000000001</v>
      </c>
    </row>
    <row r="497" spans="1:8" x14ac:dyDescent="0.15">
      <c r="A497" s="3">
        <v>40169</v>
      </c>
      <c r="B497" s="4">
        <v>1.1529</v>
      </c>
      <c r="C497" s="4">
        <v>1.4470000000000001</v>
      </c>
      <c r="D497" s="4">
        <v>1.7958000000000001</v>
      </c>
      <c r="E497" s="4">
        <v>1.7508999999999999</v>
      </c>
      <c r="F497" s="4">
        <v>1.8214999999999999</v>
      </c>
      <c r="G497" s="4">
        <v>1.9039999999999999</v>
      </c>
      <c r="H497" s="4">
        <v>2.0539000000000001</v>
      </c>
    </row>
    <row r="498" spans="1:8" x14ac:dyDescent="0.15">
      <c r="A498" s="3">
        <v>40170</v>
      </c>
      <c r="B498" s="4">
        <v>1.1554</v>
      </c>
      <c r="C498" s="4">
        <v>1.4086000000000001</v>
      </c>
      <c r="D498" s="4">
        <v>1.7849999999999999</v>
      </c>
      <c r="E498" s="4">
        <v>1.7644</v>
      </c>
      <c r="F498" s="4">
        <v>1.8264</v>
      </c>
      <c r="G498" s="4">
        <v>1.9053</v>
      </c>
      <c r="H498" s="4">
        <v>2.0552000000000001</v>
      </c>
    </row>
    <row r="499" spans="1:8" x14ac:dyDescent="0.15">
      <c r="A499" s="3">
        <v>40171</v>
      </c>
      <c r="B499" s="4">
        <v>1.1554</v>
      </c>
      <c r="C499" s="4">
        <v>1.39</v>
      </c>
      <c r="D499" s="4">
        <v>1.7779</v>
      </c>
      <c r="E499" s="4">
        <v>1.7706999999999999</v>
      </c>
      <c r="F499" s="4">
        <v>1.8291999999999999</v>
      </c>
      <c r="G499" s="4">
        <v>1.9069</v>
      </c>
      <c r="H499" s="4">
        <v>2.0558999999999998</v>
      </c>
    </row>
    <row r="500" spans="1:8" x14ac:dyDescent="0.15">
      <c r="A500" s="3">
        <v>40172</v>
      </c>
      <c r="B500" s="4">
        <v>1.1499999999999999</v>
      </c>
      <c r="C500" s="4">
        <v>1.4358</v>
      </c>
      <c r="D500" s="4">
        <v>1.8332999999999999</v>
      </c>
      <c r="E500" s="4">
        <v>1.7865</v>
      </c>
      <c r="F500" s="4">
        <v>1.8284</v>
      </c>
      <c r="G500" s="4">
        <v>1.9077</v>
      </c>
      <c r="H500" s="4">
        <v>2.0575999999999999</v>
      </c>
    </row>
    <row r="501" spans="1:8" x14ac:dyDescent="0.15">
      <c r="A501" s="3">
        <v>40175</v>
      </c>
      <c r="B501" s="4">
        <v>1.1529</v>
      </c>
      <c r="C501" s="4">
        <v>1.5367</v>
      </c>
      <c r="D501" s="4">
        <v>1.8108</v>
      </c>
      <c r="E501" s="4">
        <v>1.7938000000000001</v>
      </c>
      <c r="F501" s="4">
        <v>1.8305</v>
      </c>
      <c r="G501" s="4">
        <v>1.9084000000000001</v>
      </c>
      <c r="H501" s="4">
        <v>2.0590000000000002</v>
      </c>
    </row>
    <row r="502" spans="1:8" x14ac:dyDescent="0.15">
      <c r="A502" s="3">
        <v>40176</v>
      </c>
      <c r="B502" s="4">
        <v>1.1492</v>
      </c>
      <c r="C502" s="4">
        <v>1.5788</v>
      </c>
      <c r="D502" s="4">
        <v>1.7991999999999999</v>
      </c>
      <c r="E502" s="4">
        <v>1.7975000000000001</v>
      </c>
      <c r="F502" s="4">
        <v>1.8318000000000001</v>
      </c>
      <c r="G502" s="4">
        <v>1.9095</v>
      </c>
      <c r="H502" s="4">
        <v>2.0598999999999998</v>
      </c>
    </row>
    <row r="503" spans="1:8" x14ac:dyDescent="0.15">
      <c r="A503" s="3">
        <v>40177</v>
      </c>
      <c r="B503" s="4">
        <v>1.1488</v>
      </c>
      <c r="C503" s="4">
        <v>1.5808</v>
      </c>
      <c r="D503" s="4">
        <v>1.7649999999999999</v>
      </c>
      <c r="E503" s="4">
        <v>1.7989999999999999</v>
      </c>
      <c r="F503" s="4">
        <v>1.8324</v>
      </c>
      <c r="G503" s="4">
        <v>1.9097999999999999</v>
      </c>
      <c r="H503" s="4">
        <v>2.0598999999999998</v>
      </c>
    </row>
    <row r="504" spans="1:8" x14ac:dyDescent="0.15">
      <c r="A504" s="3">
        <v>40178</v>
      </c>
      <c r="B504" s="4">
        <v>1.1467000000000001</v>
      </c>
      <c r="C504" s="4">
        <v>1.5649999999999999</v>
      </c>
      <c r="D504" s="4">
        <v>1.6825000000000001</v>
      </c>
      <c r="E504" s="4">
        <v>1.7945</v>
      </c>
      <c r="F504" s="4">
        <v>1.8319000000000001</v>
      </c>
      <c r="G504" s="4">
        <v>1.91</v>
      </c>
      <c r="H504" s="4">
        <v>2.06</v>
      </c>
    </row>
    <row r="505" spans="1:8" x14ac:dyDescent="0.15">
      <c r="A505" s="3">
        <v>40182</v>
      </c>
      <c r="B505" s="4">
        <v>1.1174999999999999</v>
      </c>
      <c r="C505" s="4">
        <v>1.4225000000000001</v>
      </c>
      <c r="D505" s="4">
        <v>1.665</v>
      </c>
      <c r="E505" s="4">
        <v>1.7727999999999999</v>
      </c>
      <c r="F505" s="4">
        <v>1.8311999999999999</v>
      </c>
      <c r="G505" s="4">
        <v>1.91</v>
      </c>
      <c r="H505" s="4">
        <v>2.06</v>
      </c>
    </row>
    <row r="506" spans="1:8" x14ac:dyDescent="0.15">
      <c r="A506" s="3">
        <v>40183</v>
      </c>
      <c r="B506" s="4">
        <v>1.115</v>
      </c>
      <c r="C506" s="4">
        <v>1.4004000000000001</v>
      </c>
      <c r="D506" s="4">
        <v>1.6023000000000001</v>
      </c>
      <c r="E506" s="4">
        <v>1.758</v>
      </c>
      <c r="F506" s="4">
        <v>1.8298000000000001</v>
      </c>
      <c r="G506" s="4">
        <v>1.9109</v>
      </c>
      <c r="H506" s="4">
        <v>2.06</v>
      </c>
    </row>
    <row r="507" spans="1:8" x14ac:dyDescent="0.15">
      <c r="A507" s="3">
        <v>40184</v>
      </c>
      <c r="B507" s="4">
        <v>1.1183000000000001</v>
      </c>
      <c r="C507" s="4">
        <v>1.4001999999999999</v>
      </c>
      <c r="D507" s="4">
        <v>1.5696000000000001</v>
      </c>
      <c r="E507" s="4">
        <v>1.7513000000000001</v>
      </c>
      <c r="F507" s="4">
        <v>1.8288</v>
      </c>
      <c r="G507" s="4">
        <v>1.9116</v>
      </c>
      <c r="H507" s="4">
        <v>2.06</v>
      </c>
    </row>
    <row r="508" spans="1:8" x14ac:dyDescent="0.15">
      <c r="A508" s="3">
        <v>40185</v>
      </c>
      <c r="B508" s="4">
        <v>1.0797000000000001</v>
      </c>
      <c r="C508" s="4">
        <v>1.3942000000000001</v>
      </c>
      <c r="D508" s="4">
        <v>1.4967999999999999</v>
      </c>
      <c r="E508" s="4">
        <v>1.7444</v>
      </c>
      <c r="F508" s="4">
        <v>1.8321000000000001</v>
      </c>
      <c r="G508" s="4">
        <v>1.9155</v>
      </c>
      <c r="H508" s="4">
        <v>2.0634000000000001</v>
      </c>
    </row>
    <row r="509" spans="1:8" x14ac:dyDescent="0.15">
      <c r="A509" s="3">
        <v>40186</v>
      </c>
      <c r="B509" s="4">
        <v>1.0608</v>
      </c>
      <c r="C509" s="4">
        <v>1.3993</v>
      </c>
      <c r="D509" s="4">
        <v>1.4608000000000001</v>
      </c>
      <c r="E509" s="4">
        <v>1.7463</v>
      </c>
      <c r="F509" s="4">
        <v>1.8369</v>
      </c>
      <c r="G509" s="4">
        <v>1.9202999999999999</v>
      </c>
      <c r="H509" s="4">
        <v>2.0678999999999998</v>
      </c>
    </row>
    <row r="510" spans="1:8" x14ac:dyDescent="0.15">
      <c r="A510" s="3">
        <v>40189</v>
      </c>
      <c r="B510" s="4">
        <v>1.0470999999999999</v>
      </c>
      <c r="C510" s="4">
        <v>1.3695999999999999</v>
      </c>
      <c r="D510" s="4">
        <v>1.4217</v>
      </c>
      <c r="E510" s="4">
        <v>1.7401</v>
      </c>
      <c r="F510" s="4">
        <v>1.8403</v>
      </c>
      <c r="G510" s="4">
        <v>1.9232</v>
      </c>
      <c r="H510" s="4">
        <v>2.0718999999999999</v>
      </c>
    </row>
    <row r="511" spans="1:8" x14ac:dyDescent="0.15">
      <c r="A511" s="3">
        <v>40190</v>
      </c>
      <c r="B511" s="4">
        <v>1.0336000000000001</v>
      </c>
      <c r="C511" s="4">
        <v>1.4354</v>
      </c>
      <c r="D511" s="4">
        <v>1.4292</v>
      </c>
      <c r="E511" s="4">
        <v>1.7392000000000001</v>
      </c>
      <c r="F511" s="4">
        <v>1.8439000000000001</v>
      </c>
      <c r="G511" s="4">
        <v>1.9279999999999999</v>
      </c>
      <c r="H511" s="4">
        <v>2.0779000000000001</v>
      </c>
    </row>
    <row r="512" spans="1:8" x14ac:dyDescent="0.15">
      <c r="A512" s="3">
        <v>40191</v>
      </c>
      <c r="B512" s="4">
        <v>1.0853999999999999</v>
      </c>
      <c r="C512" s="4">
        <v>1.395</v>
      </c>
      <c r="D512" s="4">
        <v>1.4167000000000001</v>
      </c>
      <c r="E512" s="4">
        <v>1.7425999999999999</v>
      </c>
      <c r="F512" s="4">
        <v>1.8522000000000001</v>
      </c>
      <c r="G512" s="4">
        <v>1.9383999999999999</v>
      </c>
      <c r="H512" s="4">
        <v>2.0886</v>
      </c>
    </row>
    <row r="513" spans="1:8" x14ac:dyDescent="0.15">
      <c r="A513" s="3">
        <v>40192</v>
      </c>
      <c r="B513" s="4">
        <v>1.0475000000000001</v>
      </c>
      <c r="C513" s="4">
        <v>1.4475</v>
      </c>
      <c r="D513" s="4">
        <v>1.4254</v>
      </c>
      <c r="E513" s="4">
        <v>1.7447999999999999</v>
      </c>
      <c r="F513" s="4">
        <v>1.8584000000000001</v>
      </c>
      <c r="G513" s="4">
        <v>1.9420999999999999</v>
      </c>
      <c r="H513" s="4">
        <v>2.0924999999999998</v>
      </c>
    </row>
    <row r="514" spans="1:8" x14ac:dyDescent="0.15">
      <c r="A514" s="3">
        <v>40193</v>
      </c>
      <c r="B514" s="4">
        <v>1.0283</v>
      </c>
      <c r="C514" s="4">
        <v>1.415</v>
      </c>
      <c r="D514" s="4">
        <v>1.4213</v>
      </c>
      <c r="E514" s="4">
        <v>1.7425999999999999</v>
      </c>
      <c r="F514" s="4">
        <v>1.8649</v>
      </c>
      <c r="G514" s="4">
        <v>1.9474</v>
      </c>
      <c r="H514" s="4">
        <v>2.097</v>
      </c>
    </row>
    <row r="515" spans="1:8" x14ac:dyDescent="0.15">
      <c r="A515" s="3">
        <v>40196</v>
      </c>
      <c r="B515" s="4">
        <v>1.0270999999999999</v>
      </c>
      <c r="C515" s="4">
        <v>1.4041999999999999</v>
      </c>
      <c r="D515" s="4">
        <v>1.4142999999999999</v>
      </c>
      <c r="E515" s="4">
        <v>1.7371000000000001</v>
      </c>
      <c r="F515" s="4">
        <v>1.8673999999999999</v>
      </c>
      <c r="G515" s="4">
        <v>1.9534</v>
      </c>
      <c r="H515" s="4">
        <v>2.1000999999999999</v>
      </c>
    </row>
    <row r="516" spans="1:8" x14ac:dyDescent="0.15">
      <c r="A516" s="3">
        <v>40197</v>
      </c>
      <c r="B516" s="4">
        <v>1.0270999999999999</v>
      </c>
      <c r="C516" s="4">
        <v>1.3613</v>
      </c>
      <c r="D516" s="4">
        <v>1.4185000000000001</v>
      </c>
      <c r="E516" s="4">
        <v>1.7367999999999999</v>
      </c>
      <c r="F516" s="4">
        <v>1.8723000000000001</v>
      </c>
      <c r="G516" s="4">
        <v>1.9592000000000001</v>
      </c>
      <c r="H516" s="4">
        <v>2.1073</v>
      </c>
    </row>
    <row r="517" spans="1:8" x14ac:dyDescent="0.15">
      <c r="A517" s="3">
        <v>40198</v>
      </c>
      <c r="B517" s="4">
        <v>1.0275000000000001</v>
      </c>
      <c r="C517" s="4">
        <v>1.4579</v>
      </c>
      <c r="D517" s="4">
        <v>1.5221</v>
      </c>
      <c r="E517" s="4">
        <v>1.7375</v>
      </c>
      <c r="F517" s="4">
        <v>1.875</v>
      </c>
      <c r="G517" s="4">
        <v>1.9638</v>
      </c>
      <c r="H517" s="4">
        <v>2.1135000000000002</v>
      </c>
    </row>
    <row r="518" spans="1:8" x14ac:dyDescent="0.15">
      <c r="A518" s="3">
        <v>40199</v>
      </c>
      <c r="B518" s="4">
        <v>1.0283</v>
      </c>
      <c r="C518" s="4">
        <v>1.4125000000000001</v>
      </c>
      <c r="D518" s="4">
        <v>1.5183</v>
      </c>
      <c r="E518" s="4">
        <v>1.7397</v>
      </c>
      <c r="F518" s="4">
        <v>1.8818999999999999</v>
      </c>
      <c r="G518" s="4">
        <v>1.9683999999999999</v>
      </c>
      <c r="H518" s="4">
        <v>2.1202000000000001</v>
      </c>
    </row>
    <row r="519" spans="1:8" x14ac:dyDescent="0.15">
      <c r="A519" s="3">
        <v>40200</v>
      </c>
      <c r="B519" s="4">
        <v>1.0423</v>
      </c>
      <c r="C519" s="4">
        <v>1.4813000000000001</v>
      </c>
      <c r="D519" s="4">
        <v>1.5274000000000001</v>
      </c>
      <c r="E519" s="4">
        <v>1.7396</v>
      </c>
      <c r="F519" s="4">
        <v>1.8866000000000001</v>
      </c>
      <c r="G519" s="4">
        <v>1.9717</v>
      </c>
      <c r="H519" s="4">
        <v>2.125</v>
      </c>
    </row>
    <row r="520" spans="1:8" x14ac:dyDescent="0.15">
      <c r="A520" s="3">
        <v>40203</v>
      </c>
      <c r="B520" s="4">
        <v>1.1879</v>
      </c>
      <c r="C520" s="4">
        <v>1.3892</v>
      </c>
      <c r="D520" s="4">
        <v>1.5082</v>
      </c>
      <c r="E520" s="4">
        <v>1.7431000000000001</v>
      </c>
      <c r="F520" s="4">
        <v>1.889</v>
      </c>
      <c r="G520" s="4">
        <v>1.9728000000000001</v>
      </c>
      <c r="H520" s="4">
        <v>2.1278000000000001</v>
      </c>
    </row>
    <row r="521" spans="1:8" x14ac:dyDescent="0.15">
      <c r="A521" s="3">
        <v>40204</v>
      </c>
      <c r="B521" s="4">
        <v>1.1958</v>
      </c>
      <c r="C521" s="4">
        <v>1.5396000000000001</v>
      </c>
      <c r="D521" s="4">
        <v>1.5404</v>
      </c>
      <c r="E521" s="4">
        <v>1.7466999999999999</v>
      </c>
      <c r="F521" s="4">
        <v>1.893</v>
      </c>
      <c r="G521" s="4">
        <v>1.9745999999999999</v>
      </c>
      <c r="H521" s="4">
        <v>2.1305999999999998</v>
      </c>
    </row>
    <row r="522" spans="1:8" x14ac:dyDescent="0.15">
      <c r="A522" s="3">
        <v>40205</v>
      </c>
      <c r="B522" s="4">
        <v>1.3149999999999999</v>
      </c>
      <c r="C522" s="4">
        <v>1.5483</v>
      </c>
      <c r="D522" s="4">
        <v>1.6459999999999999</v>
      </c>
      <c r="E522" s="4">
        <v>1.7563</v>
      </c>
      <c r="F522" s="4">
        <v>1.8963000000000001</v>
      </c>
      <c r="G522" s="4">
        <v>1.9786999999999999</v>
      </c>
      <c r="H522" s="4">
        <v>2.1335000000000002</v>
      </c>
    </row>
    <row r="523" spans="1:8" x14ac:dyDescent="0.15">
      <c r="A523" s="3">
        <v>40206</v>
      </c>
      <c r="B523" s="4">
        <v>1.3588</v>
      </c>
      <c r="C523" s="4">
        <v>1.8508</v>
      </c>
      <c r="D523" s="4">
        <v>1.865</v>
      </c>
      <c r="E523" s="4">
        <v>1.8073999999999999</v>
      </c>
      <c r="F523" s="4">
        <v>1.9016999999999999</v>
      </c>
      <c r="G523" s="4">
        <v>1.9821</v>
      </c>
      <c r="H523" s="4">
        <v>2.1381000000000001</v>
      </c>
    </row>
    <row r="524" spans="1:8" x14ac:dyDescent="0.15">
      <c r="A524" s="3">
        <v>40207</v>
      </c>
      <c r="B524" s="4">
        <v>1.3592</v>
      </c>
      <c r="C524" s="4">
        <v>1.8542000000000001</v>
      </c>
      <c r="D524" s="4">
        <v>1.8633</v>
      </c>
      <c r="E524" s="4">
        <v>1.8129</v>
      </c>
      <c r="F524" s="4">
        <v>1.9048</v>
      </c>
      <c r="G524" s="4">
        <v>1.9866999999999999</v>
      </c>
      <c r="H524" s="4">
        <v>2.1402999999999999</v>
      </c>
    </row>
    <row r="525" spans="1:8" x14ac:dyDescent="0.15">
      <c r="A525" s="3">
        <v>40210</v>
      </c>
      <c r="B525" s="4">
        <v>1.3546</v>
      </c>
      <c r="C525" s="4">
        <v>1.8208</v>
      </c>
      <c r="D525" s="4">
        <v>1.87</v>
      </c>
      <c r="E525" s="4">
        <v>1.8310999999999999</v>
      </c>
      <c r="F525" s="4">
        <v>1.9074</v>
      </c>
      <c r="G525" s="4">
        <v>1.9886999999999999</v>
      </c>
      <c r="H525" s="4">
        <v>2.1421000000000001</v>
      </c>
    </row>
    <row r="526" spans="1:8" x14ac:dyDescent="0.15">
      <c r="A526" s="3">
        <v>40211</v>
      </c>
      <c r="B526" s="4">
        <v>1.3574999999999999</v>
      </c>
      <c r="C526" s="4">
        <v>1.7891999999999999</v>
      </c>
      <c r="D526" s="4">
        <v>1.8058000000000001</v>
      </c>
      <c r="E526" s="4">
        <v>1.8421000000000001</v>
      </c>
      <c r="F526" s="4">
        <v>1.9074</v>
      </c>
      <c r="G526" s="4">
        <v>1.9865999999999999</v>
      </c>
      <c r="H526" s="4">
        <v>2.1433</v>
      </c>
    </row>
    <row r="527" spans="1:8" x14ac:dyDescent="0.15">
      <c r="A527" s="3">
        <v>40212</v>
      </c>
      <c r="B527" s="4">
        <v>1.3567</v>
      </c>
      <c r="C527" s="4">
        <v>1.77</v>
      </c>
      <c r="D527" s="4">
        <v>1.7904</v>
      </c>
      <c r="E527" s="4">
        <v>1.8511</v>
      </c>
      <c r="F527" s="4">
        <v>1.9080999999999999</v>
      </c>
      <c r="G527" s="4">
        <v>1.9862</v>
      </c>
      <c r="H527" s="4">
        <v>2.1442000000000001</v>
      </c>
    </row>
    <row r="528" spans="1:8" x14ac:dyDescent="0.15">
      <c r="A528" s="3">
        <v>40213</v>
      </c>
      <c r="B528" s="4">
        <v>1.3574999999999999</v>
      </c>
      <c r="C528" s="4">
        <v>1.7791999999999999</v>
      </c>
      <c r="D528" s="4">
        <v>1.7849999999999999</v>
      </c>
      <c r="E528" s="4">
        <v>1.8503000000000001</v>
      </c>
      <c r="F528" s="4">
        <v>1.9060999999999999</v>
      </c>
      <c r="G528" s="4">
        <v>1.986</v>
      </c>
      <c r="H528" s="4">
        <v>2.1433</v>
      </c>
    </row>
    <row r="529" spans="1:8" x14ac:dyDescent="0.15">
      <c r="A529" s="3">
        <v>40214</v>
      </c>
      <c r="B529" s="4">
        <v>1.3583000000000001</v>
      </c>
      <c r="C529" s="4">
        <v>1.7292000000000001</v>
      </c>
      <c r="D529" s="4">
        <v>1.7706999999999999</v>
      </c>
      <c r="E529" s="4">
        <v>1.8545</v>
      </c>
      <c r="F529" s="4">
        <v>1.9051</v>
      </c>
      <c r="G529" s="4">
        <v>1.9859</v>
      </c>
      <c r="H529" s="4">
        <v>2.1425000000000001</v>
      </c>
    </row>
    <row r="530" spans="1:8" x14ac:dyDescent="0.15">
      <c r="A530" s="3">
        <v>40217</v>
      </c>
      <c r="B530" s="4">
        <v>1.3567</v>
      </c>
      <c r="C530" s="4">
        <v>1.8158000000000001</v>
      </c>
      <c r="D530" s="4">
        <v>1.8028999999999999</v>
      </c>
      <c r="E530" s="4">
        <v>1.8539000000000001</v>
      </c>
      <c r="F530" s="4">
        <v>1.9055</v>
      </c>
      <c r="G530" s="4">
        <v>1.9859</v>
      </c>
      <c r="H530" s="4">
        <v>2.1427999999999998</v>
      </c>
    </row>
    <row r="531" spans="1:8" x14ac:dyDescent="0.15">
      <c r="A531" s="3">
        <v>40218</v>
      </c>
      <c r="B531" s="4">
        <v>1.405</v>
      </c>
      <c r="C531" s="4">
        <v>1.8942000000000001</v>
      </c>
      <c r="D531" s="4">
        <v>1.9067000000000001</v>
      </c>
      <c r="E531" s="4">
        <v>1.881</v>
      </c>
      <c r="F531" s="4">
        <v>1.9128000000000001</v>
      </c>
      <c r="G531" s="4">
        <v>1.986</v>
      </c>
      <c r="H531" s="4">
        <v>2.1431</v>
      </c>
    </row>
    <row r="532" spans="1:8" x14ac:dyDescent="0.15">
      <c r="A532" s="3">
        <v>40219</v>
      </c>
      <c r="B532" s="4">
        <v>1.4992000000000001</v>
      </c>
      <c r="C532" s="4">
        <v>1.8358000000000001</v>
      </c>
      <c r="D532" s="4">
        <v>1.9450000000000001</v>
      </c>
      <c r="E532" s="4">
        <v>1.8975</v>
      </c>
      <c r="F532" s="4">
        <v>1.9202999999999999</v>
      </c>
      <c r="G532" s="4">
        <v>1.9864999999999999</v>
      </c>
      <c r="H532" s="4">
        <v>2.1433</v>
      </c>
    </row>
    <row r="533" spans="1:8" x14ac:dyDescent="0.15">
      <c r="A533" s="3">
        <v>40220</v>
      </c>
      <c r="B533" s="4">
        <v>2.4967000000000001</v>
      </c>
      <c r="C533" s="4">
        <v>2.7208000000000001</v>
      </c>
      <c r="D533" s="4">
        <v>2.5718999999999999</v>
      </c>
      <c r="E533" s="4">
        <v>2.0649999999999999</v>
      </c>
      <c r="F533" s="4">
        <v>1.9305000000000001</v>
      </c>
      <c r="G533" s="4">
        <v>2.0026000000000002</v>
      </c>
      <c r="H533" s="4">
        <v>2.1484999999999999</v>
      </c>
    </row>
    <row r="534" spans="1:8" x14ac:dyDescent="0.15">
      <c r="A534" s="3">
        <v>40221</v>
      </c>
      <c r="B534" s="4">
        <v>2.2538</v>
      </c>
      <c r="C534" s="4">
        <v>2.4832999999999998</v>
      </c>
      <c r="D534" s="4">
        <v>2.1492</v>
      </c>
      <c r="E534" s="4">
        <v>2.0106000000000002</v>
      </c>
      <c r="F534" s="4">
        <v>1.9279999999999999</v>
      </c>
      <c r="G534" s="4">
        <v>2.0026999999999999</v>
      </c>
      <c r="H534" s="4">
        <v>2.149</v>
      </c>
    </row>
    <row r="535" spans="1:8" x14ac:dyDescent="0.15">
      <c r="A535" s="3">
        <v>40229</v>
      </c>
      <c r="B535" s="4">
        <v>1.9858</v>
      </c>
      <c r="C535" s="4">
        <v>2.1103999999999998</v>
      </c>
      <c r="D535" s="4">
        <v>2.0390000000000001</v>
      </c>
      <c r="E535" s="4">
        <v>2.0142000000000002</v>
      </c>
      <c r="F535" s="4">
        <v>1.9327000000000001</v>
      </c>
      <c r="G535" s="4">
        <v>2.0091999999999999</v>
      </c>
      <c r="H535" s="4">
        <v>2.1516999999999999</v>
      </c>
    </row>
    <row r="536" spans="1:8" x14ac:dyDescent="0.15">
      <c r="A536" s="3">
        <v>40230</v>
      </c>
      <c r="B536" s="4">
        <v>1.4815</v>
      </c>
      <c r="C536" s="4">
        <v>1.5058</v>
      </c>
      <c r="D536" s="4">
        <v>1.6258999999999999</v>
      </c>
      <c r="E536" s="4">
        <v>1.9191</v>
      </c>
      <c r="F536" s="4">
        <v>1.9375</v>
      </c>
      <c r="G536" s="4">
        <v>2.0209999999999999</v>
      </c>
      <c r="H536" s="4">
        <v>2.1507999999999998</v>
      </c>
    </row>
    <row r="537" spans="1:8" x14ac:dyDescent="0.15">
      <c r="A537" s="3">
        <v>40231</v>
      </c>
      <c r="B537" s="4">
        <v>1.4313</v>
      </c>
      <c r="C537" s="4">
        <v>1.4758</v>
      </c>
      <c r="D537" s="4">
        <v>1.5024999999999999</v>
      </c>
      <c r="E537" s="4">
        <v>1.8678999999999999</v>
      </c>
      <c r="F537" s="4">
        <v>1.9365000000000001</v>
      </c>
      <c r="G537" s="4">
        <v>2.0238</v>
      </c>
      <c r="H537" s="4">
        <v>2.1513</v>
      </c>
    </row>
    <row r="538" spans="1:8" x14ac:dyDescent="0.15">
      <c r="A538" s="3">
        <v>40232</v>
      </c>
      <c r="B538" s="4">
        <v>1.4320999999999999</v>
      </c>
      <c r="C538" s="4">
        <v>1.5995999999999999</v>
      </c>
      <c r="D538" s="4">
        <v>1.5222</v>
      </c>
      <c r="E538" s="4">
        <v>1.8569</v>
      </c>
      <c r="F538" s="4">
        <v>1.9351</v>
      </c>
      <c r="G538" s="4">
        <v>2.0188999999999999</v>
      </c>
      <c r="H538" s="4">
        <v>2.1513</v>
      </c>
    </row>
    <row r="539" spans="1:8" x14ac:dyDescent="0.15">
      <c r="A539" s="3">
        <v>40233</v>
      </c>
      <c r="B539" s="4">
        <v>1.4375</v>
      </c>
      <c r="C539" s="4">
        <v>1.65</v>
      </c>
      <c r="D539" s="4">
        <v>1.5288999999999999</v>
      </c>
      <c r="E539" s="4">
        <v>1.8569</v>
      </c>
      <c r="F539" s="4">
        <v>1.9394</v>
      </c>
      <c r="G539" s="4">
        <v>2.0165999999999999</v>
      </c>
      <c r="H539" s="4">
        <v>2.1511999999999998</v>
      </c>
    </row>
    <row r="540" spans="1:8" x14ac:dyDescent="0.15">
      <c r="A540" s="3">
        <v>40234</v>
      </c>
      <c r="B540" s="4">
        <v>1.4520999999999999</v>
      </c>
      <c r="C540" s="4">
        <v>1.6829000000000001</v>
      </c>
      <c r="D540" s="4">
        <v>1.6892</v>
      </c>
      <c r="E540" s="4">
        <v>1.8532999999999999</v>
      </c>
      <c r="F540" s="4">
        <v>1.9420999999999999</v>
      </c>
      <c r="G540" s="4">
        <v>2.0156000000000001</v>
      </c>
      <c r="H540" s="4">
        <v>2.1522000000000001</v>
      </c>
    </row>
    <row r="541" spans="1:8" x14ac:dyDescent="0.15">
      <c r="A541" s="3">
        <v>40235</v>
      </c>
      <c r="B541" s="4">
        <v>1.4315</v>
      </c>
      <c r="C541" s="4">
        <v>1.6641999999999999</v>
      </c>
      <c r="D541" s="4">
        <v>1.6758</v>
      </c>
      <c r="E541" s="4">
        <v>1.8561000000000001</v>
      </c>
      <c r="F541" s="4">
        <v>1.9442999999999999</v>
      </c>
      <c r="G541" s="4">
        <v>2.0152999999999999</v>
      </c>
      <c r="H541" s="4">
        <v>2.1530999999999998</v>
      </c>
    </row>
    <row r="542" spans="1:8" x14ac:dyDescent="0.15">
      <c r="A542" s="3">
        <v>40238</v>
      </c>
      <c r="B542" s="4">
        <v>1.4295</v>
      </c>
      <c r="C542" s="4">
        <v>1.6508</v>
      </c>
      <c r="D542" s="4">
        <v>1.6483000000000001</v>
      </c>
      <c r="E542" s="4">
        <v>1.8440000000000001</v>
      </c>
      <c r="F542" s="4">
        <v>1.9436</v>
      </c>
      <c r="G542" s="4">
        <v>2.0137999999999998</v>
      </c>
      <c r="H542" s="4">
        <v>2.1549</v>
      </c>
    </row>
    <row r="543" spans="1:8" x14ac:dyDescent="0.15">
      <c r="A543" s="3">
        <v>40239</v>
      </c>
      <c r="B543" s="4">
        <v>1.4241999999999999</v>
      </c>
      <c r="C543" s="4">
        <v>1.718</v>
      </c>
      <c r="D543" s="4">
        <v>1.6457999999999999</v>
      </c>
      <c r="E543" s="4">
        <v>1.8358000000000001</v>
      </c>
      <c r="F543" s="4">
        <v>1.9467000000000001</v>
      </c>
      <c r="G543" s="4">
        <v>2.0154000000000001</v>
      </c>
      <c r="H543" s="4">
        <v>2.1562000000000001</v>
      </c>
    </row>
    <row r="544" spans="1:8" x14ac:dyDescent="0.15">
      <c r="A544" s="3">
        <v>40240</v>
      </c>
      <c r="B544" s="4">
        <v>1.4075</v>
      </c>
      <c r="C544" s="4">
        <v>1.7387999999999999</v>
      </c>
      <c r="D544" s="4">
        <v>1.6717</v>
      </c>
      <c r="E544" s="4">
        <v>1.8341000000000001</v>
      </c>
      <c r="F544" s="4">
        <v>1.9455</v>
      </c>
      <c r="G544" s="4">
        <v>2.0169000000000001</v>
      </c>
      <c r="H544" s="4">
        <v>2.1566999999999998</v>
      </c>
    </row>
    <row r="545" spans="1:8" x14ac:dyDescent="0.15">
      <c r="A545" s="3">
        <v>40241</v>
      </c>
      <c r="B545" s="4">
        <v>1.4016999999999999</v>
      </c>
      <c r="C545" s="4">
        <v>1.6782999999999999</v>
      </c>
      <c r="D545" s="4">
        <v>1.7363999999999999</v>
      </c>
      <c r="E545" s="4">
        <v>1.8363</v>
      </c>
      <c r="F545" s="4">
        <v>1.9464999999999999</v>
      </c>
      <c r="G545" s="4">
        <v>2.0171999999999999</v>
      </c>
      <c r="H545" s="4">
        <v>2.1579000000000002</v>
      </c>
    </row>
    <row r="546" spans="1:8" x14ac:dyDescent="0.15">
      <c r="A546" s="3">
        <v>40242</v>
      </c>
      <c r="B546" s="4">
        <v>1.3842000000000001</v>
      </c>
      <c r="C546" s="4">
        <v>1.6879</v>
      </c>
      <c r="D546" s="4">
        <v>1.7432000000000001</v>
      </c>
      <c r="E546" s="4">
        <v>1.8361000000000001</v>
      </c>
      <c r="F546" s="4">
        <v>1.9460999999999999</v>
      </c>
      <c r="G546" s="4">
        <v>2.0169000000000001</v>
      </c>
      <c r="H546" s="4">
        <v>2.1579999999999999</v>
      </c>
    </row>
    <row r="547" spans="1:8" x14ac:dyDescent="0.15">
      <c r="A547" s="3">
        <v>40245</v>
      </c>
      <c r="B547" s="4">
        <v>1.3785000000000001</v>
      </c>
      <c r="C547" s="4">
        <v>1.6392</v>
      </c>
      <c r="D547" s="4">
        <v>1.7358</v>
      </c>
      <c r="E547" s="4">
        <v>1.8419000000000001</v>
      </c>
      <c r="F547" s="4">
        <v>1.9433</v>
      </c>
      <c r="G547" s="4">
        <v>2.0167000000000002</v>
      </c>
      <c r="H547" s="4">
        <v>2.1573000000000002</v>
      </c>
    </row>
    <row r="548" spans="1:8" x14ac:dyDescent="0.15">
      <c r="A548" s="3">
        <v>40246</v>
      </c>
      <c r="B548" s="4">
        <v>1.3663000000000001</v>
      </c>
      <c r="C548" s="4">
        <v>1.6641999999999999</v>
      </c>
      <c r="D548" s="4">
        <v>1.7233000000000001</v>
      </c>
      <c r="E548" s="4">
        <v>1.8379000000000001</v>
      </c>
      <c r="F548" s="4">
        <v>1.9453</v>
      </c>
      <c r="G548" s="4">
        <v>2.0211000000000001</v>
      </c>
      <c r="H548" s="4">
        <v>2.1570999999999998</v>
      </c>
    </row>
    <row r="549" spans="1:8" x14ac:dyDescent="0.15">
      <c r="A549" s="3">
        <v>40247</v>
      </c>
      <c r="B549" s="4">
        <v>1.3592</v>
      </c>
      <c r="C549" s="4">
        <v>1.7058</v>
      </c>
      <c r="D549" s="4">
        <v>1.7153</v>
      </c>
      <c r="E549" s="4">
        <v>1.8340000000000001</v>
      </c>
      <c r="F549" s="4">
        <v>1.9436</v>
      </c>
      <c r="G549" s="4">
        <v>2.0198</v>
      </c>
      <c r="H549" s="4">
        <v>2.1576</v>
      </c>
    </row>
    <row r="550" spans="1:8" x14ac:dyDescent="0.15">
      <c r="A550" s="3">
        <v>40248</v>
      </c>
      <c r="B550" s="4">
        <v>1.3563000000000001</v>
      </c>
      <c r="C550" s="4">
        <v>1.6846000000000001</v>
      </c>
      <c r="D550" s="4">
        <v>1.6919999999999999</v>
      </c>
      <c r="E550" s="4">
        <v>1.8299000000000001</v>
      </c>
      <c r="F550" s="4">
        <v>1.9419</v>
      </c>
      <c r="G550" s="4">
        <v>2.0185</v>
      </c>
      <c r="H550" s="4">
        <v>2.1579000000000002</v>
      </c>
    </row>
    <row r="551" spans="1:8" x14ac:dyDescent="0.15">
      <c r="A551" s="3">
        <v>40249</v>
      </c>
      <c r="B551" s="4">
        <v>1.3446</v>
      </c>
      <c r="C551" s="4">
        <v>1.6608000000000001</v>
      </c>
      <c r="D551" s="4">
        <v>1.6811</v>
      </c>
      <c r="E551" s="4">
        <v>1.8189</v>
      </c>
      <c r="F551" s="4">
        <v>1.9416</v>
      </c>
      <c r="G551" s="4">
        <v>2.0173999999999999</v>
      </c>
      <c r="H551" s="4">
        <v>2.1581000000000001</v>
      </c>
    </row>
    <row r="552" spans="1:8" x14ac:dyDescent="0.15">
      <c r="A552" s="3">
        <v>40252</v>
      </c>
      <c r="B552" s="4">
        <v>1.3374999999999999</v>
      </c>
      <c r="C552" s="4">
        <v>1.65</v>
      </c>
      <c r="D552" s="4">
        <v>1.6568000000000001</v>
      </c>
      <c r="E552" s="4">
        <v>1.8019000000000001</v>
      </c>
      <c r="F552" s="4">
        <v>1.9407000000000001</v>
      </c>
      <c r="G552" s="4">
        <v>2.016</v>
      </c>
      <c r="H552" s="4">
        <v>2.1573000000000002</v>
      </c>
    </row>
    <row r="553" spans="1:8" x14ac:dyDescent="0.15">
      <c r="A553" s="3">
        <v>40253</v>
      </c>
      <c r="B553" s="4">
        <v>1.3353999999999999</v>
      </c>
      <c r="C553" s="4">
        <v>1.6313</v>
      </c>
      <c r="D553" s="4">
        <v>1.6659999999999999</v>
      </c>
      <c r="E553" s="4">
        <v>1.7927</v>
      </c>
      <c r="F553" s="4">
        <v>1.9404999999999999</v>
      </c>
      <c r="G553" s="4">
        <v>2.0205000000000002</v>
      </c>
      <c r="H553" s="4">
        <v>2.1576</v>
      </c>
    </row>
    <row r="554" spans="1:8" x14ac:dyDescent="0.15">
      <c r="A554" s="3">
        <v>40254</v>
      </c>
      <c r="B554" s="4">
        <v>1.3274999999999999</v>
      </c>
      <c r="C554" s="4">
        <v>1.6416999999999999</v>
      </c>
      <c r="D554" s="4">
        <v>1.6493</v>
      </c>
      <c r="E554" s="4">
        <v>1.7879</v>
      </c>
      <c r="F554" s="4">
        <v>1.9406000000000001</v>
      </c>
      <c r="G554" s="4">
        <v>2.0196999999999998</v>
      </c>
      <c r="H554" s="4">
        <v>2.1575000000000002</v>
      </c>
    </row>
    <row r="555" spans="1:8" x14ac:dyDescent="0.15">
      <c r="A555" s="3">
        <v>40255</v>
      </c>
      <c r="B555" s="4">
        <v>1.3246</v>
      </c>
      <c r="C555" s="4">
        <v>1.6425000000000001</v>
      </c>
      <c r="D555" s="4">
        <v>1.6496999999999999</v>
      </c>
      <c r="E555" s="4">
        <v>1.7836000000000001</v>
      </c>
      <c r="F555" s="4">
        <v>1.9430000000000001</v>
      </c>
      <c r="G555" s="4">
        <v>2.0192999999999999</v>
      </c>
      <c r="H555" s="4">
        <v>2.1581000000000001</v>
      </c>
    </row>
    <row r="556" spans="1:8" x14ac:dyDescent="0.15">
      <c r="A556" s="3">
        <v>40256</v>
      </c>
      <c r="B556" s="4">
        <v>1.3238000000000001</v>
      </c>
      <c r="C556" s="4">
        <v>1.625</v>
      </c>
      <c r="D556" s="4">
        <v>1.6366000000000001</v>
      </c>
      <c r="E556" s="4">
        <v>1.7791999999999999</v>
      </c>
      <c r="F556" s="4">
        <v>1.9419999999999999</v>
      </c>
      <c r="G556" s="4">
        <v>2.0183</v>
      </c>
      <c r="H556" s="4">
        <v>2.1579999999999999</v>
      </c>
    </row>
    <row r="557" spans="1:8" x14ac:dyDescent="0.15">
      <c r="A557" s="3">
        <v>40259</v>
      </c>
      <c r="B557" s="4">
        <v>1.3163</v>
      </c>
      <c r="C557" s="4">
        <v>1.5932999999999999</v>
      </c>
      <c r="D557" s="4">
        <v>1.6113</v>
      </c>
      <c r="E557" s="4">
        <v>1.7753000000000001</v>
      </c>
      <c r="F557" s="4">
        <v>1.9410000000000001</v>
      </c>
      <c r="G557" s="4">
        <v>2.0177999999999998</v>
      </c>
      <c r="H557" s="4">
        <v>2.1587999999999998</v>
      </c>
    </row>
    <row r="558" spans="1:8" x14ac:dyDescent="0.15">
      <c r="A558" s="3">
        <v>40260</v>
      </c>
      <c r="B558" s="4">
        <v>1.3146</v>
      </c>
      <c r="C558" s="4">
        <v>1.5831999999999999</v>
      </c>
      <c r="D558" s="4">
        <v>1.6278999999999999</v>
      </c>
      <c r="E558" s="4">
        <v>1.7682</v>
      </c>
      <c r="F558" s="4">
        <v>1.9413</v>
      </c>
      <c r="G558" s="4">
        <v>2.0135999999999998</v>
      </c>
      <c r="H558" s="4">
        <v>2.1587000000000001</v>
      </c>
    </row>
    <row r="559" spans="1:8" x14ac:dyDescent="0.15">
      <c r="A559" s="3">
        <v>40261</v>
      </c>
      <c r="B559" s="4">
        <v>1.3132999999999999</v>
      </c>
      <c r="C559" s="4">
        <v>1.5667</v>
      </c>
      <c r="D559" s="4">
        <v>1.6404000000000001</v>
      </c>
      <c r="E559" s="4">
        <v>1.7652000000000001</v>
      </c>
      <c r="F559" s="4">
        <v>1.9415</v>
      </c>
      <c r="G559" s="4">
        <v>2.0133999999999999</v>
      </c>
      <c r="H559" s="4">
        <v>2.1585000000000001</v>
      </c>
    </row>
    <row r="560" spans="1:8" x14ac:dyDescent="0.15">
      <c r="A560" s="3">
        <v>40262</v>
      </c>
      <c r="B560" s="4">
        <v>1.3083</v>
      </c>
      <c r="C560" s="4">
        <v>1.5596000000000001</v>
      </c>
      <c r="D560" s="4">
        <v>1.6692</v>
      </c>
      <c r="E560" s="4">
        <v>1.7628999999999999</v>
      </c>
      <c r="F560" s="4">
        <v>1.9408000000000001</v>
      </c>
      <c r="G560" s="4">
        <v>2.0123000000000002</v>
      </c>
      <c r="H560" s="4">
        <v>2.1583000000000001</v>
      </c>
    </row>
    <row r="561" spans="1:8" x14ac:dyDescent="0.15">
      <c r="A561" s="3">
        <v>40263</v>
      </c>
      <c r="B561" s="4">
        <v>1.3042</v>
      </c>
      <c r="C561" s="4">
        <v>1.5586</v>
      </c>
      <c r="D561" s="4">
        <v>1.6803999999999999</v>
      </c>
      <c r="E561" s="4">
        <v>1.7603</v>
      </c>
      <c r="F561" s="4">
        <v>1.9404999999999999</v>
      </c>
      <c r="G561" s="4">
        <v>2.0133000000000001</v>
      </c>
      <c r="H561" s="4">
        <v>2.1581999999999999</v>
      </c>
    </row>
    <row r="562" spans="1:8" x14ac:dyDescent="0.15">
      <c r="A562" s="3">
        <v>40266</v>
      </c>
      <c r="B562" s="4">
        <v>1.3025</v>
      </c>
      <c r="C562" s="4">
        <v>1.5499000000000001</v>
      </c>
      <c r="D562" s="4">
        <v>1.6651</v>
      </c>
      <c r="E562" s="4">
        <v>1.7532000000000001</v>
      </c>
      <c r="F562" s="4">
        <v>1.9430000000000001</v>
      </c>
      <c r="G562" s="4">
        <v>2.0154000000000001</v>
      </c>
      <c r="H562" s="4">
        <v>2.1581999999999999</v>
      </c>
    </row>
    <row r="563" spans="1:8" x14ac:dyDescent="0.15">
      <c r="A563" s="3">
        <v>40267</v>
      </c>
      <c r="B563" s="4">
        <v>1.2946</v>
      </c>
      <c r="C563" s="4">
        <v>1.6296999999999999</v>
      </c>
      <c r="D563" s="4">
        <v>1.6594</v>
      </c>
      <c r="E563" s="4">
        <v>1.7461</v>
      </c>
      <c r="F563" s="4">
        <v>1.9408000000000001</v>
      </c>
      <c r="G563" s="4">
        <v>2.0131000000000001</v>
      </c>
      <c r="H563" s="4">
        <v>2.1581999999999999</v>
      </c>
    </row>
    <row r="564" spans="1:8" x14ac:dyDescent="0.15">
      <c r="A564" s="3">
        <v>40268</v>
      </c>
      <c r="B564" s="4">
        <v>1.3388</v>
      </c>
      <c r="C564" s="4">
        <v>1.6</v>
      </c>
      <c r="D564" s="4">
        <v>1.6583000000000001</v>
      </c>
      <c r="E564" s="4">
        <v>1.7403</v>
      </c>
      <c r="F564" s="4">
        <v>1.9419</v>
      </c>
      <c r="G564" s="4">
        <v>2.0123000000000002</v>
      </c>
      <c r="H564" s="4">
        <v>2.1573000000000002</v>
      </c>
    </row>
    <row r="565" spans="1:8" x14ac:dyDescent="0.15">
      <c r="A565" s="3">
        <v>40269</v>
      </c>
      <c r="B565" s="4">
        <v>1.3045</v>
      </c>
      <c r="C565" s="4">
        <v>1.5732999999999999</v>
      </c>
      <c r="D565" s="4">
        <v>1.629</v>
      </c>
      <c r="E565" s="4">
        <v>1.7375</v>
      </c>
      <c r="F565" s="4">
        <v>1.9394</v>
      </c>
      <c r="G565" s="4">
        <v>2.0118</v>
      </c>
      <c r="H565" s="4">
        <v>2.1564999999999999</v>
      </c>
    </row>
    <row r="566" spans="1:8" x14ac:dyDescent="0.15">
      <c r="A566" s="3">
        <v>40270</v>
      </c>
      <c r="B566" s="4">
        <v>1.3125</v>
      </c>
      <c r="C566" s="4">
        <v>1.5758000000000001</v>
      </c>
      <c r="D566" s="4">
        <v>1.6165</v>
      </c>
      <c r="E566" s="4">
        <v>1.7402</v>
      </c>
      <c r="F566" s="4">
        <v>1.9378</v>
      </c>
      <c r="G566" s="4">
        <v>2.0124</v>
      </c>
      <c r="H566" s="4">
        <v>2.1560999999999999</v>
      </c>
    </row>
    <row r="567" spans="1:8" x14ac:dyDescent="0.15">
      <c r="A567" s="3">
        <v>40274</v>
      </c>
      <c r="B567" s="4">
        <v>1.3096000000000001</v>
      </c>
      <c r="C567" s="4">
        <v>1.5916999999999999</v>
      </c>
      <c r="D567" s="4">
        <v>1.6153999999999999</v>
      </c>
      <c r="E567" s="4">
        <v>1.7392000000000001</v>
      </c>
      <c r="F567" s="4">
        <v>1.9395</v>
      </c>
      <c r="G567" s="4">
        <v>2.0148000000000001</v>
      </c>
      <c r="H567" s="4">
        <v>2.1568999999999998</v>
      </c>
    </row>
    <row r="568" spans="1:8" x14ac:dyDescent="0.15">
      <c r="A568" s="3">
        <v>40275</v>
      </c>
      <c r="B568" s="4">
        <v>1.2970999999999999</v>
      </c>
      <c r="C568" s="4">
        <v>1.6633</v>
      </c>
      <c r="D568" s="4">
        <v>1.6420999999999999</v>
      </c>
      <c r="E568" s="4">
        <v>1.7442</v>
      </c>
      <c r="F568" s="4">
        <v>1.9409000000000001</v>
      </c>
      <c r="G568" s="4">
        <v>2.0215000000000001</v>
      </c>
      <c r="H568" s="4">
        <v>2.1581000000000001</v>
      </c>
    </row>
    <row r="569" spans="1:8" x14ac:dyDescent="0.15">
      <c r="A569" s="3">
        <v>40276</v>
      </c>
      <c r="B569" s="4">
        <v>1.2925</v>
      </c>
      <c r="C569" s="4">
        <v>1.68</v>
      </c>
      <c r="D569" s="4">
        <v>1.65</v>
      </c>
      <c r="E569" s="4">
        <v>1.7471000000000001</v>
      </c>
      <c r="F569" s="4">
        <v>1.9400999999999999</v>
      </c>
      <c r="G569" s="4">
        <v>2.0259999999999998</v>
      </c>
      <c r="H569" s="4">
        <v>2.1596000000000002</v>
      </c>
    </row>
    <row r="570" spans="1:8" x14ac:dyDescent="0.15">
      <c r="A570" s="3">
        <v>40277</v>
      </c>
      <c r="B570" s="4">
        <v>1.2912999999999999</v>
      </c>
      <c r="C570" s="4">
        <v>1.6741999999999999</v>
      </c>
      <c r="D570" s="4">
        <v>1.6508</v>
      </c>
      <c r="E570" s="4">
        <v>1.7475000000000001</v>
      </c>
      <c r="F570" s="4">
        <v>1.9388000000000001</v>
      </c>
      <c r="G570" s="4">
        <v>2.0304000000000002</v>
      </c>
      <c r="H570" s="4">
        <v>2.1604999999999999</v>
      </c>
    </row>
    <row r="571" spans="1:8" x14ac:dyDescent="0.15">
      <c r="A571" s="3">
        <v>40280</v>
      </c>
      <c r="B571" s="4">
        <v>1.2842</v>
      </c>
      <c r="C571" s="4">
        <v>1.6457999999999999</v>
      </c>
      <c r="D571" s="4">
        <v>1.6469</v>
      </c>
      <c r="E571" s="4">
        <v>1.7471000000000001</v>
      </c>
      <c r="F571" s="4">
        <v>1.9392</v>
      </c>
      <c r="G571" s="4">
        <v>2.032</v>
      </c>
      <c r="H571" s="4">
        <v>2.1615000000000002</v>
      </c>
    </row>
    <row r="572" spans="1:8" x14ac:dyDescent="0.15">
      <c r="A572" s="3">
        <v>40281</v>
      </c>
      <c r="B572" s="4">
        <v>1.2833000000000001</v>
      </c>
      <c r="C572" s="4">
        <v>1.6696</v>
      </c>
      <c r="D572" s="4">
        <v>1.6814</v>
      </c>
      <c r="E572" s="4">
        <v>1.7467999999999999</v>
      </c>
      <c r="F572" s="4">
        <v>1.9396</v>
      </c>
      <c r="G572" s="4">
        <v>2.0333000000000001</v>
      </c>
      <c r="H572" s="4">
        <v>2.1619000000000002</v>
      </c>
    </row>
    <row r="573" spans="1:8" x14ac:dyDescent="0.15">
      <c r="A573" s="3">
        <v>40282</v>
      </c>
      <c r="B573" s="4">
        <v>1.2838000000000001</v>
      </c>
      <c r="C573" s="4">
        <v>1.6454</v>
      </c>
      <c r="D573" s="4">
        <v>1.6818</v>
      </c>
      <c r="E573" s="4">
        <v>1.7474000000000001</v>
      </c>
      <c r="F573" s="4">
        <v>1.9392</v>
      </c>
      <c r="G573" s="4">
        <v>2.0339999999999998</v>
      </c>
      <c r="H573" s="4">
        <v>2.1629</v>
      </c>
    </row>
    <row r="574" spans="1:8" x14ac:dyDescent="0.15">
      <c r="A574" s="3">
        <v>40283</v>
      </c>
      <c r="B574" s="4">
        <v>1.2813000000000001</v>
      </c>
      <c r="C574" s="4">
        <v>1.6725000000000001</v>
      </c>
      <c r="D574" s="4">
        <v>1.68</v>
      </c>
      <c r="E574" s="4">
        <v>1.7478</v>
      </c>
      <c r="F574" s="4">
        <v>1.94</v>
      </c>
      <c r="G574" s="4">
        <v>2.0356000000000001</v>
      </c>
      <c r="H574" s="4">
        <v>2.1638999999999999</v>
      </c>
    </row>
    <row r="575" spans="1:8" x14ac:dyDescent="0.15">
      <c r="A575" s="3">
        <v>40284</v>
      </c>
      <c r="B575" s="4">
        <v>1.2874000000000001</v>
      </c>
      <c r="C575" s="4">
        <v>1.6637999999999999</v>
      </c>
      <c r="D575" s="4">
        <v>1.6725000000000001</v>
      </c>
      <c r="E575" s="4">
        <v>1.7463</v>
      </c>
      <c r="F575" s="4">
        <v>1.9418</v>
      </c>
      <c r="G575" s="4">
        <v>2.0367000000000002</v>
      </c>
      <c r="H575" s="4">
        <v>2.1648000000000001</v>
      </c>
    </row>
    <row r="576" spans="1:8" x14ac:dyDescent="0.15">
      <c r="A576" s="3">
        <v>40287</v>
      </c>
      <c r="B576" s="4">
        <v>1.2875000000000001</v>
      </c>
      <c r="C576" s="4">
        <v>1.6099000000000001</v>
      </c>
      <c r="D576" s="4">
        <v>1.6536</v>
      </c>
      <c r="E576" s="4">
        <v>1.7464</v>
      </c>
      <c r="F576" s="4">
        <v>1.9413</v>
      </c>
      <c r="G576" s="4">
        <v>2.0367999999999999</v>
      </c>
      <c r="H576" s="4">
        <v>2.1656</v>
      </c>
    </row>
    <row r="577" spans="1:8" x14ac:dyDescent="0.15">
      <c r="A577" s="3">
        <v>40288</v>
      </c>
      <c r="B577" s="4">
        <v>1.2896000000000001</v>
      </c>
      <c r="C577" s="4">
        <v>1.6369</v>
      </c>
      <c r="D577" s="4">
        <v>1.6569</v>
      </c>
      <c r="E577" s="4">
        <v>1.7459</v>
      </c>
      <c r="F577" s="4">
        <v>1.9412</v>
      </c>
      <c r="G577" s="4">
        <v>2.0358999999999998</v>
      </c>
      <c r="H577" s="4">
        <v>2.1659000000000002</v>
      </c>
    </row>
    <row r="578" spans="1:8" x14ac:dyDescent="0.15">
      <c r="A578" s="3">
        <v>40289</v>
      </c>
      <c r="B578" s="4">
        <v>1.2917000000000001</v>
      </c>
      <c r="C578" s="4">
        <v>1.6633</v>
      </c>
      <c r="D578" s="4">
        <v>1.6644000000000001</v>
      </c>
      <c r="E578" s="4">
        <v>1.7438</v>
      </c>
      <c r="F578" s="4">
        <v>1.9419999999999999</v>
      </c>
      <c r="G578" s="4">
        <v>2.0350999999999999</v>
      </c>
      <c r="H578" s="4">
        <v>2.1655000000000002</v>
      </c>
    </row>
    <row r="579" spans="1:8" x14ac:dyDescent="0.15">
      <c r="A579" s="3">
        <v>40290</v>
      </c>
      <c r="B579" s="4">
        <v>1.2932999999999999</v>
      </c>
      <c r="C579" s="4">
        <v>1.6395999999999999</v>
      </c>
      <c r="D579" s="4">
        <v>1.6546000000000001</v>
      </c>
      <c r="E579" s="4">
        <v>1.7405999999999999</v>
      </c>
      <c r="F579" s="4">
        <v>1.9379999999999999</v>
      </c>
      <c r="G579" s="4">
        <v>2.0365000000000002</v>
      </c>
      <c r="H579" s="4">
        <v>2.1642999999999999</v>
      </c>
    </row>
    <row r="580" spans="1:8" x14ac:dyDescent="0.15">
      <c r="A580" s="3">
        <v>40291</v>
      </c>
      <c r="B580" s="4">
        <v>1.2887999999999999</v>
      </c>
      <c r="C580" s="4">
        <v>1.6715</v>
      </c>
      <c r="D580" s="4">
        <v>1.6586000000000001</v>
      </c>
      <c r="E580" s="4">
        <v>1.7425999999999999</v>
      </c>
      <c r="F580" s="4">
        <v>1.9383999999999999</v>
      </c>
      <c r="G580" s="4">
        <v>2.0379999999999998</v>
      </c>
      <c r="H580" s="4">
        <v>2.1659999999999999</v>
      </c>
    </row>
    <row r="581" spans="1:8" x14ac:dyDescent="0.15">
      <c r="A581" s="3">
        <v>40294</v>
      </c>
      <c r="B581" s="4">
        <v>1.2896000000000001</v>
      </c>
      <c r="C581" s="4">
        <v>1.6471</v>
      </c>
      <c r="D581" s="4">
        <v>1.6528</v>
      </c>
      <c r="E581" s="4">
        <v>1.7473000000000001</v>
      </c>
      <c r="F581" s="4">
        <v>1.9376</v>
      </c>
      <c r="G581" s="4">
        <v>2.0384000000000002</v>
      </c>
      <c r="H581" s="4">
        <v>2.1648999999999998</v>
      </c>
    </row>
    <row r="582" spans="1:8" x14ac:dyDescent="0.15">
      <c r="A582" s="3">
        <v>40295</v>
      </c>
      <c r="B582" s="4">
        <v>1.3319000000000001</v>
      </c>
      <c r="C582" s="4">
        <v>1.6383000000000001</v>
      </c>
      <c r="D582" s="4">
        <v>1.6488</v>
      </c>
      <c r="E582" s="4">
        <v>1.7464999999999999</v>
      </c>
      <c r="F582" s="4">
        <v>1.9373</v>
      </c>
      <c r="G582" s="4">
        <v>2.0373999999999999</v>
      </c>
      <c r="H582" s="4">
        <v>2.1640000000000001</v>
      </c>
    </row>
    <row r="583" spans="1:8" x14ac:dyDescent="0.15">
      <c r="A583" s="3">
        <v>40296</v>
      </c>
      <c r="B583" s="4">
        <v>1.3425</v>
      </c>
      <c r="C583" s="4">
        <v>1.6195999999999999</v>
      </c>
      <c r="D583" s="4">
        <v>1.6446000000000001</v>
      </c>
      <c r="E583" s="4">
        <v>1.7472000000000001</v>
      </c>
      <c r="F583" s="4">
        <v>1.9363999999999999</v>
      </c>
      <c r="G583" s="4">
        <v>2.0379</v>
      </c>
      <c r="H583" s="4">
        <v>2.1636000000000002</v>
      </c>
    </row>
    <row r="584" spans="1:8" x14ac:dyDescent="0.15">
      <c r="A584" s="3">
        <v>40297</v>
      </c>
      <c r="B584" s="4">
        <v>1.3529</v>
      </c>
      <c r="C584" s="4">
        <v>1.6025</v>
      </c>
      <c r="D584" s="4">
        <v>1.6371</v>
      </c>
      <c r="E584" s="4">
        <v>1.7474000000000001</v>
      </c>
      <c r="F584" s="4">
        <v>1.9394</v>
      </c>
      <c r="G584" s="4">
        <v>2.04</v>
      </c>
      <c r="H584" s="4">
        <v>2.1635</v>
      </c>
    </row>
    <row r="585" spans="1:8" x14ac:dyDescent="0.15">
      <c r="A585" s="3">
        <v>40298</v>
      </c>
      <c r="B585" s="4">
        <v>1.3973</v>
      </c>
      <c r="C585" s="4">
        <v>1.6079000000000001</v>
      </c>
      <c r="D585" s="4">
        <v>1.6478999999999999</v>
      </c>
      <c r="E585" s="4">
        <v>1.7562</v>
      </c>
      <c r="F585" s="4">
        <v>1.9398</v>
      </c>
      <c r="G585" s="4">
        <v>2.0402</v>
      </c>
      <c r="H585" s="4">
        <v>2.1634000000000002</v>
      </c>
    </row>
    <row r="586" spans="1:8" x14ac:dyDescent="0.15">
      <c r="A586" s="3">
        <v>40302</v>
      </c>
      <c r="B586" s="4">
        <v>1.3978999999999999</v>
      </c>
      <c r="C586" s="4">
        <v>1.6016999999999999</v>
      </c>
      <c r="D586" s="4">
        <v>1.6858</v>
      </c>
      <c r="E586" s="4">
        <v>1.7614000000000001</v>
      </c>
      <c r="F586" s="4">
        <v>1.9410000000000001</v>
      </c>
      <c r="G586" s="4">
        <v>2.0406</v>
      </c>
      <c r="H586" s="4">
        <v>2.1631999999999998</v>
      </c>
    </row>
    <row r="587" spans="1:8" x14ac:dyDescent="0.15">
      <c r="A587" s="3">
        <v>40303</v>
      </c>
      <c r="B587" s="4">
        <v>1.4093</v>
      </c>
      <c r="C587" s="4">
        <v>1.6483000000000001</v>
      </c>
      <c r="D587" s="4">
        <v>1.6725000000000001</v>
      </c>
      <c r="E587" s="4">
        <v>1.7667999999999999</v>
      </c>
      <c r="F587" s="4">
        <v>1.9433</v>
      </c>
      <c r="G587" s="4">
        <v>2.0413999999999999</v>
      </c>
      <c r="H587" s="4">
        <v>2.1631999999999998</v>
      </c>
    </row>
    <row r="588" spans="1:8" x14ac:dyDescent="0.15">
      <c r="A588" s="3">
        <v>40304</v>
      </c>
      <c r="B588" s="4">
        <v>1.4088000000000001</v>
      </c>
      <c r="C588" s="4">
        <v>1.6820999999999999</v>
      </c>
      <c r="D588" s="4">
        <v>1.6854</v>
      </c>
      <c r="E588" s="4">
        <v>1.7704</v>
      </c>
      <c r="F588" s="4">
        <v>1.9464999999999999</v>
      </c>
      <c r="G588" s="4">
        <v>2.0426000000000002</v>
      </c>
      <c r="H588" s="4">
        <v>2.1634000000000002</v>
      </c>
    </row>
    <row r="589" spans="1:8" x14ac:dyDescent="0.15">
      <c r="A589" s="3">
        <v>40305</v>
      </c>
      <c r="B589" s="4">
        <v>1.4088000000000001</v>
      </c>
      <c r="C589" s="4">
        <v>1.7033</v>
      </c>
      <c r="D589" s="4">
        <v>1.6938</v>
      </c>
      <c r="E589" s="4">
        <v>1.7783</v>
      </c>
      <c r="F589" s="4">
        <v>1.9479</v>
      </c>
      <c r="G589" s="4">
        <v>2.0438999999999998</v>
      </c>
      <c r="H589" s="4">
        <v>2.1633</v>
      </c>
    </row>
    <row r="590" spans="1:8" x14ac:dyDescent="0.15">
      <c r="A590" s="3">
        <v>40308</v>
      </c>
      <c r="B590" s="4">
        <v>1.5054000000000001</v>
      </c>
      <c r="C590" s="4">
        <v>1.7</v>
      </c>
      <c r="D590" s="4">
        <v>1.7050000000000001</v>
      </c>
      <c r="E590" s="4">
        <v>1.7817000000000001</v>
      </c>
      <c r="F590" s="4">
        <v>1.9489000000000001</v>
      </c>
      <c r="G590" s="4">
        <v>2.0445000000000002</v>
      </c>
      <c r="H590" s="4">
        <v>2.1640000000000001</v>
      </c>
    </row>
    <row r="591" spans="1:8" x14ac:dyDescent="0.15">
      <c r="A591" s="3">
        <v>40309</v>
      </c>
      <c r="B591" s="4">
        <v>1.5042</v>
      </c>
      <c r="C591" s="4">
        <v>1.7041999999999999</v>
      </c>
      <c r="D591" s="4">
        <v>1.708</v>
      </c>
      <c r="E591" s="4">
        <v>1.7881</v>
      </c>
      <c r="F591" s="4">
        <v>1.9478</v>
      </c>
      <c r="G591" s="4">
        <v>2.0453999999999999</v>
      </c>
      <c r="H591" s="4">
        <v>2.1640999999999999</v>
      </c>
    </row>
    <row r="592" spans="1:8" x14ac:dyDescent="0.15">
      <c r="A592" s="3">
        <v>40310</v>
      </c>
      <c r="B592" s="4">
        <v>1.5007999999999999</v>
      </c>
      <c r="C592" s="4">
        <v>1.7175</v>
      </c>
      <c r="D592" s="4">
        <v>1.7108000000000001</v>
      </c>
      <c r="E592" s="4">
        <v>1.7918000000000001</v>
      </c>
      <c r="F592" s="4">
        <v>1.9459</v>
      </c>
      <c r="G592" s="4">
        <v>2.0447000000000002</v>
      </c>
      <c r="H592" s="4">
        <v>2.1646000000000001</v>
      </c>
    </row>
    <row r="593" spans="1:8" x14ac:dyDescent="0.15">
      <c r="A593" s="3">
        <v>40311</v>
      </c>
      <c r="B593" s="4">
        <v>1.4983</v>
      </c>
      <c r="C593" s="4">
        <v>1.7279</v>
      </c>
      <c r="D593" s="4">
        <v>1.7168000000000001</v>
      </c>
      <c r="E593" s="4">
        <v>1.7938000000000001</v>
      </c>
      <c r="F593" s="4">
        <v>1.9459</v>
      </c>
      <c r="G593" s="4">
        <v>2.0442999999999998</v>
      </c>
      <c r="H593" s="4">
        <v>2.1650999999999998</v>
      </c>
    </row>
    <row r="594" spans="1:8" x14ac:dyDescent="0.15">
      <c r="A594" s="3">
        <v>40312</v>
      </c>
      <c r="B594" s="4">
        <v>1.5</v>
      </c>
      <c r="C594" s="4">
        <v>1.7470000000000001</v>
      </c>
      <c r="D594" s="4">
        <v>1.7342</v>
      </c>
      <c r="E594" s="4">
        <v>1.7954000000000001</v>
      </c>
      <c r="F594" s="4">
        <v>1.9463999999999999</v>
      </c>
      <c r="G594" s="4">
        <v>2.0451000000000001</v>
      </c>
      <c r="H594" s="4">
        <v>2.1677</v>
      </c>
    </row>
    <row r="595" spans="1:8" x14ac:dyDescent="0.15">
      <c r="A595" s="3">
        <v>40315</v>
      </c>
      <c r="B595" s="4">
        <v>1.5432999999999999</v>
      </c>
      <c r="C595" s="4">
        <v>1.7345999999999999</v>
      </c>
      <c r="D595" s="4">
        <v>1.7375</v>
      </c>
      <c r="E595" s="4">
        <v>1.7986</v>
      </c>
      <c r="F595" s="4">
        <v>1.9477</v>
      </c>
      <c r="G595" s="4">
        <v>2.0455999999999999</v>
      </c>
      <c r="H595" s="4">
        <v>2.1667999999999998</v>
      </c>
    </row>
    <row r="596" spans="1:8" x14ac:dyDescent="0.15">
      <c r="A596" s="3">
        <v>40316</v>
      </c>
      <c r="B596" s="4">
        <v>1.5438000000000001</v>
      </c>
      <c r="C596" s="4">
        <v>1.7392000000000001</v>
      </c>
      <c r="D596" s="4">
        <v>1.7354000000000001</v>
      </c>
      <c r="E596" s="4">
        <v>1.7988</v>
      </c>
      <c r="F596" s="4">
        <v>1.9513</v>
      </c>
      <c r="G596" s="4">
        <v>2.0453000000000001</v>
      </c>
      <c r="H596" s="4">
        <v>2.1665000000000001</v>
      </c>
    </row>
    <row r="597" spans="1:8" x14ac:dyDescent="0.15">
      <c r="A597" s="3">
        <v>40317</v>
      </c>
      <c r="B597" s="4">
        <v>1.5454000000000001</v>
      </c>
      <c r="C597" s="4">
        <v>1.7683</v>
      </c>
      <c r="D597" s="4">
        <v>1.74</v>
      </c>
      <c r="E597" s="4">
        <v>1.8017000000000001</v>
      </c>
      <c r="F597" s="4">
        <v>1.9497</v>
      </c>
      <c r="G597" s="4">
        <v>2.0442999999999998</v>
      </c>
      <c r="H597" s="4">
        <v>2.1667000000000001</v>
      </c>
    </row>
    <row r="598" spans="1:8" x14ac:dyDescent="0.15">
      <c r="A598" s="3">
        <v>40318</v>
      </c>
      <c r="B598" s="4">
        <v>1.5502</v>
      </c>
      <c r="C598" s="4">
        <v>1.7932999999999999</v>
      </c>
      <c r="D598" s="4">
        <v>1.7775000000000001</v>
      </c>
      <c r="E598" s="4">
        <v>1.8112999999999999</v>
      </c>
      <c r="F598" s="4">
        <v>1.95</v>
      </c>
      <c r="G598" s="4">
        <v>2.0442999999999998</v>
      </c>
      <c r="H598" s="4">
        <v>2.1667999999999998</v>
      </c>
    </row>
    <row r="599" spans="1:8" x14ac:dyDescent="0.15">
      <c r="A599" s="3">
        <v>40319</v>
      </c>
      <c r="B599" s="4">
        <v>1.6588000000000001</v>
      </c>
      <c r="C599" s="4">
        <v>1.8058000000000001</v>
      </c>
      <c r="D599" s="4">
        <v>1.8274999999999999</v>
      </c>
      <c r="E599" s="4">
        <v>1.8714999999999999</v>
      </c>
      <c r="F599" s="4">
        <v>1.9541999999999999</v>
      </c>
      <c r="G599" s="4">
        <v>2.0455000000000001</v>
      </c>
      <c r="H599" s="4">
        <v>2.1669</v>
      </c>
    </row>
    <row r="600" spans="1:8" x14ac:dyDescent="0.15">
      <c r="A600" s="3">
        <v>40322</v>
      </c>
      <c r="B600" s="4">
        <v>1.7424999999999999</v>
      </c>
      <c r="C600" s="4">
        <v>1.865</v>
      </c>
      <c r="D600" s="4">
        <v>1.8704000000000001</v>
      </c>
      <c r="E600" s="4">
        <v>1.9430000000000001</v>
      </c>
      <c r="F600" s="4">
        <v>1.9658</v>
      </c>
      <c r="G600" s="4">
        <v>2.0527000000000002</v>
      </c>
      <c r="H600" s="4">
        <v>2.1760999999999999</v>
      </c>
    </row>
    <row r="601" spans="1:8" x14ac:dyDescent="0.15">
      <c r="A601" s="3">
        <v>40323</v>
      </c>
      <c r="B601" s="4">
        <v>1.855</v>
      </c>
      <c r="C601" s="4">
        <v>1.9267000000000001</v>
      </c>
      <c r="D601" s="4">
        <v>2.0419</v>
      </c>
      <c r="E601" s="4">
        <v>2.0482</v>
      </c>
      <c r="F601" s="4">
        <v>1.9923</v>
      </c>
      <c r="G601" s="4">
        <v>2.0606</v>
      </c>
      <c r="H601" s="4">
        <v>2.1838000000000002</v>
      </c>
    </row>
    <row r="602" spans="1:8" x14ac:dyDescent="0.15">
      <c r="A602" s="3">
        <v>40324</v>
      </c>
      <c r="B602" s="4">
        <v>2.1591999999999998</v>
      </c>
      <c r="C602" s="4">
        <v>2.1720999999999999</v>
      </c>
      <c r="D602" s="4">
        <v>2.1524999999999999</v>
      </c>
      <c r="E602" s="4">
        <v>2.1917</v>
      </c>
      <c r="F602" s="4">
        <v>2.0388999999999999</v>
      </c>
      <c r="G602" s="4">
        <v>2.1078999999999999</v>
      </c>
      <c r="H602" s="4">
        <v>2.2178</v>
      </c>
    </row>
    <row r="603" spans="1:8" x14ac:dyDescent="0.15">
      <c r="A603" s="3">
        <v>40325</v>
      </c>
      <c r="B603" s="4">
        <v>2.3199999999999998</v>
      </c>
      <c r="C603" s="4">
        <v>2.4167000000000001</v>
      </c>
      <c r="D603" s="4">
        <v>2.3210999999999999</v>
      </c>
      <c r="E603" s="4">
        <v>2.3117000000000001</v>
      </c>
      <c r="F603" s="4">
        <v>2.0676999999999999</v>
      </c>
      <c r="G603" s="4">
        <v>2.1339999999999999</v>
      </c>
      <c r="H603" s="4">
        <v>2.2320000000000002</v>
      </c>
    </row>
    <row r="604" spans="1:8" x14ac:dyDescent="0.15">
      <c r="A604" s="3">
        <v>40326</v>
      </c>
      <c r="B604" s="4">
        <v>2.21</v>
      </c>
      <c r="C604" s="4">
        <v>2.39</v>
      </c>
      <c r="D604" s="4">
        <v>2.5028000000000001</v>
      </c>
      <c r="E604" s="4">
        <v>2.3792</v>
      </c>
      <c r="F604" s="4">
        <v>2.0924999999999998</v>
      </c>
      <c r="G604" s="4">
        <v>2.1526999999999998</v>
      </c>
      <c r="H604" s="4">
        <v>2.2473999999999998</v>
      </c>
    </row>
    <row r="605" spans="1:8" x14ac:dyDescent="0.15">
      <c r="A605" s="3">
        <v>40329</v>
      </c>
      <c r="B605" s="4">
        <v>2.3725000000000001</v>
      </c>
      <c r="C605" s="4">
        <v>2.5032999999999999</v>
      </c>
      <c r="D605" s="4">
        <v>2.6892</v>
      </c>
      <c r="E605" s="4">
        <v>2.4967000000000001</v>
      </c>
      <c r="F605" s="4">
        <v>2.1200999999999999</v>
      </c>
      <c r="G605" s="4">
        <v>2.1770999999999998</v>
      </c>
      <c r="H605" s="4">
        <v>2.2658</v>
      </c>
    </row>
    <row r="606" spans="1:8" x14ac:dyDescent="0.15">
      <c r="A606" s="3">
        <v>40330</v>
      </c>
      <c r="B606" s="4">
        <v>2.7408000000000001</v>
      </c>
      <c r="C606" s="4">
        <v>3.2008000000000001</v>
      </c>
      <c r="D606" s="4">
        <v>3.0449999999999999</v>
      </c>
      <c r="E606" s="4">
        <v>2.9348000000000001</v>
      </c>
      <c r="F606" s="4">
        <v>2.1884999999999999</v>
      </c>
      <c r="G606" s="4">
        <v>2.2134</v>
      </c>
      <c r="H606" s="4">
        <v>2.2978999999999998</v>
      </c>
    </row>
    <row r="607" spans="1:8" x14ac:dyDescent="0.15">
      <c r="A607" s="3">
        <v>40331</v>
      </c>
      <c r="B607" s="4">
        <v>2.7654000000000001</v>
      </c>
      <c r="C607" s="4">
        <v>3.2795999999999998</v>
      </c>
      <c r="D607" s="4">
        <v>3.0842000000000001</v>
      </c>
      <c r="E607" s="4">
        <v>3.0533000000000001</v>
      </c>
      <c r="F607" s="4">
        <v>2.2240000000000002</v>
      </c>
      <c r="G607" s="4">
        <v>2.2448000000000001</v>
      </c>
      <c r="H607" s="4">
        <v>2.3147000000000002</v>
      </c>
    </row>
    <row r="608" spans="1:8" x14ac:dyDescent="0.15">
      <c r="A608" s="3">
        <v>40332</v>
      </c>
      <c r="B608" s="4">
        <v>2.7513000000000001</v>
      </c>
      <c r="C608" s="4">
        <v>3.1945999999999999</v>
      </c>
      <c r="D608" s="4">
        <v>3.1324999999999998</v>
      </c>
      <c r="E608" s="4">
        <v>3.0632999999999999</v>
      </c>
      <c r="F608" s="4">
        <v>2.2584</v>
      </c>
      <c r="G608" s="4">
        <v>2.2698999999999998</v>
      </c>
      <c r="H608" s="4">
        <v>2.3329</v>
      </c>
    </row>
    <row r="609" spans="1:8" x14ac:dyDescent="0.15">
      <c r="A609" s="3">
        <v>40333</v>
      </c>
      <c r="B609" s="4">
        <v>2.1023999999999998</v>
      </c>
      <c r="C609" s="4">
        <v>2.2078000000000002</v>
      </c>
      <c r="D609" s="4">
        <v>2.4708000000000001</v>
      </c>
      <c r="E609" s="4">
        <v>2.9691999999999998</v>
      </c>
      <c r="F609" s="4">
        <v>2.2536</v>
      </c>
      <c r="G609" s="4">
        <v>2.2783000000000002</v>
      </c>
      <c r="H609" s="4">
        <v>2.3397999999999999</v>
      </c>
    </row>
    <row r="610" spans="1:8" x14ac:dyDescent="0.15">
      <c r="A610" s="3">
        <v>40336</v>
      </c>
      <c r="B610" s="4">
        <v>1.7040999999999999</v>
      </c>
      <c r="C610" s="4">
        <v>1.9136</v>
      </c>
      <c r="D610" s="4">
        <v>2.2275999999999998</v>
      </c>
      <c r="E610" s="4">
        <v>2.9367000000000001</v>
      </c>
      <c r="F610" s="4">
        <v>2.2519999999999998</v>
      </c>
      <c r="G610" s="4">
        <v>2.282</v>
      </c>
      <c r="H610" s="4">
        <v>2.3420999999999998</v>
      </c>
    </row>
    <row r="611" spans="1:8" x14ac:dyDescent="0.15">
      <c r="A611" s="3">
        <v>40337</v>
      </c>
      <c r="B611" s="4">
        <v>1.8412999999999999</v>
      </c>
      <c r="C611" s="4">
        <v>2.1962999999999999</v>
      </c>
      <c r="D611" s="4">
        <v>2.2991999999999999</v>
      </c>
      <c r="E611" s="4">
        <v>2.9674999999999998</v>
      </c>
      <c r="F611" s="4">
        <v>2.2669000000000001</v>
      </c>
      <c r="G611" s="4">
        <v>2.2944</v>
      </c>
      <c r="H611" s="4">
        <v>2.3563000000000001</v>
      </c>
    </row>
    <row r="612" spans="1:8" x14ac:dyDescent="0.15">
      <c r="A612" s="3">
        <v>40338</v>
      </c>
      <c r="B612" s="4">
        <v>1.8453999999999999</v>
      </c>
      <c r="C612" s="4">
        <v>2.2128999999999999</v>
      </c>
      <c r="D612" s="4">
        <v>2.3224999999999998</v>
      </c>
      <c r="E612" s="4">
        <v>2.9716999999999998</v>
      </c>
      <c r="F612" s="4">
        <v>2.2803</v>
      </c>
      <c r="G612" s="4">
        <v>2.2974999999999999</v>
      </c>
      <c r="H612" s="4">
        <v>2.3620999999999999</v>
      </c>
    </row>
    <row r="613" spans="1:8" x14ac:dyDescent="0.15">
      <c r="A613" s="3">
        <v>40339</v>
      </c>
      <c r="B613" s="4">
        <v>1.9350000000000001</v>
      </c>
      <c r="C613" s="4">
        <v>2.4725000000000001</v>
      </c>
      <c r="D613" s="4">
        <v>2.7349999999999999</v>
      </c>
      <c r="E613" s="4">
        <v>3.0106999999999999</v>
      </c>
      <c r="F613" s="4">
        <v>2.2993999999999999</v>
      </c>
      <c r="G613" s="4">
        <v>2.3043</v>
      </c>
      <c r="H613" s="4">
        <v>2.3696000000000002</v>
      </c>
    </row>
    <row r="614" spans="1:8" x14ac:dyDescent="0.15">
      <c r="A614" s="3">
        <v>40340</v>
      </c>
      <c r="B614" s="4">
        <v>1.9787999999999999</v>
      </c>
      <c r="C614" s="4">
        <v>2.7317</v>
      </c>
      <c r="D614" s="4">
        <v>2.8233000000000001</v>
      </c>
      <c r="E614" s="4">
        <v>3.0832999999999999</v>
      </c>
      <c r="F614" s="4">
        <v>2.3128000000000002</v>
      </c>
      <c r="G614" s="4">
        <v>2.3159999999999998</v>
      </c>
      <c r="H614" s="4">
        <v>2.3759999999999999</v>
      </c>
    </row>
    <row r="615" spans="1:8" x14ac:dyDescent="0.15">
      <c r="A615" s="3">
        <v>40341</v>
      </c>
      <c r="B615" s="4">
        <v>2.2052999999999998</v>
      </c>
      <c r="C615" s="4">
        <v>2.7732999999999999</v>
      </c>
      <c r="D615" s="4">
        <v>2.9247999999999998</v>
      </c>
      <c r="E615" s="4">
        <v>3.1627999999999998</v>
      </c>
      <c r="F615" s="4">
        <v>2.3327</v>
      </c>
      <c r="G615" s="4">
        <v>2.3218000000000001</v>
      </c>
      <c r="H615" s="4">
        <v>2.3822999999999999</v>
      </c>
    </row>
    <row r="616" spans="1:8" x14ac:dyDescent="0.15">
      <c r="A616" s="3">
        <v>40342</v>
      </c>
      <c r="B616" s="4">
        <v>2.1892</v>
      </c>
      <c r="C616" s="4">
        <v>2.6858</v>
      </c>
      <c r="D616" s="4">
        <v>2.8908</v>
      </c>
      <c r="E616" s="4">
        <v>3.1840000000000002</v>
      </c>
      <c r="F616" s="4">
        <v>2.3570000000000002</v>
      </c>
      <c r="G616" s="4">
        <v>2.3332999999999999</v>
      </c>
      <c r="H616" s="4">
        <v>2.3963999999999999</v>
      </c>
    </row>
    <row r="617" spans="1:8" x14ac:dyDescent="0.15">
      <c r="A617" s="3">
        <v>40346</v>
      </c>
      <c r="B617" s="4">
        <v>2.1800000000000002</v>
      </c>
      <c r="C617" s="4">
        <v>2.6175000000000002</v>
      </c>
      <c r="D617" s="4">
        <v>2.7191999999999998</v>
      </c>
      <c r="E617" s="4">
        <v>3.2233000000000001</v>
      </c>
      <c r="F617" s="4">
        <v>2.3715999999999999</v>
      </c>
      <c r="G617" s="4">
        <v>2.3452999999999999</v>
      </c>
      <c r="H617" s="4">
        <v>2.4058999999999999</v>
      </c>
    </row>
    <row r="618" spans="1:8" x14ac:dyDescent="0.15">
      <c r="A618" s="3">
        <v>40347</v>
      </c>
      <c r="B618" s="4">
        <v>2.2141999999999999</v>
      </c>
      <c r="C618" s="4">
        <v>2.6882999999999999</v>
      </c>
      <c r="D618" s="4">
        <v>2.7483</v>
      </c>
      <c r="E618" s="4">
        <v>3.3567</v>
      </c>
      <c r="F618" s="4">
        <v>2.4137</v>
      </c>
      <c r="G618" s="4">
        <v>2.3586</v>
      </c>
      <c r="H618" s="4">
        <v>2.4156</v>
      </c>
    </row>
    <row r="619" spans="1:8" x14ac:dyDescent="0.15">
      <c r="A619" s="3">
        <v>40350</v>
      </c>
      <c r="B619" s="4">
        <v>2.2292000000000001</v>
      </c>
      <c r="C619" s="4">
        <v>2.6467000000000001</v>
      </c>
      <c r="D619" s="4">
        <v>2.99</v>
      </c>
      <c r="E619" s="4">
        <v>3.5541999999999998</v>
      </c>
      <c r="F619" s="4">
        <v>2.4621</v>
      </c>
      <c r="G619" s="4">
        <v>2.3761999999999999</v>
      </c>
      <c r="H619" s="4">
        <v>2.4277000000000002</v>
      </c>
    </row>
    <row r="620" spans="1:8" x14ac:dyDescent="0.15">
      <c r="A620" s="3">
        <v>40351</v>
      </c>
      <c r="B620" s="4">
        <v>2.2463000000000002</v>
      </c>
      <c r="C620" s="4">
        <v>2.8256999999999999</v>
      </c>
      <c r="D620" s="4">
        <v>2.9441999999999999</v>
      </c>
      <c r="E620" s="4">
        <v>3.76</v>
      </c>
      <c r="F620" s="4">
        <v>2.5215000000000001</v>
      </c>
      <c r="G620" s="4">
        <v>2.4037999999999999</v>
      </c>
      <c r="H620" s="4">
        <v>2.4441000000000002</v>
      </c>
    </row>
    <row r="621" spans="1:8" x14ac:dyDescent="0.15">
      <c r="A621" s="3">
        <v>40352</v>
      </c>
      <c r="B621" s="4">
        <v>2.2408000000000001</v>
      </c>
      <c r="C621" s="4">
        <v>2.7082999999999999</v>
      </c>
      <c r="D621" s="4">
        <v>2.9217</v>
      </c>
      <c r="E621" s="4">
        <v>3.8795999999999999</v>
      </c>
      <c r="F621" s="4">
        <v>2.5621999999999998</v>
      </c>
      <c r="G621" s="4">
        <v>2.4195000000000002</v>
      </c>
      <c r="H621" s="4">
        <v>2.4533999999999998</v>
      </c>
    </row>
    <row r="622" spans="1:8" x14ac:dyDescent="0.15">
      <c r="A622" s="3">
        <v>40353</v>
      </c>
      <c r="B622" s="4">
        <v>2.3067000000000002</v>
      </c>
      <c r="C622" s="4">
        <v>2.8708</v>
      </c>
      <c r="D622" s="4">
        <v>3.1850000000000001</v>
      </c>
      <c r="E622" s="4">
        <v>3.9942000000000002</v>
      </c>
      <c r="F622" s="4">
        <v>2.6032999999999999</v>
      </c>
      <c r="G622" s="4">
        <v>2.4323000000000001</v>
      </c>
      <c r="H622" s="4">
        <v>2.4681000000000002</v>
      </c>
    </row>
    <row r="623" spans="1:8" x14ac:dyDescent="0.15">
      <c r="A623" s="3">
        <v>40354</v>
      </c>
      <c r="B623" s="4">
        <v>2.2932999999999999</v>
      </c>
      <c r="C623" s="4">
        <v>3.1457999999999999</v>
      </c>
      <c r="D623" s="4">
        <v>3.1941999999999999</v>
      </c>
      <c r="E623" s="4">
        <v>4.0525000000000002</v>
      </c>
      <c r="F623" s="4">
        <v>2.6259000000000001</v>
      </c>
      <c r="G623" s="4">
        <v>2.4443999999999999</v>
      </c>
      <c r="H623" s="4">
        <v>2.4839000000000002</v>
      </c>
    </row>
    <row r="624" spans="1:8" x14ac:dyDescent="0.15">
      <c r="A624" s="3">
        <v>40357</v>
      </c>
      <c r="B624" s="4">
        <v>2.2883</v>
      </c>
      <c r="C624" s="4">
        <v>2.8191999999999999</v>
      </c>
      <c r="D624" s="4">
        <v>3.2833000000000001</v>
      </c>
      <c r="E624" s="4">
        <v>3.9075000000000002</v>
      </c>
      <c r="F624" s="4">
        <v>2.6288</v>
      </c>
      <c r="G624" s="4">
        <v>2.4628999999999999</v>
      </c>
      <c r="H624" s="4">
        <v>2.5104000000000002</v>
      </c>
    </row>
    <row r="625" spans="1:8" x14ac:dyDescent="0.15">
      <c r="A625" s="3">
        <v>40358</v>
      </c>
      <c r="B625" s="4">
        <v>2.2785000000000002</v>
      </c>
      <c r="C625" s="4">
        <v>2.8702000000000001</v>
      </c>
      <c r="D625" s="4">
        <v>3.3018000000000001</v>
      </c>
      <c r="E625" s="4">
        <v>3.8904000000000001</v>
      </c>
      <c r="F625" s="4">
        <v>2.6379999999999999</v>
      </c>
      <c r="G625" s="4">
        <v>2.4777</v>
      </c>
      <c r="H625" s="4">
        <v>2.5257000000000001</v>
      </c>
    </row>
    <row r="626" spans="1:8" x14ac:dyDescent="0.15">
      <c r="A626" s="3">
        <v>40359</v>
      </c>
      <c r="B626" s="4">
        <v>2.2683</v>
      </c>
      <c r="C626" s="4">
        <v>2.6192000000000002</v>
      </c>
      <c r="D626" s="4">
        <v>3.3416999999999999</v>
      </c>
      <c r="E626" s="4">
        <v>3.883</v>
      </c>
      <c r="F626" s="4">
        <v>2.6307999999999998</v>
      </c>
      <c r="G626" s="4">
        <v>2.488</v>
      </c>
      <c r="H626" s="4">
        <v>2.5352000000000001</v>
      </c>
    </row>
    <row r="627" spans="1:8" x14ac:dyDescent="0.15">
      <c r="A627" s="3">
        <v>40360</v>
      </c>
      <c r="B627" s="4">
        <v>2.2492000000000001</v>
      </c>
      <c r="C627" s="4">
        <v>2.6541999999999999</v>
      </c>
      <c r="D627" s="4">
        <v>3.1092</v>
      </c>
      <c r="E627" s="4">
        <v>3.5091999999999999</v>
      </c>
      <c r="F627" s="4">
        <v>2.6261000000000001</v>
      </c>
      <c r="G627" s="4">
        <v>2.4874999999999998</v>
      </c>
      <c r="H627" s="4">
        <v>2.5333999999999999</v>
      </c>
    </row>
    <row r="628" spans="1:8" x14ac:dyDescent="0.15">
      <c r="A628" s="3">
        <v>40361</v>
      </c>
      <c r="B628" s="4">
        <v>2.1941999999999999</v>
      </c>
      <c r="C628" s="4">
        <v>2.6078999999999999</v>
      </c>
      <c r="D628" s="4">
        <v>2.9224999999999999</v>
      </c>
      <c r="E628" s="4">
        <v>3.3483000000000001</v>
      </c>
      <c r="F628" s="4">
        <v>2.621</v>
      </c>
      <c r="G628" s="4">
        <v>2.4868999999999999</v>
      </c>
      <c r="H628" s="4">
        <v>2.5333000000000001</v>
      </c>
    </row>
    <row r="629" spans="1:8" x14ac:dyDescent="0.15">
      <c r="A629" s="3">
        <v>40364</v>
      </c>
      <c r="B629" s="4">
        <v>2.165</v>
      </c>
      <c r="C629" s="4">
        <v>2.5838000000000001</v>
      </c>
      <c r="D629" s="4">
        <v>2.7507999999999999</v>
      </c>
      <c r="E629" s="4">
        <v>3.1533000000000002</v>
      </c>
      <c r="F629" s="4">
        <v>2.6126</v>
      </c>
      <c r="G629" s="4">
        <v>2.4836999999999998</v>
      </c>
      <c r="H629" s="4">
        <v>2.5335999999999999</v>
      </c>
    </row>
    <row r="630" spans="1:8" x14ac:dyDescent="0.15">
      <c r="A630" s="3">
        <v>40365</v>
      </c>
      <c r="B630" s="4">
        <v>2.1566999999999998</v>
      </c>
      <c r="C630" s="4">
        <v>2.6766999999999999</v>
      </c>
      <c r="D630" s="4">
        <v>2.7042999999999999</v>
      </c>
      <c r="E630" s="4">
        <v>2.9807999999999999</v>
      </c>
      <c r="F630" s="4">
        <v>2.6149</v>
      </c>
      <c r="G630" s="4">
        <v>2.4887999999999999</v>
      </c>
      <c r="H630" s="4">
        <v>2.5377999999999998</v>
      </c>
    </row>
    <row r="631" spans="1:8" x14ac:dyDescent="0.15">
      <c r="A631" s="3">
        <v>40366</v>
      </c>
      <c r="B631" s="4">
        <v>2.1291000000000002</v>
      </c>
      <c r="C631" s="4">
        <v>2.4485000000000001</v>
      </c>
      <c r="D631" s="4">
        <v>2.6858</v>
      </c>
      <c r="E631" s="4">
        <v>2.82</v>
      </c>
      <c r="F631" s="4">
        <v>2.6069</v>
      </c>
      <c r="G631" s="4">
        <v>2.4839000000000002</v>
      </c>
      <c r="H631" s="4">
        <v>2.5347</v>
      </c>
    </row>
    <row r="632" spans="1:8" x14ac:dyDescent="0.15">
      <c r="A632" s="3">
        <v>40367</v>
      </c>
      <c r="B632" s="4">
        <v>1.9842</v>
      </c>
      <c r="C632" s="4">
        <v>2.4232999999999998</v>
      </c>
      <c r="D632" s="4">
        <v>2.6371000000000002</v>
      </c>
      <c r="E632" s="4">
        <v>2.7149999999999999</v>
      </c>
      <c r="F632" s="4">
        <v>2.5977999999999999</v>
      </c>
      <c r="G632" s="4">
        <v>2.4799000000000002</v>
      </c>
      <c r="H632" s="4">
        <v>2.5320999999999998</v>
      </c>
    </row>
    <row r="633" spans="1:8" x14ac:dyDescent="0.15">
      <c r="A633" s="3">
        <v>40368</v>
      </c>
      <c r="B633" s="4">
        <v>1.7205999999999999</v>
      </c>
      <c r="C633" s="4">
        <v>2.2917999999999998</v>
      </c>
      <c r="D633" s="4">
        <v>2.5137999999999998</v>
      </c>
      <c r="E633" s="4">
        <v>2.6214</v>
      </c>
      <c r="F633" s="4">
        <v>2.5943999999999998</v>
      </c>
      <c r="G633" s="4">
        <v>2.5047000000000001</v>
      </c>
      <c r="H633" s="4">
        <v>2.544</v>
      </c>
    </row>
    <row r="634" spans="1:8" x14ac:dyDescent="0.15">
      <c r="A634" s="3">
        <v>40371</v>
      </c>
      <c r="B634" s="4">
        <v>1.6916</v>
      </c>
      <c r="C634" s="4">
        <v>2.0667</v>
      </c>
      <c r="D634" s="4">
        <v>2.35</v>
      </c>
      <c r="E634" s="4">
        <v>2.5950000000000002</v>
      </c>
      <c r="F634" s="4">
        <v>2.5977999999999999</v>
      </c>
      <c r="G634" s="4">
        <v>2.5057</v>
      </c>
      <c r="H634" s="4">
        <v>2.5465</v>
      </c>
    </row>
    <row r="635" spans="1:8" x14ac:dyDescent="0.15">
      <c r="A635" s="3">
        <v>40372</v>
      </c>
      <c r="B635" s="4">
        <v>1.6478999999999999</v>
      </c>
      <c r="C635" s="4">
        <v>1.9892000000000001</v>
      </c>
      <c r="D635" s="4">
        <v>2.1008</v>
      </c>
      <c r="E635" s="4">
        <v>2.5295999999999998</v>
      </c>
      <c r="F635" s="4">
        <v>2.5952999999999999</v>
      </c>
      <c r="G635" s="4">
        <v>2.5070000000000001</v>
      </c>
      <c r="H635" s="4">
        <v>2.5482</v>
      </c>
    </row>
    <row r="636" spans="1:8" x14ac:dyDescent="0.15">
      <c r="A636" s="3">
        <v>40373</v>
      </c>
      <c r="B636" s="4">
        <v>1.5185999999999999</v>
      </c>
      <c r="C636" s="4">
        <v>1.7966</v>
      </c>
      <c r="D636" s="4">
        <v>1.8902000000000001</v>
      </c>
      <c r="E636" s="4">
        <v>2.4624000000000001</v>
      </c>
      <c r="F636" s="4">
        <v>2.5905</v>
      </c>
      <c r="G636" s="4">
        <v>2.5047000000000001</v>
      </c>
      <c r="H636" s="4">
        <v>2.5464000000000002</v>
      </c>
    </row>
    <row r="637" spans="1:8" x14ac:dyDescent="0.15">
      <c r="A637" s="3">
        <v>40374</v>
      </c>
      <c r="B637" s="4">
        <v>1.4608000000000001</v>
      </c>
      <c r="C637" s="4">
        <v>1.8621000000000001</v>
      </c>
      <c r="D637" s="4">
        <v>1.875</v>
      </c>
      <c r="E637" s="4">
        <v>2.3936000000000002</v>
      </c>
      <c r="F637" s="4">
        <v>2.5849000000000002</v>
      </c>
      <c r="G637" s="4">
        <v>2.5083000000000002</v>
      </c>
      <c r="H637" s="4">
        <v>2.5470000000000002</v>
      </c>
    </row>
    <row r="638" spans="1:8" x14ac:dyDescent="0.15">
      <c r="A638" s="3">
        <v>40375</v>
      </c>
      <c r="B638" s="4">
        <v>1.4433</v>
      </c>
      <c r="C638" s="4">
        <v>1.86</v>
      </c>
      <c r="D638" s="4">
        <v>1.9004000000000001</v>
      </c>
      <c r="E638" s="4">
        <v>2.375</v>
      </c>
      <c r="F638" s="4">
        <v>2.5813999999999999</v>
      </c>
      <c r="G638" s="4">
        <v>2.5112999999999999</v>
      </c>
      <c r="H638" s="4">
        <v>2.5474999999999999</v>
      </c>
    </row>
    <row r="639" spans="1:8" x14ac:dyDescent="0.15">
      <c r="A639" s="3">
        <v>40378</v>
      </c>
      <c r="B639" s="4">
        <v>1.4441999999999999</v>
      </c>
      <c r="C639" s="4">
        <v>1.85</v>
      </c>
      <c r="D639" s="4">
        <v>1.9192</v>
      </c>
      <c r="E639" s="4">
        <v>2.4157999999999999</v>
      </c>
      <c r="F639" s="4">
        <v>2.5709</v>
      </c>
      <c r="G639" s="4">
        <v>2.5143</v>
      </c>
      <c r="H639" s="4">
        <v>2.5476000000000001</v>
      </c>
    </row>
    <row r="640" spans="1:8" x14ac:dyDescent="0.15">
      <c r="A640" s="3">
        <v>40379</v>
      </c>
      <c r="B640" s="4">
        <v>1.4762999999999999</v>
      </c>
      <c r="C640" s="4">
        <v>1.8191999999999999</v>
      </c>
      <c r="D640" s="4">
        <v>1.9181999999999999</v>
      </c>
      <c r="E640" s="4">
        <v>2.4007999999999998</v>
      </c>
      <c r="F640" s="4">
        <v>2.5691999999999999</v>
      </c>
      <c r="G640" s="4">
        <v>2.516</v>
      </c>
      <c r="H640" s="4">
        <v>2.5476000000000001</v>
      </c>
    </row>
    <row r="641" spans="1:8" x14ac:dyDescent="0.15">
      <c r="A641" s="3">
        <v>40380</v>
      </c>
      <c r="B641" s="4">
        <v>1.4729000000000001</v>
      </c>
      <c r="C641" s="4">
        <v>1.8458000000000001</v>
      </c>
      <c r="D641" s="4">
        <v>1.8888</v>
      </c>
      <c r="E641" s="4">
        <v>2.3357999999999999</v>
      </c>
      <c r="F641" s="4">
        <v>2.5482999999999998</v>
      </c>
      <c r="G641" s="4">
        <v>2.5158</v>
      </c>
      <c r="H641" s="4">
        <v>2.5476000000000001</v>
      </c>
    </row>
    <row r="642" spans="1:8" x14ac:dyDescent="0.15">
      <c r="A642" s="3">
        <v>40381</v>
      </c>
      <c r="B642" s="4">
        <v>1.4482999999999999</v>
      </c>
      <c r="C642" s="4">
        <v>1.7166999999999999</v>
      </c>
      <c r="D642" s="4">
        <v>1.8738999999999999</v>
      </c>
      <c r="E642" s="4">
        <v>2.3008000000000002</v>
      </c>
      <c r="F642" s="4">
        <v>2.5297999999999998</v>
      </c>
      <c r="G642" s="4">
        <v>2.5230999999999999</v>
      </c>
      <c r="H642" s="4">
        <v>2.5486</v>
      </c>
    </row>
    <row r="643" spans="1:8" x14ac:dyDescent="0.15">
      <c r="A643" s="3">
        <v>40382</v>
      </c>
      <c r="B643" s="4">
        <v>1.4275</v>
      </c>
      <c r="C643" s="4">
        <v>1.7807999999999999</v>
      </c>
      <c r="D643" s="4">
        <v>1.8641000000000001</v>
      </c>
      <c r="E643" s="4">
        <v>2.2574999999999998</v>
      </c>
      <c r="F643" s="4">
        <v>2.5165000000000002</v>
      </c>
      <c r="G643" s="4">
        <v>2.5234000000000001</v>
      </c>
      <c r="H643" s="4">
        <v>2.5497000000000001</v>
      </c>
    </row>
    <row r="644" spans="1:8" x14ac:dyDescent="0.15">
      <c r="A644" s="3">
        <v>40385</v>
      </c>
      <c r="B644" s="4">
        <v>1.4679</v>
      </c>
      <c r="C644" s="4">
        <v>1.73</v>
      </c>
      <c r="D644" s="4">
        <v>1.8625</v>
      </c>
      <c r="E644" s="4">
        <v>2.2492000000000001</v>
      </c>
      <c r="F644" s="4">
        <v>2.5038999999999998</v>
      </c>
      <c r="G644" s="4">
        <v>2.5266000000000002</v>
      </c>
      <c r="H644" s="4">
        <v>2.548</v>
      </c>
    </row>
    <row r="645" spans="1:8" x14ac:dyDescent="0.15">
      <c r="A645" s="3">
        <v>40386</v>
      </c>
      <c r="B645" s="4">
        <v>1.4403999999999999</v>
      </c>
      <c r="C645" s="4">
        <v>1.7345999999999999</v>
      </c>
      <c r="D645" s="4">
        <v>1.8263</v>
      </c>
      <c r="E645" s="4">
        <v>2.2275</v>
      </c>
      <c r="F645" s="4">
        <v>2.4767999999999999</v>
      </c>
      <c r="G645" s="4">
        <v>2.5179</v>
      </c>
      <c r="H645" s="4">
        <v>2.5465</v>
      </c>
    </row>
    <row r="646" spans="1:8" x14ac:dyDescent="0.15">
      <c r="A646" s="3">
        <v>40387</v>
      </c>
      <c r="B646" s="4">
        <v>1.4433</v>
      </c>
      <c r="C646" s="4">
        <v>1.6850000000000001</v>
      </c>
      <c r="D646" s="4">
        <v>1.82</v>
      </c>
      <c r="E646" s="4">
        <v>2.1905999999999999</v>
      </c>
      <c r="F646" s="4">
        <v>2.4647000000000001</v>
      </c>
      <c r="G646" s="4">
        <v>2.5116999999999998</v>
      </c>
      <c r="H646" s="4">
        <v>2.5425</v>
      </c>
    </row>
    <row r="647" spans="1:8" x14ac:dyDescent="0.15">
      <c r="A647" s="3">
        <v>40388</v>
      </c>
      <c r="B647" s="4">
        <v>1.4446000000000001</v>
      </c>
      <c r="C647" s="4">
        <v>1.6882999999999999</v>
      </c>
      <c r="D647" s="4">
        <v>1.8312999999999999</v>
      </c>
      <c r="E647" s="4">
        <v>2.1749999999999998</v>
      </c>
      <c r="F647" s="4">
        <v>2.4609000000000001</v>
      </c>
      <c r="G647" s="4">
        <v>2.5085000000000002</v>
      </c>
      <c r="H647" s="4">
        <v>2.5415999999999999</v>
      </c>
    </row>
    <row r="648" spans="1:8" x14ac:dyDescent="0.15">
      <c r="A648" s="3">
        <v>40389</v>
      </c>
      <c r="B648" s="4">
        <v>1.4696</v>
      </c>
      <c r="C648" s="4">
        <v>1.6825000000000001</v>
      </c>
      <c r="D648" s="4">
        <v>1.8070999999999999</v>
      </c>
      <c r="E648" s="4">
        <v>2.1575000000000002</v>
      </c>
      <c r="F648" s="4">
        <v>2.4474999999999998</v>
      </c>
      <c r="G648" s="4">
        <v>2.5057</v>
      </c>
      <c r="H648" s="4">
        <v>2.5468999999999999</v>
      </c>
    </row>
    <row r="649" spans="1:8" x14ac:dyDescent="0.15">
      <c r="A649" s="3">
        <v>40392</v>
      </c>
      <c r="B649" s="4">
        <v>1.4696</v>
      </c>
      <c r="C649" s="4">
        <v>1.6425000000000001</v>
      </c>
      <c r="D649" s="4">
        <v>1.825</v>
      </c>
      <c r="E649" s="4">
        <v>2.1524999999999999</v>
      </c>
      <c r="F649" s="4">
        <v>2.4468000000000001</v>
      </c>
      <c r="G649" s="4">
        <v>2.5053000000000001</v>
      </c>
      <c r="H649" s="4">
        <v>2.5442</v>
      </c>
    </row>
    <row r="650" spans="1:8" x14ac:dyDescent="0.15">
      <c r="A650" s="3">
        <v>40393</v>
      </c>
      <c r="B650" s="4">
        <v>1.4675</v>
      </c>
      <c r="C650" s="4">
        <v>1.6792</v>
      </c>
      <c r="D650" s="4">
        <v>1.75</v>
      </c>
      <c r="E650" s="4">
        <v>2.1292</v>
      </c>
      <c r="F650" s="4">
        <v>2.4447000000000001</v>
      </c>
      <c r="G650" s="4">
        <v>2.5043000000000002</v>
      </c>
      <c r="H650" s="4">
        <v>2.5432999999999999</v>
      </c>
    </row>
    <row r="651" spans="1:8" x14ac:dyDescent="0.15">
      <c r="A651" s="3">
        <v>40394</v>
      </c>
      <c r="B651" s="4">
        <v>1.4729000000000001</v>
      </c>
      <c r="C651" s="4">
        <v>1.6306</v>
      </c>
      <c r="D651" s="4">
        <v>1.6950000000000001</v>
      </c>
      <c r="E651" s="4">
        <v>2.1171000000000002</v>
      </c>
      <c r="F651" s="4">
        <v>2.4430000000000001</v>
      </c>
      <c r="G651" s="4">
        <v>2.5041000000000002</v>
      </c>
      <c r="H651" s="4">
        <v>2.5434999999999999</v>
      </c>
    </row>
    <row r="652" spans="1:8" x14ac:dyDescent="0.15">
      <c r="A652" s="3">
        <v>40395</v>
      </c>
      <c r="B652" s="4">
        <v>1.4724999999999999</v>
      </c>
      <c r="C652" s="4">
        <v>1.6875</v>
      </c>
      <c r="D652" s="4">
        <v>1.72</v>
      </c>
      <c r="E652" s="4">
        <v>2.1092</v>
      </c>
      <c r="F652" s="4">
        <v>2.4472999999999998</v>
      </c>
      <c r="G652" s="4">
        <v>2.5070000000000001</v>
      </c>
      <c r="H652" s="4">
        <v>2.5451999999999999</v>
      </c>
    </row>
    <row r="653" spans="1:8" x14ac:dyDescent="0.15">
      <c r="A653" s="3">
        <v>40396</v>
      </c>
      <c r="B653" s="4">
        <v>1.4692000000000001</v>
      </c>
      <c r="C653" s="4">
        <v>1.7003999999999999</v>
      </c>
      <c r="D653" s="4">
        <v>1.7175</v>
      </c>
      <c r="E653" s="4">
        <v>2.1128999999999998</v>
      </c>
      <c r="F653" s="4">
        <v>2.4527999999999999</v>
      </c>
      <c r="G653" s="4">
        <v>2.5093999999999999</v>
      </c>
      <c r="H653" s="4">
        <v>2.5468999999999999</v>
      </c>
    </row>
    <row r="654" spans="1:8" x14ac:dyDescent="0.15">
      <c r="A654" s="3">
        <v>40399</v>
      </c>
      <c r="B654" s="4">
        <v>1.4658</v>
      </c>
      <c r="C654" s="4">
        <v>1.6917</v>
      </c>
      <c r="D654" s="4">
        <v>1.7141999999999999</v>
      </c>
      <c r="E654" s="4">
        <v>2.1107999999999998</v>
      </c>
      <c r="F654" s="4">
        <v>2.4557000000000002</v>
      </c>
      <c r="G654" s="4">
        <v>2.5123000000000002</v>
      </c>
      <c r="H654" s="4">
        <v>2.5508999999999999</v>
      </c>
    </row>
    <row r="655" spans="1:8" x14ac:dyDescent="0.15">
      <c r="A655" s="3">
        <v>40400</v>
      </c>
      <c r="B655" s="4">
        <v>1.4658</v>
      </c>
      <c r="C655" s="4">
        <v>1.7317</v>
      </c>
      <c r="D655" s="4">
        <v>1.7327999999999999</v>
      </c>
      <c r="E655" s="4">
        <v>2.1158000000000001</v>
      </c>
      <c r="F655" s="4">
        <v>2.4624999999999999</v>
      </c>
      <c r="G655" s="4">
        <v>2.5152000000000001</v>
      </c>
      <c r="H655" s="4">
        <v>2.5535999999999999</v>
      </c>
    </row>
    <row r="656" spans="1:8" x14ac:dyDescent="0.15">
      <c r="A656" s="3">
        <v>40401</v>
      </c>
      <c r="B656" s="4">
        <v>1.4688000000000001</v>
      </c>
      <c r="C656" s="4">
        <v>1.7068000000000001</v>
      </c>
      <c r="D656" s="4">
        <v>1.7403999999999999</v>
      </c>
      <c r="E656" s="4">
        <v>2.1404000000000001</v>
      </c>
      <c r="F656" s="4">
        <v>2.4674</v>
      </c>
      <c r="G656" s="4">
        <v>2.5190999999999999</v>
      </c>
      <c r="H656" s="4">
        <v>2.5583999999999998</v>
      </c>
    </row>
    <row r="657" spans="1:8" x14ac:dyDescent="0.15">
      <c r="A657" s="3">
        <v>40402</v>
      </c>
      <c r="B657" s="4">
        <v>1.4729000000000001</v>
      </c>
      <c r="C657" s="4">
        <v>1.7262999999999999</v>
      </c>
      <c r="D657" s="4">
        <v>1.7421</v>
      </c>
      <c r="E657" s="4">
        <v>2.1292</v>
      </c>
      <c r="F657" s="4">
        <v>2.4645999999999999</v>
      </c>
      <c r="G657" s="4">
        <v>2.5165000000000002</v>
      </c>
      <c r="H657" s="4">
        <v>2.5577000000000001</v>
      </c>
    </row>
    <row r="658" spans="1:8" x14ac:dyDescent="0.15">
      <c r="A658" s="3">
        <v>40403</v>
      </c>
      <c r="B658" s="4">
        <v>1.4729000000000001</v>
      </c>
      <c r="C658" s="4">
        <v>1.7347999999999999</v>
      </c>
      <c r="D658" s="4">
        <v>1.7438</v>
      </c>
      <c r="E658" s="4">
        <v>2.1358000000000001</v>
      </c>
      <c r="F658" s="4">
        <v>2.4651000000000001</v>
      </c>
      <c r="G658" s="4">
        <v>2.5148000000000001</v>
      </c>
      <c r="H658" s="4">
        <v>2.5569999999999999</v>
      </c>
    </row>
    <row r="659" spans="1:8" x14ac:dyDescent="0.15">
      <c r="A659" s="3">
        <v>40406</v>
      </c>
      <c r="B659" s="4">
        <v>1.4717</v>
      </c>
      <c r="C659" s="4">
        <v>1.77</v>
      </c>
      <c r="D659" s="4">
        <v>1.7835000000000001</v>
      </c>
      <c r="E659" s="4">
        <v>2.1375999999999999</v>
      </c>
      <c r="F659" s="4">
        <v>2.4662999999999999</v>
      </c>
      <c r="G659" s="4">
        <v>2.5179</v>
      </c>
      <c r="H659" s="4">
        <v>2.5587</v>
      </c>
    </row>
    <row r="660" spans="1:8" x14ac:dyDescent="0.15">
      <c r="A660" s="3">
        <v>40407</v>
      </c>
      <c r="B660" s="4">
        <v>1.4717</v>
      </c>
      <c r="C660" s="4">
        <v>1.7875000000000001</v>
      </c>
      <c r="D660" s="4">
        <v>1.7943</v>
      </c>
      <c r="E660" s="4">
        <v>2.1461999999999999</v>
      </c>
      <c r="F660" s="4">
        <v>2.4687000000000001</v>
      </c>
      <c r="G660" s="4">
        <v>2.5196999999999998</v>
      </c>
      <c r="H660" s="4">
        <v>2.5594000000000001</v>
      </c>
    </row>
    <row r="661" spans="1:8" x14ac:dyDescent="0.15">
      <c r="A661" s="3">
        <v>40408</v>
      </c>
      <c r="B661" s="4">
        <v>1.4945999999999999</v>
      </c>
      <c r="C661" s="4">
        <v>1.7725</v>
      </c>
      <c r="D661" s="4">
        <v>1.7959000000000001</v>
      </c>
      <c r="E661" s="4">
        <v>2.1478999999999999</v>
      </c>
      <c r="F661" s="4">
        <v>2.4670999999999998</v>
      </c>
      <c r="G661" s="4">
        <v>2.5217999999999998</v>
      </c>
      <c r="H661" s="4">
        <v>2.5592000000000001</v>
      </c>
    </row>
    <row r="662" spans="1:8" x14ac:dyDescent="0.15">
      <c r="A662" s="3">
        <v>40409</v>
      </c>
      <c r="B662" s="4">
        <v>1.5204</v>
      </c>
      <c r="C662" s="4">
        <v>1.7418</v>
      </c>
      <c r="D662" s="4">
        <v>1.8008</v>
      </c>
      <c r="E662" s="4">
        <v>2.1507999999999998</v>
      </c>
      <c r="F662" s="4">
        <v>2.4672999999999998</v>
      </c>
      <c r="G662" s="4">
        <v>2.5238</v>
      </c>
      <c r="H662" s="4">
        <v>2.5598999999999998</v>
      </c>
    </row>
    <row r="663" spans="1:8" x14ac:dyDescent="0.15">
      <c r="A663" s="3">
        <v>40410</v>
      </c>
      <c r="B663" s="4">
        <v>1.5379</v>
      </c>
      <c r="C663" s="4">
        <v>1.7447999999999999</v>
      </c>
      <c r="D663" s="4">
        <v>1.8021</v>
      </c>
      <c r="E663" s="4">
        <v>2.1452</v>
      </c>
      <c r="F663" s="4">
        <v>2.4672000000000001</v>
      </c>
      <c r="G663" s="4">
        <v>2.5224000000000002</v>
      </c>
      <c r="H663" s="4">
        <v>2.5590000000000002</v>
      </c>
    </row>
    <row r="664" spans="1:8" x14ac:dyDescent="0.15">
      <c r="A664" s="3">
        <v>40413</v>
      </c>
      <c r="B664" s="4">
        <v>1.4966999999999999</v>
      </c>
      <c r="C664" s="4">
        <v>1.7287999999999999</v>
      </c>
      <c r="D664" s="4">
        <v>1.8025</v>
      </c>
      <c r="E664" s="4">
        <v>2.1383000000000001</v>
      </c>
      <c r="F664" s="4">
        <v>2.4653999999999998</v>
      </c>
      <c r="G664" s="4">
        <v>2.5217999999999998</v>
      </c>
      <c r="H664" s="4">
        <v>2.56</v>
      </c>
    </row>
    <row r="665" spans="1:8" x14ac:dyDescent="0.15">
      <c r="A665" s="3">
        <v>40414</v>
      </c>
      <c r="B665" s="4">
        <v>1.5170999999999999</v>
      </c>
      <c r="C665" s="4">
        <v>1.75</v>
      </c>
      <c r="D665" s="4">
        <v>1.8346</v>
      </c>
      <c r="E665" s="4">
        <v>2.14</v>
      </c>
      <c r="F665" s="4">
        <v>2.4685999999999999</v>
      </c>
      <c r="G665" s="4">
        <v>2.5232000000000001</v>
      </c>
      <c r="H665" s="4">
        <v>2.5613999999999999</v>
      </c>
    </row>
    <row r="666" spans="1:8" x14ac:dyDescent="0.15">
      <c r="A666" s="3">
        <v>40415</v>
      </c>
      <c r="B666" s="4">
        <v>1.5417000000000001</v>
      </c>
      <c r="C666" s="4">
        <v>1.7661</v>
      </c>
      <c r="D666" s="4">
        <v>1.8560000000000001</v>
      </c>
      <c r="E666" s="4">
        <v>2.1425000000000001</v>
      </c>
      <c r="F666" s="4">
        <v>2.4687999999999999</v>
      </c>
      <c r="G666" s="4">
        <v>2.5236000000000001</v>
      </c>
      <c r="H666" s="4">
        <v>2.5613999999999999</v>
      </c>
    </row>
    <row r="667" spans="1:8" x14ac:dyDescent="0.15">
      <c r="A667" s="3">
        <v>40416</v>
      </c>
      <c r="B667" s="4">
        <v>1.6316999999999999</v>
      </c>
      <c r="C667" s="4">
        <v>1.8321000000000001</v>
      </c>
      <c r="D667" s="4">
        <v>1.9917</v>
      </c>
      <c r="E667" s="4">
        <v>2.1608000000000001</v>
      </c>
      <c r="F667" s="4">
        <v>2.4723000000000002</v>
      </c>
      <c r="G667" s="4">
        <v>2.5268999999999999</v>
      </c>
      <c r="H667" s="4">
        <v>2.5644999999999998</v>
      </c>
    </row>
    <row r="668" spans="1:8" x14ac:dyDescent="0.15">
      <c r="A668" s="3">
        <v>40417</v>
      </c>
      <c r="B668" s="4">
        <v>1.9562999999999999</v>
      </c>
      <c r="C668" s="4">
        <v>2.2141999999999999</v>
      </c>
      <c r="D668" s="4">
        <v>2.3016999999999999</v>
      </c>
      <c r="E668" s="4">
        <v>2.3635999999999999</v>
      </c>
      <c r="F668" s="4">
        <v>2.4895999999999998</v>
      </c>
      <c r="G668" s="4">
        <v>2.5348000000000002</v>
      </c>
      <c r="H668" s="4">
        <v>2.5697999999999999</v>
      </c>
    </row>
    <row r="669" spans="1:8" x14ac:dyDescent="0.15">
      <c r="A669" s="3">
        <v>40420</v>
      </c>
      <c r="B669" s="4">
        <v>2.0533000000000001</v>
      </c>
      <c r="C669" s="4">
        <v>2.2850000000000001</v>
      </c>
      <c r="D669" s="4">
        <v>2.6257999999999999</v>
      </c>
      <c r="E669" s="4">
        <v>2.5908000000000002</v>
      </c>
      <c r="F669" s="4">
        <v>2.5034999999999998</v>
      </c>
      <c r="G669" s="4">
        <v>2.5423</v>
      </c>
      <c r="H669" s="4">
        <v>2.5768</v>
      </c>
    </row>
    <row r="670" spans="1:8" x14ac:dyDescent="0.15">
      <c r="A670" s="3">
        <v>40421</v>
      </c>
      <c r="B670" s="4">
        <v>2.3199999999999998</v>
      </c>
      <c r="C670" s="4">
        <v>2.9489000000000001</v>
      </c>
      <c r="D670" s="4">
        <v>3.0657999999999999</v>
      </c>
      <c r="E670" s="4">
        <v>2.8433000000000002</v>
      </c>
      <c r="F670" s="4">
        <v>2.512</v>
      </c>
      <c r="G670" s="4">
        <v>2.5470000000000002</v>
      </c>
      <c r="H670" s="4">
        <v>2.5807000000000002</v>
      </c>
    </row>
    <row r="671" spans="1:8" x14ac:dyDescent="0.15">
      <c r="A671" s="3">
        <v>40422</v>
      </c>
      <c r="B671" s="4">
        <v>2.5350000000000001</v>
      </c>
      <c r="C671" s="4">
        <v>2.9855999999999998</v>
      </c>
      <c r="D671" s="4">
        <v>3.03</v>
      </c>
      <c r="E671" s="4">
        <v>2.9016999999999999</v>
      </c>
      <c r="F671" s="4">
        <v>2.5150999999999999</v>
      </c>
      <c r="G671" s="4">
        <v>2.5468999999999999</v>
      </c>
      <c r="H671" s="4">
        <v>2.5842999999999998</v>
      </c>
    </row>
    <row r="672" spans="1:8" x14ac:dyDescent="0.15">
      <c r="A672" s="3">
        <v>40423</v>
      </c>
      <c r="B672" s="4">
        <v>1.9805999999999999</v>
      </c>
      <c r="C672" s="4">
        <v>2.4836</v>
      </c>
      <c r="D672" s="4">
        <v>2.5733000000000001</v>
      </c>
      <c r="E672" s="4">
        <v>2.8016999999999999</v>
      </c>
      <c r="F672" s="4">
        <v>2.5127000000000002</v>
      </c>
      <c r="G672" s="4">
        <v>2.5451999999999999</v>
      </c>
      <c r="H672" s="4">
        <v>2.5806</v>
      </c>
    </row>
    <row r="673" spans="1:8" x14ac:dyDescent="0.15">
      <c r="A673" s="3">
        <v>40424</v>
      </c>
      <c r="B673" s="4">
        <v>1.9792000000000001</v>
      </c>
      <c r="C673" s="4">
        <v>2.3374999999999999</v>
      </c>
      <c r="D673" s="4">
        <v>2.5125000000000002</v>
      </c>
      <c r="E673" s="4">
        <v>2.75</v>
      </c>
      <c r="F673" s="4">
        <v>2.5144000000000002</v>
      </c>
      <c r="G673" s="4">
        <v>2.5448</v>
      </c>
      <c r="H673" s="4">
        <v>2.5796000000000001</v>
      </c>
    </row>
    <row r="674" spans="1:8" x14ac:dyDescent="0.15">
      <c r="A674" s="3">
        <v>40427</v>
      </c>
      <c r="B674" s="4">
        <v>1.9729000000000001</v>
      </c>
      <c r="C674" s="4">
        <v>2.2456</v>
      </c>
      <c r="D674" s="4">
        <v>2.4415</v>
      </c>
      <c r="E674" s="4">
        <v>2.6225000000000001</v>
      </c>
      <c r="F674" s="4">
        <v>2.5286</v>
      </c>
      <c r="G674" s="4">
        <v>2.5455000000000001</v>
      </c>
      <c r="H674" s="4">
        <v>2.5802999999999998</v>
      </c>
    </row>
    <row r="675" spans="1:8" x14ac:dyDescent="0.15">
      <c r="A675" s="3">
        <v>40428</v>
      </c>
      <c r="B675" s="4">
        <v>1.84</v>
      </c>
      <c r="C675" s="4">
        <v>2.2557999999999998</v>
      </c>
      <c r="D675" s="4">
        <v>2.4508000000000001</v>
      </c>
      <c r="E675" s="4">
        <v>2.5966999999999998</v>
      </c>
      <c r="F675" s="4">
        <v>2.5318999999999998</v>
      </c>
      <c r="G675" s="4">
        <v>2.5472999999999999</v>
      </c>
      <c r="H675" s="4">
        <v>2.5808</v>
      </c>
    </row>
    <row r="676" spans="1:8" x14ac:dyDescent="0.15">
      <c r="A676" s="3">
        <v>40429</v>
      </c>
      <c r="B676" s="4">
        <v>1.7054</v>
      </c>
      <c r="C676" s="4">
        <v>2.2332999999999998</v>
      </c>
      <c r="D676" s="4">
        <v>2.3025000000000002</v>
      </c>
      <c r="E676" s="4">
        <v>2.5792000000000002</v>
      </c>
      <c r="F676" s="4">
        <v>2.5358000000000001</v>
      </c>
      <c r="G676" s="4">
        <v>2.5472999999999999</v>
      </c>
      <c r="H676" s="4">
        <v>2.581</v>
      </c>
    </row>
    <row r="677" spans="1:8" x14ac:dyDescent="0.15">
      <c r="A677" s="3">
        <v>40430</v>
      </c>
      <c r="B677" s="4">
        <v>1.6383000000000001</v>
      </c>
      <c r="C677" s="4">
        <v>2.2865000000000002</v>
      </c>
      <c r="D677" s="4">
        <v>2.3010000000000002</v>
      </c>
      <c r="E677" s="4">
        <v>2.5626000000000002</v>
      </c>
      <c r="F677" s="4">
        <v>2.5379999999999998</v>
      </c>
      <c r="G677" s="4">
        <v>2.5476999999999999</v>
      </c>
      <c r="H677" s="4">
        <v>2.5811000000000002</v>
      </c>
    </row>
    <row r="678" spans="1:8" x14ac:dyDescent="0.15">
      <c r="A678" s="3">
        <v>40431</v>
      </c>
      <c r="B678" s="4">
        <v>1.5583</v>
      </c>
      <c r="C678" s="4">
        <v>2.2782</v>
      </c>
      <c r="D678" s="4">
        <v>2.3007</v>
      </c>
      <c r="E678" s="4">
        <v>2.6242000000000001</v>
      </c>
      <c r="F678" s="4">
        <v>2.5388000000000002</v>
      </c>
      <c r="G678" s="4">
        <v>2.5501999999999998</v>
      </c>
      <c r="H678" s="4">
        <v>2.5823999999999998</v>
      </c>
    </row>
    <row r="679" spans="1:8" x14ac:dyDescent="0.15">
      <c r="A679" s="3">
        <v>40434</v>
      </c>
      <c r="B679" s="4">
        <v>1.4963</v>
      </c>
      <c r="C679" s="4">
        <v>2.4007999999999998</v>
      </c>
      <c r="D679" s="4">
        <v>2.6</v>
      </c>
      <c r="E679" s="4">
        <v>2.8391999999999999</v>
      </c>
      <c r="F679" s="4">
        <v>2.5417999999999998</v>
      </c>
      <c r="G679" s="4">
        <v>2.5556000000000001</v>
      </c>
      <c r="H679" s="4">
        <v>2.5905999999999998</v>
      </c>
    </row>
    <row r="680" spans="1:8" x14ac:dyDescent="0.15">
      <c r="A680" s="3">
        <v>40435</v>
      </c>
      <c r="B680" s="4">
        <v>1.5988</v>
      </c>
      <c r="C680" s="4">
        <v>2.3862999999999999</v>
      </c>
      <c r="D680" s="4">
        <v>2.6122999999999998</v>
      </c>
      <c r="E680" s="4">
        <v>3.0933000000000002</v>
      </c>
      <c r="F680" s="4">
        <v>2.5512000000000001</v>
      </c>
      <c r="G680" s="4">
        <v>2.5589</v>
      </c>
      <c r="H680" s="4">
        <v>2.5916999999999999</v>
      </c>
    </row>
    <row r="681" spans="1:8" x14ac:dyDescent="0.15">
      <c r="A681" s="3">
        <v>40436</v>
      </c>
      <c r="B681" s="4">
        <v>1.6696</v>
      </c>
      <c r="C681" s="4">
        <v>2.2364000000000002</v>
      </c>
      <c r="D681" s="4">
        <v>2.6812999999999998</v>
      </c>
      <c r="E681" s="4">
        <v>3.2660999999999998</v>
      </c>
      <c r="F681" s="4">
        <v>2.5608</v>
      </c>
      <c r="G681" s="4">
        <v>2.5638000000000001</v>
      </c>
      <c r="H681" s="4">
        <v>2.5943999999999998</v>
      </c>
    </row>
    <row r="682" spans="1:8" x14ac:dyDescent="0.15">
      <c r="A682" s="3">
        <v>40437</v>
      </c>
      <c r="B682" s="4">
        <v>1.6588000000000001</v>
      </c>
      <c r="C682" s="4">
        <v>2.5274999999999999</v>
      </c>
      <c r="D682" s="4">
        <v>2.5194000000000001</v>
      </c>
      <c r="E682" s="4">
        <v>3.3157999999999999</v>
      </c>
      <c r="F682" s="4">
        <v>2.5657000000000001</v>
      </c>
      <c r="G682" s="4">
        <v>2.5687000000000002</v>
      </c>
      <c r="H682" s="4">
        <v>2.5966999999999998</v>
      </c>
    </row>
    <row r="683" spans="1:8" x14ac:dyDescent="0.15">
      <c r="A683" s="3">
        <v>40438</v>
      </c>
      <c r="B683" s="4">
        <v>1.5204</v>
      </c>
      <c r="C683" s="4">
        <v>2.0350000000000001</v>
      </c>
      <c r="D683" s="4">
        <v>2.7033</v>
      </c>
      <c r="E683" s="4">
        <v>3.3628999999999998</v>
      </c>
      <c r="F683" s="4">
        <v>2.5676999999999999</v>
      </c>
      <c r="G683" s="4">
        <v>2.5707</v>
      </c>
      <c r="H683" s="4">
        <v>2.5992000000000002</v>
      </c>
    </row>
    <row r="684" spans="1:8" x14ac:dyDescent="0.15">
      <c r="A684" s="3">
        <v>40440</v>
      </c>
      <c r="B684" s="4">
        <v>1.4530000000000001</v>
      </c>
      <c r="C684" s="4">
        <v>1.9947999999999999</v>
      </c>
      <c r="D684" s="4">
        <v>2.7949999999999999</v>
      </c>
      <c r="E684" s="4">
        <v>3.2707999999999999</v>
      </c>
      <c r="F684" s="4">
        <v>2.5644</v>
      </c>
      <c r="G684" s="4">
        <v>2.5724</v>
      </c>
      <c r="H684" s="4">
        <v>2.6013000000000002</v>
      </c>
    </row>
    <row r="685" spans="1:8" x14ac:dyDescent="0.15">
      <c r="A685" s="3">
        <v>40441</v>
      </c>
      <c r="B685" s="4">
        <v>1.6446000000000001</v>
      </c>
      <c r="C685" s="4">
        <v>2.2433000000000001</v>
      </c>
      <c r="D685" s="4">
        <v>2.8456999999999999</v>
      </c>
      <c r="E685" s="4">
        <v>3.2342</v>
      </c>
      <c r="F685" s="4">
        <v>2.5689000000000002</v>
      </c>
      <c r="G685" s="4">
        <v>2.5756999999999999</v>
      </c>
      <c r="H685" s="4">
        <v>2.6036999999999999</v>
      </c>
    </row>
    <row r="686" spans="1:8" x14ac:dyDescent="0.15">
      <c r="A686" s="3">
        <v>40442</v>
      </c>
      <c r="B686" s="4">
        <v>1.8069</v>
      </c>
      <c r="C686" s="4">
        <v>2.3132999999999999</v>
      </c>
      <c r="D686" s="4">
        <v>2.98</v>
      </c>
      <c r="E686" s="4">
        <v>3.4392</v>
      </c>
      <c r="F686" s="4">
        <v>2.5731999999999999</v>
      </c>
      <c r="G686" s="4">
        <v>2.5785999999999998</v>
      </c>
      <c r="H686" s="4">
        <v>2.6053000000000002</v>
      </c>
    </row>
    <row r="687" spans="1:8" x14ac:dyDescent="0.15">
      <c r="A687" s="3">
        <v>40446</v>
      </c>
      <c r="B687" s="4">
        <v>1.8971</v>
      </c>
      <c r="C687" s="4">
        <v>2.2509000000000001</v>
      </c>
      <c r="D687" s="4">
        <v>3.0103</v>
      </c>
      <c r="E687" s="4">
        <v>3.4592000000000001</v>
      </c>
      <c r="F687" s="4">
        <v>2.5749</v>
      </c>
      <c r="G687" s="4">
        <v>2.5834000000000001</v>
      </c>
      <c r="H687" s="4">
        <v>2.6080000000000001</v>
      </c>
    </row>
    <row r="688" spans="1:8" x14ac:dyDescent="0.15">
      <c r="A688" s="3">
        <v>40447</v>
      </c>
      <c r="B688" s="4">
        <v>1.7735000000000001</v>
      </c>
      <c r="C688" s="4">
        <v>2.8967000000000001</v>
      </c>
      <c r="D688" s="4">
        <v>3.2515999999999998</v>
      </c>
      <c r="E688" s="4">
        <v>3.5516999999999999</v>
      </c>
      <c r="F688" s="4">
        <v>2.5863</v>
      </c>
      <c r="G688" s="4">
        <v>2.5874999999999999</v>
      </c>
      <c r="H688" s="4">
        <v>2.6122000000000001</v>
      </c>
    </row>
    <row r="689" spans="1:8" x14ac:dyDescent="0.15">
      <c r="A689" s="3">
        <v>40448</v>
      </c>
      <c r="B689" s="4">
        <v>1.7122999999999999</v>
      </c>
      <c r="C689" s="4">
        <v>2.4424000000000001</v>
      </c>
      <c r="D689" s="4">
        <v>2.9557000000000002</v>
      </c>
      <c r="E689" s="4">
        <v>3.6257999999999999</v>
      </c>
      <c r="F689" s="4">
        <v>2.5972</v>
      </c>
      <c r="G689" s="4">
        <v>2.5933000000000002</v>
      </c>
      <c r="H689" s="4">
        <v>2.6183000000000001</v>
      </c>
    </row>
    <row r="690" spans="1:8" x14ac:dyDescent="0.15">
      <c r="A690" s="3">
        <v>40449</v>
      </c>
      <c r="B690" s="4">
        <v>1.7814000000000001</v>
      </c>
      <c r="C690" s="4">
        <v>2.5501999999999998</v>
      </c>
      <c r="D690" s="4">
        <v>2.9546000000000001</v>
      </c>
      <c r="E690" s="4">
        <v>3.7282999999999999</v>
      </c>
      <c r="F690" s="4">
        <v>2.6046</v>
      </c>
      <c r="G690" s="4">
        <v>2.6012</v>
      </c>
      <c r="H690" s="4">
        <v>2.6219999999999999</v>
      </c>
    </row>
    <row r="691" spans="1:8" x14ac:dyDescent="0.15">
      <c r="A691" s="3">
        <v>40450</v>
      </c>
      <c r="B691" s="4">
        <v>1.7465999999999999</v>
      </c>
      <c r="C691" s="4">
        <v>2.69</v>
      </c>
      <c r="D691" s="4">
        <v>3.3557999999999999</v>
      </c>
      <c r="E691" s="4">
        <v>3.7591999999999999</v>
      </c>
      <c r="F691" s="4">
        <v>2.6092</v>
      </c>
      <c r="G691" s="4">
        <v>2.6036000000000001</v>
      </c>
      <c r="H691" s="4">
        <v>2.6254</v>
      </c>
    </row>
    <row r="692" spans="1:8" x14ac:dyDescent="0.15">
      <c r="A692" s="3">
        <v>40451</v>
      </c>
      <c r="B692" s="4">
        <v>2.5975000000000001</v>
      </c>
      <c r="C692" s="4">
        <v>2.8408000000000002</v>
      </c>
      <c r="D692" s="4">
        <v>3.1598000000000002</v>
      </c>
      <c r="E692" s="4">
        <v>3.5066999999999999</v>
      </c>
      <c r="F692" s="4">
        <v>2.6113</v>
      </c>
      <c r="G692" s="4">
        <v>2.609</v>
      </c>
      <c r="H692" s="4">
        <v>2.6331000000000002</v>
      </c>
    </row>
    <row r="693" spans="1:8" x14ac:dyDescent="0.15">
      <c r="A693" s="3">
        <v>40459</v>
      </c>
      <c r="B693" s="4">
        <v>1.7324999999999999</v>
      </c>
      <c r="C693" s="4">
        <v>2.6924999999999999</v>
      </c>
      <c r="D693" s="4">
        <v>2.9342000000000001</v>
      </c>
      <c r="E693" s="4">
        <v>3.0750000000000002</v>
      </c>
      <c r="F693" s="4">
        <v>2.6164000000000001</v>
      </c>
      <c r="G693" s="4">
        <v>2.6088</v>
      </c>
      <c r="H693" s="4">
        <v>2.6307</v>
      </c>
    </row>
    <row r="694" spans="1:8" x14ac:dyDescent="0.15">
      <c r="A694" s="3">
        <v>40460</v>
      </c>
      <c r="B694" s="4">
        <v>1.7299</v>
      </c>
      <c r="C694" s="4">
        <v>1.9129</v>
      </c>
      <c r="D694" s="4">
        <v>2.0158</v>
      </c>
      <c r="E694" s="4">
        <v>2.8464</v>
      </c>
      <c r="F694" s="4">
        <v>2.6168999999999998</v>
      </c>
      <c r="G694" s="4">
        <v>2.6097999999999999</v>
      </c>
      <c r="H694" s="4">
        <v>2.6313</v>
      </c>
    </row>
    <row r="695" spans="1:8" x14ac:dyDescent="0.15">
      <c r="A695" s="3">
        <v>40462</v>
      </c>
      <c r="B695" s="4">
        <v>1.6682999999999999</v>
      </c>
      <c r="C695" s="4">
        <v>1.9562999999999999</v>
      </c>
      <c r="D695" s="4">
        <v>2.0432999999999999</v>
      </c>
      <c r="E695" s="4">
        <v>2.7631000000000001</v>
      </c>
      <c r="F695" s="4">
        <v>2.6215000000000002</v>
      </c>
      <c r="G695" s="4">
        <v>2.6135000000000002</v>
      </c>
      <c r="H695" s="4">
        <v>2.6356999999999999</v>
      </c>
    </row>
    <row r="696" spans="1:8" x14ac:dyDescent="0.15">
      <c r="A696" s="3">
        <v>40463</v>
      </c>
      <c r="B696" s="4">
        <v>1.6375</v>
      </c>
      <c r="C696" s="4">
        <v>1.9025000000000001</v>
      </c>
      <c r="D696" s="4">
        <v>2.0438000000000001</v>
      </c>
      <c r="E696" s="4">
        <v>2.6389999999999998</v>
      </c>
      <c r="F696" s="4">
        <v>2.6362000000000001</v>
      </c>
      <c r="G696" s="4">
        <v>2.6175999999999999</v>
      </c>
      <c r="H696" s="4">
        <v>2.6398999999999999</v>
      </c>
    </row>
    <row r="697" spans="1:8" x14ac:dyDescent="0.15">
      <c r="A697" s="3">
        <v>40464</v>
      </c>
      <c r="B697" s="4">
        <v>1.6357999999999999</v>
      </c>
      <c r="C697" s="4">
        <v>1.9125000000000001</v>
      </c>
      <c r="D697" s="4">
        <v>2.0667</v>
      </c>
      <c r="E697" s="4">
        <v>2.5449999999999999</v>
      </c>
      <c r="F697" s="4">
        <v>2.6406000000000001</v>
      </c>
      <c r="G697" s="4">
        <v>2.6232000000000002</v>
      </c>
      <c r="H697" s="4">
        <v>2.6446999999999998</v>
      </c>
    </row>
    <row r="698" spans="1:8" x14ac:dyDescent="0.15">
      <c r="A698" s="3">
        <v>40465</v>
      </c>
      <c r="B698" s="4">
        <v>1.6187</v>
      </c>
      <c r="C698" s="4">
        <v>1.9382999999999999</v>
      </c>
      <c r="D698" s="4">
        <v>2.0796000000000001</v>
      </c>
      <c r="E698" s="4">
        <v>2.4582999999999999</v>
      </c>
      <c r="F698" s="4">
        <v>2.6442000000000001</v>
      </c>
      <c r="G698" s="4">
        <v>2.6272000000000002</v>
      </c>
      <c r="H698" s="4">
        <v>2.65</v>
      </c>
    </row>
    <row r="699" spans="1:8" x14ac:dyDescent="0.15">
      <c r="A699" s="3">
        <v>40466</v>
      </c>
      <c r="B699" s="4">
        <v>1.5925</v>
      </c>
      <c r="C699" s="4">
        <v>1.9341999999999999</v>
      </c>
      <c r="D699" s="4">
        <v>1.9608000000000001</v>
      </c>
      <c r="E699" s="4">
        <v>2.44</v>
      </c>
      <c r="F699" s="4">
        <v>2.6505999999999998</v>
      </c>
      <c r="G699" s="4">
        <v>2.6314000000000002</v>
      </c>
      <c r="H699" s="4">
        <v>2.6536</v>
      </c>
    </row>
    <row r="700" spans="1:8" x14ac:dyDescent="0.15">
      <c r="A700" s="3">
        <v>40469</v>
      </c>
      <c r="B700" s="4">
        <v>1.5946</v>
      </c>
      <c r="C700" s="4">
        <v>1.9420999999999999</v>
      </c>
      <c r="D700" s="4">
        <v>1.9510000000000001</v>
      </c>
      <c r="E700" s="4">
        <v>2.4758</v>
      </c>
      <c r="F700" s="4">
        <v>2.6528</v>
      </c>
      <c r="G700" s="4">
        <v>2.6316999999999999</v>
      </c>
      <c r="H700" s="4">
        <v>2.6545000000000001</v>
      </c>
    </row>
    <row r="701" spans="1:8" x14ac:dyDescent="0.15">
      <c r="A701" s="3">
        <v>40470</v>
      </c>
      <c r="B701" s="4">
        <v>1.5929</v>
      </c>
      <c r="C701" s="4">
        <v>1.9113</v>
      </c>
      <c r="D701" s="4">
        <v>1.9501999999999999</v>
      </c>
      <c r="E701" s="4">
        <v>2.5354000000000001</v>
      </c>
      <c r="F701" s="4">
        <v>2.6533000000000002</v>
      </c>
      <c r="G701" s="4">
        <v>2.6339000000000001</v>
      </c>
      <c r="H701" s="4">
        <v>2.6583999999999999</v>
      </c>
    </row>
    <row r="702" spans="1:8" x14ac:dyDescent="0.15">
      <c r="A702" s="3">
        <v>40471</v>
      </c>
      <c r="B702" s="4">
        <v>1.5958000000000001</v>
      </c>
      <c r="C702" s="4">
        <v>1.9617</v>
      </c>
      <c r="D702" s="4">
        <v>1.9742</v>
      </c>
      <c r="E702" s="4">
        <v>2.6467000000000001</v>
      </c>
      <c r="F702" s="4">
        <v>2.7330999999999999</v>
      </c>
      <c r="G702" s="4">
        <v>2.7271999999999998</v>
      </c>
      <c r="H702" s="4">
        <v>2.7538</v>
      </c>
    </row>
    <row r="703" spans="1:8" x14ac:dyDescent="0.15">
      <c r="A703" s="3">
        <v>40472</v>
      </c>
      <c r="B703" s="4">
        <v>1.5912999999999999</v>
      </c>
      <c r="C703" s="4">
        <v>1.9341999999999999</v>
      </c>
      <c r="D703" s="4">
        <v>1.9617</v>
      </c>
      <c r="E703" s="4">
        <v>2.6654</v>
      </c>
      <c r="F703" s="4">
        <v>2.7643</v>
      </c>
      <c r="G703" s="4">
        <v>2.7650000000000001</v>
      </c>
      <c r="H703" s="4">
        <v>2.7936999999999999</v>
      </c>
    </row>
    <row r="704" spans="1:8" x14ac:dyDescent="0.15">
      <c r="A704" s="3">
        <v>40473</v>
      </c>
      <c r="B704" s="4">
        <v>1.5904</v>
      </c>
      <c r="C704" s="4">
        <v>1.9358</v>
      </c>
      <c r="D704" s="4">
        <v>2.0021</v>
      </c>
      <c r="E704" s="4">
        <v>2.6635</v>
      </c>
      <c r="F704" s="4">
        <v>2.7892999999999999</v>
      </c>
      <c r="G704" s="4">
        <v>2.7894999999999999</v>
      </c>
      <c r="H704" s="4">
        <v>2.8193000000000001</v>
      </c>
    </row>
    <row r="705" spans="1:8" x14ac:dyDescent="0.15">
      <c r="A705" s="3">
        <v>40476</v>
      </c>
      <c r="B705" s="4">
        <v>1.5829</v>
      </c>
      <c r="C705" s="4">
        <v>1.9475</v>
      </c>
      <c r="D705" s="4">
        <v>2.0017</v>
      </c>
      <c r="E705" s="4">
        <v>2.6135999999999999</v>
      </c>
      <c r="F705" s="4">
        <v>2.8033999999999999</v>
      </c>
      <c r="G705" s="4">
        <v>2.8129</v>
      </c>
      <c r="H705" s="4">
        <v>2.8386</v>
      </c>
    </row>
    <row r="706" spans="1:8" x14ac:dyDescent="0.15">
      <c r="A706" s="3">
        <v>40477</v>
      </c>
      <c r="B706" s="4">
        <v>1.5283</v>
      </c>
      <c r="C706" s="4">
        <v>1.95</v>
      </c>
      <c r="D706" s="4">
        <v>2.0112999999999999</v>
      </c>
      <c r="E706" s="4">
        <v>2.6185</v>
      </c>
      <c r="F706" s="4">
        <v>2.8115000000000001</v>
      </c>
      <c r="G706" s="4">
        <v>2.8249</v>
      </c>
      <c r="H706" s="4">
        <v>2.8496000000000001</v>
      </c>
    </row>
    <row r="707" spans="1:8" x14ac:dyDescent="0.15">
      <c r="A707" s="3">
        <v>40478</v>
      </c>
      <c r="B707" s="4">
        <v>1.5233000000000001</v>
      </c>
      <c r="C707" s="4">
        <v>2.0333000000000001</v>
      </c>
      <c r="D707" s="4">
        <v>2.0558000000000001</v>
      </c>
      <c r="E707" s="4">
        <v>2.6429</v>
      </c>
      <c r="F707" s="4">
        <v>2.8165</v>
      </c>
      <c r="G707" s="4">
        <v>2.8361999999999998</v>
      </c>
      <c r="H707" s="4">
        <v>2.8616999999999999</v>
      </c>
    </row>
    <row r="708" spans="1:8" x14ac:dyDescent="0.15">
      <c r="A708" s="3">
        <v>40479</v>
      </c>
      <c r="B708" s="4">
        <v>1.5238</v>
      </c>
      <c r="C708" s="4">
        <v>2.0255999999999998</v>
      </c>
      <c r="D708" s="4">
        <v>2.0463</v>
      </c>
      <c r="E708" s="4">
        <v>2.6471</v>
      </c>
      <c r="F708" s="4">
        <v>2.8264999999999998</v>
      </c>
      <c r="G708" s="4">
        <v>2.8450000000000002</v>
      </c>
      <c r="H708" s="4">
        <v>2.8715999999999999</v>
      </c>
    </row>
    <row r="709" spans="1:8" x14ac:dyDescent="0.15">
      <c r="A709" s="3">
        <v>40480</v>
      </c>
      <c r="B709" s="4">
        <v>1.5842000000000001</v>
      </c>
      <c r="C709" s="4">
        <v>2.0211000000000001</v>
      </c>
      <c r="D709" s="4">
        <v>2.0442999999999998</v>
      </c>
      <c r="E709" s="4">
        <v>2.6564000000000001</v>
      </c>
      <c r="F709" s="4">
        <v>2.8302</v>
      </c>
      <c r="G709" s="4">
        <v>2.8561999999999999</v>
      </c>
      <c r="H709" s="4">
        <v>2.8820000000000001</v>
      </c>
    </row>
    <row r="710" spans="1:8" x14ac:dyDescent="0.15">
      <c r="A710" s="3">
        <v>40483</v>
      </c>
      <c r="B710" s="4">
        <v>1.5832999999999999</v>
      </c>
      <c r="C710" s="4">
        <v>1.9963</v>
      </c>
      <c r="D710" s="4">
        <v>2.0341999999999998</v>
      </c>
      <c r="E710" s="4">
        <v>2.6570999999999998</v>
      </c>
      <c r="F710" s="4">
        <v>2.8344</v>
      </c>
      <c r="G710" s="4">
        <v>2.8609</v>
      </c>
      <c r="H710" s="4">
        <v>2.8877000000000002</v>
      </c>
    </row>
    <row r="711" spans="1:8" x14ac:dyDescent="0.15">
      <c r="A711" s="3">
        <v>40484</v>
      </c>
      <c r="B711" s="4">
        <v>1.5788</v>
      </c>
      <c r="C711" s="4">
        <v>1.8204</v>
      </c>
      <c r="D711" s="4">
        <v>2.0038</v>
      </c>
      <c r="E711" s="4">
        <v>2.6509999999999998</v>
      </c>
      <c r="F711" s="4">
        <v>2.8391000000000002</v>
      </c>
      <c r="G711" s="4">
        <v>2.8654000000000002</v>
      </c>
      <c r="H711" s="4">
        <v>2.891</v>
      </c>
    </row>
    <row r="712" spans="1:8" x14ac:dyDescent="0.15">
      <c r="A712" s="3">
        <v>40485</v>
      </c>
      <c r="B712" s="4">
        <v>1.5738000000000001</v>
      </c>
      <c r="C712" s="4">
        <v>1.8183</v>
      </c>
      <c r="D712" s="4">
        <v>1.9596</v>
      </c>
      <c r="E712" s="4">
        <v>2.6492</v>
      </c>
      <c r="F712" s="4">
        <v>2.8412000000000002</v>
      </c>
      <c r="G712" s="4">
        <v>2.8656000000000001</v>
      </c>
      <c r="H712" s="4">
        <v>2.8940999999999999</v>
      </c>
    </row>
    <row r="713" spans="1:8" x14ac:dyDescent="0.15">
      <c r="A713" s="3">
        <v>40486</v>
      </c>
      <c r="B713" s="4">
        <v>1.5591999999999999</v>
      </c>
      <c r="C713" s="4">
        <v>1.821</v>
      </c>
      <c r="D713" s="4">
        <v>1.9522999999999999</v>
      </c>
      <c r="E713" s="4">
        <v>2.6497999999999999</v>
      </c>
      <c r="F713" s="4">
        <v>2.8448000000000002</v>
      </c>
      <c r="G713" s="4">
        <v>2.8671000000000002</v>
      </c>
      <c r="H713" s="4">
        <v>2.8963999999999999</v>
      </c>
    </row>
    <row r="714" spans="1:8" x14ac:dyDescent="0.15">
      <c r="A714" s="3">
        <v>40487</v>
      </c>
      <c r="B714" s="4">
        <v>1.5325</v>
      </c>
      <c r="C714" s="4">
        <v>1.6037999999999999</v>
      </c>
      <c r="D714" s="4">
        <v>1.9275</v>
      </c>
      <c r="E714" s="4">
        <v>2.6328999999999998</v>
      </c>
      <c r="F714" s="4">
        <v>2.8452000000000002</v>
      </c>
      <c r="G714" s="4">
        <v>2.8662000000000001</v>
      </c>
      <c r="H714" s="4">
        <v>2.8974000000000002</v>
      </c>
    </row>
    <row r="715" spans="1:8" x14ac:dyDescent="0.15">
      <c r="A715" s="3">
        <v>40490</v>
      </c>
      <c r="B715" s="4">
        <v>1.5287999999999999</v>
      </c>
      <c r="C715" s="4">
        <v>1.6339999999999999</v>
      </c>
      <c r="D715" s="4">
        <v>1.9108000000000001</v>
      </c>
      <c r="E715" s="4">
        <v>2.6238000000000001</v>
      </c>
      <c r="F715" s="4">
        <v>2.847</v>
      </c>
      <c r="G715" s="4">
        <v>2.8690000000000002</v>
      </c>
      <c r="H715" s="4">
        <v>2.8982000000000001</v>
      </c>
    </row>
    <row r="716" spans="1:8" x14ac:dyDescent="0.15">
      <c r="A716" s="3">
        <v>40491</v>
      </c>
      <c r="B716" s="4">
        <v>1.5207999999999999</v>
      </c>
      <c r="C716" s="4">
        <v>1.6395999999999999</v>
      </c>
      <c r="D716" s="4">
        <v>1.8749</v>
      </c>
      <c r="E716" s="4">
        <v>2.6253000000000002</v>
      </c>
      <c r="F716" s="4">
        <v>2.8574999999999999</v>
      </c>
      <c r="G716" s="4">
        <v>2.8767999999999998</v>
      </c>
      <c r="H716" s="4">
        <v>2.9043999999999999</v>
      </c>
    </row>
    <row r="717" spans="1:8" x14ac:dyDescent="0.15">
      <c r="A717" s="3">
        <v>40492</v>
      </c>
      <c r="B717" s="4">
        <v>1.5187999999999999</v>
      </c>
      <c r="C717" s="4">
        <v>1.6344000000000001</v>
      </c>
      <c r="D717" s="4">
        <v>1.8331999999999999</v>
      </c>
      <c r="E717" s="4">
        <v>2.5920999999999998</v>
      </c>
      <c r="F717" s="4">
        <v>2.8650000000000002</v>
      </c>
      <c r="G717" s="4">
        <v>2.8797999999999999</v>
      </c>
      <c r="H717" s="4">
        <v>2.9068000000000001</v>
      </c>
    </row>
    <row r="718" spans="1:8" x14ac:dyDescent="0.15">
      <c r="A718" s="3">
        <v>40493</v>
      </c>
      <c r="B718" s="4">
        <v>1.52</v>
      </c>
      <c r="C718" s="4">
        <v>1.6733</v>
      </c>
      <c r="D718" s="4">
        <v>1.9313</v>
      </c>
      <c r="E718" s="4">
        <v>2.6057999999999999</v>
      </c>
      <c r="F718" s="4">
        <v>2.8727</v>
      </c>
      <c r="G718" s="4">
        <v>2.8927999999999998</v>
      </c>
      <c r="H718" s="4">
        <v>2.9209999999999998</v>
      </c>
    </row>
    <row r="719" spans="1:8" x14ac:dyDescent="0.15">
      <c r="A719" s="3">
        <v>40494</v>
      </c>
      <c r="B719" s="4">
        <v>1.5258</v>
      </c>
      <c r="C719" s="4">
        <v>1.6908000000000001</v>
      </c>
      <c r="D719" s="4">
        <v>1.9348000000000001</v>
      </c>
      <c r="E719" s="4">
        <v>2.6166999999999998</v>
      </c>
      <c r="F719" s="4">
        <v>2.8816999999999999</v>
      </c>
      <c r="G719" s="4">
        <v>2.9037000000000002</v>
      </c>
      <c r="H719" s="4">
        <v>2.9323999999999999</v>
      </c>
    </row>
    <row r="720" spans="1:8" x14ac:dyDescent="0.15">
      <c r="A720" s="3">
        <v>40497</v>
      </c>
      <c r="B720" s="4">
        <v>1.5921000000000001</v>
      </c>
      <c r="C720" s="4">
        <v>1.7831999999999999</v>
      </c>
      <c r="D720" s="4">
        <v>1.9652000000000001</v>
      </c>
      <c r="E720" s="4">
        <v>2.63</v>
      </c>
      <c r="F720" s="4">
        <v>2.887</v>
      </c>
      <c r="G720" s="4">
        <v>2.9081999999999999</v>
      </c>
      <c r="H720" s="4">
        <v>2.9380999999999999</v>
      </c>
    </row>
    <row r="721" spans="1:8" x14ac:dyDescent="0.15">
      <c r="A721" s="3">
        <v>40498</v>
      </c>
      <c r="B721" s="4">
        <v>1.6508</v>
      </c>
      <c r="C721" s="4">
        <v>1.7444999999999999</v>
      </c>
      <c r="D721" s="4">
        <v>2.0007999999999999</v>
      </c>
      <c r="E721" s="4">
        <v>2.6352000000000002</v>
      </c>
      <c r="F721" s="4">
        <v>2.8906999999999998</v>
      </c>
      <c r="G721" s="4">
        <v>2.9121000000000001</v>
      </c>
      <c r="H721" s="4">
        <v>2.9411</v>
      </c>
    </row>
    <row r="722" spans="1:8" x14ac:dyDescent="0.15">
      <c r="A722" s="3">
        <v>40499</v>
      </c>
      <c r="B722" s="4">
        <v>1.7292000000000001</v>
      </c>
      <c r="C722" s="4">
        <v>1.915</v>
      </c>
      <c r="D722" s="4">
        <v>2.1</v>
      </c>
      <c r="E722" s="4">
        <v>2.6322000000000001</v>
      </c>
      <c r="F722" s="4">
        <v>2.8921999999999999</v>
      </c>
      <c r="G722" s="4">
        <v>2.9133</v>
      </c>
      <c r="H722" s="4">
        <v>2.9418000000000002</v>
      </c>
    </row>
    <row r="723" spans="1:8" x14ac:dyDescent="0.15">
      <c r="A723" s="3">
        <v>40500</v>
      </c>
      <c r="B723" s="4">
        <v>1.8028999999999999</v>
      </c>
      <c r="C723" s="4">
        <v>1.9945999999999999</v>
      </c>
      <c r="D723" s="4">
        <v>2.2000000000000002</v>
      </c>
      <c r="E723" s="4">
        <v>2.6455000000000002</v>
      </c>
      <c r="F723" s="4">
        <v>2.8956</v>
      </c>
      <c r="G723" s="4">
        <v>2.9144999999999999</v>
      </c>
      <c r="H723" s="4">
        <v>2.9418000000000002</v>
      </c>
    </row>
    <row r="724" spans="1:8" x14ac:dyDescent="0.15">
      <c r="A724" s="3">
        <v>40501</v>
      </c>
      <c r="B724" s="4">
        <v>1.8188</v>
      </c>
      <c r="C724" s="4">
        <v>2.0699999999999998</v>
      </c>
      <c r="D724" s="4">
        <v>2.2025000000000001</v>
      </c>
      <c r="E724" s="4">
        <v>2.6779999999999999</v>
      </c>
      <c r="F724" s="4">
        <v>2.8996</v>
      </c>
      <c r="G724" s="4">
        <v>2.9196</v>
      </c>
      <c r="H724" s="4">
        <v>2.9466000000000001</v>
      </c>
    </row>
    <row r="725" spans="1:8" x14ac:dyDescent="0.15">
      <c r="A725" s="3">
        <v>40504</v>
      </c>
      <c r="B725" s="4">
        <v>1.96</v>
      </c>
      <c r="C725" s="4">
        <v>2.1492</v>
      </c>
      <c r="D725" s="4">
        <v>2.2233000000000001</v>
      </c>
      <c r="E725" s="4">
        <v>2.8772000000000002</v>
      </c>
      <c r="F725" s="4">
        <v>2.9174000000000002</v>
      </c>
      <c r="G725" s="4">
        <v>2.9365000000000001</v>
      </c>
      <c r="H725" s="4">
        <v>2.9619</v>
      </c>
    </row>
    <row r="726" spans="1:8" x14ac:dyDescent="0.15">
      <c r="A726" s="3">
        <v>40505</v>
      </c>
      <c r="B726" s="4">
        <v>1.9815</v>
      </c>
      <c r="C726" s="4">
        <v>2.2193000000000001</v>
      </c>
      <c r="D726" s="4">
        <v>2.3807999999999998</v>
      </c>
      <c r="E726" s="4">
        <v>3.0188999999999999</v>
      </c>
      <c r="F726" s="4">
        <v>2.9687999999999999</v>
      </c>
      <c r="G726" s="4">
        <v>2.9552</v>
      </c>
      <c r="H726" s="4">
        <v>2.9780000000000002</v>
      </c>
    </row>
    <row r="727" spans="1:8" x14ac:dyDescent="0.15">
      <c r="A727" s="3">
        <v>40506</v>
      </c>
      <c r="B727" s="4">
        <v>1.9055</v>
      </c>
      <c r="C727" s="4">
        <v>2.3262999999999998</v>
      </c>
      <c r="D727" s="4">
        <v>2.6053999999999999</v>
      </c>
      <c r="E727" s="4">
        <v>3.2658</v>
      </c>
      <c r="F727" s="4">
        <v>3.0127000000000002</v>
      </c>
      <c r="G727" s="4">
        <v>2.9710999999999999</v>
      </c>
      <c r="H727" s="4">
        <v>2.9950000000000001</v>
      </c>
    </row>
    <row r="728" spans="1:8" x14ac:dyDescent="0.15">
      <c r="A728" s="3">
        <v>40507</v>
      </c>
      <c r="B728" s="4">
        <v>1.8913</v>
      </c>
      <c r="C728" s="4">
        <v>2.4792000000000001</v>
      </c>
      <c r="D728" s="4">
        <v>2.9849999999999999</v>
      </c>
      <c r="E728" s="4">
        <v>3.4382999999999999</v>
      </c>
      <c r="F728" s="4">
        <v>3.0707</v>
      </c>
      <c r="G728" s="4">
        <v>2.99</v>
      </c>
      <c r="H728" s="4">
        <v>3.0082</v>
      </c>
    </row>
    <row r="729" spans="1:8" x14ac:dyDescent="0.15">
      <c r="A729" s="3">
        <v>40508</v>
      </c>
      <c r="B729" s="4">
        <v>1.8925000000000001</v>
      </c>
      <c r="C729" s="4">
        <v>2.7117</v>
      </c>
      <c r="D729" s="4">
        <v>3.0617000000000001</v>
      </c>
      <c r="E729" s="4">
        <v>3.5017</v>
      </c>
      <c r="F729" s="4">
        <v>3.1366999999999998</v>
      </c>
      <c r="G729" s="4">
        <v>3.0129000000000001</v>
      </c>
      <c r="H729" s="4">
        <v>3.0308999999999999</v>
      </c>
    </row>
    <row r="730" spans="1:8" x14ac:dyDescent="0.15">
      <c r="A730" s="3">
        <v>40511</v>
      </c>
      <c r="B730" s="4">
        <v>1.9217</v>
      </c>
      <c r="C730" s="4">
        <v>2.6717</v>
      </c>
      <c r="D730" s="4">
        <v>3.51</v>
      </c>
      <c r="E730" s="4">
        <v>3.5962999999999998</v>
      </c>
      <c r="F730" s="4">
        <v>3.1924999999999999</v>
      </c>
      <c r="G730" s="4">
        <v>3.03</v>
      </c>
      <c r="H730" s="4">
        <v>3.0493999999999999</v>
      </c>
    </row>
    <row r="731" spans="1:8" x14ac:dyDescent="0.15">
      <c r="A731" s="3">
        <v>40512</v>
      </c>
      <c r="B731" s="4">
        <v>2.13</v>
      </c>
      <c r="C731" s="4">
        <v>3.3262999999999998</v>
      </c>
      <c r="D731" s="4">
        <v>3.72</v>
      </c>
      <c r="E731" s="4">
        <v>3.71</v>
      </c>
      <c r="F731" s="4">
        <v>3.2498</v>
      </c>
      <c r="G731" s="4">
        <v>3.0497000000000001</v>
      </c>
      <c r="H731" s="4">
        <v>3.069</v>
      </c>
    </row>
    <row r="732" spans="1:8" x14ac:dyDescent="0.15">
      <c r="A732" s="3">
        <v>40513</v>
      </c>
      <c r="B732" s="4">
        <v>2.23</v>
      </c>
      <c r="C732" s="4">
        <v>3.3458000000000001</v>
      </c>
      <c r="D732" s="4">
        <v>3.7147999999999999</v>
      </c>
      <c r="E732" s="4">
        <v>3.895</v>
      </c>
      <c r="F732" s="4">
        <v>3.2865000000000002</v>
      </c>
      <c r="G732" s="4">
        <v>3.0644</v>
      </c>
      <c r="H732" s="4">
        <v>3.0827</v>
      </c>
    </row>
    <row r="733" spans="1:8" x14ac:dyDescent="0.15">
      <c r="A733" s="3">
        <v>40514</v>
      </c>
      <c r="B733" s="4">
        <v>2.2372000000000001</v>
      </c>
      <c r="C733" s="4">
        <v>3.3471000000000002</v>
      </c>
      <c r="D733" s="4">
        <v>3.7332999999999998</v>
      </c>
      <c r="E733" s="4">
        <v>3.8149999999999999</v>
      </c>
      <c r="F733" s="4">
        <v>3.3273999999999999</v>
      </c>
      <c r="G733" s="4">
        <v>3.0792000000000002</v>
      </c>
      <c r="H733" s="4">
        <v>3.0949</v>
      </c>
    </row>
    <row r="734" spans="1:8" x14ac:dyDescent="0.15">
      <c r="A734" s="3">
        <v>40515</v>
      </c>
      <c r="B734" s="4">
        <v>1.9982</v>
      </c>
      <c r="C734" s="4">
        <v>3.3325</v>
      </c>
      <c r="D734" s="4">
        <v>3.6991999999999998</v>
      </c>
      <c r="E734" s="4">
        <v>3.8163</v>
      </c>
      <c r="F734" s="4">
        <v>3.3452999999999999</v>
      </c>
      <c r="G734" s="4">
        <v>3.0863999999999998</v>
      </c>
      <c r="H734" s="4">
        <v>3.1061999999999999</v>
      </c>
    </row>
    <row r="735" spans="1:8" x14ac:dyDescent="0.15">
      <c r="A735" s="3">
        <v>40518</v>
      </c>
      <c r="B735" s="4">
        <v>1.88</v>
      </c>
      <c r="C735" s="4">
        <v>3.0871</v>
      </c>
      <c r="D735" s="4">
        <v>3.3753000000000002</v>
      </c>
      <c r="E735" s="4">
        <v>3.7654999999999998</v>
      </c>
      <c r="F735" s="4">
        <v>3.3740000000000001</v>
      </c>
      <c r="G735" s="4">
        <v>3.0918999999999999</v>
      </c>
      <c r="H735" s="4">
        <v>3.1139000000000001</v>
      </c>
    </row>
    <row r="736" spans="1:8" x14ac:dyDescent="0.15">
      <c r="A736" s="3">
        <v>40519</v>
      </c>
      <c r="B736" s="4">
        <v>1.9858</v>
      </c>
      <c r="C736" s="4">
        <v>2.2078000000000002</v>
      </c>
      <c r="D736" s="4">
        <v>3.3466999999999998</v>
      </c>
      <c r="E736" s="4">
        <v>3.5937999999999999</v>
      </c>
      <c r="F736" s="4">
        <v>3.3940000000000001</v>
      </c>
      <c r="G736" s="4">
        <v>3.0990000000000002</v>
      </c>
      <c r="H736" s="4">
        <v>3.1212</v>
      </c>
    </row>
    <row r="737" spans="1:8" x14ac:dyDescent="0.15">
      <c r="A737" s="3">
        <v>40520</v>
      </c>
      <c r="B737" s="4">
        <v>2.0979000000000001</v>
      </c>
      <c r="C737" s="4">
        <v>2.5028999999999999</v>
      </c>
      <c r="D737" s="4">
        <v>3.2953000000000001</v>
      </c>
      <c r="E737" s="4">
        <v>3.7625000000000002</v>
      </c>
      <c r="F737" s="4">
        <v>3.42</v>
      </c>
      <c r="G737" s="4">
        <v>3.1072000000000002</v>
      </c>
      <c r="H737" s="4">
        <v>3.1303999999999998</v>
      </c>
    </row>
    <row r="738" spans="1:8" x14ac:dyDescent="0.15">
      <c r="A738" s="3">
        <v>40521</v>
      </c>
      <c r="B738" s="4">
        <v>2.0091999999999999</v>
      </c>
      <c r="C738" s="4">
        <v>2.4889000000000001</v>
      </c>
      <c r="D738" s="4">
        <v>3.3351999999999999</v>
      </c>
      <c r="E738" s="4">
        <v>3.7524999999999999</v>
      </c>
      <c r="F738" s="4">
        <v>3.5291999999999999</v>
      </c>
      <c r="G738" s="4">
        <v>3.1141000000000001</v>
      </c>
      <c r="H738" s="4">
        <v>3.1406999999999998</v>
      </c>
    </row>
    <row r="739" spans="1:8" x14ac:dyDescent="0.15">
      <c r="A739" s="3">
        <v>40522</v>
      </c>
      <c r="B739" s="4">
        <v>2.0108000000000001</v>
      </c>
      <c r="C739" s="4">
        <v>2.4933000000000001</v>
      </c>
      <c r="D739" s="4">
        <v>3.2732999999999999</v>
      </c>
      <c r="E739" s="4">
        <v>3.8450000000000002</v>
      </c>
      <c r="F739" s="4">
        <v>3.6320000000000001</v>
      </c>
      <c r="G739" s="4">
        <v>3.1233</v>
      </c>
      <c r="H739" s="4">
        <v>3.1522999999999999</v>
      </c>
    </row>
    <row r="740" spans="1:8" x14ac:dyDescent="0.15">
      <c r="A740" s="3">
        <v>40525</v>
      </c>
      <c r="B740" s="4">
        <v>2.0066999999999999</v>
      </c>
      <c r="C740" s="4">
        <v>2.5527000000000002</v>
      </c>
      <c r="D740" s="4">
        <v>3.2608000000000001</v>
      </c>
      <c r="E740" s="4">
        <v>3.8129</v>
      </c>
      <c r="F740" s="4">
        <v>3.6659999999999999</v>
      </c>
      <c r="G740" s="4">
        <v>3.1324999999999998</v>
      </c>
      <c r="H740" s="4">
        <v>3.1597</v>
      </c>
    </row>
    <row r="741" spans="1:8" x14ac:dyDescent="0.15">
      <c r="A741" s="3">
        <v>40526</v>
      </c>
      <c r="B741" s="4">
        <v>1.9984999999999999</v>
      </c>
      <c r="C741" s="4">
        <v>3.2957999999999998</v>
      </c>
      <c r="D741" s="4">
        <v>3.4182999999999999</v>
      </c>
      <c r="E741" s="4">
        <v>3.9592000000000001</v>
      </c>
      <c r="F741" s="4">
        <v>3.7204999999999999</v>
      </c>
      <c r="G741" s="4">
        <v>3.1427999999999998</v>
      </c>
      <c r="H741" s="4">
        <v>3.1692999999999998</v>
      </c>
    </row>
    <row r="742" spans="1:8" x14ac:dyDescent="0.15">
      <c r="A742" s="3">
        <v>40527</v>
      </c>
      <c r="B742" s="4">
        <v>2.0158</v>
      </c>
      <c r="C742" s="4">
        <v>3.6158000000000001</v>
      </c>
      <c r="D742" s="4">
        <v>3.5975000000000001</v>
      </c>
      <c r="E742" s="4">
        <v>4.0975000000000001</v>
      </c>
      <c r="F742" s="4">
        <v>3.8157999999999999</v>
      </c>
      <c r="G742" s="4">
        <v>3.1572</v>
      </c>
      <c r="H742" s="4">
        <v>3.1871</v>
      </c>
    </row>
    <row r="743" spans="1:8" x14ac:dyDescent="0.15">
      <c r="A743" s="3">
        <v>40528</v>
      </c>
      <c r="B743" s="4">
        <v>2.0007999999999999</v>
      </c>
      <c r="C743" s="4">
        <v>3.3357999999999999</v>
      </c>
      <c r="D743" s="4">
        <v>3.6307999999999998</v>
      </c>
      <c r="E743" s="4">
        <v>4.1982999999999997</v>
      </c>
      <c r="F743" s="4">
        <v>3.8548</v>
      </c>
      <c r="G743" s="4">
        <v>3.1663999999999999</v>
      </c>
      <c r="H743" s="4">
        <v>3.1958000000000002</v>
      </c>
    </row>
    <row r="744" spans="1:8" x14ac:dyDescent="0.15">
      <c r="A744" s="3">
        <v>40529</v>
      </c>
      <c r="B744" s="4">
        <v>1.9954000000000001</v>
      </c>
      <c r="C744" s="4">
        <v>3.7008000000000001</v>
      </c>
      <c r="D744" s="4">
        <v>3.8841999999999999</v>
      </c>
      <c r="E744" s="4">
        <v>4.3034999999999997</v>
      </c>
      <c r="F744" s="4">
        <v>3.8841999999999999</v>
      </c>
      <c r="G744" s="4">
        <v>3.1747000000000001</v>
      </c>
      <c r="H744" s="4">
        <v>3.2042999999999999</v>
      </c>
    </row>
    <row r="745" spans="1:8" x14ac:dyDescent="0.15">
      <c r="A745" s="3">
        <v>40532</v>
      </c>
      <c r="B745" s="4">
        <v>2.1034999999999999</v>
      </c>
      <c r="C745" s="4">
        <v>3.5024999999999999</v>
      </c>
      <c r="D745" s="4">
        <v>3.9468999999999999</v>
      </c>
      <c r="E745" s="4">
        <v>4.3296999999999999</v>
      </c>
      <c r="F745" s="4">
        <v>3.9180999999999999</v>
      </c>
      <c r="G745" s="4">
        <v>3.2029999999999998</v>
      </c>
      <c r="H745" s="4">
        <v>3.2311000000000001</v>
      </c>
    </row>
    <row r="746" spans="1:8" x14ac:dyDescent="0.15">
      <c r="A746" s="3">
        <v>40533</v>
      </c>
      <c r="B746" s="4">
        <v>2.3521000000000001</v>
      </c>
      <c r="C746" s="4">
        <v>4.08</v>
      </c>
      <c r="D746" s="4">
        <v>4.3407</v>
      </c>
      <c r="E746" s="4">
        <v>4.4909999999999997</v>
      </c>
      <c r="F746" s="4">
        <v>3.9496000000000002</v>
      </c>
      <c r="G746" s="4">
        <v>3.2404999999999999</v>
      </c>
      <c r="H746" s="4">
        <v>3.2728000000000002</v>
      </c>
    </row>
    <row r="747" spans="1:8" x14ac:dyDescent="0.15">
      <c r="A747" s="3">
        <v>40534</v>
      </c>
      <c r="B747" s="4">
        <v>2.5533000000000001</v>
      </c>
      <c r="C747" s="4">
        <v>4.1582999999999997</v>
      </c>
      <c r="D747" s="4">
        <v>4.5575000000000001</v>
      </c>
      <c r="E747" s="4">
        <v>4.7952000000000004</v>
      </c>
      <c r="F747" s="4">
        <v>4.1130000000000004</v>
      </c>
      <c r="G747" s="4">
        <v>3.2715000000000001</v>
      </c>
      <c r="H747" s="4">
        <v>3.2949999999999999</v>
      </c>
    </row>
    <row r="748" spans="1:8" x14ac:dyDescent="0.15">
      <c r="A748" s="3">
        <v>40535</v>
      </c>
      <c r="B748" s="4">
        <v>3.2549999999999999</v>
      </c>
      <c r="C748" s="4">
        <v>5.6616999999999997</v>
      </c>
      <c r="D748" s="4">
        <v>5.1532999999999998</v>
      </c>
      <c r="E748" s="4">
        <v>5.1767000000000003</v>
      </c>
      <c r="F748" s="4">
        <v>4.1790000000000003</v>
      </c>
      <c r="G748" s="4">
        <v>3.3233999999999999</v>
      </c>
      <c r="H748" s="4">
        <v>3.3426999999999998</v>
      </c>
    </row>
    <row r="749" spans="1:8" x14ac:dyDescent="0.15">
      <c r="A749" s="3">
        <v>40536</v>
      </c>
      <c r="B749" s="4">
        <v>4.2583000000000002</v>
      </c>
      <c r="C749" s="4">
        <v>4.9307999999999996</v>
      </c>
      <c r="D749" s="4">
        <v>5.6074999999999999</v>
      </c>
      <c r="E749" s="4">
        <v>5.7430000000000003</v>
      </c>
      <c r="F749" s="4">
        <v>4.3263999999999996</v>
      </c>
      <c r="G749" s="4">
        <v>3.3607</v>
      </c>
      <c r="H749" s="4">
        <v>3.3773</v>
      </c>
    </row>
    <row r="750" spans="1:8" x14ac:dyDescent="0.15">
      <c r="A750" s="3">
        <v>40539</v>
      </c>
      <c r="B750" s="4">
        <v>4.5079000000000002</v>
      </c>
      <c r="C750" s="4">
        <v>5.2983000000000002</v>
      </c>
      <c r="D750" s="4">
        <v>5.81</v>
      </c>
      <c r="E750" s="4">
        <v>6.0678000000000001</v>
      </c>
      <c r="F750" s="4">
        <v>4.5640999999999998</v>
      </c>
      <c r="G750" s="4">
        <v>3.4592000000000001</v>
      </c>
      <c r="H750" s="4">
        <v>3.4826999999999999</v>
      </c>
    </row>
    <row r="751" spans="1:8" x14ac:dyDescent="0.15">
      <c r="A751" s="3">
        <v>40540</v>
      </c>
      <c r="B751" s="4">
        <v>4.5953999999999997</v>
      </c>
      <c r="C751" s="4">
        <v>5.7621000000000002</v>
      </c>
      <c r="D751" s="4">
        <v>6.6429</v>
      </c>
      <c r="E751" s="4">
        <v>6.1826999999999996</v>
      </c>
      <c r="F751" s="4">
        <v>4.6021000000000001</v>
      </c>
      <c r="G751" s="4">
        <v>3.5034000000000001</v>
      </c>
      <c r="H751" s="4">
        <v>3.5377999999999998</v>
      </c>
    </row>
    <row r="752" spans="1:8" x14ac:dyDescent="0.15">
      <c r="A752" s="3">
        <v>40541</v>
      </c>
      <c r="B752" s="4">
        <v>4.7587999999999999</v>
      </c>
      <c r="C752" s="4">
        <v>6.0563000000000002</v>
      </c>
      <c r="D752" s="4">
        <v>6.0067000000000004</v>
      </c>
      <c r="E752" s="4">
        <v>6.21</v>
      </c>
      <c r="F752" s="4">
        <v>4.6235999999999997</v>
      </c>
      <c r="G752" s="4">
        <v>3.5152000000000001</v>
      </c>
      <c r="H752" s="4">
        <v>3.5526</v>
      </c>
    </row>
    <row r="753" spans="1:8" x14ac:dyDescent="0.15">
      <c r="A753" s="3">
        <v>40542</v>
      </c>
      <c r="B753" s="4">
        <v>5.0995999999999997</v>
      </c>
      <c r="C753" s="4">
        <v>6.2853000000000003</v>
      </c>
      <c r="D753" s="4">
        <v>6.4358000000000004</v>
      </c>
      <c r="E753" s="4">
        <v>6.2217000000000002</v>
      </c>
      <c r="F753" s="4">
        <v>4.6215999999999999</v>
      </c>
      <c r="G753" s="4">
        <v>3.5447000000000002</v>
      </c>
      <c r="H753" s="4">
        <v>3.58</v>
      </c>
    </row>
    <row r="754" spans="1:8" x14ac:dyDescent="0.15">
      <c r="A754" s="3">
        <v>40543</v>
      </c>
      <c r="B754" s="4">
        <v>4.5217000000000001</v>
      </c>
      <c r="C754" s="4">
        <v>6.3867000000000003</v>
      </c>
      <c r="D754" s="4">
        <v>6.5125000000000002</v>
      </c>
      <c r="E754" s="4">
        <v>6.1689999999999996</v>
      </c>
      <c r="F754" s="4">
        <v>4.6234000000000002</v>
      </c>
      <c r="G754" s="4">
        <v>3.5613999999999999</v>
      </c>
      <c r="H754" s="4">
        <v>3.5943999999999998</v>
      </c>
    </row>
    <row r="755" spans="1:8" x14ac:dyDescent="0.15">
      <c r="A755" s="3">
        <v>40547</v>
      </c>
      <c r="B755" s="4">
        <v>2.9308000000000001</v>
      </c>
      <c r="C755" s="4">
        <v>4.3108000000000004</v>
      </c>
      <c r="D755" s="4">
        <v>4.3692000000000002</v>
      </c>
      <c r="E755" s="4">
        <v>4.4710999999999999</v>
      </c>
      <c r="F755" s="4">
        <v>4.5583</v>
      </c>
      <c r="G755" s="4">
        <v>3.5598000000000001</v>
      </c>
      <c r="H755" s="4">
        <v>3.5977999999999999</v>
      </c>
    </row>
    <row r="756" spans="1:8" x14ac:dyDescent="0.15">
      <c r="A756" s="3">
        <v>40548</v>
      </c>
      <c r="B756" s="4">
        <v>2.68</v>
      </c>
      <c r="C756" s="4">
        <v>3.2191999999999998</v>
      </c>
      <c r="D756" s="4">
        <v>4.1208</v>
      </c>
      <c r="E756" s="4">
        <v>4.1676000000000002</v>
      </c>
      <c r="F756" s="4">
        <v>4.5220000000000002</v>
      </c>
      <c r="G756" s="4">
        <v>3.5789</v>
      </c>
      <c r="H756" s="4">
        <v>3.6076000000000001</v>
      </c>
    </row>
    <row r="757" spans="1:8" x14ac:dyDescent="0.15">
      <c r="A757" s="3">
        <v>40549</v>
      </c>
      <c r="B757" s="4">
        <v>2.1804000000000001</v>
      </c>
      <c r="C757" s="4">
        <v>3.1566999999999998</v>
      </c>
      <c r="D757" s="4">
        <v>4.0774999999999997</v>
      </c>
      <c r="E757" s="4">
        <v>4.1188000000000002</v>
      </c>
      <c r="F757" s="4">
        <v>4.4648000000000003</v>
      </c>
      <c r="G757" s="4">
        <v>3.5806</v>
      </c>
      <c r="H757" s="4">
        <v>3.6152000000000002</v>
      </c>
    </row>
    <row r="758" spans="1:8" x14ac:dyDescent="0.15">
      <c r="A758" s="3">
        <v>40550</v>
      </c>
      <c r="B758" s="4">
        <v>2.12</v>
      </c>
      <c r="C758" s="4">
        <v>2.7995999999999999</v>
      </c>
      <c r="D758" s="4">
        <v>3.88</v>
      </c>
      <c r="E758" s="4">
        <v>3.9565000000000001</v>
      </c>
      <c r="F758" s="4">
        <v>4.4184000000000001</v>
      </c>
      <c r="G758" s="4">
        <v>3.6009000000000002</v>
      </c>
      <c r="H758" s="4">
        <v>3.6353</v>
      </c>
    </row>
    <row r="759" spans="1:8" x14ac:dyDescent="0.15">
      <c r="A759" s="3">
        <v>40553</v>
      </c>
      <c r="B759" s="4">
        <v>2.0099999999999998</v>
      </c>
      <c r="C759" s="4">
        <v>2.3725000000000001</v>
      </c>
      <c r="D759" s="4">
        <v>3.8416999999999999</v>
      </c>
      <c r="E759" s="4">
        <v>3.9007000000000001</v>
      </c>
      <c r="F759" s="4">
        <v>4.3407999999999998</v>
      </c>
      <c r="G759" s="4">
        <v>3.6113</v>
      </c>
      <c r="H759" s="4">
        <v>3.6497000000000002</v>
      </c>
    </row>
    <row r="760" spans="1:8" x14ac:dyDescent="0.15">
      <c r="A760" s="3">
        <v>40554</v>
      </c>
      <c r="B760" s="4">
        <v>1.98</v>
      </c>
      <c r="C760" s="4">
        <v>2.4375</v>
      </c>
      <c r="D760" s="4">
        <v>3.6032999999999999</v>
      </c>
      <c r="E760" s="4">
        <v>3.8782000000000001</v>
      </c>
      <c r="F760" s="4">
        <v>4.2643000000000004</v>
      </c>
      <c r="G760" s="4">
        <v>3.6271</v>
      </c>
      <c r="H760" s="4">
        <v>3.6602999999999999</v>
      </c>
    </row>
    <row r="761" spans="1:8" x14ac:dyDescent="0.15">
      <c r="A761" s="3">
        <v>40555</v>
      </c>
      <c r="B761" s="4">
        <v>1.9624999999999999</v>
      </c>
      <c r="C761" s="4">
        <v>2.4853000000000001</v>
      </c>
      <c r="D761" s="4">
        <v>3.4041999999999999</v>
      </c>
      <c r="E761" s="4">
        <v>3.8569</v>
      </c>
      <c r="F761" s="4">
        <v>4.1951000000000001</v>
      </c>
      <c r="G761" s="4">
        <v>3.6358999999999999</v>
      </c>
      <c r="H761" s="4">
        <v>3.6667000000000001</v>
      </c>
    </row>
    <row r="762" spans="1:8" x14ac:dyDescent="0.15">
      <c r="A762" s="3">
        <v>40556</v>
      </c>
      <c r="B762" s="4">
        <v>1.9157</v>
      </c>
      <c r="C762" s="4">
        <v>2.3075000000000001</v>
      </c>
      <c r="D762" s="4">
        <v>3.3542000000000001</v>
      </c>
      <c r="E762" s="4">
        <v>3.8298999999999999</v>
      </c>
      <c r="F762" s="4">
        <v>4.1719999999999997</v>
      </c>
      <c r="G762" s="4">
        <v>3.6450999999999998</v>
      </c>
      <c r="H762" s="4">
        <v>3.6741999999999999</v>
      </c>
    </row>
    <row r="763" spans="1:8" x14ac:dyDescent="0.15">
      <c r="A763" s="3">
        <v>40557</v>
      </c>
      <c r="B763" s="4">
        <v>1.9217</v>
      </c>
      <c r="C763" s="4">
        <v>2.5457999999999998</v>
      </c>
      <c r="D763" s="4">
        <v>3.1265999999999998</v>
      </c>
      <c r="E763" s="4">
        <v>3.8203999999999998</v>
      </c>
      <c r="F763" s="4">
        <v>4.1398000000000001</v>
      </c>
      <c r="G763" s="4">
        <v>3.6549</v>
      </c>
      <c r="H763" s="4">
        <v>3.6804000000000001</v>
      </c>
    </row>
    <row r="764" spans="1:8" x14ac:dyDescent="0.15">
      <c r="A764" s="3">
        <v>40560</v>
      </c>
      <c r="B764" s="4">
        <v>1.9258</v>
      </c>
      <c r="C764" s="4">
        <v>2.5712999999999999</v>
      </c>
      <c r="D764" s="4">
        <v>2.9866999999999999</v>
      </c>
      <c r="E764" s="4">
        <v>4.1505000000000001</v>
      </c>
      <c r="F764" s="4">
        <v>4.1383000000000001</v>
      </c>
      <c r="G764" s="4">
        <v>3.6621000000000001</v>
      </c>
      <c r="H764" s="4">
        <v>3.6898</v>
      </c>
    </row>
    <row r="765" spans="1:8" x14ac:dyDescent="0.15">
      <c r="A765" s="3">
        <v>40561</v>
      </c>
      <c r="B765" s="4">
        <v>1.9971000000000001</v>
      </c>
      <c r="C765" s="4">
        <v>2.7675000000000001</v>
      </c>
      <c r="D765" s="4">
        <v>3.1408</v>
      </c>
      <c r="E765" s="4">
        <v>4.4707999999999997</v>
      </c>
      <c r="F765" s="4">
        <v>4.1670999999999996</v>
      </c>
      <c r="G765" s="4">
        <v>3.6665000000000001</v>
      </c>
      <c r="H765" s="4">
        <v>3.6932</v>
      </c>
    </row>
    <row r="766" spans="1:8" x14ac:dyDescent="0.15">
      <c r="A766" s="3">
        <v>40562</v>
      </c>
      <c r="B766" s="4">
        <v>2.6274999999999999</v>
      </c>
      <c r="C766" s="4">
        <v>4.0587999999999997</v>
      </c>
      <c r="D766" s="4">
        <v>4.1417000000000002</v>
      </c>
      <c r="E766" s="4">
        <v>5.2633000000000001</v>
      </c>
      <c r="F766" s="4">
        <v>4.3571999999999997</v>
      </c>
      <c r="G766" s="4">
        <v>3.6916000000000002</v>
      </c>
      <c r="H766" s="4">
        <v>3.7069000000000001</v>
      </c>
    </row>
    <row r="767" spans="1:8" x14ac:dyDescent="0.15">
      <c r="A767" s="3">
        <v>40563</v>
      </c>
      <c r="B767" s="4">
        <v>5.7083000000000004</v>
      </c>
      <c r="C767" s="4">
        <v>6.0766999999999998</v>
      </c>
      <c r="D767" s="4">
        <v>5.9892000000000003</v>
      </c>
      <c r="E767" s="4">
        <v>6.7350000000000003</v>
      </c>
      <c r="F767" s="4">
        <v>4.6839000000000004</v>
      </c>
      <c r="G767" s="4">
        <v>3.7157</v>
      </c>
      <c r="H767" s="4">
        <v>3.7244999999999999</v>
      </c>
    </row>
    <row r="768" spans="1:8" x14ac:dyDescent="0.15">
      <c r="A768" s="3">
        <v>40564</v>
      </c>
      <c r="B768" s="4">
        <v>5.7241999999999997</v>
      </c>
      <c r="C768" s="4">
        <v>7.3208000000000002</v>
      </c>
      <c r="D768" s="4">
        <v>6.7583000000000002</v>
      </c>
      <c r="E768" s="4">
        <v>7.4775</v>
      </c>
      <c r="F768" s="4">
        <v>4.9321999999999999</v>
      </c>
      <c r="G768" s="4">
        <v>3.7429999999999999</v>
      </c>
      <c r="H768" s="4">
        <v>3.7570999999999999</v>
      </c>
    </row>
    <row r="769" spans="1:8" x14ac:dyDescent="0.15">
      <c r="A769" s="3">
        <v>40567</v>
      </c>
      <c r="B769" s="4">
        <v>5.0407999999999999</v>
      </c>
      <c r="C769" s="4">
        <v>5.4241999999999999</v>
      </c>
      <c r="D769" s="4">
        <v>6.7957999999999998</v>
      </c>
      <c r="E769" s="4">
        <v>7.9417</v>
      </c>
      <c r="F769" s="4">
        <v>5.0496999999999996</v>
      </c>
      <c r="G769" s="4">
        <v>3.7702</v>
      </c>
      <c r="H769" s="4">
        <v>3.7877000000000001</v>
      </c>
    </row>
    <row r="770" spans="1:8" x14ac:dyDescent="0.15">
      <c r="A770" s="3">
        <v>40568</v>
      </c>
      <c r="B770" s="4">
        <v>7.2042000000000002</v>
      </c>
      <c r="C770" s="4">
        <v>7.7032999999999996</v>
      </c>
      <c r="D770" s="4">
        <v>7.95</v>
      </c>
      <c r="E770" s="4">
        <v>8.1300000000000008</v>
      </c>
      <c r="F770" s="4">
        <v>5.2502000000000004</v>
      </c>
      <c r="G770" s="4">
        <v>3.8250999999999999</v>
      </c>
      <c r="H770" s="4">
        <v>3.8290999999999999</v>
      </c>
    </row>
    <row r="771" spans="1:8" x14ac:dyDescent="0.15">
      <c r="A771" s="3">
        <v>40569</v>
      </c>
      <c r="B771" s="4">
        <v>7.7607999999999997</v>
      </c>
      <c r="C771" s="4">
        <v>7.8724999999999996</v>
      </c>
      <c r="D771" s="4">
        <v>8.2292000000000005</v>
      </c>
      <c r="E771" s="4">
        <v>8.1257999999999999</v>
      </c>
      <c r="F771" s="4">
        <v>5.4414999999999996</v>
      </c>
      <c r="G771" s="4">
        <v>3.8645999999999998</v>
      </c>
      <c r="H771" s="4">
        <v>3.8889</v>
      </c>
    </row>
    <row r="772" spans="1:8" x14ac:dyDescent="0.15">
      <c r="A772" s="3">
        <v>40570</v>
      </c>
      <c r="B772" s="4">
        <v>7.9996999999999998</v>
      </c>
      <c r="C772" s="4">
        <v>8.4057999999999993</v>
      </c>
      <c r="D772" s="4">
        <v>8.3792000000000009</v>
      </c>
      <c r="E772" s="4">
        <v>8.1392000000000007</v>
      </c>
      <c r="F772" s="4">
        <v>5.5597000000000003</v>
      </c>
      <c r="G772" s="4">
        <v>3.8969</v>
      </c>
      <c r="H772" s="4">
        <v>3.9260000000000002</v>
      </c>
    </row>
    <row r="773" spans="1:8" x14ac:dyDescent="0.15">
      <c r="A773" s="3">
        <v>40571</v>
      </c>
      <c r="B773" s="4">
        <v>7.6992000000000003</v>
      </c>
      <c r="C773" s="4">
        <v>8.1882999999999999</v>
      </c>
      <c r="D773" s="4">
        <v>8.1207999999999991</v>
      </c>
      <c r="E773" s="4">
        <v>8.1300000000000008</v>
      </c>
      <c r="F773" s="4">
        <v>5.6207000000000003</v>
      </c>
      <c r="G773" s="4">
        <v>3.9384999999999999</v>
      </c>
      <c r="H773" s="4">
        <v>3.9744999999999999</v>
      </c>
    </row>
    <row r="774" spans="1:8" x14ac:dyDescent="0.15">
      <c r="A774" s="3">
        <v>40573</v>
      </c>
      <c r="B774" s="4">
        <v>7.9832999999999998</v>
      </c>
      <c r="C774" s="4">
        <v>8.5116999999999994</v>
      </c>
      <c r="D774" s="4">
        <v>8.5225000000000009</v>
      </c>
      <c r="E774" s="4">
        <v>8.1118000000000006</v>
      </c>
      <c r="F774" s="4">
        <v>5.7058999999999997</v>
      </c>
      <c r="G774" s="4">
        <v>3.9716</v>
      </c>
      <c r="H774" s="4">
        <v>4.0087000000000002</v>
      </c>
    </row>
    <row r="775" spans="1:8" x14ac:dyDescent="0.15">
      <c r="A775" s="3">
        <v>40574</v>
      </c>
      <c r="B775" s="4">
        <v>5.0141999999999998</v>
      </c>
      <c r="C775" s="4">
        <v>8.2192000000000007</v>
      </c>
      <c r="D775" s="4">
        <v>8.5137999999999998</v>
      </c>
      <c r="E775" s="4">
        <v>8.1318000000000001</v>
      </c>
      <c r="F775" s="4">
        <v>5.7464000000000004</v>
      </c>
      <c r="G775" s="4">
        <v>3.9931000000000001</v>
      </c>
      <c r="H775" s="4">
        <v>4.0377999999999998</v>
      </c>
    </row>
    <row r="776" spans="1:8" x14ac:dyDescent="0.15">
      <c r="A776" s="3">
        <v>40575</v>
      </c>
      <c r="B776" s="4">
        <v>3.3458000000000001</v>
      </c>
      <c r="C776" s="4">
        <v>3.3692000000000002</v>
      </c>
      <c r="D776" s="4">
        <v>4.8499999999999996</v>
      </c>
      <c r="E776" s="4">
        <v>6.625</v>
      </c>
      <c r="F776" s="4">
        <v>5.6436999999999999</v>
      </c>
      <c r="G776" s="4">
        <v>3.9943</v>
      </c>
      <c r="H776" s="4">
        <v>4.0456000000000003</v>
      </c>
    </row>
    <row r="777" spans="1:8" x14ac:dyDescent="0.15">
      <c r="A777" s="3">
        <v>40583</v>
      </c>
      <c r="B777" s="4">
        <v>3.8475000000000001</v>
      </c>
      <c r="C777" s="4">
        <v>4.0903</v>
      </c>
      <c r="D777" s="4">
        <v>4.8067000000000002</v>
      </c>
      <c r="E777" s="4">
        <v>5.5818000000000003</v>
      </c>
      <c r="F777" s="4">
        <v>5.7298999999999998</v>
      </c>
      <c r="G777" s="4">
        <v>4.117</v>
      </c>
      <c r="H777" s="4">
        <v>4.1683000000000003</v>
      </c>
    </row>
    <row r="778" spans="1:8" x14ac:dyDescent="0.15">
      <c r="A778" s="3">
        <v>40584</v>
      </c>
      <c r="B778" s="4">
        <v>2.8757999999999999</v>
      </c>
      <c r="C778" s="4">
        <v>3.9716999999999998</v>
      </c>
      <c r="D778" s="4">
        <v>4.6050000000000004</v>
      </c>
      <c r="E778" s="4">
        <v>5.3151000000000002</v>
      </c>
      <c r="F778" s="4">
        <v>5.6361999999999997</v>
      </c>
      <c r="G778" s="4">
        <v>4.1684000000000001</v>
      </c>
      <c r="H778" s="4">
        <v>4.2164000000000001</v>
      </c>
    </row>
    <row r="779" spans="1:8" x14ac:dyDescent="0.15">
      <c r="A779" s="3">
        <v>40585</v>
      </c>
      <c r="B779" s="4">
        <v>2.8849999999999998</v>
      </c>
      <c r="C779" s="4">
        <v>3.9710000000000001</v>
      </c>
      <c r="D779" s="4">
        <v>4.5658000000000003</v>
      </c>
      <c r="E779" s="4">
        <v>5.1128999999999998</v>
      </c>
      <c r="F779" s="4">
        <v>5.4414999999999996</v>
      </c>
      <c r="G779" s="4">
        <v>4.1959999999999997</v>
      </c>
      <c r="H779" s="4">
        <v>4.2423000000000002</v>
      </c>
    </row>
    <row r="780" spans="1:8" x14ac:dyDescent="0.15">
      <c r="A780" s="3">
        <v>40586</v>
      </c>
      <c r="B780" s="4">
        <v>2.5950000000000002</v>
      </c>
      <c r="C780" s="4">
        <v>2.6412</v>
      </c>
      <c r="D780" s="4">
        <v>4.1817000000000002</v>
      </c>
      <c r="E780" s="4">
        <v>4.7916999999999996</v>
      </c>
      <c r="F780" s="4">
        <v>5.1853999999999996</v>
      </c>
      <c r="G780" s="4">
        <v>4.2062999999999997</v>
      </c>
      <c r="H780" s="4">
        <v>4.258</v>
      </c>
    </row>
    <row r="781" spans="1:8" x14ac:dyDescent="0.15">
      <c r="A781" s="3">
        <v>40588</v>
      </c>
      <c r="B781" s="4">
        <v>2.31</v>
      </c>
      <c r="C781" s="4">
        <v>2.7067000000000001</v>
      </c>
      <c r="D781" s="4">
        <v>3.1124999999999998</v>
      </c>
      <c r="E781" s="4">
        <v>4.4325000000000001</v>
      </c>
      <c r="F781" s="4">
        <v>5.0048000000000004</v>
      </c>
      <c r="G781" s="4">
        <v>4.2122000000000002</v>
      </c>
      <c r="H781" s="4">
        <v>4.2702999999999998</v>
      </c>
    </row>
    <row r="782" spans="1:8" x14ac:dyDescent="0.15">
      <c r="A782" s="3">
        <v>40589</v>
      </c>
      <c r="B782" s="4">
        <v>2.31</v>
      </c>
      <c r="C782" s="4">
        <v>2.6244999999999998</v>
      </c>
      <c r="D782" s="4">
        <v>2.9075000000000002</v>
      </c>
      <c r="E782" s="4">
        <v>4.4291999999999998</v>
      </c>
      <c r="F782" s="4">
        <v>4.8250000000000002</v>
      </c>
      <c r="G782" s="4">
        <v>4.2195</v>
      </c>
      <c r="H782" s="4">
        <v>4.2892999999999999</v>
      </c>
    </row>
    <row r="783" spans="1:8" x14ac:dyDescent="0.15">
      <c r="A783" s="3">
        <v>40590</v>
      </c>
      <c r="B783" s="4">
        <v>2.3008000000000002</v>
      </c>
      <c r="C783" s="4">
        <v>2.5882000000000001</v>
      </c>
      <c r="D783" s="4">
        <v>3.4375</v>
      </c>
      <c r="E783" s="4">
        <v>4.4817</v>
      </c>
      <c r="F783" s="4">
        <v>4.7649999999999997</v>
      </c>
      <c r="G783" s="4">
        <v>4.2361000000000004</v>
      </c>
      <c r="H783" s="4">
        <v>4.2971000000000004</v>
      </c>
    </row>
    <row r="784" spans="1:8" x14ac:dyDescent="0.15">
      <c r="A784" s="3">
        <v>40591</v>
      </c>
      <c r="B784" s="4">
        <v>2.1867000000000001</v>
      </c>
      <c r="C784" s="4">
        <v>2.9249999999999998</v>
      </c>
      <c r="D784" s="4">
        <v>3.97</v>
      </c>
      <c r="E784" s="4">
        <v>4.3436000000000003</v>
      </c>
      <c r="F784" s="4">
        <v>4.7214999999999998</v>
      </c>
      <c r="G784" s="4">
        <v>4.2579000000000002</v>
      </c>
      <c r="H784" s="4">
        <v>4.3289</v>
      </c>
    </row>
    <row r="785" spans="1:8" x14ac:dyDescent="0.15">
      <c r="A785" s="3">
        <v>40592</v>
      </c>
      <c r="B785" s="4">
        <v>2.1074999999999999</v>
      </c>
      <c r="C785" s="4">
        <v>2.7949000000000002</v>
      </c>
      <c r="D785" s="4">
        <v>4.0774999999999997</v>
      </c>
      <c r="E785" s="4">
        <v>4.3814000000000002</v>
      </c>
      <c r="F785" s="4">
        <v>4.7145000000000001</v>
      </c>
      <c r="G785" s="4">
        <v>4.2931999999999997</v>
      </c>
      <c r="H785" s="4">
        <v>4.3526999999999996</v>
      </c>
    </row>
    <row r="786" spans="1:8" x14ac:dyDescent="0.15">
      <c r="A786" s="3">
        <v>40595</v>
      </c>
      <c r="B786" s="4">
        <v>2.1783000000000001</v>
      </c>
      <c r="C786" s="4">
        <v>6.0941999999999998</v>
      </c>
      <c r="D786" s="4">
        <v>6.9858000000000002</v>
      </c>
      <c r="E786" s="4">
        <v>5.2149999999999999</v>
      </c>
      <c r="F786" s="4">
        <v>4.8776000000000002</v>
      </c>
      <c r="G786" s="4">
        <v>4.3422999999999998</v>
      </c>
      <c r="H786" s="4">
        <v>4.3853999999999997</v>
      </c>
    </row>
    <row r="787" spans="1:8" x14ac:dyDescent="0.15">
      <c r="A787" s="3">
        <v>40596</v>
      </c>
      <c r="B787" s="4">
        <v>2.0167000000000002</v>
      </c>
      <c r="C787" s="4">
        <v>6.2533000000000003</v>
      </c>
      <c r="D787" s="4">
        <v>6.6550000000000002</v>
      </c>
      <c r="E787" s="4">
        <v>5.3383000000000003</v>
      </c>
      <c r="F787" s="4">
        <v>4.9333</v>
      </c>
      <c r="G787" s="4">
        <v>4.3658999999999999</v>
      </c>
      <c r="H787" s="4">
        <v>4.4184000000000001</v>
      </c>
    </row>
    <row r="788" spans="1:8" x14ac:dyDescent="0.15">
      <c r="A788" s="3">
        <v>40597</v>
      </c>
      <c r="B788" s="4">
        <v>1.9950000000000001</v>
      </c>
      <c r="C788" s="4">
        <v>6.2032999999999996</v>
      </c>
      <c r="D788" s="4">
        <v>5.5833000000000004</v>
      </c>
      <c r="E788" s="4">
        <v>5.1041999999999996</v>
      </c>
      <c r="F788" s="4">
        <v>4.9356999999999998</v>
      </c>
      <c r="G788" s="4">
        <v>4.4024999999999999</v>
      </c>
      <c r="H788" s="4">
        <v>4.4427000000000003</v>
      </c>
    </row>
    <row r="789" spans="1:8" x14ac:dyDescent="0.15">
      <c r="A789" s="3">
        <v>40598</v>
      </c>
      <c r="B789" s="4">
        <v>2.2892000000000001</v>
      </c>
      <c r="C789" s="4">
        <v>3.4462999999999999</v>
      </c>
      <c r="D789" s="4">
        <v>5.0917000000000003</v>
      </c>
      <c r="E789" s="4">
        <v>4.8544999999999998</v>
      </c>
      <c r="F789" s="4">
        <v>4.9196999999999997</v>
      </c>
      <c r="G789" s="4">
        <v>4.4202000000000004</v>
      </c>
      <c r="H789" s="4">
        <v>4.4720000000000004</v>
      </c>
    </row>
    <row r="790" spans="1:8" x14ac:dyDescent="0.15">
      <c r="A790" s="3">
        <v>40599</v>
      </c>
      <c r="B790" s="4">
        <v>2.7027999999999999</v>
      </c>
      <c r="C790" s="4">
        <v>3.1492</v>
      </c>
      <c r="D790" s="4">
        <v>5.2149999999999999</v>
      </c>
      <c r="E790" s="4">
        <v>4.8413000000000004</v>
      </c>
      <c r="F790" s="4">
        <v>4.9249999999999998</v>
      </c>
      <c r="G790" s="4">
        <v>4.4372999999999996</v>
      </c>
      <c r="H790" s="4">
        <v>4.4892000000000003</v>
      </c>
    </row>
    <row r="791" spans="1:8" x14ac:dyDescent="0.15">
      <c r="A791" s="3">
        <v>40602</v>
      </c>
      <c r="B791" s="4">
        <v>2.3782999999999999</v>
      </c>
      <c r="C791" s="4">
        <v>2.9967000000000001</v>
      </c>
      <c r="D791" s="4">
        <v>4.5083000000000002</v>
      </c>
      <c r="E791" s="4">
        <v>4.7503000000000002</v>
      </c>
      <c r="F791" s="4">
        <v>4.9107000000000003</v>
      </c>
      <c r="G791" s="4">
        <v>4.4493999999999998</v>
      </c>
      <c r="H791" s="4">
        <v>4.4997999999999996</v>
      </c>
    </row>
    <row r="792" spans="1:8" x14ac:dyDescent="0.15">
      <c r="A792" s="3">
        <v>40603</v>
      </c>
      <c r="B792" s="4">
        <v>2.1875</v>
      </c>
      <c r="C792" s="4">
        <v>2.9958</v>
      </c>
      <c r="D792" s="4">
        <v>4.2516999999999996</v>
      </c>
      <c r="E792" s="4">
        <v>4.4535</v>
      </c>
      <c r="F792" s="4">
        <v>4.8281000000000001</v>
      </c>
      <c r="G792" s="4">
        <v>4.4641000000000002</v>
      </c>
      <c r="H792" s="4">
        <v>4.5107999999999997</v>
      </c>
    </row>
    <row r="793" spans="1:8" x14ac:dyDescent="0.15">
      <c r="A793" s="3">
        <v>40604</v>
      </c>
      <c r="B793" s="4">
        <v>2.0183</v>
      </c>
      <c r="C793" s="4">
        <v>2.9942000000000002</v>
      </c>
      <c r="D793" s="4">
        <v>3.5375000000000001</v>
      </c>
      <c r="E793" s="4">
        <v>4.2138</v>
      </c>
      <c r="F793" s="4">
        <v>4.6752000000000002</v>
      </c>
      <c r="G793" s="4">
        <v>4.4696999999999996</v>
      </c>
      <c r="H793" s="4">
        <v>4.5217000000000001</v>
      </c>
    </row>
    <row r="794" spans="1:8" x14ac:dyDescent="0.15">
      <c r="A794" s="3">
        <v>40605</v>
      </c>
      <c r="B794" s="4">
        <v>1.9419</v>
      </c>
      <c r="C794" s="4">
        <v>2.4392</v>
      </c>
      <c r="D794" s="4">
        <v>2.9533</v>
      </c>
      <c r="E794" s="4">
        <v>4.0445000000000002</v>
      </c>
      <c r="F794" s="4">
        <v>4.5258000000000003</v>
      </c>
      <c r="G794" s="4">
        <v>4.4714</v>
      </c>
      <c r="H794" s="4">
        <v>4.5243000000000002</v>
      </c>
    </row>
    <row r="795" spans="1:8" x14ac:dyDescent="0.15">
      <c r="A795" s="3">
        <v>40606</v>
      </c>
      <c r="B795" s="4">
        <v>1.8933</v>
      </c>
      <c r="C795" s="4">
        <v>2.2092000000000001</v>
      </c>
      <c r="D795" s="4">
        <v>2.5657999999999999</v>
      </c>
      <c r="E795" s="4">
        <v>4.0075000000000003</v>
      </c>
      <c r="F795" s="4">
        <v>4.4645000000000001</v>
      </c>
      <c r="G795" s="4">
        <v>4.4729999999999999</v>
      </c>
      <c r="H795" s="4">
        <v>4.5358000000000001</v>
      </c>
    </row>
    <row r="796" spans="1:8" x14ac:dyDescent="0.15">
      <c r="A796" s="3">
        <v>40609</v>
      </c>
      <c r="B796" s="4">
        <v>1.7858000000000001</v>
      </c>
      <c r="C796" s="4">
        <v>2.1629999999999998</v>
      </c>
      <c r="D796" s="4">
        <v>2.5367000000000002</v>
      </c>
      <c r="E796" s="4">
        <v>3.7679</v>
      </c>
      <c r="F796" s="4">
        <v>4.4015000000000004</v>
      </c>
      <c r="G796" s="4">
        <v>4.4610000000000003</v>
      </c>
      <c r="H796" s="4">
        <v>4.5331999999999999</v>
      </c>
    </row>
    <row r="797" spans="1:8" x14ac:dyDescent="0.15">
      <c r="A797" s="3">
        <v>40610</v>
      </c>
      <c r="B797" s="4">
        <v>1.6917</v>
      </c>
      <c r="C797" s="4">
        <v>2.2033</v>
      </c>
      <c r="D797" s="4">
        <v>2.5465</v>
      </c>
      <c r="E797" s="4">
        <v>3.7475000000000001</v>
      </c>
      <c r="F797" s="4">
        <v>4.3202999999999996</v>
      </c>
      <c r="G797" s="4">
        <v>4.4366000000000003</v>
      </c>
      <c r="H797" s="4">
        <v>4.5349000000000004</v>
      </c>
    </row>
    <row r="798" spans="1:8" x14ac:dyDescent="0.15">
      <c r="A798" s="3">
        <v>40611</v>
      </c>
      <c r="B798" s="4">
        <v>1.6875</v>
      </c>
      <c r="C798" s="4">
        <v>2.1513</v>
      </c>
      <c r="D798" s="4">
        <v>2.54</v>
      </c>
      <c r="E798" s="4">
        <v>3.6179999999999999</v>
      </c>
      <c r="F798" s="4">
        <v>4.2237</v>
      </c>
      <c r="G798" s="4">
        <v>4.4207999999999998</v>
      </c>
      <c r="H798" s="4">
        <v>4.5321999999999996</v>
      </c>
    </row>
    <row r="799" spans="1:8" x14ac:dyDescent="0.15">
      <c r="A799" s="3">
        <v>40612</v>
      </c>
      <c r="B799" s="4">
        <v>1.6792</v>
      </c>
      <c r="C799" s="4">
        <v>2.2574999999999998</v>
      </c>
      <c r="D799" s="4">
        <v>2.5341999999999998</v>
      </c>
      <c r="E799" s="4">
        <v>3.7061999999999999</v>
      </c>
      <c r="F799" s="4">
        <v>4.1943999999999999</v>
      </c>
      <c r="G799" s="4">
        <v>4.4294000000000002</v>
      </c>
      <c r="H799" s="4">
        <v>4.5396999999999998</v>
      </c>
    </row>
    <row r="800" spans="1:8" x14ac:dyDescent="0.15">
      <c r="A800" s="3">
        <v>40613</v>
      </c>
      <c r="B800" s="4">
        <v>1.6858</v>
      </c>
      <c r="C800" s="4">
        <v>2.0508000000000002</v>
      </c>
      <c r="D800" s="4">
        <v>2.5049000000000001</v>
      </c>
      <c r="E800" s="4">
        <v>3.6936</v>
      </c>
      <c r="F800" s="4">
        <v>4.1844999999999999</v>
      </c>
      <c r="G800" s="4">
        <v>4.4310999999999998</v>
      </c>
      <c r="H800" s="4">
        <v>4.5437000000000003</v>
      </c>
    </row>
    <row r="801" spans="1:8" x14ac:dyDescent="0.15">
      <c r="A801" s="3">
        <v>40616</v>
      </c>
      <c r="B801" s="4">
        <v>1.6875</v>
      </c>
      <c r="C801" s="4">
        <v>2.0467</v>
      </c>
      <c r="D801" s="4">
        <v>2.5007999999999999</v>
      </c>
      <c r="E801" s="4">
        <v>3.7425000000000002</v>
      </c>
      <c r="F801" s="4">
        <v>4.1902999999999997</v>
      </c>
      <c r="G801" s="4">
        <v>4.4428999999999998</v>
      </c>
      <c r="H801" s="4">
        <v>4.5495000000000001</v>
      </c>
    </row>
    <row r="802" spans="1:8" x14ac:dyDescent="0.15">
      <c r="A802" s="3">
        <v>40617</v>
      </c>
      <c r="B802" s="4">
        <v>1.6803999999999999</v>
      </c>
      <c r="C802" s="4">
        <v>1.9917</v>
      </c>
      <c r="D802" s="4">
        <v>2.5508000000000002</v>
      </c>
      <c r="E802" s="4">
        <v>3.9108000000000001</v>
      </c>
      <c r="F802" s="4">
        <v>4.2129000000000003</v>
      </c>
      <c r="G802" s="4">
        <v>4.4489000000000001</v>
      </c>
      <c r="H802" s="4">
        <v>4.5613000000000001</v>
      </c>
    </row>
    <row r="803" spans="1:8" x14ac:dyDescent="0.15">
      <c r="A803" s="3">
        <v>40618</v>
      </c>
      <c r="B803" s="4">
        <v>1.6782999999999999</v>
      </c>
      <c r="C803" s="4">
        <v>1.9933000000000001</v>
      </c>
      <c r="D803" s="4">
        <v>2.6183000000000001</v>
      </c>
      <c r="E803" s="4">
        <v>3.9639000000000002</v>
      </c>
      <c r="F803" s="4">
        <v>4.2206999999999999</v>
      </c>
      <c r="G803" s="4">
        <v>4.4524999999999997</v>
      </c>
      <c r="H803" s="4">
        <v>4.5705</v>
      </c>
    </row>
    <row r="804" spans="1:8" x14ac:dyDescent="0.15">
      <c r="A804" s="3">
        <v>40619</v>
      </c>
      <c r="B804" s="4">
        <v>1.6733</v>
      </c>
      <c r="C804" s="4">
        <v>1.9983</v>
      </c>
      <c r="D804" s="4">
        <v>2.2538</v>
      </c>
      <c r="E804" s="4">
        <v>3.9342000000000001</v>
      </c>
      <c r="F804" s="4">
        <v>4.2401</v>
      </c>
      <c r="G804" s="4">
        <v>4.4511000000000003</v>
      </c>
      <c r="H804" s="4">
        <v>4.5754000000000001</v>
      </c>
    </row>
    <row r="805" spans="1:8" x14ac:dyDescent="0.15">
      <c r="A805" s="3">
        <v>40620</v>
      </c>
      <c r="B805" s="4">
        <v>1.6692</v>
      </c>
      <c r="C805" s="4">
        <v>1.9966999999999999</v>
      </c>
      <c r="D805" s="4">
        <v>2.6554000000000002</v>
      </c>
      <c r="E805" s="4">
        <v>3.8816999999999999</v>
      </c>
      <c r="F805" s="4">
        <v>4.2461000000000002</v>
      </c>
      <c r="G805" s="4">
        <v>4.4387999999999996</v>
      </c>
      <c r="H805" s="4">
        <v>4.5754000000000001</v>
      </c>
    </row>
    <row r="806" spans="1:8" x14ac:dyDescent="0.15">
      <c r="A806" s="3">
        <v>40623</v>
      </c>
      <c r="B806" s="4">
        <v>1.9241999999999999</v>
      </c>
      <c r="C806" s="4">
        <v>2.96</v>
      </c>
      <c r="D806" s="4">
        <v>3.2593000000000001</v>
      </c>
      <c r="E806" s="4">
        <v>3.9089999999999998</v>
      </c>
      <c r="F806" s="4">
        <v>4.2683999999999997</v>
      </c>
      <c r="G806" s="4">
        <v>4.4560000000000004</v>
      </c>
      <c r="H806" s="4">
        <v>4.5865</v>
      </c>
    </row>
    <row r="807" spans="1:8" x14ac:dyDescent="0.15">
      <c r="A807" s="3">
        <v>40624</v>
      </c>
      <c r="B807" s="4">
        <v>1.9157999999999999</v>
      </c>
      <c r="C807" s="4">
        <v>2.8283</v>
      </c>
      <c r="D807" s="4">
        <v>3.2532999999999999</v>
      </c>
      <c r="E807" s="4">
        <v>3.91</v>
      </c>
      <c r="F807" s="4">
        <v>4.2683999999999997</v>
      </c>
      <c r="G807" s="4">
        <v>4.4618000000000002</v>
      </c>
      <c r="H807" s="4">
        <v>4.5902000000000003</v>
      </c>
    </row>
    <row r="808" spans="1:8" x14ac:dyDescent="0.15">
      <c r="A808" s="3">
        <v>40625</v>
      </c>
      <c r="B808" s="4">
        <v>1.8992</v>
      </c>
      <c r="C808" s="4">
        <v>2.7132999999999998</v>
      </c>
      <c r="D808" s="4">
        <v>3.2749999999999999</v>
      </c>
      <c r="E808" s="4">
        <v>3.8799000000000001</v>
      </c>
      <c r="F808" s="4">
        <v>4.2653999999999996</v>
      </c>
      <c r="G808" s="4">
        <v>4.4542999999999999</v>
      </c>
      <c r="H808" s="4">
        <v>4.5918999999999999</v>
      </c>
    </row>
    <row r="809" spans="1:8" x14ac:dyDescent="0.15">
      <c r="A809" s="3">
        <v>40626</v>
      </c>
      <c r="B809" s="4">
        <v>1.879</v>
      </c>
      <c r="C809" s="4">
        <v>2.7</v>
      </c>
      <c r="D809" s="4">
        <v>3.2374999999999998</v>
      </c>
      <c r="E809" s="4">
        <v>3.8605999999999998</v>
      </c>
      <c r="F809" s="4">
        <v>4.2516999999999996</v>
      </c>
      <c r="G809" s="4">
        <v>4.4428000000000001</v>
      </c>
      <c r="H809" s="4">
        <v>4.5854999999999997</v>
      </c>
    </row>
    <row r="810" spans="1:8" x14ac:dyDescent="0.15">
      <c r="A810" s="3">
        <v>40627</v>
      </c>
      <c r="B810" s="4">
        <v>1.8674999999999999</v>
      </c>
      <c r="C810" s="4">
        <v>2.2342</v>
      </c>
      <c r="D810" s="4">
        <v>3.3492000000000002</v>
      </c>
      <c r="E810" s="4">
        <v>3.8509000000000002</v>
      </c>
      <c r="F810" s="4">
        <v>4.2388000000000003</v>
      </c>
      <c r="G810" s="4">
        <v>4.4374000000000002</v>
      </c>
      <c r="H810" s="4">
        <v>4.5823999999999998</v>
      </c>
    </row>
    <row r="811" spans="1:8" x14ac:dyDescent="0.15">
      <c r="A811" s="3">
        <v>40630</v>
      </c>
      <c r="B811" s="4">
        <v>1.7883</v>
      </c>
      <c r="C811" s="4">
        <v>2.3058000000000001</v>
      </c>
      <c r="D811" s="4">
        <v>3.2599</v>
      </c>
      <c r="E811" s="4">
        <v>3.8483999999999998</v>
      </c>
      <c r="F811" s="4">
        <v>4.2072000000000003</v>
      </c>
      <c r="G811" s="4">
        <v>4.4329000000000001</v>
      </c>
      <c r="H811" s="4">
        <v>4.5834999999999999</v>
      </c>
    </row>
    <row r="812" spans="1:8" x14ac:dyDescent="0.15">
      <c r="A812" s="3">
        <v>40631</v>
      </c>
      <c r="B812" s="4">
        <v>1.7883</v>
      </c>
      <c r="C812" s="4">
        <v>2.0842000000000001</v>
      </c>
      <c r="D812" s="4">
        <v>3.1524999999999999</v>
      </c>
      <c r="E812" s="4">
        <v>3.6516999999999999</v>
      </c>
      <c r="F812" s="4">
        <v>4.1665999999999999</v>
      </c>
      <c r="G812" s="4">
        <v>4.4196</v>
      </c>
      <c r="H812" s="4">
        <v>4.5819999999999999</v>
      </c>
    </row>
    <row r="813" spans="1:8" x14ac:dyDescent="0.15">
      <c r="A813" s="3">
        <v>40632</v>
      </c>
      <c r="B813" s="4">
        <v>1.7858000000000001</v>
      </c>
      <c r="C813" s="4">
        <v>2.6071</v>
      </c>
      <c r="D813" s="4">
        <v>3.0066999999999999</v>
      </c>
      <c r="E813" s="4">
        <v>3.5989</v>
      </c>
      <c r="F813" s="4">
        <v>4.1656000000000004</v>
      </c>
      <c r="G813" s="4">
        <v>4.4233000000000002</v>
      </c>
      <c r="H813" s="4">
        <v>4.5827</v>
      </c>
    </row>
    <row r="814" spans="1:8" x14ac:dyDescent="0.15">
      <c r="A814" s="3">
        <v>40633</v>
      </c>
      <c r="B814" s="4">
        <v>1.7991999999999999</v>
      </c>
      <c r="C814" s="4">
        <v>2.8182999999999998</v>
      </c>
      <c r="D814" s="4">
        <v>3.2082999999999999</v>
      </c>
      <c r="E814" s="4">
        <v>3.59</v>
      </c>
      <c r="F814" s="4">
        <v>4.1689999999999996</v>
      </c>
      <c r="G814" s="4">
        <v>4.4271000000000003</v>
      </c>
      <c r="H814" s="4">
        <v>4.5854999999999997</v>
      </c>
    </row>
    <row r="815" spans="1:8" x14ac:dyDescent="0.15">
      <c r="A815" s="3">
        <v>40634</v>
      </c>
      <c r="B815" s="4">
        <v>1.7922</v>
      </c>
      <c r="C815" s="4">
        <v>2.7820999999999998</v>
      </c>
      <c r="D815" s="4">
        <v>3.1825000000000001</v>
      </c>
      <c r="E815" s="4">
        <v>3.5649999999999999</v>
      </c>
      <c r="F815" s="4">
        <v>4.1787999999999998</v>
      </c>
      <c r="G815" s="4">
        <v>4.4273999999999996</v>
      </c>
      <c r="H815" s="4">
        <v>4.5862999999999996</v>
      </c>
    </row>
    <row r="816" spans="1:8" x14ac:dyDescent="0.15">
      <c r="A816" s="3">
        <v>40635</v>
      </c>
      <c r="B816" s="4">
        <v>1.7802</v>
      </c>
      <c r="C816" s="4">
        <v>2.2783000000000002</v>
      </c>
      <c r="D816" s="4">
        <v>2.8858000000000001</v>
      </c>
      <c r="E816" s="4">
        <v>3.5343</v>
      </c>
      <c r="F816" s="4">
        <v>4.1764999999999999</v>
      </c>
      <c r="G816" s="4">
        <v>4.4476000000000004</v>
      </c>
      <c r="H816" s="4">
        <v>4.5860000000000003</v>
      </c>
    </row>
    <row r="817" spans="1:8" x14ac:dyDescent="0.15">
      <c r="A817" s="3">
        <v>40639</v>
      </c>
      <c r="B817" s="4">
        <v>1.7828999999999999</v>
      </c>
      <c r="C817" s="4">
        <v>2.3883000000000001</v>
      </c>
      <c r="D817" s="4">
        <v>2.8996</v>
      </c>
      <c r="E817" s="4">
        <v>3.5219999999999998</v>
      </c>
      <c r="F817" s="4">
        <v>4.2293000000000003</v>
      </c>
      <c r="G817" s="4">
        <v>4.5244</v>
      </c>
      <c r="H817" s="4">
        <v>4.6573000000000002</v>
      </c>
    </row>
    <row r="818" spans="1:8" x14ac:dyDescent="0.15">
      <c r="A818" s="3">
        <v>40640</v>
      </c>
      <c r="B818" s="4">
        <v>1.7717000000000001</v>
      </c>
      <c r="C818" s="4">
        <v>2.0625</v>
      </c>
      <c r="D818" s="4">
        <v>2.9075000000000002</v>
      </c>
      <c r="E818" s="4">
        <v>3.5108999999999999</v>
      </c>
      <c r="F818" s="4">
        <v>4.2491000000000003</v>
      </c>
      <c r="G818" s="4">
        <v>4.5487000000000002</v>
      </c>
      <c r="H818" s="4">
        <v>4.6714000000000002</v>
      </c>
    </row>
    <row r="819" spans="1:8" x14ac:dyDescent="0.15">
      <c r="A819" s="3">
        <v>40641</v>
      </c>
      <c r="B819" s="4">
        <v>1.7663</v>
      </c>
      <c r="C819" s="4">
        <v>2.4691999999999998</v>
      </c>
      <c r="D819" s="4">
        <v>2.8972000000000002</v>
      </c>
      <c r="E819" s="4">
        <v>3.5217000000000001</v>
      </c>
      <c r="F819" s="4">
        <v>4.2530999999999999</v>
      </c>
      <c r="G819" s="4">
        <v>4.5598000000000001</v>
      </c>
      <c r="H819" s="4">
        <v>4.6901000000000002</v>
      </c>
    </row>
    <row r="820" spans="1:8" x14ac:dyDescent="0.15">
      <c r="A820" s="3">
        <v>40644</v>
      </c>
      <c r="B820" s="4">
        <v>1.7571000000000001</v>
      </c>
      <c r="C820" s="4">
        <v>1.9938</v>
      </c>
      <c r="D820" s="4">
        <v>2.5834000000000001</v>
      </c>
      <c r="E820" s="4">
        <v>3.5127999999999999</v>
      </c>
      <c r="F820" s="4">
        <v>4.2522000000000002</v>
      </c>
      <c r="G820" s="4">
        <v>4.5609000000000002</v>
      </c>
      <c r="H820" s="4">
        <v>4.6932999999999998</v>
      </c>
    </row>
    <row r="821" spans="1:8" x14ac:dyDescent="0.15">
      <c r="A821" s="3">
        <v>40645</v>
      </c>
      <c r="B821" s="4">
        <v>1.7452000000000001</v>
      </c>
      <c r="C821" s="4">
        <v>1.9517</v>
      </c>
      <c r="D821" s="4">
        <v>2.5266999999999999</v>
      </c>
      <c r="E821" s="4">
        <v>3.5131999999999999</v>
      </c>
      <c r="F821" s="4">
        <v>4.2480000000000002</v>
      </c>
      <c r="G821" s="4">
        <v>4.5636000000000001</v>
      </c>
      <c r="H821" s="4">
        <v>4.6971999999999996</v>
      </c>
    </row>
    <row r="822" spans="1:8" x14ac:dyDescent="0.15">
      <c r="A822" s="3">
        <v>40646</v>
      </c>
      <c r="B822" s="4">
        <v>1.7361</v>
      </c>
      <c r="C822" s="4">
        <v>1.9658</v>
      </c>
      <c r="D822" s="4">
        <v>2.4891999999999999</v>
      </c>
      <c r="E822" s="4">
        <v>3.4975999999999998</v>
      </c>
      <c r="F822" s="4">
        <v>4.2462999999999997</v>
      </c>
      <c r="G822" s="4">
        <v>4.5730000000000004</v>
      </c>
      <c r="H822" s="4">
        <v>4.7020999999999997</v>
      </c>
    </row>
    <row r="823" spans="1:8" x14ac:dyDescent="0.15">
      <c r="A823" s="3">
        <v>40647</v>
      </c>
      <c r="B823" s="4">
        <v>1.7338</v>
      </c>
      <c r="C823" s="4">
        <v>2.3782000000000001</v>
      </c>
      <c r="D823" s="4">
        <v>2.4992000000000001</v>
      </c>
      <c r="E823" s="4">
        <v>3.4756</v>
      </c>
      <c r="F823" s="4">
        <v>4.2386999999999997</v>
      </c>
      <c r="G823" s="4">
        <v>4.5754000000000001</v>
      </c>
      <c r="H823" s="4">
        <v>4.7042999999999999</v>
      </c>
    </row>
    <row r="824" spans="1:8" x14ac:dyDescent="0.15">
      <c r="A824" s="3">
        <v>40648</v>
      </c>
      <c r="B824" s="4">
        <v>1.7282</v>
      </c>
      <c r="C824" s="4">
        <v>2.3513000000000002</v>
      </c>
      <c r="D824" s="4">
        <v>2.5099999999999998</v>
      </c>
      <c r="E824" s="4">
        <v>3.4479000000000002</v>
      </c>
      <c r="F824" s="4">
        <v>4.2373000000000003</v>
      </c>
      <c r="G824" s="4">
        <v>4.5789</v>
      </c>
      <c r="H824" s="4">
        <v>4.7051999999999996</v>
      </c>
    </row>
    <row r="825" spans="1:8" x14ac:dyDescent="0.15">
      <c r="A825" s="3">
        <v>40651</v>
      </c>
      <c r="B825" s="4">
        <v>1.7628999999999999</v>
      </c>
      <c r="C825" s="4">
        <v>2.6949999999999998</v>
      </c>
      <c r="D825" s="4">
        <v>2.7221000000000002</v>
      </c>
      <c r="E825" s="4">
        <v>3.4624999999999999</v>
      </c>
      <c r="F825" s="4">
        <v>4.2671000000000001</v>
      </c>
      <c r="G825" s="4">
        <v>4.5834000000000001</v>
      </c>
      <c r="H825" s="4">
        <v>4.7103000000000002</v>
      </c>
    </row>
    <row r="826" spans="1:8" x14ac:dyDescent="0.15">
      <c r="A826" s="3">
        <v>40652</v>
      </c>
      <c r="B826" s="4">
        <v>1.7637</v>
      </c>
      <c r="C826" s="4">
        <v>2.9598</v>
      </c>
      <c r="D826" s="4">
        <v>3.1107999999999998</v>
      </c>
      <c r="E826" s="4">
        <v>3.4628999999999999</v>
      </c>
      <c r="F826" s="4">
        <v>4.2880000000000003</v>
      </c>
      <c r="G826" s="4">
        <v>4.5871000000000004</v>
      </c>
      <c r="H826" s="4">
        <v>4.7165999999999997</v>
      </c>
    </row>
    <row r="827" spans="1:8" x14ac:dyDescent="0.15">
      <c r="A827" s="3">
        <v>40653</v>
      </c>
      <c r="B827" s="4">
        <v>1.7568999999999999</v>
      </c>
      <c r="C827" s="4">
        <v>2.9992000000000001</v>
      </c>
      <c r="D827" s="4">
        <v>3.1383000000000001</v>
      </c>
      <c r="E827" s="4">
        <v>3.5038999999999998</v>
      </c>
      <c r="F827" s="4">
        <v>4.3057999999999996</v>
      </c>
      <c r="G827" s="4">
        <v>4.5892999999999997</v>
      </c>
      <c r="H827" s="4">
        <v>4.7175000000000002</v>
      </c>
    </row>
    <row r="828" spans="1:8" x14ac:dyDescent="0.15">
      <c r="A828" s="3">
        <v>40654</v>
      </c>
      <c r="B828" s="4">
        <v>3.5333000000000001</v>
      </c>
      <c r="C828" s="4">
        <v>3.9275000000000002</v>
      </c>
      <c r="D828" s="4">
        <v>3.9849999999999999</v>
      </c>
      <c r="E828" s="4">
        <v>4.0057999999999998</v>
      </c>
      <c r="F828" s="4">
        <v>4.3449</v>
      </c>
      <c r="G828" s="4">
        <v>4.5995999999999997</v>
      </c>
      <c r="H828" s="4">
        <v>4.7217000000000002</v>
      </c>
    </row>
    <row r="829" spans="1:8" x14ac:dyDescent="0.15">
      <c r="A829" s="3">
        <v>40655</v>
      </c>
      <c r="B829" s="4">
        <v>3.0775000000000001</v>
      </c>
      <c r="C829" s="4">
        <v>3.5495999999999999</v>
      </c>
      <c r="D829" s="4">
        <v>3.8416999999999999</v>
      </c>
      <c r="E829" s="4">
        <v>4.2225000000000001</v>
      </c>
      <c r="F829" s="4">
        <v>4.3771000000000004</v>
      </c>
      <c r="G829" s="4">
        <v>4.6127000000000002</v>
      </c>
      <c r="H829" s="4">
        <v>4.7335000000000003</v>
      </c>
    </row>
    <row r="830" spans="1:8" x14ac:dyDescent="0.15">
      <c r="A830" s="3">
        <v>40658</v>
      </c>
      <c r="B830" s="4">
        <v>2.6958000000000002</v>
      </c>
      <c r="C830" s="4">
        <v>4.0541999999999998</v>
      </c>
      <c r="D830" s="4">
        <v>3.9075000000000002</v>
      </c>
      <c r="E830" s="4">
        <v>4.4424999999999999</v>
      </c>
      <c r="F830" s="4">
        <v>4.4797000000000002</v>
      </c>
      <c r="G830" s="4">
        <v>4.6360000000000001</v>
      </c>
      <c r="H830" s="4">
        <v>4.7356999999999996</v>
      </c>
    </row>
    <row r="831" spans="1:8" x14ac:dyDescent="0.15">
      <c r="A831" s="3">
        <v>40659</v>
      </c>
      <c r="B831" s="4">
        <v>2.6791999999999998</v>
      </c>
      <c r="C831" s="4">
        <v>4.4275000000000002</v>
      </c>
      <c r="D831" s="4">
        <v>4.4257999999999997</v>
      </c>
      <c r="E831" s="4">
        <v>4.6148999999999996</v>
      </c>
      <c r="F831" s="4">
        <v>4.5217999999999998</v>
      </c>
      <c r="G831" s="4">
        <v>4.6609999999999996</v>
      </c>
      <c r="H831" s="4">
        <v>4.7460000000000004</v>
      </c>
    </row>
    <row r="832" spans="1:8" x14ac:dyDescent="0.15">
      <c r="A832" s="3">
        <v>40660</v>
      </c>
      <c r="B832" s="4">
        <v>2.0232999999999999</v>
      </c>
      <c r="C832" s="4">
        <v>3.7532999999999999</v>
      </c>
      <c r="D832" s="4">
        <v>4.0608000000000004</v>
      </c>
      <c r="E832" s="4">
        <v>4.5171999999999999</v>
      </c>
      <c r="F832" s="4">
        <v>4.5315000000000003</v>
      </c>
      <c r="G832" s="4">
        <v>4.6643999999999997</v>
      </c>
      <c r="H832" s="4">
        <v>4.7538999999999998</v>
      </c>
    </row>
    <row r="833" spans="1:8" x14ac:dyDescent="0.15">
      <c r="A833" s="3">
        <v>40661</v>
      </c>
      <c r="B833" s="4">
        <v>2.0242</v>
      </c>
      <c r="C833" s="4">
        <v>3.0392000000000001</v>
      </c>
      <c r="D833" s="4">
        <v>3.5091999999999999</v>
      </c>
      <c r="E833" s="4">
        <v>4.3444000000000003</v>
      </c>
      <c r="F833" s="4">
        <v>4.5339</v>
      </c>
      <c r="G833" s="4">
        <v>4.6669</v>
      </c>
      <c r="H833" s="4">
        <v>4.7624000000000004</v>
      </c>
    </row>
    <row r="834" spans="1:8" x14ac:dyDescent="0.15">
      <c r="A834" s="3">
        <v>40662</v>
      </c>
      <c r="B834" s="4">
        <v>2.4992000000000001</v>
      </c>
      <c r="C834" s="4">
        <v>2.94</v>
      </c>
      <c r="D834" s="4">
        <v>3.4632999999999998</v>
      </c>
      <c r="E834" s="4">
        <v>4.1433</v>
      </c>
      <c r="F834" s="4">
        <v>4.5387000000000004</v>
      </c>
      <c r="G834" s="4">
        <v>4.6787999999999998</v>
      </c>
      <c r="H834" s="4">
        <v>4.7717000000000001</v>
      </c>
    </row>
    <row r="835" spans="1:8" x14ac:dyDescent="0.15">
      <c r="A835" s="3">
        <v>40666</v>
      </c>
      <c r="B835" s="4">
        <v>2.5525000000000002</v>
      </c>
      <c r="C835" s="4">
        <v>2.9491999999999998</v>
      </c>
      <c r="D835" s="4">
        <v>3.1867000000000001</v>
      </c>
      <c r="E835" s="4">
        <v>3.9708000000000001</v>
      </c>
      <c r="F835" s="4">
        <v>4.5389999999999997</v>
      </c>
      <c r="G835" s="4">
        <v>4.6753999999999998</v>
      </c>
      <c r="H835" s="4">
        <v>4.7664999999999997</v>
      </c>
    </row>
    <row r="836" spans="1:8" x14ac:dyDescent="0.15">
      <c r="A836" s="3">
        <v>40667</v>
      </c>
      <c r="B836" s="4">
        <v>2.5167000000000002</v>
      </c>
      <c r="C836" s="4">
        <v>2.9983</v>
      </c>
      <c r="D836" s="4">
        <v>3.1974999999999998</v>
      </c>
      <c r="E836" s="4">
        <v>3.8824000000000001</v>
      </c>
      <c r="F836" s="4">
        <v>4.5164999999999997</v>
      </c>
      <c r="G836" s="4">
        <v>4.6745000000000001</v>
      </c>
      <c r="H836" s="4">
        <v>4.7662000000000004</v>
      </c>
    </row>
    <row r="837" spans="1:8" x14ac:dyDescent="0.15">
      <c r="A837" s="3">
        <v>40668</v>
      </c>
      <c r="B837" s="4">
        <v>1.9942</v>
      </c>
      <c r="C837" s="4">
        <v>2.9649999999999999</v>
      </c>
      <c r="D837" s="4">
        <v>2.9350000000000001</v>
      </c>
      <c r="E837" s="4">
        <v>3.6764999999999999</v>
      </c>
      <c r="F837" s="4">
        <v>4.5209000000000001</v>
      </c>
      <c r="G837" s="4">
        <v>4.6593</v>
      </c>
      <c r="H837" s="4">
        <v>4.7609000000000004</v>
      </c>
    </row>
    <row r="838" spans="1:8" x14ac:dyDescent="0.15">
      <c r="A838" s="3">
        <v>40669</v>
      </c>
      <c r="B838" s="4">
        <v>1.9938</v>
      </c>
      <c r="C838" s="4">
        <v>2.7816999999999998</v>
      </c>
      <c r="D838" s="4">
        <v>2.9291999999999998</v>
      </c>
      <c r="E838" s="4">
        <v>3.5907</v>
      </c>
      <c r="F838" s="4">
        <v>4.5083000000000002</v>
      </c>
      <c r="G838" s="4">
        <v>4.6641000000000004</v>
      </c>
      <c r="H838" s="4">
        <v>4.7632000000000003</v>
      </c>
    </row>
    <row r="839" spans="1:8" x14ac:dyDescent="0.15">
      <c r="A839" s="3">
        <v>40672</v>
      </c>
      <c r="B839" s="4">
        <v>2.12</v>
      </c>
      <c r="C839" s="4">
        <v>2.7458</v>
      </c>
      <c r="D839" s="4">
        <v>2.9207999999999998</v>
      </c>
      <c r="E839" s="4">
        <v>3.6158000000000001</v>
      </c>
      <c r="F839" s="4">
        <v>4.5101000000000004</v>
      </c>
      <c r="G839" s="4">
        <v>4.6619999999999999</v>
      </c>
      <c r="H839" s="4">
        <v>4.7664999999999997</v>
      </c>
    </row>
    <row r="840" spans="1:8" x14ac:dyDescent="0.15">
      <c r="A840" s="3">
        <v>40673</v>
      </c>
      <c r="B840" s="4">
        <v>2.11</v>
      </c>
      <c r="C840" s="4">
        <v>2.7783000000000002</v>
      </c>
      <c r="D840" s="4">
        <v>2.8942000000000001</v>
      </c>
      <c r="E840" s="4">
        <v>3.6280000000000001</v>
      </c>
      <c r="F840" s="4">
        <v>4.4985999999999997</v>
      </c>
      <c r="G840" s="4">
        <v>4.6543999999999999</v>
      </c>
      <c r="H840" s="4">
        <v>4.7580999999999998</v>
      </c>
    </row>
    <row r="841" spans="1:8" x14ac:dyDescent="0.15">
      <c r="A841" s="3">
        <v>40674</v>
      </c>
      <c r="B841" s="4">
        <v>2.1006</v>
      </c>
      <c r="C841" s="4">
        <v>2.7883</v>
      </c>
      <c r="D841" s="4">
        <v>2.86</v>
      </c>
      <c r="E841" s="4">
        <v>3.6541999999999999</v>
      </c>
      <c r="F841" s="4">
        <v>4.4943999999999997</v>
      </c>
      <c r="G841" s="4">
        <v>4.6577999999999999</v>
      </c>
      <c r="H841" s="4">
        <v>4.7557</v>
      </c>
    </row>
    <row r="842" spans="1:8" x14ac:dyDescent="0.15">
      <c r="A842" s="3">
        <v>40675</v>
      </c>
      <c r="B842" s="4">
        <v>2.0857999999999999</v>
      </c>
      <c r="C842" s="4">
        <v>2.7728999999999999</v>
      </c>
      <c r="D842" s="4">
        <v>2.8546</v>
      </c>
      <c r="E842" s="4">
        <v>3.7141999999999999</v>
      </c>
      <c r="F842" s="4">
        <v>4.4908999999999999</v>
      </c>
      <c r="G842" s="4">
        <v>4.6432000000000002</v>
      </c>
      <c r="H842" s="4">
        <v>4.7526999999999999</v>
      </c>
    </row>
    <row r="843" spans="1:8" x14ac:dyDescent="0.15">
      <c r="A843" s="3">
        <v>40676</v>
      </c>
      <c r="B843" s="4">
        <v>2.0891999999999999</v>
      </c>
      <c r="C843" s="4">
        <v>3.5541999999999998</v>
      </c>
      <c r="D843" s="4">
        <v>3.8258000000000001</v>
      </c>
      <c r="E843" s="4">
        <v>3.93</v>
      </c>
      <c r="F843" s="4">
        <v>4.5137999999999998</v>
      </c>
      <c r="G843" s="4">
        <v>4.6677999999999997</v>
      </c>
      <c r="H843" s="4">
        <v>4.7648000000000001</v>
      </c>
    </row>
    <row r="844" spans="1:8" x14ac:dyDescent="0.15">
      <c r="A844" s="3">
        <v>40679</v>
      </c>
      <c r="B844" s="4">
        <v>2.0908000000000002</v>
      </c>
      <c r="C844" s="4">
        <v>4.5983000000000001</v>
      </c>
      <c r="D844" s="4">
        <v>4.4524999999999997</v>
      </c>
      <c r="E844" s="4">
        <v>4.5591999999999997</v>
      </c>
      <c r="F844" s="4">
        <v>4.5256999999999996</v>
      </c>
      <c r="G844" s="4">
        <v>4.6670999999999996</v>
      </c>
      <c r="H844" s="4">
        <v>4.7648999999999999</v>
      </c>
    </row>
    <row r="845" spans="1:8" x14ac:dyDescent="0.15">
      <c r="A845" s="3">
        <v>40680</v>
      </c>
      <c r="B845" s="4">
        <v>2.0992000000000002</v>
      </c>
      <c r="C845" s="4">
        <v>4.6375000000000002</v>
      </c>
      <c r="D845" s="4">
        <v>4.5121000000000002</v>
      </c>
      <c r="E845" s="4">
        <v>4.63</v>
      </c>
      <c r="F845" s="4">
        <v>4.5454999999999997</v>
      </c>
      <c r="G845" s="4">
        <v>4.6772999999999998</v>
      </c>
      <c r="H845" s="4">
        <v>4.7651000000000003</v>
      </c>
    </row>
    <row r="846" spans="1:8" x14ac:dyDescent="0.15">
      <c r="A846" s="3">
        <v>40681</v>
      </c>
      <c r="B846" s="4">
        <v>3.1492</v>
      </c>
      <c r="C846" s="4">
        <v>3.2690000000000001</v>
      </c>
      <c r="D846" s="4">
        <v>4.2175000000000002</v>
      </c>
      <c r="E846" s="4">
        <v>4.5808</v>
      </c>
      <c r="F846" s="4">
        <v>4.5621999999999998</v>
      </c>
      <c r="G846" s="4">
        <v>4.6772999999999998</v>
      </c>
      <c r="H846" s="4">
        <v>4.7643000000000004</v>
      </c>
    </row>
    <row r="847" spans="1:8" x14ac:dyDescent="0.15">
      <c r="A847" s="3">
        <v>40682</v>
      </c>
      <c r="B847" s="4">
        <v>3.5467</v>
      </c>
      <c r="C847" s="4">
        <v>3.5283000000000002</v>
      </c>
      <c r="D847" s="4">
        <v>4.1791999999999998</v>
      </c>
      <c r="E847" s="4">
        <v>4.5057999999999998</v>
      </c>
      <c r="F847" s="4">
        <v>4.5602999999999998</v>
      </c>
      <c r="G847" s="4">
        <v>4.6791</v>
      </c>
      <c r="H847" s="4">
        <v>4.7641999999999998</v>
      </c>
    </row>
    <row r="848" spans="1:8" x14ac:dyDescent="0.15">
      <c r="A848" s="3">
        <v>40683</v>
      </c>
      <c r="B848" s="4">
        <v>4.0049999999999999</v>
      </c>
      <c r="C848" s="4">
        <v>3.9891999999999999</v>
      </c>
      <c r="D848" s="4">
        <v>4.2133000000000003</v>
      </c>
      <c r="E848" s="4">
        <v>4.4949000000000003</v>
      </c>
      <c r="F848" s="4">
        <v>4.5625</v>
      </c>
      <c r="G848" s="4">
        <v>4.6840999999999999</v>
      </c>
      <c r="H848" s="4">
        <v>4.7667000000000002</v>
      </c>
    </row>
    <row r="849" spans="1:8" x14ac:dyDescent="0.15">
      <c r="A849" s="3">
        <v>40686</v>
      </c>
      <c r="B849" s="4">
        <v>4.0007999999999999</v>
      </c>
      <c r="C849" s="4">
        <v>4.7107999999999999</v>
      </c>
      <c r="D849" s="4">
        <v>4.99</v>
      </c>
      <c r="E849" s="4">
        <v>4.8899999999999997</v>
      </c>
      <c r="F849" s="4">
        <v>4.5682</v>
      </c>
      <c r="G849" s="4">
        <v>4.6996000000000002</v>
      </c>
      <c r="H849" s="4">
        <v>4.7697000000000003</v>
      </c>
    </row>
    <row r="850" spans="1:8" x14ac:dyDescent="0.15">
      <c r="A850" s="3">
        <v>40687</v>
      </c>
      <c r="B850" s="4">
        <v>4.4767000000000001</v>
      </c>
      <c r="C850" s="4">
        <v>4.7300000000000004</v>
      </c>
      <c r="D850" s="4">
        <v>5.3047000000000004</v>
      </c>
      <c r="E850" s="4">
        <v>5.1233000000000004</v>
      </c>
      <c r="F850" s="4">
        <v>4.5933000000000002</v>
      </c>
      <c r="G850" s="4">
        <v>4.7016999999999998</v>
      </c>
      <c r="H850" s="4">
        <v>4.7809999999999997</v>
      </c>
    </row>
    <row r="851" spans="1:8" x14ac:dyDescent="0.15">
      <c r="A851" s="3">
        <v>40688</v>
      </c>
      <c r="B851" s="4">
        <v>4.9992000000000001</v>
      </c>
      <c r="C851" s="4">
        <v>5.3049999999999997</v>
      </c>
      <c r="D851" s="4">
        <v>5.5975000000000001</v>
      </c>
      <c r="E851" s="4">
        <v>5.3367000000000004</v>
      </c>
      <c r="F851" s="4">
        <v>4.6262999999999996</v>
      </c>
      <c r="G851" s="4">
        <v>4.7161</v>
      </c>
      <c r="H851" s="4">
        <v>4.7896000000000001</v>
      </c>
    </row>
    <row r="852" spans="1:8" x14ac:dyDescent="0.15">
      <c r="A852" s="3">
        <v>40689</v>
      </c>
      <c r="B852" s="4">
        <v>4.8532999999999999</v>
      </c>
      <c r="C852" s="4">
        <v>5.0883000000000003</v>
      </c>
      <c r="D852" s="4">
        <v>5.5541999999999998</v>
      </c>
      <c r="E852" s="4">
        <v>5.36</v>
      </c>
      <c r="F852" s="4">
        <v>4.6440000000000001</v>
      </c>
      <c r="G852" s="4">
        <v>4.7314999999999996</v>
      </c>
      <c r="H852" s="4">
        <v>4.8022</v>
      </c>
    </row>
    <row r="853" spans="1:8" x14ac:dyDescent="0.15">
      <c r="A853" s="3">
        <v>40690</v>
      </c>
      <c r="B853" s="4">
        <v>2.8361999999999998</v>
      </c>
      <c r="C853" s="4">
        <v>4.3958000000000004</v>
      </c>
      <c r="D853" s="4">
        <v>4.4450000000000003</v>
      </c>
      <c r="E853" s="4">
        <v>5.0907999999999998</v>
      </c>
      <c r="F853" s="4">
        <v>4.6420000000000003</v>
      </c>
      <c r="G853" s="4">
        <v>4.7278000000000002</v>
      </c>
      <c r="H853" s="4">
        <v>4.7998000000000003</v>
      </c>
    </row>
    <row r="854" spans="1:8" x14ac:dyDescent="0.15">
      <c r="A854" s="3">
        <v>40693</v>
      </c>
      <c r="B854" s="4">
        <v>2.5499999999999998</v>
      </c>
      <c r="C854" s="4">
        <v>3.2008000000000001</v>
      </c>
      <c r="D854" s="4">
        <v>4.3899999999999997</v>
      </c>
      <c r="E854" s="4">
        <v>4.734</v>
      </c>
      <c r="F854" s="4">
        <v>4.6002999999999998</v>
      </c>
      <c r="G854" s="4">
        <v>4.6967999999999996</v>
      </c>
      <c r="H854" s="4">
        <v>4.7948000000000004</v>
      </c>
    </row>
    <row r="855" spans="1:8" x14ac:dyDescent="0.15">
      <c r="A855" s="3">
        <v>40694</v>
      </c>
      <c r="B855" s="4">
        <v>3.8433000000000002</v>
      </c>
      <c r="C855" s="4">
        <v>3.8466999999999998</v>
      </c>
      <c r="D855" s="4">
        <v>4.8083</v>
      </c>
      <c r="E855" s="4">
        <v>4.6269</v>
      </c>
      <c r="F855" s="4">
        <v>4.6059000000000001</v>
      </c>
      <c r="G855" s="4">
        <v>4.7130000000000001</v>
      </c>
      <c r="H855" s="4">
        <v>4.7923999999999998</v>
      </c>
    </row>
    <row r="856" spans="1:8" x14ac:dyDescent="0.15">
      <c r="A856" s="3">
        <v>40695</v>
      </c>
      <c r="B856" s="4">
        <v>3.1454</v>
      </c>
      <c r="C856" s="4">
        <v>3.9167000000000001</v>
      </c>
      <c r="D856" s="4">
        <v>4.2742000000000004</v>
      </c>
      <c r="E856" s="4">
        <v>4.4298999999999999</v>
      </c>
      <c r="F856" s="4">
        <v>4.6120999999999999</v>
      </c>
      <c r="G856" s="4">
        <v>4.7187999999999999</v>
      </c>
      <c r="H856" s="4">
        <v>4.7920999999999996</v>
      </c>
    </row>
    <row r="857" spans="1:8" x14ac:dyDescent="0.15">
      <c r="A857" s="3">
        <v>40696</v>
      </c>
      <c r="B857" s="4">
        <v>2.8435999999999999</v>
      </c>
      <c r="C857" s="4">
        <v>3.5032999999999999</v>
      </c>
      <c r="D857" s="4">
        <v>4.2257999999999996</v>
      </c>
      <c r="E857" s="4">
        <v>4.4954000000000001</v>
      </c>
      <c r="F857" s="4">
        <v>4.6002000000000001</v>
      </c>
      <c r="G857" s="4">
        <v>4.7191000000000001</v>
      </c>
      <c r="H857" s="4">
        <v>4.7919999999999998</v>
      </c>
    </row>
    <row r="858" spans="1:8" x14ac:dyDescent="0.15">
      <c r="A858" s="3">
        <v>40697</v>
      </c>
      <c r="B858" s="4">
        <v>2.5049999999999999</v>
      </c>
      <c r="C858" s="4">
        <v>3.5074999999999998</v>
      </c>
      <c r="D858" s="4">
        <v>4.1391999999999998</v>
      </c>
      <c r="E858" s="4">
        <v>4.5839999999999996</v>
      </c>
      <c r="F858" s="4">
        <v>4.5925000000000002</v>
      </c>
      <c r="G858" s="4">
        <v>4.7149999999999999</v>
      </c>
      <c r="H858" s="4">
        <v>4.7828999999999997</v>
      </c>
    </row>
    <row r="859" spans="1:8" x14ac:dyDescent="0.15">
      <c r="A859" s="3">
        <v>40701</v>
      </c>
      <c r="B859" s="4">
        <v>2.9967000000000001</v>
      </c>
      <c r="C859" s="4">
        <v>3.2292000000000001</v>
      </c>
      <c r="D859" s="4">
        <v>3.7542</v>
      </c>
      <c r="E859" s="4">
        <v>4.6025</v>
      </c>
      <c r="F859" s="4">
        <v>4.5980999999999996</v>
      </c>
      <c r="G859" s="4">
        <v>4.7278000000000002</v>
      </c>
      <c r="H859" s="4">
        <v>4.7821999999999996</v>
      </c>
    </row>
    <row r="860" spans="1:8" x14ac:dyDescent="0.15">
      <c r="A860" s="3">
        <v>40702</v>
      </c>
      <c r="B860" s="4">
        <v>3.6663000000000001</v>
      </c>
      <c r="C860" s="4">
        <v>3.71</v>
      </c>
      <c r="D860" s="4">
        <v>4.2317</v>
      </c>
      <c r="E860" s="4">
        <v>4.8666999999999998</v>
      </c>
      <c r="F860" s="4">
        <v>4.6543000000000001</v>
      </c>
      <c r="G860" s="4">
        <v>4.7675999999999998</v>
      </c>
      <c r="H860" s="4">
        <v>4.7912999999999997</v>
      </c>
    </row>
    <row r="861" spans="1:8" x14ac:dyDescent="0.15">
      <c r="A861" s="3">
        <v>40703</v>
      </c>
      <c r="B861" s="4">
        <v>3.7858000000000001</v>
      </c>
      <c r="C861" s="4">
        <v>4.1017000000000001</v>
      </c>
      <c r="D861" s="4">
        <v>4.6124999999999998</v>
      </c>
      <c r="E861" s="4">
        <v>5.1317000000000004</v>
      </c>
      <c r="F861" s="4">
        <v>4.7502000000000004</v>
      </c>
      <c r="G861" s="4">
        <v>4.7725999999999997</v>
      </c>
      <c r="H861" s="4">
        <v>4.8121999999999998</v>
      </c>
    </row>
    <row r="862" spans="1:8" x14ac:dyDescent="0.15">
      <c r="A862" s="3">
        <v>40704</v>
      </c>
      <c r="B862" s="4">
        <v>3.8167</v>
      </c>
      <c r="C862" s="4">
        <v>4.6142000000000003</v>
      </c>
      <c r="D862" s="4">
        <v>4.6482999999999999</v>
      </c>
      <c r="E862" s="4">
        <v>5.3242000000000003</v>
      </c>
      <c r="F862" s="4">
        <v>4.7705000000000002</v>
      </c>
      <c r="G862" s="4">
        <v>4.7847999999999997</v>
      </c>
      <c r="H862" s="4">
        <v>4.8282999999999996</v>
      </c>
    </row>
    <row r="863" spans="1:8" x14ac:dyDescent="0.15">
      <c r="A863" s="3">
        <v>40707</v>
      </c>
      <c r="B863" s="4">
        <v>3.8025000000000002</v>
      </c>
      <c r="C863" s="4">
        <v>4.5316999999999998</v>
      </c>
      <c r="D863" s="4">
        <v>4.6616999999999997</v>
      </c>
      <c r="E863" s="4">
        <v>5.3949999999999996</v>
      </c>
      <c r="F863" s="4">
        <v>4.8742999999999999</v>
      </c>
      <c r="G863" s="4">
        <v>4.7981999999999996</v>
      </c>
      <c r="H863" s="4">
        <v>4.8403</v>
      </c>
    </row>
    <row r="864" spans="1:8" x14ac:dyDescent="0.15">
      <c r="A864" s="3">
        <v>40708</v>
      </c>
      <c r="B864" s="4">
        <v>3.4842</v>
      </c>
      <c r="C864" s="4">
        <v>4.1592000000000002</v>
      </c>
      <c r="D864" s="4">
        <v>4.3041999999999998</v>
      </c>
      <c r="E864" s="4">
        <v>5.4417</v>
      </c>
      <c r="F864" s="4">
        <v>4.9231999999999996</v>
      </c>
      <c r="G864" s="4">
        <v>4.8605999999999998</v>
      </c>
      <c r="H864" s="4">
        <v>4.8575999999999997</v>
      </c>
    </row>
    <row r="865" spans="1:8" x14ac:dyDescent="0.15">
      <c r="A865" s="3">
        <v>40709</v>
      </c>
      <c r="B865" s="4">
        <v>3.9878</v>
      </c>
      <c r="C865" s="4">
        <v>6.1825000000000001</v>
      </c>
      <c r="D865" s="4">
        <v>6.2858000000000001</v>
      </c>
      <c r="E865" s="4">
        <v>7.1624999999999996</v>
      </c>
      <c r="F865" s="4">
        <v>5.2788000000000004</v>
      </c>
      <c r="G865" s="4">
        <v>4.9211</v>
      </c>
      <c r="H865" s="4">
        <v>4.8925999999999998</v>
      </c>
    </row>
    <row r="866" spans="1:8" x14ac:dyDescent="0.15">
      <c r="A866" s="3">
        <v>40710</v>
      </c>
      <c r="B866" s="4">
        <v>3.9956999999999998</v>
      </c>
      <c r="C866" s="4">
        <v>6.6</v>
      </c>
      <c r="D866" s="4">
        <v>7.0225</v>
      </c>
      <c r="E866" s="4">
        <v>7.3708</v>
      </c>
      <c r="F866" s="4">
        <v>5.5884</v>
      </c>
      <c r="G866" s="4">
        <v>4.9831000000000003</v>
      </c>
      <c r="H866" s="4">
        <v>4.9267000000000003</v>
      </c>
    </row>
    <row r="867" spans="1:8" x14ac:dyDescent="0.15">
      <c r="A867" s="3">
        <v>40711</v>
      </c>
      <c r="B867" s="4">
        <v>3.9849999999999999</v>
      </c>
      <c r="C867" s="4">
        <v>6.6841999999999997</v>
      </c>
      <c r="D867" s="4">
        <v>7.0118999999999998</v>
      </c>
      <c r="E867" s="4">
        <v>7.3895</v>
      </c>
      <c r="F867" s="4">
        <v>5.6733000000000002</v>
      </c>
      <c r="G867" s="4">
        <v>5.0152000000000001</v>
      </c>
      <c r="H867" s="4">
        <v>4.9496000000000002</v>
      </c>
    </row>
    <row r="868" spans="1:8" x14ac:dyDescent="0.15">
      <c r="A868" s="3">
        <v>40714</v>
      </c>
      <c r="B868" s="4">
        <v>6.9550000000000001</v>
      </c>
      <c r="C868" s="4">
        <v>7.4958</v>
      </c>
      <c r="D868" s="4">
        <v>7.5442</v>
      </c>
      <c r="E868" s="4">
        <v>7.4458000000000002</v>
      </c>
      <c r="F868" s="4">
        <v>5.7432999999999996</v>
      </c>
      <c r="G868" s="4">
        <v>5.0457000000000001</v>
      </c>
      <c r="H868" s="4">
        <v>4.9874000000000001</v>
      </c>
    </row>
    <row r="869" spans="1:8" x14ac:dyDescent="0.15">
      <c r="A869" s="3">
        <v>40715</v>
      </c>
      <c r="B869" s="4">
        <v>7.1375000000000002</v>
      </c>
      <c r="C869" s="4">
        <v>8.3267000000000007</v>
      </c>
      <c r="D869" s="4">
        <v>8.5883000000000003</v>
      </c>
      <c r="E869" s="4">
        <v>7.5583</v>
      </c>
      <c r="F869" s="4">
        <v>5.8421000000000003</v>
      </c>
      <c r="G869" s="4">
        <v>5.0808</v>
      </c>
      <c r="H869" s="4">
        <v>5.0038999999999998</v>
      </c>
    </row>
    <row r="870" spans="1:8" x14ac:dyDescent="0.15">
      <c r="A870" s="3">
        <v>40716</v>
      </c>
      <c r="B870" s="4">
        <v>7.47</v>
      </c>
      <c r="C870" s="4">
        <v>8.8350000000000009</v>
      </c>
      <c r="D870" s="4">
        <v>7.1542000000000003</v>
      </c>
      <c r="E870" s="4">
        <v>7.5682999999999998</v>
      </c>
      <c r="F870" s="4">
        <v>6.0594000000000001</v>
      </c>
      <c r="G870" s="4">
        <v>5.1101000000000001</v>
      </c>
      <c r="H870" s="4">
        <v>5.0232999999999999</v>
      </c>
    </row>
    <row r="871" spans="1:8" x14ac:dyDescent="0.15">
      <c r="A871" s="3">
        <v>40717</v>
      </c>
      <c r="B871" s="4">
        <v>7.3324999999999996</v>
      </c>
      <c r="C871" s="4">
        <v>9.0708000000000002</v>
      </c>
      <c r="D871" s="4">
        <v>9.0641999999999996</v>
      </c>
      <c r="E871" s="4">
        <v>7.9166999999999996</v>
      </c>
      <c r="F871" s="4">
        <v>6.383</v>
      </c>
      <c r="G871" s="4">
        <v>5.1547000000000001</v>
      </c>
      <c r="H871" s="4">
        <v>5.0483000000000002</v>
      </c>
    </row>
    <row r="872" spans="1:8" x14ac:dyDescent="0.15">
      <c r="A872" s="3">
        <v>40718</v>
      </c>
      <c r="B872" s="4">
        <v>7.0502000000000002</v>
      </c>
      <c r="C872" s="4">
        <v>8.67</v>
      </c>
      <c r="D872" s="4">
        <v>7.3068</v>
      </c>
      <c r="E872" s="4">
        <v>7.8856999999999999</v>
      </c>
      <c r="F872" s="4">
        <v>6.3893000000000004</v>
      </c>
      <c r="G872" s="4">
        <v>5.1734999999999998</v>
      </c>
      <c r="H872" s="4">
        <v>5.0625</v>
      </c>
    </row>
    <row r="873" spans="1:8" x14ac:dyDescent="0.15">
      <c r="A873" s="3">
        <v>40721</v>
      </c>
      <c r="B873" s="4">
        <v>6.1116999999999999</v>
      </c>
      <c r="C873" s="4">
        <v>7.2617000000000003</v>
      </c>
      <c r="D873" s="4">
        <v>7.0591999999999997</v>
      </c>
      <c r="E873" s="4">
        <v>7.9225000000000003</v>
      </c>
      <c r="F873" s="4">
        <v>6.4302000000000001</v>
      </c>
      <c r="G873" s="4">
        <v>5.1832000000000003</v>
      </c>
      <c r="H873" s="4">
        <v>5.0750999999999999</v>
      </c>
    </row>
    <row r="874" spans="1:8" x14ac:dyDescent="0.15">
      <c r="A874" s="3">
        <v>40722</v>
      </c>
      <c r="B874" s="4">
        <v>5.0553999999999997</v>
      </c>
      <c r="C874" s="4">
        <v>6.4924999999999997</v>
      </c>
      <c r="D874" s="4">
        <v>6.4492000000000003</v>
      </c>
      <c r="E874" s="4">
        <v>7.7549999999999999</v>
      </c>
      <c r="F874" s="4">
        <v>6.4611000000000001</v>
      </c>
      <c r="G874" s="4">
        <v>5.1976000000000004</v>
      </c>
      <c r="H874" s="4">
        <v>5.0871000000000004</v>
      </c>
    </row>
    <row r="875" spans="1:8" x14ac:dyDescent="0.15">
      <c r="A875" s="3">
        <v>40723</v>
      </c>
      <c r="B875" s="4">
        <v>5.0350000000000001</v>
      </c>
      <c r="C875" s="4">
        <v>6.3282999999999996</v>
      </c>
      <c r="D875" s="4">
        <v>6.2241999999999997</v>
      </c>
      <c r="E875" s="4">
        <v>7.7363</v>
      </c>
      <c r="F875" s="4">
        <v>6.4570999999999996</v>
      </c>
      <c r="G875" s="4">
        <v>5.2038000000000002</v>
      </c>
      <c r="H875" s="4">
        <v>5.0960999999999999</v>
      </c>
    </row>
    <row r="876" spans="1:8" x14ac:dyDescent="0.15">
      <c r="A876" s="3">
        <v>40724</v>
      </c>
      <c r="B876" s="4">
        <v>4.9983000000000004</v>
      </c>
      <c r="C876" s="4">
        <v>6.5986000000000002</v>
      </c>
      <c r="D876" s="4">
        <v>6.2610000000000001</v>
      </c>
      <c r="E876" s="4">
        <v>7.5666000000000002</v>
      </c>
      <c r="F876" s="4">
        <v>6.3917000000000002</v>
      </c>
      <c r="G876" s="4">
        <v>5.2079000000000004</v>
      </c>
      <c r="H876" s="4">
        <v>5.1021999999999998</v>
      </c>
    </row>
    <row r="877" spans="1:8" x14ac:dyDescent="0.15">
      <c r="A877" s="3">
        <v>40725</v>
      </c>
      <c r="B877" s="4">
        <v>4.7297000000000002</v>
      </c>
      <c r="C877" s="4">
        <v>5.9482999999999997</v>
      </c>
      <c r="D877" s="4">
        <v>6.2683</v>
      </c>
      <c r="E877" s="4">
        <v>7.2727000000000004</v>
      </c>
      <c r="F877" s="4">
        <v>6.3867000000000003</v>
      </c>
      <c r="G877" s="4">
        <v>5.2154999999999996</v>
      </c>
      <c r="H877" s="4">
        <v>5.1083999999999996</v>
      </c>
    </row>
    <row r="878" spans="1:8" x14ac:dyDescent="0.15">
      <c r="A878" s="3">
        <v>40728</v>
      </c>
      <c r="B878" s="4">
        <v>2.8504999999999998</v>
      </c>
      <c r="C878" s="4">
        <v>4.7617000000000003</v>
      </c>
      <c r="D878" s="4">
        <v>4.4207999999999998</v>
      </c>
      <c r="E878" s="4">
        <v>6.6791999999999998</v>
      </c>
      <c r="F878" s="4">
        <v>6.3578999999999999</v>
      </c>
      <c r="G878" s="4">
        <v>5.2140000000000004</v>
      </c>
      <c r="H878" s="4">
        <v>5.1105999999999998</v>
      </c>
    </row>
    <row r="879" spans="1:8" x14ac:dyDescent="0.15">
      <c r="A879" s="3">
        <v>40729</v>
      </c>
      <c r="B879" s="4">
        <v>5.8391999999999999</v>
      </c>
      <c r="C879" s="4">
        <v>6.7991999999999999</v>
      </c>
      <c r="D879" s="4">
        <v>7.4992000000000001</v>
      </c>
      <c r="E879" s="4">
        <v>6.3959999999999999</v>
      </c>
      <c r="F879" s="4">
        <v>6.3480999999999996</v>
      </c>
      <c r="G879" s="4">
        <v>5.2069000000000001</v>
      </c>
      <c r="H879" s="4">
        <v>5.1147</v>
      </c>
    </row>
    <row r="880" spans="1:8" x14ac:dyDescent="0.15">
      <c r="A880" s="3">
        <v>40730</v>
      </c>
      <c r="B880" s="4">
        <v>5.5816999999999997</v>
      </c>
      <c r="C880" s="4">
        <v>7.4367000000000001</v>
      </c>
      <c r="D880" s="4">
        <v>7.4983000000000004</v>
      </c>
      <c r="E880" s="4">
        <v>6.4291999999999998</v>
      </c>
      <c r="F880" s="4">
        <v>6.3333000000000004</v>
      </c>
      <c r="G880" s="4">
        <v>5.2104999999999997</v>
      </c>
      <c r="H880" s="4">
        <v>5.1162999999999998</v>
      </c>
    </row>
    <row r="881" spans="1:8" x14ac:dyDescent="0.15">
      <c r="A881" s="3">
        <v>40731</v>
      </c>
      <c r="B881" s="4">
        <v>4.8292000000000002</v>
      </c>
      <c r="C881" s="4">
        <v>5.6132999999999997</v>
      </c>
      <c r="D881" s="4">
        <v>7.2207999999999997</v>
      </c>
      <c r="E881" s="4">
        <v>6.0716999999999999</v>
      </c>
      <c r="F881" s="4">
        <v>6.3301999999999996</v>
      </c>
      <c r="G881" s="4">
        <v>5.2385000000000002</v>
      </c>
      <c r="H881" s="4">
        <v>5.1600999999999999</v>
      </c>
    </row>
    <row r="882" spans="1:8" x14ac:dyDescent="0.15">
      <c r="A882" s="3">
        <v>40732</v>
      </c>
      <c r="B882" s="4">
        <v>4.9983000000000004</v>
      </c>
      <c r="C882" s="4">
        <v>6.2542</v>
      </c>
      <c r="D882" s="4">
        <v>6.4183000000000003</v>
      </c>
      <c r="E882" s="4">
        <v>5.8891999999999998</v>
      </c>
      <c r="F882" s="4">
        <v>6.3056999999999999</v>
      </c>
      <c r="G882" s="4">
        <v>5.2328000000000001</v>
      </c>
      <c r="H882" s="4">
        <v>5.1684000000000001</v>
      </c>
    </row>
    <row r="883" spans="1:8" x14ac:dyDescent="0.15">
      <c r="A883" s="3">
        <v>40735</v>
      </c>
      <c r="B883" s="4">
        <v>4.0149999999999997</v>
      </c>
      <c r="C883" s="4">
        <v>5.3282999999999996</v>
      </c>
      <c r="D883" s="4">
        <v>5.3232999999999997</v>
      </c>
      <c r="E883" s="4">
        <v>5.5449999999999999</v>
      </c>
      <c r="F883" s="4">
        <v>6.2397999999999998</v>
      </c>
      <c r="G883" s="4">
        <v>5.2409999999999997</v>
      </c>
      <c r="H883" s="4">
        <v>5.1788999999999996</v>
      </c>
    </row>
    <row r="884" spans="1:8" x14ac:dyDescent="0.15">
      <c r="A884" s="3">
        <v>40736</v>
      </c>
      <c r="B884" s="4">
        <v>2.4325000000000001</v>
      </c>
      <c r="C884" s="4">
        <v>4.8682999999999996</v>
      </c>
      <c r="D884" s="4">
        <v>5.1858000000000004</v>
      </c>
      <c r="E884" s="4">
        <v>5.3213999999999997</v>
      </c>
      <c r="F884" s="4">
        <v>6.1912000000000003</v>
      </c>
      <c r="G884" s="4">
        <v>5.2435</v>
      </c>
      <c r="H884" s="4">
        <v>5.1775000000000002</v>
      </c>
    </row>
    <row r="885" spans="1:8" x14ac:dyDescent="0.15">
      <c r="A885" s="3">
        <v>40737</v>
      </c>
      <c r="B885" s="4">
        <v>3.4525000000000001</v>
      </c>
      <c r="C885" s="4">
        <v>3.6974999999999998</v>
      </c>
      <c r="D885" s="4">
        <v>4.7392000000000003</v>
      </c>
      <c r="E885" s="4">
        <v>5.2603</v>
      </c>
      <c r="F885" s="4">
        <v>6.1101999999999999</v>
      </c>
      <c r="G885" s="4">
        <v>5.2579000000000002</v>
      </c>
      <c r="H885" s="4">
        <v>5.1787999999999998</v>
      </c>
    </row>
    <row r="886" spans="1:8" x14ac:dyDescent="0.15">
      <c r="A886" s="3">
        <v>40738</v>
      </c>
      <c r="B886" s="4">
        <v>4.2217000000000002</v>
      </c>
      <c r="C886" s="4">
        <v>4.8041999999999998</v>
      </c>
      <c r="D886" s="4">
        <v>5.5583</v>
      </c>
      <c r="E886" s="4">
        <v>5.2626999999999997</v>
      </c>
      <c r="F886" s="4">
        <v>6.0853000000000002</v>
      </c>
      <c r="G886" s="4">
        <v>5.3093000000000004</v>
      </c>
      <c r="H886" s="4">
        <v>5.1810999999999998</v>
      </c>
    </row>
    <row r="887" spans="1:8" x14ac:dyDescent="0.15">
      <c r="A887" s="3">
        <v>40739</v>
      </c>
      <c r="B887" s="4">
        <v>3.8683000000000001</v>
      </c>
      <c r="C887" s="4">
        <v>4.0925000000000002</v>
      </c>
      <c r="D887" s="4">
        <v>5.9566999999999997</v>
      </c>
      <c r="E887" s="4">
        <v>5.3109000000000002</v>
      </c>
      <c r="F887" s="4">
        <v>6.0216000000000003</v>
      </c>
      <c r="G887" s="4">
        <v>5.2788000000000004</v>
      </c>
      <c r="H887" s="4">
        <v>5.1868999999999996</v>
      </c>
    </row>
    <row r="888" spans="1:8" x14ac:dyDescent="0.15">
      <c r="A888" s="3">
        <v>40742</v>
      </c>
      <c r="B888" s="4">
        <v>3.6366999999999998</v>
      </c>
      <c r="C888" s="4">
        <v>4.5217000000000001</v>
      </c>
      <c r="D888" s="4">
        <v>5.5732999999999997</v>
      </c>
      <c r="E888" s="4">
        <v>5.42</v>
      </c>
      <c r="F888" s="4">
        <v>5.9927000000000001</v>
      </c>
      <c r="G888" s="4">
        <v>5.2721999999999998</v>
      </c>
      <c r="H888" s="4">
        <v>5.1891999999999996</v>
      </c>
    </row>
    <row r="889" spans="1:8" x14ac:dyDescent="0.15">
      <c r="A889" s="3">
        <v>40743</v>
      </c>
      <c r="B889" s="4">
        <v>4.43</v>
      </c>
      <c r="C889" s="4">
        <v>4.5816999999999997</v>
      </c>
      <c r="D889" s="4">
        <v>5.2557999999999998</v>
      </c>
      <c r="E889" s="4">
        <v>5.4450000000000003</v>
      </c>
      <c r="F889" s="4">
        <v>5.9809999999999999</v>
      </c>
      <c r="G889" s="4">
        <v>5.2785000000000002</v>
      </c>
      <c r="H889" s="4">
        <v>5.1898</v>
      </c>
    </row>
    <row r="890" spans="1:8" x14ac:dyDescent="0.15">
      <c r="A890" s="3">
        <v>40744</v>
      </c>
      <c r="B890" s="4">
        <v>4.7382999999999997</v>
      </c>
      <c r="C890" s="4">
        <v>5.3532999999999999</v>
      </c>
      <c r="D890" s="4">
        <v>5.7366999999999999</v>
      </c>
      <c r="E890" s="4">
        <v>5.9082999999999997</v>
      </c>
      <c r="F890" s="4">
        <v>5.9694000000000003</v>
      </c>
      <c r="G890" s="4">
        <v>5.2908999999999997</v>
      </c>
      <c r="H890" s="4">
        <v>5.1957000000000004</v>
      </c>
    </row>
    <row r="891" spans="1:8" x14ac:dyDescent="0.15">
      <c r="A891" s="3">
        <v>40745</v>
      </c>
      <c r="B891" s="4">
        <v>5.4207999999999998</v>
      </c>
      <c r="C891" s="4">
        <v>5.7742000000000004</v>
      </c>
      <c r="D891" s="4">
        <v>6.3807999999999998</v>
      </c>
      <c r="E891" s="4">
        <v>6.6116999999999999</v>
      </c>
      <c r="F891" s="4">
        <v>5.9560000000000004</v>
      </c>
      <c r="G891" s="4">
        <v>5.2962999999999996</v>
      </c>
      <c r="H891" s="4">
        <v>5.2030000000000003</v>
      </c>
    </row>
    <row r="892" spans="1:8" x14ac:dyDescent="0.15">
      <c r="A892" s="3">
        <v>40746</v>
      </c>
      <c r="B892" s="4">
        <v>5.2967000000000004</v>
      </c>
      <c r="C892" s="4">
        <v>5.42</v>
      </c>
      <c r="D892" s="4">
        <v>6.4183000000000003</v>
      </c>
      <c r="E892" s="4">
        <v>6.9974999999999996</v>
      </c>
      <c r="F892" s="4">
        <v>5.9687999999999999</v>
      </c>
      <c r="G892" s="4">
        <v>5.2807000000000004</v>
      </c>
      <c r="H892" s="4">
        <v>5.1917999999999997</v>
      </c>
    </row>
    <row r="893" spans="1:8" x14ac:dyDescent="0.15">
      <c r="A893" s="3">
        <v>40749</v>
      </c>
      <c r="B893" s="4">
        <v>5.1407999999999996</v>
      </c>
      <c r="C893" s="4">
        <v>5.2591999999999999</v>
      </c>
      <c r="D893" s="4">
        <v>6.4008000000000003</v>
      </c>
      <c r="E893" s="4">
        <v>6.6608000000000001</v>
      </c>
      <c r="F893" s="4">
        <v>6.0382999999999996</v>
      </c>
      <c r="G893" s="4">
        <v>5.2774999999999999</v>
      </c>
      <c r="H893" s="4">
        <v>5.1928000000000001</v>
      </c>
    </row>
    <row r="894" spans="1:8" x14ac:dyDescent="0.15">
      <c r="A894" s="3">
        <v>40750</v>
      </c>
      <c r="B894" s="4">
        <v>4.6150000000000002</v>
      </c>
      <c r="C894" s="4">
        <v>4.9908000000000001</v>
      </c>
      <c r="D894" s="4">
        <v>6.1616999999999997</v>
      </c>
      <c r="E894" s="4">
        <v>6.6692</v>
      </c>
      <c r="F894" s="4">
        <v>6.0282999999999998</v>
      </c>
      <c r="G894" s="4">
        <v>5.2855999999999996</v>
      </c>
      <c r="H894" s="4">
        <v>5.1963999999999997</v>
      </c>
    </row>
    <row r="895" spans="1:8" x14ac:dyDescent="0.15">
      <c r="A895" s="3">
        <v>40751</v>
      </c>
      <c r="B895" s="4">
        <v>4.1482999999999999</v>
      </c>
      <c r="C895" s="4">
        <v>4.9583000000000004</v>
      </c>
      <c r="D895" s="4">
        <v>6.4</v>
      </c>
      <c r="E895" s="4">
        <v>6.5833000000000004</v>
      </c>
      <c r="F895" s="4">
        <v>6.0198</v>
      </c>
      <c r="G895" s="4">
        <v>5.2763</v>
      </c>
      <c r="H895" s="4">
        <v>5.1957000000000004</v>
      </c>
    </row>
    <row r="896" spans="1:8" x14ac:dyDescent="0.15">
      <c r="A896" s="3">
        <v>40752</v>
      </c>
      <c r="B896" s="4">
        <v>3.6366999999999998</v>
      </c>
      <c r="C896" s="4">
        <v>5.0467000000000004</v>
      </c>
      <c r="D896" s="4">
        <v>5.8075000000000001</v>
      </c>
      <c r="E896" s="4">
        <v>6.4279999999999999</v>
      </c>
      <c r="F896" s="4">
        <v>6.0002000000000004</v>
      </c>
      <c r="G896" s="4">
        <v>5.2647000000000004</v>
      </c>
      <c r="H896" s="4">
        <v>5.1929999999999996</v>
      </c>
    </row>
    <row r="897" spans="1:8" x14ac:dyDescent="0.15">
      <c r="A897" s="3">
        <v>40753</v>
      </c>
      <c r="B897" s="4">
        <v>3.4817</v>
      </c>
      <c r="C897" s="4">
        <v>5.1142000000000003</v>
      </c>
      <c r="D897" s="4">
        <v>5.6817000000000002</v>
      </c>
      <c r="E897" s="4">
        <v>6.2651000000000003</v>
      </c>
      <c r="F897" s="4">
        <v>5.9992999999999999</v>
      </c>
      <c r="G897" s="4">
        <v>5.2622</v>
      </c>
      <c r="H897" s="4">
        <v>5.1910999999999996</v>
      </c>
    </row>
    <row r="898" spans="1:8" x14ac:dyDescent="0.15">
      <c r="A898" s="3">
        <v>40756</v>
      </c>
      <c r="B898" s="4">
        <v>3.0263</v>
      </c>
      <c r="C898" s="4">
        <v>5.0121000000000002</v>
      </c>
      <c r="D898" s="4">
        <v>5.7215999999999996</v>
      </c>
      <c r="E898" s="4">
        <v>5.7241999999999997</v>
      </c>
      <c r="F898" s="4">
        <v>5.9711999999999996</v>
      </c>
      <c r="G898" s="4">
        <v>5.2568000000000001</v>
      </c>
      <c r="H898" s="4">
        <v>5.1886000000000001</v>
      </c>
    </row>
    <row r="899" spans="1:8" x14ac:dyDescent="0.15">
      <c r="A899" s="3">
        <v>40757</v>
      </c>
      <c r="B899" s="4">
        <v>2.8121</v>
      </c>
      <c r="C899" s="4">
        <v>4.8731999999999998</v>
      </c>
      <c r="D899" s="4">
        <v>5.0289999999999999</v>
      </c>
      <c r="E899" s="4">
        <v>5.3971999999999998</v>
      </c>
      <c r="F899" s="4">
        <v>5.9085000000000001</v>
      </c>
      <c r="G899" s="4">
        <v>5.2454999999999998</v>
      </c>
      <c r="H899" s="4">
        <v>5.1890000000000001</v>
      </c>
    </row>
    <row r="900" spans="1:8" x14ac:dyDescent="0.15">
      <c r="A900" s="3">
        <v>40758</v>
      </c>
      <c r="B900" s="4">
        <v>2.8132999999999999</v>
      </c>
      <c r="C900" s="4">
        <v>4.0991999999999997</v>
      </c>
      <c r="D900" s="4">
        <v>4.5</v>
      </c>
      <c r="E900" s="4">
        <v>5.1932999999999998</v>
      </c>
      <c r="F900" s="4">
        <v>5.8897000000000004</v>
      </c>
      <c r="G900" s="4">
        <v>5.2446000000000002</v>
      </c>
      <c r="H900" s="4">
        <v>5.1908000000000003</v>
      </c>
    </row>
    <row r="901" spans="1:8" x14ac:dyDescent="0.15">
      <c r="A901" s="3">
        <v>40759</v>
      </c>
      <c r="B901" s="4">
        <v>2.8441999999999998</v>
      </c>
      <c r="C901" s="4">
        <v>3.2665999999999999</v>
      </c>
      <c r="D901" s="4">
        <v>3.9967000000000001</v>
      </c>
      <c r="E901" s="4">
        <v>5.01</v>
      </c>
      <c r="F901" s="4">
        <v>5.8493000000000004</v>
      </c>
      <c r="G901" s="4">
        <v>5.2394999999999996</v>
      </c>
      <c r="H901" s="4">
        <v>5.1894999999999998</v>
      </c>
    </row>
    <row r="902" spans="1:8" x14ac:dyDescent="0.15">
      <c r="A902" s="3">
        <v>40760</v>
      </c>
      <c r="B902" s="4">
        <v>2.8174999999999999</v>
      </c>
      <c r="C902" s="4">
        <v>3.01</v>
      </c>
      <c r="D902" s="4">
        <v>3.21</v>
      </c>
      <c r="E902" s="4">
        <v>5.0444000000000004</v>
      </c>
      <c r="F902" s="4">
        <v>5.8066000000000004</v>
      </c>
      <c r="G902" s="4">
        <v>5.2274000000000003</v>
      </c>
      <c r="H902" s="4">
        <v>5.1840000000000002</v>
      </c>
    </row>
    <row r="903" spans="1:8" x14ac:dyDescent="0.15">
      <c r="A903" s="3">
        <v>40763</v>
      </c>
      <c r="B903" s="4">
        <v>2.7286000000000001</v>
      </c>
      <c r="C903" s="4">
        <v>3</v>
      </c>
      <c r="D903" s="4">
        <v>3.2858000000000001</v>
      </c>
      <c r="E903" s="4">
        <v>5.0312999999999999</v>
      </c>
      <c r="F903" s="4">
        <v>5.7462999999999997</v>
      </c>
      <c r="G903" s="4">
        <v>5.2239000000000004</v>
      </c>
      <c r="H903" s="4">
        <v>5.1856</v>
      </c>
    </row>
    <row r="904" spans="1:8" x14ac:dyDescent="0.15">
      <c r="A904" s="3">
        <v>40764</v>
      </c>
      <c r="B904" s="4">
        <v>2.7368000000000001</v>
      </c>
      <c r="C904" s="4">
        <v>3.0933000000000002</v>
      </c>
      <c r="D904" s="4">
        <v>3.4016999999999999</v>
      </c>
      <c r="E904" s="4">
        <v>5.0583</v>
      </c>
      <c r="F904" s="4">
        <v>5.6908000000000003</v>
      </c>
      <c r="G904" s="4">
        <v>5.2286000000000001</v>
      </c>
      <c r="H904" s="4">
        <v>5.1882999999999999</v>
      </c>
    </row>
    <row r="905" spans="1:8" x14ac:dyDescent="0.15">
      <c r="A905" s="3">
        <v>40765</v>
      </c>
      <c r="B905" s="4">
        <v>3.0425</v>
      </c>
      <c r="C905" s="4">
        <v>3.1057999999999999</v>
      </c>
      <c r="D905" s="4">
        <v>3.4857999999999998</v>
      </c>
      <c r="E905" s="4">
        <v>5.0038</v>
      </c>
      <c r="F905" s="4">
        <v>5.649</v>
      </c>
      <c r="G905" s="4">
        <v>5.2291999999999996</v>
      </c>
      <c r="H905" s="4">
        <v>5.1914999999999996</v>
      </c>
    </row>
    <row r="906" spans="1:8" x14ac:dyDescent="0.15">
      <c r="A906" s="3">
        <v>40766</v>
      </c>
      <c r="B906" s="4">
        <v>2.7437999999999998</v>
      </c>
      <c r="C906" s="4">
        <v>3.0966999999999998</v>
      </c>
      <c r="D906" s="4">
        <v>3.5316999999999998</v>
      </c>
      <c r="E906" s="4">
        <v>4.9725000000000001</v>
      </c>
      <c r="F906" s="4">
        <v>5.5883000000000003</v>
      </c>
      <c r="G906" s="4">
        <v>5.2243000000000004</v>
      </c>
      <c r="H906" s="4">
        <v>5.1909000000000001</v>
      </c>
    </row>
    <row r="907" spans="1:8" x14ac:dyDescent="0.15">
      <c r="A907" s="3">
        <v>40767</v>
      </c>
      <c r="B907" s="4">
        <v>2.7942</v>
      </c>
      <c r="C907" s="4">
        <v>3.0825</v>
      </c>
      <c r="D907" s="4">
        <v>3.6124999999999998</v>
      </c>
      <c r="E907" s="4">
        <v>4.9842000000000004</v>
      </c>
      <c r="F907" s="4">
        <v>5.5256999999999996</v>
      </c>
      <c r="G907" s="4">
        <v>5.2752999999999997</v>
      </c>
      <c r="H907" s="4">
        <v>5.1929999999999996</v>
      </c>
    </row>
    <row r="908" spans="1:8" x14ac:dyDescent="0.15">
      <c r="A908" s="3">
        <v>40770</v>
      </c>
      <c r="B908" s="4">
        <v>2.8492000000000002</v>
      </c>
      <c r="C908" s="4">
        <v>3.2374999999999998</v>
      </c>
      <c r="D908" s="4">
        <v>3.2366999999999999</v>
      </c>
      <c r="E908" s="4">
        <v>4.8707000000000003</v>
      </c>
      <c r="F908" s="4">
        <v>5.4928999999999997</v>
      </c>
      <c r="G908" s="4">
        <v>5.2777000000000003</v>
      </c>
      <c r="H908" s="4">
        <v>5.1932</v>
      </c>
    </row>
    <row r="909" spans="1:8" x14ac:dyDescent="0.15">
      <c r="A909" s="3">
        <v>40771</v>
      </c>
      <c r="B909" s="4">
        <v>2.9870999999999999</v>
      </c>
      <c r="C909" s="4">
        <v>3.2128999999999999</v>
      </c>
      <c r="D909" s="4">
        <v>3.2433000000000001</v>
      </c>
      <c r="E909" s="4">
        <v>4.8367000000000004</v>
      </c>
      <c r="F909" s="4">
        <v>5.4602000000000004</v>
      </c>
      <c r="G909" s="4">
        <v>5.2534999999999998</v>
      </c>
      <c r="H909" s="4">
        <v>5.1882999999999999</v>
      </c>
    </row>
    <row r="910" spans="1:8" x14ac:dyDescent="0.15">
      <c r="A910" s="3">
        <v>40772</v>
      </c>
      <c r="B910" s="4">
        <v>2.9992000000000001</v>
      </c>
      <c r="C910" s="4">
        <v>3.2166999999999999</v>
      </c>
      <c r="D910" s="4">
        <v>3.2736000000000001</v>
      </c>
      <c r="E910" s="4">
        <v>4.8860999999999999</v>
      </c>
      <c r="F910" s="4">
        <v>5.4443000000000001</v>
      </c>
      <c r="G910" s="4">
        <v>5.2492999999999999</v>
      </c>
      <c r="H910" s="4">
        <v>5.1906999999999996</v>
      </c>
    </row>
    <row r="911" spans="1:8" x14ac:dyDescent="0.15">
      <c r="A911" s="3">
        <v>40773</v>
      </c>
      <c r="B911" s="4">
        <v>3.4424999999999999</v>
      </c>
      <c r="C911" s="4">
        <v>3.7658</v>
      </c>
      <c r="D911" s="4">
        <v>4.2975000000000003</v>
      </c>
      <c r="E911" s="4">
        <v>5.07</v>
      </c>
      <c r="F911" s="4">
        <v>5.4328000000000003</v>
      </c>
      <c r="G911" s="4">
        <v>5.2483000000000004</v>
      </c>
      <c r="H911" s="4">
        <v>5.1928999999999998</v>
      </c>
    </row>
    <row r="912" spans="1:8" x14ac:dyDescent="0.15">
      <c r="A912" s="3">
        <v>40774</v>
      </c>
      <c r="B912" s="4">
        <v>3.6892</v>
      </c>
      <c r="C912" s="4">
        <v>4.3033000000000001</v>
      </c>
      <c r="D912" s="4">
        <v>4.5449999999999999</v>
      </c>
      <c r="E912" s="4">
        <v>5.4275000000000002</v>
      </c>
      <c r="F912" s="4">
        <v>5.4328000000000003</v>
      </c>
      <c r="G912" s="4">
        <v>5.2500999999999998</v>
      </c>
      <c r="H912" s="4">
        <v>5.1951000000000001</v>
      </c>
    </row>
    <row r="913" spans="1:8" x14ac:dyDescent="0.15">
      <c r="A913" s="3">
        <v>40777</v>
      </c>
      <c r="B913" s="4">
        <v>4.03</v>
      </c>
      <c r="C913" s="4">
        <v>4.9667000000000003</v>
      </c>
      <c r="D913" s="4">
        <v>4.7725</v>
      </c>
      <c r="E913" s="4">
        <v>5.4663000000000004</v>
      </c>
      <c r="F913" s="4">
        <v>5.4272999999999998</v>
      </c>
      <c r="G913" s="4">
        <v>5.2493999999999996</v>
      </c>
      <c r="H913" s="4">
        <v>5.1962000000000002</v>
      </c>
    </row>
    <row r="914" spans="1:8" x14ac:dyDescent="0.15">
      <c r="A914" s="3">
        <v>40778</v>
      </c>
      <c r="B914" s="4">
        <v>4.2305999999999999</v>
      </c>
      <c r="C914" s="4">
        <v>5.19</v>
      </c>
      <c r="D914" s="4">
        <v>5.1233000000000004</v>
      </c>
      <c r="E914" s="4">
        <v>5.4797000000000002</v>
      </c>
      <c r="F914" s="4">
        <v>5.4245999999999999</v>
      </c>
      <c r="G914" s="4">
        <v>5.2441000000000004</v>
      </c>
      <c r="H914" s="4">
        <v>5.1970999999999998</v>
      </c>
    </row>
    <row r="915" spans="1:8" x14ac:dyDescent="0.15">
      <c r="A915" s="3">
        <v>40779</v>
      </c>
      <c r="B915" s="4">
        <v>3.7683</v>
      </c>
      <c r="C915" s="4">
        <v>4.4382999999999999</v>
      </c>
      <c r="D915" s="4">
        <v>4.5549999999999997</v>
      </c>
      <c r="E915" s="4">
        <v>5.2291999999999996</v>
      </c>
      <c r="F915" s="4">
        <v>5.4048999999999996</v>
      </c>
      <c r="G915" s="4">
        <v>5.2396000000000003</v>
      </c>
      <c r="H915" s="4">
        <v>5.1962999999999999</v>
      </c>
    </row>
    <row r="916" spans="1:8" x14ac:dyDescent="0.15">
      <c r="A916" s="3">
        <v>40780</v>
      </c>
      <c r="B916" s="4">
        <v>3.3376999999999999</v>
      </c>
      <c r="C916" s="4">
        <v>4.4824999999999999</v>
      </c>
      <c r="D916" s="4">
        <v>4.5583</v>
      </c>
      <c r="E916" s="4">
        <v>5.14</v>
      </c>
      <c r="F916" s="4">
        <v>5.3848000000000003</v>
      </c>
      <c r="G916" s="4">
        <v>5.2378999999999998</v>
      </c>
      <c r="H916" s="4">
        <v>5.1970999999999998</v>
      </c>
    </row>
    <row r="917" spans="1:8" x14ac:dyDescent="0.15">
      <c r="A917" s="3">
        <v>40781</v>
      </c>
      <c r="B917" s="4">
        <v>3.2235</v>
      </c>
      <c r="C917" s="4">
        <v>4.0557999999999996</v>
      </c>
      <c r="D917" s="4">
        <v>4.2474999999999996</v>
      </c>
      <c r="E917" s="4">
        <v>5.0149999999999997</v>
      </c>
      <c r="F917" s="4">
        <v>5.3545999999999996</v>
      </c>
      <c r="G917" s="4">
        <v>5.2343999999999999</v>
      </c>
      <c r="H917" s="4">
        <v>5.1962000000000002</v>
      </c>
    </row>
    <row r="918" spans="1:8" x14ac:dyDescent="0.15">
      <c r="A918" s="3">
        <v>40784</v>
      </c>
      <c r="B918" s="4">
        <v>3.165</v>
      </c>
      <c r="C918" s="4">
        <v>4.3960999999999997</v>
      </c>
      <c r="D918" s="4">
        <v>5.4231999999999996</v>
      </c>
      <c r="E918" s="4">
        <v>5.2858000000000001</v>
      </c>
      <c r="F918" s="4">
        <v>5.4866999999999999</v>
      </c>
      <c r="G918" s="4">
        <v>5.2645999999999997</v>
      </c>
      <c r="H918" s="4">
        <v>5.2020999999999997</v>
      </c>
    </row>
    <row r="919" spans="1:8" x14ac:dyDescent="0.15">
      <c r="A919" s="3">
        <v>40785</v>
      </c>
      <c r="B919" s="4">
        <v>3.4308000000000001</v>
      </c>
      <c r="C919" s="4">
        <v>4.9749999999999996</v>
      </c>
      <c r="D919" s="4">
        <v>5.3837000000000002</v>
      </c>
      <c r="E919" s="4">
        <v>5.3277000000000001</v>
      </c>
      <c r="F919" s="4">
        <v>5.5113000000000003</v>
      </c>
      <c r="G919" s="4">
        <v>5.2827999999999999</v>
      </c>
      <c r="H919" s="4">
        <v>5.2088000000000001</v>
      </c>
    </row>
    <row r="920" spans="1:8" x14ac:dyDescent="0.15">
      <c r="A920" s="3">
        <v>40786</v>
      </c>
      <c r="B920" s="4">
        <v>3.3538000000000001</v>
      </c>
      <c r="C920" s="4">
        <v>4.9550000000000001</v>
      </c>
      <c r="D920" s="4">
        <v>5.4382999999999999</v>
      </c>
      <c r="E920" s="4">
        <v>5.4032999999999998</v>
      </c>
      <c r="F920" s="4">
        <v>5.5444000000000004</v>
      </c>
      <c r="G920" s="4">
        <v>5.2910000000000004</v>
      </c>
      <c r="H920" s="4">
        <v>5.2133000000000003</v>
      </c>
    </row>
    <row r="921" spans="1:8" x14ac:dyDescent="0.15">
      <c r="A921" s="3">
        <v>40787</v>
      </c>
      <c r="B921" s="4">
        <v>3.4192</v>
      </c>
      <c r="C921" s="4">
        <v>4.7657999999999996</v>
      </c>
      <c r="D921" s="4">
        <v>4.9683000000000002</v>
      </c>
      <c r="E921" s="4">
        <v>5.4241999999999999</v>
      </c>
      <c r="F921" s="4">
        <v>5.5773999999999999</v>
      </c>
      <c r="G921" s="4">
        <v>5.2903000000000002</v>
      </c>
      <c r="H921" s="4">
        <v>5.2149999999999999</v>
      </c>
    </row>
    <row r="922" spans="1:8" x14ac:dyDescent="0.15">
      <c r="A922" s="3">
        <v>40788</v>
      </c>
      <c r="B922" s="4">
        <v>3.4807999999999999</v>
      </c>
      <c r="C922" s="4">
        <v>4.2020999999999997</v>
      </c>
      <c r="D922" s="4">
        <v>4.9691999999999998</v>
      </c>
      <c r="E922" s="4">
        <v>5.58</v>
      </c>
      <c r="F922" s="4">
        <v>5.5753000000000004</v>
      </c>
      <c r="G922" s="4">
        <v>5.2904999999999998</v>
      </c>
      <c r="H922" s="4">
        <v>5.2153999999999998</v>
      </c>
    </row>
    <row r="923" spans="1:8" x14ac:dyDescent="0.15">
      <c r="A923" s="3">
        <v>40791</v>
      </c>
      <c r="B923" s="4">
        <v>3.8892000000000002</v>
      </c>
      <c r="C923" s="4">
        <v>4.8775000000000004</v>
      </c>
      <c r="D923" s="4">
        <v>5.3167</v>
      </c>
      <c r="E923" s="4">
        <v>5.6608000000000001</v>
      </c>
      <c r="F923" s="4">
        <v>5.6078999999999999</v>
      </c>
      <c r="G923" s="4">
        <v>5.2946999999999997</v>
      </c>
      <c r="H923" s="4">
        <v>5.2195999999999998</v>
      </c>
    </row>
    <row r="924" spans="1:8" x14ac:dyDescent="0.15">
      <c r="A924" s="3">
        <v>40792</v>
      </c>
      <c r="B924" s="4">
        <v>2.9975000000000001</v>
      </c>
      <c r="C924" s="4">
        <v>4.4882999999999997</v>
      </c>
      <c r="D924" s="4">
        <v>4.8208000000000002</v>
      </c>
      <c r="E924" s="4">
        <v>5.6707999999999998</v>
      </c>
      <c r="F924" s="4">
        <v>5.6109999999999998</v>
      </c>
      <c r="G924" s="4">
        <v>5.2998000000000003</v>
      </c>
      <c r="H924" s="4">
        <v>5.22</v>
      </c>
    </row>
    <row r="925" spans="1:8" x14ac:dyDescent="0.15">
      <c r="A925" s="3">
        <v>40793</v>
      </c>
      <c r="B925" s="4">
        <v>3.0546000000000002</v>
      </c>
      <c r="C925" s="4">
        <v>4.3624999999999998</v>
      </c>
      <c r="D925" s="4">
        <v>4.3483000000000001</v>
      </c>
      <c r="E925" s="4">
        <v>5.5068999999999999</v>
      </c>
      <c r="F925" s="4">
        <v>5.6509</v>
      </c>
      <c r="G925" s="4">
        <v>5.3030999999999997</v>
      </c>
      <c r="H925" s="4">
        <v>5.2243000000000004</v>
      </c>
    </row>
    <row r="926" spans="1:8" x14ac:dyDescent="0.15">
      <c r="A926" s="3">
        <v>40794</v>
      </c>
      <c r="B926" s="4">
        <v>3.1057999999999999</v>
      </c>
      <c r="C926" s="4">
        <v>4.01</v>
      </c>
      <c r="D926" s="4">
        <v>4.1022999999999996</v>
      </c>
      <c r="E926" s="4">
        <v>5.3543000000000003</v>
      </c>
      <c r="F926" s="4">
        <v>5.6554000000000002</v>
      </c>
      <c r="G926" s="4">
        <v>5.3042999999999996</v>
      </c>
      <c r="H926" s="4">
        <v>5.2236000000000002</v>
      </c>
    </row>
    <row r="927" spans="1:8" x14ac:dyDescent="0.15">
      <c r="A927" s="3">
        <v>40795</v>
      </c>
      <c r="B927" s="4">
        <v>3.0407999999999999</v>
      </c>
      <c r="C927" s="4">
        <v>3.6233</v>
      </c>
      <c r="D927" s="4">
        <v>3.9992000000000001</v>
      </c>
      <c r="E927" s="4">
        <v>5.0941999999999998</v>
      </c>
      <c r="F927" s="4">
        <v>5.6513</v>
      </c>
      <c r="G927" s="4">
        <v>5.3059000000000003</v>
      </c>
      <c r="H927" s="4">
        <v>5.2222999999999997</v>
      </c>
    </row>
    <row r="928" spans="1:8" x14ac:dyDescent="0.15">
      <c r="A928" s="3">
        <v>40799</v>
      </c>
      <c r="B928" s="4">
        <v>2.9525000000000001</v>
      </c>
      <c r="C928" s="4">
        <v>3.2816999999999998</v>
      </c>
      <c r="D928" s="4">
        <v>3.4967000000000001</v>
      </c>
      <c r="E928" s="4">
        <v>5.0650000000000004</v>
      </c>
      <c r="F928" s="4">
        <v>5.6272000000000002</v>
      </c>
      <c r="G928" s="4">
        <v>5.3006000000000002</v>
      </c>
      <c r="H928" s="4">
        <v>5.22</v>
      </c>
    </row>
    <row r="929" spans="1:8" x14ac:dyDescent="0.15">
      <c r="A929" s="3">
        <v>40800</v>
      </c>
      <c r="B929" s="4">
        <v>2.9575</v>
      </c>
      <c r="C929" s="4">
        <v>3.2883</v>
      </c>
      <c r="D929" s="4">
        <v>3.5634000000000001</v>
      </c>
      <c r="E929" s="4">
        <v>5.3</v>
      </c>
      <c r="F929" s="4">
        <v>5.6303999999999998</v>
      </c>
      <c r="G929" s="4">
        <v>5.3</v>
      </c>
      <c r="H929" s="4">
        <v>5.2192999999999996</v>
      </c>
    </row>
    <row r="930" spans="1:8" x14ac:dyDescent="0.15">
      <c r="A930" s="3">
        <v>40801</v>
      </c>
      <c r="B930" s="4">
        <v>3.1932999999999998</v>
      </c>
      <c r="C930" s="4">
        <v>3.3433000000000002</v>
      </c>
      <c r="D930" s="4">
        <v>3.9582999999999999</v>
      </c>
      <c r="E930" s="4">
        <v>5.2583000000000002</v>
      </c>
      <c r="F930" s="4">
        <v>5.6208999999999998</v>
      </c>
      <c r="G930" s="4">
        <v>5.2991999999999999</v>
      </c>
      <c r="H930" s="4">
        <v>5.2179000000000002</v>
      </c>
    </row>
    <row r="931" spans="1:8" x14ac:dyDescent="0.15">
      <c r="A931" s="3">
        <v>40802</v>
      </c>
      <c r="B931" s="4">
        <v>3.19</v>
      </c>
      <c r="C931" s="4">
        <v>3.3201999999999998</v>
      </c>
      <c r="D931" s="4">
        <v>3.4805999999999999</v>
      </c>
      <c r="E931" s="4">
        <v>5.2149000000000001</v>
      </c>
      <c r="F931" s="4">
        <v>5.6166999999999998</v>
      </c>
      <c r="G931" s="4">
        <v>5.2979000000000003</v>
      </c>
      <c r="H931" s="4">
        <v>5.2191999999999998</v>
      </c>
    </row>
    <row r="932" spans="1:8" x14ac:dyDescent="0.15">
      <c r="A932" s="3">
        <v>40805</v>
      </c>
      <c r="B932" s="4">
        <v>3.4777</v>
      </c>
      <c r="C932" s="4">
        <v>3.55</v>
      </c>
      <c r="D932" s="4">
        <v>3.5838999999999999</v>
      </c>
      <c r="E932" s="4">
        <v>5.4267000000000003</v>
      </c>
      <c r="F932" s="4">
        <v>5.6138000000000003</v>
      </c>
      <c r="G932" s="4">
        <v>5.2976999999999999</v>
      </c>
      <c r="H932" s="4">
        <v>5.2164999999999999</v>
      </c>
    </row>
    <row r="933" spans="1:8" x14ac:dyDescent="0.15">
      <c r="A933" s="3">
        <v>40806</v>
      </c>
      <c r="B933" s="4">
        <v>3.7974999999999999</v>
      </c>
      <c r="C933" s="4">
        <v>3.9933000000000001</v>
      </c>
      <c r="D933" s="4">
        <v>4.5579000000000001</v>
      </c>
      <c r="E933" s="4">
        <v>5.6849999999999996</v>
      </c>
      <c r="F933" s="4">
        <v>5.6215999999999999</v>
      </c>
      <c r="G933" s="4">
        <v>5.2968000000000002</v>
      </c>
      <c r="H933" s="4">
        <v>5.2161999999999997</v>
      </c>
    </row>
    <row r="934" spans="1:8" x14ac:dyDescent="0.15">
      <c r="A934" s="3">
        <v>40807</v>
      </c>
      <c r="B934" s="4">
        <v>3.7345999999999999</v>
      </c>
      <c r="C934" s="4">
        <v>4.0789999999999997</v>
      </c>
      <c r="D934" s="4">
        <v>4.5751999999999997</v>
      </c>
      <c r="E934" s="4">
        <v>5.8407999999999998</v>
      </c>
      <c r="F934" s="4">
        <v>5.6393000000000004</v>
      </c>
      <c r="G934" s="4">
        <v>5.2979000000000003</v>
      </c>
      <c r="H934" s="4">
        <v>5.2168999999999999</v>
      </c>
    </row>
    <row r="935" spans="1:8" x14ac:dyDescent="0.15">
      <c r="A935" s="3">
        <v>40808</v>
      </c>
      <c r="B935" s="4">
        <v>3.5042</v>
      </c>
      <c r="C935" s="4">
        <v>3.9024999999999999</v>
      </c>
      <c r="D935" s="4">
        <v>4.4492000000000003</v>
      </c>
      <c r="E935" s="4">
        <v>5.9257999999999997</v>
      </c>
      <c r="F935" s="4">
        <v>5.6288999999999998</v>
      </c>
      <c r="G935" s="4">
        <v>5.2980999999999998</v>
      </c>
      <c r="H935" s="4">
        <v>5.2169999999999996</v>
      </c>
    </row>
    <row r="936" spans="1:8" x14ac:dyDescent="0.15">
      <c r="A936" s="3">
        <v>40809</v>
      </c>
      <c r="B936" s="4">
        <v>3.2942</v>
      </c>
      <c r="C936" s="4">
        <v>4.1632999999999996</v>
      </c>
      <c r="D936" s="4">
        <v>4.2542</v>
      </c>
      <c r="E936" s="4">
        <v>5.88</v>
      </c>
      <c r="F936" s="4">
        <v>5.6327999999999996</v>
      </c>
      <c r="G936" s="4">
        <v>5.2972999999999999</v>
      </c>
      <c r="H936" s="4">
        <v>5.2169999999999996</v>
      </c>
    </row>
    <row r="937" spans="1:8" x14ac:dyDescent="0.15">
      <c r="A937" s="3">
        <v>40812</v>
      </c>
      <c r="B937" s="4">
        <v>3.0958000000000001</v>
      </c>
      <c r="C937" s="4">
        <v>3.81</v>
      </c>
      <c r="D937" s="4">
        <v>4.4974999999999996</v>
      </c>
      <c r="E937" s="4">
        <v>5.8733000000000004</v>
      </c>
      <c r="F937" s="4">
        <v>5.6195000000000004</v>
      </c>
      <c r="G937" s="4">
        <v>5.2972999999999999</v>
      </c>
      <c r="H937" s="4">
        <v>5.2169999999999996</v>
      </c>
    </row>
    <row r="938" spans="1:8" x14ac:dyDescent="0.15">
      <c r="A938" s="3">
        <v>40813</v>
      </c>
      <c r="B938" s="4">
        <v>4.0549999999999997</v>
      </c>
      <c r="C938" s="4">
        <v>4.6666999999999996</v>
      </c>
      <c r="D938" s="4">
        <v>5.0358000000000001</v>
      </c>
      <c r="E938" s="4">
        <v>5.7011000000000003</v>
      </c>
      <c r="F938" s="4">
        <v>5.6269</v>
      </c>
      <c r="G938" s="4">
        <v>5.2948000000000004</v>
      </c>
      <c r="H938" s="4">
        <v>5.2161999999999997</v>
      </c>
    </row>
    <row r="939" spans="1:8" x14ac:dyDescent="0.15">
      <c r="A939" s="3">
        <v>40814</v>
      </c>
      <c r="B939" s="4">
        <v>3.9916999999999998</v>
      </c>
      <c r="C939" s="4">
        <v>4.8099999999999996</v>
      </c>
      <c r="D939" s="4">
        <v>4.9924999999999997</v>
      </c>
      <c r="E939" s="4">
        <v>5.8150000000000004</v>
      </c>
      <c r="F939" s="4">
        <v>5.6391</v>
      </c>
      <c r="G939" s="4">
        <v>5.2979000000000003</v>
      </c>
      <c r="H939" s="4">
        <v>5.2172999999999998</v>
      </c>
    </row>
    <row r="940" spans="1:8" x14ac:dyDescent="0.15">
      <c r="A940" s="3">
        <v>40815</v>
      </c>
      <c r="B940" s="4">
        <v>3.8721000000000001</v>
      </c>
      <c r="C940" s="4">
        <v>5.0674999999999999</v>
      </c>
      <c r="D940" s="4">
        <v>5.0766999999999998</v>
      </c>
      <c r="E940" s="4">
        <v>5.8242000000000003</v>
      </c>
      <c r="F940" s="4">
        <v>5.6398999999999999</v>
      </c>
      <c r="G940" s="4">
        <v>5.2977999999999996</v>
      </c>
      <c r="H940" s="4">
        <v>5.2168000000000001</v>
      </c>
    </row>
    <row r="941" spans="1:8" x14ac:dyDescent="0.15">
      <c r="A941" s="3">
        <v>40816</v>
      </c>
      <c r="B941" s="4">
        <v>4.8925000000000001</v>
      </c>
      <c r="C941" s="4">
        <v>5.0025000000000004</v>
      </c>
      <c r="D941" s="4">
        <v>5.0650000000000004</v>
      </c>
      <c r="E941" s="4">
        <v>5.9166999999999996</v>
      </c>
      <c r="F941" s="4">
        <v>5.6466000000000003</v>
      </c>
      <c r="G941" s="4">
        <v>5.3028000000000004</v>
      </c>
      <c r="H941" s="4">
        <v>5.2217000000000002</v>
      </c>
    </row>
    <row r="942" spans="1:8" x14ac:dyDescent="0.15">
      <c r="A942" s="3">
        <v>40824</v>
      </c>
      <c r="B942" s="4">
        <v>4.8604000000000003</v>
      </c>
      <c r="C942" s="4">
        <v>4.9667000000000003</v>
      </c>
      <c r="D942" s="4">
        <v>5.0242000000000004</v>
      </c>
      <c r="E942" s="4">
        <v>5.4837999999999996</v>
      </c>
      <c r="F942" s="4">
        <v>5.6421000000000001</v>
      </c>
      <c r="G942" s="4">
        <v>5.3022999999999998</v>
      </c>
      <c r="H942" s="4">
        <v>5.2236000000000002</v>
      </c>
    </row>
    <row r="943" spans="1:8" x14ac:dyDescent="0.15">
      <c r="A943" s="3">
        <v>40825</v>
      </c>
      <c r="B943" s="4">
        <v>4.5641999999999996</v>
      </c>
      <c r="C943" s="4">
        <v>4.7949999999999999</v>
      </c>
      <c r="D943" s="4">
        <v>4.8433000000000002</v>
      </c>
      <c r="E943" s="4">
        <v>5.2758000000000003</v>
      </c>
      <c r="F943" s="4">
        <v>5.6412000000000004</v>
      </c>
      <c r="G943" s="4">
        <v>5.3022999999999998</v>
      </c>
      <c r="H943" s="4">
        <v>5.2241</v>
      </c>
    </row>
    <row r="944" spans="1:8" x14ac:dyDescent="0.15">
      <c r="A944" s="3">
        <v>40826</v>
      </c>
      <c r="B944" s="4">
        <v>3.8191999999999999</v>
      </c>
      <c r="C944" s="4">
        <v>4.4283000000000001</v>
      </c>
      <c r="D944" s="4">
        <v>4.4908000000000001</v>
      </c>
      <c r="E944" s="4">
        <v>5.2975000000000003</v>
      </c>
      <c r="F944" s="4">
        <v>5.6479999999999997</v>
      </c>
      <c r="G944" s="4">
        <v>5.3038999999999996</v>
      </c>
      <c r="H944" s="4">
        <v>5.2241</v>
      </c>
    </row>
    <row r="945" spans="1:8" x14ac:dyDescent="0.15">
      <c r="A945" s="3">
        <v>40827</v>
      </c>
      <c r="B945" s="4">
        <v>3.4417</v>
      </c>
      <c r="C945" s="4">
        <v>4.1974999999999998</v>
      </c>
      <c r="D945" s="4">
        <v>4.4358000000000004</v>
      </c>
      <c r="E945" s="4">
        <v>5.2396000000000003</v>
      </c>
      <c r="F945" s="4">
        <v>5.6502999999999997</v>
      </c>
      <c r="G945" s="4">
        <v>5.3015999999999996</v>
      </c>
      <c r="H945" s="4">
        <v>5.2233000000000001</v>
      </c>
    </row>
    <row r="946" spans="1:8" x14ac:dyDescent="0.15">
      <c r="A946" s="3">
        <v>40828</v>
      </c>
      <c r="B946" s="4">
        <v>2.9950000000000001</v>
      </c>
      <c r="C946" s="4">
        <v>3.3157999999999999</v>
      </c>
      <c r="D946" s="4">
        <v>3.9571999999999998</v>
      </c>
      <c r="E946" s="4">
        <v>5.3258000000000001</v>
      </c>
      <c r="F946" s="4">
        <v>5.6342999999999996</v>
      </c>
      <c r="G946" s="4">
        <v>5.3129999999999997</v>
      </c>
      <c r="H946" s="4">
        <v>5.2272999999999996</v>
      </c>
    </row>
    <row r="947" spans="1:8" x14ac:dyDescent="0.15">
      <c r="A947" s="3">
        <v>40829</v>
      </c>
      <c r="B947" s="4">
        <v>2.9641999999999999</v>
      </c>
      <c r="C947" s="4">
        <v>3.1516999999999999</v>
      </c>
      <c r="D947" s="4">
        <v>3.4317000000000002</v>
      </c>
      <c r="E947" s="4">
        <v>5.29</v>
      </c>
      <c r="F947" s="4">
        <v>5.6319999999999997</v>
      </c>
      <c r="G947" s="4">
        <v>5.3231999999999999</v>
      </c>
      <c r="H947" s="4">
        <v>5.2291999999999996</v>
      </c>
    </row>
    <row r="948" spans="1:8" x14ac:dyDescent="0.15">
      <c r="A948" s="3">
        <v>40830</v>
      </c>
      <c r="B948" s="4">
        <v>2.88</v>
      </c>
      <c r="C948" s="4">
        <v>3.1475</v>
      </c>
      <c r="D948" s="4">
        <v>4.0599999999999996</v>
      </c>
      <c r="E948" s="4">
        <v>5.3292000000000002</v>
      </c>
      <c r="F948" s="4">
        <v>5.6342999999999996</v>
      </c>
      <c r="G948" s="4">
        <v>5.3566000000000003</v>
      </c>
      <c r="H948" s="4">
        <v>5.2317999999999998</v>
      </c>
    </row>
    <row r="949" spans="1:8" x14ac:dyDescent="0.15">
      <c r="A949" s="3">
        <v>40833</v>
      </c>
      <c r="B949" s="4">
        <v>2.8075000000000001</v>
      </c>
      <c r="C949" s="4">
        <v>3.34</v>
      </c>
      <c r="D949" s="4">
        <v>3.7408000000000001</v>
      </c>
      <c r="E949" s="4">
        <v>5.0557999999999996</v>
      </c>
      <c r="F949" s="4">
        <v>5.6403999999999996</v>
      </c>
      <c r="G949" s="4">
        <v>5.3714000000000004</v>
      </c>
      <c r="H949" s="4">
        <v>5.2366999999999999</v>
      </c>
    </row>
    <row r="950" spans="1:8" x14ac:dyDescent="0.15">
      <c r="A950" s="3">
        <v>40834</v>
      </c>
      <c r="B950" s="4">
        <v>2.8308</v>
      </c>
      <c r="C950" s="4">
        <v>3.4933000000000001</v>
      </c>
      <c r="D950" s="4">
        <v>3.8666999999999998</v>
      </c>
      <c r="E950" s="4">
        <v>5.0625999999999998</v>
      </c>
      <c r="F950" s="4">
        <v>5.6234999999999999</v>
      </c>
      <c r="G950" s="4">
        <v>5.3940000000000001</v>
      </c>
      <c r="H950" s="4">
        <v>5.2385000000000002</v>
      </c>
    </row>
    <row r="951" spans="1:8" x14ac:dyDescent="0.15">
      <c r="A951" s="3">
        <v>40835</v>
      </c>
      <c r="B951" s="4">
        <v>2.8963000000000001</v>
      </c>
      <c r="C951" s="4">
        <v>3.3517000000000001</v>
      </c>
      <c r="D951" s="4">
        <v>3.4925000000000002</v>
      </c>
      <c r="E951" s="4">
        <v>5.0044000000000004</v>
      </c>
      <c r="F951" s="4">
        <v>5.6178999999999997</v>
      </c>
      <c r="G951" s="4">
        <v>5.3895999999999997</v>
      </c>
      <c r="H951" s="4">
        <v>5.2390999999999996</v>
      </c>
    </row>
    <row r="952" spans="1:8" x14ac:dyDescent="0.15">
      <c r="A952" s="3">
        <v>40836</v>
      </c>
      <c r="B952" s="4">
        <v>3.01</v>
      </c>
      <c r="C952" s="4">
        <v>3.4575</v>
      </c>
      <c r="D952" s="4">
        <v>3.9992000000000001</v>
      </c>
      <c r="E952" s="4">
        <v>4.9775</v>
      </c>
      <c r="F952" s="4">
        <v>5.6040000000000001</v>
      </c>
      <c r="G952" s="4">
        <v>5.3982999999999999</v>
      </c>
      <c r="H952" s="4">
        <v>5.2382999999999997</v>
      </c>
    </row>
    <row r="953" spans="1:8" x14ac:dyDescent="0.15">
      <c r="A953" s="3">
        <v>40837</v>
      </c>
      <c r="B953" s="4">
        <v>3.0737999999999999</v>
      </c>
      <c r="C953" s="4">
        <v>3.4342000000000001</v>
      </c>
      <c r="D953" s="4">
        <v>3.9775</v>
      </c>
      <c r="E953" s="4">
        <v>4.9607999999999999</v>
      </c>
      <c r="F953" s="4">
        <v>5.617</v>
      </c>
      <c r="G953" s="4">
        <v>5.4008000000000003</v>
      </c>
      <c r="H953" s="4">
        <v>5.2408999999999999</v>
      </c>
    </row>
    <row r="954" spans="1:8" x14ac:dyDescent="0.15">
      <c r="A954" s="3">
        <v>40840</v>
      </c>
      <c r="B954" s="4">
        <v>3.0649999999999999</v>
      </c>
      <c r="C954" s="4">
        <v>3.4033000000000002</v>
      </c>
      <c r="D954" s="4">
        <v>3.9992000000000001</v>
      </c>
      <c r="E954" s="4">
        <v>4.9667000000000003</v>
      </c>
      <c r="F954" s="4">
        <v>5.6135999999999999</v>
      </c>
      <c r="G954" s="4">
        <v>5.4029999999999996</v>
      </c>
      <c r="H954" s="4">
        <v>5.2408000000000001</v>
      </c>
    </row>
    <row r="955" spans="1:8" x14ac:dyDescent="0.15">
      <c r="A955" s="3">
        <v>40841</v>
      </c>
      <c r="B955" s="4">
        <v>3.5983000000000001</v>
      </c>
      <c r="C955" s="4">
        <v>3.99</v>
      </c>
      <c r="D955" s="4">
        <v>4.5</v>
      </c>
      <c r="E955" s="4">
        <v>5.101</v>
      </c>
      <c r="F955" s="4">
        <v>5.6363000000000003</v>
      </c>
      <c r="G955" s="4">
        <v>5.4132999999999996</v>
      </c>
      <c r="H955" s="4">
        <v>5.2450999999999999</v>
      </c>
    </row>
    <row r="956" spans="1:8" x14ac:dyDescent="0.15">
      <c r="A956" s="3">
        <v>40842</v>
      </c>
      <c r="B956" s="4">
        <v>3.9983</v>
      </c>
      <c r="C956" s="4">
        <v>4.0917000000000003</v>
      </c>
      <c r="D956" s="4">
        <v>4.5418000000000003</v>
      </c>
      <c r="E956" s="4">
        <v>5.1449999999999996</v>
      </c>
      <c r="F956" s="4">
        <v>5.6353999999999997</v>
      </c>
      <c r="G956" s="4">
        <v>5.4214000000000002</v>
      </c>
      <c r="H956" s="4">
        <v>5.2472000000000003</v>
      </c>
    </row>
    <row r="957" spans="1:8" x14ac:dyDescent="0.15">
      <c r="A957" s="3">
        <v>40843</v>
      </c>
      <c r="B957" s="4">
        <v>4.1875</v>
      </c>
      <c r="C957" s="4">
        <v>4.5416999999999996</v>
      </c>
      <c r="D957" s="4">
        <v>4.6516999999999999</v>
      </c>
      <c r="E957" s="4">
        <v>5.3269000000000002</v>
      </c>
      <c r="F957" s="4">
        <v>5.6521999999999997</v>
      </c>
      <c r="G957" s="4">
        <v>5.4370000000000003</v>
      </c>
      <c r="H957" s="4">
        <v>5.2454999999999998</v>
      </c>
    </row>
    <row r="958" spans="1:8" x14ac:dyDescent="0.15">
      <c r="A958" s="3">
        <v>40844</v>
      </c>
      <c r="B958" s="4">
        <v>4.8982999999999999</v>
      </c>
      <c r="C958" s="4">
        <v>4.9791999999999996</v>
      </c>
      <c r="D958" s="4">
        <v>5.2149999999999999</v>
      </c>
      <c r="E958" s="4">
        <v>5.8316999999999997</v>
      </c>
      <c r="F958" s="4">
        <v>5.6642999999999999</v>
      </c>
      <c r="G958" s="4">
        <v>5.4450000000000003</v>
      </c>
      <c r="H958" s="4">
        <v>5.2451999999999996</v>
      </c>
    </row>
    <row r="959" spans="1:8" x14ac:dyDescent="0.15">
      <c r="A959" s="3">
        <v>40847</v>
      </c>
      <c r="B959" s="4">
        <v>4.6950000000000003</v>
      </c>
      <c r="C959" s="4">
        <v>4.9432999999999998</v>
      </c>
      <c r="D959" s="4">
        <v>5.7774999999999999</v>
      </c>
      <c r="E959" s="4">
        <v>5.9107000000000003</v>
      </c>
      <c r="F959" s="4">
        <v>5.7047999999999996</v>
      </c>
      <c r="G959" s="4">
        <v>5.4546000000000001</v>
      </c>
      <c r="H959" s="4">
        <v>5.2450999999999999</v>
      </c>
    </row>
    <row r="960" spans="1:8" x14ac:dyDescent="0.15">
      <c r="A960" s="3">
        <v>40848</v>
      </c>
      <c r="B960" s="4">
        <v>3.3025000000000002</v>
      </c>
      <c r="C960" s="4">
        <v>4.3541999999999996</v>
      </c>
      <c r="D960" s="4">
        <v>4.3841999999999999</v>
      </c>
      <c r="E960" s="4">
        <v>5.6958000000000002</v>
      </c>
      <c r="F960" s="4">
        <v>5.7693000000000003</v>
      </c>
      <c r="G960" s="4">
        <v>5.4546000000000001</v>
      </c>
      <c r="H960" s="4">
        <v>5.2451999999999996</v>
      </c>
    </row>
    <row r="961" spans="1:8" x14ac:dyDescent="0.15">
      <c r="A961" s="3">
        <v>40849</v>
      </c>
      <c r="B961" s="4">
        <v>3.0964</v>
      </c>
      <c r="C961" s="4">
        <v>3.6958000000000002</v>
      </c>
      <c r="D961" s="4">
        <v>3.7967</v>
      </c>
      <c r="E961" s="4">
        <v>5.2207999999999997</v>
      </c>
      <c r="F961" s="4">
        <v>5.7032999999999996</v>
      </c>
      <c r="G961" s="4">
        <v>5.4345999999999997</v>
      </c>
      <c r="H961" s="4">
        <v>5.2476000000000003</v>
      </c>
    </row>
    <row r="962" spans="1:8" x14ac:dyDescent="0.15">
      <c r="A962" s="3">
        <v>40850</v>
      </c>
      <c r="B962" s="4">
        <v>3.09</v>
      </c>
      <c r="C962" s="4">
        <v>3.3975</v>
      </c>
      <c r="D962" s="4">
        <v>3.7383000000000002</v>
      </c>
      <c r="E962" s="4">
        <v>5.1757999999999997</v>
      </c>
      <c r="F962" s="4">
        <v>5.7016999999999998</v>
      </c>
      <c r="G962" s="4">
        <v>5.4474999999999998</v>
      </c>
      <c r="H962" s="4">
        <v>5.2488000000000001</v>
      </c>
    </row>
    <row r="963" spans="1:8" x14ac:dyDescent="0.15">
      <c r="A963" s="3">
        <v>40851</v>
      </c>
      <c r="B963" s="4">
        <v>3.09</v>
      </c>
      <c r="C963" s="4">
        <v>3.4983</v>
      </c>
      <c r="D963" s="4">
        <v>3.6092</v>
      </c>
      <c r="E963" s="4">
        <v>5.0774999999999997</v>
      </c>
      <c r="F963" s="4">
        <v>5.7042999999999999</v>
      </c>
      <c r="G963" s="4">
        <v>5.4512999999999998</v>
      </c>
      <c r="H963" s="4">
        <v>5.2488000000000001</v>
      </c>
    </row>
    <row r="964" spans="1:8" x14ac:dyDescent="0.15">
      <c r="A964" s="3">
        <v>40854</v>
      </c>
      <c r="B964" s="4">
        <v>3.0933000000000002</v>
      </c>
      <c r="C964" s="4">
        <v>3.5682999999999998</v>
      </c>
      <c r="D964" s="4">
        <v>3.6295999999999999</v>
      </c>
      <c r="E964" s="4">
        <v>4.9241999999999999</v>
      </c>
      <c r="F964" s="4">
        <v>5.7221000000000002</v>
      </c>
      <c r="G964" s="4">
        <v>5.4500999999999999</v>
      </c>
      <c r="H964" s="4">
        <v>5.2478999999999996</v>
      </c>
    </row>
    <row r="965" spans="1:8" x14ac:dyDescent="0.15">
      <c r="A965" s="3">
        <v>40855</v>
      </c>
      <c r="B965" s="4">
        <v>3.1116999999999999</v>
      </c>
      <c r="C965" s="4">
        <v>3.5583</v>
      </c>
      <c r="D965" s="4">
        <v>3.6223000000000001</v>
      </c>
      <c r="E965" s="4">
        <v>4.9132999999999996</v>
      </c>
      <c r="F965" s="4">
        <v>5.71</v>
      </c>
      <c r="G965" s="4">
        <v>5.4543999999999997</v>
      </c>
      <c r="H965" s="4">
        <v>5.2491000000000003</v>
      </c>
    </row>
    <row r="966" spans="1:8" x14ac:dyDescent="0.15">
      <c r="A966" s="3">
        <v>40856</v>
      </c>
      <c r="B966" s="4">
        <v>3.1166999999999998</v>
      </c>
      <c r="C966" s="4">
        <v>3.5183</v>
      </c>
      <c r="D966" s="4">
        <v>3.68</v>
      </c>
      <c r="E966" s="4">
        <v>4.5819000000000001</v>
      </c>
      <c r="F966" s="4">
        <v>5.7046000000000001</v>
      </c>
      <c r="G966" s="4">
        <v>5.4538000000000002</v>
      </c>
      <c r="H966" s="4">
        <v>5.2460000000000004</v>
      </c>
    </row>
    <row r="967" spans="1:8" x14ac:dyDescent="0.15">
      <c r="A967" s="3">
        <v>40857</v>
      </c>
      <c r="B967" s="4">
        <v>3.1254</v>
      </c>
      <c r="C967" s="4">
        <v>3.4767000000000001</v>
      </c>
      <c r="D967" s="4">
        <v>3.6642000000000001</v>
      </c>
      <c r="E967" s="4">
        <v>4.6074999999999999</v>
      </c>
      <c r="F967" s="4">
        <v>5.6841999999999997</v>
      </c>
      <c r="G967" s="4">
        <v>5.4579000000000004</v>
      </c>
      <c r="H967" s="4">
        <v>5.2457000000000003</v>
      </c>
    </row>
    <row r="968" spans="1:8" x14ac:dyDescent="0.15">
      <c r="A968" s="3">
        <v>40858</v>
      </c>
      <c r="B968" s="4">
        <v>2.8233000000000001</v>
      </c>
      <c r="C968" s="4">
        <v>3.5</v>
      </c>
      <c r="D968" s="4">
        <v>3.67</v>
      </c>
      <c r="E968" s="4">
        <v>4.5358000000000001</v>
      </c>
      <c r="F968" s="4">
        <v>5.6542000000000003</v>
      </c>
      <c r="G968" s="4">
        <v>5.4607999999999999</v>
      </c>
      <c r="H968" s="4">
        <v>5.2439999999999998</v>
      </c>
    </row>
    <row r="969" spans="1:8" x14ac:dyDescent="0.15">
      <c r="A969" s="3">
        <v>40861</v>
      </c>
      <c r="B969" s="4">
        <v>2.8988</v>
      </c>
      <c r="C969" s="4">
        <v>3.3067000000000002</v>
      </c>
      <c r="D969" s="4">
        <v>3.7357999999999998</v>
      </c>
      <c r="E969" s="4">
        <v>4.5358000000000001</v>
      </c>
      <c r="F969" s="4">
        <v>5.6616999999999997</v>
      </c>
      <c r="G969" s="4">
        <v>5.4638</v>
      </c>
      <c r="H969" s="4">
        <v>5.2450999999999999</v>
      </c>
    </row>
    <row r="970" spans="1:8" x14ac:dyDescent="0.15">
      <c r="A970" s="3">
        <v>40862</v>
      </c>
      <c r="B970" s="4">
        <v>2.9125000000000001</v>
      </c>
      <c r="C970" s="4">
        <v>3.2974999999999999</v>
      </c>
      <c r="D970" s="4">
        <v>3.3948999999999998</v>
      </c>
      <c r="E970" s="4">
        <v>4.5621999999999998</v>
      </c>
      <c r="F970" s="4">
        <v>5.6608000000000001</v>
      </c>
      <c r="G970" s="4">
        <v>5.4629000000000003</v>
      </c>
      <c r="H970" s="4">
        <v>5.2469000000000001</v>
      </c>
    </row>
    <row r="971" spans="1:8" x14ac:dyDescent="0.15">
      <c r="A971" s="3">
        <v>40863</v>
      </c>
      <c r="B971" s="4">
        <v>2.9249999999999998</v>
      </c>
      <c r="C971" s="4">
        <v>3.3450000000000002</v>
      </c>
      <c r="D971" s="4">
        <v>3.3839999999999999</v>
      </c>
      <c r="E971" s="4">
        <v>4.6345000000000001</v>
      </c>
      <c r="F971" s="4">
        <v>5.6558000000000002</v>
      </c>
      <c r="G971" s="4">
        <v>5.4667000000000003</v>
      </c>
      <c r="H971" s="4">
        <v>5.2453000000000003</v>
      </c>
    </row>
    <row r="972" spans="1:8" x14ac:dyDescent="0.15">
      <c r="A972" s="3">
        <v>40864</v>
      </c>
      <c r="B972" s="4">
        <v>3.2292000000000001</v>
      </c>
      <c r="C972" s="4">
        <v>3.5525000000000002</v>
      </c>
      <c r="D972" s="4">
        <v>3.665</v>
      </c>
      <c r="E972" s="4">
        <v>4.8814000000000002</v>
      </c>
      <c r="F972" s="4">
        <v>5.6574999999999998</v>
      </c>
      <c r="G972" s="4">
        <v>5.4852999999999996</v>
      </c>
      <c r="H972" s="4">
        <v>5.2454000000000001</v>
      </c>
    </row>
    <row r="973" spans="1:8" x14ac:dyDescent="0.15">
      <c r="A973" s="3">
        <v>40865</v>
      </c>
      <c r="B973" s="4">
        <v>3.4224999999999999</v>
      </c>
      <c r="C973" s="4">
        <v>3.6993999999999998</v>
      </c>
      <c r="D973" s="4">
        <v>4.0011000000000001</v>
      </c>
      <c r="E973" s="4">
        <v>4.9231999999999996</v>
      </c>
      <c r="F973" s="4">
        <v>5.6550000000000002</v>
      </c>
      <c r="G973" s="4">
        <v>5.4802999999999997</v>
      </c>
      <c r="H973" s="4">
        <v>5.2469999999999999</v>
      </c>
    </row>
    <row r="974" spans="1:8" x14ac:dyDescent="0.15">
      <c r="A974" s="3">
        <v>40868</v>
      </c>
      <c r="B974" s="4">
        <v>3.6032999999999999</v>
      </c>
      <c r="C974" s="4">
        <v>4.2092000000000001</v>
      </c>
      <c r="D974" s="4">
        <v>4.2808000000000002</v>
      </c>
      <c r="E974" s="4">
        <v>5.1449999999999996</v>
      </c>
      <c r="F974" s="4">
        <v>5.665</v>
      </c>
      <c r="G974" s="4">
        <v>5.4974999999999996</v>
      </c>
      <c r="H974" s="4">
        <v>5.2481</v>
      </c>
    </row>
    <row r="975" spans="1:8" x14ac:dyDescent="0.15">
      <c r="A975" s="3">
        <v>40869</v>
      </c>
      <c r="B975" s="4">
        <v>3.8342000000000001</v>
      </c>
      <c r="C975" s="4">
        <v>4.4116999999999997</v>
      </c>
      <c r="D975" s="4">
        <v>4.8258000000000001</v>
      </c>
      <c r="E975" s="4">
        <v>5.3083</v>
      </c>
      <c r="F975" s="4">
        <v>5.6707000000000001</v>
      </c>
      <c r="G975" s="4">
        <v>5.5221</v>
      </c>
      <c r="H975" s="4">
        <v>5.2480000000000002</v>
      </c>
    </row>
    <row r="976" spans="1:8" x14ac:dyDescent="0.15">
      <c r="A976" s="3">
        <v>40870</v>
      </c>
      <c r="B976" s="4">
        <v>3.9567000000000001</v>
      </c>
      <c r="C976" s="4">
        <v>4.3324999999999996</v>
      </c>
      <c r="D976" s="4">
        <v>4.8907999999999996</v>
      </c>
      <c r="E976" s="4">
        <v>5.2992999999999997</v>
      </c>
      <c r="F976" s="4">
        <v>5.6692</v>
      </c>
      <c r="G976" s="4">
        <v>5.5204000000000004</v>
      </c>
      <c r="H976" s="4">
        <v>5.2480000000000002</v>
      </c>
    </row>
    <row r="977" spans="1:8" x14ac:dyDescent="0.15">
      <c r="A977" s="3">
        <v>40871</v>
      </c>
      <c r="B977" s="4">
        <v>3.9466999999999999</v>
      </c>
      <c r="C977" s="4">
        <v>4.1050000000000004</v>
      </c>
      <c r="D977" s="4">
        <v>4.7</v>
      </c>
      <c r="E977" s="4">
        <v>5.3211000000000004</v>
      </c>
      <c r="F977" s="4">
        <v>5.6673</v>
      </c>
      <c r="G977" s="4">
        <v>5.5121000000000002</v>
      </c>
      <c r="H977" s="4">
        <v>5.2480000000000002</v>
      </c>
    </row>
    <row r="978" spans="1:8" x14ac:dyDescent="0.15">
      <c r="A978" s="3">
        <v>40872</v>
      </c>
      <c r="B978" s="4">
        <v>4.0191999999999997</v>
      </c>
      <c r="C978" s="4">
        <v>4.0358000000000001</v>
      </c>
      <c r="D978" s="4">
        <v>4.7257999999999996</v>
      </c>
      <c r="E978" s="4">
        <v>5.3208000000000002</v>
      </c>
      <c r="F978" s="4">
        <v>5.6673</v>
      </c>
      <c r="G978" s="4">
        <v>5.5107999999999997</v>
      </c>
      <c r="H978" s="4">
        <v>5.2478999999999996</v>
      </c>
    </row>
    <row r="979" spans="1:8" x14ac:dyDescent="0.15">
      <c r="A979" s="3">
        <v>40875</v>
      </c>
      <c r="B979" s="4">
        <v>3.7075</v>
      </c>
      <c r="C979" s="4">
        <v>3.9832999999999998</v>
      </c>
      <c r="D979" s="4">
        <v>4.6891999999999996</v>
      </c>
      <c r="E979" s="4">
        <v>5.1582999999999997</v>
      </c>
      <c r="F979" s="4">
        <v>5.6513999999999998</v>
      </c>
      <c r="G979" s="4">
        <v>5.5242000000000004</v>
      </c>
      <c r="H979" s="4">
        <v>5.2496</v>
      </c>
    </row>
    <row r="980" spans="1:8" x14ac:dyDescent="0.15">
      <c r="A980" s="3">
        <v>40876</v>
      </c>
      <c r="B980" s="4">
        <v>3.4085999999999999</v>
      </c>
      <c r="C980" s="4">
        <v>3.6375000000000002</v>
      </c>
      <c r="D980" s="4">
        <v>4.6966999999999999</v>
      </c>
      <c r="E980" s="4">
        <v>5.1516999999999999</v>
      </c>
      <c r="F980" s="4">
        <v>5.6696</v>
      </c>
      <c r="G980" s="4">
        <v>5.5057999999999998</v>
      </c>
      <c r="H980" s="4">
        <v>5.2465000000000002</v>
      </c>
    </row>
    <row r="981" spans="1:8" x14ac:dyDescent="0.15">
      <c r="A981" s="3">
        <v>40877</v>
      </c>
      <c r="B981" s="4">
        <v>3.4249999999999998</v>
      </c>
      <c r="C981" s="4">
        <v>3.9641999999999999</v>
      </c>
      <c r="D981" s="4">
        <v>4.3666999999999998</v>
      </c>
      <c r="E981" s="4">
        <v>4.8033000000000001</v>
      </c>
      <c r="F981" s="4">
        <v>5.6654</v>
      </c>
      <c r="G981" s="4">
        <v>5.5012999999999996</v>
      </c>
      <c r="H981" s="4">
        <v>5.2454000000000001</v>
      </c>
    </row>
    <row r="982" spans="1:8" x14ac:dyDescent="0.15">
      <c r="A982" s="3">
        <v>40878</v>
      </c>
      <c r="B982" s="4">
        <v>2.9775</v>
      </c>
      <c r="C982" s="4">
        <v>3.9716999999999998</v>
      </c>
      <c r="D982" s="4">
        <v>4.1675000000000004</v>
      </c>
      <c r="E982" s="4">
        <v>4.7027999999999999</v>
      </c>
      <c r="F982" s="4">
        <v>5.6054000000000004</v>
      </c>
      <c r="G982" s="4">
        <v>5.4787999999999997</v>
      </c>
      <c r="H982" s="4">
        <v>5.2443</v>
      </c>
    </row>
    <row r="983" spans="1:8" x14ac:dyDescent="0.15">
      <c r="A983" s="3">
        <v>40879</v>
      </c>
      <c r="B983" s="4">
        <v>2.9723000000000002</v>
      </c>
      <c r="C983" s="4">
        <v>3.6446000000000001</v>
      </c>
      <c r="D983" s="4">
        <v>3.5508000000000002</v>
      </c>
      <c r="E983" s="4">
        <v>4.6079999999999997</v>
      </c>
      <c r="F983" s="4">
        <v>5.5433000000000003</v>
      </c>
      <c r="G983" s="4">
        <v>5.4526000000000003</v>
      </c>
      <c r="H983" s="4">
        <v>5.2401</v>
      </c>
    </row>
    <row r="984" spans="1:8" x14ac:dyDescent="0.15">
      <c r="A984" s="3">
        <v>40882</v>
      </c>
      <c r="B984" s="4">
        <v>2.8567</v>
      </c>
      <c r="C984" s="4">
        <v>3.2932999999999999</v>
      </c>
      <c r="D984" s="4">
        <v>3.3357999999999999</v>
      </c>
      <c r="E984" s="4">
        <v>4.6271000000000004</v>
      </c>
      <c r="F984" s="4">
        <v>5.53</v>
      </c>
      <c r="G984" s="4">
        <v>5.4417</v>
      </c>
      <c r="H984" s="4">
        <v>5.2377000000000002</v>
      </c>
    </row>
    <row r="985" spans="1:8" x14ac:dyDescent="0.15">
      <c r="A985" s="3">
        <v>40883</v>
      </c>
      <c r="B985" s="4">
        <v>2.8504</v>
      </c>
      <c r="C985" s="4">
        <v>3.3942000000000001</v>
      </c>
      <c r="D985" s="4">
        <v>3.4983</v>
      </c>
      <c r="E985" s="4">
        <v>4.6543000000000001</v>
      </c>
      <c r="F985" s="4">
        <v>5.5183</v>
      </c>
      <c r="G985" s="4">
        <v>5.4367000000000001</v>
      </c>
      <c r="H985" s="4">
        <v>5.2373000000000003</v>
      </c>
    </row>
    <row r="986" spans="1:8" x14ac:dyDescent="0.15">
      <c r="A986" s="3">
        <v>40884</v>
      </c>
      <c r="B986" s="4">
        <v>2.8696000000000002</v>
      </c>
      <c r="C986" s="4">
        <v>3.4308000000000001</v>
      </c>
      <c r="D986" s="4">
        <v>3.4632999999999998</v>
      </c>
      <c r="E986" s="4">
        <v>4.6969000000000003</v>
      </c>
      <c r="F986" s="4">
        <v>5.4842000000000004</v>
      </c>
      <c r="G986" s="4">
        <v>5.4283000000000001</v>
      </c>
      <c r="H986" s="4">
        <v>5.2354000000000003</v>
      </c>
    </row>
    <row r="987" spans="1:8" x14ac:dyDescent="0.15">
      <c r="A987" s="3">
        <v>40885</v>
      </c>
      <c r="B987" s="4">
        <v>2.8595999999999999</v>
      </c>
      <c r="C987" s="4">
        <v>3.4691999999999998</v>
      </c>
      <c r="D987" s="4">
        <v>3.5</v>
      </c>
      <c r="E987" s="4">
        <v>4.8041999999999998</v>
      </c>
      <c r="F987" s="4">
        <v>5.4710999999999999</v>
      </c>
      <c r="G987" s="4">
        <v>5.4337999999999997</v>
      </c>
      <c r="H987" s="4">
        <v>5.2367999999999997</v>
      </c>
    </row>
    <row r="988" spans="1:8" x14ac:dyDescent="0.15">
      <c r="A988" s="3">
        <v>40886</v>
      </c>
      <c r="B988" s="4">
        <v>2.89</v>
      </c>
      <c r="C988" s="4">
        <v>3.5308000000000002</v>
      </c>
      <c r="D988" s="4">
        <v>3.4942000000000002</v>
      </c>
      <c r="E988" s="4">
        <v>4.5743</v>
      </c>
      <c r="F988" s="4">
        <v>5.4682000000000004</v>
      </c>
      <c r="G988" s="4">
        <v>5.4358000000000004</v>
      </c>
      <c r="H988" s="4">
        <v>5.2374000000000001</v>
      </c>
    </row>
    <row r="989" spans="1:8" x14ac:dyDescent="0.15">
      <c r="A989" s="3">
        <v>40889</v>
      </c>
      <c r="B989" s="4">
        <v>2.9474999999999998</v>
      </c>
      <c r="C989" s="4">
        <v>3.5392000000000001</v>
      </c>
      <c r="D989" s="4">
        <v>3.6833</v>
      </c>
      <c r="E989" s="4">
        <v>4.8814000000000002</v>
      </c>
      <c r="F989" s="4">
        <v>5.4607000000000001</v>
      </c>
      <c r="G989" s="4">
        <v>5.4295999999999998</v>
      </c>
      <c r="H989" s="4">
        <v>5.2419000000000002</v>
      </c>
    </row>
    <row r="990" spans="1:8" x14ac:dyDescent="0.15">
      <c r="A990" s="3">
        <v>40890</v>
      </c>
      <c r="B990" s="4">
        <v>2.9512999999999998</v>
      </c>
      <c r="C990" s="4">
        <v>3.4975000000000001</v>
      </c>
      <c r="D990" s="4">
        <v>3.6</v>
      </c>
      <c r="E990" s="4">
        <v>4.9194000000000004</v>
      </c>
      <c r="F990" s="4">
        <v>5.4511000000000003</v>
      </c>
      <c r="G990" s="4">
        <v>5.4306000000000001</v>
      </c>
      <c r="H990" s="4">
        <v>5.2431999999999999</v>
      </c>
    </row>
    <row r="991" spans="1:8" x14ac:dyDescent="0.15">
      <c r="A991" s="3">
        <v>40891</v>
      </c>
      <c r="B991" s="4">
        <v>2.9157999999999999</v>
      </c>
      <c r="C991" s="4">
        <v>3.21</v>
      </c>
      <c r="D991" s="4">
        <v>3.3008000000000002</v>
      </c>
      <c r="E991" s="4">
        <v>4.7305000000000001</v>
      </c>
      <c r="F991" s="4">
        <v>5.4459</v>
      </c>
      <c r="G991" s="4">
        <v>5.4318999999999997</v>
      </c>
      <c r="H991" s="4">
        <v>5.2423999999999999</v>
      </c>
    </row>
    <row r="992" spans="1:8" x14ac:dyDescent="0.15">
      <c r="A992" s="3">
        <v>40892</v>
      </c>
      <c r="B992" s="4">
        <v>2.9483000000000001</v>
      </c>
      <c r="C992" s="4">
        <v>3.4491999999999998</v>
      </c>
      <c r="D992" s="4">
        <v>3.3725000000000001</v>
      </c>
      <c r="E992" s="4">
        <v>5.0975000000000001</v>
      </c>
      <c r="F992" s="4">
        <v>5.4470999999999998</v>
      </c>
      <c r="G992" s="4">
        <v>5.4328000000000003</v>
      </c>
      <c r="H992" s="4">
        <v>5.2434000000000003</v>
      </c>
    </row>
    <row r="993" spans="1:8" x14ac:dyDescent="0.15">
      <c r="A993" s="3">
        <v>40893</v>
      </c>
      <c r="B993" s="4">
        <v>2.8757999999999999</v>
      </c>
      <c r="C993" s="4">
        <v>3.0583</v>
      </c>
      <c r="D993" s="4">
        <v>3.665</v>
      </c>
      <c r="E993" s="4">
        <v>5.0583</v>
      </c>
      <c r="F993" s="4">
        <v>5.4505999999999997</v>
      </c>
      <c r="G993" s="4">
        <v>5.4333999999999998</v>
      </c>
      <c r="H993" s="4">
        <v>5.2454999999999998</v>
      </c>
    </row>
    <row r="994" spans="1:8" x14ac:dyDescent="0.15">
      <c r="A994" s="3">
        <v>40896</v>
      </c>
      <c r="B994" s="4">
        <v>2.8763000000000001</v>
      </c>
      <c r="C994" s="4">
        <v>3.0074999999999998</v>
      </c>
      <c r="D994" s="4">
        <v>4.3742000000000001</v>
      </c>
      <c r="E994" s="4">
        <v>5.39</v>
      </c>
      <c r="F994" s="4">
        <v>5.4504999999999999</v>
      </c>
      <c r="G994" s="4">
        <v>5.4292999999999996</v>
      </c>
      <c r="H994" s="4">
        <v>5.2423999999999999</v>
      </c>
    </row>
    <row r="995" spans="1:8" x14ac:dyDescent="0.15">
      <c r="A995" s="3">
        <v>40897</v>
      </c>
      <c r="B995" s="4">
        <v>2.8774999999999999</v>
      </c>
      <c r="C995" s="4">
        <v>3.2208000000000001</v>
      </c>
      <c r="D995" s="4">
        <v>4.3742000000000001</v>
      </c>
      <c r="E995" s="4">
        <v>5.5708000000000002</v>
      </c>
      <c r="F995" s="4">
        <v>5.4562999999999997</v>
      </c>
      <c r="G995" s="4">
        <v>5.4284999999999997</v>
      </c>
      <c r="H995" s="4">
        <v>5.2419000000000002</v>
      </c>
    </row>
    <row r="996" spans="1:8" x14ac:dyDescent="0.15">
      <c r="A996" s="3">
        <v>40898</v>
      </c>
      <c r="B996" s="4">
        <v>2.8982999999999999</v>
      </c>
      <c r="C996" s="4">
        <v>3.5983000000000001</v>
      </c>
      <c r="D996" s="4">
        <v>4.9633000000000003</v>
      </c>
      <c r="E996" s="4">
        <v>5.8650000000000002</v>
      </c>
      <c r="F996" s="4">
        <v>5.4484000000000004</v>
      </c>
      <c r="G996" s="4">
        <v>5.4261999999999997</v>
      </c>
      <c r="H996" s="4">
        <v>5.2450999999999999</v>
      </c>
    </row>
    <row r="997" spans="1:8" x14ac:dyDescent="0.15">
      <c r="A997" s="3">
        <v>40899</v>
      </c>
      <c r="B997" s="4">
        <v>2.9350000000000001</v>
      </c>
      <c r="C997" s="4">
        <v>3.7732999999999999</v>
      </c>
      <c r="D997" s="4">
        <v>5.3367000000000004</v>
      </c>
      <c r="E997" s="4">
        <v>5.8917000000000002</v>
      </c>
      <c r="F997" s="4">
        <v>5.4560000000000004</v>
      </c>
      <c r="G997" s="4">
        <v>5.4233000000000002</v>
      </c>
      <c r="H997" s="4">
        <v>5.2446999999999999</v>
      </c>
    </row>
    <row r="998" spans="1:8" x14ac:dyDescent="0.15">
      <c r="A998" s="3">
        <v>40900</v>
      </c>
      <c r="B998" s="4">
        <v>2.9392</v>
      </c>
      <c r="C998" s="4">
        <v>3.7391999999999999</v>
      </c>
      <c r="D998" s="4">
        <v>5.4607999999999999</v>
      </c>
      <c r="E998" s="4">
        <v>5.8171999999999997</v>
      </c>
      <c r="F998" s="4">
        <v>5.4611999999999998</v>
      </c>
      <c r="G998" s="4">
        <v>5.4177</v>
      </c>
      <c r="H998" s="4">
        <v>5.2409999999999997</v>
      </c>
    </row>
    <row r="999" spans="1:8" x14ac:dyDescent="0.15">
      <c r="A999" s="3">
        <v>40903</v>
      </c>
      <c r="B999" s="4">
        <v>2.9992000000000001</v>
      </c>
      <c r="C999" s="4">
        <v>4.0957999999999997</v>
      </c>
      <c r="D999" s="4">
        <v>5.0875000000000004</v>
      </c>
      <c r="E999" s="4">
        <v>5.8097000000000003</v>
      </c>
      <c r="F999" s="4">
        <v>5.4572000000000003</v>
      </c>
      <c r="G999" s="4">
        <v>5.4154</v>
      </c>
      <c r="H999" s="4">
        <v>5.2401</v>
      </c>
    </row>
    <row r="1000" spans="1:8" x14ac:dyDescent="0.15">
      <c r="A1000" s="3">
        <v>40904</v>
      </c>
      <c r="B1000" s="4">
        <v>3.0775000000000001</v>
      </c>
      <c r="C1000" s="4">
        <v>4.3841999999999999</v>
      </c>
      <c r="D1000" s="4">
        <v>5.4842000000000004</v>
      </c>
      <c r="E1000" s="4">
        <v>5.8510999999999997</v>
      </c>
      <c r="F1000" s="4">
        <v>5.4686000000000003</v>
      </c>
      <c r="G1000" s="4">
        <v>5.4218999999999999</v>
      </c>
      <c r="H1000" s="4">
        <v>5.2404000000000002</v>
      </c>
    </row>
    <row r="1001" spans="1:8" x14ac:dyDescent="0.15">
      <c r="A1001" s="3">
        <v>40905</v>
      </c>
      <c r="B1001" s="4">
        <v>3.4201999999999999</v>
      </c>
      <c r="C1001" s="4">
        <v>4.7291999999999996</v>
      </c>
      <c r="D1001" s="4">
        <v>5.6566999999999998</v>
      </c>
      <c r="E1001" s="4">
        <v>5.85</v>
      </c>
      <c r="F1001" s="4">
        <v>5.4756999999999998</v>
      </c>
      <c r="G1001" s="4">
        <v>5.4233000000000002</v>
      </c>
      <c r="H1001" s="4">
        <v>5.2401</v>
      </c>
    </row>
    <row r="1002" spans="1:8" x14ac:dyDescent="0.15">
      <c r="A1002" s="3">
        <v>40906</v>
      </c>
      <c r="B1002" s="4">
        <v>3.4175</v>
      </c>
      <c r="C1002" s="4">
        <v>5.4192</v>
      </c>
      <c r="D1002" s="4">
        <v>5.5933000000000002</v>
      </c>
      <c r="E1002" s="4">
        <v>5.85</v>
      </c>
      <c r="F1002" s="4">
        <v>5.4741999999999997</v>
      </c>
      <c r="G1002" s="4">
        <v>5.4218000000000002</v>
      </c>
      <c r="H1002" s="4">
        <v>5.2408999999999999</v>
      </c>
    </row>
    <row r="1003" spans="1:8" x14ac:dyDescent="0.15">
      <c r="A1003" s="3">
        <v>40907</v>
      </c>
      <c r="B1003" s="4">
        <v>3.4066999999999998</v>
      </c>
      <c r="C1003" s="4">
        <v>5.5808</v>
      </c>
      <c r="D1003" s="4">
        <v>6.0537999999999998</v>
      </c>
      <c r="E1003" s="4">
        <v>5.99</v>
      </c>
      <c r="F1003" s="4">
        <v>5.4748999999999999</v>
      </c>
      <c r="G1003" s="4">
        <v>5.4260000000000002</v>
      </c>
      <c r="H1003" s="4">
        <v>5.2401</v>
      </c>
    </row>
    <row r="1004" spans="1:8" x14ac:dyDescent="0.15">
      <c r="A1004" s="3">
        <v>40908</v>
      </c>
      <c r="B1004" s="4">
        <v>4.9992000000000001</v>
      </c>
      <c r="C1004" s="4">
        <v>6.33</v>
      </c>
      <c r="D1004" s="4">
        <v>6.5</v>
      </c>
      <c r="E1004" s="4">
        <v>6</v>
      </c>
      <c r="F1004" s="4">
        <v>5.4691000000000001</v>
      </c>
      <c r="G1004" s="4">
        <v>5.4222999999999999</v>
      </c>
      <c r="H1004" s="4">
        <v>5.24</v>
      </c>
    </row>
    <row r="1005" spans="1:8" x14ac:dyDescent="0.15">
      <c r="A1005" s="3">
        <v>40912</v>
      </c>
      <c r="B1005" s="4">
        <v>3.4975000000000001</v>
      </c>
      <c r="C1005" s="4">
        <v>4.0208000000000004</v>
      </c>
      <c r="D1005" s="4">
        <v>4.6757999999999997</v>
      </c>
      <c r="E1005" s="4">
        <v>5.9132999999999996</v>
      </c>
      <c r="F1005" s="4">
        <v>5.4654999999999996</v>
      </c>
      <c r="G1005" s="4">
        <v>5.4242999999999997</v>
      </c>
      <c r="H1005" s="4">
        <v>5.2416999999999998</v>
      </c>
    </row>
    <row r="1006" spans="1:8" x14ac:dyDescent="0.15">
      <c r="A1006" s="3">
        <v>40913</v>
      </c>
      <c r="B1006" s="4">
        <v>4</v>
      </c>
      <c r="C1006" s="4">
        <v>4.5042</v>
      </c>
      <c r="D1006" s="4">
        <v>4.9192</v>
      </c>
      <c r="E1006" s="4">
        <v>5.8494000000000002</v>
      </c>
      <c r="F1006" s="4">
        <v>5.4615</v>
      </c>
      <c r="G1006" s="4">
        <v>5.4223999999999997</v>
      </c>
      <c r="H1006" s="4">
        <v>5.242</v>
      </c>
    </row>
    <row r="1007" spans="1:8" x14ac:dyDescent="0.15">
      <c r="A1007" s="3">
        <v>40914</v>
      </c>
      <c r="B1007" s="4">
        <v>3.9979</v>
      </c>
      <c r="C1007" s="4">
        <v>4.3007999999999997</v>
      </c>
      <c r="D1007" s="4">
        <v>4.6192000000000002</v>
      </c>
      <c r="E1007" s="4">
        <v>5.9482999999999997</v>
      </c>
      <c r="F1007" s="4">
        <v>5.46</v>
      </c>
      <c r="G1007" s="4">
        <v>5.4214000000000002</v>
      </c>
      <c r="H1007" s="4">
        <v>5.2419000000000002</v>
      </c>
    </row>
    <row r="1008" spans="1:8" x14ac:dyDescent="0.15">
      <c r="A1008" s="3">
        <v>40917</v>
      </c>
      <c r="B1008" s="4">
        <v>4</v>
      </c>
      <c r="C1008" s="4">
        <v>4.5083000000000002</v>
      </c>
      <c r="D1008" s="4">
        <v>4.5583</v>
      </c>
      <c r="E1008" s="4">
        <v>5.9351000000000003</v>
      </c>
      <c r="F1008" s="4">
        <v>5.4602000000000004</v>
      </c>
      <c r="G1008" s="4">
        <v>5.4203000000000001</v>
      </c>
      <c r="H1008" s="4">
        <v>5.2435</v>
      </c>
    </row>
    <row r="1009" spans="1:8" x14ac:dyDescent="0.15">
      <c r="A1009" s="3">
        <v>40918</v>
      </c>
      <c r="B1009" s="4">
        <v>3.6932999999999998</v>
      </c>
      <c r="C1009" s="4">
        <v>4.1017000000000001</v>
      </c>
      <c r="D1009" s="4">
        <v>4.5541999999999998</v>
      </c>
      <c r="E1009" s="4">
        <v>5.9339000000000004</v>
      </c>
      <c r="F1009" s="4">
        <v>5.4615999999999998</v>
      </c>
      <c r="G1009" s="4">
        <v>5.4218000000000002</v>
      </c>
      <c r="H1009" s="4">
        <v>5.2422000000000004</v>
      </c>
    </row>
    <row r="1010" spans="1:8" x14ac:dyDescent="0.15">
      <c r="A1010" s="3">
        <v>40919</v>
      </c>
      <c r="B1010" s="4">
        <v>3.24</v>
      </c>
      <c r="C1010" s="4">
        <v>3.9958</v>
      </c>
      <c r="D1010" s="4">
        <v>4.5483000000000002</v>
      </c>
      <c r="E1010" s="4">
        <v>5.9484000000000004</v>
      </c>
      <c r="F1010" s="4">
        <v>5.4420000000000002</v>
      </c>
      <c r="G1010" s="4">
        <v>5.4204999999999997</v>
      </c>
      <c r="H1010" s="4">
        <v>5.2420999999999998</v>
      </c>
    </row>
    <row r="1011" spans="1:8" x14ac:dyDescent="0.15">
      <c r="A1011" s="3">
        <v>40920</v>
      </c>
      <c r="B1011" s="4">
        <v>3.4750000000000001</v>
      </c>
      <c r="C1011" s="4">
        <v>4.1657999999999999</v>
      </c>
      <c r="D1011" s="4">
        <v>5.4850000000000003</v>
      </c>
      <c r="E1011" s="4">
        <v>5.8467000000000002</v>
      </c>
      <c r="F1011" s="4">
        <v>5.4497999999999998</v>
      </c>
      <c r="G1011" s="4">
        <v>5.4200999999999997</v>
      </c>
      <c r="H1011" s="4">
        <v>5.242</v>
      </c>
    </row>
    <row r="1012" spans="1:8" x14ac:dyDescent="0.15">
      <c r="A1012" s="3">
        <v>40921</v>
      </c>
      <c r="B1012" s="4">
        <v>4.6363000000000003</v>
      </c>
      <c r="C1012" s="4">
        <v>4.8383000000000003</v>
      </c>
      <c r="D1012" s="4">
        <v>5.9808000000000003</v>
      </c>
      <c r="E1012" s="4">
        <v>6.1917999999999997</v>
      </c>
      <c r="F1012" s="4">
        <v>5.4569999999999999</v>
      </c>
      <c r="G1012" s="4">
        <v>5.4202000000000004</v>
      </c>
      <c r="H1012" s="4">
        <v>5.2424999999999997</v>
      </c>
    </row>
    <row r="1013" spans="1:8" x14ac:dyDescent="0.15">
      <c r="A1013" s="3">
        <v>40924</v>
      </c>
      <c r="B1013" s="4">
        <v>5.4725000000000001</v>
      </c>
      <c r="C1013" s="4">
        <v>5.585</v>
      </c>
      <c r="D1013" s="4">
        <v>6.4217000000000004</v>
      </c>
      <c r="E1013" s="4">
        <v>6.91</v>
      </c>
      <c r="F1013" s="4">
        <v>5.4843999999999999</v>
      </c>
      <c r="G1013" s="4">
        <v>5.4226999999999999</v>
      </c>
      <c r="H1013" s="4">
        <v>5.2464000000000004</v>
      </c>
    </row>
    <row r="1014" spans="1:8" x14ac:dyDescent="0.15">
      <c r="A1014" s="3">
        <v>40925</v>
      </c>
      <c r="B1014" s="4">
        <v>7.3666999999999998</v>
      </c>
      <c r="C1014" s="4">
        <v>7.4116999999999997</v>
      </c>
      <c r="D1014" s="4">
        <v>7.8266999999999998</v>
      </c>
      <c r="E1014" s="4">
        <v>7.7991999999999999</v>
      </c>
      <c r="F1014" s="4">
        <v>5.5147000000000004</v>
      </c>
      <c r="G1014" s="4">
        <v>5.4265999999999996</v>
      </c>
      <c r="H1014" s="4">
        <v>5.2483000000000004</v>
      </c>
    </row>
    <row r="1015" spans="1:8" x14ac:dyDescent="0.15">
      <c r="A1015" s="3">
        <v>40926</v>
      </c>
      <c r="B1015" s="4">
        <v>8.1667000000000005</v>
      </c>
      <c r="C1015" s="4">
        <v>7.9</v>
      </c>
      <c r="D1015" s="4">
        <v>8.8082999999999991</v>
      </c>
      <c r="E1015" s="4">
        <v>9.2355999999999998</v>
      </c>
      <c r="F1015" s="4">
        <v>5.5883000000000003</v>
      </c>
      <c r="G1015" s="4">
        <v>5.4250999999999996</v>
      </c>
      <c r="H1015" s="4">
        <v>5.2477</v>
      </c>
    </row>
    <row r="1016" spans="1:8" x14ac:dyDescent="0.15">
      <c r="A1016" s="3">
        <v>40927</v>
      </c>
      <c r="B1016" s="4">
        <v>6.4974999999999996</v>
      </c>
      <c r="C1016" s="4">
        <v>6.0117000000000003</v>
      </c>
      <c r="D1016" s="4">
        <v>6.6067</v>
      </c>
      <c r="E1016" s="4">
        <v>7.5842000000000001</v>
      </c>
      <c r="F1016" s="4">
        <v>5.5498000000000003</v>
      </c>
      <c r="G1016" s="4">
        <v>5.4231999999999996</v>
      </c>
      <c r="H1016" s="4">
        <v>5.2488000000000001</v>
      </c>
    </row>
    <row r="1017" spans="1:8" x14ac:dyDescent="0.15">
      <c r="A1017" s="3">
        <v>40928</v>
      </c>
      <c r="B1017" s="4">
        <v>3.4775</v>
      </c>
      <c r="C1017" s="4">
        <v>4.9916999999999998</v>
      </c>
      <c r="D1017" s="4">
        <v>5.9183000000000003</v>
      </c>
      <c r="E1017" s="4">
        <v>6.0250000000000004</v>
      </c>
      <c r="F1017" s="4">
        <v>5.5071000000000003</v>
      </c>
      <c r="G1017" s="4">
        <v>5.4207999999999998</v>
      </c>
      <c r="H1017" s="4">
        <v>5.2502000000000004</v>
      </c>
    </row>
    <row r="1018" spans="1:8" x14ac:dyDescent="0.15">
      <c r="A1018" s="3">
        <v>40929</v>
      </c>
      <c r="B1018" s="4">
        <v>3.4691999999999998</v>
      </c>
      <c r="C1018" s="4">
        <v>3.9308000000000001</v>
      </c>
      <c r="D1018" s="4">
        <v>4.2008000000000001</v>
      </c>
      <c r="E1018" s="4">
        <v>5.4791999999999996</v>
      </c>
      <c r="F1018" s="4">
        <v>5.4814999999999996</v>
      </c>
      <c r="G1018" s="4">
        <v>5.4196</v>
      </c>
      <c r="H1018" s="4">
        <v>5.2488999999999999</v>
      </c>
    </row>
    <row r="1019" spans="1:8" x14ac:dyDescent="0.15">
      <c r="A1019" s="3">
        <v>40937</v>
      </c>
      <c r="B1019" s="4">
        <v>3.2991999999999999</v>
      </c>
      <c r="C1019" s="4">
        <v>4.2308000000000003</v>
      </c>
      <c r="D1019" s="4">
        <v>4.2249999999999996</v>
      </c>
      <c r="E1019" s="4">
        <v>5.4142000000000001</v>
      </c>
      <c r="F1019" s="4">
        <v>5.4741999999999997</v>
      </c>
      <c r="G1019" s="4">
        <v>5.4175000000000004</v>
      </c>
      <c r="H1019" s="4">
        <v>5.2495000000000003</v>
      </c>
    </row>
    <row r="1020" spans="1:8" x14ac:dyDescent="0.15">
      <c r="A1020" s="3">
        <v>40938</v>
      </c>
      <c r="B1020" s="4">
        <v>2.8578000000000001</v>
      </c>
      <c r="C1020" s="4">
        <v>4.3463000000000003</v>
      </c>
      <c r="D1020" s="4">
        <v>4.8507999999999996</v>
      </c>
      <c r="E1020" s="4">
        <v>5.4207999999999998</v>
      </c>
      <c r="F1020" s="4">
        <v>5.4705000000000004</v>
      </c>
      <c r="G1020" s="4">
        <v>5.4169999999999998</v>
      </c>
      <c r="H1020" s="4">
        <v>5.2495000000000003</v>
      </c>
    </row>
    <row r="1021" spans="1:8" x14ac:dyDescent="0.15">
      <c r="A1021" s="3">
        <v>40939</v>
      </c>
      <c r="B1021" s="4">
        <v>2.9674999999999998</v>
      </c>
      <c r="C1021" s="4">
        <v>4.3141999999999996</v>
      </c>
      <c r="D1021" s="4">
        <v>4.96</v>
      </c>
      <c r="E1021" s="4">
        <v>5.3644999999999996</v>
      </c>
      <c r="F1021" s="4">
        <v>5.4668000000000001</v>
      </c>
      <c r="G1021" s="4">
        <v>5.4164000000000003</v>
      </c>
      <c r="H1021" s="4">
        <v>5.2495000000000003</v>
      </c>
    </row>
    <row r="1022" spans="1:8" x14ac:dyDescent="0.15">
      <c r="A1022" s="3">
        <v>40940</v>
      </c>
      <c r="B1022" s="4">
        <v>2.9649999999999999</v>
      </c>
      <c r="C1022" s="4">
        <v>4.3567</v>
      </c>
      <c r="D1022" s="4">
        <v>4.9983000000000004</v>
      </c>
      <c r="E1022" s="4">
        <v>5.2567000000000004</v>
      </c>
      <c r="F1022" s="4">
        <v>5.4585999999999997</v>
      </c>
      <c r="G1022" s="4">
        <v>5.4146000000000001</v>
      </c>
      <c r="H1022" s="4">
        <v>5.2453000000000003</v>
      </c>
    </row>
    <row r="1023" spans="1:8" x14ac:dyDescent="0.15">
      <c r="A1023" s="3">
        <v>40941</v>
      </c>
      <c r="B1023" s="4">
        <v>2.9674999999999998</v>
      </c>
      <c r="C1023" s="4">
        <v>4.3266999999999998</v>
      </c>
      <c r="D1023" s="4">
        <v>4.99</v>
      </c>
      <c r="E1023" s="4">
        <v>5.2098000000000004</v>
      </c>
      <c r="F1023" s="4">
        <v>5.4515000000000002</v>
      </c>
      <c r="G1023" s="4">
        <v>5.4135</v>
      </c>
      <c r="H1023" s="4">
        <v>5.2473000000000001</v>
      </c>
    </row>
    <row r="1024" spans="1:8" x14ac:dyDescent="0.15">
      <c r="A1024" s="3">
        <v>40942</v>
      </c>
      <c r="B1024" s="4">
        <v>2.9241999999999999</v>
      </c>
      <c r="C1024" s="4">
        <v>3.3125</v>
      </c>
      <c r="D1024" s="4">
        <v>4.8</v>
      </c>
      <c r="E1024" s="4">
        <v>4.9292999999999996</v>
      </c>
      <c r="F1024" s="4">
        <v>5.4390999999999998</v>
      </c>
      <c r="G1024" s="4">
        <v>5.4131</v>
      </c>
      <c r="H1024" s="4">
        <v>5.2466999999999997</v>
      </c>
    </row>
    <row r="1025" spans="1:8" x14ac:dyDescent="0.15">
      <c r="A1025" s="3">
        <v>40945</v>
      </c>
      <c r="B1025" s="4">
        <v>2.7749999999999999</v>
      </c>
      <c r="C1025" s="4">
        <v>3.4424999999999999</v>
      </c>
      <c r="D1025" s="4">
        <v>3.7757999999999998</v>
      </c>
      <c r="E1025" s="4">
        <v>4.9966999999999997</v>
      </c>
      <c r="F1025" s="4">
        <v>5.431</v>
      </c>
      <c r="G1025" s="4">
        <v>5.4114000000000004</v>
      </c>
      <c r="H1025" s="4">
        <v>5.2441000000000004</v>
      </c>
    </row>
    <row r="1026" spans="1:8" x14ac:dyDescent="0.15">
      <c r="A1026" s="3">
        <v>40946</v>
      </c>
      <c r="B1026" s="4">
        <v>2.7766999999999999</v>
      </c>
      <c r="C1026" s="4">
        <v>3.5</v>
      </c>
      <c r="D1026" s="4">
        <v>3.8</v>
      </c>
      <c r="E1026" s="4">
        <v>4.7797999999999998</v>
      </c>
      <c r="F1026" s="4">
        <v>5.3811</v>
      </c>
      <c r="G1026" s="4">
        <v>5.4035000000000002</v>
      </c>
      <c r="H1026" s="4">
        <v>5.2411000000000003</v>
      </c>
    </row>
    <row r="1027" spans="1:8" x14ac:dyDescent="0.15">
      <c r="A1027" s="3">
        <v>40947</v>
      </c>
      <c r="B1027" s="4">
        <v>2.7667000000000002</v>
      </c>
      <c r="C1027" s="4">
        <v>3.7107999999999999</v>
      </c>
      <c r="D1027" s="4">
        <v>3.9407999999999999</v>
      </c>
      <c r="E1027" s="4">
        <v>4.7356999999999996</v>
      </c>
      <c r="F1027" s="4">
        <v>5.3611000000000004</v>
      </c>
      <c r="G1027" s="4">
        <v>5.3890000000000002</v>
      </c>
      <c r="H1027" s="4">
        <v>5.2393000000000001</v>
      </c>
    </row>
    <row r="1028" spans="1:8" x14ac:dyDescent="0.15">
      <c r="A1028" s="3">
        <v>40948</v>
      </c>
      <c r="B1028" s="4">
        <v>2.6566999999999998</v>
      </c>
      <c r="C1028" s="4">
        <v>3.6707999999999998</v>
      </c>
      <c r="D1028" s="4">
        <v>3.8</v>
      </c>
      <c r="E1028" s="4">
        <v>4.6974999999999998</v>
      </c>
      <c r="F1028" s="4">
        <v>5.3312999999999997</v>
      </c>
      <c r="G1028" s="4">
        <v>5.3791000000000002</v>
      </c>
      <c r="H1028" s="4">
        <v>5.2394999999999996</v>
      </c>
    </row>
    <row r="1029" spans="1:8" x14ac:dyDescent="0.15">
      <c r="A1029" s="3">
        <v>40949</v>
      </c>
      <c r="B1029" s="4">
        <v>2.6867000000000001</v>
      </c>
      <c r="C1029" s="4">
        <v>3.6408</v>
      </c>
      <c r="D1029" s="4">
        <v>3.85</v>
      </c>
      <c r="E1029" s="4">
        <v>4.5147000000000004</v>
      </c>
      <c r="F1029" s="4">
        <v>5.3141999999999996</v>
      </c>
      <c r="G1029" s="4">
        <v>5.3628</v>
      </c>
      <c r="H1029" s="4">
        <v>5.2378999999999998</v>
      </c>
    </row>
    <row r="1030" spans="1:8" x14ac:dyDescent="0.15">
      <c r="A1030" s="3">
        <v>40952</v>
      </c>
      <c r="B1030" s="4">
        <v>2.6882999999999999</v>
      </c>
      <c r="C1030" s="4">
        <v>3.6515</v>
      </c>
      <c r="D1030" s="4">
        <v>3.85</v>
      </c>
      <c r="E1030" s="4">
        <v>4.4267000000000003</v>
      </c>
      <c r="F1030" s="4">
        <v>5.2981999999999996</v>
      </c>
      <c r="G1030" s="4">
        <v>5.3495999999999997</v>
      </c>
      <c r="H1030" s="4">
        <v>5.2361000000000004</v>
      </c>
    </row>
    <row r="1031" spans="1:8" x14ac:dyDescent="0.15">
      <c r="A1031" s="3">
        <v>40953</v>
      </c>
      <c r="B1031" s="4">
        <v>2.9973000000000001</v>
      </c>
      <c r="C1031" s="4">
        <v>3.77</v>
      </c>
      <c r="D1031" s="4">
        <v>3.9</v>
      </c>
      <c r="E1031" s="4">
        <v>4.4175000000000004</v>
      </c>
      <c r="F1031" s="4">
        <v>5.2839999999999998</v>
      </c>
      <c r="G1031" s="4">
        <v>5.3379000000000003</v>
      </c>
      <c r="H1031" s="4">
        <v>5.2350000000000003</v>
      </c>
    </row>
    <row r="1032" spans="1:8" x14ac:dyDescent="0.15">
      <c r="A1032" s="3">
        <v>40954</v>
      </c>
      <c r="B1032" s="4">
        <v>3.0074999999999998</v>
      </c>
      <c r="C1032" s="4">
        <v>3.8849999999999998</v>
      </c>
      <c r="D1032" s="4">
        <v>4.1166999999999998</v>
      </c>
      <c r="E1032" s="4">
        <v>4.5991999999999997</v>
      </c>
      <c r="F1032" s="4">
        <v>5.2774000000000001</v>
      </c>
      <c r="G1032" s="4">
        <v>5.3287000000000004</v>
      </c>
      <c r="H1032" s="4">
        <v>5.2355999999999998</v>
      </c>
    </row>
    <row r="1033" spans="1:8" x14ac:dyDescent="0.15">
      <c r="A1033" s="3">
        <v>40955</v>
      </c>
      <c r="B1033" s="4">
        <v>3.5024999999999999</v>
      </c>
      <c r="C1033" s="4">
        <v>4.3282999999999996</v>
      </c>
      <c r="D1033" s="4">
        <v>5.0067000000000004</v>
      </c>
      <c r="E1033" s="4">
        <v>5.0227000000000004</v>
      </c>
      <c r="F1033" s="4">
        <v>5.2839999999999998</v>
      </c>
      <c r="G1033" s="4">
        <v>5.3292999999999999</v>
      </c>
      <c r="H1033" s="4">
        <v>5.2355999999999998</v>
      </c>
    </row>
    <row r="1034" spans="1:8" x14ac:dyDescent="0.15">
      <c r="A1034" s="3">
        <v>40956</v>
      </c>
      <c r="B1034" s="4">
        <v>4.4958</v>
      </c>
      <c r="C1034" s="4">
        <v>5.1791999999999998</v>
      </c>
      <c r="D1034" s="4">
        <v>5.5742000000000003</v>
      </c>
      <c r="E1034" s="4">
        <v>5.8243999999999998</v>
      </c>
      <c r="F1034" s="4">
        <v>5.3060999999999998</v>
      </c>
      <c r="G1034" s="4">
        <v>5.3250999999999999</v>
      </c>
      <c r="H1034" s="4">
        <v>5.2361000000000004</v>
      </c>
    </row>
    <row r="1035" spans="1:8" x14ac:dyDescent="0.15">
      <c r="A1035" s="3">
        <v>40959</v>
      </c>
      <c r="B1035" s="4">
        <v>4.7792000000000003</v>
      </c>
      <c r="C1035" s="4">
        <v>5.3472</v>
      </c>
      <c r="D1035" s="4">
        <v>5.6707999999999998</v>
      </c>
      <c r="E1035" s="4">
        <v>5.7102000000000004</v>
      </c>
      <c r="F1035" s="4">
        <v>5.3148</v>
      </c>
      <c r="G1035" s="4">
        <v>5.3136000000000001</v>
      </c>
      <c r="H1035" s="4">
        <v>5.2276999999999996</v>
      </c>
    </row>
    <row r="1036" spans="1:8" x14ac:dyDescent="0.15">
      <c r="A1036" s="3">
        <v>40960</v>
      </c>
      <c r="B1036" s="4">
        <v>4.8841999999999999</v>
      </c>
      <c r="C1036" s="4">
        <v>5.1233000000000004</v>
      </c>
      <c r="D1036" s="4">
        <v>5.2241999999999997</v>
      </c>
      <c r="E1036" s="4">
        <v>5.6908000000000003</v>
      </c>
      <c r="F1036" s="4">
        <v>5.306</v>
      </c>
      <c r="G1036" s="4">
        <v>5.3070000000000004</v>
      </c>
      <c r="H1036" s="4">
        <v>5.2259000000000002</v>
      </c>
    </row>
    <row r="1037" spans="1:8" x14ac:dyDescent="0.15">
      <c r="A1037" s="3">
        <v>40961</v>
      </c>
      <c r="B1037" s="4">
        <v>5.0167000000000002</v>
      </c>
      <c r="C1037" s="4">
        <v>5.0316999999999998</v>
      </c>
      <c r="D1037" s="4">
        <v>4.66</v>
      </c>
      <c r="E1037" s="4">
        <v>5.7957999999999998</v>
      </c>
      <c r="F1037" s="4">
        <v>5.3055000000000003</v>
      </c>
      <c r="G1037" s="4">
        <v>5.306</v>
      </c>
      <c r="H1037" s="4">
        <v>5.2255000000000003</v>
      </c>
    </row>
    <row r="1038" spans="1:8" x14ac:dyDescent="0.15">
      <c r="A1038" s="3">
        <v>40962</v>
      </c>
      <c r="B1038" s="4">
        <v>5.2191999999999998</v>
      </c>
      <c r="C1038" s="4">
        <v>5.4850000000000003</v>
      </c>
      <c r="D1038" s="4">
        <v>6.2275</v>
      </c>
      <c r="E1038" s="4">
        <v>5.6433</v>
      </c>
      <c r="F1038" s="4">
        <v>5.3044000000000002</v>
      </c>
      <c r="G1038" s="4">
        <v>5.3049999999999997</v>
      </c>
      <c r="H1038" s="4">
        <v>5.2252000000000001</v>
      </c>
    </row>
    <row r="1039" spans="1:8" x14ac:dyDescent="0.15">
      <c r="A1039" s="3">
        <v>40963</v>
      </c>
      <c r="B1039" s="4">
        <v>4.6433</v>
      </c>
      <c r="C1039" s="4">
        <v>4.4817</v>
      </c>
      <c r="D1039" s="4">
        <v>4.3792999999999997</v>
      </c>
      <c r="E1039" s="4">
        <v>5.2525000000000004</v>
      </c>
      <c r="F1039" s="4">
        <v>5.3042999999999996</v>
      </c>
      <c r="G1039" s="4">
        <v>5.3034999999999997</v>
      </c>
      <c r="H1039" s="4">
        <v>5.2244999999999999</v>
      </c>
    </row>
    <row r="1040" spans="1:8" x14ac:dyDescent="0.15">
      <c r="A1040" s="3">
        <v>40966</v>
      </c>
      <c r="B1040" s="4">
        <v>3.0131000000000001</v>
      </c>
      <c r="C1040" s="4">
        <v>3.645</v>
      </c>
      <c r="D1040" s="4">
        <v>4.3849999999999998</v>
      </c>
      <c r="E1040" s="4">
        <v>5.0792999999999999</v>
      </c>
      <c r="F1040" s="4">
        <v>5.2973999999999997</v>
      </c>
      <c r="G1040" s="4">
        <v>5.3005000000000004</v>
      </c>
      <c r="H1040" s="4">
        <v>5.2228000000000003</v>
      </c>
    </row>
    <row r="1041" spans="1:8" x14ac:dyDescent="0.15">
      <c r="A1041" s="3">
        <v>40967</v>
      </c>
      <c r="B1041" s="4">
        <v>2.6817000000000002</v>
      </c>
      <c r="C1041" s="4">
        <v>3.6533000000000002</v>
      </c>
      <c r="D1041" s="4">
        <v>4.2907999999999999</v>
      </c>
      <c r="E1041" s="4">
        <v>4.7042000000000002</v>
      </c>
      <c r="F1041" s="4">
        <v>5.2827999999999999</v>
      </c>
      <c r="G1041" s="4">
        <v>5.2965999999999998</v>
      </c>
      <c r="H1041" s="4">
        <v>5.2228000000000003</v>
      </c>
    </row>
    <row r="1042" spans="1:8" x14ac:dyDescent="0.15">
      <c r="A1042" s="3">
        <v>40968</v>
      </c>
      <c r="B1042" s="4">
        <v>2.5933000000000002</v>
      </c>
      <c r="C1042" s="4">
        <v>3.4716999999999998</v>
      </c>
      <c r="D1042" s="4">
        <v>4.3609999999999998</v>
      </c>
      <c r="E1042" s="4">
        <v>4.6433</v>
      </c>
      <c r="F1042" s="4">
        <v>5.2774999999999999</v>
      </c>
      <c r="G1042" s="4">
        <v>5.2934000000000001</v>
      </c>
      <c r="H1042" s="4">
        <v>5.2222</v>
      </c>
    </row>
    <row r="1043" spans="1:8" x14ac:dyDescent="0.15">
      <c r="A1043" s="3">
        <v>40969</v>
      </c>
      <c r="B1043" s="4">
        <v>2.5066999999999999</v>
      </c>
      <c r="C1043" s="4">
        <v>3.2642000000000002</v>
      </c>
      <c r="D1043" s="4">
        <v>3.8216999999999999</v>
      </c>
      <c r="E1043" s="4">
        <v>4.6630000000000003</v>
      </c>
      <c r="F1043" s="4">
        <v>5.2664999999999997</v>
      </c>
      <c r="G1043" s="4">
        <v>5.2861000000000002</v>
      </c>
      <c r="H1043" s="4">
        <v>5.2180999999999997</v>
      </c>
    </row>
    <row r="1044" spans="1:8" x14ac:dyDescent="0.15">
      <c r="A1044" s="3">
        <v>40970</v>
      </c>
      <c r="B1044" s="4">
        <v>2.5291999999999999</v>
      </c>
      <c r="C1044" s="4">
        <v>3.2683</v>
      </c>
      <c r="D1044" s="4">
        <v>3.8391999999999999</v>
      </c>
      <c r="E1044" s="4">
        <v>4.4634999999999998</v>
      </c>
      <c r="F1044" s="4">
        <v>5.2506000000000004</v>
      </c>
      <c r="G1044" s="4">
        <v>5.2786</v>
      </c>
      <c r="H1044" s="4">
        <v>5.2161</v>
      </c>
    </row>
    <row r="1045" spans="1:8" x14ac:dyDescent="0.15">
      <c r="A1045" s="3">
        <v>40973</v>
      </c>
      <c r="B1045" s="4">
        <v>2.4464999999999999</v>
      </c>
      <c r="C1045" s="4">
        <v>3.1392000000000002</v>
      </c>
      <c r="D1045" s="4">
        <v>3.6667000000000001</v>
      </c>
      <c r="E1045" s="4">
        <v>4.4349999999999996</v>
      </c>
      <c r="F1045" s="4">
        <v>5.2382999999999997</v>
      </c>
      <c r="G1045" s="4">
        <v>5.2680999999999996</v>
      </c>
      <c r="H1045" s="4">
        <v>5.2122000000000002</v>
      </c>
    </row>
    <row r="1046" spans="1:8" x14ac:dyDescent="0.15">
      <c r="A1046" s="3">
        <v>40974</v>
      </c>
      <c r="B1046" s="4">
        <v>2.3153999999999999</v>
      </c>
      <c r="C1046" s="4">
        <v>3.1297999999999999</v>
      </c>
      <c r="D1046" s="4">
        <v>3.6842000000000001</v>
      </c>
      <c r="E1046" s="4">
        <v>4.2526999999999999</v>
      </c>
      <c r="F1046" s="4">
        <v>5.2157999999999998</v>
      </c>
      <c r="G1046" s="4">
        <v>5.2595999999999998</v>
      </c>
      <c r="H1046" s="4">
        <v>5.2087000000000003</v>
      </c>
    </row>
    <row r="1047" spans="1:8" x14ac:dyDescent="0.15">
      <c r="A1047" s="3">
        <v>40975</v>
      </c>
      <c r="B1047" s="4">
        <v>2.3153999999999999</v>
      </c>
      <c r="C1047" s="4">
        <v>3.09</v>
      </c>
      <c r="D1047" s="4">
        <v>3.6907999999999999</v>
      </c>
      <c r="E1047" s="4">
        <v>3.984</v>
      </c>
      <c r="F1047" s="4">
        <v>5.1688999999999998</v>
      </c>
      <c r="G1047" s="4">
        <v>5.2531999999999996</v>
      </c>
      <c r="H1047" s="4">
        <v>5.2023999999999999</v>
      </c>
    </row>
    <row r="1048" spans="1:8" x14ac:dyDescent="0.15">
      <c r="A1048" s="3">
        <v>40976</v>
      </c>
      <c r="B1048" s="4">
        <v>2.3146</v>
      </c>
      <c r="C1048" s="4">
        <v>2.9325000000000001</v>
      </c>
      <c r="D1048" s="4">
        <v>3.6217000000000001</v>
      </c>
      <c r="E1048" s="4">
        <v>3.9891999999999999</v>
      </c>
      <c r="F1048" s="4">
        <v>5.1397000000000004</v>
      </c>
      <c r="G1048" s="4">
        <v>5.2458</v>
      </c>
      <c r="H1048" s="4">
        <v>5.1994999999999996</v>
      </c>
    </row>
    <row r="1049" spans="1:8" x14ac:dyDescent="0.15">
      <c r="A1049" s="3">
        <v>40977</v>
      </c>
      <c r="B1049" s="4">
        <v>2.3088000000000002</v>
      </c>
      <c r="C1049" s="4">
        <v>2.9683000000000002</v>
      </c>
      <c r="D1049" s="4">
        <v>3.7492000000000001</v>
      </c>
      <c r="E1049" s="4">
        <v>4.0133000000000001</v>
      </c>
      <c r="F1049" s="4">
        <v>5.1081000000000003</v>
      </c>
      <c r="G1049" s="4">
        <v>5.2314999999999996</v>
      </c>
      <c r="H1049" s="4">
        <v>5.1939000000000002</v>
      </c>
    </row>
    <row r="1050" spans="1:8" x14ac:dyDescent="0.15">
      <c r="A1050" s="3">
        <v>40980</v>
      </c>
      <c r="B1050" s="4">
        <v>2.3058000000000001</v>
      </c>
      <c r="C1050" s="4">
        <v>2.7957999999999998</v>
      </c>
      <c r="D1050" s="4">
        <v>2.9908000000000001</v>
      </c>
      <c r="E1050" s="4">
        <v>4.0232999999999999</v>
      </c>
      <c r="F1050" s="4">
        <v>5.0834999999999999</v>
      </c>
      <c r="G1050" s="4">
        <v>5.22</v>
      </c>
      <c r="H1050" s="4">
        <v>5.1890999999999998</v>
      </c>
    </row>
    <row r="1051" spans="1:8" x14ac:dyDescent="0.15">
      <c r="A1051" s="3">
        <v>40981</v>
      </c>
      <c r="B1051" s="4">
        <v>2.3174999999999999</v>
      </c>
      <c r="C1051" s="4">
        <v>2.9958</v>
      </c>
      <c r="D1051" s="4">
        <v>3.0657999999999999</v>
      </c>
      <c r="E1051" s="4">
        <v>4</v>
      </c>
      <c r="F1051" s="4">
        <v>5.0629</v>
      </c>
      <c r="G1051" s="4">
        <v>5.2058999999999997</v>
      </c>
      <c r="H1051" s="4">
        <v>5.1824000000000003</v>
      </c>
    </row>
    <row r="1052" spans="1:8" x14ac:dyDescent="0.15">
      <c r="A1052" s="3">
        <v>40982</v>
      </c>
      <c r="B1052" s="4">
        <v>2.3138999999999998</v>
      </c>
      <c r="C1052" s="4">
        <v>3</v>
      </c>
      <c r="D1052" s="4">
        <v>3.0758000000000001</v>
      </c>
      <c r="E1052" s="4">
        <v>4.0491999999999999</v>
      </c>
      <c r="F1052" s="4">
        <v>5.0461</v>
      </c>
      <c r="G1052" s="4">
        <v>5.2027000000000001</v>
      </c>
      <c r="H1052" s="4">
        <v>5.1825000000000001</v>
      </c>
    </row>
    <row r="1053" spans="1:8" x14ac:dyDescent="0.15">
      <c r="A1053" s="3">
        <v>40983</v>
      </c>
      <c r="B1053" s="4">
        <v>2.3477000000000001</v>
      </c>
      <c r="C1053" s="4">
        <v>2.8807999999999998</v>
      </c>
      <c r="D1053" s="4">
        <v>2.9857999999999998</v>
      </c>
      <c r="E1053" s="4">
        <v>4.12</v>
      </c>
      <c r="F1053" s="4">
        <v>5.0194999999999999</v>
      </c>
      <c r="G1053" s="4">
        <v>5.1963999999999997</v>
      </c>
      <c r="H1053" s="4">
        <v>5.1813000000000002</v>
      </c>
    </row>
    <row r="1054" spans="1:8" x14ac:dyDescent="0.15">
      <c r="A1054" s="3">
        <v>40984</v>
      </c>
      <c r="B1054" s="4">
        <v>2.3782999999999999</v>
      </c>
      <c r="C1054" s="4">
        <v>2.8975</v>
      </c>
      <c r="D1054" s="4">
        <v>2.9817</v>
      </c>
      <c r="E1054" s="4">
        <v>4.12</v>
      </c>
      <c r="F1054" s="4">
        <v>4.9999000000000002</v>
      </c>
      <c r="G1054" s="4">
        <v>5.1871999999999998</v>
      </c>
      <c r="H1054" s="4">
        <v>5.1802999999999999</v>
      </c>
    </row>
    <row r="1055" spans="1:8" x14ac:dyDescent="0.15">
      <c r="A1055" s="3">
        <v>40987</v>
      </c>
      <c r="B1055" s="4">
        <v>2.395</v>
      </c>
      <c r="C1055" s="4">
        <v>2.8883000000000001</v>
      </c>
      <c r="D1055" s="4">
        <v>3.5608</v>
      </c>
      <c r="E1055" s="4">
        <v>4.0345000000000004</v>
      </c>
      <c r="F1055" s="4">
        <v>4.9817999999999998</v>
      </c>
      <c r="G1055" s="4">
        <v>5.1783000000000001</v>
      </c>
      <c r="H1055" s="4">
        <v>5.18</v>
      </c>
    </row>
    <row r="1056" spans="1:8" x14ac:dyDescent="0.15">
      <c r="A1056" s="3">
        <v>40988</v>
      </c>
      <c r="B1056" s="4">
        <v>2.4992000000000001</v>
      </c>
      <c r="C1056" s="4">
        <v>2.9983</v>
      </c>
      <c r="D1056" s="4">
        <v>3.69</v>
      </c>
      <c r="E1056" s="4">
        <v>4.0709999999999997</v>
      </c>
      <c r="F1056" s="4">
        <v>4.9669999999999996</v>
      </c>
      <c r="G1056" s="4">
        <v>5.1619999999999999</v>
      </c>
      <c r="H1056" s="4">
        <v>5.1798000000000002</v>
      </c>
    </row>
    <row r="1057" spans="1:8" x14ac:dyDescent="0.15">
      <c r="A1057" s="3">
        <v>40989</v>
      </c>
      <c r="B1057" s="4">
        <v>2.5478000000000001</v>
      </c>
      <c r="C1057" s="4">
        <v>3.0758000000000001</v>
      </c>
      <c r="D1057" s="4">
        <v>3.7608000000000001</v>
      </c>
      <c r="E1057" s="4">
        <v>4.343</v>
      </c>
      <c r="F1057" s="4">
        <v>4.9642999999999997</v>
      </c>
      <c r="G1057" s="4">
        <v>5.1532999999999998</v>
      </c>
      <c r="H1057" s="4">
        <v>5.1798000000000002</v>
      </c>
    </row>
    <row r="1058" spans="1:8" x14ac:dyDescent="0.15">
      <c r="A1058" s="3">
        <v>40990</v>
      </c>
      <c r="B1058" s="4">
        <v>2.6983000000000001</v>
      </c>
      <c r="C1058" s="4">
        <v>3.1682999999999999</v>
      </c>
      <c r="D1058" s="4">
        <v>3.7616999999999998</v>
      </c>
      <c r="E1058" s="4">
        <v>4.4000000000000004</v>
      </c>
      <c r="F1058" s="4">
        <v>4.95</v>
      </c>
      <c r="G1058" s="4">
        <v>5.1479999999999997</v>
      </c>
      <c r="H1058" s="4">
        <v>5.1790000000000003</v>
      </c>
    </row>
    <row r="1059" spans="1:8" x14ac:dyDescent="0.15">
      <c r="A1059" s="3">
        <v>40991</v>
      </c>
      <c r="B1059" s="4">
        <v>2.7124999999999999</v>
      </c>
      <c r="C1059" s="4">
        <v>2.9758</v>
      </c>
      <c r="D1059" s="4">
        <v>3.7917000000000001</v>
      </c>
      <c r="E1059" s="4">
        <v>4.375</v>
      </c>
      <c r="F1059" s="4">
        <v>4.9515000000000002</v>
      </c>
      <c r="G1059" s="4">
        <v>5.1337000000000002</v>
      </c>
      <c r="H1059" s="4">
        <v>5.1779999999999999</v>
      </c>
    </row>
    <row r="1060" spans="1:8" x14ac:dyDescent="0.15">
      <c r="A1060" s="3">
        <v>40994</v>
      </c>
      <c r="B1060" s="4">
        <v>2.6842000000000001</v>
      </c>
      <c r="C1060" s="4">
        <v>3.2982999999999998</v>
      </c>
      <c r="D1060" s="4">
        <v>3.9983</v>
      </c>
      <c r="E1060" s="4">
        <v>4.2297000000000002</v>
      </c>
      <c r="F1060" s="4">
        <v>4.9446000000000003</v>
      </c>
      <c r="G1060" s="4">
        <v>5.1294000000000004</v>
      </c>
      <c r="H1060" s="4">
        <v>5.1742999999999997</v>
      </c>
    </row>
    <row r="1061" spans="1:8" x14ac:dyDescent="0.15">
      <c r="A1061" s="3">
        <v>40995</v>
      </c>
      <c r="B1061" s="4">
        <v>2.5482999999999998</v>
      </c>
      <c r="C1061" s="4">
        <v>3.2442000000000002</v>
      </c>
      <c r="D1061" s="4">
        <v>3.9474999999999998</v>
      </c>
      <c r="E1061" s="4">
        <v>4.4257999999999997</v>
      </c>
      <c r="F1061" s="4">
        <v>4.9474</v>
      </c>
      <c r="G1061" s="4">
        <v>5.1169000000000002</v>
      </c>
      <c r="H1061" s="4">
        <v>5.1684999999999999</v>
      </c>
    </row>
    <row r="1062" spans="1:8" x14ac:dyDescent="0.15">
      <c r="A1062" s="3">
        <v>40996</v>
      </c>
      <c r="B1062" s="4">
        <v>2.6349999999999998</v>
      </c>
      <c r="C1062" s="4">
        <v>3.5249999999999999</v>
      </c>
      <c r="D1062" s="4">
        <v>3.9342000000000001</v>
      </c>
      <c r="E1062" s="4">
        <v>4.5087999999999999</v>
      </c>
      <c r="F1062" s="4">
        <v>4.9282000000000004</v>
      </c>
      <c r="G1062" s="4">
        <v>5.1147</v>
      </c>
      <c r="H1062" s="4">
        <v>5.1631</v>
      </c>
    </row>
    <row r="1063" spans="1:8" x14ac:dyDescent="0.15">
      <c r="A1063" s="3">
        <v>40997</v>
      </c>
      <c r="B1063" s="4">
        <v>2.6008</v>
      </c>
      <c r="C1063" s="4">
        <v>3.4954000000000001</v>
      </c>
      <c r="D1063" s="4">
        <v>3.9491999999999998</v>
      </c>
      <c r="E1063" s="4">
        <v>4.2309000000000001</v>
      </c>
      <c r="F1063" s="4">
        <v>4.9114000000000004</v>
      </c>
      <c r="G1063" s="4">
        <v>5.1059999999999999</v>
      </c>
      <c r="H1063" s="4">
        <v>5.1571999999999996</v>
      </c>
    </row>
    <row r="1064" spans="1:8" x14ac:dyDescent="0.15">
      <c r="A1064" s="3">
        <v>40998</v>
      </c>
      <c r="B1064" s="4">
        <v>2.6766999999999999</v>
      </c>
      <c r="C1064" s="4">
        <v>3.7067000000000001</v>
      </c>
      <c r="D1064" s="4">
        <v>4.0342000000000002</v>
      </c>
      <c r="E1064" s="4">
        <v>4.1577000000000002</v>
      </c>
      <c r="F1064" s="4">
        <v>4.9024000000000001</v>
      </c>
      <c r="G1064" s="4">
        <v>5.0997000000000003</v>
      </c>
      <c r="H1064" s="4">
        <v>5.1506999999999996</v>
      </c>
    </row>
    <row r="1065" spans="1:8" x14ac:dyDescent="0.15">
      <c r="A1065" s="3">
        <v>40999</v>
      </c>
      <c r="B1065" s="4">
        <v>2.6732999999999998</v>
      </c>
      <c r="C1065" s="4">
        <v>3.4415</v>
      </c>
      <c r="D1065" s="4">
        <v>3.9563000000000001</v>
      </c>
      <c r="E1065" s="4">
        <v>4.2191999999999998</v>
      </c>
      <c r="F1065" s="4">
        <v>4.8832000000000004</v>
      </c>
      <c r="G1065" s="4">
        <v>5.0907999999999998</v>
      </c>
      <c r="H1065" s="4">
        <v>5.1397000000000004</v>
      </c>
    </row>
    <row r="1066" spans="1:8" x14ac:dyDescent="0.15">
      <c r="A1066" s="3">
        <v>41000</v>
      </c>
      <c r="B1066" s="4">
        <v>2.6392000000000002</v>
      </c>
      <c r="C1066" s="4">
        <v>3.44</v>
      </c>
      <c r="D1066" s="4">
        <v>3.5238</v>
      </c>
      <c r="E1066" s="4">
        <v>4.1269</v>
      </c>
      <c r="F1066" s="4">
        <v>4.883</v>
      </c>
      <c r="G1066" s="4">
        <v>5.0881999999999996</v>
      </c>
      <c r="H1066" s="4">
        <v>5.1376999999999997</v>
      </c>
    </row>
    <row r="1067" spans="1:8" x14ac:dyDescent="0.15">
      <c r="A1067" s="3">
        <v>41004</v>
      </c>
      <c r="B1067" s="4">
        <v>3.0032999999999999</v>
      </c>
      <c r="C1067" s="4">
        <v>3.9658000000000002</v>
      </c>
      <c r="D1067" s="4">
        <v>3.9525000000000001</v>
      </c>
      <c r="E1067" s="4">
        <v>4.0750999999999999</v>
      </c>
      <c r="F1067" s="4">
        <v>4.8775000000000004</v>
      </c>
      <c r="G1067" s="4">
        <v>5.0880000000000001</v>
      </c>
      <c r="H1067" s="4">
        <v>5.1329000000000002</v>
      </c>
    </row>
    <row r="1068" spans="1:8" x14ac:dyDescent="0.15">
      <c r="A1068" s="3">
        <v>41005</v>
      </c>
      <c r="B1068" s="4">
        <v>3.2288000000000001</v>
      </c>
      <c r="C1068" s="4">
        <v>4.2257999999999996</v>
      </c>
      <c r="D1068" s="4">
        <v>4.2450000000000001</v>
      </c>
      <c r="E1068" s="4">
        <v>4.0519999999999996</v>
      </c>
      <c r="F1068" s="4">
        <v>4.8760000000000003</v>
      </c>
      <c r="G1068" s="4">
        <v>5.0843999999999996</v>
      </c>
      <c r="H1068" s="4">
        <v>5.1303000000000001</v>
      </c>
    </row>
    <row r="1069" spans="1:8" x14ac:dyDescent="0.15">
      <c r="A1069" s="3">
        <v>41008</v>
      </c>
      <c r="B1069" s="4">
        <v>2.9125000000000001</v>
      </c>
      <c r="C1069" s="4">
        <v>3.7442000000000002</v>
      </c>
      <c r="D1069" s="4">
        <v>3.9821</v>
      </c>
      <c r="E1069" s="4">
        <v>4.0384000000000002</v>
      </c>
      <c r="F1069" s="4">
        <v>4.8658999999999999</v>
      </c>
      <c r="G1069" s="4">
        <v>5.077</v>
      </c>
      <c r="H1069" s="4">
        <v>5.1292</v>
      </c>
    </row>
    <row r="1070" spans="1:8" x14ac:dyDescent="0.15">
      <c r="A1070" s="3">
        <v>41009</v>
      </c>
      <c r="B1070" s="4">
        <v>2.9946000000000002</v>
      </c>
      <c r="C1070" s="4">
        <v>3.7008000000000001</v>
      </c>
      <c r="D1070" s="4">
        <v>3.7610000000000001</v>
      </c>
      <c r="E1070" s="4">
        <v>4.0071000000000003</v>
      </c>
      <c r="F1070" s="4">
        <v>4.8543000000000003</v>
      </c>
      <c r="G1070" s="4">
        <v>5.0705</v>
      </c>
      <c r="H1070" s="4">
        <v>5.1265999999999998</v>
      </c>
    </row>
    <row r="1071" spans="1:8" x14ac:dyDescent="0.15">
      <c r="A1071" s="3">
        <v>41010</v>
      </c>
      <c r="B1071" s="4">
        <v>2.9975000000000001</v>
      </c>
      <c r="C1071" s="4">
        <v>3.7808000000000002</v>
      </c>
      <c r="D1071" s="4">
        <v>3.7942</v>
      </c>
      <c r="E1071" s="4">
        <v>4.0002000000000004</v>
      </c>
      <c r="F1071" s="4">
        <v>4.8445999999999998</v>
      </c>
      <c r="G1071" s="4">
        <v>5.0724</v>
      </c>
      <c r="H1071" s="4">
        <v>5.1242999999999999</v>
      </c>
    </row>
    <row r="1072" spans="1:8" x14ac:dyDescent="0.15">
      <c r="A1072" s="3">
        <v>41011</v>
      </c>
      <c r="B1072" s="4">
        <v>3.0474999999999999</v>
      </c>
      <c r="C1072" s="4">
        <v>3.7991999999999999</v>
      </c>
      <c r="D1072" s="4">
        <v>3.8308</v>
      </c>
      <c r="E1072" s="4">
        <v>4.0750000000000002</v>
      </c>
      <c r="F1072" s="4">
        <v>4.8399000000000001</v>
      </c>
      <c r="G1072" s="4">
        <v>5.0724999999999998</v>
      </c>
      <c r="H1072" s="4">
        <v>5.1201999999999996</v>
      </c>
    </row>
    <row r="1073" spans="1:8" x14ac:dyDescent="0.15">
      <c r="A1073" s="3">
        <v>41012</v>
      </c>
      <c r="B1073" s="4">
        <v>3.4958</v>
      </c>
      <c r="C1073" s="4">
        <v>3.7942</v>
      </c>
      <c r="D1073" s="4">
        <v>3.8578999999999999</v>
      </c>
      <c r="E1073" s="4">
        <v>4.0129000000000001</v>
      </c>
      <c r="F1073" s="4">
        <v>4.8368000000000002</v>
      </c>
      <c r="G1073" s="4">
        <v>5.0709</v>
      </c>
      <c r="H1073" s="4">
        <v>5.1174999999999997</v>
      </c>
    </row>
    <row r="1074" spans="1:8" x14ac:dyDescent="0.15">
      <c r="A1074" s="3">
        <v>41015</v>
      </c>
      <c r="B1074" s="4">
        <v>3.29</v>
      </c>
      <c r="C1074" s="4">
        <v>3.8</v>
      </c>
      <c r="D1074" s="4">
        <v>3.8525</v>
      </c>
      <c r="E1074" s="4">
        <v>4.2157999999999998</v>
      </c>
      <c r="F1074" s="4">
        <v>4.8354999999999997</v>
      </c>
      <c r="G1074" s="4">
        <v>5.0643000000000002</v>
      </c>
      <c r="H1074" s="4">
        <v>5.1173999999999999</v>
      </c>
    </row>
    <row r="1075" spans="1:8" x14ac:dyDescent="0.15">
      <c r="A1075" s="3">
        <v>41016</v>
      </c>
      <c r="B1075" s="4">
        <v>3.0004</v>
      </c>
      <c r="C1075" s="4">
        <v>3.7517</v>
      </c>
      <c r="D1075" s="4">
        <v>3.87</v>
      </c>
      <c r="E1075" s="4">
        <v>4</v>
      </c>
      <c r="F1075" s="4">
        <v>4.8193999999999999</v>
      </c>
      <c r="G1075" s="4">
        <v>5.0599999999999996</v>
      </c>
      <c r="H1075" s="4">
        <v>5.1139999999999999</v>
      </c>
    </row>
    <row r="1076" spans="1:8" x14ac:dyDescent="0.15">
      <c r="A1076" s="3">
        <v>41017</v>
      </c>
      <c r="B1076" s="4">
        <v>2.9983</v>
      </c>
      <c r="C1076" s="4">
        <v>3.7488000000000001</v>
      </c>
      <c r="D1076" s="4">
        <v>3.7974999999999999</v>
      </c>
      <c r="E1076" s="4">
        <v>3.9382999999999999</v>
      </c>
      <c r="F1076" s="4">
        <v>4.7934000000000001</v>
      </c>
      <c r="G1076" s="4">
        <v>5.0566000000000004</v>
      </c>
      <c r="H1076" s="4">
        <v>5.1100000000000003</v>
      </c>
    </row>
    <row r="1077" spans="1:8" x14ac:dyDescent="0.15">
      <c r="A1077" s="3">
        <v>41018</v>
      </c>
      <c r="B1077" s="4">
        <v>3.1991999999999998</v>
      </c>
      <c r="C1077" s="4">
        <v>3.8025000000000002</v>
      </c>
      <c r="D1077" s="4">
        <v>3.9075000000000002</v>
      </c>
      <c r="E1077" s="4">
        <v>3.9738000000000002</v>
      </c>
      <c r="F1077" s="4">
        <v>4.7767999999999997</v>
      </c>
      <c r="G1077" s="4">
        <v>5.0491000000000001</v>
      </c>
      <c r="H1077" s="4">
        <v>5.1071</v>
      </c>
    </row>
    <row r="1078" spans="1:8" x14ac:dyDescent="0.15">
      <c r="A1078" s="3">
        <v>41019</v>
      </c>
      <c r="B1078" s="4">
        <v>3.4</v>
      </c>
      <c r="C1078" s="4">
        <v>3.9525000000000001</v>
      </c>
      <c r="D1078" s="4">
        <v>3.9083999999999999</v>
      </c>
      <c r="E1078" s="4">
        <v>4.0875000000000004</v>
      </c>
      <c r="F1078" s="4">
        <v>4.7657999999999996</v>
      </c>
      <c r="G1078" s="4">
        <v>5.0441000000000003</v>
      </c>
      <c r="H1078" s="4">
        <v>5.1045999999999996</v>
      </c>
    </row>
    <row r="1079" spans="1:8" x14ac:dyDescent="0.15">
      <c r="A1079" s="3">
        <v>41022</v>
      </c>
      <c r="B1079" s="4">
        <v>3.3267000000000002</v>
      </c>
      <c r="C1079" s="4">
        <v>3.7642000000000002</v>
      </c>
      <c r="D1079" s="4">
        <v>3.9708000000000001</v>
      </c>
      <c r="E1079" s="4">
        <v>4.0952000000000002</v>
      </c>
      <c r="F1079" s="4">
        <v>4.7450000000000001</v>
      </c>
      <c r="G1079" s="4">
        <v>5.0396000000000001</v>
      </c>
      <c r="H1079" s="4">
        <v>5.1012000000000004</v>
      </c>
    </row>
    <row r="1080" spans="1:8" x14ac:dyDescent="0.15">
      <c r="A1080" s="3">
        <v>41023</v>
      </c>
      <c r="B1080" s="4">
        <v>3.2162999999999999</v>
      </c>
      <c r="C1080" s="4">
        <v>3.7967</v>
      </c>
      <c r="D1080" s="4">
        <v>3.9575</v>
      </c>
      <c r="E1080" s="4">
        <v>4.1900000000000004</v>
      </c>
      <c r="F1080" s="4">
        <v>4.7363</v>
      </c>
      <c r="G1080" s="4">
        <v>5.0350999999999999</v>
      </c>
      <c r="H1080" s="4">
        <v>5.0998000000000001</v>
      </c>
    </row>
    <row r="1081" spans="1:8" x14ac:dyDescent="0.15">
      <c r="A1081" s="3">
        <v>41024</v>
      </c>
      <c r="B1081" s="4">
        <v>3.4658000000000002</v>
      </c>
      <c r="C1081" s="4">
        <v>3.9133</v>
      </c>
      <c r="D1081" s="4">
        <v>3.9649999999999999</v>
      </c>
      <c r="E1081" s="4">
        <v>4.0800999999999998</v>
      </c>
      <c r="F1081" s="4">
        <v>4.7240000000000002</v>
      </c>
      <c r="G1081" s="4">
        <v>5.0324</v>
      </c>
      <c r="H1081" s="4">
        <v>5.0970000000000004</v>
      </c>
    </row>
    <row r="1082" spans="1:8" x14ac:dyDescent="0.15">
      <c r="A1082" s="3">
        <v>41025</v>
      </c>
      <c r="B1082" s="4">
        <v>3.4358</v>
      </c>
      <c r="C1082" s="4">
        <v>3.9708000000000001</v>
      </c>
      <c r="D1082" s="4">
        <v>4.0374999999999996</v>
      </c>
      <c r="E1082" s="4">
        <v>4.085</v>
      </c>
      <c r="F1082" s="4">
        <v>4.7164999999999999</v>
      </c>
      <c r="G1082" s="4">
        <v>5.0286999999999997</v>
      </c>
      <c r="H1082" s="4">
        <v>5.0967000000000002</v>
      </c>
    </row>
    <row r="1083" spans="1:8" x14ac:dyDescent="0.15">
      <c r="A1083" s="3">
        <v>41026</v>
      </c>
      <c r="B1083" s="4">
        <v>3.2850000000000001</v>
      </c>
      <c r="C1083" s="4">
        <v>3.8725000000000001</v>
      </c>
      <c r="D1083" s="4">
        <v>3.9925000000000002</v>
      </c>
      <c r="E1083" s="4">
        <v>4.1266999999999996</v>
      </c>
      <c r="F1083" s="4">
        <v>4.7112999999999996</v>
      </c>
      <c r="G1083" s="4">
        <v>5.0240999999999998</v>
      </c>
      <c r="H1083" s="4">
        <v>5.0949999999999998</v>
      </c>
    </row>
    <row r="1084" spans="1:8" x14ac:dyDescent="0.15">
      <c r="A1084" s="3">
        <v>41027</v>
      </c>
      <c r="B1084" s="4">
        <v>2.7967</v>
      </c>
      <c r="C1084" s="4">
        <v>3.7795999999999998</v>
      </c>
      <c r="D1084" s="4">
        <v>3.9217</v>
      </c>
      <c r="E1084" s="4">
        <v>4.04</v>
      </c>
      <c r="F1084" s="4">
        <v>4.7037000000000004</v>
      </c>
      <c r="G1084" s="4">
        <v>5.0176999999999996</v>
      </c>
      <c r="H1084" s="4">
        <v>5.0941000000000001</v>
      </c>
    </row>
    <row r="1085" spans="1:8" x14ac:dyDescent="0.15">
      <c r="A1085" s="3">
        <v>41031</v>
      </c>
      <c r="B1085" s="4">
        <v>2.8367</v>
      </c>
      <c r="C1085" s="4">
        <v>3.8</v>
      </c>
      <c r="D1085" s="4">
        <v>3.9175</v>
      </c>
      <c r="E1085" s="4">
        <v>4.09</v>
      </c>
      <c r="F1085" s="4">
        <v>4.6985000000000001</v>
      </c>
      <c r="G1085" s="4">
        <v>5.0121000000000002</v>
      </c>
      <c r="H1085" s="4">
        <v>5.0913000000000004</v>
      </c>
    </row>
    <row r="1086" spans="1:8" x14ac:dyDescent="0.15">
      <c r="A1086" s="3">
        <v>41032</v>
      </c>
      <c r="B1086" s="4">
        <v>2.9550000000000001</v>
      </c>
      <c r="C1086" s="4">
        <v>3.8529</v>
      </c>
      <c r="D1086" s="4">
        <v>3.8546999999999998</v>
      </c>
      <c r="E1086" s="4">
        <v>3.9681000000000002</v>
      </c>
      <c r="F1086" s="4">
        <v>4.6919000000000004</v>
      </c>
      <c r="G1086" s="4">
        <v>5.0080999999999998</v>
      </c>
      <c r="H1086" s="4">
        <v>5.0902000000000003</v>
      </c>
    </row>
    <row r="1087" spans="1:8" x14ac:dyDescent="0.15">
      <c r="A1087" s="3">
        <v>41033</v>
      </c>
      <c r="B1087" s="4">
        <v>2.9575</v>
      </c>
      <c r="C1087" s="4">
        <v>3.8292000000000002</v>
      </c>
      <c r="D1087" s="4">
        <v>3.8338000000000001</v>
      </c>
      <c r="E1087" s="4">
        <v>3.9321000000000002</v>
      </c>
      <c r="F1087" s="4">
        <v>4.6844000000000001</v>
      </c>
      <c r="G1087" s="4">
        <v>5.0025000000000004</v>
      </c>
      <c r="H1087" s="4">
        <v>5.0853999999999999</v>
      </c>
    </row>
    <row r="1088" spans="1:8" x14ac:dyDescent="0.15">
      <c r="A1088" s="3">
        <v>41036</v>
      </c>
      <c r="B1088" s="4">
        <v>2.9624999999999999</v>
      </c>
      <c r="C1088" s="4">
        <v>3.7728999999999999</v>
      </c>
      <c r="D1088" s="4">
        <v>3.8933</v>
      </c>
      <c r="E1088" s="4">
        <v>3.8576999999999999</v>
      </c>
      <c r="F1088" s="4">
        <v>4.6727999999999996</v>
      </c>
      <c r="G1088" s="4">
        <v>4.9984999999999999</v>
      </c>
      <c r="H1088" s="4">
        <v>5.0830000000000002</v>
      </c>
    </row>
    <row r="1089" spans="1:8" x14ac:dyDescent="0.15">
      <c r="A1089" s="3">
        <v>41037</v>
      </c>
      <c r="B1089" s="4">
        <v>2.4683000000000002</v>
      </c>
      <c r="C1089" s="4">
        <v>3.6917</v>
      </c>
      <c r="D1089" s="4">
        <v>3.8025000000000002</v>
      </c>
      <c r="E1089" s="4">
        <v>3.7704</v>
      </c>
      <c r="F1089" s="4">
        <v>4.6627999999999998</v>
      </c>
      <c r="G1089" s="4">
        <v>4.9936999999999996</v>
      </c>
      <c r="H1089" s="4">
        <v>5.0796000000000001</v>
      </c>
    </row>
    <row r="1090" spans="1:8" x14ac:dyDescent="0.15">
      <c r="A1090" s="3">
        <v>41038</v>
      </c>
      <c r="B1090" s="4">
        <v>2.395</v>
      </c>
      <c r="C1090" s="4">
        <v>3.3108</v>
      </c>
      <c r="D1090" s="4">
        <v>3.7667000000000002</v>
      </c>
      <c r="E1090" s="4">
        <v>3.7368000000000001</v>
      </c>
      <c r="F1090" s="4">
        <v>4.6478999999999999</v>
      </c>
      <c r="G1090" s="4">
        <v>4.9885999999999999</v>
      </c>
      <c r="H1090" s="4">
        <v>5.0736999999999997</v>
      </c>
    </row>
    <row r="1091" spans="1:8" x14ac:dyDescent="0.15">
      <c r="A1091" s="3">
        <v>41039</v>
      </c>
      <c r="B1091" s="4">
        <v>2.3666999999999998</v>
      </c>
      <c r="C1091" s="4">
        <v>3.2258</v>
      </c>
      <c r="D1091" s="4">
        <v>3.5808</v>
      </c>
      <c r="E1091" s="4">
        <v>3.6629999999999998</v>
      </c>
      <c r="F1091" s="4">
        <v>4.6298000000000004</v>
      </c>
      <c r="G1091" s="4">
        <v>4.9763999999999999</v>
      </c>
      <c r="H1091" s="4">
        <v>5.0681000000000003</v>
      </c>
    </row>
    <row r="1092" spans="1:8" x14ac:dyDescent="0.15">
      <c r="A1092" s="3">
        <v>41040</v>
      </c>
      <c r="B1092" s="4">
        <v>2.2749999999999999</v>
      </c>
      <c r="C1092" s="4">
        <v>3.1867000000000001</v>
      </c>
      <c r="D1092" s="4">
        <v>3.4683000000000002</v>
      </c>
      <c r="E1092" s="4">
        <v>3.6549999999999998</v>
      </c>
      <c r="F1092" s="4">
        <v>4.6177999999999999</v>
      </c>
      <c r="G1092" s="4">
        <v>4.9665999999999997</v>
      </c>
      <c r="H1092" s="4">
        <v>5.0625999999999998</v>
      </c>
    </row>
    <row r="1093" spans="1:8" x14ac:dyDescent="0.15">
      <c r="A1093" s="3">
        <v>41043</v>
      </c>
      <c r="B1093" s="4">
        <v>1.9220999999999999</v>
      </c>
      <c r="C1093" s="4">
        <v>3.1433</v>
      </c>
      <c r="D1093" s="4">
        <v>3.3975</v>
      </c>
      <c r="E1093" s="4">
        <v>3.5013000000000001</v>
      </c>
      <c r="F1093" s="4">
        <v>4.5583999999999998</v>
      </c>
      <c r="G1093" s="4">
        <v>4.9042000000000003</v>
      </c>
      <c r="H1093" s="4">
        <v>5.0369000000000002</v>
      </c>
    </row>
    <row r="1094" spans="1:8" x14ac:dyDescent="0.15">
      <c r="A1094" s="3">
        <v>41044</v>
      </c>
      <c r="B1094" s="4">
        <v>1.8725000000000001</v>
      </c>
      <c r="C1094" s="4">
        <v>2.8292000000000002</v>
      </c>
      <c r="D1094" s="4">
        <v>2.8397999999999999</v>
      </c>
      <c r="E1094" s="4">
        <v>3.4891999999999999</v>
      </c>
      <c r="F1094" s="4">
        <v>4.5223000000000004</v>
      </c>
      <c r="G1094" s="4">
        <v>4.8916000000000004</v>
      </c>
      <c r="H1094" s="4">
        <v>5.0179999999999998</v>
      </c>
    </row>
    <row r="1095" spans="1:8" x14ac:dyDescent="0.15">
      <c r="A1095" s="3">
        <v>41045</v>
      </c>
      <c r="B1095" s="4">
        <v>1.8274999999999999</v>
      </c>
      <c r="C1095" s="4">
        <v>2.7867000000000002</v>
      </c>
      <c r="D1095" s="4">
        <v>2.8866999999999998</v>
      </c>
      <c r="E1095" s="4">
        <v>3.33</v>
      </c>
      <c r="F1095" s="4">
        <v>4.4875999999999996</v>
      </c>
      <c r="G1095" s="4">
        <v>4.8586999999999998</v>
      </c>
      <c r="H1095" s="4">
        <v>5.0004</v>
      </c>
    </row>
    <row r="1096" spans="1:8" x14ac:dyDescent="0.15">
      <c r="A1096" s="3">
        <v>41046</v>
      </c>
      <c r="B1096" s="4">
        <v>1.8113999999999999</v>
      </c>
      <c r="C1096" s="4">
        <v>2.68</v>
      </c>
      <c r="D1096" s="4">
        <v>2.8616999999999999</v>
      </c>
      <c r="E1096" s="4">
        <v>3.1057999999999999</v>
      </c>
      <c r="F1096" s="4">
        <v>4.4611999999999998</v>
      </c>
      <c r="G1096" s="4">
        <v>4.8364000000000003</v>
      </c>
      <c r="H1096" s="4">
        <v>4.9819000000000004</v>
      </c>
    </row>
    <row r="1097" spans="1:8" x14ac:dyDescent="0.15">
      <c r="A1097" s="3">
        <v>41047</v>
      </c>
      <c r="B1097" s="4">
        <v>1.8274999999999999</v>
      </c>
      <c r="C1097" s="4">
        <v>2.6858</v>
      </c>
      <c r="D1097" s="4">
        <v>2.8250000000000002</v>
      </c>
      <c r="E1097" s="4">
        <v>3.0283000000000002</v>
      </c>
      <c r="F1097" s="4">
        <v>4.4330999999999996</v>
      </c>
      <c r="G1097" s="4">
        <v>4.8125999999999998</v>
      </c>
      <c r="H1097" s="4">
        <v>4.9676</v>
      </c>
    </row>
    <row r="1098" spans="1:8" x14ac:dyDescent="0.15">
      <c r="A1098" s="3">
        <v>41050</v>
      </c>
      <c r="B1098" s="4">
        <v>1.8142</v>
      </c>
      <c r="C1098" s="4">
        <v>2.6741999999999999</v>
      </c>
      <c r="D1098" s="4">
        <v>2.8208000000000002</v>
      </c>
      <c r="E1098" s="4">
        <v>3.0032999999999999</v>
      </c>
      <c r="F1098" s="4">
        <v>4.4050000000000002</v>
      </c>
      <c r="G1098" s="4">
        <v>4.7972000000000001</v>
      </c>
      <c r="H1098" s="4">
        <v>4.9577</v>
      </c>
    </row>
    <row r="1099" spans="1:8" x14ac:dyDescent="0.15">
      <c r="A1099" s="3">
        <v>41051</v>
      </c>
      <c r="B1099" s="4">
        <v>1.8208</v>
      </c>
      <c r="C1099" s="4">
        <v>2.6924999999999999</v>
      </c>
      <c r="D1099" s="4">
        <v>2.79</v>
      </c>
      <c r="E1099" s="4">
        <v>2.9782999999999999</v>
      </c>
      <c r="F1099" s="4">
        <v>4.3754</v>
      </c>
      <c r="G1099" s="4">
        <v>4.7903000000000002</v>
      </c>
      <c r="H1099" s="4">
        <v>4.9522000000000004</v>
      </c>
    </row>
    <row r="1100" spans="1:8" x14ac:dyDescent="0.15">
      <c r="A1100" s="3">
        <v>41052</v>
      </c>
      <c r="B1100" s="4">
        <v>1.845</v>
      </c>
      <c r="C1100" s="4">
        <v>2.4196</v>
      </c>
      <c r="D1100" s="4">
        <v>2.75</v>
      </c>
      <c r="E1100" s="4">
        <v>3.0257999999999998</v>
      </c>
      <c r="F1100" s="4">
        <v>4.3333000000000004</v>
      </c>
      <c r="G1100" s="4">
        <v>4.7607999999999997</v>
      </c>
      <c r="H1100" s="4">
        <v>4.9314</v>
      </c>
    </row>
    <row r="1101" spans="1:8" x14ac:dyDescent="0.15">
      <c r="A1101" s="3">
        <v>41053</v>
      </c>
      <c r="B1101" s="4">
        <v>1.8833</v>
      </c>
      <c r="C1101" s="4">
        <v>2.2277</v>
      </c>
      <c r="D1101" s="4">
        <v>2.7791999999999999</v>
      </c>
      <c r="E1101" s="4">
        <v>3.0525000000000002</v>
      </c>
      <c r="F1101" s="4">
        <v>4.3048000000000002</v>
      </c>
      <c r="G1101" s="4">
        <v>4.7356999999999996</v>
      </c>
      <c r="H1101" s="4">
        <v>4.9101999999999997</v>
      </c>
    </row>
    <row r="1102" spans="1:8" x14ac:dyDescent="0.15">
      <c r="A1102" s="3">
        <v>41054</v>
      </c>
      <c r="B1102" s="4">
        <v>1.9016999999999999</v>
      </c>
      <c r="C1102" s="4">
        <v>2.5024999999999999</v>
      </c>
      <c r="D1102" s="4">
        <v>2.7925</v>
      </c>
      <c r="E1102" s="4">
        <v>3.0266999999999999</v>
      </c>
      <c r="F1102" s="4">
        <v>4.2699999999999996</v>
      </c>
      <c r="G1102" s="4">
        <v>4.7103999999999999</v>
      </c>
      <c r="H1102" s="4">
        <v>4.8933999999999997</v>
      </c>
    </row>
    <row r="1103" spans="1:8" x14ac:dyDescent="0.15">
      <c r="A1103" s="3">
        <v>41057</v>
      </c>
      <c r="B1103" s="4">
        <v>1.9117</v>
      </c>
      <c r="C1103" s="4">
        <v>2.4958</v>
      </c>
      <c r="D1103" s="4">
        <v>2.7107999999999999</v>
      </c>
      <c r="E1103" s="4">
        <v>3.0032999999999999</v>
      </c>
      <c r="F1103" s="4">
        <v>4.25</v>
      </c>
      <c r="G1103" s="4">
        <v>4.6981000000000002</v>
      </c>
      <c r="H1103" s="4">
        <v>4.8811</v>
      </c>
    </row>
    <row r="1104" spans="1:8" x14ac:dyDescent="0.15">
      <c r="A1104" s="3">
        <v>41058</v>
      </c>
      <c r="B1104" s="4">
        <v>1.9041999999999999</v>
      </c>
      <c r="C1104" s="4">
        <v>2.5733000000000001</v>
      </c>
      <c r="D1104" s="4">
        <v>2.6492</v>
      </c>
      <c r="E1104" s="4">
        <v>3</v>
      </c>
      <c r="F1104" s="4">
        <v>4.2320000000000002</v>
      </c>
      <c r="G1104" s="4">
        <v>4.6695000000000002</v>
      </c>
      <c r="H1104" s="4">
        <v>4.8634000000000004</v>
      </c>
    </row>
    <row r="1105" spans="1:8" x14ac:dyDescent="0.15">
      <c r="A1105" s="3">
        <v>41059</v>
      </c>
      <c r="B1105" s="4">
        <v>1.9057999999999999</v>
      </c>
      <c r="C1105" s="4">
        <v>2.3216999999999999</v>
      </c>
      <c r="D1105" s="4">
        <v>2.605</v>
      </c>
      <c r="E1105" s="4">
        <v>2.9849999999999999</v>
      </c>
      <c r="F1105" s="4">
        <v>4.2213000000000003</v>
      </c>
      <c r="G1105" s="4">
        <v>4.6570999999999998</v>
      </c>
      <c r="H1105" s="4">
        <v>4.8494999999999999</v>
      </c>
    </row>
    <row r="1106" spans="1:8" x14ac:dyDescent="0.15">
      <c r="A1106" s="3">
        <v>41060</v>
      </c>
      <c r="B1106" s="4">
        <v>1.8788</v>
      </c>
      <c r="C1106" s="4">
        <v>2.1375000000000002</v>
      </c>
      <c r="D1106" s="4">
        <v>2.6017000000000001</v>
      </c>
      <c r="E1106" s="4">
        <v>2.9641999999999999</v>
      </c>
      <c r="F1106" s="4">
        <v>4.2068000000000003</v>
      </c>
      <c r="G1106" s="4">
        <v>4.6307999999999998</v>
      </c>
      <c r="H1106" s="4">
        <v>4.8318000000000003</v>
      </c>
    </row>
    <row r="1107" spans="1:8" x14ac:dyDescent="0.15">
      <c r="A1107" s="3">
        <v>41061</v>
      </c>
      <c r="B1107" s="4">
        <v>1.895</v>
      </c>
      <c r="C1107" s="4">
        <v>2.3441999999999998</v>
      </c>
      <c r="D1107" s="4">
        <v>2.4592000000000001</v>
      </c>
      <c r="E1107" s="4">
        <v>2.8982999999999999</v>
      </c>
      <c r="F1107" s="4">
        <v>4.1967999999999996</v>
      </c>
      <c r="G1107" s="4">
        <v>4.6228999999999996</v>
      </c>
      <c r="H1107" s="4">
        <v>4.8216999999999999</v>
      </c>
    </row>
    <row r="1108" spans="1:8" x14ac:dyDescent="0.15">
      <c r="A1108" s="3">
        <v>41064</v>
      </c>
      <c r="B1108" s="4">
        <v>1.9182999999999999</v>
      </c>
      <c r="C1108" s="4">
        <v>2.5183</v>
      </c>
      <c r="D1108" s="4">
        <v>2.7949999999999999</v>
      </c>
      <c r="E1108" s="4">
        <v>2.8292000000000002</v>
      </c>
      <c r="F1108" s="4">
        <v>4.1920999999999999</v>
      </c>
      <c r="G1108" s="4">
        <v>4.6189999999999998</v>
      </c>
      <c r="H1108" s="4">
        <v>4.8164999999999996</v>
      </c>
    </row>
    <row r="1109" spans="1:8" x14ac:dyDescent="0.15">
      <c r="A1109" s="3">
        <v>41065</v>
      </c>
      <c r="B1109" s="4">
        <v>1.9983</v>
      </c>
      <c r="C1109" s="4">
        <v>2.5966999999999998</v>
      </c>
      <c r="D1109" s="4">
        <v>2.7608000000000001</v>
      </c>
      <c r="E1109" s="4">
        <v>2.7808000000000002</v>
      </c>
      <c r="F1109" s="4">
        <v>4.1818</v>
      </c>
      <c r="G1109" s="4">
        <v>4.6094999999999997</v>
      </c>
      <c r="H1109" s="4">
        <v>4.8109000000000002</v>
      </c>
    </row>
    <row r="1110" spans="1:8" x14ac:dyDescent="0.15">
      <c r="A1110" s="3">
        <v>41066</v>
      </c>
      <c r="B1110" s="4">
        <v>2.2017000000000002</v>
      </c>
      <c r="C1110" s="4">
        <v>2.5667</v>
      </c>
      <c r="D1110" s="4">
        <v>2.85</v>
      </c>
      <c r="E1110" s="4">
        <v>2.8062999999999998</v>
      </c>
      <c r="F1110" s="4">
        <v>4.1765999999999996</v>
      </c>
      <c r="G1110" s="4">
        <v>4.6003999999999996</v>
      </c>
      <c r="H1110" s="4">
        <v>4.8048999999999999</v>
      </c>
    </row>
    <row r="1111" spans="1:8" x14ac:dyDescent="0.15">
      <c r="A1111" s="3">
        <v>41067</v>
      </c>
      <c r="B1111" s="4">
        <v>2.4007999999999998</v>
      </c>
      <c r="C1111" s="4">
        <v>2.6749999999999998</v>
      </c>
      <c r="D1111" s="4">
        <v>2.8692000000000002</v>
      </c>
      <c r="E1111" s="4">
        <v>2.8563000000000001</v>
      </c>
      <c r="F1111" s="4">
        <v>4.1700999999999997</v>
      </c>
      <c r="G1111" s="4">
        <v>4.5968</v>
      </c>
      <c r="H1111" s="4">
        <v>4.8002000000000002</v>
      </c>
    </row>
    <row r="1112" spans="1:8" x14ac:dyDescent="0.15">
      <c r="A1112" s="3">
        <v>41068</v>
      </c>
      <c r="B1112" s="4">
        <v>2.4033000000000002</v>
      </c>
      <c r="C1112" s="4">
        <v>2.4567000000000001</v>
      </c>
      <c r="D1112" s="4">
        <v>2.8174999999999999</v>
      </c>
      <c r="E1112" s="4">
        <v>2.9462999999999999</v>
      </c>
      <c r="F1112" s="4">
        <v>4.1162999999999998</v>
      </c>
      <c r="G1112" s="4">
        <v>4.5369999999999999</v>
      </c>
      <c r="H1112" s="4">
        <v>4.7542999999999997</v>
      </c>
    </row>
    <row r="1113" spans="1:8" x14ac:dyDescent="0.15">
      <c r="A1113" s="3">
        <v>41071</v>
      </c>
      <c r="B1113" s="4">
        <v>2.3195999999999999</v>
      </c>
      <c r="C1113" s="4">
        <v>2.4154</v>
      </c>
      <c r="D1113" s="4">
        <v>2.7553999999999998</v>
      </c>
      <c r="E1113" s="4">
        <v>2.9725000000000001</v>
      </c>
      <c r="F1113" s="4">
        <v>4.0972</v>
      </c>
      <c r="G1113" s="4">
        <v>4.5152000000000001</v>
      </c>
      <c r="H1113" s="4">
        <v>4.7347999999999999</v>
      </c>
    </row>
    <row r="1114" spans="1:8" x14ac:dyDescent="0.15">
      <c r="A1114" s="3">
        <v>41072</v>
      </c>
      <c r="B1114" s="4">
        <v>2.3866999999999998</v>
      </c>
      <c r="C1114" s="4">
        <v>2.5325000000000002</v>
      </c>
      <c r="D1114" s="4">
        <v>2.7557999999999998</v>
      </c>
      <c r="E1114" s="4">
        <v>2.9870999999999999</v>
      </c>
      <c r="F1114" s="4">
        <v>4.0834999999999999</v>
      </c>
      <c r="G1114" s="4">
        <v>4.5021000000000004</v>
      </c>
      <c r="H1114" s="4">
        <v>4.7144000000000004</v>
      </c>
    </row>
    <row r="1115" spans="1:8" x14ac:dyDescent="0.15">
      <c r="A1115" s="3">
        <v>41073</v>
      </c>
      <c r="B1115" s="4">
        <v>2.4937999999999998</v>
      </c>
      <c r="C1115" s="4">
        <v>2.6882999999999999</v>
      </c>
      <c r="D1115" s="4">
        <v>2.9533</v>
      </c>
      <c r="E1115" s="4">
        <v>3.1682999999999999</v>
      </c>
      <c r="F1115" s="4">
        <v>4.0648999999999997</v>
      </c>
      <c r="G1115" s="4">
        <v>4.4880000000000004</v>
      </c>
      <c r="H1115" s="4">
        <v>4.7043999999999997</v>
      </c>
    </row>
    <row r="1116" spans="1:8" x14ac:dyDescent="0.15">
      <c r="A1116" s="3">
        <v>41074</v>
      </c>
      <c r="B1116" s="4">
        <v>2.5482999999999998</v>
      </c>
      <c r="C1116" s="4">
        <v>2.6949999999999998</v>
      </c>
      <c r="D1116" s="4">
        <v>2.9466999999999999</v>
      </c>
      <c r="E1116" s="4">
        <v>3.2374999999999998</v>
      </c>
      <c r="F1116" s="4">
        <v>4.0522999999999998</v>
      </c>
      <c r="G1116" s="4">
        <v>4.4710999999999999</v>
      </c>
      <c r="H1116" s="4">
        <v>4.6959999999999997</v>
      </c>
    </row>
    <row r="1117" spans="1:8" x14ac:dyDescent="0.15">
      <c r="A1117" s="3">
        <v>41075</v>
      </c>
      <c r="B1117" s="4">
        <v>2.5592000000000001</v>
      </c>
      <c r="C1117" s="4">
        <v>2.7195999999999998</v>
      </c>
      <c r="D1117" s="4">
        <v>3.2766999999999999</v>
      </c>
      <c r="E1117" s="4">
        <v>3.1991999999999998</v>
      </c>
      <c r="F1117" s="4">
        <v>4.0419</v>
      </c>
      <c r="G1117" s="4">
        <v>4.4619</v>
      </c>
      <c r="H1117" s="4">
        <v>4.6870000000000003</v>
      </c>
    </row>
    <row r="1118" spans="1:8" x14ac:dyDescent="0.15">
      <c r="A1118" s="3">
        <v>41078</v>
      </c>
      <c r="B1118" s="4">
        <v>2.5388000000000002</v>
      </c>
      <c r="C1118" s="4">
        <v>2.5567000000000002</v>
      </c>
      <c r="D1118" s="4">
        <v>3.0358000000000001</v>
      </c>
      <c r="E1118" s="4">
        <v>3.2953999999999999</v>
      </c>
      <c r="F1118" s="4">
        <v>4.0343</v>
      </c>
      <c r="G1118" s="4">
        <v>4.4532999999999996</v>
      </c>
      <c r="H1118" s="4">
        <v>4.6784999999999997</v>
      </c>
    </row>
    <row r="1119" spans="1:8" x14ac:dyDescent="0.15">
      <c r="A1119" s="3">
        <v>41079</v>
      </c>
      <c r="B1119" s="4">
        <v>2.6907999999999999</v>
      </c>
      <c r="C1119" s="4">
        <v>2.9241999999999999</v>
      </c>
      <c r="D1119" s="4">
        <v>3.2583000000000002</v>
      </c>
      <c r="E1119" s="4">
        <v>3.3917000000000002</v>
      </c>
      <c r="F1119" s="4">
        <v>4.0247000000000002</v>
      </c>
      <c r="G1119" s="4">
        <v>4.4489999999999998</v>
      </c>
      <c r="H1119" s="4">
        <v>4.6718000000000002</v>
      </c>
    </row>
    <row r="1120" spans="1:8" x14ac:dyDescent="0.15">
      <c r="A1120" s="3">
        <v>41080</v>
      </c>
      <c r="B1120" s="4">
        <v>3.2774999999999999</v>
      </c>
      <c r="C1120" s="4">
        <v>3.4163000000000001</v>
      </c>
      <c r="D1120" s="4">
        <v>3.2652000000000001</v>
      </c>
      <c r="E1120" s="4">
        <v>3.4767000000000001</v>
      </c>
      <c r="F1120" s="4">
        <v>4.0401999999999996</v>
      </c>
      <c r="G1120" s="4">
        <v>4.4477000000000002</v>
      </c>
      <c r="H1120" s="4">
        <v>4.6708999999999996</v>
      </c>
    </row>
    <row r="1121" spans="1:8" x14ac:dyDescent="0.15">
      <c r="A1121" s="3">
        <v>41081</v>
      </c>
      <c r="B1121" s="4">
        <v>3.59</v>
      </c>
      <c r="C1121" s="4">
        <v>4.3083</v>
      </c>
      <c r="D1121" s="4">
        <v>3.9649999999999999</v>
      </c>
      <c r="E1121" s="4">
        <v>4.2828999999999997</v>
      </c>
      <c r="F1121" s="4">
        <v>4.0517000000000003</v>
      </c>
      <c r="G1121" s="4">
        <v>4.4435000000000002</v>
      </c>
      <c r="H1121" s="4">
        <v>4.6665000000000001</v>
      </c>
    </row>
    <row r="1122" spans="1:8" x14ac:dyDescent="0.15">
      <c r="A1122" s="3">
        <v>41085</v>
      </c>
      <c r="B1122" s="4">
        <v>3.6507999999999998</v>
      </c>
      <c r="C1122" s="4">
        <v>4.2175000000000002</v>
      </c>
      <c r="D1122" s="4">
        <v>4.7008000000000001</v>
      </c>
      <c r="E1122" s="4">
        <v>4.6192000000000002</v>
      </c>
      <c r="F1122" s="4">
        <v>4.1036000000000001</v>
      </c>
      <c r="G1122" s="4">
        <v>4.4458000000000002</v>
      </c>
      <c r="H1122" s="4">
        <v>4.6734</v>
      </c>
    </row>
    <row r="1123" spans="1:8" x14ac:dyDescent="0.15">
      <c r="A1123" s="3">
        <v>41086</v>
      </c>
      <c r="B1123" s="4">
        <v>3.8774999999999999</v>
      </c>
      <c r="C1123" s="4">
        <v>4.28</v>
      </c>
      <c r="D1123" s="4">
        <v>4.7967000000000004</v>
      </c>
      <c r="E1123" s="4">
        <v>4.8</v>
      </c>
      <c r="F1123" s="4">
        <v>4.1132</v>
      </c>
      <c r="G1123" s="4">
        <v>4.4362000000000004</v>
      </c>
      <c r="H1123" s="4">
        <v>4.6658999999999997</v>
      </c>
    </row>
    <row r="1124" spans="1:8" x14ac:dyDescent="0.15">
      <c r="A1124" s="3">
        <v>41087</v>
      </c>
      <c r="B1124" s="4">
        <v>3.4967000000000001</v>
      </c>
      <c r="C1124" s="4">
        <v>4.1707999999999998</v>
      </c>
      <c r="D1124" s="4">
        <v>4.7774999999999999</v>
      </c>
      <c r="E1124" s="4">
        <v>4.6882999999999999</v>
      </c>
      <c r="F1124" s="4">
        <v>4.1093000000000002</v>
      </c>
      <c r="G1124" s="4">
        <v>4.4367000000000001</v>
      </c>
      <c r="H1124" s="4">
        <v>4.6646000000000001</v>
      </c>
    </row>
    <row r="1125" spans="1:8" x14ac:dyDescent="0.15">
      <c r="A1125" s="3">
        <v>41088</v>
      </c>
      <c r="B1125" s="4">
        <v>3.5482999999999998</v>
      </c>
      <c r="C1125" s="4">
        <v>3.9249999999999998</v>
      </c>
      <c r="D1125" s="4">
        <v>4.5449999999999999</v>
      </c>
      <c r="E1125" s="4">
        <v>4.2313000000000001</v>
      </c>
      <c r="F1125" s="4">
        <v>4.0843999999999996</v>
      </c>
      <c r="G1125" s="4">
        <v>4.4234</v>
      </c>
      <c r="H1125" s="4">
        <v>4.6558000000000002</v>
      </c>
    </row>
    <row r="1126" spans="1:8" x14ac:dyDescent="0.15">
      <c r="A1126" s="3">
        <v>41089</v>
      </c>
      <c r="B1126" s="4">
        <v>3.6008</v>
      </c>
      <c r="C1126" s="4">
        <v>4.1082999999999998</v>
      </c>
      <c r="D1126" s="4">
        <v>4.7182000000000004</v>
      </c>
      <c r="E1126" s="4">
        <v>4.4757999999999996</v>
      </c>
      <c r="F1126" s="4">
        <v>4.0777999999999999</v>
      </c>
      <c r="G1126" s="4">
        <v>4.42</v>
      </c>
      <c r="H1126" s="4">
        <v>4.6501999999999999</v>
      </c>
    </row>
    <row r="1127" spans="1:8" x14ac:dyDescent="0.15">
      <c r="A1127" s="3">
        <v>41092</v>
      </c>
      <c r="B1127" s="4">
        <v>3.6092</v>
      </c>
      <c r="C1127" s="4">
        <v>4.1566999999999998</v>
      </c>
      <c r="D1127" s="4">
        <v>4.5933000000000002</v>
      </c>
      <c r="E1127" s="4">
        <v>4.4835000000000003</v>
      </c>
      <c r="F1127" s="4">
        <v>4.0731999999999999</v>
      </c>
      <c r="G1127" s="4">
        <v>4.4149000000000003</v>
      </c>
      <c r="H1127" s="4">
        <v>4.6449999999999996</v>
      </c>
    </row>
    <row r="1128" spans="1:8" x14ac:dyDescent="0.15">
      <c r="A1128" s="3">
        <v>41093</v>
      </c>
      <c r="B1128" s="4">
        <v>3.2475000000000001</v>
      </c>
      <c r="C1128" s="4">
        <v>4.165</v>
      </c>
      <c r="D1128" s="4">
        <v>4.5507999999999997</v>
      </c>
      <c r="E1128" s="4">
        <v>4.4101999999999997</v>
      </c>
      <c r="F1128" s="4">
        <v>4.0674000000000001</v>
      </c>
      <c r="G1128" s="4">
        <v>4.4038000000000004</v>
      </c>
      <c r="H1128" s="4">
        <v>4.6355000000000004</v>
      </c>
    </row>
    <row r="1129" spans="1:8" x14ac:dyDescent="0.15">
      <c r="A1129" s="3">
        <v>41094</v>
      </c>
      <c r="B1129" s="4">
        <v>2.6208</v>
      </c>
      <c r="C1129" s="4">
        <v>3.8557999999999999</v>
      </c>
      <c r="D1129" s="4">
        <v>4.3475000000000001</v>
      </c>
      <c r="E1129" s="4">
        <v>4.3550000000000004</v>
      </c>
      <c r="F1129" s="4">
        <v>4.0549999999999997</v>
      </c>
      <c r="G1129" s="4">
        <v>4.3917999999999999</v>
      </c>
      <c r="H1129" s="4">
        <v>4.6196999999999999</v>
      </c>
    </row>
    <row r="1130" spans="1:8" x14ac:dyDescent="0.15">
      <c r="A1130" s="3">
        <v>41095</v>
      </c>
      <c r="B1130" s="4">
        <v>2.6025</v>
      </c>
      <c r="C1130" s="4">
        <v>3.99</v>
      </c>
      <c r="D1130" s="4">
        <v>4.3274999999999997</v>
      </c>
      <c r="E1130" s="4">
        <v>4.3491999999999997</v>
      </c>
      <c r="F1130" s="4">
        <v>4.0479000000000003</v>
      </c>
      <c r="G1130" s="4">
        <v>4.3787000000000003</v>
      </c>
      <c r="H1130" s="4">
        <v>4.6093000000000002</v>
      </c>
    </row>
    <row r="1131" spans="1:8" x14ac:dyDescent="0.15">
      <c r="A1131" s="3">
        <v>41096</v>
      </c>
      <c r="B1131" s="4">
        <v>2.3500999999999999</v>
      </c>
      <c r="C1131" s="4">
        <v>3.4308000000000001</v>
      </c>
      <c r="D1131" s="4">
        <v>3.4916999999999998</v>
      </c>
      <c r="E1131" s="4">
        <v>3.9984999999999999</v>
      </c>
      <c r="F1131" s="4">
        <v>4.0091999999999999</v>
      </c>
      <c r="G1131" s="4">
        <v>4.3433999999999999</v>
      </c>
      <c r="H1131" s="4">
        <v>4.5716000000000001</v>
      </c>
    </row>
    <row r="1132" spans="1:8" x14ac:dyDescent="0.15">
      <c r="A1132" s="3">
        <v>41099</v>
      </c>
      <c r="B1132" s="4">
        <v>2.3437000000000001</v>
      </c>
      <c r="C1132" s="4">
        <v>3.3441999999999998</v>
      </c>
      <c r="D1132" s="4">
        <v>3.4175</v>
      </c>
      <c r="E1132" s="4">
        <v>3.5895999999999999</v>
      </c>
      <c r="F1132" s="4">
        <v>3.9841000000000002</v>
      </c>
      <c r="G1132" s="4">
        <v>4.3289999999999997</v>
      </c>
      <c r="H1132" s="4">
        <v>4.5608000000000004</v>
      </c>
    </row>
    <row r="1133" spans="1:8" x14ac:dyDescent="0.15">
      <c r="A1133" s="3">
        <v>41100</v>
      </c>
      <c r="B1133" s="4">
        <v>2.3277000000000001</v>
      </c>
      <c r="C1133" s="4">
        <v>3.3142</v>
      </c>
      <c r="D1133" s="4">
        <v>3.3353999999999999</v>
      </c>
      <c r="E1133" s="4">
        <v>3.3534000000000002</v>
      </c>
      <c r="F1133" s="4">
        <v>3.9544000000000001</v>
      </c>
      <c r="G1133" s="4">
        <v>4.3118999999999996</v>
      </c>
      <c r="H1133" s="4">
        <v>4.5392000000000001</v>
      </c>
    </row>
    <row r="1134" spans="1:8" x14ac:dyDescent="0.15">
      <c r="A1134" s="3">
        <v>41101</v>
      </c>
      <c r="B1134" s="4">
        <v>2.3466999999999998</v>
      </c>
      <c r="C1134" s="4">
        <v>3.2663000000000002</v>
      </c>
      <c r="D1134" s="4">
        <v>3.3</v>
      </c>
      <c r="E1134" s="4">
        <v>3.2873000000000001</v>
      </c>
      <c r="F1134" s="4">
        <v>3.9224999999999999</v>
      </c>
      <c r="G1134" s="4">
        <v>4.2915000000000001</v>
      </c>
      <c r="H1134" s="4">
        <v>4.5206</v>
      </c>
    </row>
    <row r="1135" spans="1:8" x14ac:dyDescent="0.15">
      <c r="A1135" s="3">
        <v>41102</v>
      </c>
      <c r="B1135" s="4">
        <v>2.3889999999999998</v>
      </c>
      <c r="C1135" s="4">
        <v>3.1907999999999999</v>
      </c>
      <c r="D1135" s="4">
        <v>3.2816999999999998</v>
      </c>
      <c r="E1135" s="4">
        <v>3.1943000000000001</v>
      </c>
      <c r="F1135" s="4">
        <v>3.8791000000000002</v>
      </c>
      <c r="G1135" s="4">
        <v>4.2782</v>
      </c>
      <c r="H1135" s="4">
        <v>4.5016999999999996</v>
      </c>
    </row>
    <row r="1136" spans="1:8" x14ac:dyDescent="0.15">
      <c r="A1136" s="3">
        <v>41103</v>
      </c>
      <c r="B1136" s="4">
        <v>2.4792000000000001</v>
      </c>
      <c r="C1136" s="4">
        <v>3.3317000000000001</v>
      </c>
      <c r="D1136" s="4">
        <v>3.3458000000000001</v>
      </c>
      <c r="E1136" s="4">
        <v>3.1657999999999999</v>
      </c>
      <c r="F1136" s="4">
        <v>3.8374000000000001</v>
      </c>
      <c r="G1136" s="4">
        <v>4.2556000000000003</v>
      </c>
      <c r="H1136" s="4">
        <v>4.4850000000000003</v>
      </c>
    </row>
    <row r="1137" spans="1:8" x14ac:dyDescent="0.15">
      <c r="A1137" s="3">
        <v>41106</v>
      </c>
      <c r="B1137" s="4">
        <v>2.4573</v>
      </c>
      <c r="C1137" s="4">
        <v>3.2746</v>
      </c>
      <c r="D1137" s="4">
        <v>3.3157999999999999</v>
      </c>
      <c r="E1137" s="4">
        <v>3.1404000000000001</v>
      </c>
      <c r="F1137" s="4">
        <v>3.8071000000000002</v>
      </c>
      <c r="G1137" s="4">
        <v>4.2409999999999997</v>
      </c>
      <c r="H1137" s="4">
        <v>4.4725999999999999</v>
      </c>
    </row>
    <row r="1138" spans="1:8" x14ac:dyDescent="0.15">
      <c r="A1138" s="3">
        <v>41107</v>
      </c>
      <c r="B1138" s="4">
        <v>2.6324999999999998</v>
      </c>
      <c r="C1138" s="4">
        <v>3.2770999999999999</v>
      </c>
      <c r="D1138" s="4">
        <v>3.3</v>
      </c>
      <c r="E1138" s="4">
        <v>3.1221999999999999</v>
      </c>
      <c r="F1138" s="4">
        <v>3.7932000000000001</v>
      </c>
      <c r="G1138" s="4">
        <v>4.2313000000000001</v>
      </c>
      <c r="H1138" s="4">
        <v>4.4599000000000002</v>
      </c>
    </row>
    <row r="1139" spans="1:8" x14ac:dyDescent="0.15">
      <c r="A1139" s="3">
        <v>41108</v>
      </c>
      <c r="B1139" s="4">
        <v>2.9342000000000001</v>
      </c>
      <c r="C1139" s="4">
        <v>3.45</v>
      </c>
      <c r="D1139" s="4">
        <v>3.4525000000000001</v>
      </c>
      <c r="E1139" s="4">
        <v>3.2816000000000001</v>
      </c>
      <c r="F1139" s="4">
        <v>3.7858999999999998</v>
      </c>
      <c r="G1139" s="4">
        <v>4.22</v>
      </c>
      <c r="H1139" s="4">
        <v>4.4490999999999996</v>
      </c>
    </row>
    <row r="1140" spans="1:8" x14ac:dyDescent="0.15">
      <c r="A1140" s="3">
        <v>41109</v>
      </c>
      <c r="B1140" s="4">
        <v>2.9857999999999998</v>
      </c>
      <c r="C1140" s="4">
        <v>3.5225</v>
      </c>
      <c r="D1140" s="4">
        <v>3.6055000000000001</v>
      </c>
      <c r="E1140" s="4">
        <v>3.5771000000000002</v>
      </c>
      <c r="F1140" s="4">
        <v>3.7833999999999999</v>
      </c>
      <c r="G1140" s="4">
        <v>4.2176999999999998</v>
      </c>
      <c r="H1140" s="4">
        <v>4.4409999999999998</v>
      </c>
    </row>
    <row r="1141" spans="1:8" x14ac:dyDescent="0.15">
      <c r="A1141" s="3">
        <v>41110</v>
      </c>
      <c r="B1141" s="4">
        <v>3.1271</v>
      </c>
      <c r="C1141" s="4">
        <v>3.5642</v>
      </c>
      <c r="D1141" s="4">
        <v>3.8117000000000001</v>
      </c>
      <c r="E1141" s="4">
        <v>3.6791999999999998</v>
      </c>
      <c r="F1141" s="4">
        <v>3.7801</v>
      </c>
      <c r="G1141" s="4">
        <v>4.2070999999999996</v>
      </c>
      <c r="H1141" s="4">
        <v>4.4345999999999997</v>
      </c>
    </row>
    <row r="1142" spans="1:8" x14ac:dyDescent="0.15">
      <c r="A1142" s="3">
        <v>41113</v>
      </c>
      <c r="B1142" s="4">
        <v>3.3275000000000001</v>
      </c>
      <c r="C1142" s="4">
        <v>3.5533000000000001</v>
      </c>
      <c r="D1142" s="4">
        <v>3.9167000000000001</v>
      </c>
      <c r="E1142" s="4">
        <v>3.9062999999999999</v>
      </c>
      <c r="F1142" s="4">
        <v>3.7776999999999998</v>
      </c>
      <c r="G1142" s="4">
        <v>4.2046000000000001</v>
      </c>
      <c r="H1142" s="4">
        <v>4.4276</v>
      </c>
    </row>
    <row r="1143" spans="1:8" x14ac:dyDescent="0.15">
      <c r="A1143" s="3">
        <v>41114</v>
      </c>
      <c r="B1143" s="4">
        <v>2.9517000000000002</v>
      </c>
      <c r="C1143" s="4">
        <v>3.3717000000000001</v>
      </c>
      <c r="D1143" s="4">
        <v>3.895</v>
      </c>
      <c r="E1143" s="4">
        <v>3.9925000000000002</v>
      </c>
      <c r="F1143" s="4">
        <v>3.7669000000000001</v>
      </c>
      <c r="G1143" s="4">
        <v>4.1910999999999996</v>
      </c>
      <c r="H1143" s="4">
        <v>4.4189999999999996</v>
      </c>
    </row>
    <row r="1144" spans="1:8" x14ac:dyDescent="0.15">
      <c r="A1144" s="3">
        <v>41115</v>
      </c>
      <c r="B1144" s="4">
        <v>2.6812999999999998</v>
      </c>
      <c r="C1144" s="4">
        <v>3.3374999999999999</v>
      </c>
      <c r="D1144" s="4">
        <v>3.7092000000000001</v>
      </c>
      <c r="E1144" s="4">
        <v>3.7829000000000002</v>
      </c>
      <c r="F1144" s="4">
        <v>3.7736999999999998</v>
      </c>
      <c r="G1144" s="4">
        <v>4.1893000000000002</v>
      </c>
      <c r="H1144" s="4">
        <v>4.4131999999999998</v>
      </c>
    </row>
    <row r="1145" spans="1:8" x14ac:dyDescent="0.15">
      <c r="A1145" s="3">
        <v>41116</v>
      </c>
      <c r="B1145" s="4">
        <v>2.66</v>
      </c>
      <c r="C1145" s="4">
        <v>3.3767</v>
      </c>
      <c r="D1145" s="4">
        <v>3.4687999999999999</v>
      </c>
      <c r="E1145" s="4">
        <v>3.7517999999999998</v>
      </c>
      <c r="F1145" s="4">
        <v>3.7688999999999999</v>
      </c>
      <c r="G1145" s="4">
        <v>4.1841999999999997</v>
      </c>
      <c r="H1145" s="4">
        <v>4.4047000000000001</v>
      </c>
    </row>
    <row r="1146" spans="1:8" x14ac:dyDescent="0.15">
      <c r="A1146" s="3">
        <v>41117</v>
      </c>
      <c r="B1146" s="4">
        <v>2.6</v>
      </c>
      <c r="C1146" s="4">
        <v>3.1092</v>
      </c>
      <c r="D1146" s="4">
        <v>3.3</v>
      </c>
      <c r="E1146" s="4">
        <v>3.5183</v>
      </c>
      <c r="F1146" s="4">
        <v>3.7593000000000001</v>
      </c>
      <c r="G1146" s="4">
        <v>4.1745000000000001</v>
      </c>
      <c r="H1146" s="4">
        <v>4.3966000000000003</v>
      </c>
    </row>
    <row r="1147" spans="1:8" x14ac:dyDescent="0.15">
      <c r="A1147" s="3">
        <v>41120</v>
      </c>
      <c r="B1147" s="4">
        <v>2.5283000000000002</v>
      </c>
      <c r="C1147" s="4">
        <v>3.1233</v>
      </c>
      <c r="D1147" s="4">
        <v>3.2892000000000001</v>
      </c>
      <c r="E1147" s="4">
        <v>3.4546999999999999</v>
      </c>
      <c r="F1147" s="4">
        <v>3.7465999999999999</v>
      </c>
      <c r="G1147" s="4">
        <v>4.1666999999999996</v>
      </c>
      <c r="H1147" s="4">
        <v>4.3880999999999997</v>
      </c>
    </row>
    <row r="1148" spans="1:8" x14ac:dyDescent="0.15">
      <c r="A1148" s="3">
        <v>41121</v>
      </c>
      <c r="B1148" s="4">
        <v>2.5983000000000001</v>
      </c>
      <c r="C1148" s="4">
        <v>3.3508</v>
      </c>
      <c r="D1148" s="4">
        <v>3.3092000000000001</v>
      </c>
      <c r="E1148" s="4">
        <v>3.3479000000000001</v>
      </c>
      <c r="F1148" s="4">
        <v>3.7370999999999999</v>
      </c>
      <c r="G1148" s="4">
        <v>4.1607000000000003</v>
      </c>
      <c r="H1148" s="4">
        <v>4.3811</v>
      </c>
    </row>
    <row r="1149" spans="1:8" x14ac:dyDescent="0.15">
      <c r="A1149" s="3">
        <v>41122</v>
      </c>
      <c r="B1149" s="4">
        <v>2.6192000000000002</v>
      </c>
      <c r="C1149" s="4">
        <v>3.4175</v>
      </c>
      <c r="D1149" s="4">
        <v>3.2732999999999999</v>
      </c>
      <c r="E1149" s="4">
        <v>3.3414999999999999</v>
      </c>
      <c r="F1149" s="4">
        <v>3.7288999999999999</v>
      </c>
      <c r="G1149" s="4">
        <v>4.157</v>
      </c>
      <c r="H1149" s="4">
        <v>4.3742999999999999</v>
      </c>
    </row>
    <row r="1150" spans="1:8" x14ac:dyDescent="0.15">
      <c r="A1150" s="3">
        <v>41123</v>
      </c>
      <c r="B1150" s="4">
        <v>2.5375000000000001</v>
      </c>
      <c r="C1150" s="4">
        <v>3.4992000000000001</v>
      </c>
      <c r="D1150" s="4">
        <v>3.3025000000000002</v>
      </c>
      <c r="E1150" s="4">
        <v>3.3140000000000001</v>
      </c>
      <c r="F1150" s="4">
        <v>3.7197</v>
      </c>
      <c r="G1150" s="4">
        <v>4.1547000000000001</v>
      </c>
      <c r="H1150" s="4">
        <v>4.3639000000000001</v>
      </c>
    </row>
    <row r="1151" spans="1:8" x14ac:dyDescent="0.15">
      <c r="A1151" s="3">
        <v>41124</v>
      </c>
      <c r="B1151" s="4">
        <v>2.5032999999999999</v>
      </c>
      <c r="C1151" s="4">
        <v>3.3917000000000002</v>
      </c>
      <c r="D1151" s="4">
        <v>3.3656000000000001</v>
      </c>
      <c r="E1151" s="4">
        <v>3.3117000000000001</v>
      </c>
      <c r="F1151" s="4">
        <v>3.6863999999999999</v>
      </c>
      <c r="G1151" s="4">
        <v>4.1421999999999999</v>
      </c>
      <c r="H1151" s="4">
        <v>4.3535000000000004</v>
      </c>
    </row>
    <row r="1152" spans="1:8" x14ac:dyDescent="0.15">
      <c r="A1152" s="3">
        <v>41127</v>
      </c>
      <c r="B1152" s="4">
        <v>2.4782999999999999</v>
      </c>
      <c r="C1152" s="4">
        <v>3.4</v>
      </c>
      <c r="D1152" s="4">
        <v>3.3992</v>
      </c>
      <c r="E1152" s="4">
        <v>3.246</v>
      </c>
      <c r="F1152" s="4">
        <v>3.6739999999999999</v>
      </c>
      <c r="G1152" s="4">
        <v>4.1401000000000003</v>
      </c>
      <c r="H1152" s="4">
        <v>4.3438999999999997</v>
      </c>
    </row>
    <row r="1153" spans="1:8" x14ac:dyDescent="0.15">
      <c r="A1153" s="3">
        <v>41128</v>
      </c>
      <c r="B1153" s="4">
        <v>2.5344000000000002</v>
      </c>
      <c r="C1153" s="4">
        <v>3.2574999999999998</v>
      </c>
      <c r="D1153" s="4">
        <v>3.4108000000000001</v>
      </c>
      <c r="E1153" s="4">
        <v>3.2176999999999998</v>
      </c>
      <c r="F1153" s="4">
        <v>3.6587000000000001</v>
      </c>
      <c r="G1153" s="4">
        <v>4.1397000000000004</v>
      </c>
      <c r="H1153" s="4">
        <v>4.3365</v>
      </c>
    </row>
    <row r="1154" spans="1:8" x14ac:dyDescent="0.15">
      <c r="A1154" s="3">
        <v>41129</v>
      </c>
      <c r="B1154" s="4">
        <v>2.5482999999999998</v>
      </c>
      <c r="C1154" s="4">
        <v>3.2532999999999999</v>
      </c>
      <c r="D1154" s="4">
        <v>3.3917000000000002</v>
      </c>
      <c r="E1154" s="4">
        <v>3.2342</v>
      </c>
      <c r="F1154" s="4">
        <v>3.6393</v>
      </c>
      <c r="G1154" s="4">
        <v>4.1341000000000001</v>
      </c>
      <c r="H1154" s="4">
        <v>4.3253000000000004</v>
      </c>
    </row>
    <row r="1155" spans="1:8" x14ac:dyDescent="0.15">
      <c r="A1155" s="3">
        <v>41130</v>
      </c>
      <c r="B1155" s="4">
        <v>2.5992000000000002</v>
      </c>
      <c r="C1155" s="4">
        <v>3.3117000000000001</v>
      </c>
      <c r="D1155" s="4">
        <v>3.3492000000000002</v>
      </c>
      <c r="E1155" s="4">
        <v>3.2282999999999999</v>
      </c>
      <c r="F1155" s="4">
        <v>3.6099000000000001</v>
      </c>
      <c r="G1155" s="4">
        <v>4.1216999999999997</v>
      </c>
      <c r="H1155" s="4">
        <v>4.3178999999999998</v>
      </c>
    </row>
    <row r="1156" spans="1:8" x14ac:dyDescent="0.15">
      <c r="A1156" s="3">
        <v>41131</v>
      </c>
      <c r="B1156" s="4">
        <v>2.6591999999999998</v>
      </c>
      <c r="C1156" s="4">
        <v>3.3</v>
      </c>
      <c r="D1156" s="4">
        <v>3.2317</v>
      </c>
      <c r="E1156" s="4">
        <v>3.2324999999999999</v>
      </c>
      <c r="F1156" s="4">
        <v>3.5893000000000002</v>
      </c>
      <c r="G1156" s="4">
        <v>4.1124999999999998</v>
      </c>
      <c r="H1156" s="4">
        <v>4.3099999999999996</v>
      </c>
    </row>
    <row r="1157" spans="1:8" x14ac:dyDescent="0.15">
      <c r="A1157" s="3">
        <v>41134</v>
      </c>
      <c r="B1157" s="4">
        <v>2.4342000000000001</v>
      </c>
      <c r="C1157" s="4">
        <v>3.3382999999999998</v>
      </c>
      <c r="D1157" s="4">
        <v>3.2667000000000002</v>
      </c>
      <c r="E1157" s="4">
        <v>3.2391999999999999</v>
      </c>
      <c r="F1157" s="4">
        <v>3.5792999999999999</v>
      </c>
      <c r="G1157" s="4">
        <v>4.1071999999999997</v>
      </c>
      <c r="H1157" s="4">
        <v>4.3060999999999998</v>
      </c>
    </row>
    <row r="1158" spans="1:8" x14ac:dyDescent="0.15">
      <c r="A1158" s="3">
        <v>41135</v>
      </c>
      <c r="B1158" s="4">
        <v>2.6749999999999998</v>
      </c>
      <c r="C1158" s="4">
        <v>3.3416999999999999</v>
      </c>
      <c r="D1158" s="4">
        <v>3.2757999999999998</v>
      </c>
      <c r="E1158" s="4">
        <v>3.3872</v>
      </c>
      <c r="F1158" s="4">
        <v>3.5823</v>
      </c>
      <c r="G1158" s="4">
        <v>4.1052</v>
      </c>
      <c r="H1158" s="4">
        <v>4.3010999999999999</v>
      </c>
    </row>
    <row r="1159" spans="1:8" x14ac:dyDescent="0.15">
      <c r="A1159" s="3">
        <v>41136</v>
      </c>
      <c r="B1159" s="4">
        <v>3.1116999999999999</v>
      </c>
      <c r="C1159" s="4">
        <v>3.4</v>
      </c>
      <c r="D1159" s="4">
        <v>3.6257999999999999</v>
      </c>
      <c r="E1159" s="4">
        <v>3.5592000000000001</v>
      </c>
      <c r="F1159" s="4">
        <v>3.5891999999999999</v>
      </c>
      <c r="G1159" s="4">
        <v>4.1041999999999996</v>
      </c>
      <c r="H1159" s="4">
        <v>4.2972999999999999</v>
      </c>
    </row>
    <row r="1160" spans="1:8" x14ac:dyDescent="0.15">
      <c r="A1160" s="3">
        <v>41137</v>
      </c>
      <c r="B1160" s="4">
        <v>3.0941999999999998</v>
      </c>
      <c r="C1160" s="4">
        <v>3.5249999999999999</v>
      </c>
      <c r="D1160" s="4">
        <v>4.0867000000000004</v>
      </c>
      <c r="E1160" s="4">
        <v>3.7633000000000001</v>
      </c>
      <c r="F1160" s="4">
        <v>3.5994000000000002</v>
      </c>
      <c r="G1160" s="4">
        <v>4.1040999999999999</v>
      </c>
      <c r="H1160" s="4">
        <v>4.2949999999999999</v>
      </c>
    </row>
    <row r="1161" spans="1:8" x14ac:dyDescent="0.15">
      <c r="A1161" s="3">
        <v>41138</v>
      </c>
      <c r="B1161" s="4">
        <v>3.1749999999999998</v>
      </c>
      <c r="C1161" s="4">
        <v>3.9024999999999999</v>
      </c>
      <c r="D1161" s="4">
        <v>4.1166999999999998</v>
      </c>
      <c r="E1161" s="4">
        <v>4.0517000000000003</v>
      </c>
      <c r="F1161" s="4">
        <v>3.6113</v>
      </c>
      <c r="G1161" s="4">
        <v>4.1029999999999998</v>
      </c>
      <c r="H1161" s="4">
        <v>4.2977999999999996</v>
      </c>
    </row>
    <row r="1162" spans="1:8" x14ac:dyDescent="0.15">
      <c r="A1162" s="3">
        <v>41141</v>
      </c>
      <c r="B1162" s="4">
        <v>3.3525</v>
      </c>
      <c r="C1162" s="4">
        <v>3.585</v>
      </c>
      <c r="D1162" s="4">
        <v>4.4283000000000001</v>
      </c>
      <c r="E1162" s="4">
        <v>4.1234999999999999</v>
      </c>
      <c r="F1162" s="4">
        <v>3.6263000000000001</v>
      </c>
      <c r="G1162" s="4">
        <v>4.1085000000000003</v>
      </c>
      <c r="H1162" s="4">
        <v>4.2992999999999997</v>
      </c>
    </row>
    <row r="1163" spans="1:8" x14ac:dyDescent="0.15">
      <c r="A1163" s="3">
        <v>41142</v>
      </c>
      <c r="B1163" s="4">
        <v>3.49</v>
      </c>
      <c r="C1163" s="4">
        <v>3.7458</v>
      </c>
      <c r="D1163" s="4">
        <v>4.5266999999999999</v>
      </c>
      <c r="E1163" s="4">
        <v>4.2653999999999996</v>
      </c>
      <c r="F1163" s="4">
        <v>3.6507999999999998</v>
      </c>
      <c r="G1163" s="4">
        <v>4.1116999999999999</v>
      </c>
      <c r="H1163" s="4">
        <v>4.3003</v>
      </c>
    </row>
    <row r="1164" spans="1:8" x14ac:dyDescent="0.15">
      <c r="A1164" s="3">
        <v>41143</v>
      </c>
      <c r="B1164" s="4">
        <v>3.08</v>
      </c>
      <c r="C1164" s="4">
        <v>3.8</v>
      </c>
      <c r="D1164" s="4">
        <v>4.5507999999999997</v>
      </c>
      <c r="E1164" s="4">
        <v>4.0416999999999996</v>
      </c>
      <c r="F1164" s="4">
        <v>3.6533000000000002</v>
      </c>
      <c r="G1164" s="4">
        <v>4.1105999999999998</v>
      </c>
      <c r="H1164" s="4">
        <v>4.2983000000000002</v>
      </c>
    </row>
    <row r="1165" spans="1:8" x14ac:dyDescent="0.15">
      <c r="A1165" s="3">
        <v>41144</v>
      </c>
      <c r="B1165" s="4">
        <v>3.0550000000000002</v>
      </c>
      <c r="C1165" s="4">
        <v>3.8</v>
      </c>
      <c r="D1165" s="4">
        <v>4</v>
      </c>
      <c r="E1165" s="4">
        <v>4.0338000000000003</v>
      </c>
      <c r="F1165" s="4">
        <v>3.6543000000000001</v>
      </c>
      <c r="G1165" s="4">
        <v>4.1089000000000002</v>
      </c>
      <c r="H1165" s="4">
        <v>4.2961999999999998</v>
      </c>
    </row>
    <row r="1166" spans="1:8" x14ac:dyDescent="0.15">
      <c r="A1166" s="3">
        <v>41145</v>
      </c>
      <c r="B1166" s="4">
        <v>2.6983000000000001</v>
      </c>
      <c r="C1166" s="4">
        <v>3.62</v>
      </c>
      <c r="D1166" s="4">
        <v>3.5283000000000002</v>
      </c>
      <c r="E1166" s="4">
        <v>3.9121000000000001</v>
      </c>
      <c r="F1166" s="4">
        <v>3.6547999999999998</v>
      </c>
      <c r="G1166" s="4">
        <v>4.1063999999999998</v>
      </c>
      <c r="H1166" s="4">
        <v>4.2950999999999997</v>
      </c>
    </row>
    <row r="1167" spans="1:8" x14ac:dyDescent="0.15">
      <c r="A1167" s="3">
        <v>41148</v>
      </c>
      <c r="B1167" s="4">
        <v>2.6974999999999998</v>
      </c>
      <c r="C1167" s="4">
        <v>3.4508000000000001</v>
      </c>
      <c r="D1167" s="4">
        <v>3.5242</v>
      </c>
      <c r="E1167" s="4">
        <v>3.8664000000000001</v>
      </c>
      <c r="F1167" s="4">
        <v>3.6284000000000001</v>
      </c>
      <c r="G1167" s="4">
        <v>4.0975000000000001</v>
      </c>
      <c r="H1167" s="4">
        <v>4.2930000000000001</v>
      </c>
    </row>
    <row r="1168" spans="1:8" x14ac:dyDescent="0.15">
      <c r="A1168" s="3">
        <v>41149</v>
      </c>
      <c r="B1168" s="4">
        <v>2.7000999999999999</v>
      </c>
      <c r="C1168" s="4">
        <v>3.0817000000000001</v>
      </c>
      <c r="D1168" s="4">
        <v>3.3342000000000001</v>
      </c>
      <c r="E1168" s="4">
        <v>3.7593000000000001</v>
      </c>
      <c r="F1168" s="4">
        <v>3.6379000000000001</v>
      </c>
      <c r="G1168" s="4">
        <v>4.0944000000000003</v>
      </c>
      <c r="H1168" s="4">
        <v>4.2882999999999996</v>
      </c>
    </row>
  </sheetData>
  <phoneticPr fontId="2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BE1137"/>
  <sheetViews>
    <sheetView workbookViewId="0">
      <selection activeCell="G16" sqref="G16"/>
    </sheetView>
  </sheetViews>
  <sheetFormatPr defaultRowHeight="13.5" x14ac:dyDescent="0.15"/>
  <cols>
    <col min="1" max="1" width="11.625" bestFit="1" customWidth="1"/>
    <col min="2" max="6" width="9.25" bestFit="1" customWidth="1"/>
    <col min="7" max="7" width="21.75" bestFit="1" customWidth="1"/>
    <col min="8" max="8" width="22.75" bestFit="1" customWidth="1"/>
    <col min="9" max="12" width="9.25" bestFit="1" customWidth="1"/>
    <col min="13" max="13" width="20.625" bestFit="1" customWidth="1"/>
    <col min="14" max="14" width="20.5" bestFit="1" customWidth="1"/>
    <col min="15" max="15" width="21.625" bestFit="1" customWidth="1"/>
    <col min="16" max="18" width="9.25" bestFit="1" customWidth="1"/>
    <col min="19" max="19" width="20.625" bestFit="1" customWidth="1"/>
    <col min="20" max="20" width="9.25" bestFit="1" customWidth="1"/>
    <col min="21" max="21" width="20.5" bestFit="1" customWidth="1"/>
    <col min="22" max="22" width="21.625" bestFit="1" customWidth="1"/>
    <col min="23" max="24" width="9.25" bestFit="1" customWidth="1"/>
    <col min="25" max="25" width="20.625" bestFit="1" customWidth="1"/>
    <col min="26" max="27" width="9.25" bestFit="1" customWidth="1"/>
    <col min="28" max="28" width="20.5" bestFit="1" customWidth="1"/>
    <col min="29" max="29" width="21.625" bestFit="1" customWidth="1"/>
    <col min="30" max="30" width="9.25" bestFit="1" customWidth="1"/>
    <col min="31" max="31" width="20.625" bestFit="1" customWidth="1"/>
    <col min="32" max="34" width="9.25" bestFit="1" customWidth="1"/>
    <col min="35" max="35" width="20.5" bestFit="1" customWidth="1"/>
    <col min="36" max="36" width="21.625" bestFit="1" customWidth="1"/>
    <col min="37" max="37" width="20.625" bestFit="1" customWidth="1"/>
    <col min="38" max="41" width="9.25" bestFit="1" customWidth="1"/>
    <col min="42" max="42" width="20.5" bestFit="1" customWidth="1"/>
    <col min="43" max="43" width="21.625" bestFit="1" customWidth="1"/>
    <col min="44" max="48" width="9.25" bestFit="1" customWidth="1"/>
    <col min="49" max="49" width="18.375" bestFit="1" customWidth="1"/>
    <col min="50" max="50" width="20.5" bestFit="1" customWidth="1"/>
    <col min="51" max="55" width="9.125" bestFit="1" customWidth="1"/>
    <col min="56" max="56" width="17.25" bestFit="1" customWidth="1"/>
    <col min="57" max="57" width="18.375" bestFit="1" customWidth="1"/>
  </cols>
  <sheetData>
    <row r="1" spans="1:57" x14ac:dyDescent="0.15">
      <c r="A1" s="2" t="str">
        <f ca="1">[1]!HisQuote("[204001.SH,204002.SH,204003.SH,204004.SH,204007.SH,204014.SH,204028.SH,204091.SH]","[Open,High,Low,Close,AvgPrice,Volume,amount]","2","2008-01-01",,-1,"M",1,2,1,1,1,1,1,1,1,,3)</f>
        <v>Wind资讯</v>
      </c>
      <c r="B1" s="1" t="s">
        <v>43</v>
      </c>
      <c r="C1" s="1" t="s">
        <v>43</v>
      </c>
      <c r="D1" s="1" t="s">
        <v>43</v>
      </c>
      <c r="E1" s="1" t="s">
        <v>43</v>
      </c>
      <c r="F1" s="1" t="s">
        <v>43</v>
      </c>
      <c r="G1" s="1" t="s">
        <v>43</v>
      </c>
      <c r="H1" s="1" t="s">
        <v>43</v>
      </c>
      <c r="I1" s="1" t="s">
        <v>44</v>
      </c>
      <c r="J1" s="1" t="s">
        <v>44</v>
      </c>
      <c r="K1" s="1" t="s">
        <v>44</v>
      </c>
      <c r="L1" s="1" t="s">
        <v>44</v>
      </c>
      <c r="M1" s="1" t="s">
        <v>44</v>
      </c>
      <c r="N1" s="1" t="s">
        <v>44</v>
      </c>
      <c r="O1" s="1" t="s">
        <v>44</v>
      </c>
      <c r="P1" s="1" t="s">
        <v>45</v>
      </c>
      <c r="Q1" s="1" t="s">
        <v>45</v>
      </c>
      <c r="R1" s="1" t="s">
        <v>45</v>
      </c>
      <c r="S1" s="1" t="s">
        <v>45</v>
      </c>
      <c r="T1" s="1" t="s">
        <v>45</v>
      </c>
      <c r="U1" s="1" t="s">
        <v>45</v>
      </c>
      <c r="V1" s="1" t="s">
        <v>45</v>
      </c>
      <c r="W1" s="1" t="s">
        <v>46</v>
      </c>
      <c r="X1" s="1" t="s">
        <v>46</v>
      </c>
      <c r="Y1" s="1" t="s">
        <v>46</v>
      </c>
      <c r="Z1" s="1" t="s">
        <v>46</v>
      </c>
      <c r="AA1" s="1" t="s">
        <v>46</v>
      </c>
      <c r="AB1" s="1" t="s">
        <v>46</v>
      </c>
      <c r="AC1" s="1" t="s">
        <v>46</v>
      </c>
      <c r="AD1" s="1" t="s">
        <v>47</v>
      </c>
      <c r="AE1" s="1" t="s">
        <v>47</v>
      </c>
      <c r="AF1" s="1" t="s">
        <v>47</v>
      </c>
      <c r="AG1" s="1" t="s">
        <v>47</v>
      </c>
      <c r="AH1" s="1" t="s">
        <v>47</v>
      </c>
      <c r="AI1" s="1" t="s">
        <v>47</v>
      </c>
      <c r="AJ1" s="1" t="s">
        <v>47</v>
      </c>
      <c r="AK1" s="1" t="s">
        <v>48</v>
      </c>
      <c r="AL1" s="1" t="s">
        <v>48</v>
      </c>
      <c r="AM1" s="1" t="s">
        <v>48</v>
      </c>
      <c r="AN1" s="1" t="s">
        <v>48</v>
      </c>
      <c r="AO1" s="1" t="s">
        <v>48</v>
      </c>
      <c r="AP1" s="1" t="s">
        <v>48</v>
      </c>
      <c r="AQ1" s="1" t="s">
        <v>48</v>
      </c>
      <c r="AR1" s="1" t="s">
        <v>49</v>
      </c>
      <c r="AS1" s="1" t="s">
        <v>49</v>
      </c>
      <c r="AT1" s="1" t="s">
        <v>49</v>
      </c>
      <c r="AU1" s="1" t="s">
        <v>49</v>
      </c>
      <c r="AV1" s="1" t="s">
        <v>49</v>
      </c>
      <c r="AW1" s="1" t="s">
        <v>49</v>
      </c>
      <c r="AX1" s="1" t="s">
        <v>49</v>
      </c>
      <c r="AY1" s="1" t="s">
        <v>50</v>
      </c>
      <c r="AZ1" s="1" t="s">
        <v>50</v>
      </c>
      <c r="BA1" s="1" t="s">
        <v>50</v>
      </c>
      <c r="BB1" s="1" t="s">
        <v>50</v>
      </c>
      <c r="BC1" s="1" t="s">
        <v>50</v>
      </c>
      <c r="BD1" s="1" t="s">
        <v>50</v>
      </c>
      <c r="BE1" s="1" t="s">
        <v>50</v>
      </c>
    </row>
    <row r="2" spans="1:57" x14ac:dyDescent="0.15">
      <c r="B2" s="1" t="s">
        <v>51</v>
      </c>
      <c r="C2" s="1" t="s">
        <v>51</v>
      </c>
      <c r="D2" s="1" t="s">
        <v>51</v>
      </c>
      <c r="E2" s="1" t="s">
        <v>51</v>
      </c>
      <c r="F2" s="1" t="s">
        <v>51</v>
      </c>
      <c r="G2" s="1" t="s">
        <v>51</v>
      </c>
      <c r="H2" s="1" t="s">
        <v>51</v>
      </c>
      <c r="I2" s="1" t="s">
        <v>52</v>
      </c>
      <c r="J2" s="1" t="s">
        <v>52</v>
      </c>
      <c r="K2" s="1" t="s">
        <v>52</v>
      </c>
      <c r="L2" s="1" t="s">
        <v>52</v>
      </c>
      <c r="M2" s="1" t="s">
        <v>52</v>
      </c>
      <c r="N2" s="1" t="s">
        <v>52</v>
      </c>
      <c r="O2" s="1" t="s">
        <v>52</v>
      </c>
      <c r="P2" s="1" t="s">
        <v>53</v>
      </c>
      <c r="Q2" s="1" t="s">
        <v>53</v>
      </c>
      <c r="R2" s="1" t="s">
        <v>53</v>
      </c>
      <c r="S2" s="1" t="s">
        <v>53</v>
      </c>
      <c r="T2" s="1" t="s">
        <v>53</v>
      </c>
      <c r="U2" s="1" t="s">
        <v>53</v>
      </c>
      <c r="V2" s="1" t="s">
        <v>53</v>
      </c>
      <c r="W2" s="1" t="s">
        <v>54</v>
      </c>
      <c r="X2" s="1" t="s">
        <v>54</v>
      </c>
      <c r="Y2" s="1" t="s">
        <v>54</v>
      </c>
      <c r="Z2" s="1" t="s">
        <v>54</v>
      </c>
      <c r="AA2" s="1" t="s">
        <v>54</v>
      </c>
      <c r="AB2" s="1" t="s">
        <v>54</v>
      </c>
      <c r="AC2" s="1" t="s">
        <v>54</v>
      </c>
      <c r="AD2" s="1" t="s">
        <v>55</v>
      </c>
      <c r="AE2" s="1" t="s">
        <v>55</v>
      </c>
      <c r="AF2" s="1" t="s">
        <v>55</v>
      </c>
      <c r="AG2" s="1" t="s">
        <v>55</v>
      </c>
      <c r="AH2" s="1" t="s">
        <v>55</v>
      </c>
      <c r="AI2" s="1" t="s">
        <v>55</v>
      </c>
      <c r="AJ2" s="1" t="s">
        <v>55</v>
      </c>
      <c r="AK2" s="1" t="s">
        <v>56</v>
      </c>
      <c r="AL2" s="1" t="s">
        <v>56</v>
      </c>
      <c r="AM2" s="1" t="s">
        <v>56</v>
      </c>
      <c r="AN2" s="1" t="s">
        <v>56</v>
      </c>
      <c r="AO2" s="1" t="s">
        <v>56</v>
      </c>
      <c r="AP2" s="1" t="s">
        <v>56</v>
      </c>
      <c r="AQ2" s="1" t="s">
        <v>56</v>
      </c>
      <c r="AR2" s="1" t="s">
        <v>57</v>
      </c>
      <c r="AS2" s="1" t="s">
        <v>57</v>
      </c>
      <c r="AT2" s="1" t="s">
        <v>57</v>
      </c>
      <c r="AU2" s="1" t="s">
        <v>57</v>
      </c>
      <c r="AV2" s="1" t="s">
        <v>57</v>
      </c>
      <c r="AW2" s="1" t="s">
        <v>57</v>
      </c>
      <c r="AX2" s="1" t="s">
        <v>57</v>
      </c>
      <c r="AY2" s="1" t="s">
        <v>58</v>
      </c>
      <c r="AZ2" s="1" t="s">
        <v>58</v>
      </c>
      <c r="BA2" s="1" t="s">
        <v>58</v>
      </c>
      <c r="BB2" s="1" t="s">
        <v>58</v>
      </c>
      <c r="BC2" s="1" t="s">
        <v>58</v>
      </c>
      <c r="BD2" s="1" t="s">
        <v>58</v>
      </c>
      <c r="BE2" s="1" t="s">
        <v>58</v>
      </c>
    </row>
    <row r="3" spans="1:57" x14ac:dyDescent="0.15">
      <c r="A3" s="1" t="s">
        <v>0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G3" s="1" t="s">
        <v>28</v>
      </c>
      <c r="H3" s="1" t="s">
        <v>59</v>
      </c>
      <c r="I3" s="1" t="s">
        <v>23</v>
      </c>
      <c r="J3" s="1" t="s">
        <v>24</v>
      </c>
      <c r="K3" s="1" t="s">
        <v>25</v>
      </c>
      <c r="L3" s="1" t="s">
        <v>26</v>
      </c>
      <c r="M3" s="1" t="s">
        <v>27</v>
      </c>
      <c r="N3" s="1" t="s">
        <v>28</v>
      </c>
      <c r="O3" s="1" t="s">
        <v>59</v>
      </c>
      <c r="P3" s="1" t="s">
        <v>23</v>
      </c>
      <c r="Q3" s="1" t="s">
        <v>24</v>
      </c>
      <c r="R3" s="1" t="s">
        <v>25</v>
      </c>
      <c r="S3" s="1" t="s">
        <v>26</v>
      </c>
      <c r="T3" s="1" t="s">
        <v>27</v>
      </c>
      <c r="U3" s="1" t="s">
        <v>28</v>
      </c>
      <c r="V3" s="1" t="s">
        <v>59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59</v>
      </c>
      <c r="AD3" s="1" t="s">
        <v>23</v>
      </c>
      <c r="AE3" s="1" t="s">
        <v>24</v>
      </c>
      <c r="AF3" s="1" t="s">
        <v>25</v>
      </c>
      <c r="AG3" s="1" t="s">
        <v>26</v>
      </c>
      <c r="AH3" s="1" t="s">
        <v>27</v>
      </c>
      <c r="AI3" s="1" t="s">
        <v>28</v>
      </c>
      <c r="AJ3" s="1" t="s">
        <v>59</v>
      </c>
      <c r="AK3" s="1" t="s">
        <v>23</v>
      </c>
      <c r="AL3" s="1" t="s">
        <v>24</v>
      </c>
      <c r="AM3" s="1" t="s">
        <v>25</v>
      </c>
      <c r="AN3" s="1" t="s">
        <v>26</v>
      </c>
      <c r="AO3" s="1" t="s">
        <v>27</v>
      </c>
      <c r="AP3" s="1" t="s">
        <v>28</v>
      </c>
      <c r="AQ3" s="1" t="s">
        <v>59</v>
      </c>
      <c r="AR3" s="1" t="s">
        <v>23</v>
      </c>
      <c r="AS3" s="1" t="s">
        <v>24</v>
      </c>
      <c r="AT3" s="1" t="s">
        <v>25</v>
      </c>
      <c r="AU3" s="1" t="s">
        <v>26</v>
      </c>
      <c r="AV3" s="1" t="s">
        <v>27</v>
      </c>
      <c r="AW3" s="1" t="s">
        <v>28</v>
      </c>
      <c r="AX3" s="1" t="s">
        <v>59</v>
      </c>
      <c r="AY3" s="1" t="s">
        <v>23</v>
      </c>
      <c r="AZ3" s="1" t="s">
        <v>24</v>
      </c>
      <c r="BA3" s="1" t="s">
        <v>25</v>
      </c>
      <c r="BB3" s="1" t="s">
        <v>26</v>
      </c>
      <c r="BC3" s="1" t="s">
        <v>27</v>
      </c>
      <c r="BD3" s="1" t="s">
        <v>28</v>
      </c>
      <c r="BE3" s="1" t="s">
        <v>59</v>
      </c>
    </row>
    <row r="4" spans="1:57" x14ac:dyDescent="0.15">
      <c r="A4" s="3">
        <v>39449</v>
      </c>
      <c r="B4" s="4">
        <v>1.615</v>
      </c>
      <c r="C4" s="4">
        <v>1.9750000000000001</v>
      </c>
      <c r="D4" s="4">
        <v>1.2549999999999999</v>
      </c>
      <c r="E4" s="4">
        <v>1.2549999999999999</v>
      </c>
      <c r="F4" s="4">
        <v>10</v>
      </c>
      <c r="G4" s="4">
        <v>241330000</v>
      </c>
      <c r="H4" s="4">
        <v>2413300000</v>
      </c>
      <c r="I4" s="4">
        <v>1</v>
      </c>
      <c r="J4" s="4">
        <v>1</v>
      </c>
      <c r="K4" s="4">
        <v>1</v>
      </c>
      <c r="L4" s="4">
        <v>1</v>
      </c>
      <c r="M4" s="4">
        <v>0</v>
      </c>
      <c r="N4" s="4">
        <v>0</v>
      </c>
      <c r="O4" s="4">
        <v>0</v>
      </c>
      <c r="P4" s="4">
        <v>9</v>
      </c>
      <c r="Q4" s="4">
        <v>9</v>
      </c>
      <c r="R4" s="4">
        <v>9</v>
      </c>
      <c r="S4" s="4">
        <v>9</v>
      </c>
      <c r="T4" s="4">
        <v>0</v>
      </c>
      <c r="U4" s="4">
        <v>0</v>
      </c>
      <c r="V4" s="4">
        <v>0</v>
      </c>
      <c r="W4" s="4">
        <v>1.98</v>
      </c>
      <c r="X4" s="4">
        <v>1.98</v>
      </c>
      <c r="Y4" s="4">
        <v>1.98</v>
      </c>
      <c r="Z4" s="4">
        <v>1.98</v>
      </c>
      <c r="AA4" s="4">
        <v>0</v>
      </c>
      <c r="AB4" s="4">
        <v>0</v>
      </c>
      <c r="AC4" s="4">
        <v>0</v>
      </c>
      <c r="AD4" s="4">
        <v>2.5</v>
      </c>
      <c r="AE4" s="4">
        <v>4</v>
      </c>
      <c r="AF4" s="4">
        <v>2.5</v>
      </c>
      <c r="AG4" s="4">
        <v>3</v>
      </c>
      <c r="AH4" s="4">
        <v>10</v>
      </c>
      <c r="AI4" s="4">
        <v>698710000</v>
      </c>
      <c r="AJ4" s="4">
        <v>6987100000</v>
      </c>
      <c r="AK4" s="4">
        <v>2.5</v>
      </c>
      <c r="AL4" s="4">
        <v>2.5</v>
      </c>
      <c r="AM4" s="4">
        <v>2.5</v>
      </c>
      <c r="AN4" s="4">
        <v>2.5</v>
      </c>
      <c r="AO4" s="4">
        <v>0</v>
      </c>
      <c r="AP4" s="4">
        <v>0</v>
      </c>
      <c r="AQ4" s="4">
        <v>0</v>
      </c>
      <c r="AR4" s="4">
        <v>2.5</v>
      </c>
      <c r="AS4" s="4">
        <v>2.5</v>
      </c>
      <c r="AT4" s="4">
        <v>2.5</v>
      </c>
      <c r="AU4" s="4">
        <v>2.5</v>
      </c>
      <c r="AV4" s="4">
        <v>10</v>
      </c>
      <c r="AW4" s="4">
        <v>4430000</v>
      </c>
      <c r="AX4" s="4">
        <v>44300000</v>
      </c>
      <c r="AY4" s="4">
        <v>5.4</v>
      </c>
      <c r="AZ4" s="4">
        <v>5.4</v>
      </c>
      <c r="BA4" s="4">
        <v>5.4</v>
      </c>
      <c r="BB4" s="4">
        <v>5.4</v>
      </c>
      <c r="BC4" s="4">
        <v>0</v>
      </c>
      <c r="BD4" s="4">
        <v>0</v>
      </c>
      <c r="BE4" s="4">
        <v>0</v>
      </c>
    </row>
    <row r="5" spans="1:57" x14ac:dyDescent="0.15">
      <c r="A5" s="3">
        <v>39450</v>
      </c>
      <c r="B5" s="4">
        <v>4</v>
      </c>
      <c r="C5" s="4">
        <v>7.02</v>
      </c>
      <c r="D5" s="4">
        <v>4</v>
      </c>
      <c r="E5" s="4">
        <v>5.04</v>
      </c>
      <c r="F5" s="4">
        <v>10</v>
      </c>
      <c r="G5" s="4">
        <v>379110000</v>
      </c>
      <c r="H5" s="4">
        <v>3791100000</v>
      </c>
      <c r="I5" s="4">
        <v>1</v>
      </c>
      <c r="J5" s="4">
        <v>1</v>
      </c>
      <c r="K5" s="4">
        <v>1</v>
      </c>
      <c r="L5" s="4">
        <v>1</v>
      </c>
      <c r="M5" s="4">
        <v>0</v>
      </c>
      <c r="N5" s="4">
        <v>0</v>
      </c>
      <c r="O5" s="4">
        <v>0</v>
      </c>
      <c r="P5" s="4">
        <v>9</v>
      </c>
      <c r="Q5" s="4">
        <v>9</v>
      </c>
      <c r="R5" s="4">
        <v>9</v>
      </c>
      <c r="S5" s="4">
        <v>9</v>
      </c>
      <c r="T5" s="4">
        <v>0</v>
      </c>
      <c r="U5" s="4">
        <v>0</v>
      </c>
      <c r="V5" s="4">
        <v>0</v>
      </c>
      <c r="W5" s="4">
        <v>1.98</v>
      </c>
      <c r="X5" s="4">
        <v>1.98</v>
      </c>
      <c r="Y5" s="4">
        <v>1.98</v>
      </c>
      <c r="Z5" s="4">
        <v>1.98</v>
      </c>
      <c r="AA5" s="4">
        <v>0</v>
      </c>
      <c r="AB5" s="4">
        <v>0</v>
      </c>
      <c r="AC5" s="4">
        <v>0</v>
      </c>
      <c r="AD5" s="4">
        <v>3</v>
      </c>
      <c r="AE5" s="4">
        <v>3.27</v>
      </c>
      <c r="AF5" s="4">
        <v>2.8</v>
      </c>
      <c r="AG5" s="4">
        <v>2.8149999999999999</v>
      </c>
      <c r="AH5" s="4">
        <v>10</v>
      </c>
      <c r="AI5" s="4">
        <v>882930000</v>
      </c>
      <c r="AJ5" s="4">
        <v>8829300000</v>
      </c>
      <c r="AK5" s="4">
        <v>2.5</v>
      </c>
      <c r="AL5" s="4">
        <v>2.5</v>
      </c>
      <c r="AM5" s="4">
        <v>2.5</v>
      </c>
      <c r="AN5" s="4">
        <v>2.5</v>
      </c>
      <c r="AO5" s="4">
        <v>0</v>
      </c>
      <c r="AP5" s="4">
        <v>0</v>
      </c>
      <c r="AQ5" s="4">
        <v>0</v>
      </c>
      <c r="AR5" s="4">
        <v>2.5</v>
      </c>
      <c r="AS5" s="4">
        <v>2.5</v>
      </c>
      <c r="AT5" s="4">
        <v>2.5</v>
      </c>
      <c r="AU5" s="4">
        <v>2.5</v>
      </c>
      <c r="AV5" s="4">
        <v>0</v>
      </c>
      <c r="AW5" s="4">
        <v>0</v>
      </c>
      <c r="AX5" s="4">
        <v>0</v>
      </c>
      <c r="AY5" s="4">
        <v>5.4</v>
      </c>
      <c r="AZ5" s="4">
        <v>5.4</v>
      </c>
      <c r="BA5" s="4">
        <v>5.4</v>
      </c>
      <c r="BB5" s="4">
        <v>5.4</v>
      </c>
      <c r="BC5" s="4">
        <v>0</v>
      </c>
      <c r="BD5" s="4">
        <v>0</v>
      </c>
      <c r="BE5" s="4">
        <v>0</v>
      </c>
    </row>
    <row r="6" spans="1:57" x14ac:dyDescent="0.15">
      <c r="A6" s="3">
        <v>39451</v>
      </c>
      <c r="B6" s="4">
        <v>1.98</v>
      </c>
      <c r="C6" s="4">
        <v>3.0550000000000002</v>
      </c>
      <c r="D6" s="4">
        <v>1.615</v>
      </c>
      <c r="E6" s="4">
        <v>1.615</v>
      </c>
      <c r="F6" s="4">
        <v>10</v>
      </c>
      <c r="G6" s="4">
        <v>309420000</v>
      </c>
      <c r="H6" s="4">
        <v>3094200000</v>
      </c>
      <c r="I6" s="4">
        <v>1</v>
      </c>
      <c r="J6" s="4">
        <v>1</v>
      </c>
      <c r="K6" s="4">
        <v>1</v>
      </c>
      <c r="L6" s="4">
        <v>1</v>
      </c>
      <c r="M6" s="4">
        <v>0</v>
      </c>
      <c r="N6" s="4">
        <v>0</v>
      </c>
      <c r="O6" s="4">
        <v>0</v>
      </c>
      <c r="P6" s="4">
        <v>9</v>
      </c>
      <c r="Q6" s="4">
        <v>9</v>
      </c>
      <c r="R6" s="4">
        <v>9</v>
      </c>
      <c r="S6" s="4">
        <v>9</v>
      </c>
      <c r="T6" s="4">
        <v>0</v>
      </c>
      <c r="U6" s="4">
        <v>0</v>
      </c>
      <c r="V6" s="4">
        <v>0</v>
      </c>
      <c r="W6" s="4">
        <v>1.98</v>
      </c>
      <c r="X6" s="4">
        <v>1.98</v>
      </c>
      <c r="Y6" s="4">
        <v>1.98</v>
      </c>
      <c r="Z6" s="4">
        <v>1.98</v>
      </c>
      <c r="AA6" s="4">
        <v>0</v>
      </c>
      <c r="AB6" s="4">
        <v>0</v>
      </c>
      <c r="AC6" s="4">
        <v>0</v>
      </c>
      <c r="AD6" s="4">
        <v>2.7</v>
      </c>
      <c r="AE6" s="4">
        <v>2.85</v>
      </c>
      <c r="AF6" s="4">
        <v>2.35</v>
      </c>
      <c r="AG6" s="4">
        <v>2.85</v>
      </c>
      <c r="AH6" s="4">
        <v>10</v>
      </c>
      <c r="AI6" s="4">
        <v>693070000</v>
      </c>
      <c r="AJ6" s="4">
        <v>6930700000</v>
      </c>
      <c r="AK6" s="4">
        <v>2.5</v>
      </c>
      <c r="AL6" s="4">
        <v>2.5</v>
      </c>
      <c r="AM6" s="4">
        <v>2.5</v>
      </c>
      <c r="AN6" s="4">
        <v>2.5</v>
      </c>
      <c r="AO6" s="4">
        <v>0</v>
      </c>
      <c r="AP6" s="4">
        <v>0</v>
      </c>
      <c r="AQ6" s="4">
        <v>0</v>
      </c>
      <c r="AR6" s="4">
        <v>2.5</v>
      </c>
      <c r="AS6" s="4">
        <v>2.5</v>
      </c>
      <c r="AT6" s="4">
        <v>2.5</v>
      </c>
      <c r="AU6" s="4">
        <v>2.5</v>
      </c>
      <c r="AV6" s="4">
        <v>0</v>
      </c>
      <c r="AW6" s="4">
        <v>0</v>
      </c>
      <c r="AX6" s="4">
        <v>0</v>
      </c>
      <c r="AY6" s="4">
        <v>5.4</v>
      </c>
      <c r="AZ6" s="4">
        <v>5.4</v>
      </c>
      <c r="BA6" s="4">
        <v>5.4</v>
      </c>
      <c r="BB6" s="4">
        <v>5.4</v>
      </c>
      <c r="BC6" s="4">
        <v>0</v>
      </c>
      <c r="BD6" s="4">
        <v>0</v>
      </c>
      <c r="BE6" s="4">
        <v>0</v>
      </c>
    </row>
    <row r="7" spans="1:57" x14ac:dyDescent="0.15">
      <c r="A7" s="3">
        <v>39454</v>
      </c>
      <c r="B7" s="4">
        <v>1.9750000000000001</v>
      </c>
      <c r="C7" s="4">
        <v>2.34</v>
      </c>
      <c r="D7" s="4">
        <v>1.615</v>
      </c>
      <c r="E7" s="4">
        <v>1.615</v>
      </c>
      <c r="F7" s="4">
        <v>10</v>
      </c>
      <c r="G7" s="4">
        <v>177810000</v>
      </c>
      <c r="H7" s="4">
        <v>1778100000</v>
      </c>
      <c r="I7" s="4">
        <v>1</v>
      </c>
      <c r="J7" s="4">
        <v>1</v>
      </c>
      <c r="K7" s="4">
        <v>1</v>
      </c>
      <c r="L7" s="4">
        <v>1</v>
      </c>
      <c r="M7" s="4">
        <v>0</v>
      </c>
      <c r="N7" s="4">
        <v>0</v>
      </c>
      <c r="O7" s="4">
        <v>0</v>
      </c>
      <c r="P7" s="4">
        <v>9</v>
      </c>
      <c r="Q7" s="4">
        <v>9</v>
      </c>
      <c r="R7" s="4">
        <v>9</v>
      </c>
      <c r="S7" s="4">
        <v>9</v>
      </c>
      <c r="T7" s="4">
        <v>0</v>
      </c>
      <c r="U7" s="4">
        <v>0</v>
      </c>
      <c r="V7" s="4">
        <v>0</v>
      </c>
      <c r="W7" s="4">
        <v>1.98</v>
      </c>
      <c r="X7" s="4">
        <v>1.98</v>
      </c>
      <c r="Y7" s="4">
        <v>1.98</v>
      </c>
      <c r="Z7" s="4">
        <v>1.98</v>
      </c>
      <c r="AA7" s="4">
        <v>0</v>
      </c>
      <c r="AB7" s="4">
        <v>0</v>
      </c>
      <c r="AC7" s="4">
        <v>0</v>
      </c>
      <c r="AD7" s="4">
        <v>2.5</v>
      </c>
      <c r="AE7" s="4">
        <v>2.7549999999999999</v>
      </c>
      <c r="AF7" s="4">
        <v>2.48</v>
      </c>
      <c r="AG7" s="4">
        <v>2.7</v>
      </c>
      <c r="AH7" s="4">
        <v>10</v>
      </c>
      <c r="AI7" s="4">
        <v>466130000</v>
      </c>
      <c r="AJ7" s="4">
        <v>4661300000</v>
      </c>
      <c r="AK7" s="4">
        <v>2.5</v>
      </c>
      <c r="AL7" s="4">
        <v>2.5</v>
      </c>
      <c r="AM7" s="4">
        <v>2.5</v>
      </c>
      <c r="AN7" s="4">
        <v>2.5</v>
      </c>
      <c r="AO7" s="4">
        <v>0</v>
      </c>
      <c r="AP7" s="4">
        <v>0</v>
      </c>
      <c r="AQ7" s="4">
        <v>0</v>
      </c>
      <c r="AR7" s="4">
        <v>2.5</v>
      </c>
      <c r="AS7" s="4">
        <v>2.5</v>
      </c>
      <c r="AT7" s="4">
        <v>2.5</v>
      </c>
      <c r="AU7" s="4">
        <v>2.5</v>
      </c>
      <c r="AV7" s="4">
        <v>0</v>
      </c>
      <c r="AW7" s="4">
        <v>0</v>
      </c>
      <c r="AX7" s="4">
        <v>0</v>
      </c>
      <c r="AY7" s="4">
        <v>5.4</v>
      </c>
      <c r="AZ7" s="4">
        <v>5.4</v>
      </c>
      <c r="BA7" s="4">
        <v>5.4</v>
      </c>
      <c r="BB7" s="4">
        <v>5.4</v>
      </c>
      <c r="BC7" s="4">
        <v>0</v>
      </c>
      <c r="BD7" s="4">
        <v>0</v>
      </c>
      <c r="BE7" s="4">
        <v>0</v>
      </c>
    </row>
    <row r="8" spans="1:57" x14ac:dyDescent="0.15">
      <c r="A8" s="3">
        <v>39455</v>
      </c>
      <c r="B8" s="4">
        <v>1.615</v>
      </c>
      <c r="C8" s="4">
        <v>1.615</v>
      </c>
      <c r="D8" s="4">
        <v>0.9</v>
      </c>
      <c r="E8" s="4">
        <v>0.9</v>
      </c>
      <c r="F8" s="4">
        <v>10</v>
      </c>
      <c r="G8" s="4">
        <v>93780000</v>
      </c>
      <c r="H8" s="4">
        <v>937800000</v>
      </c>
      <c r="I8" s="4">
        <v>1</v>
      </c>
      <c r="J8" s="4">
        <v>1</v>
      </c>
      <c r="K8" s="4">
        <v>1</v>
      </c>
      <c r="L8" s="4">
        <v>1</v>
      </c>
      <c r="M8" s="4">
        <v>0</v>
      </c>
      <c r="N8" s="4">
        <v>0</v>
      </c>
      <c r="O8" s="4">
        <v>0</v>
      </c>
      <c r="P8" s="4">
        <v>9</v>
      </c>
      <c r="Q8" s="4">
        <v>9</v>
      </c>
      <c r="R8" s="4">
        <v>9</v>
      </c>
      <c r="S8" s="4">
        <v>9</v>
      </c>
      <c r="T8" s="4">
        <v>0</v>
      </c>
      <c r="U8" s="4">
        <v>0</v>
      </c>
      <c r="V8" s="4">
        <v>0</v>
      </c>
      <c r="W8" s="4">
        <v>1.98</v>
      </c>
      <c r="X8" s="4">
        <v>1.98</v>
      </c>
      <c r="Y8" s="4">
        <v>1.98</v>
      </c>
      <c r="Z8" s="4">
        <v>1.98</v>
      </c>
      <c r="AA8" s="4">
        <v>0</v>
      </c>
      <c r="AB8" s="4">
        <v>0</v>
      </c>
      <c r="AC8" s="4">
        <v>0</v>
      </c>
      <c r="AD8" s="4">
        <v>2.65</v>
      </c>
      <c r="AE8" s="4">
        <v>2.7</v>
      </c>
      <c r="AF8" s="4">
        <v>2</v>
      </c>
      <c r="AG8" s="4">
        <v>2</v>
      </c>
      <c r="AH8" s="4">
        <v>10</v>
      </c>
      <c r="AI8" s="4">
        <v>136160000</v>
      </c>
      <c r="AJ8" s="4">
        <v>1361600000</v>
      </c>
      <c r="AK8" s="4">
        <v>2.5</v>
      </c>
      <c r="AL8" s="4">
        <v>2.5</v>
      </c>
      <c r="AM8" s="4">
        <v>2.5</v>
      </c>
      <c r="AN8" s="4">
        <v>2.5</v>
      </c>
      <c r="AO8" s="4">
        <v>0</v>
      </c>
      <c r="AP8" s="4">
        <v>0</v>
      </c>
      <c r="AQ8" s="4">
        <v>0</v>
      </c>
      <c r="AR8" s="4">
        <v>2.5</v>
      </c>
      <c r="AS8" s="4">
        <v>2.5</v>
      </c>
      <c r="AT8" s="4">
        <v>2.5</v>
      </c>
      <c r="AU8" s="4">
        <v>2.5</v>
      </c>
      <c r="AV8" s="4">
        <v>0</v>
      </c>
      <c r="AW8" s="4">
        <v>0</v>
      </c>
      <c r="AX8" s="4">
        <v>0</v>
      </c>
      <c r="AY8" s="4">
        <v>5.4</v>
      </c>
      <c r="AZ8" s="4">
        <v>5.4</v>
      </c>
      <c r="BA8" s="4">
        <v>5.4</v>
      </c>
      <c r="BB8" s="4">
        <v>5.4</v>
      </c>
      <c r="BC8" s="4">
        <v>0</v>
      </c>
      <c r="BD8" s="4">
        <v>0</v>
      </c>
      <c r="BE8" s="4">
        <v>0</v>
      </c>
    </row>
    <row r="9" spans="1:57" x14ac:dyDescent="0.15">
      <c r="A9" s="3">
        <v>39456</v>
      </c>
      <c r="B9" s="4">
        <v>1.62</v>
      </c>
      <c r="C9" s="4">
        <v>2</v>
      </c>
      <c r="D9" s="4">
        <v>0.89500000000000002</v>
      </c>
      <c r="E9" s="4">
        <v>0.89500000000000002</v>
      </c>
      <c r="F9" s="4">
        <v>10</v>
      </c>
      <c r="G9" s="4">
        <v>152020000</v>
      </c>
      <c r="H9" s="4">
        <v>1520200000</v>
      </c>
      <c r="I9" s="4">
        <v>1</v>
      </c>
      <c r="J9" s="4">
        <v>1</v>
      </c>
      <c r="K9" s="4">
        <v>1</v>
      </c>
      <c r="L9" s="4">
        <v>1</v>
      </c>
      <c r="M9" s="4">
        <v>0</v>
      </c>
      <c r="N9" s="4">
        <v>0</v>
      </c>
      <c r="O9" s="4">
        <v>0</v>
      </c>
      <c r="P9" s="4">
        <v>9</v>
      </c>
      <c r="Q9" s="4">
        <v>9</v>
      </c>
      <c r="R9" s="4">
        <v>9</v>
      </c>
      <c r="S9" s="4">
        <v>9</v>
      </c>
      <c r="T9" s="4">
        <v>0</v>
      </c>
      <c r="U9" s="4">
        <v>0</v>
      </c>
      <c r="V9" s="4">
        <v>0</v>
      </c>
      <c r="W9" s="4">
        <v>1.98</v>
      </c>
      <c r="X9" s="4">
        <v>1.98</v>
      </c>
      <c r="Y9" s="4">
        <v>1.98</v>
      </c>
      <c r="Z9" s="4">
        <v>1.98</v>
      </c>
      <c r="AA9" s="4">
        <v>0</v>
      </c>
      <c r="AB9" s="4">
        <v>0</v>
      </c>
      <c r="AC9" s="4">
        <v>0</v>
      </c>
      <c r="AD9" s="4">
        <v>2.5</v>
      </c>
      <c r="AE9" s="4">
        <v>2.5</v>
      </c>
      <c r="AF9" s="4">
        <v>2.0499999999999998</v>
      </c>
      <c r="AG9" s="4">
        <v>2.19</v>
      </c>
      <c r="AH9" s="4">
        <v>10</v>
      </c>
      <c r="AI9" s="4">
        <v>623150000</v>
      </c>
      <c r="AJ9" s="4">
        <v>6231500000</v>
      </c>
      <c r="AK9" s="4">
        <v>2.5</v>
      </c>
      <c r="AL9" s="4">
        <v>2.5</v>
      </c>
      <c r="AM9" s="4">
        <v>2.5</v>
      </c>
      <c r="AN9" s="4">
        <v>2.5</v>
      </c>
      <c r="AO9" s="4">
        <v>0</v>
      </c>
      <c r="AP9" s="4">
        <v>0</v>
      </c>
      <c r="AQ9" s="4">
        <v>0</v>
      </c>
      <c r="AR9" s="4">
        <v>2.5</v>
      </c>
      <c r="AS9" s="4">
        <v>2.5</v>
      </c>
      <c r="AT9" s="4">
        <v>2.5</v>
      </c>
      <c r="AU9" s="4">
        <v>2.5</v>
      </c>
      <c r="AV9" s="4">
        <v>0</v>
      </c>
      <c r="AW9" s="4">
        <v>0</v>
      </c>
      <c r="AX9" s="4">
        <v>0</v>
      </c>
      <c r="AY9" s="4">
        <v>5.4</v>
      </c>
      <c r="AZ9" s="4">
        <v>5.4</v>
      </c>
      <c r="BA9" s="4">
        <v>5.4</v>
      </c>
      <c r="BB9" s="4">
        <v>5.4</v>
      </c>
      <c r="BC9" s="4">
        <v>0</v>
      </c>
      <c r="BD9" s="4">
        <v>0</v>
      </c>
      <c r="BE9" s="4">
        <v>0</v>
      </c>
    </row>
    <row r="10" spans="1:57" x14ac:dyDescent="0.15">
      <c r="A10" s="3">
        <v>39457</v>
      </c>
      <c r="B10" s="4">
        <v>5.45</v>
      </c>
      <c r="C10" s="4">
        <v>5.45</v>
      </c>
      <c r="D10" s="4">
        <v>3.06</v>
      </c>
      <c r="E10" s="4">
        <v>3.42</v>
      </c>
      <c r="F10" s="4">
        <v>10</v>
      </c>
      <c r="G10" s="4">
        <v>380760000</v>
      </c>
      <c r="H10" s="4">
        <v>3807600000</v>
      </c>
      <c r="I10" s="4">
        <v>1</v>
      </c>
      <c r="J10" s="4">
        <v>1</v>
      </c>
      <c r="K10" s="4">
        <v>1</v>
      </c>
      <c r="L10" s="4">
        <v>1</v>
      </c>
      <c r="M10" s="4">
        <v>0</v>
      </c>
      <c r="N10" s="4">
        <v>0</v>
      </c>
      <c r="O10" s="4">
        <v>0</v>
      </c>
      <c r="P10" s="4">
        <v>9</v>
      </c>
      <c r="Q10" s="4">
        <v>9</v>
      </c>
      <c r="R10" s="4">
        <v>9</v>
      </c>
      <c r="S10" s="4">
        <v>9</v>
      </c>
      <c r="T10" s="4">
        <v>0</v>
      </c>
      <c r="U10" s="4">
        <v>0</v>
      </c>
      <c r="V10" s="4">
        <v>0</v>
      </c>
      <c r="W10" s="4">
        <v>1.98</v>
      </c>
      <c r="X10" s="4">
        <v>1.98</v>
      </c>
      <c r="Y10" s="4">
        <v>1.98</v>
      </c>
      <c r="Z10" s="4">
        <v>1.98</v>
      </c>
      <c r="AA10" s="4">
        <v>0</v>
      </c>
      <c r="AB10" s="4">
        <v>0</v>
      </c>
      <c r="AC10" s="4">
        <v>0</v>
      </c>
      <c r="AD10" s="4">
        <v>2</v>
      </c>
      <c r="AE10" s="4">
        <v>2.35</v>
      </c>
      <c r="AF10" s="4">
        <v>1.9</v>
      </c>
      <c r="AG10" s="4">
        <v>2.1800000000000002</v>
      </c>
      <c r="AH10" s="4">
        <v>10</v>
      </c>
      <c r="AI10" s="4">
        <v>507970000</v>
      </c>
      <c r="AJ10" s="4">
        <v>5079700000</v>
      </c>
      <c r="AK10" s="4">
        <v>2.5</v>
      </c>
      <c r="AL10" s="4">
        <v>3.2</v>
      </c>
      <c r="AM10" s="4">
        <v>2.5</v>
      </c>
      <c r="AN10" s="4">
        <v>3.2</v>
      </c>
      <c r="AO10" s="4">
        <v>10</v>
      </c>
      <c r="AP10" s="4">
        <v>14310000</v>
      </c>
      <c r="AQ10" s="4">
        <v>143100000</v>
      </c>
      <c r="AR10" s="4">
        <v>4</v>
      </c>
      <c r="AS10" s="4">
        <v>4.2</v>
      </c>
      <c r="AT10" s="4">
        <v>4</v>
      </c>
      <c r="AU10" s="4">
        <v>4.2</v>
      </c>
      <c r="AV10" s="4">
        <v>10</v>
      </c>
      <c r="AW10" s="4">
        <v>3000000</v>
      </c>
      <c r="AX10" s="4">
        <v>30000000</v>
      </c>
      <c r="AY10" s="4">
        <v>5.4</v>
      </c>
      <c r="AZ10" s="4">
        <v>5.4</v>
      </c>
      <c r="BA10" s="4">
        <v>5.4</v>
      </c>
      <c r="BB10" s="4">
        <v>5.4</v>
      </c>
      <c r="BC10" s="4">
        <v>0</v>
      </c>
      <c r="BD10" s="4">
        <v>0</v>
      </c>
      <c r="BE10" s="4">
        <v>0</v>
      </c>
    </row>
    <row r="11" spans="1:57" x14ac:dyDescent="0.15">
      <c r="A11" s="3">
        <v>39458</v>
      </c>
      <c r="B11" s="4">
        <v>1.9750000000000001</v>
      </c>
      <c r="C11" s="4">
        <v>1.98</v>
      </c>
      <c r="D11" s="4">
        <v>1.2549999999999999</v>
      </c>
      <c r="E11" s="4">
        <v>1.615</v>
      </c>
      <c r="F11" s="4">
        <v>10</v>
      </c>
      <c r="G11" s="4">
        <v>300680000</v>
      </c>
      <c r="H11" s="4">
        <v>3006800000</v>
      </c>
      <c r="I11" s="4">
        <v>1</v>
      </c>
      <c r="J11" s="4">
        <v>1</v>
      </c>
      <c r="K11" s="4">
        <v>1</v>
      </c>
      <c r="L11" s="4">
        <v>1</v>
      </c>
      <c r="M11" s="4">
        <v>0</v>
      </c>
      <c r="N11" s="4">
        <v>0</v>
      </c>
      <c r="O11" s="4">
        <v>0</v>
      </c>
      <c r="P11" s="4">
        <v>9</v>
      </c>
      <c r="Q11" s="4">
        <v>9</v>
      </c>
      <c r="R11" s="4">
        <v>9</v>
      </c>
      <c r="S11" s="4">
        <v>9</v>
      </c>
      <c r="T11" s="4">
        <v>0</v>
      </c>
      <c r="U11" s="4">
        <v>0</v>
      </c>
      <c r="V11" s="4">
        <v>0</v>
      </c>
      <c r="W11" s="4">
        <v>1.98</v>
      </c>
      <c r="X11" s="4">
        <v>1.98</v>
      </c>
      <c r="Y11" s="4">
        <v>1.98</v>
      </c>
      <c r="Z11" s="4">
        <v>1.98</v>
      </c>
      <c r="AA11" s="4">
        <v>0</v>
      </c>
      <c r="AB11" s="4">
        <v>0</v>
      </c>
      <c r="AC11" s="4">
        <v>0</v>
      </c>
      <c r="AD11" s="4">
        <v>2.1800000000000002</v>
      </c>
      <c r="AE11" s="4">
        <v>2.4950000000000001</v>
      </c>
      <c r="AF11" s="4">
        <v>1.98</v>
      </c>
      <c r="AG11" s="4">
        <v>2.19</v>
      </c>
      <c r="AH11" s="4">
        <v>10</v>
      </c>
      <c r="AI11" s="4">
        <v>554440000</v>
      </c>
      <c r="AJ11" s="4">
        <v>5544400000</v>
      </c>
      <c r="AK11" s="4">
        <v>3.3</v>
      </c>
      <c r="AL11" s="4">
        <v>5</v>
      </c>
      <c r="AM11" s="4">
        <v>3.3</v>
      </c>
      <c r="AN11" s="4">
        <v>3.6</v>
      </c>
      <c r="AO11" s="4">
        <v>10</v>
      </c>
      <c r="AP11" s="4">
        <v>28260000</v>
      </c>
      <c r="AQ11" s="4">
        <v>282600000</v>
      </c>
      <c r="AR11" s="4">
        <v>4.2</v>
      </c>
      <c r="AS11" s="4">
        <v>4.2</v>
      </c>
      <c r="AT11" s="4">
        <v>4.2</v>
      </c>
      <c r="AU11" s="4">
        <v>4.2</v>
      </c>
      <c r="AV11" s="4">
        <v>0</v>
      </c>
      <c r="AW11" s="4">
        <v>0</v>
      </c>
      <c r="AX11" s="4">
        <v>0</v>
      </c>
      <c r="AY11" s="4">
        <v>5.4</v>
      </c>
      <c r="AZ11" s="4">
        <v>5.4</v>
      </c>
      <c r="BA11" s="4">
        <v>5.4</v>
      </c>
      <c r="BB11" s="4">
        <v>5.4</v>
      </c>
      <c r="BC11" s="4">
        <v>0</v>
      </c>
      <c r="BD11" s="4">
        <v>0</v>
      </c>
      <c r="BE11" s="4">
        <v>0</v>
      </c>
    </row>
    <row r="12" spans="1:57" x14ac:dyDescent="0.15">
      <c r="A12" s="3">
        <v>39461</v>
      </c>
      <c r="B12" s="4">
        <v>1.615</v>
      </c>
      <c r="C12" s="4">
        <v>1.62</v>
      </c>
      <c r="D12" s="4">
        <v>0.89500000000000002</v>
      </c>
      <c r="E12" s="4">
        <v>0.94</v>
      </c>
      <c r="F12" s="4">
        <v>10</v>
      </c>
      <c r="G12" s="4">
        <v>141320000</v>
      </c>
      <c r="H12" s="4">
        <v>1413200000</v>
      </c>
      <c r="I12" s="4">
        <v>1</v>
      </c>
      <c r="J12" s="4">
        <v>1</v>
      </c>
      <c r="K12" s="4">
        <v>1</v>
      </c>
      <c r="L12" s="4">
        <v>1</v>
      </c>
      <c r="M12" s="4">
        <v>0</v>
      </c>
      <c r="N12" s="4">
        <v>0</v>
      </c>
      <c r="O12" s="4">
        <v>0</v>
      </c>
      <c r="P12" s="4">
        <v>9</v>
      </c>
      <c r="Q12" s="4">
        <v>9</v>
      </c>
      <c r="R12" s="4">
        <v>9</v>
      </c>
      <c r="S12" s="4">
        <v>9</v>
      </c>
      <c r="T12" s="4">
        <v>0</v>
      </c>
      <c r="U12" s="4">
        <v>0</v>
      </c>
      <c r="V12" s="4">
        <v>0</v>
      </c>
      <c r="W12" s="4">
        <v>1.98</v>
      </c>
      <c r="X12" s="4">
        <v>1.98</v>
      </c>
      <c r="Y12" s="4">
        <v>1.98</v>
      </c>
      <c r="Z12" s="4">
        <v>1.98</v>
      </c>
      <c r="AA12" s="4">
        <v>0</v>
      </c>
      <c r="AB12" s="4">
        <v>0</v>
      </c>
      <c r="AC12" s="4">
        <v>0</v>
      </c>
      <c r="AD12" s="4">
        <v>2.19</v>
      </c>
      <c r="AE12" s="4">
        <v>2.2000000000000002</v>
      </c>
      <c r="AF12" s="4">
        <v>2</v>
      </c>
      <c r="AG12" s="4">
        <v>2.0350000000000001</v>
      </c>
      <c r="AH12" s="4">
        <v>10</v>
      </c>
      <c r="AI12" s="4">
        <v>62900000</v>
      </c>
      <c r="AJ12" s="4">
        <v>629000000</v>
      </c>
      <c r="AK12" s="4">
        <v>3</v>
      </c>
      <c r="AL12" s="4">
        <v>6.96</v>
      </c>
      <c r="AM12" s="4">
        <v>3</v>
      </c>
      <c r="AN12" s="4">
        <v>6.85</v>
      </c>
      <c r="AO12" s="4">
        <v>10</v>
      </c>
      <c r="AP12" s="4">
        <v>20180000</v>
      </c>
      <c r="AQ12" s="4">
        <v>201800000</v>
      </c>
      <c r="AR12" s="4">
        <v>4.0999999999999996</v>
      </c>
      <c r="AS12" s="4">
        <v>4.0999999999999996</v>
      </c>
      <c r="AT12" s="4">
        <v>4.0999999999999996</v>
      </c>
      <c r="AU12" s="4">
        <v>4.0999999999999996</v>
      </c>
      <c r="AV12" s="4">
        <v>10</v>
      </c>
      <c r="AW12" s="4">
        <v>4150000</v>
      </c>
      <c r="AX12" s="4">
        <v>41500000</v>
      </c>
      <c r="AY12" s="4">
        <v>5.4</v>
      </c>
      <c r="AZ12" s="4">
        <v>5.4</v>
      </c>
      <c r="BA12" s="4">
        <v>5.4</v>
      </c>
      <c r="BB12" s="4">
        <v>5.4</v>
      </c>
      <c r="BC12" s="4">
        <v>0</v>
      </c>
      <c r="BD12" s="4">
        <v>0</v>
      </c>
      <c r="BE12" s="4">
        <v>0</v>
      </c>
    </row>
    <row r="13" spans="1:57" x14ac:dyDescent="0.15">
      <c r="A13" s="3">
        <v>39462</v>
      </c>
      <c r="B13" s="4">
        <v>1.61</v>
      </c>
      <c r="C13" s="4">
        <v>1.61</v>
      </c>
      <c r="D13" s="4">
        <v>0.89500000000000002</v>
      </c>
      <c r="E13" s="4">
        <v>0.89500000000000002</v>
      </c>
      <c r="F13" s="4">
        <v>10</v>
      </c>
      <c r="G13" s="4">
        <v>101230000</v>
      </c>
      <c r="H13" s="4">
        <v>1012300000</v>
      </c>
      <c r="I13" s="4">
        <v>1</v>
      </c>
      <c r="J13" s="4">
        <v>1</v>
      </c>
      <c r="K13" s="4">
        <v>1</v>
      </c>
      <c r="L13" s="4">
        <v>1</v>
      </c>
      <c r="M13" s="4">
        <v>0</v>
      </c>
      <c r="N13" s="4">
        <v>0</v>
      </c>
      <c r="O13" s="4">
        <v>0</v>
      </c>
      <c r="P13" s="4">
        <v>9</v>
      </c>
      <c r="Q13" s="4">
        <v>9</v>
      </c>
      <c r="R13" s="4">
        <v>9</v>
      </c>
      <c r="S13" s="4">
        <v>9</v>
      </c>
      <c r="T13" s="4">
        <v>0</v>
      </c>
      <c r="U13" s="4">
        <v>0</v>
      </c>
      <c r="V13" s="4">
        <v>0</v>
      </c>
      <c r="W13" s="4">
        <v>1.98</v>
      </c>
      <c r="X13" s="4">
        <v>1.98</v>
      </c>
      <c r="Y13" s="4">
        <v>1.98</v>
      </c>
      <c r="Z13" s="4">
        <v>1.98</v>
      </c>
      <c r="AA13" s="4">
        <v>0</v>
      </c>
      <c r="AB13" s="4">
        <v>0</v>
      </c>
      <c r="AC13" s="4">
        <v>0</v>
      </c>
      <c r="AD13" s="4">
        <v>2.2000000000000002</v>
      </c>
      <c r="AE13" s="4">
        <v>2.2000000000000002</v>
      </c>
      <c r="AF13" s="4">
        <v>1.9750000000000001</v>
      </c>
      <c r="AG13" s="4">
        <v>1.98</v>
      </c>
      <c r="AH13" s="4">
        <v>10</v>
      </c>
      <c r="AI13" s="4">
        <v>69500000</v>
      </c>
      <c r="AJ13" s="4">
        <v>695000000</v>
      </c>
      <c r="AK13" s="4">
        <v>4</v>
      </c>
      <c r="AL13" s="4">
        <v>5.5</v>
      </c>
      <c r="AM13" s="4">
        <v>4</v>
      </c>
      <c r="AN13" s="4">
        <v>5.5</v>
      </c>
      <c r="AO13" s="4">
        <v>10</v>
      </c>
      <c r="AP13" s="4">
        <v>21540000</v>
      </c>
      <c r="AQ13" s="4">
        <v>215400000</v>
      </c>
      <c r="AR13" s="4">
        <v>4.0999999999999996</v>
      </c>
      <c r="AS13" s="4">
        <v>4.0999999999999996</v>
      </c>
      <c r="AT13" s="4">
        <v>4.0999999999999996</v>
      </c>
      <c r="AU13" s="4">
        <v>4.0999999999999996</v>
      </c>
      <c r="AV13" s="4">
        <v>0</v>
      </c>
      <c r="AW13" s="4">
        <v>0</v>
      </c>
      <c r="AX13" s="4">
        <v>0</v>
      </c>
      <c r="AY13" s="4">
        <v>5.4</v>
      </c>
      <c r="AZ13" s="4">
        <v>5.4</v>
      </c>
      <c r="BA13" s="4">
        <v>5.4</v>
      </c>
      <c r="BB13" s="4">
        <v>5.4</v>
      </c>
      <c r="BC13" s="4">
        <v>0</v>
      </c>
      <c r="BD13" s="4">
        <v>0</v>
      </c>
      <c r="BE13" s="4">
        <v>0</v>
      </c>
    </row>
    <row r="14" spans="1:57" x14ac:dyDescent="0.15">
      <c r="A14" s="3">
        <v>39463</v>
      </c>
      <c r="B14" s="4">
        <v>1.2549999999999999</v>
      </c>
      <c r="C14" s="4">
        <v>1.615</v>
      </c>
      <c r="D14" s="4">
        <v>0.9</v>
      </c>
      <c r="E14" s="4">
        <v>1.2549999999999999</v>
      </c>
      <c r="F14" s="4">
        <v>10</v>
      </c>
      <c r="G14" s="4">
        <v>233430000</v>
      </c>
      <c r="H14" s="4">
        <v>2334300000</v>
      </c>
      <c r="I14" s="4">
        <v>1</v>
      </c>
      <c r="J14" s="4">
        <v>1</v>
      </c>
      <c r="K14" s="4">
        <v>1</v>
      </c>
      <c r="L14" s="4">
        <v>1</v>
      </c>
      <c r="M14" s="4">
        <v>0</v>
      </c>
      <c r="N14" s="4">
        <v>0</v>
      </c>
      <c r="O14" s="4">
        <v>0</v>
      </c>
      <c r="P14" s="4">
        <v>9</v>
      </c>
      <c r="Q14" s="4">
        <v>9</v>
      </c>
      <c r="R14" s="4">
        <v>9</v>
      </c>
      <c r="S14" s="4">
        <v>9</v>
      </c>
      <c r="T14" s="4">
        <v>0</v>
      </c>
      <c r="U14" s="4">
        <v>0</v>
      </c>
      <c r="V14" s="4">
        <v>0</v>
      </c>
      <c r="W14" s="4">
        <v>1.98</v>
      </c>
      <c r="X14" s="4">
        <v>1.98</v>
      </c>
      <c r="Y14" s="4">
        <v>1.98</v>
      </c>
      <c r="Z14" s="4">
        <v>1.98</v>
      </c>
      <c r="AA14" s="4">
        <v>0</v>
      </c>
      <c r="AB14" s="4">
        <v>0</v>
      </c>
      <c r="AC14" s="4">
        <v>0</v>
      </c>
      <c r="AD14" s="4">
        <v>2.2999999999999998</v>
      </c>
      <c r="AE14" s="4">
        <v>2.855</v>
      </c>
      <c r="AF14" s="4">
        <v>2.1</v>
      </c>
      <c r="AG14" s="4">
        <v>2.2850000000000001</v>
      </c>
      <c r="AH14" s="4">
        <v>10</v>
      </c>
      <c r="AI14" s="4">
        <v>833030000</v>
      </c>
      <c r="AJ14" s="4">
        <v>8330300000</v>
      </c>
      <c r="AK14" s="4">
        <v>4</v>
      </c>
      <c r="AL14" s="4">
        <v>5.52</v>
      </c>
      <c r="AM14" s="4">
        <v>4</v>
      </c>
      <c r="AN14" s="4">
        <v>5.5</v>
      </c>
      <c r="AO14" s="4">
        <v>10</v>
      </c>
      <c r="AP14" s="4">
        <v>61950000</v>
      </c>
      <c r="AQ14" s="4">
        <v>619500000</v>
      </c>
      <c r="AR14" s="4">
        <v>4.0999999999999996</v>
      </c>
      <c r="AS14" s="4">
        <v>4.0999999999999996</v>
      </c>
      <c r="AT14" s="4">
        <v>4.0999999999999996</v>
      </c>
      <c r="AU14" s="4">
        <v>4.0999999999999996</v>
      </c>
      <c r="AV14" s="4">
        <v>0</v>
      </c>
      <c r="AW14" s="4">
        <v>0</v>
      </c>
      <c r="AX14" s="4">
        <v>0</v>
      </c>
      <c r="AY14" s="4">
        <v>5.4</v>
      </c>
      <c r="AZ14" s="4">
        <v>5.4</v>
      </c>
      <c r="BA14" s="4">
        <v>5.4</v>
      </c>
      <c r="BB14" s="4">
        <v>5.4</v>
      </c>
      <c r="BC14" s="4">
        <v>0</v>
      </c>
      <c r="BD14" s="4">
        <v>0</v>
      </c>
      <c r="BE14" s="4">
        <v>0</v>
      </c>
    </row>
    <row r="15" spans="1:57" x14ac:dyDescent="0.15">
      <c r="A15" s="3">
        <v>39464</v>
      </c>
      <c r="B15" s="4">
        <v>2.6949999999999998</v>
      </c>
      <c r="C15" s="4">
        <v>6.03</v>
      </c>
      <c r="D15" s="4">
        <v>2.6949999999999998</v>
      </c>
      <c r="E15" s="4">
        <v>3.04</v>
      </c>
      <c r="F15" s="4">
        <v>10</v>
      </c>
      <c r="G15" s="4">
        <v>347550000</v>
      </c>
      <c r="H15" s="4">
        <v>3475500000</v>
      </c>
      <c r="I15" s="4">
        <v>1</v>
      </c>
      <c r="J15" s="4">
        <v>1</v>
      </c>
      <c r="K15" s="4">
        <v>1</v>
      </c>
      <c r="L15" s="4">
        <v>1</v>
      </c>
      <c r="M15" s="4">
        <v>0</v>
      </c>
      <c r="N15" s="4">
        <v>0</v>
      </c>
      <c r="O15" s="4">
        <v>0</v>
      </c>
      <c r="P15" s="4">
        <v>9</v>
      </c>
      <c r="Q15" s="4">
        <v>9</v>
      </c>
      <c r="R15" s="4">
        <v>9</v>
      </c>
      <c r="S15" s="4">
        <v>9</v>
      </c>
      <c r="T15" s="4">
        <v>0</v>
      </c>
      <c r="U15" s="4">
        <v>0</v>
      </c>
      <c r="V15" s="4">
        <v>0</v>
      </c>
      <c r="W15" s="4">
        <v>1.98</v>
      </c>
      <c r="X15" s="4">
        <v>1.98</v>
      </c>
      <c r="Y15" s="4">
        <v>1.98</v>
      </c>
      <c r="Z15" s="4">
        <v>1.98</v>
      </c>
      <c r="AA15" s="4">
        <v>0</v>
      </c>
      <c r="AB15" s="4">
        <v>0</v>
      </c>
      <c r="AC15" s="4">
        <v>0</v>
      </c>
      <c r="AD15" s="4">
        <v>2.6</v>
      </c>
      <c r="AE15" s="4">
        <v>2.855</v>
      </c>
      <c r="AF15" s="4">
        <v>2.29</v>
      </c>
      <c r="AG15" s="4">
        <v>2.4900000000000002</v>
      </c>
      <c r="AH15" s="4">
        <v>10</v>
      </c>
      <c r="AI15" s="4">
        <v>491190000</v>
      </c>
      <c r="AJ15" s="4">
        <v>4911900000</v>
      </c>
      <c r="AK15" s="4">
        <v>5</v>
      </c>
      <c r="AL15" s="4">
        <v>5</v>
      </c>
      <c r="AM15" s="4">
        <v>5</v>
      </c>
      <c r="AN15" s="4">
        <v>5</v>
      </c>
      <c r="AO15" s="4">
        <v>10</v>
      </c>
      <c r="AP15" s="4">
        <v>25840000</v>
      </c>
      <c r="AQ15" s="4">
        <v>258400000</v>
      </c>
      <c r="AR15" s="4">
        <v>4.0999999999999996</v>
      </c>
      <c r="AS15" s="4">
        <v>4.0999999999999996</v>
      </c>
      <c r="AT15" s="4">
        <v>4.0999999999999996</v>
      </c>
      <c r="AU15" s="4">
        <v>4.0999999999999996</v>
      </c>
      <c r="AV15" s="4">
        <v>0</v>
      </c>
      <c r="AW15" s="4">
        <v>0</v>
      </c>
      <c r="AX15" s="4">
        <v>0</v>
      </c>
      <c r="AY15" s="4">
        <v>5.4</v>
      </c>
      <c r="AZ15" s="4">
        <v>5.4</v>
      </c>
      <c r="BA15" s="4">
        <v>5.4</v>
      </c>
      <c r="BB15" s="4">
        <v>5.4</v>
      </c>
      <c r="BC15" s="4">
        <v>0</v>
      </c>
      <c r="BD15" s="4">
        <v>0</v>
      </c>
      <c r="BE15" s="4">
        <v>0</v>
      </c>
    </row>
    <row r="16" spans="1:57" x14ac:dyDescent="0.15">
      <c r="A16" s="3">
        <v>39465</v>
      </c>
      <c r="B16" s="4">
        <v>1.9750000000000001</v>
      </c>
      <c r="C16" s="4">
        <v>1.98</v>
      </c>
      <c r="D16" s="4">
        <v>1.2549999999999999</v>
      </c>
      <c r="E16" s="4">
        <v>1.59</v>
      </c>
      <c r="F16" s="4">
        <v>10</v>
      </c>
      <c r="G16" s="4">
        <v>269590000</v>
      </c>
      <c r="H16" s="4">
        <v>2695900000</v>
      </c>
      <c r="I16" s="4">
        <v>1</v>
      </c>
      <c r="J16" s="4">
        <v>1</v>
      </c>
      <c r="K16" s="4">
        <v>1</v>
      </c>
      <c r="L16" s="4">
        <v>1</v>
      </c>
      <c r="M16" s="4">
        <v>0</v>
      </c>
      <c r="N16" s="4">
        <v>0</v>
      </c>
      <c r="O16" s="4">
        <v>0</v>
      </c>
      <c r="P16" s="4">
        <v>9</v>
      </c>
      <c r="Q16" s="4">
        <v>9</v>
      </c>
      <c r="R16" s="4">
        <v>9</v>
      </c>
      <c r="S16" s="4">
        <v>9</v>
      </c>
      <c r="T16" s="4">
        <v>0</v>
      </c>
      <c r="U16" s="4">
        <v>0</v>
      </c>
      <c r="V16" s="4">
        <v>0</v>
      </c>
      <c r="W16" s="4">
        <v>1.98</v>
      </c>
      <c r="X16" s="4">
        <v>1.98</v>
      </c>
      <c r="Y16" s="4">
        <v>1.98</v>
      </c>
      <c r="Z16" s="4">
        <v>1.98</v>
      </c>
      <c r="AA16" s="4">
        <v>0</v>
      </c>
      <c r="AB16" s="4">
        <v>0</v>
      </c>
      <c r="AC16" s="4">
        <v>0</v>
      </c>
      <c r="AD16" s="4">
        <v>2.5</v>
      </c>
      <c r="AE16" s="4">
        <v>2.65</v>
      </c>
      <c r="AF16" s="4">
        <v>2.2000000000000002</v>
      </c>
      <c r="AG16" s="4">
        <v>2.4</v>
      </c>
      <c r="AH16" s="4">
        <v>10</v>
      </c>
      <c r="AI16" s="4">
        <v>569560000</v>
      </c>
      <c r="AJ16" s="4">
        <v>5695600000</v>
      </c>
      <c r="AK16" s="4">
        <v>5</v>
      </c>
      <c r="AL16" s="4">
        <v>5</v>
      </c>
      <c r="AM16" s="4">
        <v>4</v>
      </c>
      <c r="AN16" s="4">
        <v>4</v>
      </c>
      <c r="AO16" s="4">
        <v>10</v>
      </c>
      <c r="AP16" s="4">
        <v>20110000</v>
      </c>
      <c r="AQ16" s="4">
        <v>201100000</v>
      </c>
      <c r="AR16" s="4">
        <v>4.0999999999999996</v>
      </c>
      <c r="AS16" s="4">
        <v>4.0999999999999996</v>
      </c>
      <c r="AT16" s="4">
        <v>4.0999999999999996</v>
      </c>
      <c r="AU16" s="4">
        <v>4.0999999999999996</v>
      </c>
      <c r="AV16" s="4">
        <v>0</v>
      </c>
      <c r="AW16" s="4">
        <v>0</v>
      </c>
      <c r="AX16" s="4">
        <v>0</v>
      </c>
      <c r="AY16" s="4">
        <v>5.4</v>
      </c>
      <c r="AZ16" s="4">
        <v>5.4</v>
      </c>
      <c r="BA16" s="4">
        <v>5.4</v>
      </c>
      <c r="BB16" s="4">
        <v>5.4</v>
      </c>
      <c r="BC16" s="4">
        <v>0</v>
      </c>
      <c r="BD16" s="4">
        <v>0</v>
      </c>
      <c r="BE16" s="4">
        <v>0</v>
      </c>
    </row>
    <row r="17" spans="1:57" x14ac:dyDescent="0.15">
      <c r="A17" s="3">
        <v>39468</v>
      </c>
      <c r="B17" s="4">
        <v>2.7</v>
      </c>
      <c r="C17" s="4">
        <v>2.7</v>
      </c>
      <c r="D17" s="4">
        <v>1.26</v>
      </c>
      <c r="E17" s="4">
        <v>1.585</v>
      </c>
      <c r="F17" s="4">
        <v>10</v>
      </c>
      <c r="G17" s="4">
        <v>471100000</v>
      </c>
      <c r="H17" s="4">
        <v>4711000000</v>
      </c>
      <c r="I17" s="4">
        <v>1</v>
      </c>
      <c r="J17" s="4">
        <v>1</v>
      </c>
      <c r="K17" s="4">
        <v>1</v>
      </c>
      <c r="L17" s="4">
        <v>1</v>
      </c>
      <c r="M17" s="4">
        <v>0</v>
      </c>
      <c r="N17" s="4">
        <v>0</v>
      </c>
      <c r="O17" s="4">
        <v>0</v>
      </c>
      <c r="P17" s="4">
        <v>9</v>
      </c>
      <c r="Q17" s="4">
        <v>9</v>
      </c>
      <c r="R17" s="4">
        <v>9</v>
      </c>
      <c r="S17" s="4">
        <v>9</v>
      </c>
      <c r="T17" s="4">
        <v>0</v>
      </c>
      <c r="U17" s="4">
        <v>0</v>
      </c>
      <c r="V17" s="4">
        <v>0</v>
      </c>
      <c r="W17" s="4">
        <v>1.98</v>
      </c>
      <c r="X17" s="4">
        <v>1.98</v>
      </c>
      <c r="Y17" s="4">
        <v>1.98</v>
      </c>
      <c r="Z17" s="4">
        <v>1.98</v>
      </c>
      <c r="AA17" s="4">
        <v>0</v>
      </c>
      <c r="AB17" s="4">
        <v>0</v>
      </c>
      <c r="AC17" s="4">
        <v>0</v>
      </c>
      <c r="AD17" s="4">
        <v>2.4</v>
      </c>
      <c r="AE17" s="4">
        <v>11.05</v>
      </c>
      <c r="AF17" s="4">
        <v>2.4</v>
      </c>
      <c r="AG17" s="4">
        <v>10</v>
      </c>
      <c r="AH17" s="4">
        <v>10</v>
      </c>
      <c r="AI17" s="4">
        <v>298720000</v>
      </c>
      <c r="AJ17" s="4">
        <v>2987200000</v>
      </c>
      <c r="AK17" s="4">
        <v>5.49</v>
      </c>
      <c r="AL17" s="4">
        <v>6.47</v>
      </c>
      <c r="AM17" s="4">
        <v>5.49</v>
      </c>
      <c r="AN17" s="4">
        <v>6</v>
      </c>
      <c r="AO17" s="4">
        <v>10</v>
      </c>
      <c r="AP17" s="4">
        <v>53790000</v>
      </c>
      <c r="AQ17" s="4">
        <v>537900000</v>
      </c>
      <c r="AR17" s="4">
        <v>5.01</v>
      </c>
      <c r="AS17" s="4">
        <v>5.01</v>
      </c>
      <c r="AT17" s="4">
        <v>5.01</v>
      </c>
      <c r="AU17" s="4">
        <v>5.01</v>
      </c>
      <c r="AV17" s="4">
        <v>10</v>
      </c>
      <c r="AW17" s="4">
        <v>2000000</v>
      </c>
      <c r="AX17" s="4">
        <v>20000000</v>
      </c>
      <c r="AY17" s="4">
        <v>5.4</v>
      </c>
      <c r="AZ17" s="4">
        <v>5.4</v>
      </c>
      <c r="BA17" s="4">
        <v>5.4</v>
      </c>
      <c r="BB17" s="4">
        <v>5.4</v>
      </c>
      <c r="BC17" s="4">
        <v>0</v>
      </c>
      <c r="BD17" s="4">
        <v>0</v>
      </c>
      <c r="BE17" s="4">
        <v>0</v>
      </c>
    </row>
    <row r="18" spans="1:57" x14ac:dyDescent="0.15">
      <c r="A18" s="3">
        <v>39469</v>
      </c>
      <c r="B18" s="4">
        <v>2.65</v>
      </c>
      <c r="C18" s="4">
        <v>2.7</v>
      </c>
      <c r="D18" s="4">
        <v>0.89500000000000002</v>
      </c>
      <c r="E18" s="4">
        <v>0.9</v>
      </c>
      <c r="F18" s="4">
        <v>10</v>
      </c>
      <c r="G18" s="4">
        <v>278190000</v>
      </c>
      <c r="H18" s="4">
        <v>2781900000</v>
      </c>
      <c r="I18" s="4">
        <v>1</v>
      </c>
      <c r="J18" s="4">
        <v>1</v>
      </c>
      <c r="K18" s="4">
        <v>1</v>
      </c>
      <c r="L18" s="4">
        <v>1</v>
      </c>
      <c r="M18" s="4">
        <v>0</v>
      </c>
      <c r="N18" s="4">
        <v>0</v>
      </c>
      <c r="O18" s="4">
        <v>0</v>
      </c>
      <c r="P18" s="4">
        <v>9</v>
      </c>
      <c r="Q18" s="4">
        <v>9</v>
      </c>
      <c r="R18" s="4">
        <v>9</v>
      </c>
      <c r="S18" s="4">
        <v>9</v>
      </c>
      <c r="T18" s="4">
        <v>0</v>
      </c>
      <c r="U18" s="4">
        <v>0</v>
      </c>
      <c r="V18" s="4">
        <v>0</v>
      </c>
      <c r="W18" s="4">
        <v>1.98</v>
      </c>
      <c r="X18" s="4">
        <v>1.98</v>
      </c>
      <c r="Y18" s="4">
        <v>1.98</v>
      </c>
      <c r="Z18" s="4">
        <v>1.98</v>
      </c>
      <c r="AA18" s="4">
        <v>0</v>
      </c>
      <c r="AB18" s="4">
        <v>0</v>
      </c>
      <c r="AC18" s="4">
        <v>0</v>
      </c>
      <c r="AD18" s="4">
        <v>13</v>
      </c>
      <c r="AE18" s="4">
        <v>14</v>
      </c>
      <c r="AF18" s="4">
        <v>10.5</v>
      </c>
      <c r="AG18" s="4">
        <v>10.5</v>
      </c>
      <c r="AH18" s="4">
        <v>10</v>
      </c>
      <c r="AI18" s="4">
        <v>979990000</v>
      </c>
      <c r="AJ18" s="4">
        <v>9799900000</v>
      </c>
      <c r="AK18" s="4">
        <v>6</v>
      </c>
      <c r="AL18" s="4">
        <v>6</v>
      </c>
      <c r="AM18" s="4">
        <v>6</v>
      </c>
      <c r="AN18" s="4">
        <v>6</v>
      </c>
      <c r="AO18" s="4">
        <v>0</v>
      </c>
      <c r="AP18" s="4">
        <v>0</v>
      </c>
      <c r="AQ18" s="4">
        <v>0</v>
      </c>
      <c r="AR18" s="4">
        <v>5.5</v>
      </c>
      <c r="AS18" s="4">
        <v>5.9850000000000003</v>
      </c>
      <c r="AT18" s="4">
        <v>5.5</v>
      </c>
      <c r="AU18" s="4">
        <v>5.9850000000000003</v>
      </c>
      <c r="AV18" s="4">
        <v>10</v>
      </c>
      <c r="AW18" s="4">
        <v>5130000</v>
      </c>
      <c r="AX18" s="4">
        <v>51300000</v>
      </c>
      <c r="AY18" s="4">
        <v>5.4</v>
      </c>
      <c r="AZ18" s="4">
        <v>5.4</v>
      </c>
      <c r="BA18" s="4">
        <v>5.4</v>
      </c>
      <c r="BB18" s="4">
        <v>5.4</v>
      </c>
      <c r="BC18" s="4">
        <v>0</v>
      </c>
      <c r="BD18" s="4">
        <v>0</v>
      </c>
      <c r="BE18" s="4">
        <v>0</v>
      </c>
    </row>
    <row r="19" spans="1:57" x14ac:dyDescent="0.15">
      <c r="A19" s="3">
        <v>39470</v>
      </c>
      <c r="B19" s="4">
        <v>1.9750000000000001</v>
      </c>
      <c r="C19" s="4">
        <v>1.9750000000000001</v>
      </c>
      <c r="D19" s="4">
        <v>0.9</v>
      </c>
      <c r="E19" s="4">
        <v>1.2549999999999999</v>
      </c>
      <c r="F19" s="4">
        <v>10</v>
      </c>
      <c r="G19" s="4">
        <v>260380000</v>
      </c>
      <c r="H19" s="4">
        <v>2603800000</v>
      </c>
      <c r="I19" s="4">
        <v>1</v>
      </c>
      <c r="J19" s="4">
        <v>1</v>
      </c>
      <c r="K19" s="4">
        <v>1</v>
      </c>
      <c r="L19" s="4">
        <v>1</v>
      </c>
      <c r="M19" s="4">
        <v>0</v>
      </c>
      <c r="N19" s="4">
        <v>0</v>
      </c>
      <c r="O19" s="4">
        <v>0</v>
      </c>
      <c r="P19" s="4">
        <v>9</v>
      </c>
      <c r="Q19" s="4">
        <v>9</v>
      </c>
      <c r="R19" s="4">
        <v>9</v>
      </c>
      <c r="S19" s="4">
        <v>9</v>
      </c>
      <c r="T19" s="4">
        <v>0</v>
      </c>
      <c r="U19" s="4">
        <v>0</v>
      </c>
      <c r="V19" s="4">
        <v>0</v>
      </c>
      <c r="W19" s="4">
        <v>1.98</v>
      </c>
      <c r="X19" s="4">
        <v>1.98</v>
      </c>
      <c r="Y19" s="4">
        <v>1.98</v>
      </c>
      <c r="Z19" s="4">
        <v>1.98</v>
      </c>
      <c r="AA19" s="4">
        <v>0</v>
      </c>
      <c r="AB19" s="4">
        <v>0</v>
      </c>
      <c r="AC19" s="4">
        <v>0</v>
      </c>
      <c r="AD19" s="4">
        <v>14</v>
      </c>
      <c r="AE19" s="4">
        <v>14.89</v>
      </c>
      <c r="AF19" s="4">
        <v>11.01</v>
      </c>
      <c r="AG19" s="4">
        <v>11.96</v>
      </c>
      <c r="AH19" s="4">
        <v>10</v>
      </c>
      <c r="AI19" s="4">
        <v>1676790000</v>
      </c>
      <c r="AJ19" s="4">
        <v>16767900000</v>
      </c>
      <c r="AK19" s="4">
        <v>6</v>
      </c>
      <c r="AL19" s="4">
        <v>6</v>
      </c>
      <c r="AM19" s="4">
        <v>6</v>
      </c>
      <c r="AN19" s="4">
        <v>6</v>
      </c>
      <c r="AO19" s="4">
        <v>0</v>
      </c>
      <c r="AP19" s="4">
        <v>0</v>
      </c>
      <c r="AQ19" s="4">
        <v>0</v>
      </c>
      <c r="AR19" s="4">
        <v>5.45</v>
      </c>
      <c r="AS19" s="4">
        <v>5.45</v>
      </c>
      <c r="AT19" s="4">
        <v>4.5</v>
      </c>
      <c r="AU19" s="4">
        <v>4.8600000000000003</v>
      </c>
      <c r="AV19" s="4">
        <v>10</v>
      </c>
      <c r="AW19" s="4">
        <v>18960000</v>
      </c>
      <c r="AX19" s="4">
        <v>189600000</v>
      </c>
      <c r="AY19" s="4">
        <v>5</v>
      </c>
      <c r="AZ19" s="4">
        <v>5</v>
      </c>
      <c r="BA19" s="4">
        <v>4</v>
      </c>
      <c r="BB19" s="4">
        <v>4</v>
      </c>
      <c r="BC19" s="4">
        <v>10</v>
      </c>
      <c r="BD19" s="4">
        <v>19000000</v>
      </c>
      <c r="BE19" s="4">
        <v>190000000</v>
      </c>
    </row>
    <row r="20" spans="1:57" x14ac:dyDescent="0.15">
      <c r="A20" s="3">
        <v>39471</v>
      </c>
      <c r="B20" s="4">
        <v>1.615</v>
      </c>
      <c r="C20" s="4">
        <v>3.78</v>
      </c>
      <c r="D20" s="4">
        <v>1.615</v>
      </c>
      <c r="E20" s="4">
        <v>3.0249999999999999</v>
      </c>
      <c r="F20" s="4">
        <v>10</v>
      </c>
      <c r="G20" s="4">
        <v>170550000</v>
      </c>
      <c r="H20" s="4">
        <v>1705500000</v>
      </c>
      <c r="I20" s="4">
        <v>1</v>
      </c>
      <c r="J20" s="4">
        <v>1</v>
      </c>
      <c r="K20" s="4">
        <v>1</v>
      </c>
      <c r="L20" s="4">
        <v>1</v>
      </c>
      <c r="M20" s="4">
        <v>0</v>
      </c>
      <c r="N20" s="4">
        <v>0</v>
      </c>
      <c r="O20" s="4">
        <v>0</v>
      </c>
      <c r="P20" s="4">
        <v>9</v>
      </c>
      <c r="Q20" s="4">
        <v>9</v>
      </c>
      <c r="R20" s="4">
        <v>9</v>
      </c>
      <c r="S20" s="4">
        <v>9</v>
      </c>
      <c r="T20" s="4">
        <v>0</v>
      </c>
      <c r="U20" s="4">
        <v>0</v>
      </c>
      <c r="V20" s="4">
        <v>0</v>
      </c>
      <c r="W20" s="4">
        <v>1.98</v>
      </c>
      <c r="X20" s="4">
        <v>1.98</v>
      </c>
      <c r="Y20" s="4">
        <v>1.98</v>
      </c>
      <c r="Z20" s="4">
        <v>1.98</v>
      </c>
      <c r="AA20" s="4">
        <v>0</v>
      </c>
      <c r="AB20" s="4">
        <v>0</v>
      </c>
      <c r="AC20" s="4">
        <v>0</v>
      </c>
      <c r="AD20" s="4">
        <v>13.81</v>
      </c>
      <c r="AE20" s="4">
        <v>13.81</v>
      </c>
      <c r="AF20" s="4">
        <v>9</v>
      </c>
      <c r="AG20" s="4">
        <v>9.0850000000000009</v>
      </c>
      <c r="AH20" s="4">
        <v>10</v>
      </c>
      <c r="AI20" s="4">
        <v>1702090000</v>
      </c>
      <c r="AJ20" s="4">
        <v>17020900000</v>
      </c>
      <c r="AK20" s="4">
        <v>7.9850000000000003</v>
      </c>
      <c r="AL20" s="4">
        <v>8</v>
      </c>
      <c r="AM20" s="4">
        <v>5.6</v>
      </c>
      <c r="AN20" s="4">
        <v>5.6</v>
      </c>
      <c r="AO20" s="4">
        <v>10</v>
      </c>
      <c r="AP20" s="4">
        <v>13540000</v>
      </c>
      <c r="AQ20" s="4">
        <v>135400000</v>
      </c>
      <c r="AR20" s="4">
        <v>4.5</v>
      </c>
      <c r="AS20" s="4">
        <v>4.5</v>
      </c>
      <c r="AT20" s="4">
        <v>4.2</v>
      </c>
      <c r="AU20" s="4">
        <v>4.2249999999999996</v>
      </c>
      <c r="AV20" s="4">
        <v>10</v>
      </c>
      <c r="AW20" s="4">
        <v>15000000</v>
      </c>
      <c r="AX20" s="4">
        <v>150000000</v>
      </c>
      <c r="AY20" s="4">
        <v>4</v>
      </c>
      <c r="AZ20" s="4">
        <v>4</v>
      </c>
      <c r="BA20" s="4">
        <v>4</v>
      </c>
      <c r="BB20" s="4">
        <v>4</v>
      </c>
      <c r="BC20" s="4">
        <v>0</v>
      </c>
      <c r="BD20" s="4">
        <v>0</v>
      </c>
      <c r="BE20" s="4">
        <v>0</v>
      </c>
    </row>
    <row r="21" spans="1:57" x14ac:dyDescent="0.15">
      <c r="A21" s="3">
        <v>39472</v>
      </c>
      <c r="B21" s="4">
        <v>30.01</v>
      </c>
      <c r="C21" s="4">
        <v>40.005000000000003</v>
      </c>
      <c r="D21" s="4">
        <v>8</v>
      </c>
      <c r="E21" s="4">
        <v>15</v>
      </c>
      <c r="F21" s="4">
        <v>10</v>
      </c>
      <c r="G21" s="4">
        <v>309550000</v>
      </c>
      <c r="H21" s="4">
        <v>3095500000</v>
      </c>
      <c r="I21" s="4">
        <v>1</v>
      </c>
      <c r="J21" s="4">
        <v>1</v>
      </c>
      <c r="K21" s="4">
        <v>1</v>
      </c>
      <c r="L21" s="4">
        <v>1</v>
      </c>
      <c r="M21" s="4">
        <v>0</v>
      </c>
      <c r="N21" s="4">
        <v>0</v>
      </c>
      <c r="O21" s="4">
        <v>0</v>
      </c>
      <c r="P21" s="4">
        <v>9</v>
      </c>
      <c r="Q21" s="4">
        <v>9</v>
      </c>
      <c r="R21" s="4">
        <v>9</v>
      </c>
      <c r="S21" s="4">
        <v>9</v>
      </c>
      <c r="T21" s="4">
        <v>0</v>
      </c>
      <c r="U21" s="4">
        <v>0</v>
      </c>
      <c r="V21" s="4">
        <v>0</v>
      </c>
      <c r="W21" s="4">
        <v>1.98</v>
      </c>
      <c r="X21" s="4">
        <v>1.98</v>
      </c>
      <c r="Y21" s="4">
        <v>1.98</v>
      </c>
      <c r="Z21" s="4">
        <v>1.98</v>
      </c>
      <c r="AA21" s="4">
        <v>0</v>
      </c>
      <c r="AB21" s="4">
        <v>0</v>
      </c>
      <c r="AC21" s="4">
        <v>0</v>
      </c>
      <c r="AD21" s="4">
        <v>10</v>
      </c>
      <c r="AE21" s="4">
        <v>10</v>
      </c>
      <c r="AF21" s="4">
        <v>5.0149999999999997</v>
      </c>
      <c r="AG21" s="4">
        <v>5.0149999999999997</v>
      </c>
      <c r="AH21" s="4">
        <v>10</v>
      </c>
      <c r="AI21" s="4">
        <v>1180780000</v>
      </c>
      <c r="AJ21" s="4">
        <v>11807800000</v>
      </c>
      <c r="AK21" s="4">
        <v>5.6</v>
      </c>
      <c r="AL21" s="4">
        <v>5.6</v>
      </c>
      <c r="AM21" s="4">
        <v>5.6</v>
      </c>
      <c r="AN21" s="4">
        <v>5.6</v>
      </c>
      <c r="AO21" s="4">
        <v>0</v>
      </c>
      <c r="AP21" s="4">
        <v>0</v>
      </c>
      <c r="AQ21" s="4">
        <v>0</v>
      </c>
      <c r="AR21" s="4">
        <v>4.2249999999999996</v>
      </c>
      <c r="AS21" s="4">
        <v>4.2249999999999996</v>
      </c>
      <c r="AT21" s="4">
        <v>4.2249999999999996</v>
      </c>
      <c r="AU21" s="4">
        <v>4.2249999999999996</v>
      </c>
      <c r="AV21" s="4">
        <v>0</v>
      </c>
      <c r="AW21" s="4">
        <v>0</v>
      </c>
      <c r="AX21" s="4">
        <v>0</v>
      </c>
      <c r="AY21" s="4">
        <v>4</v>
      </c>
      <c r="AZ21" s="4">
        <v>4</v>
      </c>
      <c r="BA21" s="4">
        <v>4</v>
      </c>
      <c r="BB21" s="4">
        <v>4</v>
      </c>
      <c r="BC21" s="4">
        <v>0</v>
      </c>
      <c r="BD21" s="4">
        <v>0</v>
      </c>
      <c r="BE21" s="4">
        <v>0</v>
      </c>
    </row>
    <row r="22" spans="1:57" x14ac:dyDescent="0.15">
      <c r="A22" s="3">
        <v>39475</v>
      </c>
      <c r="B22" s="4">
        <v>3.7749999999999999</v>
      </c>
      <c r="C22" s="4">
        <v>10.62</v>
      </c>
      <c r="D22" s="4">
        <v>3.7749999999999999</v>
      </c>
      <c r="E22" s="4">
        <v>4</v>
      </c>
      <c r="F22" s="4">
        <v>10</v>
      </c>
      <c r="G22" s="4">
        <v>361120000</v>
      </c>
      <c r="H22" s="4">
        <v>3611200000</v>
      </c>
      <c r="I22" s="4">
        <v>1</v>
      </c>
      <c r="J22" s="4">
        <v>1</v>
      </c>
      <c r="K22" s="4">
        <v>1</v>
      </c>
      <c r="L22" s="4">
        <v>1</v>
      </c>
      <c r="M22" s="4">
        <v>0</v>
      </c>
      <c r="N22" s="4">
        <v>0</v>
      </c>
      <c r="O22" s="4">
        <v>0</v>
      </c>
      <c r="P22" s="4">
        <v>9</v>
      </c>
      <c r="Q22" s="4">
        <v>9</v>
      </c>
      <c r="R22" s="4">
        <v>9</v>
      </c>
      <c r="S22" s="4">
        <v>9</v>
      </c>
      <c r="T22" s="4">
        <v>0</v>
      </c>
      <c r="U22" s="4">
        <v>0</v>
      </c>
      <c r="V22" s="4">
        <v>0</v>
      </c>
      <c r="W22" s="4">
        <v>1.98</v>
      </c>
      <c r="X22" s="4">
        <v>1.98</v>
      </c>
      <c r="Y22" s="4">
        <v>1.98</v>
      </c>
      <c r="Z22" s="4">
        <v>1.98</v>
      </c>
      <c r="AA22" s="4">
        <v>0</v>
      </c>
      <c r="AB22" s="4">
        <v>0</v>
      </c>
      <c r="AC22" s="4">
        <v>0</v>
      </c>
      <c r="AD22" s="4">
        <v>4.9649999999999999</v>
      </c>
      <c r="AE22" s="4">
        <v>6</v>
      </c>
      <c r="AF22" s="4">
        <v>3.2</v>
      </c>
      <c r="AG22" s="4">
        <v>6</v>
      </c>
      <c r="AH22" s="4">
        <v>10</v>
      </c>
      <c r="AI22" s="4">
        <v>127520000</v>
      </c>
      <c r="AJ22" s="4">
        <v>1275200000</v>
      </c>
      <c r="AK22" s="4">
        <v>5.6</v>
      </c>
      <c r="AL22" s="4">
        <v>5.6</v>
      </c>
      <c r="AM22" s="4">
        <v>5.6</v>
      </c>
      <c r="AN22" s="4">
        <v>5.6</v>
      </c>
      <c r="AO22" s="4">
        <v>0</v>
      </c>
      <c r="AP22" s="4">
        <v>0</v>
      </c>
      <c r="AQ22" s="4">
        <v>0</v>
      </c>
      <c r="AR22" s="4">
        <v>2.5</v>
      </c>
      <c r="AS22" s="4">
        <v>2.5</v>
      </c>
      <c r="AT22" s="4">
        <v>2.5</v>
      </c>
      <c r="AU22" s="4">
        <v>2.5</v>
      </c>
      <c r="AV22" s="4">
        <v>10</v>
      </c>
      <c r="AW22" s="4">
        <v>80000</v>
      </c>
      <c r="AX22" s="4">
        <v>800000</v>
      </c>
      <c r="AY22" s="4">
        <v>3.5</v>
      </c>
      <c r="AZ22" s="4">
        <v>3.5</v>
      </c>
      <c r="BA22" s="4">
        <v>3.5</v>
      </c>
      <c r="BB22" s="4">
        <v>3.5</v>
      </c>
      <c r="BC22" s="4">
        <v>10</v>
      </c>
      <c r="BD22" s="4">
        <v>4000000</v>
      </c>
      <c r="BE22" s="4">
        <v>40000000</v>
      </c>
    </row>
    <row r="23" spans="1:57" x14ac:dyDescent="0.15">
      <c r="A23" s="3">
        <v>39476</v>
      </c>
      <c r="B23" s="4">
        <v>3.78</v>
      </c>
      <c r="C23" s="4">
        <v>4</v>
      </c>
      <c r="D23" s="4">
        <v>1.26</v>
      </c>
      <c r="E23" s="4">
        <v>1.26</v>
      </c>
      <c r="F23" s="4">
        <v>10</v>
      </c>
      <c r="G23" s="4">
        <v>356410000</v>
      </c>
      <c r="H23" s="4">
        <v>3564100000</v>
      </c>
      <c r="I23" s="4">
        <v>1</v>
      </c>
      <c r="J23" s="4">
        <v>1</v>
      </c>
      <c r="K23" s="4">
        <v>1</v>
      </c>
      <c r="L23" s="4">
        <v>1</v>
      </c>
      <c r="M23" s="4">
        <v>0</v>
      </c>
      <c r="N23" s="4">
        <v>0</v>
      </c>
      <c r="O23" s="4">
        <v>0</v>
      </c>
      <c r="P23" s="4">
        <v>9</v>
      </c>
      <c r="Q23" s="4">
        <v>9</v>
      </c>
      <c r="R23" s="4">
        <v>9</v>
      </c>
      <c r="S23" s="4">
        <v>9</v>
      </c>
      <c r="T23" s="4">
        <v>0</v>
      </c>
      <c r="U23" s="4">
        <v>0</v>
      </c>
      <c r="V23" s="4">
        <v>0</v>
      </c>
      <c r="W23" s="4">
        <v>1.98</v>
      </c>
      <c r="X23" s="4">
        <v>1.98</v>
      </c>
      <c r="Y23" s="4">
        <v>1.98</v>
      </c>
      <c r="Z23" s="4">
        <v>1.98</v>
      </c>
      <c r="AA23" s="4">
        <v>0</v>
      </c>
      <c r="AB23" s="4">
        <v>0</v>
      </c>
      <c r="AC23" s="4">
        <v>0</v>
      </c>
      <c r="AD23" s="4">
        <v>4.4000000000000004</v>
      </c>
      <c r="AE23" s="4">
        <v>8</v>
      </c>
      <c r="AF23" s="4">
        <v>4.4000000000000004</v>
      </c>
      <c r="AG23" s="4">
        <v>4.4000000000000004</v>
      </c>
      <c r="AH23" s="4">
        <v>10</v>
      </c>
      <c r="AI23" s="4">
        <v>51830000</v>
      </c>
      <c r="AJ23" s="4">
        <v>518300000</v>
      </c>
      <c r="AK23" s="4">
        <v>3</v>
      </c>
      <c r="AL23" s="4">
        <v>3.1</v>
      </c>
      <c r="AM23" s="4">
        <v>3</v>
      </c>
      <c r="AN23" s="4">
        <v>3.1</v>
      </c>
      <c r="AO23" s="4">
        <v>10</v>
      </c>
      <c r="AP23" s="4">
        <v>24000000</v>
      </c>
      <c r="AQ23" s="4">
        <v>240000000</v>
      </c>
      <c r="AR23" s="4">
        <v>2.5</v>
      </c>
      <c r="AS23" s="4">
        <v>2.5</v>
      </c>
      <c r="AT23" s="4">
        <v>2.5</v>
      </c>
      <c r="AU23" s="4">
        <v>2.5</v>
      </c>
      <c r="AV23" s="4">
        <v>10</v>
      </c>
      <c r="AW23" s="4">
        <v>6000000</v>
      </c>
      <c r="AX23" s="4">
        <v>60000000</v>
      </c>
      <c r="AY23" s="4">
        <v>3.5</v>
      </c>
      <c r="AZ23" s="4">
        <v>3.5</v>
      </c>
      <c r="BA23" s="4">
        <v>3.5</v>
      </c>
      <c r="BB23" s="4">
        <v>3.5</v>
      </c>
      <c r="BC23" s="4">
        <v>0</v>
      </c>
      <c r="BD23" s="4">
        <v>0</v>
      </c>
      <c r="BE23" s="4">
        <v>0</v>
      </c>
    </row>
    <row r="24" spans="1:57" x14ac:dyDescent="0.15">
      <c r="A24" s="3">
        <v>39477</v>
      </c>
      <c r="B24" s="4">
        <v>1.9750000000000001</v>
      </c>
      <c r="C24" s="4">
        <v>2.34</v>
      </c>
      <c r="D24" s="4">
        <v>1.615</v>
      </c>
      <c r="E24" s="4">
        <v>1.615</v>
      </c>
      <c r="F24" s="4">
        <v>10</v>
      </c>
      <c r="G24" s="4">
        <v>358230000</v>
      </c>
      <c r="H24" s="4">
        <v>3582300000</v>
      </c>
      <c r="I24" s="4">
        <v>1</v>
      </c>
      <c r="J24" s="4">
        <v>1</v>
      </c>
      <c r="K24" s="4">
        <v>1</v>
      </c>
      <c r="L24" s="4">
        <v>1</v>
      </c>
      <c r="M24" s="4">
        <v>0</v>
      </c>
      <c r="N24" s="4">
        <v>0</v>
      </c>
      <c r="O24" s="4">
        <v>0</v>
      </c>
      <c r="P24" s="4">
        <v>9</v>
      </c>
      <c r="Q24" s="4">
        <v>9</v>
      </c>
      <c r="R24" s="4">
        <v>9</v>
      </c>
      <c r="S24" s="4">
        <v>9</v>
      </c>
      <c r="T24" s="4">
        <v>0</v>
      </c>
      <c r="U24" s="4">
        <v>0</v>
      </c>
      <c r="V24" s="4">
        <v>0</v>
      </c>
      <c r="W24" s="4">
        <v>1.98</v>
      </c>
      <c r="X24" s="4">
        <v>1.98</v>
      </c>
      <c r="Y24" s="4">
        <v>1.98</v>
      </c>
      <c r="Z24" s="4">
        <v>1.98</v>
      </c>
      <c r="AA24" s="4">
        <v>0</v>
      </c>
      <c r="AB24" s="4">
        <v>0</v>
      </c>
      <c r="AC24" s="4">
        <v>0</v>
      </c>
      <c r="AD24" s="4">
        <v>6</v>
      </c>
      <c r="AE24" s="4">
        <v>6</v>
      </c>
      <c r="AF24" s="4">
        <v>4.45</v>
      </c>
      <c r="AG24" s="4">
        <v>5.5</v>
      </c>
      <c r="AH24" s="4">
        <v>10</v>
      </c>
      <c r="AI24" s="4">
        <v>193950000</v>
      </c>
      <c r="AJ24" s="4">
        <v>1939500000</v>
      </c>
      <c r="AK24" s="4">
        <v>2.895</v>
      </c>
      <c r="AL24" s="4">
        <v>2.9</v>
      </c>
      <c r="AM24" s="4">
        <v>2.7</v>
      </c>
      <c r="AN24" s="4">
        <v>2.8</v>
      </c>
      <c r="AO24" s="4">
        <v>10</v>
      </c>
      <c r="AP24" s="4">
        <v>356560000</v>
      </c>
      <c r="AQ24" s="4">
        <v>3565600000</v>
      </c>
      <c r="AR24" s="4">
        <v>2.5</v>
      </c>
      <c r="AS24" s="4">
        <v>2.5</v>
      </c>
      <c r="AT24" s="4">
        <v>2.5</v>
      </c>
      <c r="AU24" s="4">
        <v>2.5</v>
      </c>
      <c r="AV24" s="4">
        <v>0</v>
      </c>
      <c r="AW24" s="4">
        <v>0</v>
      </c>
      <c r="AX24" s="4">
        <v>0</v>
      </c>
      <c r="AY24" s="4">
        <v>3.5</v>
      </c>
      <c r="AZ24" s="4">
        <v>3.5</v>
      </c>
      <c r="BA24" s="4">
        <v>3.5</v>
      </c>
      <c r="BB24" s="4">
        <v>3.5</v>
      </c>
      <c r="BC24" s="4">
        <v>0</v>
      </c>
      <c r="BD24" s="4">
        <v>0</v>
      </c>
      <c r="BE24" s="4">
        <v>0</v>
      </c>
    </row>
    <row r="25" spans="1:57" x14ac:dyDescent="0.15">
      <c r="A25" s="3">
        <v>39478</v>
      </c>
      <c r="B25" s="4">
        <v>2.6949999999999998</v>
      </c>
      <c r="C25" s="4">
        <v>9.9049999999999994</v>
      </c>
      <c r="D25" s="4">
        <v>2.6949999999999998</v>
      </c>
      <c r="E25" s="4">
        <v>5.22</v>
      </c>
      <c r="F25" s="4">
        <v>10</v>
      </c>
      <c r="G25" s="4">
        <v>609470000</v>
      </c>
      <c r="H25" s="4">
        <v>6094700000</v>
      </c>
      <c r="I25" s="4">
        <v>1</v>
      </c>
      <c r="J25" s="4">
        <v>1</v>
      </c>
      <c r="K25" s="4">
        <v>1</v>
      </c>
      <c r="L25" s="4">
        <v>1</v>
      </c>
      <c r="M25" s="4">
        <v>0</v>
      </c>
      <c r="N25" s="4">
        <v>0</v>
      </c>
      <c r="O25" s="4">
        <v>0</v>
      </c>
      <c r="P25" s="4">
        <v>9</v>
      </c>
      <c r="Q25" s="4">
        <v>9</v>
      </c>
      <c r="R25" s="4">
        <v>9</v>
      </c>
      <c r="S25" s="4">
        <v>9</v>
      </c>
      <c r="T25" s="4">
        <v>0</v>
      </c>
      <c r="U25" s="4">
        <v>0</v>
      </c>
      <c r="V25" s="4">
        <v>0</v>
      </c>
      <c r="W25" s="4">
        <v>1.98</v>
      </c>
      <c r="X25" s="4">
        <v>1.98</v>
      </c>
      <c r="Y25" s="4">
        <v>1.98</v>
      </c>
      <c r="Z25" s="4">
        <v>1.98</v>
      </c>
      <c r="AA25" s="4">
        <v>0</v>
      </c>
      <c r="AB25" s="4">
        <v>0</v>
      </c>
      <c r="AC25" s="4">
        <v>0</v>
      </c>
      <c r="AD25" s="4">
        <v>4.8</v>
      </c>
      <c r="AE25" s="4">
        <v>5.99</v>
      </c>
      <c r="AF25" s="4">
        <v>4.5999999999999996</v>
      </c>
      <c r="AG25" s="4">
        <v>4.5999999999999996</v>
      </c>
      <c r="AH25" s="4">
        <v>10</v>
      </c>
      <c r="AI25" s="4">
        <v>247280000</v>
      </c>
      <c r="AJ25" s="4">
        <v>2472800000</v>
      </c>
      <c r="AK25" s="4">
        <v>2.4</v>
      </c>
      <c r="AL25" s="4">
        <v>3.1</v>
      </c>
      <c r="AM25" s="4">
        <v>2.4</v>
      </c>
      <c r="AN25" s="4">
        <v>2.5</v>
      </c>
      <c r="AO25" s="4">
        <v>10</v>
      </c>
      <c r="AP25" s="4">
        <v>274110000</v>
      </c>
      <c r="AQ25" s="4">
        <v>2741100000</v>
      </c>
      <c r="AR25" s="4">
        <v>2.5</v>
      </c>
      <c r="AS25" s="4">
        <v>2.5</v>
      </c>
      <c r="AT25" s="4">
        <v>2.5</v>
      </c>
      <c r="AU25" s="4">
        <v>2.5</v>
      </c>
      <c r="AV25" s="4">
        <v>0</v>
      </c>
      <c r="AW25" s="4">
        <v>0</v>
      </c>
      <c r="AX25" s="4">
        <v>0</v>
      </c>
      <c r="AY25" s="4">
        <v>3.5</v>
      </c>
      <c r="AZ25" s="4">
        <v>3.5</v>
      </c>
      <c r="BA25" s="4">
        <v>3.5</v>
      </c>
      <c r="BB25" s="4">
        <v>3.5</v>
      </c>
      <c r="BC25" s="4">
        <v>0</v>
      </c>
      <c r="BD25" s="4">
        <v>0</v>
      </c>
      <c r="BE25" s="4">
        <v>0</v>
      </c>
    </row>
    <row r="26" spans="1:57" x14ac:dyDescent="0.15">
      <c r="A26" s="3">
        <v>39479</v>
      </c>
      <c r="B26" s="4">
        <v>4</v>
      </c>
      <c r="C26" s="4">
        <v>4.8600000000000003</v>
      </c>
      <c r="D26" s="4">
        <v>1.98</v>
      </c>
      <c r="E26" s="4">
        <v>1.98</v>
      </c>
      <c r="F26" s="4">
        <v>10</v>
      </c>
      <c r="G26" s="4">
        <v>464460000</v>
      </c>
      <c r="H26" s="4">
        <v>4644600000</v>
      </c>
      <c r="I26" s="4">
        <v>1</v>
      </c>
      <c r="J26" s="4">
        <v>1</v>
      </c>
      <c r="K26" s="4">
        <v>1</v>
      </c>
      <c r="L26" s="4">
        <v>1</v>
      </c>
      <c r="M26" s="4">
        <v>0</v>
      </c>
      <c r="N26" s="4">
        <v>0</v>
      </c>
      <c r="O26" s="4">
        <v>0</v>
      </c>
      <c r="P26" s="4">
        <v>9</v>
      </c>
      <c r="Q26" s="4">
        <v>9</v>
      </c>
      <c r="R26" s="4">
        <v>9</v>
      </c>
      <c r="S26" s="4">
        <v>9</v>
      </c>
      <c r="T26" s="4">
        <v>0</v>
      </c>
      <c r="U26" s="4">
        <v>0</v>
      </c>
      <c r="V26" s="4">
        <v>0</v>
      </c>
      <c r="W26" s="4">
        <v>1.98</v>
      </c>
      <c r="X26" s="4">
        <v>1.98</v>
      </c>
      <c r="Y26" s="4">
        <v>1.98</v>
      </c>
      <c r="Z26" s="4">
        <v>1.98</v>
      </c>
      <c r="AA26" s="4">
        <v>0</v>
      </c>
      <c r="AB26" s="4">
        <v>0</v>
      </c>
      <c r="AC26" s="4">
        <v>0</v>
      </c>
      <c r="AD26" s="4">
        <v>4.8</v>
      </c>
      <c r="AE26" s="4">
        <v>4.8</v>
      </c>
      <c r="AF26" s="4">
        <v>3</v>
      </c>
      <c r="AG26" s="4">
        <v>3</v>
      </c>
      <c r="AH26" s="4">
        <v>10</v>
      </c>
      <c r="AI26" s="4">
        <v>103800000</v>
      </c>
      <c r="AJ26" s="4">
        <v>1038000000</v>
      </c>
      <c r="AK26" s="4">
        <v>2.4</v>
      </c>
      <c r="AL26" s="4">
        <v>2.81</v>
      </c>
      <c r="AM26" s="4">
        <v>2.2999999999999998</v>
      </c>
      <c r="AN26" s="4">
        <v>2.2999999999999998</v>
      </c>
      <c r="AO26" s="4">
        <v>10</v>
      </c>
      <c r="AP26" s="4">
        <v>177970000</v>
      </c>
      <c r="AQ26" s="4">
        <v>1779700000</v>
      </c>
      <c r="AR26" s="4">
        <v>2.5</v>
      </c>
      <c r="AS26" s="4">
        <v>2.5</v>
      </c>
      <c r="AT26" s="4">
        <v>2.5</v>
      </c>
      <c r="AU26" s="4">
        <v>2.5</v>
      </c>
      <c r="AV26" s="4">
        <v>0</v>
      </c>
      <c r="AW26" s="4">
        <v>0</v>
      </c>
      <c r="AX26" s="4">
        <v>0</v>
      </c>
      <c r="AY26" s="4">
        <v>3.5</v>
      </c>
      <c r="AZ26" s="4">
        <v>3.5</v>
      </c>
      <c r="BA26" s="4">
        <v>3.5</v>
      </c>
      <c r="BB26" s="4">
        <v>3.5</v>
      </c>
      <c r="BC26" s="4">
        <v>0</v>
      </c>
      <c r="BD26" s="4">
        <v>0</v>
      </c>
      <c r="BE26" s="4">
        <v>0</v>
      </c>
    </row>
    <row r="27" spans="1:57" x14ac:dyDescent="0.15">
      <c r="A27" s="3">
        <v>39482</v>
      </c>
      <c r="B27" s="4">
        <v>2.34</v>
      </c>
      <c r="C27" s="4">
        <v>14.4</v>
      </c>
      <c r="D27" s="4">
        <v>1.62</v>
      </c>
      <c r="E27" s="4">
        <v>2.34</v>
      </c>
      <c r="F27" s="4">
        <v>10</v>
      </c>
      <c r="G27" s="4">
        <v>350130000</v>
      </c>
      <c r="H27" s="4">
        <v>3501300000</v>
      </c>
      <c r="I27" s="4">
        <v>1</v>
      </c>
      <c r="J27" s="4">
        <v>1</v>
      </c>
      <c r="K27" s="4">
        <v>1</v>
      </c>
      <c r="L27" s="4">
        <v>1</v>
      </c>
      <c r="M27" s="4">
        <v>0</v>
      </c>
      <c r="N27" s="4">
        <v>0</v>
      </c>
      <c r="O27" s="4">
        <v>0</v>
      </c>
      <c r="P27" s="4">
        <v>9</v>
      </c>
      <c r="Q27" s="4">
        <v>9</v>
      </c>
      <c r="R27" s="4">
        <v>9</v>
      </c>
      <c r="S27" s="4">
        <v>9</v>
      </c>
      <c r="T27" s="4">
        <v>0</v>
      </c>
      <c r="U27" s="4">
        <v>0</v>
      </c>
      <c r="V27" s="4">
        <v>0</v>
      </c>
      <c r="W27" s="4">
        <v>1.98</v>
      </c>
      <c r="X27" s="4">
        <v>1.98</v>
      </c>
      <c r="Y27" s="4">
        <v>1.98</v>
      </c>
      <c r="Z27" s="4">
        <v>1.98</v>
      </c>
      <c r="AA27" s="4">
        <v>0</v>
      </c>
      <c r="AB27" s="4">
        <v>0</v>
      </c>
      <c r="AC27" s="4">
        <v>0</v>
      </c>
      <c r="AD27" s="4">
        <v>1.26</v>
      </c>
      <c r="AE27" s="4">
        <v>2.08</v>
      </c>
      <c r="AF27" s="4">
        <v>0.9</v>
      </c>
      <c r="AG27" s="4">
        <v>1.2549999999999999</v>
      </c>
      <c r="AH27" s="4">
        <v>10</v>
      </c>
      <c r="AI27" s="4">
        <v>123010000</v>
      </c>
      <c r="AJ27" s="4">
        <v>1230100000</v>
      </c>
      <c r="AK27" s="4">
        <v>2</v>
      </c>
      <c r="AL27" s="4">
        <v>2</v>
      </c>
      <c r="AM27" s="4">
        <v>1.9</v>
      </c>
      <c r="AN27" s="4">
        <v>1.9</v>
      </c>
      <c r="AO27" s="4">
        <v>10</v>
      </c>
      <c r="AP27" s="4">
        <v>43200000</v>
      </c>
      <c r="AQ27" s="4">
        <v>432000000</v>
      </c>
      <c r="AR27" s="4">
        <v>2.7</v>
      </c>
      <c r="AS27" s="4">
        <v>2.7</v>
      </c>
      <c r="AT27" s="4">
        <v>2.7</v>
      </c>
      <c r="AU27" s="4">
        <v>2.7</v>
      </c>
      <c r="AV27" s="4">
        <v>10</v>
      </c>
      <c r="AW27" s="4">
        <v>3660000</v>
      </c>
      <c r="AX27" s="4">
        <v>36600000</v>
      </c>
      <c r="AY27" s="4">
        <v>3.5</v>
      </c>
      <c r="AZ27" s="4">
        <v>3.5</v>
      </c>
      <c r="BA27" s="4">
        <v>3.5</v>
      </c>
      <c r="BB27" s="4">
        <v>3.5</v>
      </c>
      <c r="BC27" s="4">
        <v>0</v>
      </c>
      <c r="BD27" s="4">
        <v>0</v>
      </c>
      <c r="BE27" s="4">
        <v>0</v>
      </c>
    </row>
    <row r="28" spans="1:57" x14ac:dyDescent="0.15">
      <c r="A28" s="3">
        <v>39483</v>
      </c>
      <c r="B28" s="4">
        <v>1.98</v>
      </c>
      <c r="C28" s="4">
        <v>2.34</v>
      </c>
      <c r="D28" s="4">
        <v>1.2549999999999999</v>
      </c>
      <c r="E28" s="4">
        <v>1.26</v>
      </c>
      <c r="F28" s="4">
        <v>10</v>
      </c>
      <c r="G28" s="4">
        <v>159010000</v>
      </c>
      <c r="H28" s="4">
        <v>1590100000</v>
      </c>
      <c r="I28" s="4">
        <v>1</v>
      </c>
      <c r="J28" s="4">
        <v>1</v>
      </c>
      <c r="K28" s="4">
        <v>1</v>
      </c>
      <c r="L28" s="4">
        <v>1</v>
      </c>
      <c r="M28" s="4">
        <v>0</v>
      </c>
      <c r="N28" s="4">
        <v>0</v>
      </c>
      <c r="O28" s="4">
        <v>0</v>
      </c>
      <c r="P28" s="4">
        <v>9</v>
      </c>
      <c r="Q28" s="4">
        <v>9</v>
      </c>
      <c r="R28" s="4">
        <v>9</v>
      </c>
      <c r="S28" s="4">
        <v>9</v>
      </c>
      <c r="T28" s="4">
        <v>0</v>
      </c>
      <c r="U28" s="4">
        <v>0</v>
      </c>
      <c r="V28" s="4">
        <v>0</v>
      </c>
      <c r="W28" s="4">
        <v>1.98</v>
      </c>
      <c r="X28" s="4">
        <v>1.98</v>
      </c>
      <c r="Y28" s="4">
        <v>1.98</v>
      </c>
      <c r="Z28" s="4">
        <v>1.98</v>
      </c>
      <c r="AA28" s="4">
        <v>0</v>
      </c>
      <c r="AB28" s="4">
        <v>0</v>
      </c>
      <c r="AC28" s="4">
        <v>0</v>
      </c>
      <c r="AD28" s="4">
        <v>1.2549999999999999</v>
      </c>
      <c r="AE28" s="4">
        <v>1.2549999999999999</v>
      </c>
      <c r="AF28" s="4">
        <v>1.2549999999999999</v>
      </c>
      <c r="AG28" s="4">
        <v>1.2549999999999999</v>
      </c>
      <c r="AH28" s="4">
        <v>0</v>
      </c>
      <c r="AI28" s="4">
        <v>0</v>
      </c>
      <c r="AJ28" s="4">
        <v>0</v>
      </c>
      <c r="AK28" s="4">
        <v>1.95</v>
      </c>
      <c r="AL28" s="4">
        <v>1.95</v>
      </c>
      <c r="AM28" s="4">
        <v>1.94</v>
      </c>
      <c r="AN28" s="4">
        <v>1.95</v>
      </c>
      <c r="AO28" s="4">
        <v>10</v>
      </c>
      <c r="AP28" s="4">
        <v>5000000</v>
      </c>
      <c r="AQ28" s="4">
        <v>50000000</v>
      </c>
      <c r="AR28" s="4">
        <v>2.7</v>
      </c>
      <c r="AS28" s="4">
        <v>2.7</v>
      </c>
      <c r="AT28" s="4">
        <v>2.7</v>
      </c>
      <c r="AU28" s="4">
        <v>2.7</v>
      </c>
      <c r="AV28" s="4">
        <v>0</v>
      </c>
      <c r="AW28" s="4">
        <v>0</v>
      </c>
      <c r="AX28" s="4">
        <v>0</v>
      </c>
      <c r="AY28" s="4">
        <v>3.5</v>
      </c>
      <c r="AZ28" s="4">
        <v>3.5</v>
      </c>
      <c r="BA28" s="4">
        <v>3.5</v>
      </c>
      <c r="BB28" s="4">
        <v>3.5</v>
      </c>
      <c r="BC28" s="4">
        <v>0</v>
      </c>
      <c r="BD28" s="4">
        <v>0</v>
      </c>
      <c r="BE28" s="4">
        <v>0</v>
      </c>
    </row>
    <row r="29" spans="1:57" x14ac:dyDescent="0.15">
      <c r="A29" s="3">
        <v>39491</v>
      </c>
      <c r="B29" s="4">
        <v>1.9750000000000001</v>
      </c>
      <c r="C29" s="4">
        <v>2.25</v>
      </c>
      <c r="D29" s="4">
        <v>1.26</v>
      </c>
      <c r="E29" s="4">
        <v>1.26</v>
      </c>
      <c r="F29" s="4">
        <v>10</v>
      </c>
      <c r="G29" s="4">
        <v>323750000</v>
      </c>
      <c r="H29" s="4">
        <v>3237500000</v>
      </c>
      <c r="I29" s="4">
        <v>1</v>
      </c>
      <c r="J29" s="4">
        <v>1</v>
      </c>
      <c r="K29" s="4">
        <v>1</v>
      </c>
      <c r="L29" s="4">
        <v>1</v>
      </c>
      <c r="M29" s="4">
        <v>0</v>
      </c>
      <c r="N29" s="4">
        <v>0</v>
      </c>
      <c r="O29" s="4">
        <v>0</v>
      </c>
      <c r="P29" s="4">
        <v>9</v>
      </c>
      <c r="Q29" s="4">
        <v>9</v>
      </c>
      <c r="R29" s="4">
        <v>9</v>
      </c>
      <c r="S29" s="4">
        <v>9</v>
      </c>
      <c r="T29" s="4">
        <v>0</v>
      </c>
      <c r="U29" s="4">
        <v>0</v>
      </c>
      <c r="V29" s="4">
        <v>0</v>
      </c>
      <c r="W29" s="4">
        <v>1.98</v>
      </c>
      <c r="X29" s="4">
        <v>1.98</v>
      </c>
      <c r="Y29" s="4">
        <v>1.98</v>
      </c>
      <c r="Z29" s="4">
        <v>1.98</v>
      </c>
      <c r="AA29" s="4">
        <v>0</v>
      </c>
      <c r="AB29" s="4">
        <v>0</v>
      </c>
      <c r="AC29" s="4">
        <v>0</v>
      </c>
      <c r="AD29" s="4">
        <v>3.2</v>
      </c>
      <c r="AE29" s="4">
        <v>3.2</v>
      </c>
      <c r="AF29" s="4">
        <v>2</v>
      </c>
      <c r="AG29" s="4">
        <v>2.33</v>
      </c>
      <c r="AH29" s="4">
        <v>10</v>
      </c>
      <c r="AI29" s="4">
        <v>1050360000</v>
      </c>
      <c r="AJ29" s="4">
        <v>10503600000</v>
      </c>
      <c r="AK29" s="4">
        <v>2</v>
      </c>
      <c r="AL29" s="4">
        <v>3.25</v>
      </c>
      <c r="AM29" s="4">
        <v>2</v>
      </c>
      <c r="AN29" s="4">
        <v>3</v>
      </c>
      <c r="AO29" s="4">
        <v>10</v>
      </c>
      <c r="AP29" s="4">
        <v>57850000</v>
      </c>
      <c r="AQ29" s="4">
        <v>578500000</v>
      </c>
      <c r="AR29" s="4">
        <v>2.7</v>
      </c>
      <c r="AS29" s="4">
        <v>2.7</v>
      </c>
      <c r="AT29" s="4">
        <v>2.7</v>
      </c>
      <c r="AU29" s="4">
        <v>2.7</v>
      </c>
      <c r="AV29" s="4">
        <v>0</v>
      </c>
      <c r="AW29" s="4">
        <v>0</v>
      </c>
      <c r="AX29" s="4">
        <v>0</v>
      </c>
      <c r="AY29" s="4">
        <v>3.5</v>
      </c>
      <c r="AZ29" s="4">
        <v>3.5</v>
      </c>
      <c r="BA29" s="4">
        <v>3.5</v>
      </c>
      <c r="BB29" s="4">
        <v>3.5</v>
      </c>
      <c r="BC29" s="4">
        <v>0</v>
      </c>
      <c r="BD29" s="4">
        <v>0</v>
      </c>
      <c r="BE29" s="4">
        <v>0</v>
      </c>
    </row>
    <row r="30" spans="1:57" x14ac:dyDescent="0.15">
      <c r="A30" s="3">
        <v>39492</v>
      </c>
      <c r="B30" s="4">
        <v>2.34</v>
      </c>
      <c r="C30" s="4">
        <v>5.22</v>
      </c>
      <c r="D30" s="4">
        <v>2.34</v>
      </c>
      <c r="E30" s="4">
        <v>5.19</v>
      </c>
      <c r="F30" s="4">
        <v>10</v>
      </c>
      <c r="G30" s="4">
        <v>418430000</v>
      </c>
      <c r="H30" s="4">
        <v>4184300000</v>
      </c>
      <c r="I30" s="4">
        <v>1</v>
      </c>
      <c r="J30" s="4">
        <v>1</v>
      </c>
      <c r="K30" s="4">
        <v>1</v>
      </c>
      <c r="L30" s="4">
        <v>1</v>
      </c>
      <c r="M30" s="4">
        <v>0</v>
      </c>
      <c r="N30" s="4">
        <v>0</v>
      </c>
      <c r="O30" s="4">
        <v>0</v>
      </c>
      <c r="P30" s="4">
        <v>9</v>
      </c>
      <c r="Q30" s="4">
        <v>9</v>
      </c>
      <c r="R30" s="4">
        <v>9</v>
      </c>
      <c r="S30" s="4">
        <v>9</v>
      </c>
      <c r="T30" s="4">
        <v>0</v>
      </c>
      <c r="U30" s="4">
        <v>0</v>
      </c>
      <c r="V30" s="4">
        <v>0</v>
      </c>
      <c r="W30" s="4">
        <v>1.98</v>
      </c>
      <c r="X30" s="4">
        <v>1.98</v>
      </c>
      <c r="Y30" s="4">
        <v>1.98</v>
      </c>
      <c r="Z30" s="4">
        <v>1.98</v>
      </c>
      <c r="AA30" s="4">
        <v>0</v>
      </c>
      <c r="AB30" s="4">
        <v>0</v>
      </c>
      <c r="AC30" s="4">
        <v>0</v>
      </c>
      <c r="AD30" s="4">
        <v>2</v>
      </c>
      <c r="AE30" s="4">
        <v>2.33</v>
      </c>
      <c r="AF30" s="4">
        <v>1.96</v>
      </c>
      <c r="AG30" s="4">
        <v>2.0299999999999998</v>
      </c>
      <c r="AH30" s="4">
        <v>10</v>
      </c>
      <c r="AI30" s="4">
        <v>362870000</v>
      </c>
      <c r="AJ30" s="4">
        <v>3628700000</v>
      </c>
      <c r="AK30" s="4">
        <v>2.2000000000000002</v>
      </c>
      <c r="AL30" s="4">
        <v>2.2000000000000002</v>
      </c>
      <c r="AM30" s="4">
        <v>2</v>
      </c>
      <c r="AN30" s="4">
        <v>2</v>
      </c>
      <c r="AO30" s="4">
        <v>10</v>
      </c>
      <c r="AP30" s="4">
        <v>11000000</v>
      </c>
      <c r="AQ30" s="4">
        <v>110000000</v>
      </c>
      <c r="AR30" s="4">
        <v>2.7</v>
      </c>
      <c r="AS30" s="4">
        <v>2.7</v>
      </c>
      <c r="AT30" s="4">
        <v>2.7</v>
      </c>
      <c r="AU30" s="4">
        <v>2.7</v>
      </c>
      <c r="AV30" s="4">
        <v>0</v>
      </c>
      <c r="AW30" s="4">
        <v>0</v>
      </c>
      <c r="AX30" s="4">
        <v>0</v>
      </c>
      <c r="AY30" s="4">
        <v>3.5</v>
      </c>
      <c r="AZ30" s="4">
        <v>3.5</v>
      </c>
      <c r="BA30" s="4">
        <v>3.5</v>
      </c>
      <c r="BB30" s="4">
        <v>3.5</v>
      </c>
      <c r="BC30" s="4">
        <v>0</v>
      </c>
      <c r="BD30" s="4">
        <v>0</v>
      </c>
      <c r="BE30" s="4">
        <v>0</v>
      </c>
    </row>
    <row r="31" spans="1:57" x14ac:dyDescent="0.15">
      <c r="A31" s="3">
        <v>39493</v>
      </c>
      <c r="B31" s="4">
        <v>2.7</v>
      </c>
      <c r="C31" s="4">
        <v>2.7</v>
      </c>
      <c r="D31" s="4">
        <v>1.615</v>
      </c>
      <c r="E31" s="4">
        <v>1.615</v>
      </c>
      <c r="F31" s="4">
        <v>10</v>
      </c>
      <c r="G31" s="4">
        <v>244860000</v>
      </c>
      <c r="H31" s="4">
        <v>2448600000</v>
      </c>
      <c r="I31" s="4">
        <v>1</v>
      </c>
      <c r="J31" s="4">
        <v>1</v>
      </c>
      <c r="K31" s="4">
        <v>1</v>
      </c>
      <c r="L31" s="4">
        <v>1</v>
      </c>
      <c r="M31" s="4">
        <v>0</v>
      </c>
      <c r="N31" s="4">
        <v>0</v>
      </c>
      <c r="O31" s="4">
        <v>0</v>
      </c>
      <c r="P31" s="4">
        <v>9</v>
      </c>
      <c r="Q31" s="4">
        <v>9</v>
      </c>
      <c r="R31" s="4">
        <v>9</v>
      </c>
      <c r="S31" s="4">
        <v>9</v>
      </c>
      <c r="T31" s="4">
        <v>0</v>
      </c>
      <c r="U31" s="4">
        <v>0</v>
      </c>
      <c r="V31" s="4">
        <v>0</v>
      </c>
      <c r="W31" s="4">
        <v>1.98</v>
      </c>
      <c r="X31" s="4">
        <v>1.98</v>
      </c>
      <c r="Y31" s="4">
        <v>1.98</v>
      </c>
      <c r="Z31" s="4">
        <v>1.98</v>
      </c>
      <c r="AA31" s="4">
        <v>0</v>
      </c>
      <c r="AB31" s="4">
        <v>0</v>
      </c>
      <c r="AC31" s="4">
        <v>0</v>
      </c>
      <c r="AD31" s="4">
        <v>2.0150000000000001</v>
      </c>
      <c r="AE31" s="4">
        <v>2.0150000000000001</v>
      </c>
      <c r="AF31" s="4">
        <v>1.7749999999999999</v>
      </c>
      <c r="AG31" s="4">
        <v>1.98</v>
      </c>
      <c r="AH31" s="4">
        <v>10</v>
      </c>
      <c r="AI31" s="4">
        <v>133400000</v>
      </c>
      <c r="AJ31" s="4">
        <v>1334000000</v>
      </c>
      <c r="AK31" s="4">
        <v>2</v>
      </c>
      <c r="AL31" s="4">
        <v>2</v>
      </c>
      <c r="AM31" s="4">
        <v>2</v>
      </c>
      <c r="AN31" s="4">
        <v>2</v>
      </c>
      <c r="AO31" s="4">
        <v>10</v>
      </c>
      <c r="AP31" s="4">
        <v>10000000</v>
      </c>
      <c r="AQ31" s="4">
        <v>100000000</v>
      </c>
      <c r="AR31" s="4">
        <v>2.7</v>
      </c>
      <c r="AS31" s="4">
        <v>2.7</v>
      </c>
      <c r="AT31" s="4">
        <v>2.7</v>
      </c>
      <c r="AU31" s="4">
        <v>2.7</v>
      </c>
      <c r="AV31" s="4">
        <v>0</v>
      </c>
      <c r="AW31" s="4">
        <v>0</v>
      </c>
      <c r="AX31" s="4">
        <v>0</v>
      </c>
      <c r="AY31" s="4">
        <v>5</v>
      </c>
      <c r="AZ31" s="4">
        <v>5</v>
      </c>
      <c r="BA31" s="4">
        <v>3.5</v>
      </c>
      <c r="BB31" s="4">
        <v>3.5</v>
      </c>
      <c r="BC31" s="4">
        <v>10</v>
      </c>
      <c r="BD31" s="4">
        <v>100000</v>
      </c>
      <c r="BE31" s="4">
        <v>1000000</v>
      </c>
    </row>
    <row r="32" spans="1:57" x14ac:dyDescent="0.15">
      <c r="A32" s="3">
        <v>39496</v>
      </c>
      <c r="B32" s="4">
        <v>1.615</v>
      </c>
      <c r="C32" s="4">
        <v>1.62</v>
      </c>
      <c r="D32" s="4">
        <v>0.89500000000000002</v>
      </c>
      <c r="E32" s="4">
        <v>1.2</v>
      </c>
      <c r="F32" s="4">
        <v>10</v>
      </c>
      <c r="G32" s="4">
        <v>228420000</v>
      </c>
      <c r="H32" s="4">
        <v>2284200000</v>
      </c>
      <c r="I32" s="4">
        <v>1</v>
      </c>
      <c r="J32" s="4">
        <v>1</v>
      </c>
      <c r="K32" s="4">
        <v>1</v>
      </c>
      <c r="L32" s="4">
        <v>1</v>
      </c>
      <c r="M32" s="4">
        <v>0</v>
      </c>
      <c r="N32" s="4">
        <v>0</v>
      </c>
      <c r="O32" s="4">
        <v>0</v>
      </c>
      <c r="P32" s="4">
        <v>9</v>
      </c>
      <c r="Q32" s="4">
        <v>9</v>
      </c>
      <c r="R32" s="4">
        <v>9</v>
      </c>
      <c r="S32" s="4">
        <v>9</v>
      </c>
      <c r="T32" s="4">
        <v>0</v>
      </c>
      <c r="U32" s="4">
        <v>0</v>
      </c>
      <c r="V32" s="4">
        <v>0</v>
      </c>
      <c r="W32" s="4">
        <v>1.98</v>
      </c>
      <c r="X32" s="4">
        <v>1.98</v>
      </c>
      <c r="Y32" s="4">
        <v>1.98</v>
      </c>
      <c r="Z32" s="4">
        <v>1.98</v>
      </c>
      <c r="AA32" s="4">
        <v>0</v>
      </c>
      <c r="AB32" s="4">
        <v>0</v>
      </c>
      <c r="AC32" s="4">
        <v>0</v>
      </c>
      <c r="AD32" s="4">
        <v>1.98</v>
      </c>
      <c r="AE32" s="4">
        <v>2.2000000000000002</v>
      </c>
      <c r="AF32" s="4">
        <v>1.9</v>
      </c>
      <c r="AG32" s="4">
        <v>2.2000000000000002</v>
      </c>
      <c r="AH32" s="4">
        <v>10</v>
      </c>
      <c r="AI32" s="4">
        <v>58200000</v>
      </c>
      <c r="AJ32" s="4">
        <v>582000000</v>
      </c>
      <c r="AK32" s="4">
        <v>2.6949999999999998</v>
      </c>
      <c r="AL32" s="4">
        <v>3.65</v>
      </c>
      <c r="AM32" s="4">
        <v>2.6949999999999998</v>
      </c>
      <c r="AN32" s="4">
        <v>3.65</v>
      </c>
      <c r="AO32" s="4">
        <v>10</v>
      </c>
      <c r="AP32" s="4">
        <v>7590000</v>
      </c>
      <c r="AQ32" s="4">
        <v>75900000</v>
      </c>
      <c r="AR32" s="4">
        <v>2.7</v>
      </c>
      <c r="AS32" s="4">
        <v>2.7</v>
      </c>
      <c r="AT32" s="4">
        <v>2.7</v>
      </c>
      <c r="AU32" s="4">
        <v>2.7</v>
      </c>
      <c r="AV32" s="4">
        <v>0</v>
      </c>
      <c r="AW32" s="4">
        <v>0</v>
      </c>
      <c r="AX32" s="4">
        <v>0</v>
      </c>
      <c r="AY32" s="4">
        <v>3.5</v>
      </c>
      <c r="AZ32" s="4">
        <v>3.5</v>
      </c>
      <c r="BA32" s="4">
        <v>3.5</v>
      </c>
      <c r="BB32" s="4">
        <v>3.5</v>
      </c>
      <c r="BC32" s="4">
        <v>0</v>
      </c>
      <c r="BD32" s="4">
        <v>0</v>
      </c>
      <c r="BE32" s="4">
        <v>0</v>
      </c>
    </row>
    <row r="33" spans="1:57" x14ac:dyDescent="0.15">
      <c r="A33" s="3">
        <v>39497</v>
      </c>
      <c r="B33" s="4">
        <v>1.615</v>
      </c>
      <c r="C33" s="4">
        <v>1.615</v>
      </c>
      <c r="D33" s="4">
        <v>0.89500000000000002</v>
      </c>
      <c r="E33" s="4">
        <v>1.23</v>
      </c>
      <c r="F33" s="4">
        <v>10</v>
      </c>
      <c r="G33" s="4">
        <v>213080000</v>
      </c>
      <c r="H33" s="4">
        <v>2130800000</v>
      </c>
      <c r="I33" s="4">
        <v>1</v>
      </c>
      <c r="J33" s="4">
        <v>1</v>
      </c>
      <c r="K33" s="4">
        <v>1</v>
      </c>
      <c r="L33" s="4">
        <v>1</v>
      </c>
      <c r="M33" s="4">
        <v>0</v>
      </c>
      <c r="N33" s="4">
        <v>0</v>
      </c>
      <c r="O33" s="4">
        <v>0</v>
      </c>
      <c r="P33" s="4">
        <v>9</v>
      </c>
      <c r="Q33" s="4">
        <v>9</v>
      </c>
      <c r="R33" s="4">
        <v>9</v>
      </c>
      <c r="S33" s="4">
        <v>9</v>
      </c>
      <c r="T33" s="4">
        <v>0</v>
      </c>
      <c r="U33" s="4">
        <v>0</v>
      </c>
      <c r="V33" s="4">
        <v>0</v>
      </c>
      <c r="W33" s="4">
        <v>1.98</v>
      </c>
      <c r="X33" s="4">
        <v>1.98</v>
      </c>
      <c r="Y33" s="4">
        <v>1.98</v>
      </c>
      <c r="Z33" s="4">
        <v>1.98</v>
      </c>
      <c r="AA33" s="4">
        <v>0</v>
      </c>
      <c r="AB33" s="4">
        <v>0</v>
      </c>
      <c r="AC33" s="4">
        <v>0</v>
      </c>
      <c r="AD33" s="4">
        <v>3</v>
      </c>
      <c r="AE33" s="4">
        <v>4.8600000000000003</v>
      </c>
      <c r="AF33" s="4">
        <v>2.9</v>
      </c>
      <c r="AG33" s="4">
        <v>4.5</v>
      </c>
      <c r="AH33" s="4">
        <v>10</v>
      </c>
      <c r="AI33" s="4">
        <v>1117500000</v>
      </c>
      <c r="AJ33" s="4">
        <v>11175000000</v>
      </c>
      <c r="AK33" s="4">
        <v>5.98</v>
      </c>
      <c r="AL33" s="4">
        <v>6</v>
      </c>
      <c r="AM33" s="4">
        <v>5.05</v>
      </c>
      <c r="AN33" s="4">
        <v>5.05</v>
      </c>
      <c r="AO33" s="4">
        <v>10</v>
      </c>
      <c r="AP33" s="4">
        <v>20020000</v>
      </c>
      <c r="AQ33" s="4">
        <v>200200000</v>
      </c>
      <c r="AR33" s="4">
        <v>2.7</v>
      </c>
      <c r="AS33" s="4">
        <v>2.7</v>
      </c>
      <c r="AT33" s="4">
        <v>2.7</v>
      </c>
      <c r="AU33" s="4">
        <v>2.7</v>
      </c>
      <c r="AV33" s="4">
        <v>0</v>
      </c>
      <c r="AW33" s="4">
        <v>0</v>
      </c>
      <c r="AX33" s="4">
        <v>0</v>
      </c>
      <c r="AY33" s="4">
        <v>3.5</v>
      </c>
      <c r="AZ33" s="4">
        <v>3.5</v>
      </c>
      <c r="BA33" s="4">
        <v>3.5</v>
      </c>
      <c r="BB33" s="4">
        <v>3.5</v>
      </c>
      <c r="BC33" s="4">
        <v>0</v>
      </c>
      <c r="BD33" s="4">
        <v>0</v>
      </c>
      <c r="BE33" s="4">
        <v>0</v>
      </c>
    </row>
    <row r="34" spans="1:57" x14ac:dyDescent="0.15">
      <c r="A34" s="3">
        <v>39498</v>
      </c>
      <c r="B34" s="4">
        <v>1.2549999999999999</v>
      </c>
      <c r="C34" s="4">
        <v>1.26</v>
      </c>
      <c r="D34" s="4">
        <v>0.89500000000000002</v>
      </c>
      <c r="E34" s="4">
        <v>1.24</v>
      </c>
      <c r="F34" s="4">
        <v>10</v>
      </c>
      <c r="G34" s="4">
        <v>366910000</v>
      </c>
      <c r="H34" s="4">
        <v>3669100000</v>
      </c>
      <c r="I34" s="4">
        <v>1</v>
      </c>
      <c r="J34" s="4">
        <v>1</v>
      </c>
      <c r="K34" s="4">
        <v>1</v>
      </c>
      <c r="L34" s="4">
        <v>1</v>
      </c>
      <c r="M34" s="4">
        <v>0</v>
      </c>
      <c r="N34" s="4">
        <v>0</v>
      </c>
      <c r="O34" s="4">
        <v>0</v>
      </c>
      <c r="P34" s="4">
        <v>9</v>
      </c>
      <c r="Q34" s="4">
        <v>9</v>
      </c>
      <c r="R34" s="4">
        <v>9</v>
      </c>
      <c r="S34" s="4">
        <v>9</v>
      </c>
      <c r="T34" s="4">
        <v>0</v>
      </c>
      <c r="U34" s="4">
        <v>0</v>
      </c>
      <c r="V34" s="4">
        <v>0</v>
      </c>
      <c r="W34" s="4">
        <v>1.98</v>
      </c>
      <c r="X34" s="4">
        <v>1.98</v>
      </c>
      <c r="Y34" s="4">
        <v>1.98</v>
      </c>
      <c r="Z34" s="4">
        <v>1.98</v>
      </c>
      <c r="AA34" s="4">
        <v>0</v>
      </c>
      <c r="AB34" s="4">
        <v>0</v>
      </c>
      <c r="AC34" s="4">
        <v>0</v>
      </c>
      <c r="AD34" s="4">
        <v>4.5999999999999996</v>
      </c>
      <c r="AE34" s="4">
        <v>10.98</v>
      </c>
      <c r="AF34" s="4">
        <v>4.5</v>
      </c>
      <c r="AG34" s="4">
        <v>5</v>
      </c>
      <c r="AH34" s="4">
        <v>10</v>
      </c>
      <c r="AI34" s="4">
        <v>482630000</v>
      </c>
      <c r="AJ34" s="4">
        <v>4826300000</v>
      </c>
      <c r="AK34" s="4">
        <v>5.5</v>
      </c>
      <c r="AL34" s="4">
        <v>6</v>
      </c>
      <c r="AM34" s="4">
        <v>4.5</v>
      </c>
      <c r="AN34" s="4">
        <v>4.5</v>
      </c>
      <c r="AO34" s="4">
        <v>10</v>
      </c>
      <c r="AP34" s="4">
        <v>19000000</v>
      </c>
      <c r="AQ34" s="4">
        <v>190000000</v>
      </c>
      <c r="AR34" s="4">
        <v>2.7</v>
      </c>
      <c r="AS34" s="4">
        <v>2.7</v>
      </c>
      <c r="AT34" s="4">
        <v>2.7</v>
      </c>
      <c r="AU34" s="4">
        <v>2.7</v>
      </c>
      <c r="AV34" s="4">
        <v>0</v>
      </c>
      <c r="AW34" s="4">
        <v>0</v>
      </c>
      <c r="AX34" s="4">
        <v>0</v>
      </c>
      <c r="AY34" s="4">
        <v>3.5</v>
      </c>
      <c r="AZ34" s="4">
        <v>3.5</v>
      </c>
      <c r="BA34" s="4">
        <v>3.5</v>
      </c>
      <c r="BB34" s="4">
        <v>3.5</v>
      </c>
      <c r="BC34" s="4">
        <v>0</v>
      </c>
      <c r="BD34" s="4">
        <v>0</v>
      </c>
      <c r="BE34" s="4">
        <v>0</v>
      </c>
    </row>
    <row r="35" spans="1:57" x14ac:dyDescent="0.15">
      <c r="A35" s="3">
        <v>39499</v>
      </c>
      <c r="B35" s="4">
        <v>3.5</v>
      </c>
      <c r="C35" s="4">
        <v>8.1</v>
      </c>
      <c r="D35" s="4">
        <v>1.26</v>
      </c>
      <c r="E35" s="4">
        <v>1.62</v>
      </c>
      <c r="F35" s="4">
        <v>10</v>
      </c>
      <c r="G35" s="4">
        <v>499760000</v>
      </c>
      <c r="H35" s="4">
        <v>4997600000</v>
      </c>
      <c r="I35" s="4">
        <v>1</v>
      </c>
      <c r="J35" s="4">
        <v>1</v>
      </c>
      <c r="K35" s="4">
        <v>1</v>
      </c>
      <c r="L35" s="4">
        <v>1</v>
      </c>
      <c r="M35" s="4">
        <v>0</v>
      </c>
      <c r="N35" s="4">
        <v>0</v>
      </c>
      <c r="O35" s="4">
        <v>0</v>
      </c>
      <c r="P35" s="4">
        <v>9</v>
      </c>
      <c r="Q35" s="4">
        <v>9</v>
      </c>
      <c r="R35" s="4">
        <v>9</v>
      </c>
      <c r="S35" s="4">
        <v>9</v>
      </c>
      <c r="T35" s="4">
        <v>0</v>
      </c>
      <c r="U35" s="4">
        <v>0</v>
      </c>
      <c r="V35" s="4">
        <v>0</v>
      </c>
      <c r="W35" s="4">
        <v>1.98</v>
      </c>
      <c r="X35" s="4">
        <v>1.98</v>
      </c>
      <c r="Y35" s="4">
        <v>1.98</v>
      </c>
      <c r="Z35" s="4">
        <v>1.98</v>
      </c>
      <c r="AA35" s="4">
        <v>0</v>
      </c>
      <c r="AB35" s="4">
        <v>0</v>
      </c>
      <c r="AC35" s="4">
        <v>0</v>
      </c>
      <c r="AD35" s="4">
        <v>4.5</v>
      </c>
      <c r="AE35" s="4">
        <v>8.9</v>
      </c>
      <c r="AF35" s="4">
        <v>4.5</v>
      </c>
      <c r="AG35" s="4">
        <v>6.66</v>
      </c>
      <c r="AH35" s="4">
        <v>10</v>
      </c>
      <c r="AI35" s="4">
        <v>930300000</v>
      </c>
      <c r="AJ35" s="4">
        <v>9303000000</v>
      </c>
      <c r="AK35" s="4">
        <v>4.5</v>
      </c>
      <c r="AL35" s="4">
        <v>4.5</v>
      </c>
      <c r="AM35" s="4">
        <v>4.5</v>
      </c>
      <c r="AN35" s="4">
        <v>4.5</v>
      </c>
      <c r="AO35" s="4">
        <v>0</v>
      </c>
      <c r="AP35" s="4">
        <v>0</v>
      </c>
      <c r="AQ35" s="4">
        <v>0</v>
      </c>
      <c r="AR35" s="4">
        <v>2.7</v>
      </c>
      <c r="AS35" s="4">
        <v>2.7</v>
      </c>
      <c r="AT35" s="4">
        <v>2.7</v>
      </c>
      <c r="AU35" s="4">
        <v>2.7</v>
      </c>
      <c r="AV35" s="4">
        <v>0</v>
      </c>
      <c r="AW35" s="4">
        <v>0</v>
      </c>
      <c r="AX35" s="4">
        <v>0</v>
      </c>
      <c r="AY35" s="4">
        <v>3.8</v>
      </c>
      <c r="AZ35" s="4">
        <v>3.8</v>
      </c>
      <c r="BA35" s="4">
        <v>3.8</v>
      </c>
      <c r="BB35" s="4">
        <v>3.8</v>
      </c>
      <c r="BC35" s="4">
        <v>10</v>
      </c>
      <c r="BD35" s="4">
        <v>3000000</v>
      </c>
      <c r="BE35" s="4">
        <v>30000000</v>
      </c>
    </row>
    <row r="36" spans="1:57" x14ac:dyDescent="0.15">
      <c r="A36" s="3">
        <v>39500</v>
      </c>
      <c r="B36" s="4">
        <v>1.98</v>
      </c>
      <c r="C36" s="4">
        <v>2.65</v>
      </c>
      <c r="D36" s="4">
        <v>1.615</v>
      </c>
      <c r="E36" s="4">
        <v>1.615</v>
      </c>
      <c r="F36" s="4">
        <v>10</v>
      </c>
      <c r="G36" s="4">
        <v>432950000</v>
      </c>
      <c r="H36" s="4">
        <v>4329500000</v>
      </c>
      <c r="I36" s="4">
        <v>1</v>
      </c>
      <c r="J36" s="4">
        <v>1</v>
      </c>
      <c r="K36" s="4">
        <v>1</v>
      </c>
      <c r="L36" s="4">
        <v>1</v>
      </c>
      <c r="M36" s="4">
        <v>0</v>
      </c>
      <c r="N36" s="4">
        <v>0</v>
      </c>
      <c r="O36" s="4">
        <v>0</v>
      </c>
      <c r="P36" s="4">
        <v>9</v>
      </c>
      <c r="Q36" s="4">
        <v>9</v>
      </c>
      <c r="R36" s="4">
        <v>9</v>
      </c>
      <c r="S36" s="4">
        <v>9</v>
      </c>
      <c r="T36" s="4">
        <v>0</v>
      </c>
      <c r="U36" s="4">
        <v>0</v>
      </c>
      <c r="V36" s="4">
        <v>0</v>
      </c>
      <c r="W36" s="4">
        <v>1.98</v>
      </c>
      <c r="X36" s="4">
        <v>1.98</v>
      </c>
      <c r="Y36" s="4">
        <v>1.98</v>
      </c>
      <c r="Z36" s="4">
        <v>1.98</v>
      </c>
      <c r="AA36" s="4">
        <v>0</v>
      </c>
      <c r="AB36" s="4">
        <v>0</v>
      </c>
      <c r="AC36" s="4">
        <v>0</v>
      </c>
      <c r="AD36" s="4">
        <v>8</v>
      </c>
      <c r="AE36" s="4">
        <v>9.9550000000000001</v>
      </c>
      <c r="AF36" s="4">
        <v>4.01</v>
      </c>
      <c r="AG36" s="4">
        <v>4.01</v>
      </c>
      <c r="AH36" s="4">
        <v>10</v>
      </c>
      <c r="AI36" s="4">
        <v>982550000</v>
      </c>
      <c r="AJ36" s="4">
        <v>9825500000</v>
      </c>
      <c r="AK36" s="4">
        <v>4.5</v>
      </c>
      <c r="AL36" s="4">
        <v>4.5</v>
      </c>
      <c r="AM36" s="4">
        <v>4.5</v>
      </c>
      <c r="AN36" s="4">
        <v>4.5</v>
      </c>
      <c r="AO36" s="4">
        <v>0</v>
      </c>
      <c r="AP36" s="4">
        <v>0</v>
      </c>
      <c r="AQ36" s="4">
        <v>0</v>
      </c>
      <c r="AR36" s="4">
        <v>2.7</v>
      </c>
      <c r="AS36" s="4">
        <v>2.7</v>
      </c>
      <c r="AT36" s="4">
        <v>2.7</v>
      </c>
      <c r="AU36" s="4">
        <v>2.7</v>
      </c>
      <c r="AV36" s="4">
        <v>0</v>
      </c>
      <c r="AW36" s="4">
        <v>0</v>
      </c>
      <c r="AX36" s="4">
        <v>0</v>
      </c>
      <c r="AY36" s="4">
        <v>3.8</v>
      </c>
      <c r="AZ36" s="4">
        <v>3.8</v>
      </c>
      <c r="BA36" s="4">
        <v>3.8</v>
      </c>
      <c r="BB36" s="4">
        <v>3.8</v>
      </c>
      <c r="BC36" s="4">
        <v>0</v>
      </c>
      <c r="BD36" s="4">
        <v>0</v>
      </c>
      <c r="BE36" s="4">
        <v>0</v>
      </c>
    </row>
    <row r="37" spans="1:57" x14ac:dyDescent="0.15">
      <c r="A37" s="3">
        <v>39503</v>
      </c>
      <c r="B37" s="4">
        <v>1.62</v>
      </c>
      <c r="C37" s="4">
        <v>1.98</v>
      </c>
      <c r="D37" s="4">
        <v>1.615</v>
      </c>
      <c r="E37" s="4">
        <v>1.615</v>
      </c>
      <c r="F37" s="4">
        <v>10</v>
      </c>
      <c r="G37" s="4">
        <v>163880000</v>
      </c>
      <c r="H37" s="4">
        <v>1638800000</v>
      </c>
      <c r="I37" s="4">
        <v>1</v>
      </c>
      <c r="J37" s="4">
        <v>1</v>
      </c>
      <c r="K37" s="4">
        <v>1</v>
      </c>
      <c r="L37" s="4">
        <v>1</v>
      </c>
      <c r="M37" s="4">
        <v>0</v>
      </c>
      <c r="N37" s="4">
        <v>0</v>
      </c>
      <c r="O37" s="4">
        <v>0</v>
      </c>
      <c r="P37" s="4">
        <v>9</v>
      </c>
      <c r="Q37" s="4">
        <v>9</v>
      </c>
      <c r="R37" s="4">
        <v>9</v>
      </c>
      <c r="S37" s="4">
        <v>9</v>
      </c>
      <c r="T37" s="4">
        <v>0</v>
      </c>
      <c r="U37" s="4">
        <v>0</v>
      </c>
      <c r="V37" s="4">
        <v>0</v>
      </c>
      <c r="W37" s="4">
        <v>1.98</v>
      </c>
      <c r="X37" s="4">
        <v>1.98</v>
      </c>
      <c r="Y37" s="4">
        <v>1.98</v>
      </c>
      <c r="Z37" s="4">
        <v>1.98</v>
      </c>
      <c r="AA37" s="4">
        <v>0</v>
      </c>
      <c r="AB37" s="4">
        <v>0</v>
      </c>
      <c r="AC37" s="4">
        <v>0</v>
      </c>
      <c r="AD37" s="4">
        <v>6</v>
      </c>
      <c r="AE37" s="4">
        <v>6</v>
      </c>
      <c r="AF37" s="4">
        <v>3.52</v>
      </c>
      <c r="AG37" s="4">
        <v>3.7</v>
      </c>
      <c r="AH37" s="4">
        <v>10</v>
      </c>
      <c r="AI37" s="4">
        <v>1356560000</v>
      </c>
      <c r="AJ37" s="4">
        <v>13565600000</v>
      </c>
      <c r="AK37" s="4">
        <v>4.5</v>
      </c>
      <c r="AL37" s="4">
        <v>4.5</v>
      </c>
      <c r="AM37" s="4">
        <v>4.5</v>
      </c>
      <c r="AN37" s="4">
        <v>4.5</v>
      </c>
      <c r="AO37" s="4">
        <v>0</v>
      </c>
      <c r="AP37" s="4">
        <v>0</v>
      </c>
      <c r="AQ37" s="4">
        <v>0</v>
      </c>
      <c r="AR37" s="4">
        <v>2.7</v>
      </c>
      <c r="AS37" s="4">
        <v>2.7</v>
      </c>
      <c r="AT37" s="4">
        <v>2.7</v>
      </c>
      <c r="AU37" s="4">
        <v>2.7</v>
      </c>
      <c r="AV37" s="4">
        <v>0</v>
      </c>
      <c r="AW37" s="4">
        <v>0</v>
      </c>
      <c r="AX37" s="4">
        <v>0</v>
      </c>
      <c r="AY37" s="4">
        <v>3.8</v>
      </c>
      <c r="AZ37" s="4">
        <v>3.8</v>
      </c>
      <c r="BA37" s="4">
        <v>3.8</v>
      </c>
      <c r="BB37" s="4">
        <v>3.8</v>
      </c>
      <c r="BC37" s="4">
        <v>0</v>
      </c>
      <c r="BD37" s="4">
        <v>0</v>
      </c>
      <c r="BE37" s="4">
        <v>0</v>
      </c>
    </row>
    <row r="38" spans="1:57" x14ac:dyDescent="0.15">
      <c r="A38" s="3">
        <v>39504</v>
      </c>
      <c r="B38" s="4">
        <v>15</v>
      </c>
      <c r="C38" s="4">
        <v>20</v>
      </c>
      <c r="D38" s="4">
        <v>1.615</v>
      </c>
      <c r="E38" s="4">
        <v>1.615</v>
      </c>
      <c r="F38" s="4">
        <v>10</v>
      </c>
      <c r="G38" s="4">
        <v>321140000</v>
      </c>
      <c r="H38" s="4">
        <v>3211400000</v>
      </c>
      <c r="I38" s="4">
        <v>1</v>
      </c>
      <c r="J38" s="4">
        <v>1</v>
      </c>
      <c r="K38" s="4">
        <v>1</v>
      </c>
      <c r="L38" s="4">
        <v>1</v>
      </c>
      <c r="M38" s="4">
        <v>0</v>
      </c>
      <c r="N38" s="4">
        <v>0</v>
      </c>
      <c r="O38" s="4">
        <v>0</v>
      </c>
      <c r="P38" s="4">
        <v>9</v>
      </c>
      <c r="Q38" s="4">
        <v>9</v>
      </c>
      <c r="R38" s="4">
        <v>9</v>
      </c>
      <c r="S38" s="4">
        <v>9</v>
      </c>
      <c r="T38" s="4">
        <v>0</v>
      </c>
      <c r="U38" s="4">
        <v>0</v>
      </c>
      <c r="V38" s="4">
        <v>0</v>
      </c>
      <c r="W38" s="4">
        <v>1.98</v>
      </c>
      <c r="X38" s="4">
        <v>1.98</v>
      </c>
      <c r="Y38" s="4">
        <v>1.98</v>
      </c>
      <c r="Z38" s="4">
        <v>1.98</v>
      </c>
      <c r="AA38" s="4">
        <v>0</v>
      </c>
      <c r="AB38" s="4">
        <v>0</v>
      </c>
      <c r="AC38" s="4">
        <v>0</v>
      </c>
      <c r="AD38" s="4">
        <v>4.95</v>
      </c>
      <c r="AE38" s="4">
        <v>4.9649999999999999</v>
      </c>
      <c r="AF38" s="4">
        <v>3</v>
      </c>
      <c r="AG38" s="4">
        <v>3.5449999999999999</v>
      </c>
      <c r="AH38" s="4">
        <v>10</v>
      </c>
      <c r="AI38" s="4">
        <v>1130090000</v>
      </c>
      <c r="AJ38" s="4">
        <v>11300900000</v>
      </c>
      <c r="AK38" s="4">
        <v>4</v>
      </c>
      <c r="AL38" s="4">
        <v>4</v>
      </c>
      <c r="AM38" s="4">
        <v>4</v>
      </c>
      <c r="AN38" s="4">
        <v>4</v>
      </c>
      <c r="AO38" s="4">
        <v>10</v>
      </c>
      <c r="AP38" s="4">
        <v>11170000</v>
      </c>
      <c r="AQ38" s="4">
        <v>111700000</v>
      </c>
      <c r="AR38" s="4">
        <v>2.7</v>
      </c>
      <c r="AS38" s="4">
        <v>2.7</v>
      </c>
      <c r="AT38" s="4">
        <v>2.7</v>
      </c>
      <c r="AU38" s="4">
        <v>2.7</v>
      </c>
      <c r="AV38" s="4">
        <v>0</v>
      </c>
      <c r="AW38" s="4">
        <v>0</v>
      </c>
      <c r="AX38" s="4">
        <v>0</v>
      </c>
      <c r="AY38" s="4">
        <v>3.8</v>
      </c>
      <c r="AZ38" s="4">
        <v>3.8</v>
      </c>
      <c r="BA38" s="4">
        <v>3.5</v>
      </c>
      <c r="BB38" s="4">
        <v>3.5</v>
      </c>
      <c r="BC38" s="4">
        <v>10</v>
      </c>
      <c r="BD38" s="4">
        <v>8030000</v>
      </c>
      <c r="BE38" s="4">
        <v>80300000</v>
      </c>
    </row>
    <row r="39" spans="1:57" x14ac:dyDescent="0.15">
      <c r="A39" s="3">
        <v>39505</v>
      </c>
      <c r="B39" s="4">
        <v>1.9750000000000001</v>
      </c>
      <c r="C39" s="4">
        <v>5</v>
      </c>
      <c r="D39" s="4">
        <v>1.62</v>
      </c>
      <c r="E39" s="4">
        <v>3</v>
      </c>
      <c r="F39" s="4">
        <v>10</v>
      </c>
      <c r="G39" s="4">
        <v>254460000</v>
      </c>
      <c r="H39" s="4">
        <v>2544600000</v>
      </c>
      <c r="I39" s="4">
        <v>1</v>
      </c>
      <c r="J39" s="4">
        <v>1</v>
      </c>
      <c r="K39" s="4">
        <v>1</v>
      </c>
      <c r="L39" s="4">
        <v>1</v>
      </c>
      <c r="M39" s="4">
        <v>0</v>
      </c>
      <c r="N39" s="4">
        <v>0</v>
      </c>
      <c r="O39" s="4">
        <v>0</v>
      </c>
      <c r="P39" s="4">
        <v>9</v>
      </c>
      <c r="Q39" s="4">
        <v>9</v>
      </c>
      <c r="R39" s="4">
        <v>9</v>
      </c>
      <c r="S39" s="4">
        <v>9</v>
      </c>
      <c r="T39" s="4">
        <v>0</v>
      </c>
      <c r="U39" s="4">
        <v>0</v>
      </c>
      <c r="V39" s="4">
        <v>0</v>
      </c>
      <c r="W39" s="4">
        <v>1.98</v>
      </c>
      <c r="X39" s="4">
        <v>1.98</v>
      </c>
      <c r="Y39" s="4">
        <v>1.98</v>
      </c>
      <c r="Z39" s="4">
        <v>1.98</v>
      </c>
      <c r="AA39" s="4">
        <v>0</v>
      </c>
      <c r="AB39" s="4">
        <v>0</v>
      </c>
      <c r="AC39" s="4">
        <v>0</v>
      </c>
      <c r="AD39" s="4">
        <v>2.2000000000000002</v>
      </c>
      <c r="AE39" s="4">
        <v>3.9</v>
      </c>
      <c r="AF39" s="4">
        <v>2</v>
      </c>
      <c r="AG39" s="4">
        <v>2.5</v>
      </c>
      <c r="AH39" s="4">
        <v>10</v>
      </c>
      <c r="AI39" s="4">
        <v>219100000</v>
      </c>
      <c r="AJ39" s="4">
        <v>2191000000</v>
      </c>
      <c r="AK39" s="4">
        <v>4</v>
      </c>
      <c r="AL39" s="4">
        <v>4</v>
      </c>
      <c r="AM39" s="4">
        <v>4</v>
      </c>
      <c r="AN39" s="4">
        <v>4</v>
      </c>
      <c r="AO39" s="4">
        <v>0</v>
      </c>
      <c r="AP39" s="4">
        <v>0</v>
      </c>
      <c r="AQ39" s="4">
        <v>0</v>
      </c>
      <c r="AR39" s="4">
        <v>2.7</v>
      </c>
      <c r="AS39" s="4">
        <v>2.7</v>
      </c>
      <c r="AT39" s="4">
        <v>2.7</v>
      </c>
      <c r="AU39" s="4">
        <v>2.7</v>
      </c>
      <c r="AV39" s="4">
        <v>0</v>
      </c>
      <c r="AW39" s="4">
        <v>0</v>
      </c>
      <c r="AX39" s="4">
        <v>0</v>
      </c>
      <c r="AY39" s="4">
        <v>3.5</v>
      </c>
      <c r="AZ39" s="4">
        <v>3.5</v>
      </c>
      <c r="BA39" s="4">
        <v>3.5</v>
      </c>
      <c r="BB39" s="4">
        <v>3.5</v>
      </c>
      <c r="BC39" s="4">
        <v>10</v>
      </c>
      <c r="BD39" s="4">
        <v>20000</v>
      </c>
      <c r="BE39" s="4">
        <v>200000</v>
      </c>
    </row>
    <row r="40" spans="1:57" x14ac:dyDescent="0.15">
      <c r="A40" s="3">
        <v>39506</v>
      </c>
      <c r="B40" s="4">
        <v>2.34</v>
      </c>
      <c r="C40" s="4">
        <v>5.45</v>
      </c>
      <c r="D40" s="4">
        <v>2.34</v>
      </c>
      <c r="E40" s="4">
        <v>5.17</v>
      </c>
      <c r="F40" s="4">
        <v>10</v>
      </c>
      <c r="G40" s="4">
        <v>263000000</v>
      </c>
      <c r="H40" s="4">
        <v>2630000000</v>
      </c>
      <c r="I40" s="4">
        <v>1</v>
      </c>
      <c r="J40" s="4">
        <v>1</v>
      </c>
      <c r="K40" s="4">
        <v>1</v>
      </c>
      <c r="L40" s="4">
        <v>1</v>
      </c>
      <c r="M40" s="4">
        <v>0</v>
      </c>
      <c r="N40" s="4">
        <v>0</v>
      </c>
      <c r="O40" s="4">
        <v>0</v>
      </c>
      <c r="P40" s="4">
        <v>9</v>
      </c>
      <c r="Q40" s="4">
        <v>9</v>
      </c>
      <c r="R40" s="4">
        <v>9</v>
      </c>
      <c r="S40" s="4">
        <v>9</v>
      </c>
      <c r="T40" s="4">
        <v>0</v>
      </c>
      <c r="U40" s="4">
        <v>0</v>
      </c>
      <c r="V40" s="4">
        <v>0</v>
      </c>
      <c r="W40" s="4">
        <v>1.98</v>
      </c>
      <c r="X40" s="4">
        <v>1.98</v>
      </c>
      <c r="Y40" s="4">
        <v>1.98</v>
      </c>
      <c r="Z40" s="4">
        <v>1.98</v>
      </c>
      <c r="AA40" s="4">
        <v>0</v>
      </c>
      <c r="AB40" s="4">
        <v>0</v>
      </c>
      <c r="AC40" s="4">
        <v>0</v>
      </c>
      <c r="AD40" s="4">
        <v>2.5</v>
      </c>
      <c r="AE40" s="4">
        <v>2.5</v>
      </c>
      <c r="AF40" s="4">
        <v>2</v>
      </c>
      <c r="AG40" s="4">
        <v>2.5</v>
      </c>
      <c r="AH40" s="4">
        <v>10</v>
      </c>
      <c r="AI40" s="4">
        <v>77430000</v>
      </c>
      <c r="AJ40" s="4">
        <v>774300000</v>
      </c>
      <c r="AK40" s="4">
        <v>2.2999999999999998</v>
      </c>
      <c r="AL40" s="4">
        <v>2.4</v>
      </c>
      <c r="AM40" s="4">
        <v>2.2999999999999998</v>
      </c>
      <c r="AN40" s="4">
        <v>2.2999999999999998</v>
      </c>
      <c r="AO40" s="4">
        <v>10</v>
      </c>
      <c r="AP40" s="4">
        <v>11200000</v>
      </c>
      <c r="AQ40" s="4">
        <v>112000000</v>
      </c>
      <c r="AR40" s="4">
        <v>2.7</v>
      </c>
      <c r="AS40" s="4">
        <v>2.7</v>
      </c>
      <c r="AT40" s="4">
        <v>2.7</v>
      </c>
      <c r="AU40" s="4">
        <v>2.7</v>
      </c>
      <c r="AV40" s="4">
        <v>10</v>
      </c>
      <c r="AW40" s="4">
        <v>2090000</v>
      </c>
      <c r="AX40" s="4">
        <v>20900000</v>
      </c>
      <c r="AY40" s="4">
        <v>3.5</v>
      </c>
      <c r="AZ40" s="4">
        <v>3.5</v>
      </c>
      <c r="BA40" s="4">
        <v>3.5</v>
      </c>
      <c r="BB40" s="4">
        <v>3.5</v>
      </c>
      <c r="BC40" s="4">
        <v>0</v>
      </c>
      <c r="BD40" s="4">
        <v>0</v>
      </c>
      <c r="BE40" s="4">
        <v>0</v>
      </c>
    </row>
    <row r="41" spans="1:57" x14ac:dyDescent="0.15">
      <c r="A41" s="3">
        <v>39507</v>
      </c>
      <c r="B41" s="4">
        <v>1.62</v>
      </c>
      <c r="C41" s="4">
        <v>2</v>
      </c>
      <c r="D41" s="4">
        <v>1.1000000000000001</v>
      </c>
      <c r="E41" s="4">
        <v>1.1000000000000001</v>
      </c>
      <c r="F41" s="4">
        <v>10</v>
      </c>
      <c r="G41" s="4">
        <v>254200000</v>
      </c>
      <c r="H41" s="4">
        <v>2542000000</v>
      </c>
      <c r="I41" s="4">
        <v>1</v>
      </c>
      <c r="J41" s="4">
        <v>1</v>
      </c>
      <c r="K41" s="4">
        <v>1</v>
      </c>
      <c r="L41" s="4">
        <v>1</v>
      </c>
      <c r="M41" s="4">
        <v>0</v>
      </c>
      <c r="N41" s="4">
        <v>0</v>
      </c>
      <c r="O41" s="4">
        <v>0</v>
      </c>
      <c r="P41" s="4">
        <v>9</v>
      </c>
      <c r="Q41" s="4">
        <v>9</v>
      </c>
      <c r="R41" s="4">
        <v>9</v>
      </c>
      <c r="S41" s="4">
        <v>9</v>
      </c>
      <c r="T41" s="4">
        <v>0</v>
      </c>
      <c r="U41" s="4">
        <v>0</v>
      </c>
      <c r="V41" s="4">
        <v>0</v>
      </c>
      <c r="W41" s="4">
        <v>1.98</v>
      </c>
      <c r="X41" s="4">
        <v>1.98</v>
      </c>
      <c r="Y41" s="4">
        <v>1.98</v>
      </c>
      <c r="Z41" s="4">
        <v>1.98</v>
      </c>
      <c r="AA41" s="4">
        <v>0</v>
      </c>
      <c r="AB41" s="4">
        <v>0</v>
      </c>
      <c r="AC41" s="4">
        <v>0</v>
      </c>
      <c r="AD41" s="4">
        <v>2.2999999999999998</v>
      </c>
      <c r="AE41" s="4">
        <v>2.94</v>
      </c>
      <c r="AF41" s="4">
        <v>2</v>
      </c>
      <c r="AG41" s="4">
        <v>2.0499999999999998</v>
      </c>
      <c r="AH41" s="4">
        <v>10</v>
      </c>
      <c r="AI41" s="4">
        <v>273300000</v>
      </c>
      <c r="AJ41" s="4">
        <v>2733000000</v>
      </c>
      <c r="AK41" s="4">
        <v>2.2999999999999998</v>
      </c>
      <c r="AL41" s="4">
        <v>2.2999999999999998</v>
      </c>
      <c r="AM41" s="4">
        <v>2.2999999999999998</v>
      </c>
      <c r="AN41" s="4">
        <v>2.2999999999999998</v>
      </c>
      <c r="AO41" s="4">
        <v>0</v>
      </c>
      <c r="AP41" s="4">
        <v>0</v>
      </c>
      <c r="AQ41" s="4">
        <v>0</v>
      </c>
      <c r="AR41" s="4">
        <v>2.7</v>
      </c>
      <c r="AS41" s="4">
        <v>2.7</v>
      </c>
      <c r="AT41" s="4">
        <v>2.7</v>
      </c>
      <c r="AU41" s="4">
        <v>2.7</v>
      </c>
      <c r="AV41" s="4">
        <v>0</v>
      </c>
      <c r="AW41" s="4">
        <v>0</v>
      </c>
      <c r="AX41" s="4">
        <v>0</v>
      </c>
      <c r="AY41" s="4">
        <v>3.5</v>
      </c>
      <c r="AZ41" s="4">
        <v>3.5</v>
      </c>
      <c r="BA41" s="4">
        <v>3.5</v>
      </c>
      <c r="BB41" s="4">
        <v>3.5</v>
      </c>
      <c r="BC41" s="4">
        <v>0</v>
      </c>
      <c r="BD41" s="4">
        <v>0</v>
      </c>
      <c r="BE41" s="4">
        <v>0</v>
      </c>
    </row>
    <row r="42" spans="1:57" x14ac:dyDescent="0.15">
      <c r="A42" s="3">
        <v>39510</v>
      </c>
      <c r="B42" s="4">
        <v>1.615</v>
      </c>
      <c r="C42" s="4">
        <v>1.62</v>
      </c>
      <c r="D42" s="4">
        <v>1.2549999999999999</v>
      </c>
      <c r="E42" s="4">
        <v>1.26</v>
      </c>
      <c r="F42" s="4">
        <v>10</v>
      </c>
      <c r="G42" s="4">
        <v>277210000</v>
      </c>
      <c r="H42" s="4">
        <v>2772100000</v>
      </c>
      <c r="I42" s="4">
        <v>1</v>
      </c>
      <c r="J42" s="4">
        <v>1</v>
      </c>
      <c r="K42" s="4">
        <v>1</v>
      </c>
      <c r="L42" s="4">
        <v>1</v>
      </c>
      <c r="M42" s="4">
        <v>0</v>
      </c>
      <c r="N42" s="4">
        <v>0</v>
      </c>
      <c r="O42" s="4">
        <v>0</v>
      </c>
      <c r="P42" s="4">
        <v>9</v>
      </c>
      <c r="Q42" s="4">
        <v>9</v>
      </c>
      <c r="R42" s="4">
        <v>9</v>
      </c>
      <c r="S42" s="4">
        <v>9</v>
      </c>
      <c r="T42" s="4">
        <v>0</v>
      </c>
      <c r="U42" s="4">
        <v>0</v>
      </c>
      <c r="V42" s="4">
        <v>0</v>
      </c>
      <c r="W42" s="4">
        <v>1.98</v>
      </c>
      <c r="X42" s="4">
        <v>1.98</v>
      </c>
      <c r="Y42" s="4">
        <v>1.98</v>
      </c>
      <c r="Z42" s="4">
        <v>1.98</v>
      </c>
      <c r="AA42" s="4">
        <v>0</v>
      </c>
      <c r="AB42" s="4">
        <v>0</v>
      </c>
      <c r="AC42" s="4">
        <v>0</v>
      </c>
      <c r="AD42" s="4">
        <v>2</v>
      </c>
      <c r="AE42" s="4">
        <v>2.09</v>
      </c>
      <c r="AF42" s="4">
        <v>1.98</v>
      </c>
      <c r="AG42" s="4">
        <v>2</v>
      </c>
      <c r="AH42" s="4">
        <v>10</v>
      </c>
      <c r="AI42" s="4">
        <v>65900000</v>
      </c>
      <c r="AJ42" s="4">
        <v>659000000</v>
      </c>
      <c r="AK42" s="4">
        <v>2.2999999999999998</v>
      </c>
      <c r="AL42" s="4">
        <v>2.2999999999999998</v>
      </c>
      <c r="AM42" s="4">
        <v>2.2999999999999998</v>
      </c>
      <c r="AN42" s="4">
        <v>2.2999999999999998</v>
      </c>
      <c r="AO42" s="4">
        <v>10</v>
      </c>
      <c r="AP42" s="4">
        <v>6260000</v>
      </c>
      <c r="AQ42" s="4">
        <v>62600000</v>
      </c>
      <c r="AR42" s="4">
        <v>2.7</v>
      </c>
      <c r="AS42" s="4">
        <v>2.7</v>
      </c>
      <c r="AT42" s="4">
        <v>2.7</v>
      </c>
      <c r="AU42" s="4">
        <v>2.7</v>
      </c>
      <c r="AV42" s="4">
        <v>0</v>
      </c>
      <c r="AW42" s="4">
        <v>0</v>
      </c>
      <c r="AX42" s="4">
        <v>0</v>
      </c>
      <c r="AY42" s="4">
        <v>3.8</v>
      </c>
      <c r="AZ42" s="4">
        <v>3.8</v>
      </c>
      <c r="BA42" s="4">
        <v>3.8</v>
      </c>
      <c r="BB42" s="4">
        <v>3.8</v>
      </c>
      <c r="BC42" s="4">
        <v>10</v>
      </c>
      <c r="BD42" s="4">
        <v>3940000</v>
      </c>
      <c r="BE42" s="4">
        <v>39400000</v>
      </c>
    </row>
    <row r="43" spans="1:57" x14ac:dyDescent="0.15">
      <c r="A43" s="3">
        <v>39511</v>
      </c>
      <c r="B43" s="4">
        <v>1.2549999999999999</v>
      </c>
      <c r="C43" s="4">
        <v>1.62</v>
      </c>
      <c r="D43" s="4">
        <v>1.2549999999999999</v>
      </c>
      <c r="E43" s="4">
        <v>1.615</v>
      </c>
      <c r="F43" s="4">
        <v>10</v>
      </c>
      <c r="G43" s="4">
        <v>404370000</v>
      </c>
      <c r="H43" s="4">
        <v>4043700000</v>
      </c>
      <c r="I43" s="4">
        <v>1</v>
      </c>
      <c r="J43" s="4">
        <v>1</v>
      </c>
      <c r="K43" s="4">
        <v>1</v>
      </c>
      <c r="L43" s="4">
        <v>1</v>
      </c>
      <c r="M43" s="4">
        <v>0</v>
      </c>
      <c r="N43" s="4">
        <v>0</v>
      </c>
      <c r="O43" s="4">
        <v>0</v>
      </c>
      <c r="P43" s="4">
        <v>9</v>
      </c>
      <c r="Q43" s="4">
        <v>9</v>
      </c>
      <c r="R43" s="4">
        <v>9</v>
      </c>
      <c r="S43" s="4">
        <v>9</v>
      </c>
      <c r="T43" s="4">
        <v>0</v>
      </c>
      <c r="U43" s="4">
        <v>0</v>
      </c>
      <c r="V43" s="4">
        <v>0</v>
      </c>
      <c r="W43" s="4">
        <v>1.98</v>
      </c>
      <c r="X43" s="4">
        <v>1.98</v>
      </c>
      <c r="Y43" s="4">
        <v>1.98</v>
      </c>
      <c r="Z43" s="4">
        <v>1.98</v>
      </c>
      <c r="AA43" s="4">
        <v>0</v>
      </c>
      <c r="AB43" s="4">
        <v>0</v>
      </c>
      <c r="AC43" s="4">
        <v>0</v>
      </c>
      <c r="AD43" s="4">
        <v>2.91</v>
      </c>
      <c r="AE43" s="4">
        <v>2.91</v>
      </c>
      <c r="AF43" s="4">
        <v>2.0099999999999998</v>
      </c>
      <c r="AG43" s="4">
        <v>2.145</v>
      </c>
      <c r="AH43" s="4">
        <v>10</v>
      </c>
      <c r="AI43" s="4">
        <v>373000000</v>
      </c>
      <c r="AJ43" s="4">
        <v>3730000000</v>
      </c>
      <c r="AK43" s="4">
        <v>2.35</v>
      </c>
      <c r="AL43" s="4">
        <v>2.6</v>
      </c>
      <c r="AM43" s="4">
        <v>2.35</v>
      </c>
      <c r="AN43" s="4">
        <v>2.6</v>
      </c>
      <c r="AO43" s="4">
        <v>10</v>
      </c>
      <c r="AP43" s="4">
        <v>1300000</v>
      </c>
      <c r="AQ43" s="4">
        <v>13000000</v>
      </c>
      <c r="AR43" s="4">
        <v>2.7</v>
      </c>
      <c r="AS43" s="4">
        <v>2.7</v>
      </c>
      <c r="AT43" s="4">
        <v>2.7</v>
      </c>
      <c r="AU43" s="4">
        <v>2.7</v>
      </c>
      <c r="AV43" s="4">
        <v>0</v>
      </c>
      <c r="AW43" s="4">
        <v>0</v>
      </c>
      <c r="AX43" s="4">
        <v>0</v>
      </c>
      <c r="AY43" s="4">
        <v>3.8</v>
      </c>
      <c r="AZ43" s="4">
        <v>3.8</v>
      </c>
      <c r="BA43" s="4">
        <v>3.8</v>
      </c>
      <c r="BB43" s="4">
        <v>3.8</v>
      </c>
      <c r="BC43" s="4">
        <v>0</v>
      </c>
      <c r="BD43" s="4">
        <v>0</v>
      </c>
      <c r="BE43" s="4">
        <v>0</v>
      </c>
    </row>
    <row r="44" spans="1:57" x14ac:dyDescent="0.15">
      <c r="A44" s="3">
        <v>39512</v>
      </c>
      <c r="B44" s="4">
        <v>1.9750000000000001</v>
      </c>
      <c r="C44" s="4">
        <v>2</v>
      </c>
      <c r="D44" s="4">
        <v>1.615</v>
      </c>
      <c r="E44" s="4">
        <v>1.615</v>
      </c>
      <c r="F44" s="4">
        <v>10</v>
      </c>
      <c r="G44" s="4">
        <v>516410000</v>
      </c>
      <c r="H44" s="4">
        <v>5164100000</v>
      </c>
      <c r="I44" s="4">
        <v>1</v>
      </c>
      <c r="J44" s="4">
        <v>1</v>
      </c>
      <c r="K44" s="4">
        <v>1</v>
      </c>
      <c r="L44" s="4">
        <v>1</v>
      </c>
      <c r="M44" s="4">
        <v>0</v>
      </c>
      <c r="N44" s="4">
        <v>0</v>
      </c>
      <c r="O44" s="4">
        <v>0</v>
      </c>
      <c r="P44" s="4">
        <v>9</v>
      </c>
      <c r="Q44" s="4">
        <v>9</v>
      </c>
      <c r="R44" s="4">
        <v>9</v>
      </c>
      <c r="S44" s="4">
        <v>9</v>
      </c>
      <c r="T44" s="4">
        <v>0</v>
      </c>
      <c r="U44" s="4">
        <v>0</v>
      </c>
      <c r="V44" s="4">
        <v>0</v>
      </c>
      <c r="W44" s="4">
        <v>1.98</v>
      </c>
      <c r="X44" s="4">
        <v>1.98</v>
      </c>
      <c r="Y44" s="4">
        <v>1.98</v>
      </c>
      <c r="Z44" s="4">
        <v>1.98</v>
      </c>
      <c r="AA44" s="4">
        <v>0</v>
      </c>
      <c r="AB44" s="4">
        <v>0</v>
      </c>
      <c r="AC44" s="4">
        <v>0</v>
      </c>
      <c r="AD44" s="4">
        <v>2.15</v>
      </c>
      <c r="AE44" s="4">
        <v>2.29</v>
      </c>
      <c r="AF44" s="4">
        <v>2</v>
      </c>
      <c r="AG44" s="4">
        <v>2.2000000000000002</v>
      </c>
      <c r="AH44" s="4">
        <v>10</v>
      </c>
      <c r="AI44" s="4">
        <v>359660000</v>
      </c>
      <c r="AJ44" s="4">
        <v>3596600000</v>
      </c>
      <c r="AK44" s="4">
        <v>2.2999999999999998</v>
      </c>
      <c r="AL44" s="4">
        <v>2.6</v>
      </c>
      <c r="AM44" s="4">
        <v>2.2999999999999998</v>
      </c>
      <c r="AN44" s="4">
        <v>2.6</v>
      </c>
      <c r="AO44" s="4">
        <v>10</v>
      </c>
      <c r="AP44" s="4">
        <v>2020000</v>
      </c>
      <c r="AQ44" s="4">
        <v>20200000</v>
      </c>
      <c r="AR44" s="4">
        <v>2.7</v>
      </c>
      <c r="AS44" s="4">
        <v>2.7</v>
      </c>
      <c r="AT44" s="4">
        <v>2.7</v>
      </c>
      <c r="AU44" s="4">
        <v>2.7</v>
      </c>
      <c r="AV44" s="4">
        <v>0</v>
      </c>
      <c r="AW44" s="4">
        <v>0</v>
      </c>
      <c r="AX44" s="4">
        <v>0</v>
      </c>
      <c r="AY44" s="4">
        <v>3.8</v>
      </c>
      <c r="AZ44" s="4">
        <v>3.8</v>
      </c>
      <c r="BA44" s="4">
        <v>3.8</v>
      </c>
      <c r="BB44" s="4">
        <v>3.8</v>
      </c>
      <c r="BC44" s="4">
        <v>0</v>
      </c>
      <c r="BD44" s="4">
        <v>0</v>
      </c>
      <c r="BE44" s="4">
        <v>0</v>
      </c>
    </row>
    <row r="45" spans="1:57" x14ac:dyDescent="0.15">
      <c r="A45" s="3">
        <v>39513</v>
      </c>
      <c r="B45" s="4">
        <v>2.7</v>
      </c>
      <c r="C45" s="4">
        <v>3.42</v>
      </c>
      <c r="D45" s="4">
        <v>1.59</v>
      </c>
      <c r="E45" s="4">
        <v>1.595</v>
      </c>
      <c r="F45" s="4">
        <v>10</v>
      </c>
      <c r="G45" s="4">
        <v>367960000</v>
      </c>
      <c r="H45" s="4">
        <v>3679600000</v>
      </c>
      <c r="I45" s="4">
        <v>1</v>
      </c>
      <c r="J45" s="4">
        <v>1</v>
      </c>
      <c r="K45" s="4">
        <v>1</v>
      </c>
      <c r="L45" s="4">
        <v>1</v>
      </c>
      <c r="M45" s="4">
        <v>0</v>
      </c>
      <c r="N45" s="4">
        <v>0</v>
      </c>
      <c r="O45" s="4">
        <v>0</v>
      </c>
      <c r="P45" s="4">
        <v>9</v>
      </c>
      <c r="Q45" s="4">
        <v>9</v>
      </c>
      <c r="R45" s="4">
        <v>9</v>
      </c>
      <c r="S45" s="4">
        <v>9</v>
      </c>
      <c r="T45" s="4">
        <v>0</v>
      </c>
      <c r="U45" s="4">
        <v>0</v>
      </c>
      <c r="V45" s="4">
        <v>0</v>
      </c>
      <c r="W45" s="4">
        <v>1.98</v>
      </c>
      <c r="X45" s="4">
        <v>1.98</v>
      </c>
      <c r="Y45" s="4">
        <v>1.98</v>
      </c>
      <c r="Z45" s="4">
        <v>1.98</v>
      </c>
      <c r="AA45" s="4">
        <v>0</v>
      </c>
      <c r="AB45" s="4">
        <v>0</v>
      </c>
      <c r="AC45" s="4">
        <v>0</v>
      </c>
      <c r="AD45" s="4">
        <v>2.1</v>
      </c>
      <c r="AE45" s="4">
        <v>2.2200000000000002</v>
      </c>
      <c r="AF45" s="4">
        <v>1.93</v>
      </c>
      <c r="AG45" s="4">
        <v>1.95</v>
      </c>
      <c r="AH45" s="4">
        <v>10</v>
      </c>
      <c r="AI45" s="4">
        <v>271670000</v>
      </c>
      <c r="AJ45" s="4">
        <v>2716700000</v>
      </c>
      <c r="AK45" s="4">
        <v>2.2000000000000002</v>
      </c>
      <c r="AL45" s="4">
        <v>2.2000000000000002</v>
      </c>
      <c r="AM45" s="4">
        <v>2.2000000000000002</v>
      </c>
      <c r="AN45" s="4">
        <v>2.2000000000000002</v>
      </c>
      <c r="AO45" s="4">
        <v>10</v>
      </c>
      <c r="AP45" s="4">
        <v>12000000</v>
      </c>
      <c r="AQ45" s="4">
        <v>120000000</v>
      </c>
      <c r="AR45" s="4">
        <v>2.7</v>
      </c>
      <c r="AS45" s="4">
        <v>2.7</v>
      </c>
      <c r="AT45" s="4">
        <v>2.7</v>
      </c>
      <c r="AU45" s="4">
        <v>2.7</v>
      </c>
      <c r="AV45" s="4">
        <v>0</v>
      </c>
      <c r="AW45" s="4">
        <v>0</v>
      </c>
      <c r="AX45" s="4">
        <v>0</v>
      </c>
      <c r="AY45" s="4">
        <v>3.6</v>
      </c>
      <c r="AZ45" s="4">
        <v>3.6</v>
      </c>
      <c r="BA45" s="4">
        <v>3.6</v>
      </c>
      <c r="BB45" s="4">
        <v>3.6</v>
      </c>
      <c r="BC45" s="4">
        <v>10</v>
      </c>
      <c r="BD45" s="4">
        <v>10000000</v>
      </c>
      <c r="BE45" s="4">
        <v>100000000</v>
      </c>
    </row>
    <row r="46" spans="1:57" x14ac:dyDescent="0.15">
      <c r="A46" s="3">
        <v>39514</v>
      </c>
      <c r="B46" s="4">
        <v>1.615</v>
      </c>
      <c r="C46" s="4">
        <v>1.9750000000000001</v>
      </c>
      <c r="D46" s="4">
        <v>1.26</v>
      </c>
      <c r="E46" s="4">
        <v>1.615</v>
      </c>
      <c r="F46" s="4">
        <v>10</v>
      </c>
      <c r="G46" s="4">
        <v>161100000</v>
      </c>
      <c r="H46" s="4">
        <v>1611000000</v>
      </c>
      <c r="I46" s="4">
        <v>1</v>
      </c>
      <c r="J46" s="4">
        <v>1</v>
      </c>
      <c r="K46" s="4">
        <v>1</v>
      </c>
      <c r="L46" s="4">
        <v>1</v>
      </c>
      <c r="M46" s="4">
        <v>0</v>
      </c>
      <c r="N46" s="4">
        <v>0</v>
      </c>
      <c r="O46" s="4">
        <v>0</v>
      </c>
      <c r="P46" s="4">
        <v>9</v>
      </c>
      <c r="Q46" s="4">
        <v>9</v>
      </c>
      <c r="R46" s="4">
        <v>9</v>
      </c>
      <c r="S46" s="4">
        <v>9</v>
      </c>
      <c r="T46" s="4">
        <v>0</v>
      </c>
      <c r="U46" s="4">
        <v>0</v>
      </c>
      <c r="V46" s="4">
        <v>0</v>
      </c>
      <c r="W46" s="4">
        <v>1.98</v>
      </c>
      <c r="X46" s="4">
        <v>1.98</v>
      </c>
      <c r="Y46" s="4">
        <v>1.98</v>
      </c>
      <c r="Z46" s="4">
        <v>1.98</v>
      </c>
      <c r="AA46" s="4">
        <v>0</v>
      </c>
      <c r="AB46" s="4">
        <v>0</v>
      </c>
      <c r="AC46" s="4">
        <v>0</v>
      </c>
      <c r="AD46" s="4">
        <v>2.1</v>
      </c>
      <c r="AE46" s="4">
        <v>2.1</v>
      </c>
      <c r="AF46" s="4">
        <v>1.7</v>
      </c>
      <c r="AG46" s="4">
        <v>1.7</v>
      </c>
      <c r="AH46" s="4">
        <v>10</v>
      </c>
      <c r="AI46" s="4">
        <v>155180000</v>
      </c>
      <c r="AJ46" s="4">
        <v>1551800000</v>
      </c>
      <c r="AK46" s="4">
        <v>2.2000000000000002</v>
      </c>
      <c r="AL46" s="4">
        <v>2.2000000000000002</v>
      </c>
      <c r="AM46" s="4">
        <v>2.2000000000000002</v>
      </c>
      <c r="AN46" s="4">
        <v>2.2000000000000002</v>
      </c>
      <c r="AO46" s="4">
        <v>0</v>
      </c>
      <c r="AP46" s="4">
        <v>0</v>
      </c>
      <c r="AQ46" s="4">
        <v>0</v>
      </c>
      <c r="AR46" s="4">
        <v>2.7</v>
      </c>
      <c r="AS46" s="4">
        <v>2.7</v>
      </c>
      <c r="AT46" s="4">
        <v>2.7</v>
      </c>
      <c r="AU46" s="4">
        <v>2.7</v>
      </c>
      <c r="AV46" s="4">
        <v>0</v>
      </c>
      <c r="AW46" s="4">
        <v>0</v>
      </c>
      <c r="AX46" s="4">
        <v>0</v>
      </c>
      <c r="AY46" s="4">
        <v>3.6</v>
      </c>
      <c r="AZ46" s="4">
        <v>3.6</v>
      </c>
      <c r="BA46" s="4">
        <v>3.6</v>
      </c>
      <c r="BB46" s="4">
        <v>3.6</v>
      </c>
      <c r="BC46" s="4">
        <v>0</v>
      </c>
      <c r="BD46" s="4">
        <v>0</v>
      </c>
      <c r="BE46" s="4">
        <v>0</v>
      </c>
    </row>
    <row r="47" spans="1:57" x14ac:dyDescent="0.15">
      <c r="A47" s="3">
        <v>39517</v>
      </c>
      <c r="B47" s="4">
        <v>1.615</v>
      </c>
      <c r="C47" s="4">
        <v>1.62</v>
      </c>
      <c r="D47" s="4">
        <v>1.25</v>
      </c>
      <c r="E47" s="4">
        <v>1.2549999999999999</v>
      </c>
      <c r="F47" s="4">
        <v>10</v>
      </c>
      <c r="G47" s="4">
        <v>229650000</v>
      </c>
      <c r="H47" s="4">
        <v>2296500000</v>
      </c>
      <c r="I47" s="4">
        <v>1</v>
      </c>
      <c r="J47" s="4">
        <v>1</v>
      </c>
      <c r="K47" s="4">
        <v>1</v>
      </c>
      <c r="L47" s="4">
        <v>1</v>
      </c>
      <c r="M47" s="4">
        <v>0</v>
      </c>
      <c r="N47" s="4">
        <v>0</v>
      </c>
      <c r="O47" s="4">
        <v>0</v>
      </c>
      <c r="P47" s="4">
        <v>9</v>
      </c>
      <c r="Q47" s="4">
        <v>9</v>
      </c>
      <c r="R47" s="4">
        <v>9</v>
      </c>
      <c r="S47" s="4">
        <v>9</v>
      </c>
      <c r="T47" s="4">
        <v>0</v>
      </c>
      <c r="U47" s="4">
        <v>0</v>
      </c>
      <c r="V47" s="4">
        <v>0</v>
      </c>
      <c r="W47" s="4">
        <v>1.98</v>
      </c>
      <c r="X47" s="4">
        <v>1.98</v>
      </c>
      <c r="Y47" s="4">
        <v>1.98</v>
      </c>
      <c r="Z47" s="4">
        <v>1.98</v>
      </c>
      <c r="AA47" s="4">
        <v>0</v>
      </c>
      <c r="AB47" s="4">
        <v>0</v>
      </c>
      <c r="AC47" s="4">
        <v>0</v>
      </c>
      <c r="AD47" s="4">
        <v>1.98</v>
      </c>
      <c r="AE47" s="4">
        <v>1.98</v>
      </c>
      <c r="AF47" s="4">
        <v>1.65</v>
      </c>
      <c r="AG47" s="4">
        <v>1.67</v>
      </c>
      <c r="AH47" s="4">
        <v>10</v>
      </c>
      <c r="AI47" s="4">
        <v>148650000</v>
      </c>
      <c r="AJ47" s="4">
        <v>1486500000</v>
      </c>
      <c r="AK47" s="4">
        <v>1.8</v>
      </c>
      <c r="AL47" s="4">
        <v>1.8</v>
      </c>
      <c r="AM47" s="4">
        <v>1.8</v>
      </c>
      <c r="AN47" s="4">
        <v>1.8</v>
      </c>
      <c r="AO47" s="4">
        <v>10</v>
      </c>
      <c r="AP47" s="4">
        <v>29940000</v>
      </c>
      <c r="AQ47" s="4">
        <v>299400000</v>
      </c>
      <c r="AR47" s="4">
        <v>2.7</v>
      </c>
      <c r="AS47" s="4">
        <v>2.7</v>
      </c>
      <c r="AT47" s="4">
        <v>2.7</v>
      </c>
      <c r="AU47" s="4">
        <v>2.7</v>
      </c>
      <c r="AV47" s="4">
        <v>0</v>
      </c>
      <c r="AW47" s="4">
        <v>0</v>
      </c>
      <c r="AX47" s="4">
        <v>0</v>
      </c>
      <c r="AY47" s="4">
        <v>3.5</v>
      </c>
      <c r="AZ47" s="4">
        <v>3.5</v>
      </c>
      <c r="BA47" s="4">
        <v>3.5</v>
      </c>
      <c r="BB47" s="4">
        <v>3.5</v>
      </c>
      <c r="BC47" s="4">
        <v>10</v>
      </c>
      <c r="BD47" s="4">
        <v>10020000</v>
      </c>
      <c r="BE47" s="4">
        <v>100200000</v>
      </c>
    </row>
    <row r="48" spans="1:57" x14ac:dyDescent="0.15">
      <c r="A48" s="3">
        <v>39518</v>
      </c>
      <c r="B48" s="4">
        <v>1.615</v>
      </c>
      <c r="C48" s="4">
        <v>1.615</v>
      </c>
      <c r="D48" s="4">
        <v>0.89500000000000002</v>
      </c>
      <c r="E48" s="4">
        <v>1.1950000000000001</v>
      </c>
      <c r="F48" s="4">
        <v>10</v>
      </c>
      <c r="G48" s="4">
        <v>259360000</v>
      </c>
      <c r="H48" s="4">
        <v>2593600000</v>
      </c>
      <c r="I48" s="4">
        <v>1</v>
      </c>
      <c r="J48" s="4">
        <v>1</v>
      </c>
      <c r="K48" s="4">
        <v>1</v>
      </c>
      <c r="L48" s="4">
        <v>1</v>
      </c>
      <c r="M48" s="4">
        <v>0</v>
      </c>
      <c r="N48" s="4">
        <v>0</v>
      </c>
      <c r="O48" s="4">
        <v>0</v>
      </c>
      <c r="P48" s="4">
        <v>9</v>
      </c>
      <c r="Q48" s="4">
        <v>9</v>
      </c>
      <c r="R48" s="4">
        <v>9</v>
      </c>
      <c r="S48" s="4">
        <v>9</v>
      </c>
      <c r="T48" s="4">
        <v>0</v>
      </c>
      <c r="U48" s="4">
        <v>0</v>
      </c>
      <c r="V48" s="4">
        <v>0</v>
      </c>
      <c r="W48" s="4">
        <v>1.98</v>
      </c>
      <c r="X48" s="4">
        <v>1.98</v>
      </c>
      <c r="Y48" s="4">
        <v>1.98</v>
      </c>
      <c r="Z48" s="4">
        <v>1.98</v>
      </c>
      <c r="AA48" s="4">
        <v>0</v>
      </c>
      <c r="AB48" s="4">
        <v>0</v>
      </c>
      <c r="AC48" s="4">
        <v>0</v>
      </c>
      <c r="AD48" s="4">
        <v>1.72</v>
      </c>
      <c r="AE48" s="4">
        <v>2</v>
      </c>
      <c r="AF48" s="4">
        <v>1.67</v>
      </c>
      <c r="AG48" s="4">
        <v>1.68</v>
      </c>
      <c r="AH48" s="4">
        <v>10</v>
      </c>
      <c r="AI48" s="4">
        <v>249640000</v>
      </c>
      <c r="AJ48" s="4">
        <v>2496400000</v>
      </c>
      <c r="AK48" s="4">
        <v>1.8</v>
      </c>
      <c r="AL48" s="4">
        <v>1.8</v>
      </c>
      <c r="AM48" s="4">
        <v>1.8</v>
      </c>
      <c r="AN48" s="4">
        <v>1.8</v>
      </c>
      <c r="AO48" s="4">
        <v>0</v>
      </c>
      <c r="AP48" s="4">
        <v>0</v>
      </c>
      <c r="AQ48" s="4">
        <v>0</v>
      </c>
      <c r="AR48" s="4">
        <v>2.7</v>
      </c>
      <c r="AS48" s="4">
        <v>2.7</v>
      </c>
      <c r="AT48" s="4">
        <v>2.7</v>
      </c>
      <c r="AU48" s="4">
        <v>2.7</v>
      </c>
      <c r="AV48" s="4">
        <v>0</v>
      </c>
      <c r="AW48" s="4">
        <v>0</v>
      </c>
      <c r="AX48" s="4">
        <v>0</v>
      </c>
      <c r="AY48" s="4">
        <v>3.5</v>
      </c>
      <c r="AZ48" s="4">
        <v>3.5</v>
      </c>
      <c r="BA48" s="4">
        <v>3.5</v>
      </c>
      <c r="BB48" s="4">
        <v>3.5</v>
      </c>
      <c r="BC48" s="4">
        <v>0</v>
      </c>
      <c r="BD48" s="4">
        <v>0</v>
      </c>
      <c r="BE48" s="4">
        <v>0</v>
      </c>
    </row>
    <row r="49" spans="1:57" x14ac:dyDescent="0.15">
      <c r="A49" s="3">
        <v>39519</v>
      </c>
      <c r="B49" s="4">
        <v>1.615</v>
      </c>
      <c r="C49" s="4">
        <v>1.615</v>
      </c>
      <c r="D49" s="4">
        <v>0.89500000000000002</v>
      </c>
      <c r="E49" s="4">
        <v>0.9</v>
      </c>
      <c r="F49" s="4">
        <v>10</v>
      </c>
      <c r="G49" s="4">
        <v>255200000</v>
      </c>
      <c r="H49" s="4">
        <v>2552000000</v>
      </c>
      <c r="I49" s="4">
        <v>1</v>
      </c>
      <c r="J49" s="4">
        <v>1</v>
      </c>
      <c r="K49" s="4">
        <v>1</v>
      </c>
      <c r="L49" s="4">
        <v>1</v>
      </c>
      <c r="M49" s="4">
        <v>0</v>
      </c>
      <c r="N49" s="4">
        <v>0</v>
      </c>
      <c r="O49" s="4">
        <v>0</v>
      </c>
      <c r="P49" s="4">
        <v>9</v>
      </c>
      <c r="Q49" s="4">
        <v>9</v>
      </c>
      <c r="R49" s="4">
        <v>9</v>
      </c>
      <c r="S49" s="4">
        <v>9</v>
      </c>
      <c r="T49" s="4">
        <v>0</v>
      </c>
      <c r="U49" s="4">
        <v>0</v>
      </c>
      <c r="V49" s="4">
        <v>0</v>
      </c>
      <c r="W49" s="4">
        <v>1.98</v>
      </c>
      <c r="X49" s="4">
        <v>1.98</v>
      </c>
      <c r="Y49" s="4">
        <v>1.98</v>
      </c>
      <c r="Z49" s="4">
        <v>1.98</v>
      </c>
      <c r="AA49" s="4">
        <v>0</v>
      </c>
      <c r="AB49" s="4">
        <v>0</v>
      </c>
      <c r="AC49" s="4">
        <v>0</v>
      </c>
      <c r="AD49" s="4">
        <v>1.85</v>
      </c>
      <c r="AE49" s="4">
        <v>1.85</v>
      </c>
      <c r="AF49" s="4">
        <v>1.65</v>
      </c>
      <c r="AG49" s="4">
        <v>1.69</v>
      </c>
      <c r="AH49" s="4">
        <v>10</v>
      </c>
      <c r="AI49" s="4">
        <v>184570000</v>
      </c>
      <c r="AJ49" s="4">
        <v>1845700000</v>
      </c>
      <c r="AK49" s="4">
        <v>1.8</v>
      </c>
      <c r="AL49" s="4">
        <v>1.8</v>
      </c>
      <c r="AM49" s="4">
        <v>1.8</v>
      </c>
      <c r="AN49" s="4">
        <v>1.8</v>
      </c>
      <c r="AO49" s="4">
        <v>0</v>
      </c>
      <c r="AP49" s="4">
        <v>0</v>
      </c>
      <c r="AQ49" s="4">
        <v>0</v>
      </c>
      <c r="AR49" s="4">
        <v>2.7</v>
      </c>
      <c r="AS49" s="4">
        <v>2.7</v>
      </c>
      <c r="AT49" s="4">
        <v>2.7</v>
      </c>
      <c r="AU49" s="4">
        <v>2.7</v>
      </c>
      <c r="AV49" s="4">
        <v>0</v>
      </c>
      <c r="AW49" s="4">
        <v>0</v>
      </c>
      <c r="AX49" s="4">
        <v>0</v>
      </c>
      <c r="AY49" s="4">
        <v>3.8</v>
      </c>
      <c r="AZ49" s="4">
        <v>3.8</v>
      </c>
      <c r="BA49" s="4">
        <v>3.8</v>
      </c>
      <c r="BB49" s="4">
        <v>3.8</v>
      </c>
      <c r="BC49" s="4">
        <v>10</v>
      </c>
      <c r="BD49" s="4">
        <v>4200000</v>
      </c>
      <c r="BE49" s="4">
        <v>42000000</v>
      </c>
    </row>
    <row r="50" spans="1:57" x14ac:dyDescent="0.15">
      <c r="A50" s="3">
        <v>39520</v>
      </c>
      <c r="B50" s="4">
        <v>1.615</v>
      </c>
      <c r="C50" s="4">
        <v>3.06</v>
      </c>
      <c r="D50" s="4">
        <v>1.2549999999999999</v>
      </c>
      <c r="E50" s="4">
        <v>1.2549999999999999</v>
      </c>
      <c r="F50" s="4">
        <v>10</v>
      </c>
      <c r="G50" s="4">
        <v>302170000</v>
      </c>
      <c r="H50" s="4">
        <v>3021700000</v>
      </c>
      <c r="I50" s="4">
        <v>1</v>
      </c>
      <c r="J50" s="4">
        <v>1</v>
      </c>
      <c r="K50" s="4">
        <v>1</v>
      </c>
      <c r="L50" s="4">
        <v>1</v>
      </c>
      <c r="M50" s="4">
        <v>0</v>
      </c>
      <c r="N50" s="4">
        <v>0</v>
      </c>
      <c r="O50" s="4">
        <v>0</v>
      </c>
      <c r="P50" s="4">
        <v>9</v>
      </c>
      <c r="Q50" s="4">
        <v>9</v>
      </c>
      <c r="R50" s="4">
        <v>9</v>
      </c>
      <c r="S50" s="4">
        <v>9</v>
      </c>
      <c r="T50" s="4">
        <v>0</v>
      </c>
      <c r="U50" s="4">
        <v>0</v>
      </c>
      <c r="V50" s="4">
        <v>0</v>
      </c>
      <c r="W50" s="4">
        <v>1.98</v>
      </c>
      <c r="X50" s="4">
        <v>1.98</v>
      </c>
      <c r="Y50" s="4">
        <v>1.98</v>
      </c>
      <c r="Z50" s="4">
        <v>1.98</v>
      </c>
      <c r="AA50" s="4">
        <v>0</v>
      </c>
      <c r="AB50" s="4">
        <v>0</v>
      </c>
      <c r="AC50" s="4">
        <v>0</v>
      </c>
      <c r="AD50" s="4">
        <v>1.7</v>
      </c>
      <c r="AE50" s="4">
        <v>2.0499999999999998</v>
      </c>
      <c r="AF50" s="4">
        <v>1.69</v>
      </c>
      <c r="AG50" s="4">
        <v>1.69</v>
      </c>
      <c r="AH50" s="4">
        <v>10</v>
      </c>
      <c r="AI50" s="4">
        <v>315080000</v>
      </c>
      <c r="AJ50" s="4">
        <v>3150800000</v>
      </c>
      <c r="AK50" s="4">
        <v>1.8</v>
      </c>
      <c r="AL50" s="4">
        <v>1.85</v>
      </c>
      <c r="AM50" s="4">
        <v>1.8</v>
      </c>
      <c r="AN50" s="4">
        <v>1.8</v>
      </c>
      <c r="AO50" s="4">
        <v>10</v>
      </c>
      <c r="AP50" s="4">
        <v>10400000</v>
      </c>
      <c r="AQ50" s="4">
        <v>104000000</v>
      </c>
      <c r="AR50" s="4">
        <v>2.2000000000000002</v>
      </c>
      <c r="AS50" s="4">
        <v>2.2000000000000002</v>
      </c>
      <c r="AT50" s="4">
        <v>2.2000000000000002</v>
      </c>
      <c r="AU50" s="4">
        <v>2.2000000000000002</v>
      </c>
      <c r="AV50" s="4">
        <v>10</v>
      </c>
      <c r="AW50" s="4">
        <v>5000000</v>
      </c>
      <c r="AX50" s="4">
        <v>50000000</v>
      </c>
      <c r="AY50" s="4">
        <v>3.8</v>
      </c>
      <c r="AZ50" s="4">
        <v>3.8</v>
      </c>
      <c r="BA50" s="4">
        <v>3.8</v>
      </c>
      <c r="BB50" s="4">
        <v>3.8</v>
      </c>
      <c r="BC50" s="4">
        <v>0</v>
      </c>
      <c r="BD50" s="4">
        <v>0</v>
      </c>
      <c r="BE50" s="4">
        <v>0</v>
      </c>
    </row>
    <row r="51" spans="1:57" x14ac:dyDescent="0.15">
      <c r="A51" s="3">
        <v>39521</v>
      </c>
      <c r="B51" s="4">
        <v>1.615</v>
      </c>
      <c r="C51" s="4">
        <v>1.62</v>
      </c>
      <c r="D51" s="4">
        <v>1.615</v>
      </c>
      <c r="E51" s="4">
        <v>1.62</v>
      </c>
      <c r="F51" s="4">
        <v>10</v>
      </c>
      <c r="G51" s="4">
        <v>113210000</v>
      </c>
      <c r="H51" s="4">
        <v>1132100000</v>
      </c>
      <c r="I51" s="4">
        <v>1</v>
      </c>
      <c r="J51" s="4">
        <v>1</v>
      </c>
      <c r="K51" s="4">
        <v>1</v>
      </c>
      <c r="L51" s="4">
        <v>1</v>
      </c>
      <c r="M51" s="4">
        <v>0</v>
      </c>
      <c r="N51" s="4">
        <v>0</v>
      </c>
      <c r="O51" s="4">
        <v>0</v>
      </c>
      <c r="P51" s="4">
        <v>9</v>
      </c>
      <c r="Q51" s="4">
        <v>9</v>
      </c>
      <c r="R51" s="4">
        <v>9</v>
      </c>
      <c r="S51" s="4">
        <v>9</v>
      </c>
      <c r="T51" s="4">
        <v>0</v>
      </c>
      <c r="U51" s="4">
        <v>0</v>
      </c>
      <c r="V51" s="4">
        <v>0</v>
      </c>
      <c r="W51" s="4">
        <v>1.98</v>
      </c>
      <c r="X51" s="4">
        <v>1.98</v>
      </c>
      <c r="Y51" s="4">
        <v>1.98</v>
      </c>
      <c r="Z51" s="4">
        <v>1.98</v>
      </c>
      <c r="AA51" s="4">
        <v>0</v>
      </c>
      <c r="AB51" s="4">
        <v>0</v>
      </c>
      <c r="AC51" s="4">
        <v>0</v>
      </c>
      <c r="AD51" s="4">
        <v>1.75</v>
      </c>
      <c r="AE51" s="4">
        <v>1.75</v>
      </c>
      <c r="AF51" s="4">
        <v>1.615</v>
      </c>
      <c r="AG51" s="4">
        <v>1.62</v>
      </c>
      <c r="AH51" s="4">
        <v>10</v>
      </c>
      <c r="AI51" s="4">
        <v>43050000</v>
      </c>
      <c r="AJ51" s="4">
        <v>430500000</v>
      </c>
      <c r="AK51" s="4">
        <v>1.8</v>
      </c>
      <c r="AL51" s="4">
        <v>1.8</v>
      </c>
      <c r="AM51" s="4">
        <v>1.8</v>
      </c>
      <c r="AN51" s="4">
        <v>1.8</v>
      </c>
      <c r="AO51" s="4">
        <v>10</v>
      </c>
      <c r="AP51" s="4">
        <v>6000000</v>
      </c>
      <c r="AQ51" s="4">
        <v>60000000</v>
      </c>
      <c r="AR51" s="4">
        <v>2.2000000000000002</v>
      </c>
      <c r="AS51" s="4">
        <v>2.2000000000000002</v>
      </c>
      <c r="AT51" s="4">
        <v>2.2000000000000002</v>
      </c>
      <c r="AU51" s="4">
        <v>2.2000000000000002</v>
      </c>
      <c r="AV51" s="4">
        <v>0</v>
      </c>
      <c r="AW51" s="4">
        <v>0</v>
      </c>
      <c r="AX51" s="4">
        <v>0</v>
      </c>
      <c r="AY51" s="4">
        <v>3.8</v>
      </c>
      <c r="AZ51" s="4">
        <v>3.8</v>
      </c>
      <c r="BA51" s="4">
        <v>3.8</v>
      </c>
      <c r="BB51" s="4">
        <v>3.8</v>
      </c>
      <c r="BC51" s="4">
        <v>0</v>
      </c>
      <c r="BD51" s="4">
        <v>0</v>
      </c>
      <c r="BE51" s="4">
        <v>0</v>
      </c>
    </row>
    <row r="52" spans="1:57" x14ac:dyDescent="0.15">
      <c r="A52" s="3">
        <v>39524</v>
      </c>
      <c r="B52" s="4">
        <v>1.615</v>
      </c>
      <c r="C52" s="4">
        <v>1.615</v>
      </c>
      <c r="D52" s="4">
        <v>0.9</v>
      </c>
      <c r="E52" s="4">
        <v>1.2549999999999999</v>
      </c>
      <c r="F52" s="4">
        <v>10</v>
      </c>
      <c r="G52" s="4">
        <v>213380000</v>
      </c>
      <c r="H52" s="4">
        <v>2133800000</v>
      </c>
      <c r="I52" s="4">
        <v>1</v>
      </c>
      <c r="J52" s="4">
        <v>1</v>
      </c>
      <c r="K52" s="4">
        <v>1</v>
      </c>
      <c r="L52" s="4">
        <v>1</v>
      </c>
      <c r="M52" s="4">
        <v>0</v>
      </c>
      <c r="N52" s="4">
        <v>0</v>
      </c>
      <c r="O52" s="4">
        <v>0</v>
      </c>
      <c r="P52" s="4">
        <v>9</v>
      </c>
      <c r="Q52" s="4">
        <v>9</v>
      </c>
      <c r="R52" s="4">
        <v>9</v>
      </c>
      <c r="S52" s="4">
        <v>9</v>
      </c>
      <c r="T52" s="4">
        <v>0</v>
      </c>
      <c r="U52" s="4">
        <v>0</v>
      </c>
      <c r="V52" s="4">
        <v>0</v>
      </c>
      <c r="W52" s="4">
        <v>1.98</v>
      </c>
      <c r="X52" s="4">
        <v>1.98</v>
      </c>
      <c r="Y52" s="4">
        <v>1.98</v>
      </c>
      <c r="Z52" s="4">
        <v>1.98</v>
      </c>
      <c r="AA52" s="4">
        <v>0</v>
      </c>
      <c r="AB52" s="4">
        <v>0</v>
      </c>
      <c r="AC52" s="4">
        <v>0</v>
      </c>
      <c r="AD52" s="4">
        <v>1.65</v>
      </c>
      <c r="AE52" s="4">
        <v>1.7</v>
      </c>
      <c r="AF52" s="4">
        <v>1.6</v>
      </c>
      <c r="AG52" s="4">
        <v>1.6</v>
      </c>
      <c r="AH52" s="4">
        <v>10</v>
      </c>
      <c r="AI52" s="4">
        <v>130390000</v>
      </c>
      <c r="AJ52" s="4">
        <v>1303900000</v>
      </c>
      <c r="AK52" s="4">
        <v>1.8</v>
      </c>
      <c r="AL52" s="4">
        <v>1.81</v>
      </c>
      <c r="AM52" s="4">
        <v>1.8</v>
      </c>
      <c r="AN52" s="4">
        <v>1.81</v>
      </c>
      <c r="AO52" s="4">
        <v>10</v>
      </c>
      <c r="AP52" s="4">
        <v>47080000</v>
      </c>
      <c r="AQ52" s="4">
        <v>470800000</v>
      </c>
      <c r="AR52" s="4">
        <v>2.2000000000000002</v>
      </c>
      <c r="AS52" s="4">
        <v>2.2000000000000002</v>
      </c>
      <c r="AT52" s="4">
        <v>2.2000000000000002</v>
      </c>
      <c r="AU52" s="4">
        <v>2.2000000000000002</v>
      </c>
      <c r="AV52" s="4">
        <v>0</v>
      </c>
      <c r="AW52" s="4">
        <v>0</v>
      </c>
      <c r="AX52" s="4">
        <v>0</v>
      </c>
      <c r="AY52" s="4">
        <v>3.8</v>
      </c>
      <c r="AZ52" s="4">
        <v>3.8</v>
      </c>
      <c r="BA52" s="4">
        <v>3.8</v>
      </c>
      <c r="BB52" s="4">
        <v>3.8</v>
      </c>
      <c r="BC52" s="4">
        <v>0</v>
      </c>
      <c r="BD52" s="4">
        <v>0</v>
      </c>
      <c r="BE52" s="4">
        <v>0</v>
      </c>
    </row>
    <row r="53" spans="1:57" x14ac:dyDescent="0.15">
      <c r="A53" s="3">
        <v>39525</v>
      </c>
      <c r="B53" s="4">
        <v>1.615</v>
      </c>
      <c r="C53" s="4">
        <v>1.615</v>
      </c>
      <c r="D53" s="4">
        <v>0.9</v>
      </c>
      <c r="E53" s="4">
        <v>1.2549999999999999</v>
      </c>
      <c r="F53" s="4">
        <v>10</v>
      </c>
      <c r="G53" s="4">
        <v>239430000</v>
      </c>
      <c r="H53" s="4">
        <v>2394300000</v>
      </c>
      <c r="I53" s="4">
        <v>1</v>
      </c>
      <c r="J53" s="4">
        <v>1</v>
      </c>
      <c r="K53" s="4">
        <v>1</v>
      </c>
      <c r="L53" s="4">
        <v>1</v>
      </c>
      <c r="M53" s="4">
        <v>0</v>
      </c>
      <c r="N53" s="4">
        <v>0</v>
      </c>
      <c r="O53" s="4">
        <v>0</v>
      </c>
      <c r="P53" s="4">
        <v>9</v>
      </c>
      <c r="Q53" s="4">
        <v>9</v>
      </c>
      <c r="R53" s="4">
        <v>9</v>
      </c>
      <c r="S53" s="4">
        <v>9</v>
      </c>
      <c r="T53" s="4">
        <v>0</v>
      </c>
      <c r="U53" s="4">
        <v>0</v>
      </c>
      <c r="V53" s="4">
        <v>0</v>
      </c>
      <c r="W53" s="4">
        <v>1.98</v>
      </c>
      <c r="X53" s="4">
        <v>1.98</v>
      </c>
      <c r="Y53" s="4">
        <v>1.98</v>
      </c>
      <c r="Z53" s="4">
        <v>1.98</v>
      </c>
      <c r="AA53" s="4">
        <v>0</v>
      </c>
      <c r="AB53" s="4">
        <v>0</v>
      </c>
      <c r="AC53" s="4">
        <v>0</v>
      </c>
      <c r="AD53" s="4">
        <v>1.7</v>
      </c>
      <c r="AE53" s="4">
        <v>1.7</v>
      </c>
      <c r="AF53" s="4">
        <v>1.6</v>
      </c>
      <c r="AG53" s="4">
        <v>1.67</v>
      </c>
      <c r="AH53" s="4">
        <v>10</v>
      </c>
      <c r="AI53" s="4">
        <v>181200000</v>
      </c>
      <c r="AJ53" s="4">
        <v>1812000000</v>
      </c>
      <c r="AK53" s="4">
        <v>1.8</v>
      </c>
      <c r="AL53" s="4">
        <v>1.9750000000000001</v>
      </c>
      <c r="AM53" s="4">
        <v>1.8</v>
      </c>
      <c r="AN53" s="4">
        <v>1.9750000000000001</v>
      </c>
      <c r="AO53" s="4">
        <v>10</v>
      </c>
      <c r="AP53" s="4">
        <v>8870000</v>
      </c>
      <c r="AQ53" s="4">
        <v>88700000</v>
      </c>
      <c r="AR53" s="4">
        <v>2.2000000000000002</v>
      </c>
      <c r="AS53" s="4">
        <v>2.2000000000000002</v>
      </c>
      <c r="AT53" s="4">
        <v>2.2000000000000002</v>
      </c>
      <c r="AU53" s="4">
        <v>2.2000000000000002</v>
      </c>
      <c r="AV53" s="4">
        <v>0</v>
      </c>
      <c r="AW53" s="4">
        <v>0</v>
      </c>
      <c r="AX53" s="4">
        <v>0</v>
      </c>
      <c r="AY53" s="4">
        <v>3.8</v>
      </c>
      <c r="AZ53" s="4">
        <v>3.8</v>
      </c>
      <c r="BA53" s="4">
        <v>3.8</v>
      </c>
      <c r="BB53" s="4">
        <v>3.8</v>
      </c>
      <c r="BC53" s="4">
        <v>0</v>
      </c>
      <c r="BD53" s="4">
        <v>0</v>
      </c>
      <c r="BE53" s="4">
        <v>0</v>
      </c>
    </row>
    <row r="54" spans="1:57" x14ac:dyDescent="0.15">
      <c r="A54" s="3">
        <v>39526</v>
      </c>
      <c r="B54" s="4">
        <v>1.615</v>
      </c>
      <c r="C54" s="4">
        <v>1.62</v>
      </c>
      <c r="D54" s="4">
        <v>1.2450000000000001</v>
      </c>
      <c r="E54" s="4">
        <v>1.2549999999999999</v>
      </c>
      <c r="F54" s="4">
        <v>10</v>
      </c>
      <c r="G54" s="4">
        <v>209850000</v>
      </c>
      <c r="H54" s="4">
        <v>2098500000</v>
      </c>
      <c r="I54" s="4">
        <v>1</v>
      </c>
      <c r="J54" s="4">
        <v>1</v>
      </c>
      <c r="K54" s="4">
        <v>1</v>
      </c>
      <c r="L54" s="4">
        <v>1</v>
      </c>
      <c r="M54" s="4">
        <v>0</v>
      </c>
      <c r="N54" s="4">
        <v>0</v>
      </c>
      <c r="O54" s="4">
        <v>0</v>
      </c>
      <c r="P54" s="4">
        <v>9</v>
      </c>
      <c r="Q54" s="4">
        <v>9</v>
      </c>
      <c r="R54" s="4">
        <v>9</v>
      </c>
      <c r="S54" s="4">
        <v>9</v>
      </c>
      <c r="T54" s="4">
        <v>0</v>
      </c>
      <c r="U54" s="4">
        <v>0</v>
      </c>
      <c r="V54" s="4">
        <v>0</v>
      </c>
      <c r="W54" s="4">
        <v>1.98</v>
      </c>
      <c r="X54" s="4">
        <v>1.98</v>
      </c>
      <c r="Y54" s="4">
        <v>1.98</v>
      </c>
      <c r="Z54" s="4">
        <v>1.98</v>
      </c>
      <c r="AA54" s="4">
        <v>0</v>
      </c>
      <c r="AB54" s="4">
        <v>0</v>
      </c>
      <c r="AC54" s="4">
        <v>0</v>
      </c>
      <c r="AD54" s="4">
        <v>1.675</v>
      </c>
      <c r="AE54" s="4">
        <v>1.82</v>
      </c>
      <c r="AF54" s="4">
        <v>1.67</v>
      </c>
      <c r="AG54" s="4">
        <v>1.7949999999999999</v>
      </c>
      <c r="AH54" s="4">
        <v>10</v>
      </c>
      <c r="AI54" s="4">
        <v>151980000</v>
      </c>
      <c r="AJ54" s="4">
        <v>1519800000</v>
      </c>
      <c r="AK54" s="4">
        <v>1.86</v>
      </c>
      <c r="AL54" s="4">
        <v>2.04</v>
      </c>
      <c r="AM54" s="4">
        <v>1.86</v>
      </c>
      <c r="AN54" s="4">
        <v>2.04</v>
      </c>
      <c r="AO54" s="4">
        <v>10</v>
      </c>
      <c r="AP54" s="4">
        <v>280000</v>
      </c>
      <c r="AQ54" s="4">
        <v>2800000</v>
      </c>
      <c r="AR54" s="4">
        <v>2.2000000000000002</v>
      </c>
      <c r="AS54" s="4">
        <v>2.2000000000000002</v>
      </c>
      <c r="AT54" s="4">
        <v>2.2000000000000002</v>
      </c>
      <c r="AU54" s="4">
        <v>2.2000000000000002</v>
      </c>
      <c r="AV54" s="4">
        <v>0</v>
      </c>
      <c r="AW54" s="4">
        <v>0</v>
      </c>
      <c r="AX54" s="4">
        <v>0</v>
      </c>
      <c r="AY54" s="4">
        <v>3.8</v>
      </c>
      <c r="AZ54" s="4">
        <v>3.8</v>
      </c>
      <c r="BA54" s="4">
        <v>3.8</v>
      </c>
      <c r="BB54" s="4">
        <v>3.8</v>
      </c>
      <c r="BC54" s="4">
        <v>0</v>
      </c>
      <c r="BD54" s="4">
        <v>0</v>
      </c>
      <c r="BE54" s="4">
        <v>0</v>
      </c>
    </row>
    <row r="55" spans="1:57" x14ac:dyDescent="0.15">
      <c r="A55" s="3">
        <v>39527</v>
      </c>
      <c r="B55" s="4">
        <v>2.335</v>
      </c>
      <c r="C55" s="4">
        <v>3</v>
      </c>
      <c r="D55" s="4">
        <v>1.615</v>
      </c>
      <c r="E55" s="4">
        <v>1.62</v>
      </c>
      <c r="F55" s="4">
        <v>10</v>
      </c>
      <c r="G55" s="4">
        <v>294000000</v>
      </c>
      <c r="H55" s="4">
        <v>2940000000</v>
      </c>
      <c r="I55" s="4">
        <v>1</v>
      </c>
      <c r="J55" s="4">
        <v>1</v>
      </c>
      <c r="K55" s="4">
        <v>1</v>
      </c>
      <c r="L55" s="4">
        <v>1</v>
      </c>
      <c r="M55" s="4">
        <v>0</v>
      </c>
      <c r="N55" s="4">
        <v>0</v>
      </c>
      <c r="O55" s="4">
        <v>0</v>
      </c>
      <c r="P55" s="4">
        <v>9</v>
      </c>
      <c r="Q55" s="4">
        <v>9</v>
      </c>
      <c r="R55" s="4">
        <v>9</v>
      </c>
      <c r="S55" s="4">
        <v>9</v>
      </c>
      <c r="T55" s="4">
        <v>0</v>
      </c>
      <c r="U55" s="4">
        <v>0</v>
      </c>
      <c r="V55" s="4">
        <v>0</v>
      </c>
      <c r="W55" s="4">
        <v>1.98</v>
      </c>
      <c r="X55" s="4">
        <v>1.98</v>
      </c>
      <c r="Y55" s="4">
        <v>1.98</v>
      </c>
      <c r="Z55" s="4">
        <v>1.98</v>
      </c>
      <c r="AA55" s="4">
        <v>0</v>
      </c>
      <c r="AB55" s="4">
        <v>0</v>
      </c>
      <c r="AC55" s="4">
        <v>0</v>
      </c>
      <c r="AD55" s="4">
        <v>1.8</v>
      </c>
      <c r="AE55" s="4">
        <v>2.2000000000000002</v>
      </c>
      <c r="AF55" s="4">
        <v>1.8</v>
      </c>
      <c r="AG55" s="4">
        <v>2</v>
      </c>
      <c r="AH55" s="4">
        <v>10</v>
      </c>
      <c r="AI55" s="4">
        <v>361940000</v>
      </c>
      <c r="AJ55" s="4">
        <v>3619400000</v>
      </c>
      <c r="AK55" s="4">
        <v>2</v>
      </c>
      <c r="AL55" s="4">
        <v>2.0049999999999999</v>
      </c>
      <c r="AM55" s="4">
        <v>2</v>
      </c>
      <c r="AN55" s="4">
        <v>2.0049999999999999</v>
      </c>
      <c r="AO55" s="4">
        <v>10</v>
      </c>
      <c r="AP55" s="4">
        <v>7100000</v>
      </c>
      <c r="AQ55" s="4">
        <v>71000000</v>
      </c>
      <c r="AR55" s="4">
        <v>2.2000000000000002</v>
      </c>
      <c r="AS55" s="4">
        <v>2.2000000000000002</v>
      </c>
      <c r="AT55" s="4">
        <v>2.2000000000000002</v>
      </c>
      <c r="AU55" s="4">
        <v>2.2000000000000002</v>
      </c>
      <c r="AV55" s="4">
        <v>0</v>
      </c>
      <c r="AW55" s="4">
        <v>0</v>
      </c>
      <c r="AX55" s="4">
        <v>0</v>
      </c>
      <c r="AY55" s="4">
        <v>3.8</v>
      </c>
      <c r="AZ55" s="4">
        <v>3.8</v>
      </c>
      <c r="BA55" s="4">
        <v>3.8</v>
      </c>
      <c r="BB55" s="4">
        <v>3.8</v>
      </c>
      <c r="BC55" s="4">
        <v>0</v>
      </c>
      <c r="BD55" s="4">
        <v>0</v>
      </c>
      <c r="BE55" s="4">
        <v>0</v>
      </c>
    </row>
    <row r="56" spans="1:57" x14ac:dyDescent="0.15">
      <c r="A56" s="3">
        <v>39528</v>
      </c>
      <c r="B56" s="4">
        <v>1.62</v>
      </c>
      <c r="C56" s="4">
        <v>2.2000000000000002</v>
      </c>
      <c r="D56" s="4">
        <v>1.615</v>
      </c>
      <c r="E56" s="4">
        <v>2.0550000000000002</v>
      </c>
      <c r="F56" s="4">
        <v>10</v>
      </c>
      <c r="G56" s="4">
        <v>130210000</v>
      </c>
      <c r="H56" s="4">
        <v>1302100000</v>
      </c>
      <c r="I56" s="4">
        <v>1</v>
      </c>
      <c r="J56" s="4">
        <v>1</v>
      </c>
      <c r="K56" s="4">
        <v>1</v>
      </c>
      <c r="L56" s="4">
        <v>1</v>
      </c>
      <c r="M56" s="4">
        <v>0</v>
      </c>
      <c r="N56" s="4">
        <v>0</v>
      </c>
      <c r="O56" s="4">
        <v>0</v>
      </c>
      <c r="P56" s="4">
        <v>9</v>
      </c>
      <c r="Q56" s="4">
        <v>9</v>
      </c>
      <c r="R56" s="4">
        <v>9</v>
      </c>
      <c r="S56" s="4">
        <v>9</v>
      </c>
      <c r="T56" s="4">
        <v>0</v>
      </c>
      <c r="U56" s="4">
        <v>0</v>
      </c>
      <c r="V56" s="4">
        <v>0</v>
      </c>
      <c r="W56" s="4">
        <v>1.98</v>
      </c>
      <c r="X56" s="4">
        <v>1.98</v>
      </c>
      <c r="Y56" s="4">
        <v>1.98</v>
      </c>
      <c r="Z56" s="4">
        <v>1.98</v>
      </c>
      <c r="AA56" s="4">
        <v>0</v>
      </c>
      <c r="AB56" s="4">
        <v>0</v>
      </c>
      <c r="AC56" s="4">
        <v>0</v>
      </c>
      <c r="AD56" s="4">
        <v>1.62</v>
      </c>
      <c r="AE56" s="4">
        <v>2</v>
      </c>
      <c r="AF56" s="4">
        <v>1.62</v>
      </c>
      <c r="AG56" s="4">
        <v>1.9</v>
      </c>
      <c r="AH56" s="4">
        <v>10</v>
      </c>
      <c r="AI56" s="4">
        <v>18020000</v>
      </c>
      <c r="AJ56" s="4">
        <v>180200000</v>
      </c>
      <c r="AK56" s="4">
        <v>2.0049999999999999</v>
      </c>
      <c r="AL56" s="4">
        <v>2.0049999999999999</v>
      </c>
      <c r="AM56" s="4">
        <v>2.0049999999999999</v>
      </c>
      <c r="AN56" s="4">
        <v>2.0049999999999999</v>
      </c>
      <c r="AO56" s="4">
        <v>0</v>
      </c>
      <c r="AP56" s="4">
        <v>0</v>
      </c>
      <c r="AQ56" s="4">
        <v>0</v>
      </c>
      <c r="AR56" s="4">
        <v>2.2000000000000002</v>
      </c>
      <c r="AS56" s="4">
        <v>2.2000000000000002</v>
      </c>
      <c r="AT56" s="4">
        <v>2.2000000000000002</v>
      </c>
      <c r="AU56" s="4">
        <v>2.2000000000000002</v>
      </c>
      <c r="AV56" s="4">
        <v>0</v>
      </c>
      <c r="AW56" s="4">
        <v>0</v>
      </c>
      <c r="AX56" s="4">
        <v>0</v>
      </c>
      <c r="AY56" s="4">
        <v>3.8</v>
      </c>
      <c r="AZ56" s="4">
        <v>3.8</v>
      </c>
      <c r="BA56" s="4">
        <v>3.8</v>
      </c>
      <c r="BB56" s="4">
        <v>3.8</v>
      </c>
      <c r="BC56" s="4">
        <v>0</v>
      </c>
      <c r="BD56" s="4">
        <v>0</v>
      </c>
      <c r="BE56" s="4">
        <v>0</v>
      </c>
    </row>
    <row r="57" spans="1:57" x14ac:dyDescent="0.15">
      <c r="A57" s="3">
        <v>39531</v>
      </c>
      <c r="B57" s="4">
        <v>1.615</v>
      </c>
      <c r="C57" s="4">
        <v>1.615</v>
      </c>
      <c r="D57" s="4">
        <v>1.2549999999999999</v>
      </c>
      <c r="E57" s="4">
        <v>1.2549999999999999</v>
      </c>
      <c r="F57" s="4">
        <v>10</v>
      </c>
      <c r="G57" s="4">
        <v>221930000</v>
      </c>
      <c r="H57" s="4">
        <v>2219300000</v>
      </c>
      <c r="I57" s="4">
        <v>1</v>
      </c>
      <c r="J57" s="4">
        <v>1</v>
      </c>
      <c r="K57" s="4">
        <v>1</v>
      </c>
      <c r="L57" s="4">
        <v>1</v>
      </c>
      <c r="M57" s="4">
        <v>0</v>
      </c>
      <c r="N57" s="4">
        <v>0</v>
      </c>
      <c r="O57" s="4">
        <v>0</v>
      </c>
      <c r="P57" s="4">
        <v>9</v>
      </c>
      <c r="Q57" s="4">
        <v>9</v>
      </c>
      <c r="R57" s="4">
        <v>9</v>
      </c>
      <c r="S57" s="4">
        <v>9</v>
      </c>
      <c r="T57" s="4">
        <v>0</v>
      </c>
      <c r="U57" s="4">
        <v>0</v>
      </c>
      <c r="V57" s="4">
        <v>0</v>
      </c>
      <c r="W57" s="4">
        <v>1.98</v>
      </c>
      <c r="X57" s="4">
        <v>1.98</v>
      </c>
      <c r="Y57" s="4">
        <v>1.98</v>
      </c>
      <c r="Z57" s="4">
        <v>1.98</v>
      </c>
      <c r="AA57" s="4">
        <v>0</v>
      </c>
      <c r="AB57" s="4">
        <v>0</v>
      </c>
      <c r="AC57" s="4">
        <v>0</v>
      </c>
      <c r="AD57" s="4">
        <v>1.98</v>
      </c>
      <c r="AE57" s="4">
        <v>2.0299999999999998</v>
      </c>
      <c r="AF57" s="4">
        <v>1.62</v>
      </c>
      <c r="AG57" s="4">
        <v>1.645</v>
      </c>
      <c r="AH57" s="4">
        <v>10</v>
      </c>
      <c r="AI57" s="4">
        <v>177590000</v>
      </c>
      <c r="AJ57" s="4">
        <v>1775900000</v>
      </c>
      <c r="AK57" s="4">
        <v>2.0049999999999999</v>
      </c>
      <c r="AL57" s="4">
        <v>2.0049999999999999</v>
      </c>
      <c r="AM57" s="4">
        <v>2.0049999999999999</v>
      </c>
      <c r="AN57" s="4">
        <v>2.0049999999999999</v>
      </c>
      <c r="AO57" s="4">
        <v>10</v>
      </c>
      <c r="AP57" s="4">
        <v>50000</v>
      </c>
      <c r="AQ57" s="4">
        <v>500000</v>
      </c>
      <c r="AR57" s="4">
        <v>2.2000000000000002</v>
      </c>
      <c r="AS57" s="4">
        <v>2.2000000000000002</v>
      </c>
      <c r="AT57" s="4">
        <v>2.2000000000000002</v>
      </c>
      <c r="AU57" s="4">
        <v>2.2000000000000002</v>
      </c>
      <c r="AV57" s="4">
        <v>0</v>
      </c>
      <c r="AW57" s="4">
        <v>0</v>
      </c>
      <c r="AX57" s="4">
        <v>0</v>
      </c>
      <c r="AY57" s="4">
        <v>3.8</v>
      </c>
      <c r="AZ57" s="4">
        <v>3.8</v>
      </c>
      <c r="BA57" s="4">
        <v>3.8</v>
      </c>
      <c r="BB57" s="4">
        <v>3.8</v>
      </c>
      <c r="BC57" s="4">
        <v>0</v>
      </c>
      <c r="BD57" s="4">
        <v>0</v>
      </c>
      <c r="BE57" s="4">
        <v>0</v>
      </c>
    </row>
    <row r="58" spans="1:57" x14ac:dyDescent="0.15">
      <c r="A58" s="3">
        <v>39532</v>
      </c>
      <c r="B58" s="4">
        <v>1.26</v>
      </c>
      <c r="C58" s="4">
        <v>1.9</v>
      </c>
      <c r="D58" s="4">
        <v>1.2549999999999999</v>
      </c>
      <c r="E58" s="4">
        <v>1.615</v>
      </c>
      <c r="F58" s="4">
        <v>10</v>
      </c>
      <c r="G58" s="4">
        <v>214310000</v>
      </c>
      <c r="H58" s="4">
        <v>2143100000</v>
      </c>
      <c r="I58" s="4">
        <v>1</v>
      </c>
      <c r="J58" s="4">
        <v>1</v>
      </c>
      <c r="K58" s="4">
        <v>1</v>
      </c>
      <c r="L58" s="4">
        <v>1</v>
      </c>
      <c r="M58" s="4">
        <v>0</v>
      </c>
      <c r="N58" s="4">
        <v>0</v>
      </c>
      <c r="O58" s="4">
        <v>0</v>
      </c>
      <c r="P58" s="4">
        <v>9</v>
      </c>
      <c r="Q58" s="4">
        <v>9</v>
      </c>
      <c r="R58" s="4">
        <v>9</v>
      </c>
      <c r="S58" s="4">
        <v>9</v>
      </c>
      <c r="T58" s="4">
        <v>0</v>
      </c>
      <c r="U58" s="4">
        <v>0</v>
      </c>
      <c r="V58" s="4">
        <v>0</v>
      </c>
      <c r="W58" s="4">
        <v>1.98</v>
      </c>
      <c r="X58" s="4">
        <v>1.98</v>
      </c>
      <c r="Y58" s="4">
        <v>1.98</v>
      </c>
      <c r="Z58" s="4">
        <v>1.98</v>
      </c>
      <c r="AA58" s="4">
        <v>0</v>
      </c>
      <c r="AB58" s="4">
        <v>0</v>
      </c>
      <c r="AC58" s="4">
        <v>0</v>
      </c>
      <c r="AD58" s="4">
        <v>1.98</v>
      </c>
      <c r="AE58" s="4">
        <v>2.0499999999999998</v>
      </c>
      <c r="AF58" s="4">
        <v>1.8</v>
      </c>
      <c r="AG58" s="4">
        <v>2.04</v>
      </c>
      <c r="AH58" s="4">
        <v>10</v>
      </c>
      <c r="AI58" s="4">
        <v>273140000</v>
      </c>
      <c r="AJ58" s="4">
        <v>2731400000</v>
      </c>
      <c r="AK58" s="4">
        <v>1.94</v>
      </c>
      <c r="AL58" s="4">
        <v>1.94</v>
      </c>
      <c r="AM58" s="4">
        <v>1.94</v>
      </c>
      <c r="AN58" s="4">
        <v>1.94</v>
      </c>
      <c r="AO58" s="4">
        <v>10</v>
      </c>
      <c r="AP58" s="4">
        <v>30000</v>
      </c>
      <c r="AQ58" s="4">
        <v>300000</v>
      </c>
      <c r="AR58" s="4">
        <v>2.2000000000000002</v>
      </c>
      <c r="AS58" s="4">
        <v>2.2000000000000002</v>
      </c>
      <c r="AT58" s="4">
        <v>2.2000000000000002</v>
      </c>
      <c r="AU58" s="4">
        <v>2.2000000000000002</v>
      </c>
      <c r="AV58" s="4">
        <v>0</v>
      </c>
      <c r="AW58" s="4">
        <v>0</v>
      </c>
      <c r="AX58" s="4">
        <v>0</v>
      </c>
      <c r="AY58" s="4">
        <v>3.8</v>
      </c>
      <c r="AZ58" s="4">
        <v>3.8</v>
      </c>
      <c r="BA58" s="4">
        <v>3.8</v>
      </c>
      <c r="BB58" s="4">
        <v>3.8</v>
      </c>
      <c r="BC58" s="4">
        <v>0</v>
      </c>
      <c r="BD58" s="4">
        <v>0</v>
      </c>
      <c r="BE58" s="4">
        <v>0</v>
      </c>
    </row>
    <row r="59" spans="1:57" x14ac:dyDescent="0.15">
      <c r="A59" s="3">
        <v>39533</v>
      </c>
      <c r="B59" s="4">
        <v>1.615</v>
      </c>
      <c r="C59" s="4">
        <v>1.95</v>
      </c>
      <c r="D59" s="4">
        <v>1.2549999999999999</v>
      </c>
      <c r="E59" s="4">
        <v>1.615</v>
      </c>
      <c r="F59" s="4">
        <v>10</v>
      </c>
      <c r="G59" s="4">
        <v>114960000</v>
      </c>
      <c r="H59" s="4">
        <v>1149600000</v>
      </c>
      <c r="I59" s="4">
        <v>1</v>
      </c>
      <c r="J59" s="4">
        <v>1</v>
      </c>
      <c r="K59" s="4">
        <v>1</v>
      </c>
      <c r="L59" s="4">
        <v>1</v>
      </c>
      <c r="M59" s="4">
        <v>0</v>
      </c>
      <c r="N59" s="4">
        <v>0</v>
      </c>
      <c r="O59" s="4">
        <v>0</v>
      </c>
      <c r="P59" s="4">
        <v>9</v>
      </c>
      <c r="Q59" s="4">
        <v>9</v>
      </c>
      <c r="R59" s="4">
        <v>9</v>
      </c>
      <c r="S59" s="4">
        <v>9</v>
      </c>
      <c r="T59" s="4">
        <v>0</v>
      </c>
      <c r="U59" s="4">
        <v>0</v>
      </c>
      <c r="V59" s="4">
        <v>0</v>
      </c>
      <c r="W59" s="4">
        <v>1.98</v>
      </c>
      <c r="X59" s="4">
        <v>1.98</v>
      </c>
      <c r="Y59" s="4">
        <v>1.98</v>
      </c>
      <c r="Z59" s="4">
        <v>1.98</v>
      </c>
      <c r="AA59" s="4">
        <v>0</v>
      </c>
      <c r="AB59" s="4">
        <v>0</v>
      </c>
      <c r="AC59" s="4">
        <v>0</v>
      </c>
      <c r="AD59" s="4">
        <v>2</v>
      </c>
      <c r="AE59" s="4">
        <v>2.1349999999999998</v>
      </c>
      <c r="AF59" s="4">
        <v>1.81</v>
      </c>
      <c r="AG59" s="4">
        <v>1.98</v>
      </c>
      <c r="AH59" s="4">
        <v>10</v>
      </c>
      <c r="AI59" s="4">
        <v>145210000</v>
      </c>
      <c r="AJ59" s="4">
        <v>1452100000</v>
      </c>
      <c r="AK59" s="4">
        <v>2</v>
      </c>
      <c r="AL59" s="4">
        <v>2</v>
      </c>
      <c r="AM59" s="4">
        <v>2</v>
      </c>
      <c r="AN59" s="4">
        <v>2</v>
      </c>
      <c r="AO59" s="4">
        <v>10</v>
      </c>
      <c r="AP59" s="4">
        <v>70000</v>
      </c>
      <c r="AQ59" s="4">
        <v>700000</v>
      </c>
      <c r="AR59" s="4">
        <v>2.2000000000000002</v>
      </c>
      <c r="AS59" s="4">
        <v>2.2000000000000002</v>
      </c>
      <c r="AT59" s="4">
        <v>2.2000000000000002</v>
      </c>
      <c r="AU59" s="4">
        <v>2.2000000000000002</v>
      </c>
      <c r="AV59" s="4">
        <v>0</v>
      </c>
      <c r="AW59" s="4">
        <v>0</v>
      </c>
      <c r="AX59" s="4">
        <v>0</v>
      </c>
      <c r="AY59" s="4">
        <v>3.8</v>
      </c>
      <c r="AZ59" s="4">
        <v>3.8</v>
      </c>
      <c r="BA59" s="4">
        <v>3.8</v>
      </c>
      <c r="BB59" s="4">
        <v>3.8</v>
      </c>
      <c r="BC59" s="4">
        <v>0</v>
      </c>
      <c r="BD59" s="4">
        <v>0</v>
      </c>
      <c r="BE59" s="4">
        <v>0</v>
      </c>
    </row>
    <row r="60" spans="1:57" x14ac:dyDescent="0.15">
      <c r="A60" s="3">
        <v>39534</v>
      </c>
      <c r="B60" s="4">
        <v>2.6949999999999998</v>
      </c>
      <c r="C60" s="4">
        <v>3.48</v>
      </c>
      <c r="D60" s="4">
        <v>1.26</v>
      </c>
      <c r="E60" s="4">
        <v>2.4449999999999998</v>
      </c>
      <c r="F60" s="4">
        <v>10</v>
      </c>
      <c r="G60" s="4">
        <v>257020000</v>
      </c>
      <c r="H60" s="4">
        <v>2570200000</v>
      </c>
      <c r="I60" s="4">
        <v>1</v>
      </c>
      <c r="J60" s="4">
        <v>1</v>
      </c>
      <c r="K60" s="4">
        <v>1</v>
      </c>
      <c r="L60" s="4">
        <v>1</v>
      </c>
      <c r="M60" s="4">
        <v>0</v>
      </c>
      <c r="N60" s="4">
        <v>0</v>
      </c>
      <c r="O60" s="4">
        <v>0</v>
      </c>
      <c r="P60" s="4">
        <v>9</v>
      </c>
      <c r="Q60" s="4">
        <v>9</v>
      </c>
      <c r="R60" s="4">
        <v>9</v>
      </c>
      <c r="S60" s="4">
        <v>9</v>
      </c>
      <c r="T60" s="4">
        <v>0</v>
      </c>
      <c r="U60" s="4">
        <v>0</v>
      </c>
      <c r="V60" s="4">
        <v>0</v>
      </c>
      <c r="W60" s="4">
        <v>1.98</v>
      </c>
      <c r="X60" s="4">
        <v>1.98</v>
      </c>
      <c r="Y60" s="4">
        <v>1.98</v>
      </c>
      <c r="Z60" s="4">
        <v>1.98</v>
      </c>
      <c r="AA60" s="4">
        <v>0</v>
      </c>
      <c r="AB60" s="4">
        <v>0</v>
      </c>
      <c r="AC60" s="4">
        <v>0</v>
      </c>
      <c r="AD60" s="4">
        <v>1.98</v>
      </c>
      <c r="AE60" s="4">
        <v>2.11</v>
      </c>
      <c r="AF60" s="4">
        <v>1.9</v>
      </c>
      <c r="AG60" s="4">
        <v>2.1</v>
      </c>
      <c r="AH60" s="4">
        <v>10</v>
      </c>
      <c r="AI60" s="4">
        <v>430170000</v>
      </c>
      <c r="AJ60" s="4">
        <v>4301700000</v>
      </c>
      <c r="AK60" s="4">
        <v>3</v>
      </c>
      <c r="AL60" s="4">
        <v>3</v>
      </c>
      <c r="AM60" s="4">
        <v>2.2999999999999998</v>
      </c>
      <c r="AN60" s="4">
        <v>2.2999999999999998</v>
      </c>
      <c r="AO60" s="4">
        <v>10</v>
      </c>
      <c r="AP60" s="4">
        <v>1830000</v>
      </c>
      <c r="AQ60" s="4">
        <v>18300000</v>
      </c>
      <c r="AR60" s="4">
        <v>2.2000000000000002</v>
      </c>
      <c r="AS60" s="4">
        <v>2.2000000000000002</v>
      </c>
      <c r="AT60" s="4">
        <v>2.2000000000000002</v>
      </c>
      <c r="AU60" s="4">
        <v>2.2000000000000002</v>
      </c>
      <c r="AV60" s="4">
        <v>0</v>
      </c>
      <c r="AW60" s="4">
        <v>0</v>
      </c>
      <c r="AX60" s="4">
        <v>0</v>
      </c>
      <c r="AY60" s="4">
        <v>3.8</v>
      </c>
      <c r="AZ60" s="4">
        <v>3.8</v>
      </c>
      <c r="BA60" s="4">
        <v>3.8</v>
      </c>
      <c r="BB60" s="4">
        <v>3.8</v>
      </c>
      <c r="BC60" s="4">
        <v>0</v>
      </c>
      <c r="BD60" s="4">
        <v>0</v>
      </c>
      <c r="BE60" s="4">
        <v>0</v>
      </c>
    </row>
    <row r="61" spans="1:57" x14ac:dyDescent="0.15">
      <c r="A61" s="3">
        <v>39535</v>
      </c>
      <c r="B61" s="4">
        <v>1.9750000000000001</v>
      </c>
      <c r="C61" s="4">
        <v>2.335</v>
      </c>
      <c r="D61" s="4">
        <v>1.615</v>
      </c>
      <c r="E61" s="4">
        <v>1.62</v>
      </c>
      <c r="F61" s="4">
        <v>10</v>
      </c>
      <c r="G61" s="4">
        <v>96580000</v>
      </c>
      <c r="H61" s="4">
        <v>965800000</v>
      </c>
      <c r="I61" s="4">
        <v>1</v>
      </c>
      <c r="J61" s="4">
        <v>1</v>
      </c>
      <c r="K61" s="4">
        <v>1</v>
      </c>
      <c r="L61" s="4">
        <v>1</v>
      </c>
      <c r="M61" s="4">
        <v>0</v>
      </c>
      <c r="N61" s="4">
        <v>0</v>
      </c>
      <c r="O61" s="4">
        <v>0</v>
      </c>
      <c r="P61" s="4">
        <v>9</v>
      </c>
      <c r="Q61" s="4">
        <v>9</v>
      </c>
      <c r="R61" s="4">
        <v>9</v>
      </c>
      <c r="S61" s="4">
        <v>9</v>
      </c>
      <c r="T61" s="4">
        <v>0</v>
      </c>
      <c r="U61" s="4">
        <v>0</v>
      </c>
      <c r="V61" s="4">
        <v>0</v>
      </c>
      <c r="W61" s="4">
        <v>1.98</v>
      </c>
      <c r="X61" s="4">
        <v>1.98</v>
      </c>
      <c r="Y61" s="4">
        <v>1.98</v>
      </c>
      <c r="Z61" s="4">
        <v>1.98</v>
      </c>
      <c r="AA61" s="4">
        <v>0</v>
      </c>
      <c r="AB61" s="4">
        <v>0</v>
      </c>
      <c r="AC61" s="4">
        <v>0</v>
      </c>
      <c r="AD61" s="4">
        <v>2</v>
      </c>
      <c r="AE61" s="4">
        <v>2.1</v>
      </c>
      <c r="AF61" s="4">
        <v>1.8</v>
      </c>
      <c r="AG61" s="4">
        <v>2</v>
      </c>
      <c r="AH61" s="4">
        <v>10</v>
      </c>
      <c r="AI61" s="4">
        <v>64240000</v>
      </c>
      <c r="AJ61" s="4">
        <v>642400000</v>
      </c>
      <c r="AK61" s="4">
        <v>3.0550000000000002</v>
      </c>
      <c r="AL61" s="4">
        <v>3.0550000000000002</v>
      </c>
      <c r="AM61" s="4">
        <v>3.05</v>
      </c>
      <c r="AN61" s="4">
        <v>3.0550000000000002</v>
      </c>
      <c r="AO61" s="4">
        <v>10</v>
      </c>
      <c r="AP61" s="4">
        <v>6190000</v>
      </c>
      <c r="AQ61" s="4">
        <v>61900000</v>
      </c>
      <c r="AR61" s="4">
        <v>2.2000000000000002</v>
      </c>
      <c r="AS61" s="4">
        <v>2.2000000000000002</v>
      </c>
      <c r="AT61" s="4">
        <v>2.2000000000000002</v>
      </c>
      <c r="AU61" s="4">
        <v>2.2000000000000002</v>
      </c>
      <c r="AV61" s="4">
        <v>0</v>
      </c>
      <c r="AW61" s="4">
        <v>0</v>
      </c>
      <c r="AX61" s="4">
        <v>0</v>
      </c>
      <c r="AY61" s="4">
        <v>3.8</v>
      </c>
      <c r="AZ61" s="4">
        <v>3.8</v>
      </c>
      <c r="BA61" s="4">
        <v>3.8</v>
      </c>
      <c r="BB61" s="4">
        <v>3.8</v>
      </c>
      <c r="BC61" s="4">
        <v>0</v>
      </c>
      <c r="BD61" s="4">
        <v>0</v>
      </c>
      <c r="BE61" s="4">
        <v>0</v>
      </c>
    </row>
    <row r="62" spans="1:57" x14ac:dyDescent="0.15">
      <c r="A62" s="3">
        <v>39538</v>
      </c>
      <c r="B62" s="4">
        <v>1.615</v>
      </c>
      <c r="C62" s="4">
        <v>1.72</v>
      </c>
      <c r="D62" s="4">
        <v>1.2549999999999999</v>
      </c>
      <c r="E62" s="4">
        <v>1.2549999999999999</v>
      </c>
      <c r="F62" s="4">
        <v>10</v>
      </c>
      <c r="G62" s="4">
        <v>238300000</v>
      </c>
      <c r="H62" s="4">
        <v>2383000000</v>
      </c>
      <c r="I62" s="4">
        <v>1</v>
      </c>
      <c r="J62" s="4">
        <v>1</v>
      </c>
      <c r="K62" s="4">
        <v>1</v>
      </c>
      <c r="L62" s="4">
        <v>1</v>
      </c>
      <c r="M62" s="4">
        <v>0</v>
      </c>
      <c r="N62" s="4">
        <v>0</v>
      </c>
      <c r="O62" s="4">
        <v>0</v>
      </c>
      <c r="P62" s="4">
        <v>9</v>
      </c>
      <c r="Q62" s="4">
        <v>9</v>
      </c>
      <c r="R62" s="4">
        <v>9</v>
      </c>
      <c r="S62" s="4">
        <v>9</v>
      </c>
      <c r="T62" s="4">
        <v>0</v>
      </c>
      <c r="U62" s="4">
        <v>0</v>
      </c>
      <c r="V62" s="4">
        <v>0</v>
      </c>
      <c r="W62" s="4">
        <v>1.98</v>
      </c>
      <c r="X62" s="4">
        <v>1.98</v>
      </c>
      <c r="Y62" s="4">
        <v>1.98</v>
      </c>
      <c r="Z62" s="4">
        <v>1.98</v>
      </c>
      <c r="AA62" s="4">
        <v>0</v>
      </c>
      <c r="AB62" s="4">
        <v>0</v>
      </c>
      <c r="AC62" s="4">
        <v>0</v>
      </c>
      <c r="AD62" s="4">
        <v>1.98</v>
      </c>
      <c r="AE62" s="4">
        <v>2.0499999999999998</v>
      </c>
      <c r="AF62" s="4">
        <v>1.615</v>
      </c>
      <c r="AG62" s="4">
        <v>1.7</v>
      </c>
      <c r="AH62" s="4">
        <v>10</v>
      </c>
      <c r="AI62" s="4">
        <v>487190000</v>
      </c>
      <c r="AJ62" s="4">
        <v>4871900000</v>
      </c>
      <c r="AK62" s="4">
        <v>3.0550000000000002</v>
      </c>
      <c r="AL62" s="4">
        <v>3.0550000000000002</v>
      </c>
      <c r="AM62" s="4">
        <v>3.0550000000000002</v>
      </c>
      <c r="AN62" s="4">
        <v>3.0550000000000002</v>
      </c>
      <c r="AO62" s="4">
        <v>10</v>
      </c>
      <c r="AP62" s="4">
        <v>10990000</v>
      </c>
      <c r="AQ62" s="4">
        <v>109900000</v>
      </c>
      <c r="AR62" s="4">
        <v>2.2000000000000002</v>
      </c>
      <c r="AS62" s="4">
        <v>2.2000000000000002</v>
      </c>
      <c r="AT62" s="4">
        <v>2.2000000000000002</v>
      </c>
      <c r="AU62" s="4">
        <v>2.2000000000000002</v>
      </c>
      <c r="AV62" s="4">
        <v>0</v>
      </c>
      <c r="AW62" s="4">
        <v>0</v>
      </c>
      <c r="AX62" s="4">
        <v>0</v>
      </c>
      <c r="AY62" s="4">
        <v>3.8</v>
      </c>
      <c r="AZ62" s="4">
        <v>3.8</v>
      </c>
      <c r="BA62" s="4">
        <v>3.8</v>
      </c>
      <c r="BB62" s="4">
        <v>3.8</v>
      </c>
      <c r="BC62" s="4">
        <v>0</v>
      </c>
      <c r="BD62" s="4">
        <v>0</v>
      </c>
      <c r="BE62" s="4">
        <v>0</v>
      </c>
    </row>
    <row r="63" spans="1:57" x14ac:dyDescent="0.15">
      <c r="A63" s="3">
        <v>39539</v>
      </c>
      <c r="B63" s="4">
        <v>1.615</v>
      </c>
      <c r="C63" s="4">
        <v>2.2999999999999998</v>
      </c>
      <c r="D63" s="4">
        <v>1.2549999999999999</v>
      </c>
      <c r="E63" s="4">
        <v>1.615</v>
      </c>
      <c r="F63" s="4">
        <v>10</v>
      </c>
      <c r="G63" s="4">
        <v>202380000</v>
      </c>
      <c r="H63" s="4">
        <v>2023800000</v>
      </c>
      <c r="I63" s="4">
        <v>1</v>
      </c>
      <c r="J63" s="4">
        <v>1</v>
      </c>
      <c r="K63" s="4">
        <v>1</v>
      </c>
      <c r="L63" s="4">
        <v>1</v>
      </c>
      <c r="M63" s="4">
        <v>0</v>
      </c>
      <c r="N63" s="4">
        <v>0</v>
      </c>
      <c r="O63" s="4">
        <v>0</v>
      </c>
      <c r="P63" s="4">
        <v>9</v>
      </c>
      <c r="Q63" s="4">
        <v>9</v>
      </c>
      <c r="R63" s="4">
        <v>9</v>
      </c>
      <c r="S63" s="4">
        <v>9</v>
      </c>
      <c r="T63" s="4">
        <v>0</v>
      </c>
      <c r="U63" s="4">
        <v>0</v>
      </c>
      <c r="V63" s="4">
        <v>0</v>
      </c>
      <c r="W63" s="4">
        <v>1.98</v>
      </c>
      <c r="X63" s="4">
        <v>1.98</v>
      </c>
      <c r="Y63" s="4">
        <v>1.98</v>
      </c>
      <c r="Z63" s="4">
        <v>1.98</v>
      </c>
      <c r="AA63" s="4">
        <v>0</v>
      </c>
      <c r="AB63" s="4">
        <v>0</v>
      </c>
      <c r="AC63" s="4">
        <v>0</v>
      </c>
      <c r="AD63" s="4">
        <v>1.9950000000000001</v>
      </c>
      <c r="AE63" s="4">
        <v>2.1800000000000002</v>
      </c>
      <c r="AF63" s="4">
        <v>1.75</v>
      </c>
      <c r="AG63" s="4">
        <v>1.9</v>
      </c>
      <c r="AH63" s="4">
        <v>10</v>
      </c>
      <c r="AI63" s="4">
        <v>633170000</v>
      </c>
      <c r="AJ63" s="4">
        <v>6331700000</v>
      </c>
      <c r="AK63" s="4">
        <v>3.06</v>
      </c>
      <c r="AL63" s="4">
        <v>3.06</v>
      </c>
      <c r="AM63" s="4">
        <v>3.0550000000000002</v>
      </c>
      <c r="AN63" s="4">
        <v>3.06</v>
      </c>
      <c r="AO63" s="4">
        <v>10</v>
      </c>
      <c r="AP63" s="4">
        <v>15620000</v>
      </c>
      <c r="AQ63" s="4">
        <v>156200000</v>
      </c>
      <c r="AR63" s="4">
        <v>2.2000000000000002</v>
      </c>
      <c r="AS63" s="4">
        <v>2.2000000000000002</v>
      </c>
      <c r="AT63" s="4">
        <v>2.2000000000000002</v>
      </c>
      <c r="AU63" s="4">
        <v>2.2000000000000002</v>
      </c>
      <c r="AV63" s="4">
        <v>0</v>
      </c>
      <c r="AW63" s="4">
        <v>0</v>
      </c>
      <c r="AX63" s="4">
        <v>0</v>
      </c>
      <c r="AY63" s="4">
        <v>3.8</v>
      </c>
      <c r="AZ63" s="4">
        <v>3.8</v>
      </c>
      <c r="BA63" s="4">
        <v>3.8</v>
      </c>
      <c r="BB63" s="4">
        <v>3.8</v>
      </c>
      <c r="BC63" s="4">
        <v>0</v>
      </c>
      <c r="BD63" s="4">
        <v>0</v>
      </c>
      <c r="BE63" s="4">
        <v>0</v>
      </c>
    </row>
    <row r="64" spans="1:57" x14ac:dyDescent="0.15">
      <c r="A64" s="3">
        <v>39540</v>
      </c>
      <c r="B64" s="4">
        <v>3.415</v>
      </c>
      <c r="C64" s="4">
        <v>3.415</v>
      </c>
      <c r="D64" s="4">
        <v>1.615</v>
      </c>
      <c r="E64" s="4">
        <v>2.34</v>
      </c>
      <c r="F64" s="4">
        <v>10</v>
      </c>
      <c r="G64" s="4">
        <v>338920000</v>
      </c>
      <c r="H64" s="4">
        <v>3389200000</v>
      </c>
      <c r="I64" s="4">
        <v>1</v>
      </c>
      <c r="J64" s="4">
        <v>1</v>
      </c>
      <c r="K64" s="4">
        <v>1</v>
      </c>
      <c r="L64" s="4">
        <v>1</v>
      </c>
      <c r="M64" s="4">
        <v>0</v>
      </c>
      <c r="N64" s="4">
        <v>0</v>
      </c>
      <c r="O64" s="4">
        <v>0</v>
      </c>
      <c r="P64" s="4">
        <v>9</v>
      </c>
      <c r="Q64" s="4">
        <v>9</v>
      </c>
      <c r="R64" s="4">
        <v>9</v>
      </c>
      <c r="S64" s="4">
        <v>9</v>
      </c>
      <c r="T64" s="4">
        <v>0</v>
      </c>
      <c r="U64" s="4">
        <v>0</v>
      </c>
      <c r="V64" s="4">
        <v>0</v>
      </c>
      <c r="W64" s="4">
        <v>1.98</v>
      </c>
      <c r="X64" s="4">
        <v>1.98</v>
      </c>
      <c r="Y64" s="4">
        <v>1.98</v>
      </c>
      <c r="Z64" s="4">
        <v>1.98</v>
      </c>
      <c r="AA64" s="4">
        <v>0</v>
      </c>
      <c r="AB64" s="4">
        <v>0</v>
      </c>
      <c r="AC64" s="4">
        <v>0</v>
      </c>
      <c r="AD64" s="4">
        <v>2.0049999999999999</v>
      </c>
      <c r="AE64" s="4">
        <v>2.34</v>
      </c>
      <c r="AF64" s="4">
        <v>1.98</v>
      </c>
      <c r="AG64" s="4">
        <v>2</v>
      </c>
      <c r="AH64" s="4">
        <v>10</v>
      </c>
      <c r="AI64" s="4">
        <v>149410000</v>
      </c>
      <c r="AJ64" s="4">
        <v>1494100000</v>
      </c>
      <c r="AK64" s="4">
        <v>3</v>
      </c>
      <c r="AL64" s="4">
        <v>3.415</v>
      </c>
      <c r="AM64" s="4">
        <v>3</v>
      </c>
      <c r="AN64" s="4">
        <v>3.06</v>
      </c>
      <c r="AO64" s="4">
        <v>10</v>
      </c>
      <c r="AP64" s="4">
        <v>24460000</v>
      </c>
      <c r="AQ64" s="4">
        <v>244600000</v>
      </c>
      <c r="AR64" s="4">
        <v>2.2000000000000002</v>
      </c>
      <c r="AS64" s="4">
        <v>2.2000000000000002</v>
      </c>
      <c r="AT64" s="4">
        <v>2.2000000000000002</v>
      </c>
      <c r="AU64" s="4">
        <v>2.2000000000000002</v>
      </c>
      <c r="AV64" s="4">
        <v>0</v>
      </c>
      <c r="AW64" s="4">
        <v>0</v>
      </c>
      <c r="AX64" s="4">
        <v>0</v>
      </c>
      <c r="AY64" s="4">
        <v>3.8</v>
      </c>
      <c r="AZ64" s="4">
        <v>3.8</v>
      </c>
      <c r="BA64" s="4">
        <v>3.8</v>
      </c>
      <c r="BB64" s="4">
        <v>3.8</v>
      </c>
      <c r="BC64" s="4">
        <v>0</v>
      </c>
      <c r="BD64" s="4">
        <v>0</v>
      </c>
      <c r="BE64" s="4">
        <v>0</v>
      </c>
    </row>
    <row r="65" spans="1:57" x14ac:dyDescent="0.15">
      <c r="A65" s="3">
        <v>39541</v>
      </c>
      <c r="B65" s="4">
        <v>1.98</v>
      </c>
      <c r="C65" s="4">
        <v>2.2999999999999998</v>
      </c>
      <c r="D65" s="4">
        <v>1.6</v>
      </c>
      <c r="E65" s="4">
        <v>1.96</v>
      </c>
      <c r="F65" s="4">
        <v>10</v>
      </c>
      <c r="G65" s="4">
        <v>354670000</v>
      </c>
      <c r="H65" s="4">
        <v>3546700000</v>
      </c>
      <c r="I65" s="4">
        <v>1</v>
      </c>
      <c r="J65" s="4">
        <v>1</v>
      </c>
      <c r="K65" s="4">
        <v>1</v>
      </c>
      <c r="L65" s="4">
        <v>1</v>
      </c>
      <c r="M65" s="4">
        <v>0</v>
      </c>
      <c r="N65" s="4">
        <v>0</v>
      </c>
      <c r="O65" s="4">
        <v>0</v>
      </c>
      <c r="P65" s="4">
        <v>9</v>
      </c>
      <c r="Q65" s="4">
        <v>9</v>
      </c>
      <c r="R65" s="4">
        <v>9</v>
      </c>
      <c r="S65" s="4">
        <v>9</v>
      </c>
      <c r="T65" s="4">
        <v>0</v>
      </c>
      <c r="U65" s="4">
        <v>0</v>
      </c>
      <c r="V65" s="4">
        <v>0</v>
      </c>
      <c r="W65" s="4">
        <v>1.98</v>
      </c>
      <c r="X65" s="4">
        <v>1.98</v>
      </c>
      <c r="Y65" s="4">
        <v>1.98</v>
      </c>
      <c r="Z65" s="4">
        <v>1.98</v>
      </c>
      <c r="AA65" s="4">
        <v>0</v>
      </c>
      <c r="AB65" s="4">
        <v>0</v>
      </c>
      <c r="AC65" s="4">
        <v>0</v>
      </c>
      <c r="AD65" s="4">
        <v>3.8</v>
      </c>
      <c r="AE65" s="4">
        <v>4</v>
      </c>
      <c r="AF65" s="4">
        <v>2.81</v>
      </c>
      <c r="AG65" s="4">
        <v>4</v>
      </c>
      <c r="AH65" s="4">
        <v>10</v>
      </c>
      <c r="AI65" s="4">
        <v>94530000</v>
      </c>
      <c r="AJ65" s="4">
        <v>945300000</v>
      </c>
      <c r="AK65" s="4">
        <v>3.06</v>
      </c>
      <c r="AL65" s="4">
        <v>3.4</v>
      </c>
      <c r="AM65" s="4">
        <v>3.05</v>
      </c>
      <c r="AN65" s="4">
        <v>3.0550000000000002</v>
      </c>
      <c r="AO65" s="4">
        <v>10</v>
      </c>
      <c r="AP65" s="4">
        <v>30080000</v>
      </c>
      <c r="AQ65" s="4">
        <v>300800000</v>
      </c>
      <c r="AR65" s="4">
        <v>2.2000000000000002</v>
      </c>
      <c r="AS65" s="4">
        <v>2.2000000000000002</v>
      </c>
      <c r="AT65" s="4">
        <v>2.2000000000000002</v>
      </c>
      <c r="AU65" s="4">
        <v>2.2000000000000002</v>
      </c>
      <c r="AV65" s="4">
        <v>0</v>
      </c>
      <c r="AW65" s="4">
        <v>0</v>
      </c>
      <c r="AX65" s="4">
        <v>0</v>
      </c>
      <c r="AY65" s="4">
        <v>3.8</v>
      </c>
      <c r="AZ65" s="4">
        <v>3.8</v>
      </c>
      <c r="BA65" s="4">
        <v>3.8</v>
      </c>
      <c r="BB65" s="4">
        <v>3.8</v>
      </c>
      <c r="BC65" s="4">
        <v>0</v>
      </c>
      <c r="BD65" s="4">
        <v>0</v>
      </c>
      <c r="BE65" s="4">
        <v>0</v>
      </c>
    </row>
    <row r="66" spans="1:57" x14ac:dyDescent="0.15">
      <c r="A66" s="3">
        <v>39545</v>
      </c>
      <c r="B66" s="4">
        <v>1.615</v>
      </c>
      <c r="C66" s="4">
        <v>1.62</v>
      </c>
      <c r="D66" s="4">
        <v>1.2549999999999999</v>
      </c>
      <c r="E66" s="4">
        <v>1.2549999999999999</v>
      </c>
      <c r="F66" s="4">
        <v>10</v>
      </c>
      <c r="G66" s="4">
        <v>359730000</v>
      </c>
      <c r="H66" s="4">
        <v>3597300000</v>
      </c>
      <c r="I66" s="4">
        <v>1</v>
      </c>
      <c r="J66" s="4">
        <v>1</v>
      </c>
      <c r="K66" s="4">
        <v>1</v>
      </c>
      <c r="L66" s="4">
        <v>1</v>
      </c>
      <c r="M66" s="4">
        <v>0</v>
      </c>
      <c r="N66" s="4">
        <v>0</v>
      </c>
      <c r="O66" s="4">
        <v>0</v>
      </c>
      <c r="P66" s="4">
        <v>9</v>
      </c>
      <c r="Q66" s="4">
        <v>9</v>
      </c>
      <c r="R66" s="4">
        <v>9</v>
      </c>
      <c r="S66" s="4">
        <v>9</v>
      </c>
      <c r="T66" s="4">
        <v>0</v>
      </c>
      <c r="U66" s="4">
        <v>0</v>
      </c>
      <c r="V66" s="4">
        <v>0</v>
      </c>
      <c r="W66" s="4">
        <v>1.98</v>
      </c>
      <c r="X66" s="4">
        <v>1.98</v>
      </c>
      <c r="Y66" s="4">
        <v>1.98</v>
      </c>
      <c r="Z66" s="4">
        <v>1.98</v>
      </c>
      <c r="AA66" s="4">
        <v>0</v>
      </c>
      <c r="AB66" s="4">
        <v>0</v>
      </c>
      <c r="AC66" s="4">
        <v>0</v>
      </c>
      <c r="AD66" s="4">
        <v>3.6</v>
      </c>
      <c r="AE66" s="4">
        <v>3.78</v>
      </c>
      <c r="AF66" s="4">
        <v>3.45</v>
      </c>
      <c r="AG66" s="4">
        <v>3.5</v>
      </c>
      <c r="AH66" s="4">
        <v>10</v>
      </c>
      <c r="AI66" s="4">
        <v>495180000</v>
      </c>
      <c r="AJ66" s="4">
        <v>4951800000</v>
      </c>
      <c r="AK66" s="4">
        <v>3.5</v>
      </c>
      <c r="AL66" s="4">
        <v>3.6</v>
      </c>
      <c r="AM66" s="4">
        <v>3.5</v>
      </c>
      <c r="AN66" s="4">
        <v>3.6</v>
      </c>
      <c r="AO66" s="4">
        <v>10</v>
      </c>
      <c r="AP66" s="4">
        <v>38830000</v>
      </c>
      <c r="AQ66" s="4">
        <v>388300000</v>
      </c>
      <c r="AR66" s="4">
        <v>2.2000000000000002</v>
      </c>
      <c r="AS66" s="4">
        <v>2.2000000000000002</v>
      </c>
      <c r="AT66" s="4">
        <v>2.2000000000000002</v>
      </c>
      <c r="AU66" s="4">
        <v>2.2000000000000002</v>
      </c>
      <c r="AV66" s="4">
        <v>0</v>
      </c>
      <c r="AW66" s="4">
        <v>0</v>
      </c>
      <c r="AX66" s="4">
        <v>0</v>
      </c>
      <c r="AY66" s="4">
        <v>3.8</v>
      </c>
      <c r="AZ66" s="4">
        <v>3.8</v>
      </c>
      <c r="BA66" s="4">
        <v>3.8</v>
      </c>
      <c r="BB66" s="4">
        <v>3.8</v>
      </c>
      <c r="BC66" s="4">
        <v>0</v>
      </c>
      <c r="BD66" s="4">
        <v>0</v>
      </c>
      <c r="BE66" s="4">
        <v>0</v>
      </c>
    </row>
    <row r="67" spans="1:57" x14ac:dyDescent="0.15">
      <c r="A67" s="3">
        <v>39546</v>
      </c>
      <c r="B67" s="4">
        <v>1.615</v>
      </c>
      <c r="C67" s="4">
        <v>2.335</v>
      </c>
      <c r="D67" s="4">
        <v>1.2549999999999999</v>
      </c>
      <c r="E67" s="4">
        <v>1.615</v>
      </c>
      <c r="F67" s="4">
        <v>10</v>
      </c>
      <c r="G67" s="4">
        <v>488630000</v>
      </c>
      <c r="H67" s="4">
        <v>4886300000</v>
      </c>
      <c r="I67" s="4">
        <v>1</v>
      </c>
      <c r="J67" s="4">
        <v>1</v>
      </c>
      <c r="K67" s="4">
        <v>1</v>
      </c>
      <c r="L67" s="4">
        <v>1</v>
      </c>
      <c r="M67" s="4">
        <v>0</v>
      </c>
      <c r="N67" s="4">
        <v>0</v>
      </c>
      <c r="O67" s="4">
        <v>0</v>
      </c>
      <c r="P67" s="4">
        <v>9</v>
      </c>
      <c r="Q67" s="4">
        <v>9</v>
      </c>
      <c r="R67" s="4">
        <v>9</v>
      </c>
      <c r="S67" s="4">
        <v>9</v>
      </c>
      <c r="T67" s="4">
        <v>0</v>
      </c>
      <c r="U67" s="4">
        <v>0</v>
      </c>
      <c r="V67" s="4">
        <v>0</v>
      </c>
      <c r="W67" s="4">
        <v>1.98</v>
      </c>
      <c r="X67" s="4">
        <v>1.98</v>
      </c>
      <c r="Y67" s="4">
        <v>1.98</v>
      </c>
      <c r="Z67" s="4">
        <v>1.98</v>
      </c>
      <c r="AA67" s="4">
        <v>0</v>
      </c>
      <c r="AB67" s="4">
        <v>0</v>
      </c>
      <c r="AC67" s="4">
        <v>0</v>
      </c>
      <c r="AD67" s="4">
        <v>3.2</v>
      </c>
      <c r="AE67" s="4">
        <v>4.2</v>
      </c>
      <c r="AF67" s="4">
        <v>3.2</v>
      </c>
      <c r="AG67" s="4">
        <v>3.9</v>
      </c>
      <c r="AH67" s="4">
        <v>10</v>
      </c>
      <c r="AI67" s="4">
        <v>1256070000</v>
      </c>
      <c r="AJ67" s="4">
        <v>12560700000</v>
      </c>
      <c r="AK67" s="4">
        <v>3.8</v>
      </c>
      <c r="AL67" s="4">
        <v>4.0199999999999996</v>
      </c>
      <c r="AM67" s="4">
        <v>3.8</v>
      </c>
      <c r="AN67" s="4">
        <v>4</v>
      </c>
      <c r="AO67" s="4">
        <v>10</v>
      </c>
      <c r="AP67" s="4">
        <v>55030000</v>
      </c>
      <c r="AQ67" s="4">
        <v>550300000</v>
      </c>
      <c r="AR67" s="4">
        <v>2.2000000000000002</v>
      </c>
      <c r="AS67" s="4">
        <v>2.2000000000000002</v>
      </c>
      <c r="AT67" s="4">
        <v>2.2000000000000002</v>
      </c>
      <c r="AU67" s="4">
        <v>2.2000000000000002</v>
      </c>
      <c r="AV67" s="4">
        <v>0</v>
      </c>
      <c r="AW67" s="4">
        <v>0</v>
      </c>
      <c r="AX67" s="4">
        <v>0</v>
      </c>
      <c r="AY67" s="4">
        <v>3.8</v>
      </c>
      <c r="AZ67" s="4">
        <v>3.8</v>
      </c>
      <c r="BA67" s="4">
        <v>3.8</v>
      </c>
      <c r="BB67" s="4">
        <v>3.8</v>
      </c>
      <c r="BC67" s="4">
        <v>0</v>
      </c>
      <c r="BD67" s="4">
        <v>0</v>
      </c>
      <c r="BE67" s="4">
        <v>0</v>
      </c>
    </row>
    <row r="68" spans="1:57" x14ac:dyDescent="0.15">
      <c r="A68" s="3">
        <v>39547</v>
      </c>
      <c r="B68" s="4">
        <v>3.415</v>
      </c>
      <c r="C68" s="4">
        <v>9.9</v>
      </c>
      <c r="D68" s="4">
        <v>2</v>
      </c>
      <c r="E68" s="4">
        <v>2.25</v>
      </c>
      <c r="F68" s="4">
        <v>10</v>
      </c>
      <c r="G68" s="4">
        <v>760700000</v>
      </c>
      <c r="H68" s="4">
        <v>7607000000</v>
      </c>
      <c r="I68" s="4">
        <v>1</v>
      </c>
      <c r="J68" s="4">
        <v>1</v>
      </c>
      <c r="K68" s="4">
        <v>1</v>
      </c>
      <c r="L68" s="4">
        <v>1</v>
      </c>
      <c r="M68" s="4">
        <v>0</v>
      </c>
      <c r="N68" s="4">
        <v>0</v>
      </c>
      <c r="O68" s="4">
        <v>0</v>
      </c>
      <c r="P68" s="4">
        <v>9</v>
      </c>
      <c r="Q68" s="4">
        <v>9</v>
      </c>
      <c r="R68" s="4">
        <v>9</v>
      </c>
      <c r="S68" s="4">
        <v>9</v>
      </c>
      <c r="T68" s="4">
        <v>0</v>
      </c>
      <c r="U68" s="4">
        <v>0</v>
      </c>
      <c r="V68" s="4">
        <v>0</v>
      </c>
      <c r="W68" s="4">
        <v>1.98</v>
      </c>
      <c r="X68" s="4">
        <v>1.98</v>
      </c>
      <c r="Y68" s="4">
        <v>1.98</v>
      </c>
      <c r="Z68" s="4">
        <v>1.98</v>
      </c>
      <c r="AA68" s="4">
        <v>0</v>
      </c>
      <c r="AB68" s="4">
        <v>0</v>
      </c>
      <c r="AC68" s="4">
        <v>0</v>
      </c>
      <c r="AD68" s="4">
        <v>3.99</v>
      </c>
      <c r="AE68" s="4">
        <v>4.0999999999999996</v>
      </c>
      <c r="AF68" s="4">
        <v>3.6</v>
      </c>
      <c r="AG68" s="4">
        <v>3.95</v>
      </c>
      <c r="AH68" s="4">
        <v>10</v>
      </c>
      <c r="AI68" s="4">
        <v>691920000</v>
      </c>
      <c r="AJ68" s="4">
        <v>6919200000</v>
      </c>
      <c r="AK68" s="4">
        <v>4</v>
      </c>
      <c r="AL68" s="4">
        <v>4</v>
      </c>
      <c r="AM68" s="4">
        <v>4</v>
      </c>
      <c r="AN68" s="4">
        <v>4</v>
      </c>
      <c r="AO68" s="4">
        <v>0</v>
      </c>
      <c r="AP68" s="4">
        <v>0</v>
      </c>
      <c r="AQ68" s="4">
        <v>0</v>
      </c>
      <c r="AR68" s="4">
        <v>2.2000000000000002</v>
      </c>
      <c r="AS68" s="4">
        <v>2.2000000000000002</v>
      </c>
      <c r="AT68" s="4">
        <v>2.2000000000000002</v>
      </c>
      <c r="AU68" s="4">
        <v>2.2000000000000002</v>
      </c>
      <c r="AV68" s="4">
        <v>0</v>
      </c>
      <c r="AW68" s="4">
        <v>0</v>
      </c>
      <c r="AX68" s="4">
        <v>0</v>
      </c>
      <c r="AY68" s="4">
        <v>3.8</v>
      </c>
      <c r="AZ68" s="4">
        <v>3.8</v>
      </c>
      <c r="BA68" s="4">
        <v>3.8</v>
      </c>
      <c r="BB68" s="4">
        <v>3.8</v>
      </c>
      <c r="BC68" s="4">
        <v>0</v>
      </c>
      <c r="BD68" s="4">
        <v>0</v>
      </c>
      <c r="BE68" s="4">
        <v>0</v>
      </c>
    </row>
    <row r="69" spans="1:57" x14ac:dyDescent="0.15">
      <c r="A69" s="3">
        <v>39548</v>
      </c>
      <c r="B69" s="4">
        <v>5.2149999999999999</v>
      </c>
      <c r="C69" s="4">
        <v>8.1</v>
      </c>
      <c r="D69" s="4">
        <v>4.8550000000000004</v>
      </c>
      <c r="E69" s="4">
        <v>7.1349999999999998</v>
      </c>
      <c r="F69" s="4">
        <v>10</v>
      </c>
      <c r="G69" s="4">
        <v>683140000</v>
      </c>
      <c r="H69" s="4">
        <v>6831400000</v>
      </c>
      <c r="I69" s="4">
        <v>1</v>
      </c>
      <c r="J69" s="4">
        <v>1</v>
      </c>
      <c r="K69" s="4">
        <v>1</v>
      </c>
      <c r="L69" s="4">
        <v>1</v>
      </c>
      <c r="M69" s="4">
        <v>0</v>
      </c>
      <c r="N69" s="4">
        <v>0</v>
      </c>
      <c r="O69" s="4">
        <v>0</v>
      </c>
      <c r="P69" s="4">
        <v>9</v>
      </c>
      <c r="Q69" s="4">
        <v>9</v>
      </c>
      <c r="R69" s="4">
        <v>9</v>
      </c>
      <c r="S69" s="4">
        <v>9</v>
      </c>
      <c r="T69" s="4">
        <v>0</v>
      </c>
      <c r="U69" s="4">
        <v>0</v>
      </c>
      <c r="V69" s="4">
        <v>0</v>
      </c>
      <c r="W69" s="4">
        <v>1.98</v>
      </c>
      <c r="X69" s="4">
        <v>1.98</v>
      </c>
      <c r="Y69" s="4">
        <v>1.98</v>
      </c>
      <c r="Z69" s="4">
        <v>1.98</v>
      </c>
      <c r="AA69" s="4">
        <v>0</v>
      </c>
      <c r="AB69" s="4">
        <v>0</v>
      </c>
      <c r="AC69" s="4">
        <v>0</v>
      </c>
      <c r="AD69" s="4">
        <v>3</v>
      </c>
      <c r="AE69" s="4">
        <v>5.9950000000000001</v>
      </c>
      <c r="AF69" s="4">
        <v>3</v>
      </c>
      <c r="AG69" s="4">
        <v>4.9649999999999999</v>
      </c>
      <c r="AH69" s="4">
        <v>10</v>
      </c>
      <c r="AI69" s="4">
        <v>116530000</v>
      </c>
      <c r="AJ69" s="4">
        <v>1165300000</v>
      </c>
      <c r="AK69" s="4">
        <v>3.5</v>
      </c>
      <c r="AL69" s="4">
        <v>3.5</v>
      </c>
      <c r="AM69" s="4">
        <v>3.5</v>
      </c>
      <c r="AN69" s="4">
        <v>3.5</v>
      </c>
      <c r="AO69" s="4">
        <v>10</v>
      </c>
      <c r="AP69" s="4">
        <v>5000000</v>
      </c>
      <c r="AQ69" s="4">
        <v>50000000</v>
      </c>
      <c r="AR69" s="4">
        <v>2.2000000000000002</v>
      </c>
      <c r="AS69" s="4">
        <v>2.2000000000000002</v>
      </c>
      <c r="AT69" s="4">
        <v>2.2000000000000002</v>
      </c>
      <c r="AU69" s="4">
        <v>2.2000000000000002</v>
      </c>
      <c r="AV69" s="4">
        <v>0</v>
      </c>
      <c r="AW69" s="4">
        <v>0</v>
      </c>
      <c r="AX69" s="4">
        <v>0</v>
      </c>
      <c r="AY69" s="4">
        <v>3.8</v>
      </c>
      <c r="AZ69" s="4">
        <v>3.8</v>
      </c>
      <c r="BA69" s="4">
        <v>3.8</v>
      </c>
      <c r="BB69" s="4">
        <v>3.8</v>
      </c>
      <c r="BC69" s="4">
        <v>0</v>
      </c>
      <c r="BD69" s="4">
        <v>0</v>
      </c>
      <c r="BE69" s="4">
        <v>0</v>
      </c>
    </row>
    <row r="70" spans="1:57" x14ac:dyDescent="0.15">
      <c r="A70" s="3">
        <v>39549</v>
      </c>
      <c r="B70" s="4">
        <v>2.335</v>
      </c>
      <c r="C70" s="4">
        <v>2.5</v>
      </c>
      <c r="D70" s="4">
        <v>1.2549999999999999</v>
      </c>
      <c r="E70" s="4">
        <v>1.2549999999999999</v>
      </c>
      <c r="F70" s="4">
        <v>10</v>
      </c>
      <c r="G70" s="4">
        <v>339060000</v>
      </c>
      <c r="H70" s="4">
        <v>3390600000</v>
      </c>
      <c r="I70" s="4">
        <v>1</v>
      </c>
      <c r="J70" s="4">
        <v>1</v>
      </c>
      <c r="K70" s="4">
        <v>1</v>
      </c>
      <c r="L70" s="4">
        <v>1</v>
      </c>
      <c r="M70" s="4">
        <v>0</v>
      </c>
      <c r="N70" s="4">
        <v>0</v>
      </c>
      <c r="O70" s="4">
        <v>0</v>
      </c>
      <c r="P70" s="4">
        <v>9</v>
      </c>
      <c r="Q70" s="4">
        <v>9</v>
      </c>
      <c r="R70" s="4">
        <v>9</v>
      </c>
      <c r="S70" s="4">
        <v>9</v>
      </c>
      <c r="T70" s="4">
        <v>0</v>
      </c>
      <c r="U70" s="4">
        <v>0</v>
      </c>
      <c r="V70" s="4">
        <v>0</v>
      </c>
      <c r="W70" s="4">
        <v>1.98</v>
      </c>
      <c r="X70" s="4">
        <v>1.98</v>
      </c>
      <c r="Y70" s="4">
        <v>1.98</v>
      </c>
      <c r="Z70" s="4">
        <v>1.98</v>
      </c>
      <c r="AA70" s="4">
        <v>0</v>
      </c>
      <c r="AB70" s="4">
        <v>0</v>
      </c>
      <c r="AC70" s="4">
        <v>0</v>
      </c>
      <c r="AD70" s="4">
        <v>4.1399999999999997</v>
      </c>
      <c r="AE70" s="4">
        <v>4.9649999999999999</v>
      </c>
      <c r="AF70" s="4">
        <v>4.1399999999999997</v>
      </c>
      <c r="AG70" s="4">
        <v>4.9000000000000004</v>
      </c>
      <c r="AH70" s="4">
        <v>10</v>
      </c>
      <c r="AI70" s="4">
        <v>78880000</v>
      </c>
      <c r="AJ70" s="4">
        <v>788800000</v>
      </c>
      <c r="AK70" s="4">
        <v>3.7749999999999999</v>
      </c>
      <c r="AL70" s="4">
        <v>3.7749999999999999</v>
      </c>
      <c r="AM70" s="4">
        <v>3.415</v>
      </c>
      <c r="AN70" s="4">
        <v>3.415</v>
      </c>
      <c r="AO70" s="4">
        <v>10</v>
      </c>
      <c r="AP70" s="4">
        <v>8200000</v>
      </c>
      <c r="AQ70" s="4">
        <v>82000000</v>
      </c>
      <c r="AR70" s="4">
        <v>2.2000000000000002</v>
      </c>
      <c r="AS70" s="4">
        <v>2.2000000000000002</v>
      </c>
      <c r="AT70" s="4">
        <v>2.2000000000000002</v>
      </c>
      <c r="AU70" s="4">
        <v>2.2000000000000002</v>
      </c>
      <c r="AV70" s="4">
        <v>0</v>
      </c>
      <c r="AW70" s="4">
        <v>0</v>
      </c>
      <c r="AX70" s="4">
        <v>0</v>
      </c>
      <c r="AY70" s="4">
        <v>3.8</v>
      </c>
      <c r="AZ70" s="4">
        <v>3.8</v>
      </c>
      <c r="BA70" s="4">
        <v>3.8</v>
      </c>
      <c r="BB70" s="4">
        <v>3.8</v>
      </c>
      <c r="BC70" s="4">
        <v>0</v>
      </c>
      <c r="BD70" s="4">
        <v>0</v>
      </c>
      <c r="BE70" s="4">
        <v>0</v>
      </c>
    </row>
    <row r="71" spans="1:57" x14ac:dyDescent="0.15">
      <c r="A71" s="3">
        <v>39552</v>
      </c>
      <c r="B71" s="4">
        <v>1.615</v>
      </c>
      <c r="C71" s="4">
        <v>1.615</v>
      </c>
      <c r="D71" s="4">
        <v>0.89</v>
      </c>
      <c r="E71" s="4">
        <v>0.9</v>
      </c>
      <c r="F71" s="4">
        <v>10</v>
      </c>
      <c r="G71" s="4">
        <v>339940000</v>
      </c>
      <c r="H71" s="4">
        <v>3399400000</v>
      </c>
      <c r="I71" s="4">
        <v>1</v>
      </c>
      <c r="J71" s="4">
        <v>1</v>
      </c>
      <c r="K71" s="4">
        <v>1</v>
      </c>
      <c r="L71" s="4">
        <v>1</v>
      </c>
      <c r="M71" s="4">
        <v>0</v>
      </c>
      <c r="N71" s="4">
        <v>0</v>
      </c>
      <c r="O71" s="4">
        <v>0</v>
      </c>
      <c r="P71" s="4">
        <v>9</v>
      </c>
      <c r="Q71" s="4">
        <v>9</v>
      </c>
      <c r="R71" s="4">
        <v>9</v>
      </c>
      <c r="S71" s="4">
        <v>9</v>
      </c>
      <c r="T71" s="4">
        <v>0</v>
      </c>
      <c r="U71" s="4">
        <v>0</v>
      </c>
      <c r="V71" s="4">
        <v>0</v>
      </c>
      <c r="W71" s="4">
        <v>1.98</v>
      </c>
      <c r="X71" s="4">
        <v>1.98</v>
      </c>
      <c r="Y71" s="4">
        <v>1.98</v>
      </c>
      <c r="Z71" s="4">
        <v>1.98</v>
      </c>
      <c r="AA71" s="4">
        <v>0</v>
      </c>
      <c r="AB71" s="4">
        <v>0</v>
      </c>
      <c r="AC71" s="4">
        <v>0</v>
      </c>
      <c r="AD71" s="4">
        <v>4.2</v>
      </c>
      <c r="AE71" s="4">
        <v>5.01</v>
      </c>
      <c r="AF71" s="4">
        <v>4</v>
      </c>
      <c r="AG71" s="4">
        <v>4.3499999999999996</v>
      </c>
      <c r="AH71" s="4">
        <v>10</v>
      </c>
      <c r="AI71" s="4">
        <v>462200000</v>
      </c>
      <c r="AJ71" s="4">
        <v>4622000000</v>
      </c>
      <c r="AK71" s="4">
        <v>3.415</v>
      </c>
      <c r="AL71" s="4">
        <v>3.415</v>
      </c>
      <c r="AM71" s="4">
        <v>3.415</v>
      </c>
      <c r="AN71" s="4">
        <v>3.415</v>
      </c>
      <c r="AO71" s="4">
        <v>0</v>
      </c>
      <c r="AP71" s="4">
        <v>0</v>
      </c>
      <c r="AQ71" s="4">
        <v>0</v>
      </c>
      <c r="AR71" s="4">
        <v>2.2000000000000002</v>
      </c>
      <c r="AS71" s="4">
        <v>2.2000000000000002</v>
      </c>
      <c r="AT71" s="4">
        <v>2.2000000000000002</v>
      </c>
      <c r="AU71" s="4">
        <v>2.2000000000000002</v>
      </c>
      <c r="AV71" s="4">
        <v>0</v>
      </c>
      <c r="AW71" s="4">
        <v>0</v>
      </c>
      <c r="AX71" s="4">
        <v>0</v>
      </c>
      <c r="AY71" s="4">
        <v>3.8</v>
      </c>
      <c r="AZ71" s="4">
        <v>3.8</v>
      </c>
      <c r="BA71" s="4">
        <v>3.8</v>
      </c>
      <c r="BB71" s="4">
        <v>3.8</v>
      </c>
      <c r="BC71" s="4">
        <v>0</v>
      </c>
      <c r="BD71" s="4">
        <v>0</v>
      </c>
      <c r="BE71" s="4">
        <v>0</v>
      </c>
    </row>
    <row r="72" spans="1:57" x14ac:dyDescent="0.15">
      <c r="A72" s="3">
        <v>39553</v>
      </c>
      <c r="B72" s="4">
        <v>1.9750000000000001</v>
      </c>
      <c r="C72" s="4">
        <v>1.98</v>
      </c>
      <c r="D72" s="4">
        <v>1.2549999999999999</v>
      </c>
      <c r="E72" s="4">
        <v>1.2549999999999999</v>
      </c>
      <c r="F72" s="4">
        <v>10</v>
      </c>
      <c r="G72" s="4">
        <v>296710000</v>
      </c>
      <c r="H72" s="4">
        <v>2967100000</v>
      </c>
      <c r="I72" s="4">
        <v>1</v>
      </c>
      <c r="J72" s="4">
        <v>1</v>
      </c>
      <c r="K72" s="4">
        <v>1</v>
      </c>
      <c r="L72" s="4">
        <v>1</v>
      </c>
      <c r="M72" s="4">
        <v>0</v>
      </c>
      <c r="N72" s="4">
        <v>0</v>
      </c>
      <c r="O72" s="4">
        <v>0</v>
      </c>
      <c r="P72" s="4">
        <v>9</v>
      </c>
      <c r="Q72" s="4">
        <v>9</v>
      </c>
      <c r="R72" s="4">
        <v>9</v>
      </c>
      <c r="S72" s="4">
        <v>9</v>
      </c>
      <c r="T72" s="4">
        <v>0</v>
      </c>
      <c r="U72" s="4">
        <v>0</v>
      </c>
      <c r="V72" s="4">
        <v>0</v>
      </c>
      <c r="W72" s="4">
        <v>1.98</v>
      </c>
      <c r="X72" s="4">
        <v>1.98</v>
      </c>
      <c r="Y72" s="4">
        <v>1.98</v>
      </c>
      <c r="Z72" s="4">
        <v>1.98</v>
      </c>
      <c r="AA72" s="4">
        <v>0</v>
      </c>
      <c r="AB72" s="4">
        <v>0</v>
      </c>
      <c r="AC72" s="4">
        <v>0</v>
      </c>
      <c r="AD72" s="4">
        <v>4.3499999999999996</v>
      </c>
      <c r="AE72" s="4">
        <v>4.5199999999999996</v>
      </c>
      <c r="AF72" s="4">
        <v>3.7749999999999999</v>
      </c>
      <c r="AG72" s="4">
        <v>3.9550000000000001</v>
      </c>
      <c r="AH72" s="4">
        <v>10</v>
      </c>
      <c r="AI72" s="4">
        <v>1739870000</v>
      </c>
      <c r="AJ72" s="4">
        <v>17398700000</v>
      </c>
      <c r="AK72" s="4">
        <v>3.0550000000000002</v>
      </c>
      <c r="AL72" s="4">
        <v>3.0550000000000002</v>
      </c>
      <c r="AM72" s="4">
        <v>3.0550000000000002</v>
      </c>
      <c r="AN72" s="4">
        <v>3.0550000000000002</v>
      </c>
      <c r="AO72" s="4">
        <v>10</v>
      </c>
      <c r="AP72" s="4">
        <v>1980000</v>
      </c>
      <c r="AQ72" s="4">
        <v>19800000</v>
      </c>
      <c r="AR72" s="4">
        <v>2.2000000000000002</v>
      </c>
      <c r="AS72" s="4">
        <v>2.2000000000000002</v>
      </c>
      <c r="AT72" s="4">
        <v>2.2000000000000002</v>
      </c>
      <c r="AU72" s="4">
        <v>2.2000000000000002</v>
      </c>
      <c r="AV72" s="4">
        <v>0</v>
      </c>
      <c r="AW72" s="4">
        <v>0</v>
      </c>
      <c r="AX72" s="4">
        <v>0</v>
      </c>
      <c r="AY72" s="4">
        <v>3.8</v>
      </c>
      <c r="AZ72" s="4">
        <v>3.8</v>
      </c>
      <c r="BA72" s="4">
        <v>3.8</v>
      </c>
      <c r="BB72" s="4">
        <v>3.8</v>
      </c>
      <c r="BC72" s="4">
        <v>0</v>
      </c>
      <c r="BD72" s="4">
        <v>0</v>
      </c>
      <c r="BE72" s="4">
        <v>0</v>
      </c>
    </row>
    <row r="73" spans="1:57" x14ac:dyDescent="0.15">
      <c r="A73" s="3">
        <v>39554</v>
      </c>
      <c r="B73" s="4">
        <v>4.8550000000000004</v>
      </c>
      <c r="C73" s="4">
        <v>8</v>
      </c>
      <c r="D73" s="4">
        <v>1.615</v>
      </c>
      <c r="E73" s="4">
        <v>1.615</v>
      </c>
      <c r="F73" s="4">
        <v>10</v>
      </c>
      <c r="G73" s="4">
        <v>761870000</v>
      </c>
      <c r="H73" s="4">
        <v>7618700000</v>
      </c>
      <c r="I73" s="4">
        <v>1</v>
      </c>
      <c r="J73" s="4">
        <v>1</v>
      </c>
      <c r="K73" s="4">
        <v>1</v>
      </c>
      <c r="L73" s="4">
        <v>1</v>
      </c>
      <c r="M73" s="4">
        <v>0</v>
      </c>
      <c r="N73" s="4">
        <v>0</v>
      </c>
      <c r="O73" s="4">
        <v>0</v>
      </c>
      <c r="P73" s="4">
        <v>9</v>
      </c>
      <c r="Q73" s="4">
        <v>9</v>
      </c>
      <c r="R73" s="4">
        <v>9</v>
      </c>
      <c r="S73" s="4">
        <v>9</v>
      </c>
      <c r="T73" s="4">
        <v>0</v>
      </c>
      <c r="U73" s="4">
        <v>0</v>
      </c>
      <c r="V73" s="4">
        <v>0</v>
      </c>
      <c r="W73" s="4">
        <v>1.98</v>
      </c>
      <c r="X73" s="4">
        <v>1.98</v>
      </c>
      <c r="Y73" s="4">
        <v>1.98</v>
      </c>
      <c r="Z73" s="4">
        <v>1.98</v>
      </c>
      <c r="AA73" s="4">
        <v>0</v>
      </c>
      <c r="AB73" s="4">
        <v>0</v>
      </c>
      <c r="AC73" s="4">
        <v>0</v>
      </c>
      <c r="AD73" s="4">
        <v>3.99</v>
      </c>
      <c r="AE73" s="4">
        <v>3.99</v>
      </c>
      <c r="AF73" s="4">
        <v>3</v>
      </c>
      <c r="AG73" s="4">
        <v>3.2</v>
      </c>
      <c r="AH73" s="4">
        <v>10</v>
      </c>
      <c r="AI73" s="4">
        <v>692040000</v>
      </c>
      <c r="AJ73" s="4">
        <v>6920400000</v>
      </c>
      <c r="AK73" s="4">
        <v>3.2</v>
      </c>
      <c r="AL73" s="4">
        <v>3.2</v>
      </c>
      <c r="AM73" s="4">
        <v>3.2</v>
      </c>
      <c r="AN73" s="4">
        <v>3.2</v>
      </c>
      <c r="AO73" s="4">
        <v>10</v>
      </c>
      <c r="AP73" s="4">
        <v>5720000</v>
      </c>
      <c r="AQ73" s="4">
        <v>57200000</v>
      </c>
      <c r="AR73" s="4">
        <v>2.2000000000000002</v>
      </c>
      <c r="AS73" s="4">
        <v>2.2000000000000002</v>
      </c>
      <c r="AT73" s="4">
        <v>2.2000000000000002</v>
      </c>
      <c r="AU73" s="4">
        <v>2.2000000000000002</v>
      </c>
      <c r="AV73" s="4">
        <v>0</v>
      </c>
      <c r="AW73" s="4">
        <v>0</v>
      </c>
      <c r="AX73" s="4">
        <v>0</v>
      </c>
      <c r="AY73" s="4">
        <v>3.8</v>
      </c>
      <c r="AZ73" s="4">
        <v>3.8</v>
      </c>
      <c r="BA73" s="4">
        <v>3.8</v>
      </c>
      <c r="BB73" s="4">
        <v>3.8</v>
      </c>
      <c r="BC73" s="4">
        <v>0</v>
      </c>
      <c r="BD73" s="4">
        <v>0</v>
      </c>
      <c r="BE73" s="4">
        <v>0</v>
      </c>
    </row>
    <row r="74" spans="1:57" x14ac:dyDescent="0.15">
      <c r="A74" s="3">
        <v>39555</v>
      </c>
      <c r="B74" s="4">
        <v>4.8550000000000004</v>
      </c>
      <c r="C74" s="4">
        <v>7.5</v>
      </c>
      <c r="D74" s="4">
        <v>4.8550000000000004</v>
      </c>
      <c r="E74" s="4">
        <v>6</v>
      </c>
      <c r="F74" s="4">
        <v>10</v>
      </c>
      <c r="G74" s="4">
        <v>682990000</v>
      </c>
      <c r="H74" s="4">
        <v>6829900000</v>
      </c>
      <c r="I74" s="4">
        <v>1</v>
      </c>
      <c r="J74" s="4">
        <v>1</v>
      </c>
      <c r="K74" s="4">
        <v>1</v>
      </c>
      <c r="L74" s="4">
        <v>1</v>
      </c>
      <c r="M74" s="4">
        <v>0</v>
      </c>
      <c r="N74" s="4">
        <v>0</v>
      </c>
      <c r="O74" s="4">
        <v>0</v>
      </c>
      <c r="P74" s="4">
        <v>9</v>
      </c>
      <c r="Q74" s="4">
        <v>9</v>
      </c>
      <c r="R74" s="4">
        <v>9</v>
      </c>
      <c r="S74" s="4">
        <v>9</v>
      </c>
      <c r="T74" s="4">
        <v>0</v>
      </c>
      <c r="U74" s="4">
        <v>0</v>
      </c>
      <c r="V74" s="4">
        <v>0</v>
      </c>
      <c r="W74" s="4">
        <v>1.98</v>
      </c>
      <c r="X74" s="4">
        <v>1.98</v>
      </c>
      <c r="Y74" s="4">
        <v>1.98</v>
      </c>
      <c r="Z74" s="4">
        <v>1.98</v>
      </c>
      <c r="AA74" s="4">
        <v>0</v>
      </c>
      <c r="AB74" s="4">
        <v>0</v>
      </c>
      <c r="AC74" s="4">
        <v>0</v>
      </c>
      <c r="AD74" s="4">
        <v>3.0550000000000002</v>
      </c>
      <c r="AE74" s="4">
        <v>3.835</v>
      </c>
      <c r="AF74" s="4">
        <v>2.335</v>
      </c>
      <c r="AG74" s="4">
        <v>2.99</v>
      </c>
      <c r="AH74" s="4">
        <v>10</v>
      </c>
      <c r="AI74" s="4">
        <v>198600000</v>
      </c>
      <c r="AJ74" s="4">
        <v>1986000000</v>
      </c>
      <c r="AK74" s="4">
        <v>3.0550000000000002</v>
      </c>
      <c r="AL74" s="4">
        <v>3.0550000000000002</v>
      </c>
      <c r="AM74" s="4">
        <v>3</v>
      </c>
      <c r="AN74" s="4">
        <v>3</v>
      </c>
      <c r="AO74" s="4">
        <v>10</v>
      </c>
      <c r="AP74" s="4">
        <v>4010000</v>
      </c>
      <c r="AQ74" s="4">
        <v>40100000</v>
      </c>
      <c r="AR74" s="4">
        <v>2.2000000000000002</v>
      </c>
      <c r="AS74" s="4">
        <v>2.2000000000000002</v>
      </c>
      <c r="AT74" s="4">
        <v>2.2000000000000002</v>
      </c>
      <c r="AU74" s="4">
        <v>2.2000000000000002</v>
      </c>
      <c r="AV74" s="4">
        <v>0</v>
      </c>
      <c r="AW74" s="4">
        <v>0</v>
      </c>
      <c r="AX74" s="4">
        <v>0</v>
      </c>
      <c r="AY74" s="4">
        <v>3.8</v>
      </c>
      <c r="AZ74" s="4">
        <v>3.8</v>
      </c>
      <c r="BA74" s="4">
        <v>3.8</v>
      </c>
      <c r="BB74" s="4">
        <v>3.8</v>
      </c>
      <c r="BC74" s="4">
        <v>0</v>
      </c>
      <c r="BD74" s="4">
        <v>0</v>
      </c>
      <c r="BE74" s="4">
        <v>0</v>
      </c>
    </row>
    <row r="75" spans="1:57" x14ac:dyDescent="0.15">
      <c r="A75" s="3">
        <v>39556</v>
      </c>
      <c r="B75" s="4">
        <v>1.9750000000000001</v>
      </c>
      <c r="C75" s="4">
        <v>3.06</v>
      </c>
      <c r="D75" s="4">
        <v>1.9750000000000001</v>
      </c>
      <c r="E75" s="4">
        <v>2.7050000000000001</v>
      </c>
      <c r="F75" s="4">
        <v>10</v>
      </c>
      <c r="G75" s="4">
        <v>440560000</v>
      </c>
      <c r="H75" s="4">
        <v>4405600000</v>
      </c>
      <c r="I75" s="4">
        <v>1</v>
      </c>
      <c r="J75" s="4">
        <v>1</v>
      </c>
      <c r="K75" s="4">
        <v>1</v>
      </c>
      <c r="L75" s="4">
        <v>1</v>
      </c>
      <c r="M75" s="4">
        <v>0</v>
      </c>
      <c r="N75" s="4">
        <v>0</v>
      </c>
      <c r="O75" s="4">
        <v>0</v>
      </c>
      <c r="P75" s="4">
        <v>9</v>
      </c>
      <c r="Q75" s="4">
        <v>9</v>
      </c>
      <c r="R75" s="4">
        <v>9</v>
      </c>
      <c r="S75" s="4">
        <v>9</v>
      </c>
      <c r="T75" s="4">
        <v>0</v>
      </c>
      <c r="U75" s="4">
        <v>0</v>
      </c>
      <c r="V75" s="4">
        <v>0</v>
      </c>
      <c r="W75" s="4">
        <v>1.98</v>
      </c>
      <c r="X75" s="4">
        <v>1.98</v>
      </c>
      <c r="Y75" s="4">
        <v>1.98</v>
      </c>
      <c r="Z75" s="4">
        <v>1.98</v>
      </c>
      <c r="AA75" s="4">
        <v>0</v>
      </c>
      <c r="AB75" s="4">
        <v>0</v>
      </c>
      <c r="AC75" s="4">
        <v>0</v>
      </c>
      <c r="AD75" s="4">
        <v>3</v>
      </c>
      <c r="AE75" s="4">
        <v>3</v>
      </c>
      <c r="AF75" s="4">
        <v>2.5</v>
      </c>
      <c r="AG75" s="4">
        <v>2.9950000000000001</v>
      </c>
      <c r="AH75" s="4">
        <v>10</v>
      </c>
      <c r="AI75" s="4">
        <v>43820000</v>
      </c>
      <c r="AJ75" s="4">
        <v>438200000</v>
      </c>
      <c r="AK75" s="4">
        <v>3</v>
      </c>
      <c r="AL75" s="4">
        <v>3</v>
      </c>
      <c r="AM75" s="4">
        <v>3</v>
      </c>
      <c r="AN75" s="4">
        <v>3</v>
      </c>
      <c r="AO75" s="4">
        <v>0</v>
      </c>
      <c r="AP75" s="4">
        <v>0</v>
      </c>
      <c r="AQ75" s="4">
        <v>0</v>
      </c>
      <c r="AR75" s="4">
        <v>2.2000000000000002</v>
      </c>
      <c r="AS75" s="4">
        <v>2.2000000000000002</v>
      </c>
      <c r="AT75" s="4">
        <v>2.2000000000000002</v>
      </c>
      <c r="AU75" s="4">
        <v>2.2000000000000002</v>
      </c>
      <c r="AV75" s="4">
        <v>0</v>
      </c>
      <c r="AW75" s="4">
        <v>0</v>
      </c>
      <c r="AX75" s="4">
        <v>0</v>
      </c>
      <c r="AY75" s="4">
        <v>3.8</v>
      </c>
      <c r="AZ75" s="4">
        <v>3.8</v>
      </c>
      <c r="BA75" s="4">
        <v>3.8</v>
      </c>
      <c r="BB75" s="4">
        <v>3.8</v>
      </c>
      <c r="BC75" s="4">
        <v>0</v>
      </c>
      <c r="BD75" s="4">
        <v>0</v>
      </c>
      <c r="BE75" s="4">
        <v>0</v>
      </c>
    </row>
    <row r="76" spans="1:57" x14ac:dyDescent="0.15">
      <c r="A76" s="3">
        <v>39559</v>
      </c>
      <c r="B76" s="4">
        <v>1.615</v>
      </c>
      <c r="C76" s="4">
        <v>1.98</v>
      </c>
      <c r="D76" s="4">
        <v>1.2549999999999999</v>
      </c>
      <c r="E76" s="4">
        <v>1.2549999999999999</v>
      </c>
      <c r="F76" s="4">
        <v>10</v>
      </c>
      <c r="G76" s="4">
        <v>335850000</v>
      </c>
      <c r="H76" s="4">
        <v>3358500000</v>
      </c>
      <c r="I76" s="4">
        <v>1</v>
      </c>
      <c r="J76" s="4">
        <v>1</v>
      </c>
      <c r="K76" s="4">
        <v>1</v>
      </c>
      <c r="L76" s="4">
        <v>1</v>
      </c>
      <c r="M76" s="4">
        <v>0</v>
      </c>
      <c r="N76" s="4">
        <v>0</v>
      </c>
      <c r="O76" s="4">
        <v>0</v>
      </c>
      <c r="P76" s="4">
        <v>9</v>
      </c>
      <c r="Q76" s="4">
        <v>9</v>
      </c>
      <c r="R76" s="4">
        <v>9</v>
      </c>
      <c r="S76" s="4">
        <v>9</v>
      </c>
      <c r="T76" s="4">
        <v>0</v>
      </c>
      <c r="U76" s="4">
        <v>0</v>
      </c>
      <c r="V76" s="4">
        <v>0</v>
      </c>
      <c r="W76" s="4">
        <v>1.98</v>
      </c>
      <c r="X76" s="4">
        <v>1.98</v>
      </c>
      <c r="Y76" s="4">
        <v>1.98</v>
      </c>
      <c r="Z76" s="4">
        <v>1.98</v>
      </c>
      <c r="AA76" s="4">
        <v>0</v>
      </c>
      <c r="AB76" s="4">
        <v>0</v>
      </c>
      <c r="AC76" s="4">
        <v>0</v>
      </c>
      <c r="AD76" s="4">
        <v>2.8</v>
      </c>
      <c r="AE76" s="4">
        <v>2.8050000000000002</v>
      </c>
      <c r="AF76" s="4">
        <v>2.335</v>
      </c>
      <c r="AG76" s="4">
        <v>2.4</v>
      </c>
      <c r="AH76" s="4">
        <v>10</v>
      </c>
      <c r="AI76" s="4">
        <v>108120000</v>
      </c>
      <c r="AJ76" s="4">
        <v>1081200000</v>
      </c>
      <c r="AK76" s="4">
        <v>2.48</v>
      </c>
      <c r="AL76" s="4">
        <v>2.48</v>
      </c>
      <c r="AM76" s="4">
        <v>2.4</v>
      </c>
      <c r="AN76" s="4">
        <v>2.4</v>
      </c>
      <c r="AO76" s="4">
        <v>10</v>
      </c>
      <c r="AP76" s="4">
        <v>2200000</v>
      </c>
      <c r="AQ76" s="4">
        <v>22000000</v>
      </c>
      <c r="AR76" s="4">
        <v>2.2000000000000002</v>
      </c>
      <c r="AS76" s="4">
        <v>2.2000000000000002</v>
      </c>
      <c r="AT76" s="4">
        <v>2.2000000000000002</v>
      </c>
      <c r="AU76" s="4">
        <v>2.2000000000000002</v>
      </c>
      <c r="AV76" s="4">
        <v>0</v>
      </c>
      <c r="AW76" s="4">
        <v>0</v>
      </c>
      <c r="AX76" s="4">
        <v>0</v>
      </c>
      <c r="AY76" s="4">
        <v>3.8</v>
      </c>
      <c r="AZ76" s="4">
        <v>3.8</v>
      </c>
      <c r="BA76" s="4">
        <v>3.8</v>
      </c>
      <c r="BB76" s="4">
        <v>3.8</v>
      </c>
      <c r="BC76" s="4">
        <v>0</v>
      </c>
      <c r="BD76" s="4">
        <v>0</v>
      </c>
      <c r="BE76" s="4">
        <v>0</v>
      </c>
    </row>
    <row r="77" spans="1:57" x14ac:dyDescent="0.15">
      <c r="A77" s="3">
        <v>39560</v>
      </c>
      <c r="B77" s="4">
        <v>3.415</v>
      </c>
      <c r="C77" s="4">
        <v>3.78</v>
      </c>
      <c r="D77" s="4">
        <v>1.615</v>
      </c>
      <c r="E77" s="4">
        <v>1.63</v>
      </c>
      <c r="F77" s="4">
        <v>10</v>
      </c>
      <c r="G77" s="4">
        <v>879730000</v>
      </c>
      <c r="H77" s="4">
        <v>8797300000</v>
      </c>
      <c r="I77" s="4">
        <v>1</v>
      </c>
      <c r="J77" s="4">
        <v>1</v>
      </c>
      <c r="K77" s="4">
        <v>1</v>
      </c>
      <c r="L77" s="4">
        <v>1</v>
      </c>
      <c r="M77" s="4">
        <v>0</v>
      </c>
      <c r="N77" s="4">
        <v>0</v>
      </c>
      <c r="O77" s="4">
        <v>0</v>
      </c>
      <c r="P77" s="4">
        <v>9</v>
      </c>
      <c r="Q77" s="4">
        <v>9</v>
      </c>
      <c r="R77" s="4">
        <v>9</v>
      </c>
      <c r="S77" s="4">
        <v>9</v>
      </c>
      <c r="T77" s="4">
        <v>0</v>
      </c>
      <c r="U77" s="4">
        <v>0</v>
      </c>
      <c r="V77" s="4">
        <v>0</v>
      </c>
      <c r="W77" s="4">
        <v>1.98</v>
      </c>
      <c r="X77" s="4">
        <v>1.98</v>
      </c>
      <c r="Y77" s="4">
        <v>1.98</v>
      </c>
      <c r="Z77" s="4">
        <v>1.98</v>
      </c>
      <c r="AA77" s="4">
        <v>0</v>
      </c>
      <c r="AB77" s="4">
        <v>0</v>
      </c>
      <c r="AC77" s="4">
        <v>0</v>
      </c>
      <c r="AD77" s="4">
        <v>3</v>
      </c>
      <c r="AE77" s="4">
        <v>3.0550000000000002</v>
      </c>
      <c r="AF77" s="4">
        <v>2</v>
      </c>
      <c r="AG77" s="4">
        <v>2</v>
      </c>
      <c r="AH77" s="4">
        <v>10</v>
      </c>
      <c r="AI77" s="4">
        <v>261340000</v>
      </c>
      <c r="AJ77" s="4">
        <v>2613400000</v>
      </c>
      <c r="AK77" s="4">
        <v>2.52</v>
      </c>
      <c r="AL77" s="4">
        <v>2.52</v>
      </c>
      <c r="AM77" s="4">
        <v>2.52</v>
      </c>
      <c r="AN77" s="4">
        <v>2.52</v>
      </c>
      <c r="AO77" s="4">
        <v>10</v>
      </c>
      <c r="AP77" s="4">
        <v>1970000</v>
      </c>
      <c r="AQ77" s="4">
        <v>19700000</v>
      </c>
      <c r="AR77" s="4">
        <v>2.2000000000000002</v>
      </c>
      <c r="AS77" s="4">
        <v>2.2000000000000002</v>
      </c>
      <c r="AT77" s="4">
        <v>2.2000000000000002</v>
      </c>
      <c r="AU77" s="4">
        <v>2.2000000000000002</v>
      </c>
      <c r="AV77" s="4">
        <v>0</v>
      </c>
      <c r="AW77" s="4">
        <v>0</v>
      </c>
      <c r="AX77" s="4">
        <v>0</v>
      </c>
      <c r="AY77" s="4">
        <v>3.8</v>
      </c>
      <c r="AZ77" s="4">
        <v>3.8</v>
      </c>
      <c r="BA77" s="4">
        <v>3.8</v>
      </c>
      <c r="BB77" s="4">
        <v>3.8</v>
      </c>
      <c r="BC77" s="4">
        <v>0</v>
      </c>
      <c r="BD77" s="4">
        <v>0</v>
      </c>
      <c r="BE77" s="4">
        <v>0</v>
      </c>
    </row>
    <row r="78" spans="1:57" x14ac:dyDescent="0.15">
      <c r="A78" s="3">
        <v>39561</v>
      </c>
      <c r="B78" s="4">
        <v>2.335</v>
      </c>
      <c r="C78" s="4">
        <v>2.98</v>
      </c>
      <c r="D78" s="4">
        <v>1.9750000000000001</v>
      </c>
      <c r="E78" s="4">
        <v>2.125</v>
      </c>
      <c r="F78" s="4">
        <v>10</v>
      </c>
      <c r="G78" s="4">
        <v>616680000</v>
      </c>
      <c r="H78" s="4">
        <v>6166800000</v>
      </c>
      <c r="I78" s="4">
        <v>1</v>
      </c>
      <c r="J78" s="4">
        <v>1</v>
      </c>
      <c r="K78" s="4">
        <v>1</v>
      </c>
      <c r="L78" s="4">
        <v>1</v>
      </c>
      <c r="M78" s="4">
        <v>0</v>
      </c>
      <c r="N78" s="4">
        <v>0</v>
      </c>
      <c r="O78" s="4">
        <v>0</v>
      </c>
      <c r="P78" s="4">
        <v>9</v>
      </c>
      <c r="Q78" s="4">
        <v>9</v>
      </c>
      <c r="R78" s="4">
        <v>9</v>
      </c>
      <c r="S78" s="4">
        <v>9</v>
      </c>
      <c r="T78" s="4">
        <v>0</v>
      </c>
      <c r="U78" s="4">
        <v>0</v>
      </c>
      <c r="V78" s="4">
        <v>0</v>
      </c>
      <c r="W78" s="4">
        <v>1.98</v>
      </c>
      <c r="X78" s="4">
        <v>1.98</v>
      </c>
      <c r="Y78" s="4">
        <v>1.98</v>
      </c>
      <c r="Z78" s="4">
        <v>1.98</v>
      </c>
      <c r="AA78" s="4">
        <v>0</v>
      </c>
      <c r="AB78" s="4">
        <v>0</v>
      </c>
      <c r="AC78" s="4">
        <v>0</v>
      </c>
      <c r="AD78" s="4">
        <v>2.2999999999999998</v>
      </c>
      <c r="AE78" s="4">
        <v>3</v>
      </c>
      <c r="AF78" s="4">
        <v>2.2999999999999998</v>
      </c>
      <c r="AG78" s="4">
        <v>3</v>
      </c>
      <c r="AH78" s="4">
        <v>10</v>
      </c>
      <c r="AI78" s="4">
        <v>527370000</v>
      </c>
      <c r="AJ78" s="4">
        <v>5273700000</v>
      </c>
      <c r="AK78" s="4">
        <v>2.52</v>
      </c>
      <c r="AL78" s="4">
        <v>2.52</v>
      </c>
      <c r="AM78" s="4">
        <v>2.52</v>
      </c>
      <c r="AN78" s="4">
        <v>2.52</v>
      </c>
      <c r="AO78" s="4">
        <v>0</v>
      </c>
      <c r="AP78" s="4">
        <v>0</v>
      </c>
      <c r="AQ78" s="4">
        <v>0</v>
      </c>
      <c r="AR78" s="4">
        <v>2.2000000000000002</v>
      </c>
      <c r="AS78" s="4">
        <v>2.2000000000000002</v>
      </c>
      <c r="AT78" s="4">
        <v>2.2000000000000002</v>
      </c>
      <c r="AU78" s="4">
        <v>2.2000000000000002</v>
      </c>
      <c r="AV78" s="4">
        <v>0</v>
      </c>
      <c r="AW78" s="4">
        <v>0</v>
      </c>
      <c r="AX78" s="4">
        <v>0</v>
      </c>
      <c r="AY78" s="4">
        <v>3.8</v>
      </c>
      <c r="AZ78" s="4">
        <v>3.8</v>
      </c>
      <c r="BA78" s="4">
        <v>3.8</v>
      </c>
      <c r="BB78" s="4">
        <v>3.8</v>
      </c>
      <c r="BC78" s="4">
        <v>10</v>
      </c>
      <c r="BD78" s="4">
        <v>100000</v>
      </c>
      <c r="BE78" s="4">
        <v>1000000</v>
      </c>
    </row>
    <row r="79" spans="1:57" x14ac:dyDescent="0.15">
      <c r="A79" s="3">
        <v>39562</v>
      </c>
      <c r="B79" s="4">
        <v>3.06</v>
      </c>
      <c r="C79" s="4">
        <v>4.5</v>
      </c>
      <c r="D79" s="4">
        <v>3.0550000000000002</v>
      </c>
      <c r="E79" s="4">
        <v>3.12</v>
      </c>
      <c r="F79" s="4">
        <v>10</v>
      </c>
      <c r="G79" s="4">
        <v>457470000</v>
      </c>
      <c r="H79" s="4">
        <v>4574700000</v>
      </c>
      <c r="I79" s="4">
        <v>1</v>
      </c>
      <c r="J79" s="4">
        <v>1</v>
      </c>
      <c r="K79" s="4">
        <v>1</v>
      </c>
      <c r="L79" s="4">
        <v>1</v>
      </c>
      <c r="M79" s="4">
        <v>0</v>
      </c>
      <c r="N79" s="4">
        <v>0</v>
      </c>
      <c r="O79" s="4">
        <v>0</v>
      </c>
      <c r="P79" s="4">
        <v>9</v>
      </c>
      <c r="Q79" s="4">
        <v>9</v>
      </c>
      <c r="R79" s="4">
        <v>9</v>
      </c>
      <c r="S79" s="4">
        <v>9</v>
      </c>
      <c r="T79" s="4">
        <v>0</v>
      </c>
      <c r="U79" s="4">
        <v>0</v>
      </c>
      <c r="V79" s="4">
        <v>0</v>
      </c>
      <c r="W79" s="4">
        <v>1.98</v>
      </c>
      <c r="X79" s="4">
        <v>1.98</v>
      </c>
      <c r="Y79" s="4">
        <v>1.98</v>
      </c>
      <c r="Z79" s="4">
        <v>1.98</v>
      </c>
      <c r="AA79" s="4">
        <v>0</v>
      </c>
      <c r="AB79" s="4">
        <v>0</v>
      </c>
      <c r="AC79" s="4">
        <v>0</v>
      </c>
      <c r="AD79" s="4">
        <v>3</v>
      </c>
      <c r="AE79" s="4">
        <v>3.8</v>
      </c>
      <c r="AF79" s="4">
        <v>2.99</v>
      </c>
      <c r="AG79" s="4">
        <v>3.5</v>
      </c>
      <c r="AH79" s="4">
        <v>10</v>
      </c>
      <c r="AI79" s="4">
        <v>453100000</v>
      </c>
      <c r="AJ79" s="4">
        <v>4531000000</v>
      </c>
      <c r="AK79" s="4">
        <v>2.52</v>
      </c>
      <c r="AL79" s="4">
        <v>2.52</v>
      </c>
      <c r="AM79" s="4">
        <v>2.52</v>
      </c>
      <c r="AN79" s="4">
        <v>2.52</v>
      </c>
      <c r="AO79" s="4">
        <v>0</v>
      </c>
      <c r="AP79" s="4">
        <v>0</v>
      </c>
      <c r="AQ79" s="4">
        <v>0</v>
      </c>
      <c r="AR79" s="4">
        <v>2.2000000000000002</v>
      </c>
      <c r="AS79" s="4">
        <v>2.2000000000000002</v>
      </c>
      <c r="AT79" s="4">
        <v>2.2000000000000002</v>
      </c>
      <c r="AU79" s="4">
        <v>2.2000000000000002</v>
      </c>
      <c r="AV79" s="4">
        <v>0</v>
      </c>
      <c r="AW79" s="4">
        <v>0</v>
      </c>
      <c r="AX79" s="4">
        <v>0</v>
      </c>
      <c r="AY79" s="4">
        <v>3.8</v>
      </c>
      <c r="AZ79" s="4">
        <v>3.8</v>
      </c>
      <c r="BA79" s="4">
        <v>3.8</v>
      </c>
      <c r="BB79" s="4">
        <v>3.8</v>
      </c>
      <c r="BC79" s="4">
        <v>0</v>
      </c>
      <c r="BD79" s="4">
        <v>0</v>
      </c>
      <c r="BE79" s="4">
        <v>0</v>
      </c>
    </row>
    <row r="80" spans="1:57" x14ac:dyDescent="0.15">
      <c r="A80" s="3">
        <v>39563</v>
      </c>
      <c r="B80" s="4">
        <v>2.8</v>
      </c>
      <c r="C80" s="4">
        <v>3.8</v>
      </c>
      <c r="D80" s="4">
        <v>1.62</v>
      </c>
      <c r="E80" s="4">
        <v>1.62</v>
      </c>
      <c r="F80" s="4">
        <v>10</v>
      </c>
      <c r="G80" s="4">
        <v>640630000</v>
      </c>
      <c r="H80" s="4">
        <v>6406300000</v>
      </c>
      <c r="I80" s="4">
        <v>1</v>
      </c>
      <c r="J80" s="4">
        <v>1</v>
      </c>
      <c r="K80" s="4">
        <v>1</v>
      </c>
      <c r="L80" s="4">
        <v>1</v>
      </c>
      <c r="M80" s="4">
        <v>0</v>
      </c>
      <c r="N80" s="4">
        <v>0</v>
      </c>
      <c r="O80" s="4">
        <v>0</v>
      </c>
      <c r="P80" s="4">
        <v>9</v>
      </c>
      <c r="Q80" s="4">
        <v>9</v>
      </c>
      <c r="R80" s="4">
        <v>9</v>
      </c>
      <c r="S80" s="4">
        <v>9</v>
      </c>
      <c r="T80" s="4">
        <v>0</v>
      </c>
      <c r="U80" s="4">
        <v>0</v>
      </c>
      <c r="V80" s="4">
        <v>0</v>
      </c>
      <c r="W80" s="4">
        <v>1.98</v>
      </c>
      <c r="X80" s="4">
        <v>1.98</v>
      </c>
      <c r="Y80" s="4">
        <v>1.98</v>
      </c>
      <c r="Z80" s="4">
        <v>1.98</v>
      </c>
      <c r="AA80" s="4">
        <v>0</v>
      </c>
      <c r="AB80" s="4">
        <v>0</v>
      </c>
      <c r="AC80" s="4">
        <v>0</v>
      </c>
      <c r="AD80" s="4">
        <v>2.44</v>
      </c>
      <c r="AE80" s="4">
        <v>3.4</v>
      </c>
      <c r="AF80" s="4">
        <v>2.34</v>
      </c>
      <c r="AG80" s="4">
        <v>2.4</v>
      </c>
      <c r="AH80" s="4">
        <v>10</v>
      </c>
      <c r="AI80" s="4">
        <v>89790000</v>
      </c>
      <c r="AJ80" s="4">
        <v>897900000</v>
      </c>
      <c r="AK80" s="4">
        <v>2.52</v>
      </c>
      <c r="AL80" s="4">
        <v>2.52</v>
      </c>
      <c r="AM80" s="4">
        <v>2.52</v>
      </c>
      <c r="AN80" s="4">
        <v>2.52</v>
      </c>
      <c r="AO80" s="4">
        <v>0</v>
      </c>
      <c r="AP80" s="4">
        <v>0</v>
      </c>
      <c r="AQ80" s="4">
        <v>0</v>
      </c>
      <c r="AR80" s="4">
        <v>2.2000000000000002</v>
      </c>
      <c r="AS80" s="4">
        <v>2.2000000000000002</v>
      </c>
      <c r="AT80" s="4">
        <v>2.2000000000000002</v>
      </c>
      <c r="AU80" s="4">
        <v>2.2000000000000002</v>
      </c>
      <c r="AV80" s="4">
        <v>0</v>
      </c>
      <c r="AW80" s="4">
        <v>0</v>
      </c>
      <c r="AX80" s="4">
        <v>0</v>
      </c>
      <c r="AY80" s="4">
        <v>3.8</v>
      </c>
      <c r="AZ80" s="4">
        <v>3.8</v>
      </c>
      <c r="BA80" s="4">
        <v>3.8</v>
      </c>
      <c r="BB80" s="4">
        <v>3.8</v>
      </c>
      <c r="BC80" s="4">
        <v>0</v>
      </c>
      <c r="BD80" s="4">
        <v>0</v>
      </c>
      <c r="BE80" s="4">
        <v>0</v>
      </c>
    </row>
    <row r="81" spans="1:57" x14ac:dyDescent="0.15">
      <c r="A81" s="3">
        <v>39566</v>
      </c>
      <c r="B81" s="4">
        <v>2.6949999999999998</v>
      </c>
      <c r="C81" s="4">
        <v>3.5</v>
      </c>
      <c r="D81" s="4">
        <v>1.615</v>
      </c>
      <c r="E81" s="4">
        <v>1.615</v>
      </c>
      <c r="F81" s="4">
        <v>10</v>
      </c>
      <c r="G81" s="4">
        <v>620930000</v>
      </c>
      <c r="H81" s="4">
        <v>6209300000</v>
      </c>
      <c r="I81" s="4">
        <v>1</v>
      </c>
      <c r="J81" s="4">
        <v>1</v>
      </c>
      <c r="K81" s="4">
        <v>1</v>
      </c>
      <c r="L81" s="4">
        <v>1</v>
      </c>
      <c r="M81" s="4">
        <v>0</v>
      </c>
      <c r="N81" s="4">
        <v>0</v>
      </c>
      <c r="O81" s="4">
        <v>0</v>
      </c>
      <c r="P81" s="4">
        <v>9</v>
      </c>
      <c r="Q81" s="4">
        <v>9</v>
      </c>
      <c r="R81" s="4">
        <v>9</v>
      </c>
      <c r="S81" s="4">
        <v>9</v>
      </c>
      <c r="T81" s="4">
        <v>0</v>
      </c>
      <c r="U81" s="4">
        <v>0</v>
      </c>
      <c r="V81" s="4">
        <v>0</v>
      </c>
      <c r="W81" s="4">
        <v>1.98</v>
      </c>
      <c r="X81" s="4">
        <v>1.98</v>
      </c>
      <c r="Y81" s="4">
        <v>1.98</v>
      </c>
      <c r="Z81" s="4">
        <v>1.98</v>
      </c>
      <c r="AA81" s="4">
        <v>0</v>
      </c>
      <c r="AB81" s="4">
        <v>0</v>
      </c>
      <c r="AC81" s="4">
        <v>0</v>
      </c>
      <c r="AD81" s="4">
        <v>1.9850000000000001</v>
      </c>
      <c r="AE81" s="4">
        <v>4.9649999999999999</v>
      </c>
      <c r="AF81" s="4">
        <v>1.9850000000000001</v>
      </c>
      <c r="AG81" s="4">
        <v>2.89</v>
      </c>
      <c r="AH81" s="4">
        <v>10</v>
      </c>
      <c r="AI81" s="4">
        <v>330500000</v>
      </c>
      <c r="AJ81" s="4">
        <v>3305000000</v>
      </c>
      <c r="AK81" s="4">
        <v>2.52</v>
      </c>
      <c r="AL81" s="4">
        <v>2.52</v>
      </c>
      <c r="AM81" s="4">
        <v>2.52</v>
      </c>
      <c r="AN81" s="4">
        <v>2.52</v>
      </c>
      <c r="AO81" s="4">
        <v>0</v>
      </c>
      <c r="AP81" s="4">
        <v>0</v>
      </c>
      <c r="AQ81" s="4">
        <v>0</v>
      </c>
      <c r="AR81" s="4">
        <v>2.2000000000000002</v>
      </c>
      <c r="AS81" s="4">
        <v>2.2000000000000002</v>
      </c>
      <c r="AT81" s="4">
        <v>2.2000000000000002</v>
      </c>
      <c r="AU81" s="4">
        <v>2.2000000000000002</v>
      </c>
      <c r="AV81" s="4">
        <v>0</v>
      </c>
      <c r="AW81" s="4">
        <v>0</v>
      </c>
      <c r="AX81" s="4">
        <v>0</v>
      </c>
      <c r="AY81" s="4">
        <v>3.8</v>
      </c>
      <c r="AZ81" s="4">
        <v>3.8</v>
      </c>
      <c r="BA81" s="4">
        <v>3.8</v>
      </c>
      <c r="BB81" s="4">
        <v>3.8</v>
      </c>
      <c r="BC81" s="4">
        <v>0</v>
      </c>
      <c r="BD81" s="4">
        <v>0</v>
      </c>
      <c r="BE81" s="4">
        <v>0</v>
      </c>
    </row>
    <row r="82" spans="1:57" x14ac:dyDescent="0.15">
      <c r="A82" s="3">
        <v>39567</v>
      </c>
      <c r="B82" s="4">
        <v>3.78</v>
      </c>
      <c r="C82" s="4">
        <v>5.22</v>
      </c>
      <c r="D82" s="4">
        <v>1.9750000000000001</v>
      </c>
      <c r="E82" s="4">
        <v>1.98</v>
      </c>
      <c r="F82" s="4">
        <v>10</v>
      </c>
      <c r="G82" s="4">
        <v>498420000</v>
      </c>
      <c r="H82" s="4">
        <v>4984200000</v>
      </c>
      <c r="I82" s="4">
        <v>1</v>
      </c>
      <c r="J82" s="4">
        <v>1</v>
      </c>
      <c r="K82" s="4">
        <v>1</v>
      </c>
      <c r="L82" s="4">
        <v>1</v>
      </c>
      <c r="M82" s="4">
        <v>0</v>
      </c>
      <c r="N82" s="4">
        <v>0</v>
      </c>
      <c r="O82" s="4">
        <v>0</v>
      </c>
      <c r="P82" s="4">
        <v>9</v>
      </c>
      <c r="Q82" s="4">
        <v>9</v>
      </c>
      <c r="R82" s="4">
        <v>9</v>
      </c>
      <c r="S82" s="4">
        <v>9</v>
      </c>
      <c r="T82" s="4">
        <v>0</v>
      </c>
      <c r="U82" s="4">
        <v>0</v>
      </c>
      <c r="V82" s="4">
        <v>0</v>
      </c>
      <c r="W82" s="4">
        <v>1.98</v>
      </c>
      <c r="X82" s="4">
        <v>1.98</v>
      </c>
      <c r="Y82" s="4">
        <v>1.98</v>
      </c>
      <c r="Z82" s="4">
        <v>1.98</v>
      </c>
      <c r="AA82" s="4">
        <v>0</v>
      </c>
      <c r="AB82" s="4">
        <v>0</v>
      </c>
      <c r="AC82" s="4">
        <v>0</v>
      </c>
      <c r="AD82" s="4">
        <v>2.9</v>
      </c>
      <c r="AE82" s="4">
        <v>3</v>
      </c>
      <c r="AF82" s="4">
        <v>1.2</v>
      </c>
      <c r="AG82" s="4">
        <v>1.9</v>
      </c>
      <c r="AH82" s="4">
        <v>10</v>
      </c>
      <c r="AI82" s="4">
        <v>102850000</v>
      </c>
      <c r="AJ82" s="4">
        <v>1028500000</v>
      </c>
      <c r="AK82" s="4">
        <v>2.52</v>
      </c>
      <c r="AL82" s="4">
        <v>2.52</v>
      </c>
      <c r="AM82" s="4">
        <v>2.52</v>
      </c>
      <c r="AN82" s="4">
        <v>2.52</v>
      </c>
      <c r="AO82" s="4">
        <v>0</v>
      </c>
      <c r="AP82" s="4">
        <v>0</v>
      </c>
      <c r="AQ82" s="4">
        <v>0</v>
      </c>
      <c r="AR82" s="4">
        <v>2.2000000000000002</v>
      </c>
      <c r="AS82" s="4">
        <v>2.2000000000000002</v>
      </c>
      <c r="AT82" s="4">
        <v>2.2000000000000002</v>
      </c>
      <c r="AU82" s="4">
        <v>2.2000000000000002</v>
      </c>
      <c r="AV82" s="4">
        <v>0</v>
      </c>
      <c r="AW82" s="4">
        <v>0</v>
      </c>
      <c r="AX82" s="4">
        <v>0</v>
      </c>
      <c r="AY82" s="4">
        <v>3.8</v>
      </c>
      <c r="AZ82" s="4">
        <v>3.8</v>
      </c>
      <c r="BA82" s="4">
        <v>3.8</v>
      </c>
      <c r="BB82" s="4">
        <v>3.8</v>
      </c>
      <c r="BC82" s="4">
        <v>0</v>
      </c>
      <c r="BD82" s="4">
        <v>0</v>
      </c>
      <c r="BE82" s="4">
        <v>0</v>
      </c>
    </row>
    <row r="83" spans="1:57" x14ac:dyDescent="0.15">
      <c r="A83" s="3">
        <v>39568</v>
      </c>
      <c r="B83" s="4">
        <v>2.335</v>
      </c>
      <c r="C83" s="4">
        <v>2.6949999999999998</v>
      </c>
      <c r="D83" s="4">
        <v>1.25</v>
      </c>
      <c r="E83" s="4">
        <v>1.25</v>
      </c>
      <c r="F83" s="4">
        <v>10</v>
      </c>
      <c r="G83" s="4">
        <v>368430000</v>
      </c>
      <c r="H83" s="4">
        <v>3684300000</v>
      </c>
      <c r="I83" s="4">
        <v>1</v>
      </c>
      <c r="J83" s="4">
        <v>1</v>
      </c>
      <c r="K83" s="4">
        <v>1</v>
      </c>
      <c r="L83" s="4">
        <v>1</v>
      </c>
      <c r="M83" s="4">
        <v>0</v>
      </c>
      <c r="N83" s="4">
        <v>0</v>
      </c>
      <c r="O83" s="4">
        <v>0</v>
      </c>
      <c r="P83" s="4">
        <v>9</v>
      </c>
      <c r="Q83" s="4">
        <v>9</v>
      </c>
      <c r="R83" s="4">
        <v>9</v>
      </c>
      <c r="S83" s="4">
        <v>9</v>
      </c>
      <c r="T83" s="4">
        <v>0</v>
      </c>
      <c r="U83" s="4">
        <v>0</v>
      </c>
      <c r="V83" s="4">
        <v>0</v>
      </c>
      <c r="W83" s="4">
        <v>1.98</v>
      </c>
      <c r="X83" s="4">
        <v>1.98</v>
      </c>
      <c r="Y83" s="4">
        <v>1.98</v>
      </c>
      <c r="Z83" s="4">
        <v>1.98</v>
      </c>
      <c r="AA83" s="4">
        <v>0</v>
      </c>
      <c r="AB83" s="4">
        <v>0</v>
      </c>
      <c r="AC83" s="4">
        <v>0</v>
      </c>
      <c r="AD83" s="4">
        <v>1.9</v>
      </c>
      <c r="AE83" s="4">
        <v>1.9</v>
      </c>
      <c r="AF83" s="4">
        <v>1.5</v>
      </c>
      <c r="AG83" s="4">
        <v>1.7250000000000001</v>
      </c>
      <c r="AH83" s="4">
        <v>10</v>
      </c>
      <c r="AI83" s="4">
        <v>184570000</v>
      </c>
      <c r="AJ83" s="4">
        <v>1845700000</v>
      </c>
      <c r="AK83" s="4">
        <v>2.52</v>
      </c>
      <c r="AL83" s="4">
        <v>2.52</v>
      </c>
      <c r="AM83" s="4">
        <v>2.52</v>
      </c>
      <c r="AN83" s="4">
        <v>2.52</v>
      </c>
      <c r="AO83" s="4">
        <v>0</v>
      </c>
      <c r="AP83" s="4">
        <v>0</v>
      </c>
      <c r="AQ83" s="4">
        <v>0</v>
      </c>
      <c r="AR83" s="4">
        <v>2.2000000000000002</v>
      </c>
      <c r="AS83" s="4">
        <v>2.2000000000000002</v>
      </c>
      <c r="AT83" s="4">
        <v>2.2000000000000002</v>
      </c>
      <c r="AU83" s="4">
        <v>2.2000000000000002</v>
      </c>
      <c r="AV83" s="4">
        <v>0</v>
      </c>
      <c r="AW83" s="4">
        <v>0</v>
      </c>
      <c r="AX83" s="4">
        <v>0</v>
      </c>
      <c r="AY83" s="4">
        <v>3.8</v>
      </c>
      <c r="AZ83" s="4">
        <v>3.8</v>
      </c>
      <c r="BA83" s="4">
        <v>3.8</v>
      </c>
      <c r="BB83" s="4">
        <v>3.8</v>
      </c>
      <c r="BC83" s="4">
        <v>10</v>
      </c>
      <c r="BD83" s="4">
        <v>10000</v>
      </c>
      <c r="BE83" s="4">
        <v>100000</v>
      </c>
    </row>
    <row r="84" spans="1:57" x14ac:dyDescent="0.15">
      <c r="A84" s="3">
        <v>39573</v>
      </c>
      <c r="B84" s="4">
        <v>1.615</v>
      </c>
      <c r="C84" s="4">
        <v>1.64</v>
      </c>
      <c r="D84" s="4">
        <v>1.2549999999999999</v>
      </c>
      <c r="E84" s="4">
        <v>1.2549999999999999</v>
      </c>
      <c r="F84" s="4">
        <v>10</v>
      </c>
      <c r="G84" s="4">
        <v>501940000</v>
      </c>
      <c r="H84" s="4">
        <v>5019400000</v>
      </c>
      <c r="I84" s="4">
        <v>1</v>
      </c>
      <c r="J84" s="4">
        <v>1</v>
      </c>
      <c r="K84" s="4">
        <v>1</v>
      </c>
      <c r="L84" s="4">
        <v>1</v>
      </c>
      <c r="M84" s="4">
        <v>0</v>
      </c>
      <c r="N84" s="4">
        <v>0</v>
      </c>
      <c r="O84" s="4">
        <v>0</v>
      </c>
      <c r="P84" s="4">
        <v>9</v>
      </c>
      <c r="Q84" s="4">
        <v>9</v>
      </c>
      <c r="R84" s="4">
        <v>9</v>
      </c>
      <c r="S84" s="4">
        <v>9</v>
      </c>
      <c r="T84" s="4">
        <v>0</v>
      </c>
      <c r="U84" s="4">
        <v>0</v>
      </c>
      <c r="V84" s="4">
        <v>0</v>
      </c>
      <c r="W84" s="4">
        <v>1.98</v>
      </c>
      <c r="X84" s="4">
        <v>1.98</v>
      </c>
      <c r="Y84" s="4">
        <v>1.98</v>
      </c>
      <c r="Z84" s="4">
        <v>1.98</v>
      </c>
      <c r="AA84" s="4">
        <v>0</v>
      </c>
      <c r="AB84" s="4">
        <v>0</v>
      </c>
      <c r="AC84" s="4">
        <v>0</v>
      </c>
      <c r="AD84" s="4">
        <v>2.2000000000000002</v>
      </c>
      <c r="AE84" s="4">
        <v>3.3</v>
      </c>
      <c r="AF84" s="4">
        <v>2.2000000000000002</v>
      </c>
      <c r="AG84" s="4">
        <v>3.2</v>
      </c>
      <c r="AH84" s="4">
        <v>10</v>
      </c>
      <c r="AI84" s="4">
        <v>702040000</v>
      </c>
      <c r="AJ84" s="4">
        <v>7020400000</v>
      </c>
      <c r="AK84" s="4">
        <v>2.52</v>
      </c>
      <c r="AL84" s="4">
        <v>2.52</v>
      </c>
      <c r="AM84" s="4">
        <v>2.52</v>
      </c>
      <c r="AN84" s="4">
        <v>2.52</v>
      </c>
      <c r="AO84" s="4">
        <v>0</v>
      </c>
      <c r="AP84" s="4">
        <v>0</v>
      </c>
      <c r="AQ84" s="4">
        <v>0</v>
      </c>
      <c r="AR84" s="4">
        <v>2.2000000000000002</v>
      </c>
      <c r="AS84" s="4">
        <v>2.2000000000000002</v>
      </c>
      <c r="AT84" s="4">
        <v>2.2000000000000002</v>
      </c>
      <c r="AU84" s="4">
        <v>2.2000000000000002</v>
      </c>
      <c r="AV84" s="4">
        <v>0</v>
      </c>
      <c r="AW84" s="4">
        <v>0</v>
      </c>
      <c r="AX84" s="4">
        <v>0</v>
      </c>
      <c r="AY84" s="4">
        <v>3.8</v>
      </c>
      <c r="AZ84" s="4">
        <v>3.8</v>
      </c>
      <c r="BA84" s="4">
        <v>3.8</v>
      </c>
      <c r="BB84" s="4">
        <v>3.8</v>
      </c>
      <c r="BC84" s="4">
        <v>0</v>
      </c>
      <c r="BD84" s="4">
        <v>0</v>
      </c>
      <c r="BE84" s="4">
        <v>0</v>
      </c>
    </row>
    <row r="85" spans="1:57" x14ac:dyDescent="0.15">
      <c r="A85" s="3">
        <v>39574</v>
      </c>
      <c r="B85" s="4">
        <v>2.7</v>
      </c>
      <c r="C85" s="4">
        <v>4.5</v>
      </c>
      <c r="D85" s="4">
        <v>1.62</v>
      </c>
      <c r="E85" s="4">
        <v>1.62</v>
      </c>
      <c r="F85" s="4">
        <v>10</v>
      </c>
      <c r="G85" s="4">
        <v>805130000</v>
      </c>
      <c r="H85" s="4">
        <v>8051300000</v>
      </c>
      <c r="I85" s="4">
        <v>1</v>
      </c>
      <c r="J85" s="4">
        <v>1</v>
      </c>
      <c r="K85" s="4">
        <v>1</v>
      </c>
      <c r="L85" s="4">
        <v>1</v>
      </c>
      <c r="M85" s="4">
        <v>0</v>
      </c>
      <c r="N85" s="4">
        <v>0</v>
      </c>
      <c r="O85" s="4">
        <v>0</v>
      </c>
      <c r="P85" s="4">
        <v>9</v>
      </c>
      <c r="Q85" s="4">
        <v>9</v>
      </c>
      <c r="R85" s="4">
        <v>9</v>
      </c>
      <c r="S85" s="4">
        <v>9</v>
      </c>
      <c r="T85" s="4">
        <v>0</v>
      </c>
      <c r="U85" s="4">
        <v>0</v>
      </c>
      <c r="V85" s="4">
        <v>0</v>
      </c>
      <c r="W85" s="4">
        <v>1.98</v>
      </c>
      <c r="X85" s="4">
        <v>1.98</v>
      </c>
      <c r="Y85" s="4">
        <v>1.98</v>
      </c>
      <c r="Z85" s="4">
        <v>1.98</v>
      </c>
      <c r="AA85" s="4">
        <v>0</v>
      </c>
      <c r="AB85" s="4">
        <v>0</v>
      </c>
      <c r="AC85" s="4">
        <v>0</v>
      </c>
      <c r="AD85" s="4">
        <v>3.2</v>
      </c>
      <c r="AE85" s="4">
        <v>4.2450000000000001</v>
      </c>
      <c r="AF85" s="4">
        <v>3.105</v>
      </c>
      <c r="AG85" s="4">
        <v>3.5</v>
      </c>
      <c r="AH85" s="4">
        <v>10</v>
      </c>
      <c r="AI85" s="4">
        <v>854030000</v>
      </c>
      <c r="AJ85" s="4">
        <v>8540300000</v>
      </c>
      <c r="AK85" s="4">
        <v>2.52</v>
      </c>
      <c r="AL85" s="4">
        <v>2.52</v>
      </c>
      <c r="AM85" s="4">
        <v>2.52</v>
      </c>
      <c r="AN85" s="4">
        <v>2.52</v>
      </c>
      <c r="AO85" s="4">
        <v>0</v>
      </c>
      <c r="AP85" s="4">
        <v>0</v>
      </c>
      <c r="AQ85" s="4">
        <v>0</v>
      </c>
      <c r="AR85" s="4">
        <v>2.2000000000000002</v>
      </c>
      <c r="AS85" s="4">
        <v>2.2000000000000002</v>
      </c>
      <c r="AT85" s="4">
        <v>2.2000000000000002</v>
      </c>
      <c r="AU85" s="4">
        <v>2.2000000000000002</v>
      </c>
      <c r="AV85" s="4">
        <v>0</v>
      </c>
      <c r="AW85" s="4">
        <v>0</v>
      </c>
      <c r="AX85" s="4">
        <v>0</v>
      </c>
      <c r="AY85" s="4">
        <v>3.8</v>
      </c>
      <c r="AZ85" s="4">
        <v>3.8</v>
      </c>
      <c r="BA85" s="4">
        <v>3.8</v>
      </c>
      <c r="BB85" s="4">
        <v>3.8</v>
      </c>
      <c r="BC85" s="4">
        <v>0</v>
      </c>
      <c r="BD85" s="4">
        <v>0</v>
      </c>
      <c r="BE85" s="4">
        <v>0</v>
      </c>
    </row>
    <row r="86" spans="1:57" x14ac:dyDescent="0.15">
      <c r="A86" s="3">
        <v>39575</v>
      </c>
      <c r="B86" s="4">
        <v>3.4</v>
      </c>
      <c r="C86" s="4">
        <v>4</v>
      </c>
      <c r="D86" s="4">
        <v>2</v>
      </c>
      <c r="E86" s="4">
        <v>2.42</v>
      </c>
      <c r="F86" s="4">
        <v>10</v>
      </c>
      <c r="G86" s="4">
        <v>589280000</v>
      </c>
      <c r="H86" s="4">
        <v>5892800000</v>
      </c>
      <c r="I86" s="4">
        <v>1</v>
      </c>
      <c r="J86" s="4">
        <v>1</v>
      </c>
      <c r="K86" s="4">
        <v>1</v>
      </c>
      <c r="L86" s="4">
        <v>1</v>
      </c>
      <c r="M86" s="4">
        <v>0</v>
      </c>
      <c r="N86" s="4">
        <v>0</v>
      </c>
      <c r="O86" s="4">
        <v>0</v>
      </c>
      <c r="P86" s="4">
        <v>9</v>
      </c>
      <c r="Q86" s="4">
        <v>9</v>
      </c>
      <c r="R86" s="4">
        <v>9</v>
      </c>
      <c r="S86" s="4">
        <v>9</v>
      </c>
      <c r="T86" s="4">
        <v>0</v>
      </c>
      <c r="U86" s="4">
        <v>0</v>
      </c>
      <c r="V86" s="4">
        <v>0</v>
      </c>
      <c r="W86" s="4">
        <v>1.98</v>
      </c>
      <c r="X86" s="4">
        <v>1.98</v>
      </c>
      <c r="Y86" s="4">
        <v>1.98</v>
      </c>
      <c r="Z86" s="4">
        <v>1.98</v>
      </c>
      <c r="AA86" s="4">
        <v>0</v>
      </c>
      <c r="AB86" s="4">
        <v>0</v>
      </c>
      <c r="AC86" s="4">
        <v>0</v>
      </c>
      <c r="AD86" s="4">
        <v>3</v>
      </c>
      <c r="AE86" s="4">
        <v>3.99</v>
      </c>
      <c r="AF86" s="4">
        <v>3</v>
      </c>
      <c r="AG86" s="4">
        <v>3.68</v>
      </c>
      <c r="AH86" s="4">
        <v>10</v>
      </c>
      <c r="AI86" s="4">
        <v>248550000</v>
      </c>
      <c r="AJ86" s="4">
        <v>2485500000</v>
      </c>
      <c r="AK86" s="4">
        <v>2.52</v>
      </c>
      <c r="AL86" s="4">
        <v>2.52</v>
      </c>
      <c r="AM86" s="4">
        <v>2.52</v>
      </c>
      <c r="AN86" s="4">
        <v>2.52</v>
      </c>
      <c r="AO86" s="4">
        <v>0</v>
      </c>
      <c r="AP86" s="4">
        <v>0</v>
      </c>
      <c r="AQ86" s="4">
        <v>0</v>
      </c>
      <c r="AR86" s="4">
        <v>2.2000000000000002</v>
      </c>
      <c r="AS86" s="4">
        <v>2.2000000000000002</v>
      </c>
      <c r="AT86" s="4">
        <v>2.2000000000000002</v>
      </c>
      <c r="AU86" s="4">
        <v>2.2000000000000002</v>
      </c>
      <c r="AV86" s="4">
        <v>0</v>
      </c>
      <c r="AW86" s="4">
        <v>0</v>
      </c>
      <c r="AX86" s="4">
        <v>0</v>
      </c>
      <c r="AY86" s="4">
        <v>3.8</v>
      </c>
      <c r="AZ86" s="4">
        <v>3.8</v>
      </c>
      <c r="BA86" s="4">
        <v>3.8</v>
      </c>
      <c r="BB86" s="4">
        <v>3.8</v>
      </c>
      <c r="BC86" s="4">
        <v>0</v>
      </c>
      <c r="BD86" s="4">
        <v>0</v>
      </c>
      <c r="BE86" s="4">
        <v>0</v>
      </c>
    </row>
    <row r="87" spans="1:57" x14ac:dyDescent="0.15">
      <c r="A87" s="3">
        <v>39576</v>
      </c>
      <c r="B87" s="4">
        <v>5.2149999999999999</v>
      </c>
      <c r="C87" s="4">
        <v>8</v>
      </c>
      <c r="D87" s="4">
        <v>4.8550000000000004</v>
      </c>
      <c r="E87" s="4">
        <v>5.2149999999999999</v>
      </c>
      <c r="F87" s="4">
        <v>10</v>
      </c>
      <c r="G87" s="4">
        <v>539870000</v>
      </c>
      <c r="H87" s="4">
        <v>5398700000</v>
      </c>
      <c r="I87" s="4">
        <v>1</v>
      </c>
      <c r="J87" s="4">
        <v>1</v>
      </c>
      <c r="K87" s="4">
        <v>1</v>
      </c>
      <c r="L87" s="4">
        <v>1</v>
      </c>
      <c r="M87" s="4">
        <v>0</v>
      </c>
      <c r="N87" s="4">
        <v>0</v>
      </c>
      <c r="O87" s="4">
        <v>0</v>
      </c>
      <c r="P87" s="4">
        <v>9</v>
      </c>
      <c r="Q87" s="4">
        <v>9</v>
      </c>
      <c r="R87" s="4">
        <v>9</v>
      </c>
      <c r="S87" s="4">
        <v>9</v>
      </c>
      <c r="T87" s="4">
        <v>0</v>
      </c>
      <c r="U87" s="4">
        <v>0</v>
      </c>
      <c r="V87" s="4">
        <v>0</v>
      </c>
      <c r="W87" s="4">
        <v>1.98</v>
      </c>
      <c r="X87" s="4">
        <v>1.98</v>
      </c>
      <c r="Y87" s="4">
        <v>1.98</v>
      </c>
      <c r="Z87" s="4">
        <v>1.98</v>
      </c>
      <c r="AA87" s="4">
        <v>0</v>
      </c>
      <c r="AB87" s="4">
        <v>0</v>
      </c>
      <c r="AC87" s="4">
        <v>0</v>
      </c>
      <c r="AD87" s="4">
        <v>3.11</v>
      </c>
      <c r="AE87" s="4">
        <v>3.25</v>
      </c>
      <c r="AF87" s="4">
        <v>2.9</v>
      </c>
      <c r="AG87" s="4">
        <v>3.0449999999999999</v>
      </c>
      <c r="AH87" s="4">
        <v>10</v>
      </c>
      <c r="AI87" s="4">
        <v>229980000</v>
      </c>
      <c r="AJ87" s="4">
        <v>2299800000</v>
      </c>
      <c r="AK87" s="4">
        <v>2.52</v>
      </c>
      <c r="AL87" s="4">
        <v>2.52</v>
      </c>
      <c r="AM87" s="4">
        <v>2.52</v>
      </c>
      <c r="AN87" s="4">
        <v>2.52</v>
      </c>
      <c r="AO87" s="4">
        <v>0</v>
      </c>
      <c r="AP87" s="4">
        <v>0</v>
      </c>
      <c r="AQ87" s="4">
        <v>0</v>
      </c>
      <c r="AR87" s="4">
        <v>2.2000000000000002</v>
      </c>
      <c r="AS87" s="4">
        <v>2.2000000000000002</v>
      </c>
      <c r="AT87" s="4">
        <v>2.2000000000000002</v>
      </c>
      <c r="AU87" s="4">
        <v>2.2000000000000002</v>
      </c>
      <c r="AV87" s="4">
        <v>0</v>
      </c>
      <c r="AW87" s="4">
        <v>0</v>
      </c>
      <c r="AX87" s="4">
        <v>0</v>
      </c>
      <c r="AY87" s="4">
        <v>4</v>
      </c>
      <c r="AZ87" s="4">
        <v>4</v>
      </c>
      <c r="BA87" s="4">
        <v>4</v>
      </c>
      <c r="BB87" s="4">
        <v>4</v>
      </c>
      <c r="BC87" s="4">
        <v>10</v>
      </c>
      <c r="BD87" s="4">
        <v>60000</v>
      </c>
      <c r="BE87" s="4">
        <v>600000</v>
      </c>
    </row>
    <row r="88" spans="1:57" x14ac:dyDescent="0.15">
      <c r="A88" s="3">
        <v>39577</v>
      </c>
      <c r="B88" s="4">
        <v>2</v>
      </c>
      <c r="C88" s="4">
        <v>2.34</v>
      </c>
      <c r="D88" s="4">
        <v>1.615</v>
      </c>
      <c r="E88" s="4">
        <v>1.615</v>
      </c>
      <c r="F88" s="4">
        <v>10</v>
      </c>
      <c r="G88" s="4">
        <v>220850000</v>
      </c>
      <c r="H88" s="4">
        <v>2208500000</v>
      </c>
      <c r="I88" s="4">
        <v>1</v>
      </c>
      <c r="J88" s="4">
        <v>1</v>
      </c>
      <c r="K88" s="4">
        <v>1</v>
      </c>
      <c r="L88" s="4">
        <v>1</v>
      </c>
      <c r="M88" s="4">
        <v>0</v>
      </c>
      <c r="N88" s="4">
        <v>0</v>
      </c>
      <c r="O88" s="4">
        <v>0</v>
      </c>
      <c r="P88" s="4">
        <v>9</v>
      </c>
      <c r="Q88" s="4">
        <v>9</v>
      </c>
      <c r="R88" s="4">
        <v>9</v>
      </c>
      <c r="S88" s="4">
        <v>9</v>
      </c>
      <c r="T88" s="4">
        <v>0</v>
      </c>
      <c r="U88" s="4">
        <v>0</v>
      </c>
      <c r="V88" s="4">
        <v>0</v>
      </c>
      <c r="W88" s="4">
        <v>1.98</v>
      </c>
      <c r="X88" s="4">
        <v>1.98</v>
      </c>
      <c r="Y88" s="4">
        <v>1.98</v>
      </c>
      <c r="Z88" s="4">
        <v>1.98</v>
      </c>
      <c r="AA88" s="4">
        <v>0</v>
      </c>
      <c r="AB88" s="4">
        <v>0</v>
      </c>
      <c r="AC88" s="4">
        <v>0</v>
      </c>
      <c r="AD88" s="4">
        <v>2.5</v>
      </c>
      <c r="AE88" s="4">
        <v>2.5</v>
      </c>
      <c r="AF88" s="4">
        <v>2.0049999999999999</v>
      </c>
      <c r="AG88" s="4">
        <v>2.4</v>
      </c>
      <c r="AH88" s="4">
        <v>10</v>
      </c>
      <c r="AI88" s="4">
        <v>145360000</v>
      </c>
      <c r="AJ88" s="4">
        <v>1453600000</v>
      </c>
      <c r="AK88" s="4">
        <v>2.52</v>
      </c>
      <c r="AL88" s="4">
        <v>2.52</v>
      </c>
      <c r="AM88" s="4">
        <v>2.52</v>
      </c>
      <c r="AN88" s="4">
        <v>2.52</v>
      </c>
      <c r="AO88" s="4">
        <v>0</v>
      </c>
      <c r="AP88" s="4">
        <v>0</v>
      </c>
      <c r="AQ88" s="4">
        <v>0</v>
      </c>
      <c r="AR88" s="4">
        <v>2.2000000000000002</v>
      </c>
      <c r="AS88" s="4">
        <v>2.2000000000000002</v>
      </c>
      <c r="AT88" s="4">
        <v>2.2000000000000002</v>
      </c>
      <c r="AU88" s="4">
        <v>2.2000000000000002</v>
      </c>
      <c r="AV88" s="4">
        <v>0</v>
      </c>
      <c r="AW88" s="4">
        <v>0</v>
      </c>
      <c r="AX88" s="4">
        <v>0</v>
      </c>
      <c r="AY88" s="4">
        <v>4</v>
      </c>
      <c r="AZ88" s="4">
        <v>4</v>
      </c>
      <c r="BA88" s="4">
        <v>4</v>
      </c>
      <c r="BB88" s="4">
        <v>4</v>
      </c>
      <c r="BC88" s="4">
        <v>0</v>
      </c>
      <c r="BD88" s="4">
        <v>0</v>
      </c>
      <c r="BE88" s="4">
        <v>0</v>
      </c>
    </row>
    <row r="89" spans="1:57" x14ac:dyDescent="0.15">
      <c r="A89" s="3">
        <v>39580</v>
      </c>
      <c r="B89" s="4">
        <v>2</v>
      </c>
      <c r="C89" s="4">
        <v>3.42</v>
      </c>
      <c r="D89" s="4">
        <v>1.62</v>
      </c>
      <c r="E89" s="4">
        <v>1.9750000000000001</v>
      </c>
      <c r="F89" s="4">
        <v>10</v>
      </c>
      <c r="G89" s="4">
        <v>485550000</v>
      </c>
      <c r="H89" s="4">
        <v>4855500000</v>
      </c>
      <c r="I89" s="4">
        <v>1</v>
      </c>
      <c r="J89" s="4">
        <v>1</v>
      </c>
      <c r="K89" s="4">
        <v>1</v>
      </c>
      <c r="L89" s="4">
        <v>1</v>
      </c>
      <c r="M89" s="4">
        <v>0</v>
      </c>
      <c r="N89" s="4">
        <v>0</v>
      </c>
      <c r="O89" s="4">
        <v>0</v>
      </c>
      <c r="P89" s="4">
        <v>9</v>
      </c>
      <c r="Q89" s="4">
        <v>9</v>
      </c>
      <c r="R89" s="4">
        <v>9</v>
      </c>
      <c r="S89" s="4">
        <v>9</v>
      </c>
      <c r="T89" s="4">
        <v>0</v>
      </c>
      <c r="U89" s="4">
        <v>0</v>
      </c>
      <c r="V89" s="4">
        <v>0</v>
      </c>
      <c r="W89" s="4">
        <v>1.98</v>
      </c>
      <c r="X89" s="4">
        <v>1.98</v>
      </c>
      <c r="Y89" s="4">
        <v>1.98</v>
      </c>
      <c r="Z89" s="4">
        <v>1.98</v>
      </c>
      <c r="AA89" s="4">
        <v>0</v>
      </c>
      <c r="AB89" s="4">
        <v>0</v>
      </c>
      <c r="AC89" s="4">
        <v>0</v>
      </c>
      <c r="AD89" s="4">
        <v>2.2999999999999998</v>
      </c>
      <c r="AE89" s="4">
        <v>3.3</v>
      </c>
      <c r="AF89" s="4">
        <v>2.2999999999999998</v>
      </c>
      <c r="AG89" s="4">
        <v>3.2</v>
      </c>
      <c r="AH89" s="4">
        <v>10</v>
      </c>
      <c r="AI89" s="4">
        <v>380880000</v>
      </c>
      <c r="AJ89" s="4">
        <v>3808800000</v>
      </c>
      <c r="AK89" s="4">
        <v>2.52</v>
      </c>
      <c r="AL89" s="4">
        <v>2.52</v>
      </c>
      <c r="AM89" s="4">
        <v>2.52</v>
      </c>
      <c r="AN89" s="4">
        <v>2.52</v>
      </c>
      <c r="AO89" s="4">
        <v>0</v>
      </c>
      <c r="AP89" s="4">
        <v>0</v>
      </c>
      <c r="AQ89" s="4">
        <v>0</v>
      </c>
      <c r="AR89" s="4">
        <v>2.2000000000000002</v>
      </c>
      <c r="AS89" s="4">
        <v>2.2000000000000002</v>
      </c>
      <c r="AT89" s="4">
        <v>2.2000000000000002</v>
      </c>
      <c r="AU89" s="4">
        <v>2.2000000000000002</v>
      </c>
      <c r="AV89" s="4">
        <v>0</v>
      </c>
      <c r="AW89" s="4">
        <v>0</v>
      </c>
      <c r="AX89" s="4">
        <v>0</v>
      </c>
      <c r="AY89" s="4">
        <v>4</v>
      </c>
      <c r="AZ89" s="4">
        <v>4</v>
      </c>
      <c r="BA89" s="4">
        <v>4</v>
      </c>
      <c r="BB89" s="4">
        <v>4</v>
      </c>
      <c r="BC89" s="4">
        <v>0</v>
      </c>
      <c r="BD89" s="4">
        <v>0</v>
      </c>
      <c r="BE89" s="4">
        <v>0</v>
      </c>
    </row>
    <row r="90" spans="1:57" x14ac:dyDescent="0.15">
      <c r="A90" s="3">
        <v>39581</v>
      </c>
      <c r="B90" s="4">
        <v>2.7</v>
      </c>
      <c r="C90" s="4">
        <v>4.8600000000000003</v>
      </c>
      <c r="D90" s="4">
        <v>1.26</v>
      </c>
      <c r="E90" s="4">
        <v>1.58</v>
      </c>
      <c r="F90" s="4">
        <v>10</v>
      </c>
      <c r="G90" s="4">
        <v>636110000</v>
      </c>
      <c r="H90" s="4">
        <v>6361100000</v>
      </c>
      <c r="I90" s="4">
        <v>1</v>
      </c>
      <c r="J90" s="4">
        <v>1</v>
      </c>
      <c r="K90" s="4">
        <v>1</v>
      </c>
      <c r="L90" s="4">
        <v>1</v>
      </c>
      <c r="M90" s="4">
        <v>0</v>
      </c>
      <c r="N90" s="4">
        <v>0</v>
      </c>
      <c r="O90" s="4">
        <v>0</v>
      </c>
      <c r="P90" s="4">
        <v>9</v>
      </c>
      <c r="Q90" s="4">
        <v>9</v>
      </c>
      <c r="R90" s="4">
        <v>9</v>
      </c>
      <c r="S90" s="4">
        <v>9</v>
      </c>
      <c r="T90" s="4">
        <v>0</v>
      </c>
      <c r="U90" s="4">
        <v>0</v>
      </c>
      <c r="V90" s="4">
        <v>0</v>
      </c>
      <c r="W90" s="4">
        <v>1.98</v>
      </c>
      <c r="X90" s="4">
        <v>1.98</v>
      </c>
      <c r="Y90" s="4">
        <v>1.98</v>
      </c>
      <c r="Z90" s="4">
        <v>1.98</v>
      </c>
      <c r="AA90" s="4">
        <v>0</v>
      </c>
      <c r="AB90" s="4">
        <v>0</v>
      </c>
      <c r="AC90" s="4">
        <v>0</v>
      </c>
      <c r="AD90" s="4">
        <v>3.15</v>
      </c>
      <c r="AE90" s="4">
        <v>4.9649999999999999</v>
      </c>
      <c r="AF90" s="4">
        <v>3.15</v>
      </c>
      <c r="AG90" s="4">
        <v>3.32</v>
      </c>
      <c r="AH90" s="4">
        <v>10</v>
      </c>
      <c r="AI90" s="4">
        <v>553070000</v>
      </c>
      <c r="AJ90" s="4">
        <v>5530700000</v>
      </c>
      <c r="AK90" s="4">
        <v>2.52</v>
      </c>
      <c r="AL90" s="4">
        <v>2.52</v>
      </c>
      <c r="AM90" s="4">
        <v>2.52</v>
      </c>
      <c r="AN90" s="4">
        <v>2.52</v>
      </c>
      <c r="AO90" s="4">
        <v>0</v>
      </c>
      <c r="AP90" s="4">
        <v>0</v>
      </c>
      <c r="AQ90" s="4">
        <v>0</v>
      </c>
      <c r="AR90" s="4">
        <v>2.2000000000000002</v>
      </c>
      <c r="AS90" s="4">
        <v>2.2000000000000002</v>
      </c>
      <c r="AT90" s="4">
        <v>2.2000000000000002</v>
      </c>
      <c r="AU90" s="4">
        <v>2.2000000000000002</v>
      </c>
      <c r="AV90" s="4">
        <v>0</v>
      </c>
      <c r="AW90" s="4">
        <v>0</v>
      </c>
      <c r="AX90" s="4">
        <v>0</v>
      </c>
      <c r="AY90" s="4">
        <v>4</v>
      </c>
      <c r="AZ90" s="4">
        <v>4</v>
      </c>
      <c r="BA90" s="4">
        <v>4</v>
      </c>
      <c r="BB90" s="4">
        <v>4</v>
      </c>
      <c r="BC90" s="4">
        <v>0</v>
      </c>
      <c r="BD90" s="4">
        <v>0</v>
      </c>
      <c r="BE90" s="4">
        <v>0</v>
      </c>
    </row>
    <row r="91" spans="1:57" x14ac:dyDescent="0.15">
      <c r="A91" s="3">
        <v>39582</v>
      </c>
      <c r="B91" s="4">
        <v>2.8</v>
      </c>
      <c r="C91" s="4">
        <v>5.3</v>
      </c>
      <c r="D91" s="4">
        <v>2.335</v>
      </c>
      <c r="E91" s="4">
        <v>2.7050000000000001</v>
      </c>
      <c r="F91" s="4">
        <v>10</v>
      </c>
      <c r="G91" s="4">
        <v>515350000</v>
      </c>
      <c r="H91" s="4">
        <v>5153500000</v>
      </c>
      <c r="I91" s="4">
        <v>1</v>
      </c>
      <c r="J91" s="4">
        <v>1</v>
      </c>
      <c r="K91" s="4">
        <v>1</v>
      </c>
      <c r="L91" s="4">
        <v>1</v>
      </c>
      <c r="M91" s="4">
        <v>0</v>
      </c>
      <c r="N91" s="4">
        <v>0</v>
      </c>
      <c r="O91" s="4">
        <v>0</v>
      </c>
      <c r="P91" s="4">
        <v>9</v>
      </c>
      <c r="Q91" s="4">
        <v>9</v>
      </c>
      <c r="R91" s="4">
        <v>9</v>
      </c>
      <c r="S91" s="4">
        <v>9</v>
      </c>
      <c r="T91" s="4">
        <v>0</v>
      </c>
      <c r="U91" s="4">
        <v>0</v>
      </c>
      <c r="V91" s="4">
        <v>0</v>
      </c>
      <c r="W91" s="4">
        <v>1.98</v>
      </c>
      <c r="X91" s="4">
        <v>1.98</v>
      </c>
      <c r="Y91" s="4">
        <v>1.98</v>
      </c>
      <c r="Z91" s="4">
        <v>1.98</v>
      </c>
      <c r="AA91" s="4">
        <v>0</v>
      </c>
      <c r="AB91" s="4">
        <v>0</v>
      </c>
      <c r="AC91" s="4">
        <v>0</v>
      </c>
      <c r="AD91" s="4">
        <v>3</v>
      </c>
      <c r="AE91" s="4">
        <v>3.5</v>
      </c>
      <c r="AF91" s="4">
        <v>3</v>
      </c>
      <c r="AG91" s="4">
        <v>3.4750000000000001</v>
      </c>
      <c r="AH91" s="4">
        <v>10</v>
      </c>
      <c r="AI91" s="4">
        <v>176770000</v>
      </c>
      <c r="AJ91" s="4">
        <v>1767700000</v>
      </c>
      <c r="AK91" s="4">
        <v>2.52</v>
      </c>
      <c r="AL91" s="4">
        <v>2.52</v>
      </c>
      <c r="AM91" s="4">
        <v>2.52</v>
      </c>
      <c r="AN91" s="4">
        <v>2.52</v>
      </c>
      <c r="AO91" s="4">
        <v>0</v>
      </c>
      <c r="AP91" s="4">
        <v>0</v>
      </c>
      <c r="AQ91" s="4">
        <v>0</v>
      </c>
      <c r="AR91" s="4">
        <v>2.2000000000000002</v>
      </c>
      <c r="AS91" s="4">
        <v>2.2000000000000002</v>
      </c>
      <c r="AT91" s="4">
        <v>2.2000000000000002</v>
      </c>
      <c r="AU91" s="4">
        <v>2.2000000000000002</v>
      </c>
      <c r="AV91" s="4">
        <v>0</v>
      </c>
      <c r="AW91" s="4">
        <v>0</v>
      </c>
      <c r="AX91" s="4">
        <v>0</v>
      </c>
      <c r="AY91" s="4">
        <v>4</v>
      </c>
      <c r="AZ91" s="4">
        <v>4</v>
      </c>
      <c r="BA91" s="4">
        <v>4</v>
      </c>
      <c r="BB91" s="4">
        <v>4</v>
      </c>
      <c r="BC91" s="4">
        <v>0</v>
      </c>
      <c r="BD91" s="4">
        <v>0</v>
      </c>
      <c r="BE91" s="4">
        <v>0</v>
      </c>
    </row>
    <row r="92" spans="1:57" x14ac:dyDescent="0.15">
      <c r="A92" s="3">
        <v>39583</v>
      </c>
      <c r="B92" s="4">
        <v>3.415</v>
      </c>
      <c r="C92" s="4">
        <v>5</v>
      </c>
      <c r="D92" s="4">
        <v>2.7</v>
      </c>
      <c r="E92" s="4">
        <v>2.7</v>
      </c>
      <c r="F92" s="4">
        <v>10</v>
      </c>
      <c r="G92" s="4">
        <v>472680000</v>
      </c>
      <c r="H92" s="4">
        <v>4726800000</v>
      </c>
      <c r="I92" s="4">
        <v>1</v>
      </c>
      <c r="J92" s="4">
        <v>1</v>
      </c>
      <c r="K92" s="4">
        <v>1</v>
      </c>
      <c r="L92" s="4">
        <v>1</v>
      </c>
      <c r="M92" s="4">
        <v>0</v>
      </c>
      <c r="N92" s="4">
        <v>0</v>
      </c>
      <c r="O92" s="4">
        <v>0</v>
      </c>
      <c r="P92" s="4">
        <v>9</v>
      </c>
      <c r="Q92" s="4">
        <v>9</v>
      </c>
      <c r="R92" s="4">
        <v>9</v>
      </c>
      <c r="S92" s="4">
        <v>9</v>
      </c>
      <c r="T92" s="4">
        <v>0</v>
      </c>
      <c r="U92" s="4">
        <v>0</v>
      </c>
      <c r="V92" s="4">
        <v>0</v>
      </c>
      <c r="W92" s="4">
        <v>1.98</v>
      </c>
      <c r="X92" s="4">
        <v>1.98</v>
      </c>
      <c r="Y92" s="4">
        <v>1.98</v>
      </c>
      <c r="Z92" s="4">
        <v>1.98</v>
      </c>
      <c r="AA92" s="4">
        <v>0</v>
      </c>
      <c r="AB92" s="4">
        <v>0</v>
      </c>
      <c r="AC92" s="4">
        <v>0</v>
      </c>
      <c r="AD92" s="4">
        <v>3.31</v>
      </c>
      <c r="AE92" s="4">
        <v>4</v>
      </c>
      <c r="AF92" s="4">
        <v>3.3</v>
      </c>
      <c r="AG92" s="4">
        <v>3.5</v>
      </c>
      <c r="AH92" s="4">
        <v>10</v>
      </c>
      <c r="AI92" s="4">
        <v>882440000</v>
      </c>
      <c r="AJ92" s="4">
        <v>8824400000</v>
      </c>
      <c r="AK92" s="4">
        <v>2.52</v>
      </c>
      <c r="AL92" s="4">
        <v>2.52</v>
      </c>
      <c r="AM92" s="4">
        <v>2.52</v>
      </c>
      <c r="AN92" s="4">
        <v>2.52</v>
      </c>
      <c r="AO92" s="4">
        <v>0</v>
      </c>
      <c r="AP92" s="4">
        <v>0</v>
      </c>
      <c r="AQ92" s="4">
        <v>0</v>
      </c>
      <c r="AR92" s="4">
        <v>2.2000000000000002</v>
      </c>
      <c r="AS92" s="4">
        <v>2.2000000000000002</v>
      </c>
      <c r="AT92" s="4">
        <v>2.2000000000000002</v>
      </c>
      <c r="AU92" s="4">
        <v>2.2000000000000002</v>
      </c>
      <c r="AV92" s="4">
        <v>0</v>
      </c>
      <c r="AW92" s="4">
        <v>0</v>
      </c>
      <c r="AX92" s="4">
        <v>0</v>
      </c>
      <c r="AY92" s="4">
        <v>4</v>
      </c>
      <c r="AZ92" s="4">
        <v>4</v>
      </c>
      <c r="BA92" s="4">
        <v>4</v>
      </c>
      <c r="BB92" s="4">
        <v>4</v>
      </c>
      <c r="BC92" s="4">
        <v>0</v>
      </c>
      <c r="BD92" s="4">
        <v>0</v>
      </c>
      <c r="BE92" s="4">
        <v>0</v>
      </c>
    </row>
    <row r="93" spans="1:57" x14ac:dyDescent="0.15">
      <c r="A93" s="3">
        <v>39584</v>
      </c>
      <c r="B93" s="4">
        <v>4.5</v>
      </c>
      <c r="C93" s="4">
        <v>4.5</v>
      </c>
      <c r="D93" s="4">
        <v>3.0550000000000002</v>
      </c>
      <c r="E93" s="4">
        <v>3.7749999999999999</v>
      </c>
      <c r="F93" s="4">
        <v>10</v>
      </c>
      <c r="G93" s="4">
        <v>457120000</v>
      </c>
      <c r="H93" s="4">
        <v>4571200000</v>
      </c>
      <c r="I93" s="4">
        <v>1</v>
      </c>
      <c r="J93" s="4">
        <v>1</v>
      </c>
      <c r="K93" s="4">
        <v>1</v>
      </c>
      <c r="L93" s="4">
        <v>1</v>
      </c>
      <c r="M93" s="4">
        <v>0</v>
      </c>
      <c r="N93" s="4">
        <v>0</v>
      </c>
      <c r="O93" s="4">
        <v>0</v>
      </c>
      <c r="P93" s="4">
        <v>9</v>
      </c>
      <c r="Q93" s="4">
        <v>9</v>
      </c>
      <c r="R93" s="4">
        <v>9</v>
      </c>
      <c r="S93" s="4">
        <v>9</v>
      </c>
      <c r="T93" s="4">
        <v>0</v>
      </c>
      <c r="U93" s="4">
        <v>0</v>
      </c>
      <c r="V93" s="4">
        <v>0</v>
      </c>
      <c r="W93" s="4">
        <v>1.98</v>
      </c>
      <c r="X93" s="4">
        <v>1.98</v>
      </c>
      <c r="Y93" s="4">
        <v>1.98</v>
      </c>
      <c r="Z93" s="4">
        <v>1.98</v>
      </c>
      <c r="AA93" s="4">
        <v>0</v>
      </c>
      <c r="AB93" s="4">
        <v>0</v>
      </c>
      <c r="AC93" s="4">
        <v>0</v>
      </c>
      <c r="AD93" s="4">
        <v>3.3</v>
      </c>
      <c r="AE93" s="4">
        <v>4.2949999999999999</v>
      </c>
      <c r="AF93" s="4">
        <v>3.3</v>
      </c>
      <c r="AG93" s="4">
        <v>4.2649999999999997</v>
      </c>
      <c r="AH93" s="4">
        <v>10</v>
      </c>
      <c r="AI93" s="4">
        <v>571260000</v>
      </c>
      <c r="AJ93" s="4">
        <v>5712600000</v>
      </c>
      <c r="AK93" s="4">
        <v>2.52</v>
      </c>
      <c r="AL93" s="4">
        <v>2.52</v>
      </c>
      <c r="AM93" s="4">
        <v>2.52</v>
      </c>
      <c r="AN93" s="4">
        <v>2.52</v>
      </c>
      <c r="AO93" s="4">
        <v>10</v>
      </c>
      <c r="AP93" s="4">
        <v>10000</v>
      </c>
      <c r="AQ93" s="4">
        <v>100000</v>
      </c>
      <c r="AR93" s="4">
        <v>2.2000000000000002</v>
      </c>
      <c r="AS93" s="4">
        <v>2.2000000000000002</v>
      </c>
      <c r="AT93" s="4">
        <v>2.2000000000000002</v>
      </c>
      <c r="AU93" s="4">
        <v>2.2000000000000002</v>
      </c>
      <c r="AV93" s="4">
        <v>0</v>
      </c>
      <c r="AW93" s="4">
        <v>0</v>
      </c>
      <c r="AX93" s="4">
        <v>0</v>
      </c>
      <c r="AY93" s="4">
        <v>4</v>
      </c>
      <c r="AZ93" s="4">
        <v>4</v>
      </c>
      <c r="BA93" s="4">
        <v>4</v>
      </c>
      <c r="BB93" s="4">
        <v>4</v>
      </c>
      <c r="BC93" s="4">
        <v>0</v>
      </c>
      <c r="BD93" s="4">
        <v>0</v>
      </c>
      <c r="BE93" s="4">
        <v>0</v>
      </c>
    </row>
    <row r="94" spans="1:57" x14ac:dyDescent="0.15">
      <c r="A94" s="3">
        <v>39587</v>
      </c>
      <c r="B94" s="4">
        <v>2.5</v>
      </c>
      <c r="C94" s="4">
        <v>5.9</v>
      </c>
      <c r="D94" s="4">
        <v>2.5</v>
      </c>
      <c r="E94" s="4">
        <v>2.7</v>
      </c>
      <c r="F94" s="4">
        <v>10</v>
      </c>
      <c r="G94" s="4">
        <v>521390000</v>
      </c>
      <c r="H94" s="4">
        <v>5213900000</v>
      </c>
      <c r="I94" s="4">
        <v>1</v>
      </c>
      <c r="J94" s="4">
        <v>1</v>
      </c>
      <c r="K94" s="4">
        <v>1</v>
      </c>
      <c r="L94" s="4">
        <v>1</v>
      </c>
      <c r="M94" s="4">
        <v>0</v>
      </c>
      <c r="N94" s="4">
        <v>0</v>
      </c>
      <c r="O94" s="4">
        <v>0</v>
      </c>
      <c r="P94" s="4">
        <v>9</v>
      </c>
      <c r="Q94" s="4">
        <v>9</v>
      </c>
      <c r="R94" s="4">
        <v>9</v>
      </c>
      <c r="S94" s="4">
        <v>9</v>
      </c>
      <c r="T94" s="4">
        <v>0</v>
      </c>
      <c r="U94" s="4">
        <v>0</v>
      </c>
      <c r="V94" s="4">
        <v>0</v>
      </c>
      <c r="W94" s="4">
        <v>1.98</v>
      </c>
      <c r="X94" s="4">
        <v>1.98</v>
      </c>
      <c r="Y94" s="4">
        <v>1.98</v>
      </c>
      <c r="Z94" s="4">
        <v>1.98</v>
      </c>
      <c r="AA94" s="4">
        <v>0</v>
      </c>
      <c r="AB94" s="4">
        <v>0</v>
      </c>
      <c r="AC94" s="4">
        <v>0</v>
      </c>
      <c r="AD94" s="4">
        <v>3.5</v>
      </c>
      <c r="AE94" s="4">
        <v>3.78</v>
      </c>
      <c r="AF94" s="4">
        <v>3.17</v>
      </c>
      <c r="AG94" s="4">
        <v>3.4950000000000001</v>
      </c>
      <c r="AH94" s="4">
        <v>10</v>
      </c>
      <c r="AI94" s="4">
        <v>386350000</v>
      </c>
      <c r="AJ94" s="4">
        <v>3863500000</v>
      </c>
      <c r="AK94" s="4">
        <v>2.52</v>
      </c>
      <c r="AL94" s="4">
        <v>2.52</v>
      </c>
      <c r="AM94" s="4">
        <v>2.52</v>
      </c>
      <c r="AN94" s="4">
        <v>2.52</v>
      </c>
      <c r="AO94" s="4">
        <v>0</v>
      </c>
      <c r="AP94" s="4">
        <v>0</v>
      </c>
      <c r="AQ94" s="4">
        <v>0</v>
      </c>
      <c r="AR94" s="4">
        <v>2.2000000000000002</v>
      </c>
      <c r="AS94" s="4">
        <v>2.2000000000000002</v>
      </c>
      <c r="AT94" s="4">
        <v>2.2000000000000002</v>
      </c>
      <c r="AU94" s="4">
        <v>2.2000000000000002</v>
      </c>
      <c r="AV94" s="4">
        <v>0</v>
      </c>
      <c r="AW94" s="4">
        <v>0</v>
      </c>
      <c r="AX94" s="4">
        <v>0</v>
      </c>
      <c r="AY94" s="4">
        <v>4</v>
      </c>
      <c r="AZ94" s="4">
        <v>4</v>
      </c>
      <c r="BA94" s="4">
        <v>4</v>
      </c>
      <c r="BB94" s="4">
        <v>4</v>
      </c>
      <c r="BC94" s="4">
        <v>0</v>
      </c>
      <c r="BD94" s="4">
        <v>0</v>
      </c>
      <c r="BE94" s="4">
        <v>0</v>
      </c>
    </row>
    <row r="95" spans="1:57" x14ac:dyDescent="0.15">
      <c r="A95" s="3">
        <v>39588</v>
      </c>
      <c r="B95" s="4">
        <v>3.7749999999999999</v>
      </c>
      <c r="C95" s="4">
        <v>3.78</v>
      </c>
      <c r="D95" s="4">
        <v>1.62</v>
      </c>
      <c r="E95" s="4">
        <v>1.9750000000000001</v>
      </c>
      <c r="F95" s="4">
        <v>10</v>
      </c>
      <c r="G95" s="4">
        <v>513610000</v>
      </c>
      <c r="H95" s="4">
        <v>5136100000</v>
      </c>
      <c r="I95" s="4">
        <v>1</v>
      </c>
      <c r="J95" s="4">
        <v>1</v>
      </c>
      <c r="K95" s="4">
        <v>1</v>
      </c>
      <c r="L95" s="4">
        <v>1</v>
      </c>
      <c r="M95" s="4">
        <v>0</v>
      </c>
      <c r="N95" s="4">
        <v>0</v>
      </c>
      <c r="O95" s="4">
        <v>0</v>
      </c>
      <c r="P95" s="4">
        <v>9</v>
      </c>
      <c r="Q95" s="4">
        <v>9</v>
      </c>
      <c r="R95" s="4">
        <v>9</v>
      </c>
      <c r="S95" s="4">
        <v>9</v>
      </c>
      <c r="T95" s="4">
        <v>0</v>
      </c>
      <c r="U95" s="4">
        <v>0</v>
      </c>
      <c r="V95" s="4">
        <v>0</v>
      </c>
      <c r="W95" s="4">
        <v>1.98</v>
      </c>
      <c r="X95" s="4">
        <v>1.98</v>
      </c>
      <c r="Y95" s="4">
        <v>1.98</v>
      </c>
      <c r="Z95" s="4">
        <v>1.98</v>
      </c>
      <c r="AA95" s="4">
        <v>0</v>
      </c>
      <c r="AB95" s="4">
        <v>0</v>
      </c>
      <c r="AC95" s="4">
        <v>0</v>
      </c>
      <c r="AD95" s="4">
        <v>3.26</v>
      </c>
      <c r="AE95" s="4">
        <v>3.27</v>
      </c>
      <c r="AF95" s="4">
        <v>2</v>
      </c>
      <c r="AG95" s="4">
        <v>3</v>
      </c>
      <c r="AH95" s="4">
        <v>10</v>
      </c>
      <c r="AI95" s="4">
        <v>157460000</v>
      </c>
      <c r="AJ95" s="4">
        <v>1574600000</v>
      </c>
      <c r="AK95" s="4">
        <v>2.52</v>
      </c>
      <c r="AL95" s="4">
        <v>2.52</v>
      </c>
      <c r="AM95" s="4">
        <v>2.52</v>
      </c>
      <c r="AN95" s="4">
        <v>2.52</v>
      </c>
      <c r="AO95" s="4">
        <v>0</v>
      </c>
      <c r="AP95" s="4">
        <v>0</v>
      </c>
      <c r="AQ95" s="4">
        <v>0</v>
      </c>
      <c r="AR95" s="4">
        <v>2.2000000000000002</v>
      </c>
      <c r="AS95" s="4">
        <v>2.2000000000000002</v>
      </c>
      <c r="AT95" s="4">
        <v>2.2000000000000002</v>
      </c>
      <c r="AU95" s="4">
        <v>2.2000000000000002</v>
      </c>
      <c r="AV95" s="4">
        <v>0</v>
      </c>
      <c r="AW95" s="4">
        <v>0</v>
      </c>
      <c r="AX95" s="4">
        <v>0</v>
      </c>
      <c r="AY95" s="4">
        <v>4</v>
      </c>
      <c r="AZ95" s="4">
        <v>4</v>
      </c>
      <c r="BA95" s="4">
        <v>4</v>
      </c>
      <c r="BB95" s="4">
        <v>4</v>
      </c>
      <c r="BC95" s="4">
        <v>0</v>
      </c>
      <c r="BD95" s="4">
        <v>0</v>
      </c>
      <c r="BE95" s="4">
        <v>0</v>
      </c>
    </row>
    <row r="96" spans="1:57" x14ac:dyDescent="0.15">
      <c r="A96" s="3">
        <v>39589</v>
      </c>
      <c r="B96" s="4">
        <v>1.9750000000000001</v>
      </c>
      <c r="C96" s="4">
        <v>2.335</v>
      </c>
      <c r="D96" s="4">
        <v>1.2549999999999999</v>
      </c>
      <c r="E96" s="4">
        <v>1.2549999999999999</v>
      </c>
      <c r="F96" s="4">
        <v>10</v>
      </c>
      <c r="G96" s="4">
        <v>246010000</v>
      </c>
      <c r="H96" s="4">
        <v>2460100000</v>
      </c>
      <c r="I96" s="4">
        <v>1</v>
      </c>
      <c r="J96" s="4">
        <v>1</v>
      </c>
      <c r="K96" s="4">
        <v>1</v>
      </c>
      <c r="L96" s="4">
        <v>1</v>
      </c>
      <c r="M96" s="4">
        <v>0</v>
      </c>
      <c r="N96" s="4">
        <v>0</v>
      </c>
      <c r="O96" s="4">
        <v>0</v>
      </c>
      <c r="P96" s="4">
        <v>9</v>
      </c>
      <c r="Q96" s="4">
        <v>9</v>
      </c>
      <c r="R96" s="4">
        <v>9</v>
      </c>
      <c r="S96" s="4">
        <v>9</v>
      </c>
      <c r="T96" s="4">
        <v>0</v>
      </c>
      <c r="U96" s="4">
        <v>0</v>
      </c>
      <c r="V96" s="4">
        <v>0</v>
      </c>
      <c r="W96" s="4">
        <v>1.98</v>
      </c>
      <c r="X96" s="4">
        <v>1.98</v>
      </c>
      <c r="Y96" s="4">
        <v>1.98</v>
      </c>
      <c r="Z96" s="4">
        <v>1.98</v>
      </c>
      <c r="AA96" s="4">
        <v>0</v>
      </c>
      <c r="AB96" s="4">
        <v>0</v>
      </c>
      <c r="AC96" s="4">
        <v>0</v>
      </c>
      <c r="AD96" s="4">
        <v>2.085</v>
      </c>
      <c r="AE96" s="4">
        <v>2.5</v>
      </c>
      <c r="AF96" s="4">
        <v>2.085</v>
      </c>
      <c r="AG96" s="4">
        <v>2.5</v>
      </c>
      <c r="AH96" s="4">
        <v>10</v>
      </c>
      <c r="AI96" s="4">
        <v>162390000</v>
      </c>
      <c r="AJ96" s="4">
        <v>1623900000</v>
      </c>
      <c r="AK96" s="4">
        <v>2.52</v>
      </c>
      <c r="AL96" s="4">
        <v>2.52</v>
      </c>
      <c r="AM96" s="4">
        <v>2.52</v>
      </c>
      <c r="AN96" s="4">
        <v>2.52</v>
      </c>
      <c r="AO96" s="4">
        <v>0</v>
      </c>
      <c r="AP96" s="4">
        <v>0</v>
      </c>
      <c r="AQ96" s="4">
        <v>0</v>
      </c>
      <c r="AR96" s="4">
        <v>2.2000000000000002</v>
      </c>
      <c r="AS96" s="4">
        <v>2.2000000000000002</v>
      </c>
      <c r="AT96" s="4">
        <v>2.2000000000000002</v>
      </c>
      <c r="AU96" s="4">
        <v>2.2000000000000002</v>
      </c>
      <c r="AV96" s="4">
        <v>0</v>
      </c>
      <c r="AW96" s="4">
        <v>0</v>
      </c>
      <c r="AX96" s="4">
        <v>0</v>
      </c>
      <c r="AY96" s="4">
        <v>4</v>
      </c>
      <c r="AZ96" s="4">
        <v>4</v>
      </c>
      <c r="BA96" s="4">
        <v>4</v>
      </c>
      <c r="BB96" s="4">
        <v>4</v>
      </c>
      <c r="BC96" s="4">
        <v>0</v>
      </c>
      <c r="BD96" s="4">
        <v>0</v>
      </c>
      <c r="BE96" s="4">
        <v>0</v>
      </c>
    </row>
    <row r="97" spans="1:57" x14ac:dyDescent="0.15">
      <c r="A97" s="3">
        <v>39590</v>
      </c>
      <c r="B97" s="4">
        <v>2.335</v>
      </c>
      <c r="C97" s="4">
        <v>2.34</v>
      </c>
      <c r="D97" s="4">
        <v>1.2549999999999999</v>
      </c>
      <c r="E97" s="4">
        <v>1.2549999999999999</v>
      </c>
      <c r="F97" s="4">
        <v>10</v>
      </c>
      <c r="G97" s="4">
        <v>433110000</v>
      </c>
      <c r="H97" s="4">
        <v>4331100000</v>
      </c>
      <c r="I97" s="4">
        <v>1</v>
      </c>
      <c r="J97" s="4">
        <v>1</v>
      </c>
      <c r="K97" s="4">
        <v>1</v>
      </c>
      <c r="L97" s="4">
        <v>1</v>
      </c>
      <c r="M97" s="4">
        <v>0</v>
      </c>
      <c r="N97" s="4">
        <v>0</v>
      </c>
      <c r="O97" s="4">
        <v>0</v>
      </c>
      <c r="P97" s="4">
        <v>9</v>
      </c>
      <c r="Q97" s="4">
        <v>9</v>
      </c>
      <c r="R97" s="4">
        <v>9</v>
      </c>
      <c r="S97" s="4">
        <v>9</v>
      </c>
      <c r="T97" s="4">
        <v>0</v>
      </c>
      <c r="U97" s="4">
        <v>0</v>
      </c>
      <c r="V97" s="4">
        <v>0</v>
      </c>
      <c r="W97" s="4">
        <v>1.98</v>
      </c>
      <c r="X97" s="4">
        <v>1.98</v>
      </c>
      <c r="Y97" s="4">
        <v>1.98</v>
      </c>
      <c r="Z97" s="4">
        <v>1.98</v>
      </c>
      <c r="AA97" s="4">
        <v>0</v>
      </c>
      <c r="AB97" s="4">
        <v>0</v>
      </c>
      <c r="AC97" s="4">
        <v>0</v>
      </c>
      <c r="AD97" s="4">
        <v>2.8</v>
      </c>
      <c r="AE97" s="4">
        <v>2.8</v>
      </c>
      <c r="AF97" s="4">
        <v>2.2000000000000002</v>
      </c>
      <c r="AG97" s="4">
        <v>2.4</v>
      </c>
      <c r="AH97" s="4">
        <v>10</v>
      </c>
      <c r="AI97" s="4">
        <v>186390000</v>
      </c>
      <c r="AJ97" s="4">
        <v>1863900000</v>
      </c>
      <c r="AK97" s="4">
        <v>2.52</v>
      </c>
      <c r="AL97" s="4">
        <v>2.52</v>
      </c>
      <c r="AM97" s="4">
        <v>2.52</v>
      </c>
      <c r="AN97" s="4">
        <v>2.52</v>
      </c>
      <c r="AO97" s="4">
        <v>0</v>
      </c>
      <c r="AP97" s="4">
        <v>0</v>
      </c>
      <c r="AQ97" s="4">
        <v>0</v>
      </c>
      <c r="AR97" s="4">
        <v>2.2000000000000002</v>
      </c>
      <c r="AS97" s="4">
        <v>2.2000000000000002</v>
      </c>
      <c r="AT97" s="4">
        <v>2.2000000000000002</v>
      </c>
      <c r="AU97" s="4">
        <v>2.2000000000000002</v>
      </c>
      <c r="AV97" s="4">
        <v>0</v>
      </c>
      <c r="AW97" s="4">
        <v>0</v>
      </c>
      <c r="AX97" s="4">
        <v>0</v>
      </c>
      <c r="AY97" s="4">
        <v>3.85</v>
      </c>
      <c r="AZ97" s="4">
        <v>3.85</v>
      </c>
      <c r="BA97" s="4">
        <v>3.85</v>
      </c>
      <c r="BB97" s="4">
        <v>3.85</v>
      </c>
      <c r="BC97" s="4">
        <v>10</v>
      </c>
      <c r="BD97" s="4">
        <v>3030000</v>
      </c>
      <c r="BE97" s="4">
        <v>30300000</v>
      </c>
    </row>
    <row r="98" spans="1:57" x14ac:dyDescent="0.15">
      <c r="A98" s="3">
        <v>39591</v>
      </c>
      <c r="B98" s="4">
        <v>1.615</v>
      </c>
      <c r="C98" s="4">
        <v>1.97</v>
      </c>
      <c r="D98" s="4">
        <v>1.615</v>
      </c>
      <c r="E98" s="4">
        <v>1.615</v>
      </c>
      <c r="F98" s="4">
        <v>10</v>
      </c>
      <c r="G98" s="4">
        <v>410990000</v>
      </c>
      <c r="H98" s="4">
        <v>4109900000</v>
      </c>
      <c r="I98" s="4">
        <v>1</v>
      </c>
      <c r="J98" s="4">
        <v>1</v>
      </c>
      <c r="K98" s="4">
        <v>1</v>
      </c>
      <c r="L98" s="4">
        <v>1</v>
      </c>
      <c r="M98" s="4">
        <v>0</v>
      </c>
      <c r="N98" s="4">
        <v>0</v>
      </c>
      <c r="O98" s="4">
        <v>0</v>
      </c>
      <c r="P98" s="4">
        <v>9</v>
      </c>
      <c r="Q98" s="4">
        <v>9</v>
      </c>
      <c r="R98" s="4">
        <v>9</v>
      </c>
      <c r="S98" s="4">
        <v>9</v>
      </c>
      <c r="T98" s="4">
        <v>0</v>
      </c>
      <c r="U98" s="4">
        <v>0</v>
      </c>
      <c r="V98" s="4">
        <v>0</v>
      </c>
      <c r="W98" s="4">
        <v>1.98</v>
      </c>
      <c r="X98" s="4">
        <v>1.98</v>
      </c>
      <c r="Y98" s="4">
        <v>1.98</v>
      </c>
      <c r="Z98" s="4">
        <v>1.98</v>
      </c>
      <c r="AA98" s="4">
        <v>0</v>
      </c>
      <c r="AB98" s="4">
        <v>0</v>
      </c>
      <c r="AC98" s="4">
        <v>0</v>
      </c>
      <c r="AD98" s="4">
        <v>2.4049999999999998</v>
      </c>
      <c r="AE98" s="4">
        <v>2.99</v>
      </c>
      <c r="AF98" s="4">
        <v>2.4</v>
      </c>
      <c r="AG98" s="4">
        <v>2.5299999999999998</v>
      </c>
      <c r="AH98" s="4">
        <v>10</v>
      </c>
      <c r="AI98" s="4">
        <v>264800000</v>
      </c>
      <c r="AJ98" s="4">
        <v>2648000000</v>
      </c>
      <c r="AK98" s="4">
        <v>2.52</v>
      </c>
      <c r="AL98" s="4">
        <v>2.52</v>
      </c>
      <c r="AM98" s="4">
        <v>2.52</v>
      </c>
      <c r="AN98" s="4">
        <v>2.52</v>
      </c>
      <c r="AO98" s="4">
        <v>0</v>
      </c>
      <c r="AP98" s="4">
        <v>0</v>
      </c>
      <c r="AQ98" s="4">
        <v>0</v>
      </c>
      <c r="AR98" s="4">
        <v>2.2000000000000002</v>
      </c>
      <c r="AS98" s="4">
        <v>2.2000000000000002</v>
      </c>
      <c r="AT98" s="4">
        <v>2.2000000000000002</v>
      </c>
      <c r="AU98" s="4">
        <v>2.2000000000000002</v>
      </c>
      <c r="AV98" s="4">
        <v>0</v>
      </c>
      <c r="AW98" s="4">
        <v>0</v>
      </c>
      <c r="AX98" s="4">
        <v>0</v>
      </c>
      <c r="AY98" s="4">
        <v>3.85</v>
      </c>
      <c r="AZ98" s="4">
        <v>3.85</v>
      </c>
      <c r="BA98" s="4">
        <v>3.85</v>
      </c>
      <c r="BB98" s="4">
        <v>3.85</v>
      </c>
      <c r="BC98" s="4">
        <v>0</v>
      </c>
      <c r="BD98" s="4">
        <v>0</v>
      </c>
      <c r="BE98" s="4">
        <v>0</v>
      </c>
    </row>
    <row r="99" spans="1:57" x14ac:dyDescent="0.15">
      <c r="A99" s="3">
        <v>39594</v>
      </c>
      <c r="B99" s="4">
        <v>3.0550000000000002</v>
      </c>
      <c r="C99" s="4">
        <v>3.0550000000000002</v>
      </c>
      <c r="D99" s="4">
        <v>1.2549999999999999</v>
      </c>
      <c r="E99" s="4">
        <v>1.2549999999999999</v>
      </c>
      <c r="F99" s="4">
        <v>10</v>
      </c>
      <c r="G99" s="4">
        <v>529830000</v>
      </c>
      <c r="H99" s="4">
        <v>5298300000</v>
      </c>
      <c r="I99" s="4">
        <v>1</v>
      </c>
      <c r="J99" s="4">
        <v>1</v>
      </c>
      <c r="K99" s="4">
        <v>1</v>
      </c>
      <c r="L99" s="4">
        <v>1</v>
      </c>
      <c r="M99" s="4">
        <v>0</v>
      </c>
      <c r="N99" s="4">
        <v>0</v>
      </c>
      <c r="O99" s="4">
        <v>0</v>
      </c>
      <c r="P99" s="4">
        <v>9</v>
      </c>
      <c r="Q99" s="4">
        <v>9</v>
      </c>
      <c r="R99" s="4">
        <v>9</v>
      </c>
      <c r="S99" s="4">
        <v>9</v>
      </c>
      <c r="T99" s="4">
        <v>0</v>
      </c>
      <c r="U99" s="4">
        <v>0</v>
      </c>
      <c r="V99" s="4">
        <v>0</v>
      </c>
      <c r="W99" s="4">
        <v>1.98</v>
      </c>
      <c r="X99" s="4">
        <v>1.98</v>
      </c>
      <c r="Y99" s="4">
        <v>1.98</v>
      </c>
      <c r="Z99" s="4">
        <v>1.98</v>
      </c>
      <c r="AA99" s="4">
        <v>0</v>
      </c>
      <c r="AB99" s="4">
        <v>0</v>
      </c>
      <c r="AC99" s="4">
        <v>0</v>
      </c>
      <c r="AD99" s="4">
        <v>2.105</v>
      </c>
      <c r="AE99" s="4">
        <v>3</v>
      </c>
      <c r="AF99" s="4">
        <v>2.1</v>
      </c>
      <c r="AG99" s="4">
        <v>2.35</v>
      </c>
      <c r="AH99" s="4">
        <v>10</v>
      </c>
      <c r="AI99" s="4">
        <v>433020000</v>
      </c>
      <c r="AJ99" s="4">
        <v>4330200000</v>
      </c>
      <c r="AK99" s="4">
        <v>2.52</v>
      </c>
      <c r="AL99" s="4">
        <v>2.52</v>
      </c>
      <c r="AM99" s="4">
        <v>2.52</v>
      </c>
      <c r="AN99" s="4">
        <v>2.52</v>
      </c>
      <c r="AO99" s="4">
        <v>0</v>
      </c>
      <c r="AP99" s="4">
        <v>0</v>
      </c>
      <c r="AQ99" s="4">
        <v>0</v>
      </c>
      <c r="AR99" s="4">
        <v>2.2000000000000002</v>
      </c>
      <c r="AS99" s="4">
        <v>2.2000000000000002</v>
      </c>
      <c r="AT99" s="4">
        <v>2.2000000000000002</v>
      </c>
      <c r="AU99" s="4">
        <v>2.2000000000000002</v>
      </c>
      <c r="AV99" s="4">
        <v>0</v>
      </c>
      <c r="AW99" s="4">
        <v>0</v>
      </c>
      <c r="AX99" s="4">
        <v>0</v>
      </c>
      <c r="AY99" s="4">
        <v>3.85</v>
      </c>
      <c r="AZ99" s="4">
        <v>3.85</v>
      </c>
      <c r="BA99" s="4">
        <v>3.85</v>
      </c>
      <c r="BB99" s="4">
        <v>3.85</v>
      </c>
      <c r="BC99" s="4">
        <v>0</v>
      </c>
      <c r="BD99" s="4">
        <v>0</v>
      </c>
      <c r="BE99" s="4">
        <v>0</v>
      </c>
    </row>
    <row r="100" spans="1:57" x14ac:dyDescent="0.15">
      <c r="A100" s="3">
        <v>39595</v>
      </c>
      <c r="B100" s="4">
        <v>2.4</v>
      </c>
      <c r="C100" s="4">
        <v>3.7749999999999999</v>
      </c>
      <c r="D100" s="4">
        <v>1.615</v>
      </c>
      <c r="E100" s="4">
        <v>1.98</v>
      </c>
      <c r="F100" s="4">
        <v>10</v>
      </c>
      <c r="G100" s="4">
        <v>630850000</v>
      </c>
      <c r="H100" s="4">
        <v>6308500000</v>
      </c>
      <c r="I100" s="4">
        <v>1</v>
      </c>
      <c r="J100" s="4">
        <v>1</v>
      </c>
      <c r="K100" s="4">
        <v>1</v>
      </c>
      <c r="L100" s="4">
        <v>1</v>
      </c>
      <c r="M100" s="4">
        <v>0</v>
      </c>
      <c r="N100" s="4">
        <v>0</v>
      </c>
      <c r="O100" s="4">
        <v>0</v>
      </c>
      <c r="P100" s="4">
        <v>9</v>
      </c>
      <c r="Q100" s="4">
        <v>9</v>
      </c>
      <c r="R100" s="4">
        <v>9</v>
      </c>
      <c r="S100" s="4">
        <v>9</v>
      </c>
      <c r="T100" s="4">
        <v>0</v>
      </c>
      <c r="U100" s="4">
        <v>0</v>
      </c>
      <c r="V100" s="4">
        <v>0</v>
      </c>
      <c r="W100" s="4">
        <v>1.98</v>
      </c>
      <c r="X100" s="4">
        <v>1.98</v>
      </c>
      <c r="Y100" s="4">
        <v>1.98</v>
      </c>
      <c r="Z100" s="4">
        <v>1.98</v>
      </c>
      <c r="AA100" s="4">
        <v>0</v>
      </c>
      <c r="AB100" s="4">
        <v>0</v>
      </c>
      <c r="AC100" s="4">
        <v>0</v>
      </c>
      <c r="AD100" s="4">
        <v>2.4</v>
      </c>
      <c r="AE100" s="4">
        <v>3</v>
      </c>
      <c r="AF100" s="4">
        <v>2.4</v>
      </c>
      <c r="AG100" s="4">
        <v>3</v>
      </c>
      <c r="AH100" s="4">
        <v>10</v>
      </c>
      <c r="AI100" s="4">
        <v>295340000</v>
      </c>
      <c r="AJ100" s="4">
        <v>2953400000</v>
      </c>
      <c r="AK100" s="4">
        <v>2.52</v>
      </c>
      <c r="AL100" s="4">
        <v>2.52</v>
      </c>
      <c r="AM100" s="4">
        <v>2.52</v>
      </c>
      <c r="AN100" s="4">
        <v>2.52</v>
      </c>
      <c r="AO100" s="4">
        <v>0</v>
      </c>
      <c r="AP100" s="4">
        <v>0</v>
      </c>
      <c r="AQ100" s="4">
        <v>0</v>
      </c>
      <c r="AR100" s="4">
        <v>2.2000000000000002</v>
      </c>
      <c r="AS100" s="4">
        <v>2.2000000000000002</v>
      </c>
      <c r="AT100" s="4">
        <v>2.2000000000000002</v>
      </c>
      <c r="AU100" s="4">
        <v>2.2000000000000002</v>
      </c>
      <c r="AV100" s="4">
        <v>0</v>
      </c>
      <c r="AW100" s="4">
        <v>0</v>
      </c>
      <c r="AX100" s="4">
        <v>0</v>
      </c>
      <c r="AY100" s="4">
        <v>3.8</v>
      </c>
      <c r="AZ100" s="4">
        <v>4</v>
      </c>
      <c r="BA100" s="4">
        <v>3.8</v>
      </c>
      <c r="BB100" s="4">
        <v>4</v>
      </c>
      <c r="BC100" s="4">
        <v>10</v>
      </c>
      <c r="BD100" s="4">
        <v>50000</v>
      </c>
      <c r="BE100" s="4">
        <v>500000</v>
      </c>
    </row>
    <row r="101" spans="1:57" x14ac:dyDescent="0.15">
      <c r="A101" s="3">
        <v>39596</v>
      </c>
      <c r="B101" s="4">
        <v>3.49</v>
      </c>
      <c r="C101" s="4">
        <v>3.5</v>
      </c>
      <c r="D101" s="4">
        <v>1.2549999999999999</v>
      </c>
      <c r="E101" s="4">
        <v>1.2549999999999999</v>
      </c>
      <c r="F101" s="4">
        <v>10</v>
      </c>
      <c r="G101" s="4">
        <v>581440000</v>
      </c>
      <c r="H101" s="4">
        <v>5814400000</v>
      </c>
      <c r="I101" s="4">
        <v>1</v>
      </c>
      <c r="J101" s="4">
        <v>1</v>
      </c>
      <c r="K101" s="4">
        <v>1</v>
      </c>
      <c r="L101" s="4">
        <v>1</v>
      </c>
      <c r="M101" s="4">
        <v>0</v>
      </c>
      <c r="N101" s="4">
        <v>0</v>
      </c>
      <c r="O101" s="4">
        <v>0</v>
      </c>
      <c r="P101" s="4">
        <v>9</v>
      </c>
      <c r="Q101" s="4">
        <v>9</v>
      </c>
      <c r="R101" s="4">
        <v>9</v>
      </c>
      <c r="S101" s="4">
        <v>9</v>
      </c>
      <c r="T101" s="4">
        <v>0</v>
      </c>
      <c r="U101" s="4">
        <v>0</v>
      </c>
      <c r="V101" s="4">
        <v>0</v>
      </c>
      <c r="W101" s="4">
        <v>1.98</v>
      </c>
      <c r="X101" s="4">
        <v>1.98</v>
      </c>
      <c r="Y101" s="4">
        <v>1.98</v>
      </c>
      <c r="Z101" s="4">
        <v>1.98</v>
      </c>
      <c r="AA101" s="4">
        <v>0</v>
      </c>
      <c r="AB101" s="4">
        <v>0</v>
      </c>
      <c r="AC101" s="4">
        <v>0</v>
      </c>
      <c r="AD101" s="4">
        <v>2.6949999999999998</v>
      </c>
      <c r="AE101" s="4">
        <v>2.9</v>
      </c>
      <c r="AF101" s="4">
        <v>2.4500000000000002</v>
      </c>
      <c r="AG101" s="4">
        <v>2.4500000000000002</v>
      </c>
      <c r="AH101" s="4">
        <v>10</v>
      </c>
      <c r="AI101" s="4">
        <v>140250000</v>
      </c>
      <c r="AJ101" s="4">
        <v>1402500000</v>
      </c>
      <c r="AK101" s="4">
        <v>2.52</v>
      </c>
      <c r="AL101" s="4">
        <v>2.52</v>
      </c>
      <c r="AM101" s="4">
        <v>2.52</v>
      </c>
      <c r="AN101" s="4">
        <v>2.52</v>
      </c>
      <c r="AO101" s="4">
        <v>0</v>
      </c>
      <c r="AP101" s="4">
        <v>0</v>
      </c>
      <c r="AQ101" s="4">
        <v>0</v>
      </c>
      <c r="AR101" s="4">
        <v>2.8</v>
      </c>
      <c r="AS101" s="4">
        <v>2.8</v>
      </c>
      <c r="AT101" s="4">
        <v>2.8</v>
      </c>
      <c r="AU101" s="4">
        <v>2.8</v>
      </c>
      <c r="AV101" s="4">
        <v>10</v>
      </c>
      <c r="AW101" s="4">
        <v>20000</v>
      </c>
      <c r="AX101" s="4">
        <v>200000</v>
      </c>
      <c r="AY101" s="4">
        <v>4</v>
      </c>
      <c r="AZ101" s="4">
        <v>4</v>
      </c>
      <c r="BA101" s="4">
        <v>4</v>
      </c>
      <c r="BB101" s="4">
        <v>4</v>
      </c>
      <c r="BC101" s="4">
        <v>0</v>
      </c>
      <c r="BD101" s="4">
        <v>0</v>
      </c>
      <c r="BE101" s="4">
        <v>0</v>
      </c>
    </row>
    <row r="102" spans="1:57" x14ac:dyDescent="0.15">
      <c r="A102" s="3">
        <v>39597</v>
      </c>
      <c r="B102" s="4">
        <v>3.0550000000000002</v>
      </c>
      <c r="C102" s="4">
        <v>5.2149999999999999</v>
      </c>
      <c r="D102" s="4">
        <v>1.98</v>
      </c>
      <c r="E102" s="4">
        <v>5.2149999999999999</v>
      </c>
      <c r="F102" s="4">
        <v>10</v>
      </c>
      <c r="G102" s="4">
        <v>430580000</v>
      </c>
      <c r="H102" s="4">
        <v>4305800000</v>
      </c>
      <c r="I102" s="4">
        <v>1</v>
      </c>
      <c r="J102" s="4">
        <v>1</v>
      </c>
      <c r="K102" s="4">
        <v>1</v>
      </c>
      <c r="L102" s="4">
        <v>1</v>
      </c>
      <c r="M102" s="4">
        <v>0</v>
      </c>
      <c r="N102" s="4">
        <v>0</v>
      </c>
      <c r="O102" s="4">
        <v>0</v>
      </c>
      <c r="P102" s="4">
        <v>9</v>
      </c>
      <c r="Q102" s="4">
        <v>9</v>
      </c>
      <c r="R102" s="4">
        <v>9</v>
      </c>
      <c r="S102" s="4">
        <v>9</v>
      </c>
      <c r="T102" s="4">
        <v>0</v>
      </c>
      <c r="U102" s="4">
        <v>0</v>
      </c>
      <c r="V102" s="4">
        <v>0</v>
      </c>
      <c r="W102" s="4">
        <v>1.98</v>
      </c>
      <c r="X102" s="4">
        <v>1.98</v>
      </c>
      <c r="Y102" s="4">
        <v>1.98</v>
      </c>
      <c r="Z102" s="4">
        <v>1.98</v>
      </c>
      <c r="AA102" s="4">
        <v>0</v>
      </c>
      <c r="AB102" s="4">
        <v>0</v>
      </c>
      <c r="AC102" s="4">
        <v>0</v>
      </c>
      <c r="AD102" s="4">
        <v>2.5</v>
      </c>
      <c r="AE102" s="4">
        <v>2.5499999999999998</v>
      </c>
      <c r="AF102" s="4">
        <v>2.29</v>
      </c>
      <c r="AG102" s="4">
        <v>2.35</v>
      </c>
      <c r="AH102" s="4">
        <v>10</v>
      </c>
      <c r="AI102" s="4">
        <v>268060000</v>
      </c>
      <c r="AJ102" s="4">
        <v>2680600000</v>
      </c>
      <c r="AK102" s="4">
        <v>2.52</v>
      </c>
      <c r="AL102" s="4">
        <v>2.52</v>
      </c>
      <c r="AM102" s="4">
        <v>2.52</v>
      </c>
      <c r="AN102" s="4">
        <v>2.52</v>
      </c>
      <c r="AO102" s="4">
        <v>0</v>
      </c>
      <c r="AP102" s="4">
        <v>0</v>
      </c>
      <c r="AQ102" s="4">
        <v>0</v>
      </c>
      <c r="AR102" s="4">
        <v>2.8</v>
      </c>
      <c r="AS102" s="4">
        <v>2.8</v>
      </c>
      <c r="AT102" s="4">
        <v>2.8</v>
      </c>
      <c r="AU102" s="4">
        <v>2.8</v>
      </c>
      <c r="AV102" s="4">
        <v>0</v>
      </c>
      <c r="AW102" s="4">
        <v>0</v>
      </c>
      <c r="AX102" s="4">
        <v>0</v>
      </c>
      <c r="AY102" s="4">
        <v>4</v>
      </c>
      <c r="AZ102" s="4">
        <v>4</v>
      </c>
      <c r="BA102" s="4">
        <v>4</v>
      </c>
      <c r="BB102" s="4">
        <v>4</v>
      </c>
      <c r="BC102" s="4">
        <v>0</v>
      </c>
      <c r="BD102" s="4">
        <v>0</v>
      </c>
      <c r="BE102" s="4">
        <v>0</v>
      </c>
    </row>
    <row r="103" spans="1:57" x14ac:dyDescent="0.15">
      <c r="A103" s="3">
        <v>39598</v>
      </c>
      <c r="B103" s="4">
        <v>1.9750000000000001</v>
      </c>
      <c r="C103" s="4">
        <v>1.9750000000000001</v>
      </c>
      <c r="D103" s="4">
        <v>1.615</v>
      </c>
      <c r="E103" s="4">
        <v>1.615</v>
      </c>
      <c r="F103" s="4">
        <v>10</v>
      </c>
      <c r="G103" s="4">
        <v>220240000</v>
      </c>
      <c r="H103" s="4">
        <v>2202400000</v>
      </c>
      <c r="I103" s="4">
        <v>1</v>
      </c>
      <c r="J103" s="4">
        <v>1</v>
      </c>
      <c r="K103" s="4">
        <v>1</v>
      </c>
      <c r="L103" s="4">
        <v>1</v>
      </c>
      <c r="M103" s="4">
        <v>0</v>
      </c>
      <c r="N103" s="4">
        <v>0</v>
      </c>
      <c r="O103" s="4">
        <v>0</v>
      </c>
      <c r="P103" s="4">
        <v>9</v>
      </c>
      <c r="Q103" s="4">
        <v>9</v>
      </c>
      <c r="R103" s="4">
        <v>9</v>
      </c>
      <c r="S103" s="4">
        <v>9</v>
      </c>
      <c r="T103" s="4">
        <v>0</v>
      </c>
      <c r="U103" s="4">
        <v>0</v>
      </c>
      <c r="V103" s="4">
        <v>0</v>
      </c>
      <c r="W103" s="4">
        <v>1.98</v>
      </c>
      <c r="X103" s="4">
        <v>1.98</v>
      </c>
      <c r="Y103" s="4">
        <v>1.98</v>
      </c>
      <c r="Z103" s="4">
        <v>1.98</v>
      </c>
      <c r="AA103" s="4">
        <v>0</v>
      </c>
      <c r="AB103" s="4">
        <v>0</v>
      </c>
      <c r="AC103" s="4">
        <v>0</v>
      </c>
      <c r="AD103" s="4">
        <v>2.15</v>
      </c>
      <c r="AE103" s="4">
        <v>2.2999999999999998</v>
      </c>
      <c r="AF103" s="4">
        <v>1.85</v>
      </c>
      <c r="AG103" s="4">
        <v>2.2999999999999998</v>
      </c>
      <c r="AH103" s="4">
        <v>10</v>
      </c>
      <c r="AI103" s="4">
        <v>125560000</v>
      </c>
      <c r="AJ103" s="4">
        <v>1255600000</v>
      </c>
      <c r="AK103" s="4">
        <v>2.52</v>
      </c>
      <c r="AL103" s="4">
        <v>2.52</v>
      </c>
      <c r="AM103" s="4">
        <v>2.52</v>
      </c>
      <c r="AN103" s="4">
        <v>2.52</v>
      </c>
      <c r="AO103" s="4">
        <v>0</v>
      </c>
      <c r="AP103" s="4">
        <v>0</v>
      </c>
      <c r="AQ103" s="4">
        <v>0</v>
      </c>
      <c r="AR103" s="4">
        <v>2.8</v>
      </c>
      <c r="AS103" s="4">
        <v>2.8</v>
      </c>
      <c r="AT103" s="4">
        <v>2.8</v>
      </c>
      <c r="AU103" s="4">
        <v>2.8</v>
      </c>
      <c r="AV103" s="4">
        <v>0</v>
      </c>
      <c r="AW103" s="4">
        <v>0</v>
      </c>
      <c r="AX103" s="4">
        <v>0</v>
      </c>
      <c r="AY103" s="4">
        <v>4</v>
      </c>
      <c r="AZ103" s="4">
        <v>4</v>
      </c>
      <c r="BA103" s="4">
        <v>4</v>
      </c>
      <c r="BB103" s="4">
        <v>4</v>
      </c>
      <c r="BC103" s="4">
        <v>0</v>
      </c>
      <c r="BD103" s="4">
        <v>0</v>
      </c>
      <c r="BE103" s="4">
        <v>0</v>
      </c>
    </row>
    <row r="104" spans="1:57" x14ac:dyDescent="0.15">
      <c r="A104" s="3">
        <v>39601</v>
      </c>
      <c r="B104" s="4">
        <v>1.9750000000000001</v>
      </c>
      <c r="C104" s="4">
        <v>1.98</v>
      </c>
      <c r="D104" s="4">
        <v>1.2549999999999999</v>
      </c>
      <c r="E104" s="4">
        <v>1.2549999999999999</v>
      </c>
      <c r="F104" s="4">
        <v>10</v>
      </c>
      <c r="G104" s="4">
        <v>303980000</v>
      </c>
      <c r="H104" s="4">
        <v>3039800000</v>
      </c>
      <c r="I104" s="4">
        <v>1</v>
      </c>
      <c r="J104" s="4">
        <v>1</v>
      </c>
      <c r="K104" s="4">
        <v>1</v>
      </c>
      <c r="L104" s="4">
        <v>1</v>
      </c>
      <c r="M104" s="4">
        <v>0</v>
      </c>
      <c r="N104" s="4">
        <v>0</v>
      </c>
      <c r="O104" s="4">
        <v>0</v>
      </c>
      <c r="P104" s="4">
        <v>9</v>
      </c>
      <c r="Q104" s="4">
        <v>9</v>
      </c>
      <c r="R104" s="4">
        <v>9</v>
      </c>
      <c r="S104" s="4">
        <v>9</v>
      </c>
      <c r="T104" s="4">
        <v>0</v>
      </c>
      <c r="U104" s="4">
        <v>0</v>
      </c>
      <c r="V104" s="4">
        <v>0</v>
      </c>
      <c r="W104" s="4">
        <v>1.98</v>
      </c>
      <c r="X104" s="4">
        <v>1.98</v>
      </c>
      <c r="Y104" s="4">
        <v>1.98</v>
      </c>
      <c r="Z104" s="4">
        <v>1.98</v>
      </c>
      <c r="AA104" s="4">
        <v>0</v>
      </c>
      <c r="AB104" s="4">
        <v>0</v>
      </c>
      <c r="AC104" s="4">
        <v>0</v>
      </c>
      <c r="AD104" s="4">
        <v>2.2000000000000002</v>
      </c>
      <c r="AE104" s="4">
        <v>2.9</v>
      </c>
      <c r="AF104" s="4">
        <v>2.2000000000000002</v>
      </c>
      <c r="AG104" s="4">
        <v>2.2999999999999998</v>
      </c>
      <c r="AH104" s="4">
        <v>10</v>
      </c>
      <c r="AI104" s="4">
        <v>221980000</v>
      </c>
      <c r="AJ104" s="4">
        <v>2219800000</v>
      </c>
      <c r="AK104" s="4">
        <v>2.52</v>
      </c>
      <c r="AL104" s="4">
        <v>2.52</v>
      </c>
      <c r="AM104" s="4">
        <v>2.52</v>
      </c>
      <c r="AN104" s="4">
        <v>2.52</v>
      </c>
      <c r="AO104" s="4">
        <v>0</v>
      </c>
      <c r="AP104" s="4">
        <v>0</v>
      </c>
      <c r="AQ104" s="4">
        <v>0</v>
      </c>
      <c r="AR104" s="4">
        <v>2.8</v>
      </c>
      <c r="AS104" s="4">
        <v>2.8</v>
      </c>
      <c r="AT104" s="4">
        <v>2.8</v>
      </c>
      <c r="AU104" s="4">
        <v>2.8</v>
      </c>
      <c r="AV104" s="4">
        <v>0</v>
      </c>
      <c r="AW104" s="4">
        <v>0</v>
      </c>
      <c r="AX104" s="4">
        <v>0</v>
      </c>
      <c r="AY104" s="4">
        <v>4</v>
      </c>
      <c r="AZ104" s="4">
        <v>4</v>
      </c>
      <c r="BA104" s="4">
        <v>4</v>
      </c>
      <c r="BB104" s="4">
        <v>4</v>
      </c>
      <c r="BC104" s="4">
        <v>0</v>
      </c>
      <c r="BD104" s="4">
        <v>0</v>
      </c>
      <c r="BE104" s="4">
        <v>0</v>
      </c>
    </row>
    <row r="105" spans="1:57" x14ac:dyDescent="0.15">
      <c r="A105" s="3">
        <v>39602</v>
      </c>
      <c r="B105" s="4">
        <v>2.6949999999999998</v>
      </c>
      <c r="C105" s="4">
        <v>2.6949999999999998</v>
      </c>
      <c r="D105" s="4">
        <v>1.62</v>
      </c>
      <c r="E105" s="4">
        <v>1.9750000000000001</v>
      </c>
      <c r="F105" s="4">
        <v>10</v>
      </c>
      <c r="G105" s="4">
        <v>488500000</v>
      </c>
      <c r="H105" s="4">
        <v>4885000000</v>
      </c>
      <c r="I105" s="4">
        <v>1</v>
      </c>
      <c r="J105" s="4">
        <v>1</v>
      </c>
      <c r="K105" s="4">
        <v>1</v>
      </c>
      <c r="L105" s="4">
        <v>1</v>
      </c>
      <c r="M105" s="4">
        <v>0</v>
      </c>
      <c r="N105" s="4">
        <v>0</v>
      </c>
      <c r="O105" s="4">
        <v>0</v>
      </c>
      <c r="P105" s="4">
        <v>9</v>
      </c>
      <c r="Q105" s="4">
        <v>9</v>
      </c>
      <c r="R105" s="4">
        <v>9</v>
      </c>
      <c r="S105" s="4">
        <v>9</v>
      </c>
      <c r="T105" s="4">
        <v>0</v>
      </c>
      <c r="U105" s="4">
        <v>0</v>
      </c>
      <c r="V105" s="4">
        <v>0</v>
      </c>
      <c r="W105" s="4">
        <v>1.98</v>
      </c>
      <c r="X105" s="4">
        <v>1.98</v>
      </c>
      <c r="Y105" s="4">
        <v>1.98</v>
      </c>
      <c r="Z105" s="4">
        <v>1.98</v>
      </c>
      <c r="AA105" s="4">
        <v>0</v>
      </c>
      <c r="AB105" s="4">
        <v>0</v>
      </c>
      <c r="AC105" s="4">
        <v>0</v>
      </c>
      <c r="AD105" s="4">
        <v>2.5</v>
      </c>
      <c r="AE105" s="4">
        <v>3</v>
      </c>
      <c r="AF105" s="4">
        <v>2.3050000000000002</v>
      </c>
      <c r="AG105" s="4">
        <v>2.64</v>
      </c>
      <c r="AH105" s="4">
        <v>10</v>
      </c>
      <c r="AI105" s="4">
        <v>239310000</v>
      </c>
      <c r="AJ105" s="4">
        <v>2393100000</v>
      </c>
      <c r="AK105" s="4">
        <v>2.52</v>
      </c>
      <c r="AL105" s="4">
        <v>2.52</v>
      </c>
      <c r="AM105" s="4">
        <v>2.52</v>
      </c>
      <c r="AN105" s="4">
        <v>2.52</v>
      </c>
      <c r="AO105" s="4">
        <v>0</v>
      </c>
      <c r="AP105" s="4">
        <v>0</v>
      </c>
      <c r="AQ105" s="4">
        <v>0</v>
      </c>
      <c r="AR105" s="4">
        <v>2.8</v>
      </c>
      <c r="AS105" s="4">
        <v>2.8</v>
      </c>
      <c r="AT105" s="4">
        <v>2.8</v>
      </c>
      <c r="AU105" s="4">
        <v>2.8</v>
      </c>
      <c r="AV105" s="4">
        <v>0</v>
      </c>
      <c r="AW105" s="4">
        <v>0</v>
      </c>
      <c r="AX105" s="4">
        <v>0</v>
      </c>
      <c r="AY105" s="4">
        <v>3.85</v>
      </c>
      <c r="AZ105" s="4">
        <v>3.85</v>
      </c>
      <c r="BA105" s="4">
        <v>3.85</v>
      </c>
      <c r="BB105" s="4">
        <v>3.85</v>
      </c>
      <c r="BC105" s="4">
        <v>10</v>
      </c>
      <c r="BD105" s="4">
        <v>2980000</v>
      </c>
      <c r="BE105" s="4">
        <v>29800000</v>
      </c>
    </row>
    <row r="106" spans="1:57" x14ac:dyDescent="0.15">
      <c r="A106" s="3">
        <v>39603</v>
      </c>
      <c r="B106" s="4">
        <v>1.98</v>
      </c>
      <c r="C106" s="4">
        <v>2.7</v>
      </c>
      <c r="D106" s="4">
        <v>1.2549999999999999</v>
      </c>
      <c r="E106" s="4">
        <v>1.2549999999999999</v>
      </c>
      <c r="F106" s="4">
        <v>10</v>
      </c>
      <c r="G106" s="4">
        <v>494770000</v>
      </c>
      <c r="H106" s="4">
        <v>4947700000</v>
      </c>
      <c r="I106" s="4">
        <v>1</v>
      </c>
      <c r="J106" s="4">
        <v>1</v>
      </c>
      <c r="K106" s="4">
        <v>1</v>
      </c>
      <c r="L106" s="4">
        <v>1</v>
      </c>
      <c r="M106" s="4">
        <v>0</v>
      </c>
      <c r="N106" s="4">
        <v>0</v>
      </c>
      <c r="O106" s="4">
        <v>0</v>
      </c>
      <c r="P106" s="4">
        <v>9</v>
      </c>
      <c r="Q106" s="4">
        <v>9</v>
      </c>
      <c r="R106" s="4">
        <v>9</v>
      </c>
      <c r="S106" s="4">
        <v>9</v>
      </c>
      <c r="T106" s="4">
        <v>0</v>
      </c>
      <c r="U106" s="4">
        <v>0</v>
      </c>
      <c r="V106" s="4">
        <v>0</v>
      </c>
      <c r="W106" s="4">
        <v>1.98</v>
      </c>
      <c r="X106" s="4">
        <v>1.98</v>
      </c>
      <c r="Y106" s="4">
        <v>1.98</v>
      </c>
      <c r="Z106" s="4">
        <v>1.98</v>
      </c>
      <c r="AA106" s="4">
        <v>0</v>
      </c>
      <c r="AB106" s="4">
        <v>0</v>
      </c>
      <c r="AC106" s="4">
        <v>0</v>
      </c>
      <c r="AD106" s="4">
        <v>2.6</v>
      </c>
      <c r="AE106" s="4">
        <v>3.01</v>
      </c>
      <c r="AF106" s="4">
        <v>2.5499999999999998</v>
      </c>
      <c r="AG106" s="4">
        <v>2.75</v>
      </c>
      <c r="AH106" s="4">
        <v>10</v>
      </c>
      <c r="AI106" s="4">
        <v>346410000</v>
      </c>
      <c r="AJ106" s="4">
        <v>3464100000</v>
      </c>
      <c r="AK106" s="4">
        <v>2.52</v>
      </c>
      <c r="AL106" s="4">
        <v>2.52</v>
      </c>
      <c r="AM106" s="4">
        <v>2.52</v>
      </c>
      <c r="AN106" s="4">
        <v>2.52</v>
      </c>
      <c r="AO106" s="4">
        <v>0</v>
      </c>
      <c r="AP106" s="4">
        <v>0</v>
      </c>
      <c r="AQ106" s="4">
        <v>0</v>
      </c>
      <c r="AR106" s="4">
        <v>2.8</v>
      </c>
      <c r="AS106" s="4">
        <v>2.8</v>
      </c>
      <c r="AT106" s="4">
        <v>2.8</v>
      </c>
      <c r="AU106" s="4">
        <v>2.8</v>
      </c>
      <c r="AV106" s="4">
        <v>0</v>
      </c>
      <c r="AW106" s="4">
        <v>0</v>
      </c>
      <c r="AX106" s="4">
        <v>0</v>
      </c>
      <c r="AY106" s="4">
        <v>3.85</v>
      </c>
      <c r="AZ106" s="4">
        <v>3.85</v>
      </c>
      <c r="BA106" s="4">
        <v>3.85</v>
      </c>
      <c r="BB106" s="4">
        <v>3.85</v>
      </c>
      <c r="BC106" s="4">
        <v>0</v>
      </c>
      <c r="BD106" s="4">
        <v>0</v>
      </c>
      <c r="BE106" s="4">
        <v>0</v>
      </c>
    </row>
    <row r="107" spans="1:57" x14ac:dyDescent="0.15">
      <c r="A107" s="3">
        <v>39604</v>
      </c>
      <c r="B107" s="4">
        <v>3.415</v>
      </c>
      <c r="C107" s="4">
        <v>14</v>
      </c>
      <c r="D107" s="4">
        <v>3.415</v>
      </c>
      <c r="E107" s="4">
        <v>3.415</v>
      </c>
      <c r="F107" s="4">
        <v>10</v>
      </c>
      <c r="G107" s="4">
        <v>572770000</v>
      </c>
      <c r="H107" s="4">
        <v>5727700000</v>
      </c>
      <c r="I107" s="4">
        <v>1</v>
      </c>
      <c r="J107" s="4">
        <v>1</v>
      </c>
      <c r="K107" s="4">
        <v>1</v>
      </c>
      <c r="L107" s="4">
        <v>1</v>
      </c>
      <c r="M107" s="4">
        <v>0</v>
      </c>
      <c r="N107" s="4">
        <v>0</v>
      </c>
      <c r="O107" s="4">
        <v>0</v>
      </c>
      <c r="P107" s="4">
        <v>9</v>
      </c>
      <c r="Q107" s="4">
        <v>9</v>
      </c>
      <c r="R107" s="4">
        <v>9</v>
      </c>
      <c r="S107" s="4">
        <v>9</v>
      </c>
      <c r="T107" s="4">
        <v>0</v>
      </c>
      <c r="U107" s="4">
        <v>0</v>
      </c>
      <c r="V107" s="4">
        <v>0</v>
      </c>
      <c r="W107" s="4">
        <v>1.98</v>
      </c>
      <c r="X107" s="4">
        <v>1.98</v>
      </c>
      <c r="Y107" s="4">
        <v>1.98</v>
      </c>
      <c r="Z107" s="4">
        <v>1.98</v>
      </c>
      <c r="AA107" s="4">
        <v>0</v>
      </c>
      <c r="AB107" s="4">
        <v>0</v>
      </c>
      <c r="AC107" s="4">
        <v>0</v>
      </c>
      <c r="AD107" s="4">
        <v>3.29</v>
      </c>
      <c r="AE107" s="4">
        <v>3.99</v>
      </c>
      <c r="AF107" s="4">
        <v>3</v>
      </c>
      <c r="AG107" s="4">
        <v>3.22</v>
      </c>
      <c r="AH107" s="4">
        <v>10</v>
      </c>
      <c r="AI107" s="4">
        <v>591700000</v>
      </c>
      <c r="AJ107" s="4">
        <v>5917000000</v>
      </c>
      <c r="AK107" s="4">
        <v>3.0550000000000002</v>
      </c>
      <c r="AL107" s="4">
        <v>3.0550000000000002</v>
      </c>
      <c r="AM107" s="4">
        <v>3.0550000000000002</v>
      </c>
      <c r="AN107" s="4">
        <v>3.0550000000000002</v>
      </c>
      <c r="AO107" s="4">
        <v>10</v>
      </c>
      <c r="AP107" s="4">
        <v>10000</v>
      </c>
      <c r="AQ107" s="4">
        <v>100000</v>
      </c>
      <c r="AR107" s="4">
        <v>2.8</v>
      </c>
      <c r="AS107" s="4">
        <v>2.8</v>
      </c>
      <c r="AT107" s="4">
        <v>2.8</v>
      </c>
      <c r="AU107" s="4">
        <v>2.8</v>
      </c>
      <c r="AV107" s="4">
        <v>0</v>
      </c>
      <c r="AW107" s="4">
        <v>0</v>
      </c>
      <c r="AX107" s="4">
        <v>0</v>
      </c>
      <c r="AY107" s="4">
        <v>3.85</v>
      </c>
      <c r="AZ107" s="4">
        <v>3.85</v>
      </c>
      <c r="BA107" s="4">
        <v>3.85</v>
      </c>
      <c r="BB107" s="4">
        <v>3.85</v>
      </c>
      <c r="BC107" s="4">
        <v>0</v>
      </c>
      <c r="BD107" s="4">
        <v>0</v>
      </c>
      <c r="BE107" s="4">
        <v>0</v>
      </c>
    </row>
    <row r="108" spans="1:57" x14ac:dyDescent="0.15">
      <c r="A108" s="3">
        <v>39605</v>
      </c>
      <c r="B108" s="4">
        <v>2.34</v>
      </c>
      <c r="C108" s="4">
        <v>7.02</v>
      </c>
      <c r="D108" s="4">
        <v>2.34</v>
      </c>
      <c r="E108" s="4">
        <v>3.415</v>
      </c>
      <c r="F108" s="4">
        <v>10</v>
      </c>
      <c r="G108" s="4">
        <v>638150000</v>
      </c>
      <c r="H108" s="4">
        <v>6381500000</v>
      </c>
      <c r="I108" s="4">
        <v>1</v>
      </c>
      <c r="J108" s="4">
        <v>1</v>
      </c>
      <c r="K108" s="4">
        <v>1</v>
      </c>
      <c r="L108" s="4">
        <v>1</v>
      </c>
      <c r="M108" s="4">
        <v>0</v>
      </c>
      <c r="N108" s="4">
        <v>0</v>
      </c>
      <c r="O108" s="4">
        <v>0</v>
      </c>
      <c r="P108" s="4">
        <v>9</v>
      </c>
      <c r="Q108" s="4">
        <v>9</v>
      </c>
      <c r="R108" s="4">
        <v>9</v>
      </c>
      <c r="S108" s="4">
        <v>9</v>
      </c>
      <c r="T108" s="4">
        <v>0</v>
      </c>
      <c r="U108" s="4">
        <v>0</v>
      </c>
      <c r="V108" s="4">
        <v>0</v>
      </c>
      <c r="W108" s="4">
        <v>1.98</v>
      </c>
      <c r="X108" s="4">
        <v>1.98</v>
      </c>
      <c r="Y108" s="4">
        <v>1.98</v>
      </c>
      <c r="Z108" s="4">
        <v>1.98</v>
      </c>
      <c r="AA108" s="4">
        <v>0</v>
      </c>
      <c r="AB108" s="4">
        <v>0</v>
      </c>
      <c r="AC108" s="4">
        <v>0</v>
      </c>
      <c r="AD108" s="4">
        <v>2.8</v>
      </c>
      <c r="AE108" s="4">
        <v>3.99</v>
      </c>
      <c r="AF108" s="4">
        <v>2.5</v>
      </c>
      <c r="AG108" s="4">
        <v>2.5049999999999999</v>
      </c>
      <c r="AH108" s="4">
        <v>10</v>
      </c>
      <c r="AI108" s="4">
        <v>268150000</v>
      </c>
      <c r="AJ108" s="4">
        <v>2681500000</v>
      </c>
      <c r="AK108" s="4">
        <v>3.0550000000000002</v>
      </c>
      <c r="AL108" s="4">
        <v>3.0550000000000002</v>
      </c>
      <c r="AM108" s="4">
        <v>3.0550000000000002</v>
      </c>
      <c r="AN108" s="4">
        <v>3.0550000000000002</v>
      </c>
      <c r="AO108" s="4">
        <v>10</v>
      </c>
      <c r="AP108" s="4">
        <v>60000</v>
      </c>
      <c r="AQ108" s="4">
        <v>600000</v>
      </c>
      <c r="AR108" s="4">
        <v>2.8</v>
      </c>
      <c r="AS108" s="4">
        <v>2.8</v>
      </c>
      <c r="AT108" s="4">
        <v>2.8</v>
      </c>
      <c r="AU108" s="4">
        <v>2.8</v>
      </c>
      <c r="AV108" s="4">
        <v>0</v>
      </c>
      <c r="AW108" s="4">
        <v>0</v>
      </c>
      <c r="AX108" s="4">
        <v>0</v>
      </c>
      <c r="AY108" s="4">
        <v>3.85</v>
      </c>
      <c r="AZ108" s="4">
        <v>3.85</v>
      </c>
      <c r="BA108" s="4">
        <v>3.85</v>
      </c>
      <c r="BB108" s="4">
        <v>3.85</v>
      </c>
      <c r="BC108" s="4">
        <v>0</v>
      </c>
      <c r="BD108" s="4">
        <v>0</v>
      </c>
      <c r="BE108" s="4">
        <v>0</v>
      </c>
    </row>
    <row r="109" spans="1:57" x14ac:dyDescent="0.15">
      <c r="A109" s="3">
        <v>39609</v>
      </c>
      <c r="B109" s="4">
        <v>2.34</v>
      </c>
      <c r="C109" s="4">
        <v>3.78</v>
      </c>
      <c r="D109" s="4">
        <v>1.62</v>
      </c>
      <c r="E109" s="4">
        <v>1.96</v>
      </c>
      <c r="F109" s="4">
        <v>10</v>
      </c>
      <c r="G109" s="4">
        <v>551700000</v>
      </c>
      <c r="H109" s="4">
        <v>5517000000</v>
      </c>
      <c r="I109" s="4">
        <v>1</v>
      </c>
      <c r="J109" s="4">
        <v>1</v>
      </c>
      <c r="K109" s="4">
        <v>1</v>
      </c>
      <c r="L109" s="4">
        <v>1</v>
      </c>
      <c r="M109" s="4">
        <v>0</v>
      </c>
      <c r="N109" s="4">
        <v>0</v>
      </c>
      <c r="O109" s="4">
        <v>0</v>
      </c>
      <c r="P109" s="4">
        <v>9</v>
      </c>
      <c r="Q109" s="4">
        <v>9</v>
      </c>
      <c r="R109" s="4">
        <v>9</v>
      </c>
      <c r="S109" s="4">
        <v>9</v>
      </c>
      <c r="T109" s="4">
        <v>0</v>
      </c>
      <c r="U109" s="4">
        <v>0</v>
      </c>
      <c r="V109" s="4">
        <v>0</v>
      </c>
      <c r="W109" s="4">
        <v>1.98</v>
      </c>
      <c r="X109" s="4">
        <v>1.98</v>
      </c>
      <c r="Y109" s="4">
        <v>1.98</v>
      </c>
      <c r="Z109" s="4">
        <v>1.98</v>
      </c>
      <c r="AA109" s="4">
        <v>0</v>
      </c>
      <c r="AB109" s="4">
        <v>0</v>
      </c>
      <c r="AC109" s="4">
        <v>0</v>
      </c>
      <c r="AD109" s="4">
        <v>2.5049999999999999</v>
      </c>
      <c r="AE109" s="4">
        <v>4.5</v>
      </c>
      <c r="AF109" s="4">
        <v>2.5049999999999999</v>
      </c>
      <c r="AG109" s="4">
        <v>4.12</v>
      </c>
      <c r="AH109" s="4">
        <v>10</v>
      </c>
      <c r="AI109" s="4">
        <v>577530000</v>
      </c>
      <c r="AJ109" s="4">
        <v>5775300000</v>
      </c>
      <c r="AK109" s="4">
        <v>3.0550000000000002</v>
      </c>
      <c r="AL109" s="4">
        <v>3.0550000000000002</v>
      </c>
      <c r="AM109" s="4">
        <v>3.0550000000000002</v>
      </c>
      <c r="AN109" s="4">
        <v>3.0550000000000002</v>
      </c>
      <c r="AO109" s="4">
        <v>0</v>
      </c>
      <c r="AP109" s="4">
        <v>0</v>
      </c>
      <c r="AQ109" s="4">
        <v>0</v>
      </c>
      <c r="AR109" s="4">
        <v>2.8</v>
      </c>
      <c r="AS109" s="4">
        <v>2.8</v>
      </c>
      <c r="AT109" s="4">
        <v>2.8</v>
      </c>
      <c r="AU109" s="4">
        <v>2.8</v>
      </c>
      <c r="AV109" s="4">
        <v>0</v>
      </c>
      <c r="AW109" s="4">
        <v>0</v>
      </c>
      <c r="AX109" s="4">
        <v>0</v>
      </c>
      <c r="AY109" s="4">
        <v>3.85</v>
      </c>
      <c r="AZ109" s="4">
        <v>3.85</v>
      </c>
      <c r="BA109" s="4">
        <v>3.85</v>
      </c>
      <c r="BB109" s="4">
        <v>3.85</v>
      </c>
      <c r="BC109" s="4">
        <v>10</v>
      </c>
      <c r="BD109" s="4">
        <v>3110000</v>
      </c>
      <c r="BE109" s="4">
        <v>31100000</v>
      </c>
    </row>
    <row r="110" spans="1:57" x14ac:dyDescent="0.15">
      <c r="A110" s="3">
        <v>39610</v>
      </c>
      <c r="B110" s="4">
        <v>2.335</v>
      </c>
      <c r="C110" s="4">
        <v>4.05</v>
      </c>
      <c r="D110" s="4">
        <v>1.9750000000000001</v>
      </c>
      <c r="E110" s="4">
        <v>1.9750000000000001</v>
      </c>
      <c r="F110" s="4">
        <v>10</v>
      </c>
      <c r="G110" s="4">
        <v>440570000</v>
      </c>
      <c r="H110" s="4">
        <v>4405700000</v>
      </c>
      <c r="I110" s="4">
        <v>1</v>
      </c>
      <c r="J110" s="4">
        <v>1</v>
      </c>
      <c r="K110" s="4">
        <v>1</v>
      </c>
      <c r="L110" s="4">
        <v>1</v>
      </c>
      <c r="M110" s="4">
        <v>0</v>
      </c>
      <c r="N110" s="4">
        <v>0</v>
      </c>
      <c r="O110" s="4">
        <v>0</v>
      </c>
      <c r="P110" s="4">
        <v>9</v>
      </c>
      <c r="Q110" s="4">
        <v>9</v>
      </c>
      <c r="R110" s="4">
        <v>9</v>
      </c>
      <c r="S110" s="4">
        <v>9</v>
      </c>
      <c r="T110" s="4">
        <v>0</v>
      </c>
      <c r="U110" s="4">
        <v>0</v>
      </c>
      <c r="V110" s="4">
        <v>0</v>
      </c>
      <c r="W110" s="4">
        <v>1.98</v>
      </c>
      <c r="X110" s="4">
        <v>1.98</v>
      </c>
      <c r="Y110" s="4">
        <v>1.98</v>
      </c>
      <c r="Z110" s="4">
        <v>1.98</v>
      </c>
      <c r="AA110" s="4">
        <v>0</v>
      </c>
      <c r="AB110" s="4">
        <v>0</v>
      </c>
      <c r="AC110" s="4">
        <v>0</v>
      </c>
      <c r="AD110" s="4">
        <v>3.105</v>
      </c>
      <c r="AE110" s="4">
        <v>3.2</v>
      </c>
      <c r="AF110" s="4">
        <v>2.5</v>
      </c>
      <c r="AG110" s="4">
        <v>2.5</v>
      </c>
      <c r="AH110" s="4">
        <v>10</v>
      </c>
      <c r="AI110" s="4">
        <v>283970000</v>
      </c>
      <c r="AJ110" s="4">
        <v>2839700000</v>
      </c>
      <c r="AK110" s="4">
        <v>3.0550000000000002</v>
      </c>
      <c r="AL110" s="4">
        <v>3.0550000000000002</v>
      </c>
      <c r="AM110" s="4">
        <v>3.0550000000000002</v>
      </c>
      <c r="AN110" s="4">
        <v>3.0550000000000002</v>
      </c>
      <c r="AO110" s="4">
        <v>10</v>
      </c>
      <c r="AP110" s="4">
        <v>2910000</v>
      </c>
      <c r="AQ110" s="4">
        <v>29100000</v>
      </c>
      <c r="AR110" s="4">
        <v>2.8</v>
      </c>
      <c r="AS110" s="4">
        <v>2.8</v>
      </c>
      <c r="AT110" s="4">
        <v>2.8</v>
      </c>
      <c r="AU110" s="4">
        <v>2.8</v>
      </c>
      <c r="AV110" s="4">
        <v>0</v>
      </c>
      <c r="AW110" s="4">
        <v>0</v>
      </c>
      <c r="AX110" s="4">
        <v>0</v>
      </c>
      <c r="AY110" s="4">
        <v>3.85</v>
      </c>
      <c r="AZ110" s="4">
        <v>3.85</v>
      </c>
      <c r="BA110" s="4">
        <v>3.85</v>
      </c>
      <c r="BB110" s="4">
        <v>3.85</v>
      </c>
      <c r="BC110" s="4">
        <v>10</v>
      </c>
      <c r="BD110" s="4">
        <v>140000</v>
      </c>
      <c r="BE110" s="4">
        <v>1400000</v>
      </c>
    </row>
    <row r="111" spans="1:57" x14ac:dyDescent="0.15">
      <c r="A111" s="3">
        <v>39611</v>
      </c>
      <c r="B111" s="4">
        <v>3.415</v>
      </c>
      <c r="C111" s="4">
        <v>3.8</v>
      </c>
      <c r="D111" s="4">
        <v>1.62</v>
      </c>
      <c r="E111" s="4">
        <v>1.625</v>
      </c>
      <c r="F111" s="4">
        <v>10</v>
      </c>
      <c r="G111" s="4">
        <v>531400000</v>
      </c>
      <c r="H111" s="4">
        <v>5314000000</v>
      </c>
      <c r="I111" s="4">
        <v>1</v>
      </c>
      <c r="J111" s="4">
        <v>1</v>
      </c>
      <c r="K111" s="4">
        <v>1</v>
      </c>
      <c r="L111" s="4">
        <v>1</v>
      </c>
      <c r="M111" s="4">
        <v>0</v>
      </c>
      <c r="N111" s="4">
        <v>0</v>
      </c>
      <c r="O111" s="4">
        <v>0</v>
      </c>
      <c r="P111" s="4">
        <v>9</v>
      </c>
      <c r="Q111" s="4">
        <v>9</v>
      </c>
      <c r="R111" s="4">
        <v>9</v>
      </c>
      <c r="S111" s="4">
        <v>9</v>
      </c>
      <c r="T111" s="4">
        <v>0</v>
      </c>
      <c r="U111" s="4">
        <v>0</v>
      </c>
      <c r="V111" s="4">
        <v>0</v>
      </c>
      <c r="W111" s="4">
        <v>1.98</v>
      </c>
      <c r="X111" s="4">
        <v>1.98</v>
      </c>
      <c r="Y111" s="4">
        <v>1.98</v>
      </c>
      <c r="Z111" s="4">
        <v>1.98</v>
      </c>
      <c r="AA111" s="4">
        <v>0</v>
      </c>
      <c r="AB111" s="4">
        <v>0</v>
      </c>
      <c r="AC111" s="4">
        <v>0</v>
      </c>
      <c r="AD111" s="4">
        <v>3</v>
      </c>
      <c r="AE111" s="4">
        <v>3.1</v>
      </c>
      <c r="AF111" s="4">
        <v>2.335</v>
      </c>
      <c r="AG111" s="4">
        <v>2.35</v>
      </c>
      <c r="AH111" s="4">
        <v>10</v>
      </c>
      <c r="AI111" s="4">
        <v>148060000</v>
      </c>
      <c r="AJ111" s="4">
        <v>1480600000</v>
      </c>
      <c r="AK111" s="4">
        <v>3.0550000000000002</v>
      </c>
      <c r="AL111" s="4">
        <v>3.0550000000000002</v>
      </c>
      <c r="AM111" s="4">
        <v>3.0550000000000002</v>
      </c>
      <c r="AN111" s="4">
        <v>3.0550000000000002</v>
      </c>
      <c r="AO111" s="4">
        <v>0</v>
      </c>
      <c r="AP111" s="4">
        <v>0</v>
      </c>
      <c r="AQ111" s="4">
        <v>0</v>
      </c>
      <c r="AR111" s="4">
        <v>2.8</v>
      </c>
      <c r="AS111" s="4">
        <v>2.8</v>
      </c>
      <c r="AT111" s="4">
        <v>2.8</v>
      </c>
      <c r="AU111" s="4">
        <v>2.8</v>
      </c>
      <c r="AV111" s="4">
        <v>0</v>
      </c>
      <c r="AW111" s="4">
        <v>0</v>
      </c>
      <c r="AX111" s="4">
        <v>0</v>
      </c>
      <c r="AY111" s="4">
        <v>3.85</v>
      </c>
      <c r="AZ111" s="4">
        <v>3.85</v>
      </c>
      <c r="BA111" s="4">
        <v>3.85</v>
      </c>
      <c r="BB111" s="4">
        <v>3.85</v>
      </c>
      <c r="BC111" s="4">
        <v>0</v>
      </c>
      <c r="BD111" s="4">
        <v>0</v>
      </c>
      <c r="BE111" s="4">
        <v>0</v>
      </c>
    </row>
    <row r="112" spans="1:57" x14ac:dyDescent="0.15">
      <c r="A112" s="3">
        <v>39612</v>
      </c>
      <c r="B112" s="4">
        <v>1.9750000000000001</v>
      </c>
      <c r="C112" s="4">
        <v>1.98</v>
      </c>
      <c r="D112" s="4">
        <v>1.2549999999999999</v>
      </c>
      <c r="E112" s="4">
        <v>1.2549999999999999</v>
      </c>
      <c r="F112" s="4">
        <v>10</v>
      </c>
      <c r="G112" s="4">
        <v>449910000</v>
      </c>
      <c r="H112" s="4">
        <v>4499100000</v>
      </c>
      <c r="I112" s="4">
        <v>1</v>
      </c>
      <c r="J112" s="4">
        <v>1</v>
      </c>
      <c r="K112" s="4">
        <v>1</v>
      </c>
      <c r="L112" s="4">
        <v>1</v>
      </c>
      <c r="M112" s="4">
        <v>0</v>
      </c>
      <c r="N112" s="4">
        <v>0</v>
      </c>
      <c r="O112" s="4">
        <v>0</v>
      </c>
      <c r="P112" s="4">
        <v>9</v>
      </c>
      <c r="Q112" s="4">
        <v>9</v>
      </c>
      <c r="R112" s="4">
        <v>9</v>
      </c>
      <c r="S112" s="4">
        <v>9</v>
      </c>
      <c r="T112" s="4">
        <v>0</v>
      </c>
      <c r="U112" s="4">
        <v>0</v>
      </c>
      <c r="V112" s="4">
        <v>0</v>
      </c>
      <c r="W112" s="4">
        <v>1.98</v>
      </c>
      <c r="X112" s="4">
        <v>1.98</v>
      </c>
      <c r="Y112" s="4">
        <v>1.98</v>
      </c>
      <c r="Z112" s="4">
        <v>1.98</v>
      </c>
      <c r="AA112" s="4">
        <v>0</v>
      </c>
      <c r="AB112" s="4">
        <v>0</v>
      </c>
      <c r="AC112" s="4">
        <v>0</v>
      </c>
      <c r="AD112" s="4">
        <v>2.2349999999999999</v>
      </c>
      <c r="AE112" s="4">
        <v>3</v>
      </c>
      <c r="AF112" s="4">
        <v>2.2349999999999999</v>
      </c>
      <c r="AG112" s="4">
        <v>2.2349999999999999</v>
      </c>
      <c r="AH112" s="4">
        <v>10</v>
      </c>
      <c r="AI112" s="4">
        <v>321770000</v>
      </c>
      <c r="AJ112" s="4">
        <v>3217700000</v>
      </c>
      <c r="AK112" s="4">
        <v>3</v>
      </c>
      <c r="AL112" s="4">
        <v>3</v>
      </c>
      <c r="AM112" s="4">
        <v>3</v>
      </c>
      <c r="AN112" s="4">
        <v>3</v>
      </c>
      <c r="AO112" s="4">
        <v>10</v>
      </c>
      <c r="AP112" s="4">
        <v>3300000</v>
      </c>
      <c r="AQ112" s="4">
        <v>33000000</v>
      </c>
      <c r="AR112" s="4">
        <v>2.8</v>
      </c>
      <c r="AS112" s="4">
        <v>2.8</v>
      </c>
      <c r="AT112" s="4">
        <v>2.8</v>
      </c>
      <c r="AU112" s="4">
        <v>2.8</v>
      </c>
      <c r="AV112" s="4">
        <v>0</v>
      </c>
      <c r="AW112" s="4">
        <v>0</v>
      </c>
      <c r="AX112" s="4">
        <v>0</v>
      </c>
      <c r="AY112" s="4">
        <v>3.85</v>
      </c>
      <c r="AZ112" s="4">
        <v>3.85</v>
      </c>
      <c r="BA112" s="4">
        <v>3.85</v>
      </c>
      <c r="BB112" s="4">
        <v>3.85</v>
      </c>
      <c r="BC112" s="4">
        <v>0</v>
      </c>
      <c r="BD112" s="4">
        <v>0</v>
      </c>
      <c r="BE112" s="4">
        <v>0</v>
      </c>
    </row>
    <row r="113" spans="1:57" x14ac:dyDescent="0.15">
      <c r="A113" s="3">
        <v>39615</v>
      </c>
      <c r="B113" s="4">
        <v>3.06</v>
      </c>
      <c r="C113" s="4">
        <v>3.415</v>
      </c>
      <c r="D113" s="4">
        <v>1.9750000000000001</v>
      </c>
      <c r="E113" s="4">
        <v>1.9750000000000001</v>
      </c>
      <c r="F113" s="4">
        <v>10</v>
      </c>
      <c r="G113" s="4">
        <v>536820000</v>
      </c>
      <c r="H113" s="4">
        <v>5368200000</v>
      </c>
      <c r="I113" s="4">
        <v>1</v>
      </c>
      <c r="J113" s="4">
        <v>1</v>
      </c>
      <c r="K113" s="4">
        <v>1</v>
      </c>
      <c r="L113" s="4">
        <v>1</v>
      </c>
      <c r="M113" s="4">
        <v>0</v>
      </c>
      <c r="N113" s="4">
        <v>0</v>
      </c>
      <c r="O113" s="4">
        <v>0</v>
      </c>
      <c r="P113" s="4">
        <v>9</v>
      </c>
      <c r="Q113" s="4">
        <v>9</v>
      </c>
      <c r="R113" s="4">
        <v>9</v>
      </c>
      <c r="S113" s="4">
        <v>9</v>
      </c>
      <c r="T113" s="4">
        <v>0</v>
      </c>
      <c r="U113" s="4">
        <v>0</v>
      </c>
      <c r="V113" s="4">
        <v>0</v>
      </c>
      <c r="W113" s="4">
        <v>1.98</v>
      </c>
      <c r="X113" s="4">
        <v>1.98</v>
      </c>
      <c r="Y113" s="4">
        <v>1.98</v>
      </c>
      <c r="Z113" s="4">
        <v>1.98</v>
      </c>
      <c r="AA113" s="4">
        <v>0</v>
      </c>
      <c r="AB113" s="4">
        <v>0</v>
      </c>
      <c r="AC113" s="4">
        <v>0</v>
      </c>
      <c r="AD113" s="4">
        <v>2.5</v>
      </c>
      <c r="AE113" s="4">
        <v>2.91</v>
      </c>
      <c r="AF113" s="4">
        <v>2</v>
      </c>
      <c r="AG113" s="4">
        <v>2</v>
      </c>
      <c r="AH113" s="4">
        <v>10</v>
      </c>
      <c r="AI113" s="4">
        <v>394770000</v>
      </c>
      <c r="AJ113" s="4">
        <v>3947700000</v>
      </c>
      <c r="AK113" s="4">
        <v>2</v>
      </c>
      <c r="AL113" s="4">
        <v>2</v>
      </c>
      <c r="AM113" s="4">
        <v>2</v>
      </c>
      <c r="AN113" s="4">
        <v>2</v>
      </c>
      <c r="AO113" s="4">
        <v>10</v>
      </c>
      <c r="AP113" s="4">
        <v>30000</v>
      </c>
      <c r="AQ113" s="4">
        <v>300000</v>
      </c>
      <c r="AR113" s="4">
        <v>2.8</v>
      </c>
      <c r="AS113" s="4">
        <v>2.8</v>
      </c>
      <c r="AT113" s="4">
        <v>2.8</v>
      </c>
      <c r="AU113" s="4">
        <v>2.8</v>
      </c>
      <c r="AV113" s="4">
        <v>0</v>
      </c>
      <c r="AW113" s="4">
        <v>0</v>
      </c>
      <c r="AX113" s="4">
        <v>0</v>
      </c>
      <c r="AY113" s="4">
        <v>3.85</v>
      </c>
      <c r="AZ113" s="4">
        <v>3.85</v>
      </c>
      <c r="BA113" s="4">
        <v>3.85</v>
      </c>
      <c r="BB113" s="4">
        <v>3.85</v>
      </c>
      <c r="BC113" s="4">
        <v>0</v>
      </c>
      <c r="BD113" s="4">
        <v>0</v>
      </c>
      <c r="BE113" s="4">
        <v>0</v>
      </c>
    </row>
    <row r="114" spans="1:57" x14ac:dyDescent="0.15">
      <c r="A114" s="3">
        <v>39616</v>
      </c>
      <c r="B114" s="4">
        <v>2.335</v>
      </c>
      <c r="C114" s="4">
        <v>2.69</v>
      </c>
      <c r="D114" s="4">
        <v>1.9750000000000001</v>
      </c>
      <c r="E114" s="4">
        <v>1.9750000000000001</v>
      </c>
      <c r="F114" s="4">
        <v>10</v>
      </c>
      <c r="G114" s="4">
        <v>631860000</v>
      </c>
      <c r="H114" s="4">
        <v>6318600000</v>
      </c>
      <c r="I114" s="4">
        <v>1</v>
      </c>
      <c r="J114" s="4">
        <v>1</v>
      </c>
      <c r="K114" s="4">
        <v>1</v>
      </c>
      <c r="L114" s="4">
        <v>1</v>
      </c>
      <c r="M114" s="4">
        <v>0</v>
      </c>
      <c r="N114" s="4">
        <v>0</v>
      </c>
      <c r="O114" s="4">
        <v>0</v>
      </c>
      <c r="P114" s="4">
        <v>9</v>
      </c>
      <c r="Q114" s="4">
        <v>9</v>
      </c>
      <c r="R114" s="4">
        <v>9</v>
      </c>
      <c r="S114" s="4">
        <v>9</v>
      </c>
      <c r="T114" s="4">
        <v>0</v>
      </c>
      <c r="U114" s="4">
        <v>0</v>
      </c>
      <c r="V114" s="4">
        <v>0</v>
      </c>
      <c r="W114" s="4">
        <v>1.98</v>
      </c>
      <c r="X114" s="4">
        <v>1.98</v>
      </c>
      <c r="Y114" s="4">
        <v>1.98</v>
      </c>
      <c r="Z114" s="4">
        <v>1.98</v>
      </c>
      <c r="AA114" s="4">
        <v>0</v>
      </c>
      <c r="AB114" s="4">
        <v>0</v>
      </c>
      <c r="AC114" s="4">
        <v>0</v>
      </c>
      <c r="AD114" s="4">
        <v>2.395</v>
      </c>
      <c r="AE114" s="4">
        <v>2.4</v>
      </c>
      <c r="AF114" s="4">
        <v>1.95</v>
      </c>
      <c r="AG114" s="4">
        <v>2.15</v>
      </c>
      <c r="AH114" s="4">
        <v>10</v>
      </c>
      <c r="AI114" s="4">
        <v>232340000</v>
      </c>
      <c r="AJ114" s="4">
        <v>2323400000</v>
      </c>
      <c r="AK114" s="4">
        <v>2</v>
      </c>
      <c r="AL114" s="4">
        <v>2</v>
      </c>
      <c r="AM114" s="4">
        <v>2</v>
      </c>
      <c r="AN114" s="4">
        <v>2</v>
      </c>
      <c r="AO114" s="4">
        <v>10</v>
      </c>
      <c r="AP114" s="4">
        <v>460000</v>
      </c>
      <c r="AQ114" s="4">
        <v>4600000</v>
      </c>
      <c r="AR114" s="4">
        <v>2.8</v>
      </c>
      <c r="AS114" s="4">
        <v>2.8</v>
      </c>
      <c r="AT114" s="4">
        <v>2.8</v>
      </c>
      <c r="AU114" s="4">
        <v>2.8</v>
      </c>
      <c r="AV114" s="4">
        <v>0</v>
      </c>
      <c r="AW114" s="4">
        <v>0</v>
      </c>
      <c r="AX114" s="4">
        <v>0</v>
      </c>
      <c r="AY114" s="4">
        <v>3.85</v>
      </c>
      <c r="AZ114" s="4">
        <v>3.85</v>
      </c>
      <c r="BA114" s="4">
        <v>3.85</v>
      </c>
      <c r="BB114" s="4">
        <v>3.85</v>
      </c>
      <c r="BC114" s="4">
        <v>0</v>
      </c>
      <c r="BD114" s="4">
        <v>0</v>
      </c>
      <c r="BE114" s="4">
        <v>0</v>
      </c>
    </row>
    <row r="115" spans="1:57" x14ac:dyDescent="0.15">
      <c r="A115" s="3">
        <v>39617</v>
      </c>
      <c r="B115" s="4">
        <v>2.2999999999999998</v>
      </c>
      <c r="C115" s="4">
        <v>2.7</v>
      </c>
      <c r="D115" s="4">
        <v>1.2549999999999999</v>
      </c>
      <c r="E115" s="4">
        <v>1.2549999999999999</v>
      </c>
      <c r="F115" s="4">
        <v>10</v>
      </c>
      <c r="G115" s="4">
        <v>429580000</v>
      </c>
      <c r="H115" s="4">
        <v>4295800000</v>
      </c>
      <c r="I115" s="4">
        <v>1</v>
      </c>
      <c r="J115" s="4">
        <v>1</v>
      </c>
      <c r="K115" s="4">
        <v>1</v>
      </c>
      <c r="L115" s="4">
        <v>1</v>
      </c>
      <c r="M115" s="4">
        <v>0</v>
      </c>
      <c r="N115" s="4">
        <v>0</v>
      </c>
      <c r="O115" s="4">
        <v>0</v>
      </c>
      <c r="P115" s="4">
        <v>9</v>
      </c>
      <c r="Q115" s="4">
        <v>9</v>
      </c>
      <c r="R115" s="4">
        <v>9</v>
      </c>
      <c r="S115" s="4">
        <v>9</v>
      </c>
      <c r="T115" s="4">
        <v>0</v>
      </c>
      <c r="U115" s="4">
        <v>0</v>
      </c>
      <c r="V115" s="4">
        <v>0</v>
      </c>
      <c r="W115" s="4">
        <v>1.98</v>
      </c>
      <c r="X115" s="4">
        <v>1.98</v>
      </c>
      <c r="Y115" s="4">
        <v>1.98</v>
      </c>
      <c r="Z115" s="4">
        <v>1.98</v>
      </c>
      <c r="AA115" s="4">
        <v>0</v>
      </c>
      <c r="AB115" s="4">
        <v>0</v>
      </c>
      <c r="AC115" s="4">
        <v>0</v>
      </c>
      <c r="AD115" s="4">
        <v>2.1</v>
      </c>
      <c r="AE115" s="4">
        <v>2.6</v>
      </c>
      <c r="AF115" s="4">
        <v>2.1</v>
      </c>
      <c r="AG115" s="4">
        <v>2.5249999999999999</v>
      </c>
      <c r="AH115" s="4">
        <v>10</v>
      </c>
      <c r="AI115" s="4">
        <v>305350000</v>
      </c>
      <c r="AJ115" s="4">
        <v>3053500000</v>
      </c>
      <c r="AK115" s="4">
        <v>2</v>
      </c>
      <c r="AL115" s="4">
        <v>2</v>
      </c>
      <c r="AM115" s="4">
        <v>2</v>
      </c>
      <c r="AN115" s="4">
        <v>2</v>
      </c>
      <c r="AO115" s="4">
        <v>0</v>
      </c>
      <c r="AP115" s="4">
        <v>0</v>
      </c>
      <c r="AQ115" s="4">
        <v>0</v>
      </c>
      <c r="AR115" s="4">
        <v>2.8</v>
      </c>
      <c r="AS115" s="4">
        <v>2.8</v>
      </c>
      <c r="AT115" s="4">
        <v>2.8</v>
      </c>
      <c r="AU115" s="4">
        <v>2.8</v>
      </c>
      <c r="AV115" s="4">
        <v>0</v>
      </c>
      <c r="AW115" s="4">
        <v>0</v>
      </c>
      <c r="AX115" s="4">
        <v>0</v>
      </c>
      <c r="AY115" s="4">
        <v>3.85</v>
      </c>
      <c r="AZ115" s="4">
        <v>3.85</v>
      </c>
      <c r="BA115" s="4">
        <v>3.85</v>
      </c>
      <c r="BB115" s="4">
        <v>3.85</v>
      </c>
      <c r="BC115" s="4">
        <v>10</v>
      </c>
      <c r="BD115" s="4">
        <v>5170000</v>
      </c>
      <c r="BE115" s="4">
        <v>51700000</v>
      </c>
    </row>
    <row r="116" spans="1:57" x14ac:dyDescent="0.15">
      <c r="A116" s="3">
        <v>39618</v>
      </c>
      <c r="B116" s="4">
        <v>3.0550000000000002</v>
      </c>
      <c r="C116" s="4">
        <v>3.0550000000000002</v>
      </c>
      <c r="D116" s="4">
        <v>1.62</v>
      </c>
      <c r="E116" s="4">
        <v>1.62</v>
      </c>
      <c r="F116" s="4">
        <v>10</v>
      </c>
      <c r="G116" s="4">
        <v>322550000</v>
      </c>
      <c r="H116" s="4">
        <v>3225500000</v>
      </c>
      <c r="I116" s="4">
        <v>1</v>
      </c>
      <c r="J116" s="4">
        <v>1</v>
      </c>
      <c r="K116" s="4">
        <v>1</v>
      </c>
      <c r="L116" s="4">
        <v>1</v>
      </c>
      <c r="M116" s="4">
        <v>0</v>
      </c>
      <c r="N116" s="4">
        <v>0</v>
      </c>
      <c r="O116" s="4">
        <v>0</v>
      </c>
      <c r="P116" s="4">
        <v>9</v>
      </c>
      <c r="Q116" s="4">
        <v>9</v>
      </c>
      <c r="R116" s="4">
        <v>9</v>
      </c>
      <c r="S116" s="4">
        <v>9</v>
      </c>
      <c r="T116" s="4">
        <v>0</v>
      </c>
      <c r="U116" s="4">
        <v>0</v>
      </c>
      <c r="V116" s="4">
        <v>0</v>
      </c>
      <c r="W116" s="4">
        <v>1.98</v>
      </c>
      <c r="X116" s="4">
        <v>1.98</v>
      </c>
      <c r="Y116" s="4">
        <v>1.98</v>
      </c>
      <c r="Z116" s="4">
        <v>1.98</v>
      </c>
      <c r="AA116" s="4">
        <v>0</v>
      </c>
      <c r="AB116" s="4">
        <v>0</v>
      </c>
      <c r="AC116" s="4">
        <v>0</v>
      </c>
      <c r="AD116" s="4">
        <v>2.5499999999999998</v>
      </c>
      <c r="AE116" s="4">
        <v>2.66</v>
      </c>
      <c r="AF116" s="4">
        <v>1.62</v>
      </c>
      <c r="AG116" s="4">
        <v>2.6</v>
      </c>
      <c r="AH116" s="4">
        <v>10</v>
      </c>
      <c r="AI116" s="4">
        <v>542110000</v>
      </c>
      <c r="AJ116" s="4">
        <v>5421100000</v>
      </c>
      <c r="AK116" s="4">
        <v>2</v>
      </c>
      <c r="AL116" s="4">
        <v>2</v>
      </c>
      <c r="AM116" s="4">
        <v>2</v>
      </c>
      <c r="AN116" s="4">
        <v>2</v>
      </c>
      <c r="AO116" s="4">
        <v>0</v>
      </c>
      <c r="AP116" s="4">
        <v>0</v>
      </c>
      <c r="AQ116" s="4">
        <v>0</v>
      </c>
      <c r="AR116" s="4">
        <v>2.8</v>
      </c>
      <c r="AS116" s="4">
        <v>2.8</v>
      </c>
      <c r="AT116" s="4">
        <v>2.8</v>
      </c>
      <c r="AU116" s="4">
        <v>2.8</v>
      </c>
      <c r="AV116" s="4">
        <v>0</v>
      </c>
      <c r="AW116" s="4">
        <v>0</v>
      </c>
      <c r="AX116" s="4">
        <v>0</v>
      </c>
      <c r="AY116" s="4">
        <v>3.85</v>
      </c>
      <c r="AZ116" s="4">
        <v>3.85</v>
      </c>
      <c r="BA116" s="4">
        <v>3.85</v>
      </c>
      <c r="BB116" s="4">
        <v>3.85</v>
      </c>
      <c r="BC116" s="4">
        <v>0</v>
      </c>
      <c r="BD116" s="4">
        <v>0</v>
      </c>
      <c r="BE116" s="4">
        <v>0</v>
      </c>
    </row>
    <row r="117" spans="1:57" x14ac:dyDescent="0.15">
      <c r="A117" s="3">
        <v>39619</v>
      </c>
      <c r="B117" s="4">
        <v>1.9750000000000001</v>
      </c>
      <c r="C117" s="4">
        <v>1.9750000000000001</v>
      </c>
      <c r="D117" s="4">
        <v>1.615</v>
      </c>
      <c r="E117" s="4">
        <v>1.65</v>
      </c>
      <c r="F117" s="4">
        <v>10</v>
      </c>
      <c r="G117" s="4">
        <v>367440000</v>
      </c>
      <c r="H117" s="4">
        <v>3674400000</v>
      </c>
      <c r="I117" s="4">
        <v>1</v>
      </c>
      <c r="J117" s="4">
        <v>1</v>
      </c>
      <c r="K117" s="4">
        <v>1</v>
      </c>
      <c r="L117" s="4">
        <v>1</v>
      </c>
      <c r="M117" s="4">
        <v>0</v>
      </c>
      <c r="N117" s="4">
        <v>0</v>
      </c>
      <c r="O117" s="4">
        <v>0</v>
      </c>
      <c r="P117" s="4">
        <v>9</v>
      </c>
      <c r="Q117" s="4">
        <v>9</v>
      </c>
      <c r="R117" s="4">
        <v>9</v>
      </c>
      <c r="S117" s="4">
        <v>9</v>
      </c>
      <c r="T117" s="4">
        <v>0</v>
      </c>
      <c r="U117" s="4">
        <v>0</v>
      </c>
      <c r="V117" s="4">
        <v>0</v>
      </c>
      <c r="W117" s="4">
        <v>1.98</v>
      </c>
      <c r="X117" s="4">
        <v>1.98</v>
      </c>
      <c r="Y117" s="4">
        <v>1.98</v>
      </c>
      <c r="Z117" s="4">
        <v>1.98</v>
      </c>
      <c r="AA117" s="4">
        <v>0</v>
      </c>
      <c r="AB117" s="4">
        <v>0</v>
      </c>
      <c r="AC117" s="4">
        <v>0</v>
      </c>
      <c r="AD117" s="4">
        <v>2.8</v>
      </c>
      <c r="AE117" s="4">
        <v>2.96</v>
      </c>
      <c r="AF117" s="4">
        <v>2.0299999999999998</v>
      </c>
      <c r="AG117" s="4">
        <v>2.0350000000000001</v>
      </c>
      <c r="AH117" s="4">
        <v>10</v>
      </c>
      <c r="AI117" s="4">
        <v>249460000</v>
      </c>
      <c r="AJ117" s="4">
        <v>2494600000</v>
      </c>
      <c r="AK117" s="4">
        <v>2</v>
      </c>
      <c r="AL117" s="4">
        <v>2</v>
      </c>
      <c r="AM117" s="4">
        <v>2</v>
      </c>
      <c r="AN117" s="4">
        <v>2</v>
      </c>
      <c r="AO117" s="4">
        <v>0</v>
      </c>
      <c r="AP117" s="4">
        <v>0</v>
      </c>
      <c r="AQ117" s="4">
        <v>0</v>
      </c>
      <c r="AR117" s="4">
        <v>2.8</v>
      </c>
      <c r="AS117" s="4">
        <v>2.8</v>
      </c>
      <c r="AT117" s="4">
        <v>2.8</v>
      </c>
      <c r="AU117" s="4">
        <v>2.8</v>
      </c>
      <c r="AV117" s="4">
        <v>0</v>
      </c>
      <c r="AW117" s="4">
        <v>0</v>
      </c>
      <c r="AX117" s="4">
        <v>0</v>
      </c>
      <c r="AY117" s="4">
        <v>3.85</v>
      </c>
      <c r="AZ117" s="4">
        <v>3.85</v>
      </c>
      <c r="BA117" s="4">
        <v>3.85</v>
      </c>
      <c r="BB117" s="4">
        <v>3.85</v>
      </c>
      <c r="BC117" s="4">
        <v>0</v>
      </c>
      <c r="BD117" s="4">
        <v>0</v>
      </c>
      <c r="BE117" s="4">
        <v>0</v>
      </c>
    </row>
    <row r="118" spans="1:57" x14ac:dyDescent="0.15">
      <c r="A118" s="3">
        <v>39622</v>
      </c>
      <c r="B118" s="4">
        <v>1.98</v>
      </c>
      <c r="C118" s="4">
        <v>1.98</v>
      </c>
      <c r="D118" s="4">
        <v>1.25</v>
      </c>
      <c r="E118" s="4">
        <v>1.2549999999999999</v>
      </c>
      <c r="F118" s="4">
        <v>10</v>
      </c>
      <c r="G118" s="4">
        <v>403980000</v>
      </c>
      <c r="H118" s="4">
        <v>4039800000</v>
      </c>
      <c r="I118" s="4">
        <v>1</v>
      </c>
      <c r="J118" s="4">
        <v>1</v>
      </c>
      <c r="K118" s="4">
        <v>1</v>
      </c>
      <c r="L118" s="4">
        <v>1</v>
      </c>
      <c r="M118" s="4">
        <v>0</v>
      </c>
      <c r="N118" s="4">
        <v>0</v>
      </c>
      <c r="O118" s="4">
        <v>0</v>
      </c>
      <c r="P118" s="4">
        <v>9</v>
      </c>
      <c r="Q118" s="4">
        <v>9</v>
      </c>
      <c r="R118" s="4">
        <v>9</v>
      </c>
      <c r="S118" s="4">
        <v>9</v>
      </c>
      <c r="T118" s="4">
        <v>0</v>
      </c>
      <c r="U118" s="4">
        <v>0</v>
      </c>
      <c r="V118" s="4">
        <v>0</v>
      </c>
      <c r="W118" s="4">
        <v>1.98</v>
      </c>
      <c r="X118" s="4">
        <v>1.98</v>
      </c>
      <c r="Y118" s="4">
        <v>1.98</v>
      </c>
      <c r="Z118" s="4">
        <v>1.98</v>
      </c>
      <c r="AA118" s="4">
        <v>0</v>
      </c>
      <c r="AB118" s="4">
        <v>0</v>
      </c>
      <c r="AC118" s="4">
        <v>0</v>
      </c>
      <c r="AD118" s="4">
        <v>2.15</v>
      </c>
      <c r="AE118" s="4">
        <v>2.65</v>
      </c>
      <c r="AF118" s="4">
        <v>2.0499999999999998</v>
      </c>
      <c r="AG118" s="4">
        <v>2.34</v>
      </c>
      <c r="AH118" s="4">
        <v>10</v>
      </c>
      <c r="AI118" s="4">
        <v>317660000</v>
      </c>
      <c r="AJ118" s="4">
        <v>3176600000</v>
      </c>
      <c r="AK118" s="4">
        <v>2</v>
      </c>
      <c r="AL118" s="4">
        <v>2</v>
      </c>
      <c r="AM118" s="4">
        <v>2</v>
      </c>
      <c r="AN118" s="4">
        <v>2</v>
      </c>
      <c r="AO118" s="4">
        <v>0</v>
      </c>
      <c r="AP118" s="4">
        <v>0</v>
      </c>
      <c r="AQ118" s="4">
        <v>0</v>
      </c>
      <c r="AR118" s="4">
        <v>2.8</v>
      </c>
      <c r="AS118" s="4">
        <v>2.8</v>
      </c>
      <c r="AT118" s="4">
        <v>2.8</v>
      </c>
      <c r="AU118" s="4">
        <v>2.8</v>
      </c>
      <c r="AV118" s="4">
        <v>0</v>
      </c>
      <c r="AW118" s="4">
        <v>0</v>
      </c>
      <c r="AX118" s="4">
        <v>0</v>
      </c>
      <c r="AY118" s="4">
        <v>3.85</v>
      </c>
      <c r="AZ118" s="4">
        <v>3.85</v>
      </c>
      <c r="BA118" s="4">
        <v>3.85</v>
      </c>
      <c r="BB118" s="4">
        <v>3.85</v>
      </c>
      <c r="BC118" s="4">
        <v>0</v>
      </c>
      <c r="BD118" s="4">
        <v>0</v>
      </c>
      <c r="BE118" s="4">
        <v>0</v>
      </c>
    </row>
    <row r="119" spans="1:57" x14ac:dyDescent="0.15">
      <c r="A119" s="3">
        <v>39623</v>
      </c>
      <c r="B119" s="4">
        <v>1.615</v>
      </c>
      <c r="C119" s="4">
        <v>1.9750000000000001</v>
      </c>
      <c r="D119" s="4">
        <v>1.26</v>
      </c>
      <c r="E119" s="4">
        <v>1.9750000000000001</v>
      </c>
      <c r="F119" s="4">
        <v>10</v>
      </c>
      <c r="G119" s="4">
        <v>329520000</v>
      </c>
      <c r="H119" s="4">
        <v>3295200000</v>
      </c>
      <c r="I119" s="4">
        <v>1</v>
      </c>
      <c r="J119" s="4">
        <v>1</v>
      </c>
      <c r="K119" s="4">
        <v>1</v>
      </c>
      <c r="L119" s="4">
        <v>1</v>
      </c>
      <c r="M119" s="4">
        <v>0</v>
      </c>
      <c r="N119" s="4">
        <v>0</v>
      </c>
      <c r="O119" s="4">
        <v>0</v>
      </c>
      <c r="P119" s="4">
        <v>9</v>
      </c>
      <c r="Q119" s="4">
        <v>9</v>
      </c>
      <c r="R119" s="4">
        <v>9</v>
      </c>
      <c r="S119" s="4">
        <v>9</v>
      </c>
      <c r="T119" s="4">
        <v>0</v>
      </c>
      <c r="U119" s="4">
        <v>0</v>
      </c>
      <c r="V119" s="4">
        <v>0</v>
      </c>
      <c r="W119" s="4">
        <v>1.98</v>
      </c>
      <c r="X119" s="4">
        <v>1.98</v>
      </c>
      <c r="Y119" s="4">
        <v>1.98</v>
      </c>
      <c r="Z119" s="4">
        <v>1.98</v>
      </c>
      <c r="AA119" s="4">
        <v>0</v>
      </c>
      <c r="AB119" s="4">
        <v>0</v>
      </c>
      <c r="AC119" s="4">
        <v>0</v>
      </c>
      <c r="AD119" s="4">
        <v>2.15</v>
      </c>
      <c r="AE119" s="4">
        <v>2.7</v>
      </c>
      <c r="AF119" s="4">
        <v>2.1</v>
      </c>
      <c r="AG119" s="4">
        <v>2.5099999999999998</v>
      </c>
      <c r="AH119" s="4">
        <v>10</v>
      </c>
      <c r="AI119" s="4">
        <v>226120000</v>
      </c>
      <c r="AJ119" s="4">
        <v>2261200000</v>
      </c>
      <c r="AK119" s="4">
        <v>2</v>
      </c>
      <c r="AL119" s="4">
        <v>2</v>
      </c>
      <c r="AM119" s="4">
        <v>2</v>
      </c>
      <c r="AN119" s="4">
        <v>2</v>
      </c>
      <c r="AO119" s="4">
        <v>0</v>
      </c>
      <c r="AP119" s="4">
        <v>0</v>
      </c>
      <c r="AQ119" s="4">
        <v>0</v>
      </c>
      <c r="AR119" s="4">
        <v>2.8</v>
      </c>
      <c r="AS119" s="4">
        <v>2.8</v>
      </c>
      <c r="AT119" s="4">
        <v>2.8</v>
      </c>
      <c r="AU119" s="4">
        <v>2.8</v>
      </c>
      <c r="AV119" s="4">
        <v>0</v>
      </c>
      <c r="AW119" s="4">
        <v>0</v>
      </c>
      <c r="AX119" s="4">
        <v>0</v>
      </c>
      <c r="AY119" s="4">
        <v>3.85</v>
      </c>
      <c r="AZ119" s="4">
        <v>3.85</v>
      </c>
      <c r="BA119" s="4">
        <v>3.85</v>
      </c>
      <c r="BB119" s="4">
        <v>3.85</v>
      </c>
      <c r="BC119" s="4">
        <v>0</v>
      </c>
      <c r="BD119" s="4">
        <v>0</v>
      </c>
      <c r="BE119" s="4">
        <v>0</v>
      </c>
    </row>
    <row r="120" spans="1:57" x14ac:dyDescent="0.15">
      <c r="A120" s="3">
        <v>39624</v>
      </c>
      <c r="B120" s="4">
        <v>1.615</v>
      </c>
      <c r="C120" s="4">
        <v>2.34</v>
      </c>
      <c r="D120" s="4">
        <v>1.26</v>
      </c>
      <c r="E120" s="4">
        <v>1.26</v>
      </c>
      <c r="F120" s="4">
        <v>10</v>
      </c>
      <c r="G120" s="4">
        <v>441350000</v>
      </c>
      <c r="H120" s="4">
        <v>4413500000</v>
      </c>
      <c r="I120" s="4">
        <v>1</v>
      </c>
      <c r="J120" s="4">
        <v>1</v>
      </c>
      <c r="K120" s="4">
        <v>1</v>
      </c>
      <c r="L120" s="4">
        <v>1</v>
      </c>
      <c r="M120" s="4">
        <v>0</v>
      </c>
      <c r="N120" s="4">
        <v>0</v>
      </c>
      <c r="O120" s="4">
        <v>0</v>
      </c>
      <c r="P120" s="4">
        <v>9</v>
      </c>
      <c r="Q120" s="4">
        <v>9</v>
      </c>
      <c r="R120" s="4">
        <v>9</v>
      </c>
      <c r="S120" s="4">
        <v>9</v>
      </c>
      <c r="T120" s="4">
        <v>0</v>
      </c>
      <c r="U120" s="4">
        <v>0</v>
      </c>
      <c r="V120" s="4">
        <v>0</v>
      </c>
      <c r="W120" s="4">
        <v>1.98</v>
      </c>
      <c r="X120" s="4">
        <v>1.98</v>
      </c>
      <c r="Y120" s="4">
        <v>1.98</v>
      </c>
      <c r="Z120" s="4">
        <v>1.98</v>
      </c>
      <c r="AA120" s="4">
        <v>0</v>
      </c>
      <c r="AB120" s="4">
        <v>0</v>
      </c>
      <c r="AC120" s="4">
        <v>0</v>
      </c>
      <c r="AD120" s="4">
        <v>2.4950000000000001</v>
      </c>
      <c r="AE120" s="4">
        <v>2.78</v>
      </c>
      <c r="AF120" s="4">
        <v>2.31</v>
      </c>
      <c r="AG120" s="4">
        <v>2.78</v>
      </c>
      <c r="AH120" s="4">
        <v>10</v>
      </c>
      <c r="AI120" s="4">
        <v>388180000</v>
      </c>
      <c r="AJ120" s="4">
        <v>3881800000</v>
      </c>
      <c r="AK120" s="4">
        <v>2</v>
      </c>
      <c r="AL120" s="4">
        <v>2</v>
      </c>
      <c r="AM120" s="4">
        <v>2</v>
      </c>
      <c r="AN120" s="4">
        <v>2</v>
      </c>
      <c r="AO120" s="4">
        <v>0</v>
      </c>
      <c r="AP120" s="4">
        <v>0</v>
      </c>
      <c r="AQ120" s="4">
        <v>0</v>
      </c>
      <c r="AR120" s="4">
        <v>2.8</v>
      </c>
      <c r="AS120" s="4">
        <v>2.8</v>
      </c>
      <c r="AT120" s="4">
        <v>2.8</v>
      </c>
      <c r="AU120" s="4">
        <v>2.8</v>
      </c>
      <c r="AV120" s="4">
        <v>0</v>
      </c>
      <c r="AW120" s="4">
        <v>0</v>
      </c>
      <c r="AX120" s="4">
        <v>0</v>
      </c>
      <c r="AY120" s="4">
        <v>3.85</v>
      </c>
      <c r="AZ120" s="4">
        <v>3.85</v>
      </c>
      <c r="BA120" s="4">
        <v>3.85</v>
      </c>
      <c r="BB120" s="4">
        <v>3.85</v>
      </c>
      <c r="BC120" s="4">
        <v>0</v>
      </c>
      <c r="BD120" s="4">
        <v>0</v>
      </c>
      <c r="BE120" s="4">
        <v>0</v>
      </c>
    </row>
    <row r="121" spans="1:57" x14ac:dyDescent="0.15">
      <c r="A121" s="3">
        <v>39625</v>
      </c>
      <c r="B121" s="4">
        <v>3.78</v>
      </c>
      <c r="C121" s="4">
        <v>7.74</v>
      </c>
      <c r="D121" s="4">
        <v>3.7749999999999999</v>
      </c>
      <c r="E121" s="4">
        <v>5.9349999999999996</v>
      </c>
      <c r="F121" s="4">
        <v>10</v>
      </c>
      <c r="G121" s="4">
        <v>565750000</v>
      </c>
      <c r="H121" s="4">
        <v>5657500000</v>
      </c>
      <c r="I121" s="4">
        <v>1</v>
      </c>
      <c r="J121" s="4">
        <v>1</v>
      </c>
      <c r="K121" s="4">
        <v>1</v>
      </c>
      <c r="L121" s="4">
        <v>1</v>
      </c>
      <c r="M121" s="4">
        <v>0</v>
      </c>
      <c r="N121" s="4">
        <v>0</v>
      </c>
      <c r="O121" s="4">
        <v>0</v>
      </c>
      <c r="P121" s="4">
        <v>9</v>
      </c>
      <c r="Q121" s="4">
        <v>9</v>
      </c>
      <c r="R121" s="4">
        <v>9</v>
      </c>
      <c r="S121" s="4">
        <v>9</v>
      </c>
      <c r="T121" s="4">
        <v>0</v>
      </c>
      <c r="U121" s="4">
        <v>0</v>
      </c>
      <c r="V121" s="4">
        <v>0</v>
      </c>
      <c r="W121" s="4">
        <v>1.98</v>
      </c>
      <c r="X121" s="4">
        <v>1.98</v>
      </c>
      <c r="Y121" s="4">
        <v>1.98</v>
      </c>
      <c r="Z121" s="4">
        <v>1.98</v>
      </c>
      <c r="AA121" s="4">
        <v>0</v>
      </c>
      <c r="AB121" s="4">
        <v>0</v>
      </c>
      <c r="AC121" s="4">
        <v>0</v>
      </c>
      <c r="AD121" s="4">
        <v>2.65</v>
      </c>
      <c r="AE121" s="4">
        <v>3</v>
      </c>
      <c r="AF121" s="4">
        <v>2.65</v>
      </c>
      <c r="AG121" s="4">
        <v>2.95</v>
      </c>
      <c r="AH121" s="4">
        <v>10</v>
      </c>
      <c r="AI121" s="4">
        <v>375540000</v>
      </c>
      <c r="AJ121" s="4">
        <v>3755400000</v>
      </c>
      <c r="AK121" s="4">
        <v>2</v>
      </c>
      <c r="AL121" s="4">
        <v>2</v>
      </c>
      <c r="AM121" s="4">
        <v>2</v>
      </c>
      <c r="AN121" s="4">
        <v>2</v>
      </c>
      <c r="AO121" s="4">
        <v>0</v>
      </c>
      <c r="AP121" s="4">
        <v>0</v>
      </c>
      <c r="AQ121" s="4">
        <v>0</v>
      </c>
      <c r="AR121" s="4">
        <v>2.8</v>
      </c>
      <c r="AS121" s="4">
        <v>2.8</v>
      </c>
      <c r="AT121" s="4">
        <v>2.8</v>
      </c>
      <c r="AU121" s="4">
        <v>2.8</v>
      </c>
      <c r="AV121" s="4">
        <v>0</v>
      </c>
      <c r="AW121" s="4">
        <v>0</v>
      </c>
      <c r="AX121" s="4">
        <v>0</v>
      </c>
      <c r="AY121" s="4">
        <v>3.85</v>
      </c>
      <c r="AZ121" s="4">
        <v>3.85</v>
      </c>
      <c r="BA121" s="4">
        <v>3.85</v>
      </c>
      <c r="BB121" s="4">
        <v>3.85</v>
      </c>
      <c r="BC121" s="4">
        <v>0</v>
      </c>
      <c r="BD121" s="4">
        <v>0</v>
      </c>
      <c r="BE121" s="4">
        <v>0</v>
      </c>
    </row>
    <row r="122" spans="1:57" x14ac:dyDescent="0.15">
      <c r="A122" s="3">
        <v>39626</v>
      </c>
      <c r="B122" s="4">
        <v>2.335</v>
      </c>
      <c r="C122" s="4">
        <v>4.4950000000000001</v>
      </c>
      <c r="D122" s="4">
        <v>1.98</v>
      </c>
      <c r="E122" s="4">
        <v>1.98</v>
      </c>
      <c r="F122" s="4">
        <v>10</v>
      </c>
      <c r="G122" s="4">
        <v>560400000</v>
      </c>
      <c r="H122" s="4">
        <v>5604000000</v>
      </c>
      <c r="I122" s="4">
        <v>1</v>
      </c>
      <c r="J122" s="4">
        <v>1</v>
      </c>
      <c r="K122" s="4">
        <v>1</v>
      </c>
      <c r="L122" s="4">
        <v>1</v>
      </c>
      <c r="M122" s="4">
        <v>0</v>
      </c>
      <c r="N122" s="4">
        <v>0</v>
      </c>
      <c r="O122" s="4">
        <v>0</v>
      </c>
      <c r="P122" s="4">
        <v>9</v>
      </c>
      <c r="Q122" s="4">
        <v>9</v>
      </c>
      <c r="R122" s="4">
        <v>9</v>
      </c>
      <c r="S122" s="4">
        <v>9</v>
      </c>
      <c r="T122" s="4">
        <v>0</v>
      </c>
      <c r="U122" s="4">
        <v>0</v>
      </c>
      <c r="V122" s="4">
        <v>0</v>
      </c>
      <c r="W122" s="4">
        <v>1.98</v>
      </c>
      <c r="X122" s="4">
        <v>1.98</v>
      </c>
      <c r="Y122" s="4">
        <v>1.98</v>
      </c>
      <c r="Z122" s="4">
        <v>1.98</v>
      </c>
      <c r="AA122" s="4">
        <v>0</v>
      </c>
      <c r="AB122" s="4">
        <v>0</v>
      </c>
      <c r="AC122" s="4">
        <v>0</v>
      </c>
      <c r="AD122" s="4">
        <v>2.6</v>
      </c>
      <c r="AE122" s="4">
        <v>2.99</v>
      </c>
      <c r="AF122" s="4">
        <v>2.5</v>
      </c>
      <c r="AG122" s="4">
        <v>2.9</v>
      </c>
      <c r="AH122" s="4">
        <v>10</v>
      </c>
      <c r="AI122" s="4">
        <v>215140000</v>
      </c>
      <c r="AJ122" s="4">
        <v>2151400000</v>
      </c>
      <c r="AK122" s="4">
        <v>2</v>
      </c>
      <c r="AL122" s="4">
        <v>2</v>
      </c>
      <c r="AM122" s="4">
        <v>2</v>
      </c>
      <c r="AN122" s="4">
        <v>2</v>
      </c>
      <c r="AO122" s="4">
        <v>0</v>
      </c>
      <c r="AP122" s="4">
        <v>0</v>
      </c>
      <c r="AQ122" s="4">
        <v>0</v>
      </c>
      <c r="AR122" s="4">
        <v>2.8</v>
      </c>
      <c r="AS122" s="4">
        <v>2.8</v>
      </c>
      <c r="AT122" s="4">
        <v>2.8</v>
      </c>
      <c r="AU122" s="4">
        <v>2.8</v>
      </c>
      <c r="AV122" s="4">
        <v>0</v>
      </c>
      <c r="AW122" s="4">
        <v>0</v>
      </c>
      <c r="AX122" s="4">
        <v>0</v>
      </c>
      <c r="AY122" s="4">
        <v>3.85</v>
      </c>
      <c r="AZ122" s="4">
        <v>3.85</v>
      </c>
      <c r="BA122" s="4">
        <v>3.85</v>
      </c>
      <c r="BB122" s="4">
        <v>3.85</v>
      </c>
      <c r="BC122" s="4">
        <v>0</v>
      </c>
      <c r="BD122" s="4">
        <v>0</v>
      </c>
      <c r="BE122" s="4">
        <v>0</v>
      </c>
    </row>
    <row r="123" spans="1:57" x14ac:dyDescent="0.15">
      <c r="A123" s="3">
        <v>39629</v>
      </c>
      <c r="B123" s="4">
        <v>2.335</v>
      </c>
      <c r="C123" s="4">
        <v>2.7850000000000001</v>
      </c>
      <c r="D123" s="4">
        <v>1.2549999999999999</v>
      </c>
      <c r="E123" s="4">
        <v>1.2549999999999999</v>
      </c>
      <c r="F123" s="4">
        <v>10</v>
      </c>
      <c r="G123" s="4">
        <v>411510000</v>
      </c>
      <c r="H123" s="4">
        <v>4115100000</v>
      </c>
      <c r="I123" s="4">
        <v>1</v>
      </c>
      <c r="J123" s="4">
        <v>1</v>
      </c>
      <c r="K123" s="4">
        <v>1</v>
      </c>
      <c r="L123" s="4">
        <v>1</v>
      </c>
      <c r="M123" s="4">
        <v>0</v>
      </c>
      <c r="N123" s="4">
        <v>0</v>
      </c>
      <c r="O123" s="4">
        <v>0</v>
      </c>
      <c r="P123" s="4">
        <v>9</v>
      </c>
      <c r="Q123" s="4">
        <v>9</v>
      </c>
      <c r="R123" s="4">
        <v>9</v>
      </c>
      <c r="S123" s="4">
        <v>9</v>
      </c>
      <c r="T123" s="4">
        <v>0</v>
      </c>
      <c r="U123" s="4">
        <v>0</v>
      </c>
      <c r="V123" s="4">
        <v>0</v>
      </c>
      <c r="W123" s="4">
        <v>1.98</v>
      </c>
      <c r="X123" s="4">
        <v>1.98</v>
      </c>
      <c r="Y123" s="4">
        <v>1.98</v>
      </c>
      <c r="Z123" s="4">
        <v>1.98</v>
      </c>
      <c r="AA123" s="4">
        <v>0</v>
      </c>
      <c r="AB123" s="4">
        <v>0</v>
      </c>
      <c r="AC123" s="4">
        <v>0</v>
      </c>
      <c r="AD123" s="4">
        <v>2.86</v>
      </c>
      <c r="AE123" s="4">
        <v>2.99</v>
      </c>
      <c r="AF123" s="4">
        <v>2</v>
      </c>
      <c r="AG123" s="4">
        <v>2.1</v>
      </c>
      <c r="AH123" s="4">
        <v>10</v>
      </c>
      <c r="AI123" s="4">
        <v>306140000</v>
      </c>
      <c r="AJ123" s="4">
        <v>3061400000</v>
      </c>
      <c r="AK123" s="4">
        <v>2</v>
      </c>
      <c r="AL123" s="4">
        <v>2</v>
      </c>
      <c r="AM123" s="4">
        <v>2</v>
      </c>
      <c r="AN123" s="4">
        <v>2</v>
      </c>
      <c r="AO123" s="4">
        <v>0</v>
      </c>
      <c r="AP123" s="4">
        <v>0</v>
      </c>
      <c r="AQ123" s="4">
        <v>0</v>
      </c>
      <c r="AR123" s="4">
        <v>2.8</v>
      </c>
      <c r="AS123" s="4">
        <v>2.8</v>
      </c>
      <c r="AT123" s="4">
        <v>2.8</v>
      </c>
      <c r="AU123" s="4">
        <v>2.8</v>
      </c>
      <c r="AV123" s="4">
        <v>0</v>
      </c>
      <c r="AW123" s="4">
        <v>0</v>
      </c>
      <c r="AX123" s="4">
        <v>0</v>
      </c>
      <c r="AY123" s="4">
        <v>3.85</v>
      </c>
      <c r="AZ123" s="4">
        <v>3.85</v>
      </c>
      <c r="BA123" s="4">
        <v>3.85</v>
      </c>
      <c r="BB123" s="4">
        <v>3.85</v>
      </c>
      <c r="BC123" s="4">
        <v>0</v>
      </c>
      <c r="BD123" s="4">
        <v>0</v>
      </c>
      <c r="BE123" s="4">
        <v>0</v>
      </c>
    </row>
    <row r="124" spans="1:57" x14ac:dyDescent="0.15">
      <c r="A124" s="3">
        <v>39630</v>
      </c>
      <c r="B124" s="4">
        <v>1.615</v>
      </c>
      <c r="C124" s="4">
        <v>1.98</v>
      </c>
      <c r="D124" s="4">
        <v>0.9</v>
      </c>
      <c r="E124" s="4">
        <v>0.93</v>
      </c>
      <c r="F124" s="4">
        <v>10</v>
      </c>
      <c r="G124" s="4">
        <v>399110000</v>
      </c>
      <c r="H124" s="4">
        <v>3991100000</v>
      </c>
      <c r="I124" s="4">
        <v>1</v>
      </c>
      <c r="J124" s="4">
        <v>1</v>
      </c>
      <c r="K124" s="4">
        <v>1</v>
      </c>
      <c r="L124" s="4">
        <v>1</v>
      </c>
      <c r="M124" s="4">
        <v>0</v>
      </c>
      <c r="N124" s="4">
        <v>0</v>
      </c>
      <c r="O124" s="4">
        <v>0</v>
      </c>
      <c r="P124" s="4">
        <v>9</v>
      </c>
      <c r="Q124" s="4">
        <v>9</v>
      </c>
      <c r="R124" s="4">
        <v>9</v>
      </c>
      <c r="S124" s="4">
        <v>9</v>
      </c>
      <c r="T124" s="4">
        <v>0</v>
      </c>
      <c r="U124" s="4">
        <v>0</v>
      </c>
      <c r="V124" s="4">
        <v>0</v>
      </c>
      <c r="W124" s="4">
        <v>1.98</v>
      </c>
      <c r="X124" s="4">
        <v>1.98</v>
      </c>
      <c r="Y124" s="4">
        <v>1.98</v>
      </c>
      <c r="Z124" s="4">
        <v>1.98</v>
      </c>
      <c r="AA124" s="4">
        <v>0</v>
      </c>
      <c r="AB124" s="4">
        <v>0</v>
      </c>
      <c r="AC124" s="4">
        <v>0</v>
      </c>
      <c r="AD124" s="4">
        <v>2.2999999999999998</v>
      </c>
      <c r="AE124" s="4">
        <v>2.2999999999999998</v>
      </c>
      <c r="AF124" s="4">
        <v>1.85</v>
      </c>
      <c r="AG124" s="4">
        <v>1.9</v>
      </c>
      <c r="AH124" s="4">
        <v>10</v>
      </c>
      <c r="AI124" s="4">
        <v>249860000</v>
      </c>
      <c r="AJ124" s="4">
        <v>2498600000</v>
      </c>
      <c r="AK124" s="4">
        <v>2</v>
      </c>
      <c r="AL124" s="4">
        <v>2</v>
      </c>
      <c r="AM124" s="4">
        <v>2</v>
      </c>
      <c r="AN124" s="4">
        <v>2</v>
      </c>
      <c r="AO124" s="4">
        <v>0</v>
      </c>
      <c r="AP124" s="4">
        <v>0</v>
      </c>
      <c r="AQ124" s="4">
        <v>0</v>
      </c>
      <c r="AR124" s="4">
        <v>2.8</v>
      </c>
      <c r="AS124" s="4">
        <v>2.8</v>
      </c>
      <c r="AT124" s="4">
        <v>2.8</v>
      </c>
      <c r="AU124" s="4">
        <v>2.8</v>
      </c>
      <c r="AV124" s="4">
        <v>0</v>
      </c>
      <c r="AW124" s="4">
        <v>0</v>
      </c>
      <c r="AX124" s="4">
        <v>0</v>
      </c>
      <c r="AY124" s="4">
        <v>3.85</v>
      </c>
      <c r="AZ124" s="4">
        <v>3.85</v>
      </c>
      <c r="BA124" s="4">
        <v>3.85</v>
      </c>
      <c r="BB124" s="4">
        <v>3.85</v>
      </c>
      <c r="BC124" s="4">
        <v>0</v>
      </c>
      <c r="BD124" s="4">
        <v>0</v>
      </c>
      <c r="BE124" s="4">
        <v>0</v>
      </c>
    </row>
    <row r="125" spans="1:57" x14ac:dyDescent="0.15">
      <c r="A125" s="3">
        <v>39631</v>
      </c>
      <c r="B125" s="4">
        <v>1.615</v>
      </c>
      <c r="C125" s="4">
        <v>1.615</v>
      </c>
      <c r="D125" s="4">
        <v>0.9</v>
      </c>
      <c r="E125" s="4">
        <v>1.115</v>
      </c>
      <c r="F125" s="4">
        <v>10</v>
      </c>
      <c r="G125" s="4">
        <v>404820000</v>
      </c>
      <c r="H125" s="4">
        <v>4048200000</v>
      </c>
      <c r="I125" s="4">
        <v>1</v>
      </c>
      <c r="J125" s="4">
        <v>1</v>
      </c>
      <c r="K125" s="4">
        <v>1</v>
      </c>
      <c r="L125" s="4">
        <v>1</v>
      </c>
      <c r="M125" s="4">
        <v>0</v>
      </c>
      <c r="N125" s="4">
        <v>0</v>
      </c>
      <c r="O125" s="4">
        <v>0</v>
      </c>
      <c r="P125" s="4">
        <v>9</v>
      </c>
      <c r="Q125" s="4">
        <v>9</v>
      </c>
      <c r="R125" s="4">
        <v>9</v>
      </c>
      <c r="S125" s="4">
        <v>9</v>
      </c>
      <c r="T125" s="4">
        <v>0</v>
      </c>
      <c r="U125" s="4">
        <v>0</v>
      </c>
      <c r="V125" s="4">
        <v>0</v>
      </c>
      <c r="W125" s="4">
        <v>1.98</v>
      </c>
      <c r="X125" s="4">
        <v>1.98</v>
      </c>
      <c r="Y125" s="4">
        <v>1.98</v>
      </c>
      <c r="Z125" s="4">
        <v>1.98</v>
      </c>
      <c r="AA125" s="4">
        <v>0</v>
      </c>
      <c r="AB125" s="4">
        <v>0</v>
      </c>
      <c r="AC125" s="4">
        <v>0</v>
      </c>
      <c r="AD125" s="4">
        <v>2.1949999999999998</v>
      </c>
      <c r="AE125" s="4">
        <v>2.2000000000000002</v>
      </c>
      <c r="AF125" s="4">
        <v>1.8</v>
      </c>
      <c r="AG125" s="4">
        <v>2</v>
      </c>
      <c r="AH125" s="4">
        <v>10</v>
      </c>
      <c r="AI125" s="4">
        <v>297220000</v>
      </c>
      <c r="AJ125" s="4">
        <v>2972200000</v>
      </c>
      <c r="AK125" s="4">
        <v>2</v>
      </c>
      <c r="AL125" s="4">
        <v>2</v>
      </c>
      <c r="AM125" s="4">
        <v>2</v>
      </c>
      <c r="AN125" s="4">
        <v>2</v>
      </c>
      <c r="AO125" s="4">
        <v>0</v>
      </c>
      <c r="AP125" s="4">
        <v>0</v>
      </c>
      <c r="AQ125" s="4">
        <v>0</v>
      </c>
      <c r="AR125" s="4">
        <v>2.8</v>
      </c>
      <c r="AS125" s="4">
        <v>2.8</v>
      </c>
      <c r="AT125" s="4">
        <v>2.8</v>
      </c>
      <c r="AU125" s="4">
        <v>2.8</v>
      </c>
      <c r="AV125" s="4">
        <v>0</v>
      </c>
      <c r="AW125" s="4">
        <v>0</v>
      </c>
      <c r="AX125" s="4">
        <v>0</v>
      </c>
      <c r="AY125" s="4">
        <v>3.85</v>
      </c>
      <c r="AZ125" s="4">
        <v>3.85</v>
      </c>
      <c r="BA125" s="4">
        <v>3.85</v>
      </c>
      <c r="BB125" s="4">
        <v>3.85</v>
      </c>
      <c r="BC125" s="4">
        <v>0</v>
      </c>
      <c r="BD125" s="4">
        <v>0</v>
      </c>
      <c r="BE125" s="4">
        <v>0</v>
      </c>
    </row>
    <row r="126" spans="1:57" x14ac:dyDescent="0.15">
      <c r="A126" s="3">
        <v>39632</v>
      </c>
      <c r="B126" s="4">
        <v>2.335</v>
      </c>
      <c r="C126" s="4">
        <v>2.34</v>
      </c>
      <c r="D126" s="4">
        <v>1.615</v>
      </c>
      <c r="E126" s="4">
        <v>1.62</v>
      </c>
      <c r="F126" s="4">
        <v>10</v>
      </c>
      <c r="G126" s="4">
        <v>416750000</v>
      </c>
      <c r="H126" s="4">
        <v>4167500000</v>
      </c>
      <c r="I126" s="4">
        <v>1</v>
      </c>
      <c r="J126" s="4">
        <v>1</v>
      </c>
      <c r="K126" s="4">
        <v>1</v>
      </c>
      <c r="L126" s="4">
        <v>1</v>
      </c>
      <c r="M126" s="4">
        <v>0</v>
      </c>
      <c r="N126" s="4">
        <v>0</v>
      </c>
      <c r="O126" s="4">
        <v>0</v>
      </c>
      <c r="P126" s="4">
        <v>9</v>
      </c>
      <c r="Q126" s="4">
        <v>9</v>
      </c>
      <c r="R126" s="4">
        <v>9</v>
      </c>
      <c r="S126" s="4">
        <v>9</v>
      </c>
      <c r="T126" s="4">
        <v>0</v>
      </c>
      <c r="U126" s="4">
        <v>0</v>
      </c>
      <c r="V126" s="4">
        <v>0</v>
      </c>
      <c r="W126" s="4">
        <v>1.98</v>
      </c>
      <c r="X126" s="4">
        <v>1.98</v>
      </c>
      <c r="Y126" s="4">
        <v>1.98</v>
      </c>
      <c r="Z126" s="4">
        <v>1.98</v>
      </c>
      <c r="AA126" s="4">
        <v>0</v>
      </c>
      <c r="AB126" s="4">
        <v>0</v>
      </c>
      <c r="AC126" s="4">
        <v>0</v>
      </c>
      <c r="AD126" s="4">
        <v>2.1</v>
      </c>
      <c r="AE126" s="4">
        <v>2.1349999999999998</v>
      </c>
      <c r="AF126" s="4">
        <v>1.8</v>
      </c>
      <c r="AG126" s="4">
        <v>1.88</v>
      </c>
      <c r="AH126" s="4">
        <v>10</v>
      </c>
      <c r="AI126" s="4">
        <v>275770000</v>
      </c>
      <c r="AJ126" s="4">
        <v>2757700000</v>
      </c>
      <c r="AK126" s="4">
        <v>2</v>
      </c>
      <c r="AL126" s="4">
        <v>2</v>
      </c>
      <c r="AM126" s="4">
        <v>2</v>
      </c>
      <c r="AN126" s="4">
        <v>2</v>
      </c>
      <c r="AO126" s="4">
        <v>0</v>
      </c>
      <c r="AP126" s="4">
        <v>0</v>
      </c>
      <c r="AQ126" s="4">
        <v>0</v>
      </c>
      <c r="AR126" s="4">
        <v>2.8</v>
      </c>
      <c r="AS126" s="4">
        <v>2.8</v>
      </c>
      <c r="AT126" s="4">
        <v>2.8</v>
      </c>
      <c r="AU126" s="4">
        <v>2.8</v>
      </c>
      <c r="AV126" s="4">
        <v>0</v>
      </c>
      <c r="AW126" s="4">
        <v>0</v>
      </c>
      <c r="AX126" s="4">
        <v>0</v>
      </c>
      <c r="AY126" s="4">
        <v>3.85</v>
      </c>
      <c r="AZ126" s="4">
        <v>3.85</v>
      </c>
      <c r="BA126" s="4">
        <v>3.85</v>
      </c>
      <c r="BB126" s="4">
        <v>3.85</v>
      </c>
      <c r="BC126" s="4">
        <v>0</v>
      </c>
      <c r="BD126" s="4">
        <v>0</v>
      </c>
      <c r="BE126" s="4">
        <v>0</v>
      </c>
    </row>
    <row r="127" spans="1:57" x14ac:dyDescent="0.15">
      <c r="A127" s="3">
        <v>39633</v>
      </c>
      <c r="B127" s="4">
        <v>1.615</v>
      </c>
      <c r="C127" s="4">
        <v>1.98</v>
      </c>
      <c r="D127" s="4">
        <v>1.615</v>
      </c>
      <c r="E127" s="4">
        <v>1.98</v>
      </c>
      <c r="F127" s="4">
        <v>10</v>
      </c>
      <c r="G127" s="4">
        <v>372390000</v>
      </c>
      <c r="H127" s="4">
        <v>3723900000</v>
      </c>
      <c r="I127" s="4">
        <v>1</v>
      </c>
      <c r="J127" s="4">
        <v>1</v>
      </c>
      <c r="K127" s="4">
        <v>1</v>
      </c>
      <c r="L127" s="4">
        <v>1</v>
      </c>
      <c r="M127" s="4">
        <v>0</v>
      </c>
      <c r="N127" s="4">
        <v>0</v>
      </c>
      <c r="O127" s="4">
        <v>0</v>
      </c>
      <c r="P127" s="4">
        <v>9</v>
      </c>
      <c r="Q127" s="4">
        <v>9</v>
      </c>
      <c r="R127" s="4">
        <v>9</v>
      </c>
      <c r="S127" s="4">
        <v>9</v>
      </c>
      <c r="T127" s="4">
        <v>0</v>
      </c>
      <c r="U127" s="4">
        <v>0</v>
      </c>
      <c r="V127" s="4">
        <v>0</v>
      </c>
      <c r="W127" s="4">
        <v>1.98</v>
      </c>
      <c r="X127" s="4">
        <v>1.98</v>
      </c>
      <c r="Y127" s="4">
        <v>1.98</v>
      </c>
      <c r="Z127" s="4">
        <v>1.98</v>
      </c>
      <c r="AA127" s="4">
        <v>0</v>
      </c>
      <c r="AB127" s="4">
        <v>0</v>
      </c>
      <c r="AC127" s="4">
        <v>0</v>
      </c>
      <c r="AD127" s="4">
        <v>2.1</v>
      </c>
      <c r="AE127" s="4">
        <v>2.2000000000000002</v>
      </c>
      <c r="AF127" s="4">
        <v>1.8</v>
      </c>
      <c r="AG127" s="4">
        <v>1.99</v>
      </c>
      <c r="AH127" s="4">
        <v>10</v>
      </c>
      <c r="AI127" s="4">
        <v>345430000</v>
      </c>
      <c r="AJ127" s="4">
        <v>3454300000</v>
      </c>
      <c r="AK127" s="4">
        <v>2</v>
      </c>
      <c r="AL127" s="4">
        <v>2</v>
      </c>
      <c r="AM127" s="4">
        <v>2</v>
      </c>
      <c r="AN127" s="4">
        <v>2</v>
      </c>
      <c r="AO127" s="4">
        <v>0</v>
      </c>
      <c r="AP127" s="4">
        <v>0</v>
      </c>
      <c r="AQ127" s="4">
        <v>0</v>
      </c>
      <c r="AR127" s="4">
        <v>2.8</v>
      </c>
      <c r="AS127" s="4">
        <v>2.8</v>
      </c>
      <c r="AT127" s="4">
        <v>2.8</v>
      </c>
      <c r="AU127" s="4">
        <v>2.8</v>
      </c>
      <c r="AV127" s="4">
        <v>10</v>
      </c>
      <c r="AW127" s="4">
        <v>2000000</v>
      </c>
      <c r="AX127" s="4">
        <v>20000000</v>
      </c>
      <c r="AY127" s="4">
        <v>3.3</v>
      </c>
      <c r="AZ127" s="4">
        <v>3.3</v>
      </c>
      <c r="BA127" s="4">
        <v>3.3</v>
      </c>
      <c r="BB127" s="4">
        <v>3.3</v>
      </c>
      <c r="BC127" s="4">
        <v>10</v>
      </c>
      <c r="BD127" s="4">
        <v>10000</v>
      </c>
      <c r="BE127" s="4">
        <v>100000</v>
      </c>
    </row>
    <row r="128" spans="1:57" x14ac:dyDescent="0.15">
      <c r="A128" s="3">
        <v>39636</v>
      </c>
      <c r="B128" s="4">
        <v>3.7749999999999999</v>
      </c>
      <c r="C128" s="4">
        <v>3.78</v>
      </c>
      <c r="D128" s="4">
        <v>1.9750000000000001</v>
      </c>
      <c r="E128" s="4">
        <v>1.9750000000000001</v>
      </c>
      <c r="F128" s="4">
        <v>10</v>
      </c>
      <c r="G128" s="4">
        <v>569830000</v>
      </c>
      <c r="H128" s="4">
        <v>5698300000</v>
      </c>
      <c r="I128" s="4">
        <v>1</v>
      </c>
      <c r="J128" s="4">
        <v>1</v>
      </c>
      <c r="K128" s="4">
        <v>1</v>
      </c>
      <c r="L128" s="4">
        <v>1</v>
      </c>
      <c r="M128" s="4">
        <v>0</v>
      </c>
      <c r="N128" s="4">
        <v>0</v>
      </c>
      <c r="O128" s="4">
        <v>0</v>
      </c>
      <c r="P128" s="4">
        <v>9</v>
      </c>
      <c r="Q128" s="4">
        <v>9</v>
      </c>
      <c r="R128" s="4">
        <v>9</v>
      </c>
      <c r="S128" s="4">
        <v>9</v>
      </c>
      <c r="T128" s="4">
        <v>0</v>
      </c>
      <c r="U128" s="4">
        <v>0</v>
      </c>
      <c r="V128" s="4">
        <v>0</v>
      </c>
      <c r="W128" s="4">
        <v>1.98</v>
      </c>
      <c r="X128" s="4">
        <v>1.98</v>
      </c>
      <c r="Y128" s="4">
        <v>1.98</v>
      </c>
      <c r="Z128" s="4">
        <v>1.98</v>
      </c>
      <c r="AA128" s="4">
        <v>0</v>
      </c>
      <c r="AB128" s="4">
        <v>0</v>
      </c>
      <c r="AC128" s="4">
        <v>0</v>
      </c>
      <c r="AD128" s="4">
        <v>2</v>
      </c>
      <c r="AE128" s="4">
        <v>2.2999999999999998</v>
      </c>
      <c r="AF128" s="4">
        <v>1.95</v>
      </c>
      <c r="AG128" s="4">
        <v>2.1</v>
      </c>
      <c r="AH128" s="4">
        <v>10</v>
      </c>
      <c r="AI128" s="4">
        <v>400340000</v>
      </c>
      <c r="AJ128" s="4">
        <v>4003400000</v>
      </c>
      <c r="AK128" s="4">
        <v>2</v>
      </c>
      <c r="AL128" s="4">
        <v>2</v>
      </c>
      <c r="AM128" s="4">
        <v>2</v>
      </c>
      <c r="AN128" s="4">
        <v>2</v>
      </c>
      <c r="AO128" s="4">
        <v>0</v>
      </c>
      <c r="AP128" s="4">
        <v>0</v>
      </c>
      <c r="AQ128" s="4">
        <v>0</v>
      </c>
      <c r="AR128" s="4">
        <v>2.5</v>
      </c>
      <c r="AS128" s="4">
        <v>2.5</v>
      </c>
      <c r="AT128" s="4">
        <v>2.5</v>
      </c>
      <c r="AU128" s="4">
        <v>2.5</v>
      </c>
      <c r="AV128" s="4">
        <v>10</v>
      </c>
      <c r="AW128" s="4">
        <v>100000</v>
      </c>
      <c r="AX128" s="4">
        <v>1000000</v>
      </c>
      <c r="AY128" s="4">
        <v>3.3</v>
      </c>
      <c r="AZ128" s="4">
        <v>3.3</v>
      </c>
      <c r="BA128" s="4">
        <v>3.3</v>
      </c>
      <c r="BB128" s="4">
        <v>3.3</v>
      </c>
      <c r="BC128" s="4">
        <v>0</v>
      </c>
      <c r="BD128" s="4">
        <v>0</v>
      </c>
      <c r="BE128" s="4">
        <v>0</v>
      </c>
    </row>
    <row r="129" spans="1:57" x14ac:dyDescent="0.15">
      <c r="A129" s="3">
        <v>39637</v>
      </c>
      <c r="B129" s="4">
        <v>1.98</v>
      </c>
      <c r="C129" s="4">
        <v>2.56</v>
      </c>
      <c r="D129" s="4">
        <v>1.9750000000000001</v>
      </c>
      <c r="E129" s="4">
        <v>1.9750000000000001</v>
      </c>
      <c r="F129" s="4">
        <v>10</v>
      </c>
      <c r="G129" s="4">
        <v>591490000</v>
      </c>
      <c r="H129" s="4">
        <v>5914900000</v>
      </c>
      <c r="I129" s="4">
        <v>1</v>
      </c>
      <c r="J129" s="4">
        <v>1</v>
      </c>
      <c r="K129" s="4">
        <v>1</v>
      </c>
      <c r="L129" s="4">
        <v>1</v>
      </c>
      <c r="M129" s="4">
        <v>0</v>
      </c>
      <c r="N129" s="4">
        <v>0</v>
      </c>
      <c r="O129" s="4">
        <v>0</v>
      </c>
      <c r="P129" s="4">
        <v>9</v>
      </c>
      <c r="Q129" s="4">
        <v>9</v>
      </c>
      <c r="R129" s="4">
        <v>9</v>
      </c>
      <c r="S129" s="4">
        <v>9</v>
      </c>
      <c r="T129" s="4">
        <v>0</v>
      </c>
      <c r="U129" s="4">
        <v>0</v>
      </c>
      <c r="V129" s="4">
        <v>0</v>
      </c>
      <c r="W129" s="4">
        <v>1.98</v>
      </c>
      <c r="X129" s="4">
        <v>1.98</v>
      </c>
      <c r="Y129" s="4">
        <v>1.98</v>
      </c>
      <c r="Z129" s="4">
        <v>1.98</v>
      </c>
      <c r="AA129" s="4">
        <v>0</v>
      </c>
      <c r="AB129" s="4">
        <v>0</v>
      </c>
      <c r="AC129" s="4">
        <v>0</v>
      </c>
      <c r="AD129" s="4">
        <v>2.1</v>
      </c>
      <c r="AE129" s="4">
        <v>2.4</v>
      </c>
      <c r="AF129" s="4">
        <v>1.95</v>
      </c>
      <c r="AG129" s="4">
        <v>2.2999999999999998</v>
      </c>
      <c r="AH129" s="4">
        <v>10</v>
      </c>
      <c r="AI129" s="4">
        <v>281100000</v>
      </c>
      <c r="AJ129" s="4">
        <v>2811000000</v>
      </c>
      <c r="AK129" s="4">
        <v>2</v>
      </c>
      <c r="AL129" s="4">
        <v>2</v>
      </c>
      <c r="AM129" s="4">
        <v>2</v>
      </c>
      <c r="AN129" s="4">
        <v>2</v>
      </c>
      <c r="AO129" s="4">
        <v>0</v>
      </c>
      <c r="AP129" s="4">
        <v>0</v>
      </c>
      <c r="AQ129" s="4">
        <v>0</v>
      </c>
      <c r="AR129" s="4">
        <v>2.5</v>
      </c>
      <c r="AS129" s="4">
        <v>2.5</v>
      </c>
      <c r="AT129" s="4">
        <v>2.5</v>
      </c>
      <c r="AU129" s="4">
        <v>2.5</v>
      </c>
      <c r="AV129" s="4">
        <v>10</v>
      </c>
      <c r="AW129" s="4">
        <v>1050000</v>
      </c>
      <c r="AX129" s="4">
        <v>10500000</v>
      </c>
      <c r="AY129" s="4">
        <v>3.2</v>
      </c>
      <c r="AZ129" s="4">
        <v>3.2</v>
      </c>
      <c r="BA129" s="4">
        <v>3.2</v>
      </c>
      <c r="BB129" s="4">
        <v>3.2</v>
      </c>
      <c r="BC129" s="4">
        <v>10</v>
      </c>
      <c r="BD129" s="4">
        <v>1000000</v>
      </c>
      <c r="BE129" s="4">
        <v>10000000</v>
      </c>
    </row>
    <row r="130" spans="1:57" x14ac:dyDescent="0.15">
      <c r="A130" s="3">
        <v>39638</v>
      </c>
      <c r="B130" s="4">
        <v>1.9750000000000001</v>
      </c>
      <c r="C130" s="4">
        <v>2.33</v>
      </c>
      <c r="D130" s="4">
        <v>1.26</v>
      </c>
      <c r="E130" s="4">
        <v>1.26</v>
      </c>
      <c r="F130" s="4">
        <v>10</v>
      </c>
      <c r="G130" s="4">
        <v>387050000</v>
      </c>
      <c r="H130" s="4">
        <v>3870500000</v>
      </c>
      <c r="I130" s="4">
        <v>1</v>
      </c>
      <c r="J130" s="4">
        <v>1</v>
      </c>
      <c r="K130" s="4">
        <v>1</v>
      </c>
      <c r="L130" s="4">
        <v>1</v>
      </c>
      <c r="M130" s="4">
        <v>0</v>
      </c>
      <c r="N130" s="4">
        <v>0</v>
      </c>
      <c r="O130" s="4">
        <v>0</v>
      </c>
      <c r="P130" s="4">
        <v>9</v>
      </c>
      <c r="Q130" s="4">
        <v>9</v>
      </c>
      <c r="R130" s="4">
        <v>9</v>
      </c>
      <c r="S130" s="4">
        <v>9</v>
      </c>
      <c r="T130" s="4">
        <v>0</v>
      </c>
      <c r="U130" s="4">
        <v>0</v>
      </c>
      <c r="V130" s="4">
        <v>0</v>
      </c>
      <c r="W130" s="4">
        <v>1.98</v>
      </c>
      <c r="X130" s="4">
        <v>1.98</v>
      </c>
      <c r="Y130" s="4">
        <v>1.98</v>
      </c>
      <c r="Z130" s="4">
        <v>1.98</v>
      </c>
      <c r="AA130" s="4">
        <v>0</v>
      </c>
      <c r="AB130" s="4">
        <v>0</v>
      </c>
      <c r="AC130" s="4">
        <v>0</v>
      </c>
      <c r="AD130" s="4">
        <v>2.19</v>
      </c>
      <c r="AE130" s="4">
        <v>2.19</v>
      </c>
      <c r="AF130" s="4">
        <v>1.85</v>
      </c>
      <c r="AG130" s="4">
        <v>1.855</v>
      </c>
      <c r="AH130" s="4">
        <v>10</v>
      </c>
      <c r="AI130" s="4">
        <v>321140000</v>
      </c>
      <c r="AJ130" s="4">
        <v>3211400000</v>
      </c>
      <c r="AK130" s="4">
        <v>2</v>
      </c>
      <c r="AL130" s="4">
        <v>2</v>
      </c>
      <c r="AM130" s="4">
        <v>2</v>
      </c>
      <c r="AN130" s="4">
        <v>2</v>
      </c>
      <c r="AO130" s="4">
        <v>0</v>
      </c>
      <c r="AP130" s="4">
        <v>0</v>
      </c>
      <c r="AQ130" s="4">
        <v>0</v>
      </c>
      <c r="AR130" s="4">
        <v>2.5</v>
      </c>
      <c r="AS130" s="4">
        <v>2.5</v>
      </c>
      <c r="AT130" s="4">
        <v>2.5</v>
      </c>
      <c r="AU130" s="4">
        <v>2.5</v>
      </c>
      <c r="AV130" s="4">
        <v>0</v>
      </c>
      <c r="AW130" s="4">
        <v>0</v>
      </c>
      <c r="AX130" s="4">
        <v>0</v>
      </c>
      <c r="AY130" s="4">
        <v>3.2</v>
      </c>
      <c r="AZ130" s="4">
        <v>3.2</v>
      </c>
      <c r="BA130" s="4">
        <v>3.2</v>
      </c>
      <c r="BB130" s="4">
        <v>3.2</v>
      </c>
      <c r="BC130" s="4">
        <v>0</v>
      </c>
      <c r="BD130" s="4">
        <v>0</v>
      </c>
      <c r="BE130" s="4">
        <v>0</v>
      </c>
    </row>
    <row r="131" spans="1:57" x14ac:dyDescent="0.15">
      <c r="A131" s="3">
        <v>39639</v>
      </c>
      <c r="B131" s="4">
        <v>1.9750000000000001</v>
      </c>
      <c r="C131" s="4">
        <v>2.34</v>
      </c>
      <c r="D131" s="4">
        <v>1.615</v>
      </c>
      <c r="E131" s="4">
        <v>1.64</v>
      </c>
      <c r="F131" s="4">
        <v>10</v>
      </c>
      <c r="G131" s="4">
        <v>425090000</v>
      </c>
      <c r="H131" s="4">
        <v>4250900000</v>
      </c>
      <c r="I131" s="4">
        <v>1</v>
      </c>
      <c r="J131" s="4">
        <v>1</v>
      </c>
      <c r="K131" s="4">
        <v>1</v>
      </c>
      <c r="L131" s="4">
        <v>1</v>
      </c>
      <c r="M131" s="4">
        <v>0</v>
      </c>
      <c r="N131" s="4">
        <v>0</v>
      </c>
      <c r="O131" s="4">
        <v>0</v>
      </c>
      <c r="P131" s="4">
        <v>9</v>
      </c>
      <c r="Q131" s="4">
        <v>9</v>
      </c>
      <c r="R131" s="4">
        <v>9</v>
      </c>
      <c r="S131" s="4">
        <v>9</v>
      </c>
      <c r="T131" s="4">
        <v>0</v>
      </c>
      <c r="U131" s="4">
        <v>0</v>
      </c>
      <c r="V131" s="4">
        <v>0</v>
      </c>
      <c r="W131" s="4">
        <v>1.98</v>
      </c>
      <c r="X131" s="4">
        <v>1.98</v>
      </c>
      <c r="Y131" s="4">
        <v>1.98</v>
      </c>
      <c r="Z131" s="4">
        <v>1.98</v>
      </c>
      <c r="AA131" s="4">
        <v>0</v>
      </c>
      <c r="AB131" s="4">
        <v>0</v>
      </c>
      <c r="AC131" s="4">
        <v>0</v>
      </c>
      <c r="AD131" s="4">
        <v>2</v>
      </c>
      <c r="AE131" s="4">
        <v>2</v>
      </c>
      <c r="AF131" s="4">
        <v>1.9</v>
      </c>
      <c r="AG131" s="4">
        <v>1.95</v>
      </c>
      <c r="AH131" s="4">
        <v>10</v>
      </c>
      <c r="AI131" s="4">
        <v>256200000</v>
      </c>
      <c r="AJ131" s="4">
        <v>2562000000</v>
      </c>
      <c r="AK131" s="4">
        <v>2</v>
      </c>
      <c r="AL131" s="4">
        <v>2</v>
      </c>
      <c r="AM131" s="4">
        <v>2</v>
      </c>
      <c r="AN131" s="4">
        <v>2</v>
      </c>
      <c r="AO131" s="4">
        <v>0</v>
      </c>
      <c r="AP131" s="4">
        <v>0</v>
      </c>
      <c r="AQ131" s="4">
        <v>0</v>
      </c>
      <c r="AR131" s="4">
        <v>2.5</v>
      </c>
      <c r="AS131" s="4">
        <v>2.5</v>
      </c>
      <c r="AT131" s="4">
        <v>2.5</v>
      </c>
      <c r="AU131" s="4">
        <v>2.5</v>
      </c>
      <c r="AV131" s="4">
        <v>0</v>
      </c>
      <c r="AW131" s="4">
        <v>0</v>
      </c>
      <c r="AX131" s="4">
        <v>0</v>
      </c>
      <c r="AY131" s="4">
        <v>3.2</v>
      </c>
      <c r="AZ131" s="4">
        <v>3.2</v>
      </c>
      <c r="BA131" s="4">
        <v>3.2</v>
      </c>
      <c r="BB131" s="4">
        <v>3.2</v>
      </c>
      <c r="BC131" s="4">
        <v>0</v>
      </c>
      <c r="BD131" s="4">
        <v>0</v>
      </c>
      <c r="BE131" s="4">
        <v>0</v>
      </c>
    </row>
    <row r="132" spans="1:57" x14ac:dyDescent="0.15">
      <c r="A132" s="3">
        <v>39640</v>
      </c>
      <c r="B132" s="4">
        <v>1.98</v>
      </c>
      <c r="C132" s="4">
        <v>1.98</v>
      </c>
      <c r="D132" s="4">
        <v>1.615</v>
      </c>
      <c r="E132" s="4">
        <v>1.62</v>
      </c>
      <c r="F132" s="4">
        <v>10</v>
      </c>
      <c r="G132" s="4">
        <v>435360000</v>
      </c>
      <c r="H132" s="4">
        <v>4353600000</v>
      </c>
      <c r="I132" s="4">
        <v>1</v>
      </c>
      <c r="J132" s="4">
        <v>1</v>
      </c>
      <c r="K132" s="4">
        <v>1</v>
      </c>
      <c r="L132" s="4">
        <v>1</v>
      </c>
      <c r="M132" s="4">
        <v>0</v>
      </c>
      <c r="N132" s="4">
        <v>0</v>
      </c>
      <c r="O132" s="4">
        <v>0</v>
      </c>
      <c r="P132" s="4">
        <v>9</v>
      </c>
      <c r="Q132" s="4">
        <v>9</v>
      </c>
      <c r="R132" s="4">
        <v>9</v>
      </c>
      <c r="S132" s="4">
        <v>9</v>
      </c>
      <c r="T132" s="4">
        <v>0</v>
      </c>
      <c r="U132" s="4">
        <v>0</v>
      </c>
      <c r="V132" s="4">
        <v>0</v>
      </c>
      <c r="W132" s="4">
        <v>1.98</v>
      </c>
      <c r="X132" s="4">
        <v>1.98</v>
      </c>
      <c r="Y132" s="4">
        <v>1.98</v>
      </c>
      <c r="Z132" s="4">
        <v>1.98</v>
      </c>
      <c r="AA132" s="4">
        <v>0</v>
      </c>
      <c r="AB132" s="4">
        <v>0</v>
      </c>
      <c r="AC132" s="4">
        <v>0</v>
      </c>
      <c r="AD132" s="4">
        <v>1.98</v>
      </c>
      <c r="AE132" s="4">
        <v>2.2999999999999998</v>
      </c>
      <c r="AF132" s="4">
        <v>1.9</v>
      </c>
      <c r="AG132" s="4">
        <v>1.9750000000000001</v>
      </c>
      <c r="AH132" s="4">
        <v>10</v>
      </c>
      <c r="AI132" s="4">
        <v>383370000</v>
      </c>
      <c r="AJ132" s="4">
        <v>3833700000</v>
      </c>
      <c r="AK132" s="4">
        <v>2</v>
      </c>
      <c r="AL132" s="4">
        <v>2</v>
      </c>
      <c r="AM132" s="4">
        <v>2</v>
      </c>
      <c r="AN132" s="4">
        <v>2</v>
      </c>
      <c r="AO132" s="4">
        <v>0</v>
      </c>
      <c r="AP132" s="4">
        <v>0</v>
      </c>
      <c r="AQ132" s="4">
        <v>0</v>
      </c>
      <c r="AR132" s="4">
        <v>2.5</v>
      </c>
      <c r="AS132" s="4">
        <v>2.5</v>
      </c>
      <c r="AT132" s="4">
        <v>2.5</v>
      </c>
      <c r="AU132" s="4">
        <v>2.5</v>
      </c>
      <c r="AV132" s="4">
        <v>0</v>
      </c>
      <c r="AW132" s="4">
        <v>0</v>
      </c>
      <c r="AX132" s="4">
        <v>0</v>
      </c>
      <c r="AY132" s="4">
        <v>3.2</v>
      </c>
      <c r="AZ132" s="4">
        <v>3.2</v>
      </c>
      <c r="BA132" s="4">
        <v>3.2</v>
      </c>
      <c r="BB132" s="4">
        <v>3.2</v>
      </c>
      <c r="BC132" s="4">
        <v>0</v>
      </c>
      <c r="BD132" s="4">
        <v>0</v>
      </c>
      <c r="BE132" s="4">
        <v>0</v>
      </c>
    </row>
    <row r="133" spans="1:57" x14ac:dyDescent="0.15">
      <c r="A133" s="3">
        <v>39643</v>
      </c>
      <c r="B133" s="4">
        <v>2.69</v>
      </c>
      <c r="C133" s="4">
        <v>2.69</v>
      </c>
      <c r="D133" s="4">
        <v>1.9750000000000001</v>
      </c>
      <c r="E133" s="4">
        <v>1.9750000000000001</v>
      </c>
      <c r="F133" s="4">
        <v>10</v>
      </c>
      <c r="G133" s="4">
        <v>686610000</v>
      </c>
      <c r="H133" s="4">
        <v>6866100000</v>
      </c>
      <c r="I133" s="4">
        <v>1</v>
      </c>
      <c r="J133" s="4">
        <v>1</v>
      </c>
      <c r="K133" s="4">
        <v>1</v>
      </c>
      <c r="L133" s="4">
        <v>1</v>
      </c>
      <c r="M133" s="4">
        <v>0</v>
      </c>
      <c r="N133" s="4">
        <v>0</v>
      </c>
      <c r="O133" s="4">
        <v>0</v>
      </c>
      <c r="P133" s="4">
        <v>9</v>
      </c>
      <c r="Q133" s="4">
        <v>9</v>
      </c>
      <c r="R133" s="4">
        <v>9</v>
      </c>
      <c r="S133" s="4">
        <v>9</v>
      </c>
      <c r="T133" s="4">
        <v>0</v>
      </c>
      <c r="U133" s="4">
        <v>0</v>
      </c>
      <c r="V133" s="4">
        <v>0</v>
      </c>
      <c r="W133" s="4">
        <v>1.98</v>
      </c>
      <c r="X133" s="4">
        <v>1.98</v>
      </c>
      <c r="Y133" s="4">
        <v>1.98</v>
      </c>
      <c r="Z133" s="4">
        <v>1.98</v>
      </c>
      <c r="AA133" s="4">
        <v>0</v>
      </c>
      <c r="AB133" s="4">
        <v>0</v>
      </c>
      <c r="AC133" s="4">
        <v>0</v>
      </c>
      <c r="AD133" s="4">
        <v>2</v>
      </c>
      <c r="AE133" s="4">
        <v>2.4</v>
      </c>
      <c r="AF133" s="4">
        <v>1.97</v>
      </c>
      <c r="AG133" s="4">
        <v>2.34</v>
      </c>
      <c r="AH133" s="4">
        <v>10</v>
      </c>
      <c r="AI133" s="4">
        <v>414710000</v>
      </c>
      <c r="AJ133" s="4">
        <v>4147100000</v>
      </c>
      <c r="AK133" s="4">
        <v>2</v>
      </c>
      <c r="AL133" s="4">
        <v>2</v>
      </c>
      <c r="AM133" s="4">
        <v>2</v>
      </c>
      <c r="AN133" s="4">
        <v>2</v>
      </c>
      <c r="AO133" s="4">
        <v>0</v>
      </c>
      <c r="AP133" s="4">
        <v>0</v>
      </c>
      <c r="AQ133" s="4">
        <v>0</v>
      </c>
      <c r="AR133" s="4">
        <v>2.5</v>
      </c>
      <c r="AS133" s="4">
        <v>2.5</v>
      </c>
      <c r="AT133" s="4">
        <v>2.5</v>
      </c>
      <c r="AU133" s="4">
        <v>2.5</v>
      </c>
      <c r="AV133" s="4">
        <v>0</v>
      </c>
      <c r="AW133" s="4">
        <v>0</v>
      </c>
      <c r="AX133" s="4">
        <v>0</v>
      </c>
      <c r="AY133" s="4">
        <v>3.2</v>
      </c>
      <c r="AZ133" s="4">
        <v>3.2</v>
      </c>
      <c r="BA133" s="4">
        <v>3.2</v>
      </c>
      <c r="BB133" s="4">
        <v>3.2</v>
      </c>
      <c r="BC133" s="4">
        <v>0</v>
      </c>
      <c r="BD133" s="4">
        <v>0</v>
      </c>
      <c r="BE133" s="4">
        <v>0</v>
      </c>
    </row>
    <row r="134" spans="1:57" x14ac:dyDescent="0.15">
      <c r="A134" s="3">
        <v>39644</v>
      </c>
      <c r="B134" s="4">
        <v>2.33</v>
      </c>
      <c r="C134" s="4">
        <v>2.4</v>
      </c>
      <c r="D134" s="4">
        <v>1.615</v>
      </c>
      <c r="E134" s="4">
        <v>1.615</v>
      </c>
      <c r="F134" s="4">
        <v>10</v>
      </c>
      <c r="G134" s="4">
        <v>698910000</v>
      </c>
      <c r="H134" s="4">
        <v>6989100000</v>
      </c>
      <c r="I134" s="4">
        <v>1</v>
      </c>
      <c r="J134" s="4">
        <v>1</v>
      </c>
      <c r="K134" s="4">
        <v>1</v>
      </c>
      <c r="L134" s="4">
        <v>1</v>
      </c>
      <c r="M134" s="4">
        <v>0</v>
      </c>
      <c r="N134" s="4">
        <v>0</v>
      </c>
      <c r="O134" s="4">
        <v>0</v>
      </c>
      <c r="P134" s="4">
        <v>9</v>
      </c>
      <c r="Q134" s="4">
        <v>9</v>
      </c>
      <c r="R134" s="4">
        <v>9</v>
      </c>
      <c r="S134" s="4">
        <v>9</v>
      </c>
      <c r="T134" s="4">
        <v>0</v>
      </c>
      <c r="U134" s="4">
        <v>0</v>
      </c>
      <c r="V134" s="4">
        <v>0</v>
      </c>
      <c r="W134" s="4">
        <v>1.98</v>
      </c>
      <c r="X134" s="4">
        <v>1.98</v>
      </c>
      <c r="Y134" s="4">
        <v>1.98</v>
      </c>
      <c r="Z134" s="4">
        <v>1.98</v>
      </c>
      <c r="AA134" s="4">
        <v>0</v>
      </c>
      <c r="AB134" s="4">
        <v>0</v>
      </c>
      <c r="AC134" s="4">
        <v>0</v>
      </c>
      <c r="AD134" s="4">
        <v>1.98</v>
      </c>
      <c r="AE134" s="4">
        <v>2.19</v>
      </c>
      <c r="AF134" s="4">
        <v>1.8</v>
      </c>
      <c r="AG134" s="4">
        <v>2.19</v>
      </c>
      <c r="AH134" s="4">
        <v>10</v>
      </c>
      <c r="AI134" s="4">
        <v>205130000</v>
      </c>
      <c r="AJ134" s="4">
        <v>2051300000</v>
      </c>
      <c r="AK134" s="4">
        <v>2</v>
      </c>
      <c r="AL134" s="4">
        <v>2</v>
      </c>
      <c r="AM134" s="4">
        <v>2</v>
      </c>
      <c r="AN134" s="4">
        <v>2</v>
      </c>
      <c r="AO134" s="4">
        <v>0</v>
      </c>
      <c r="AP134" s="4">
        <v>0</v>
      </c>
      <c r="AQ134" s="4">
        <v>0</v>
      </c>
      <c r="AR134" s="4">
        <v>2.6</v>
      </c>
      <c r="AS134" s="4">
        <v>2.6</v>
      </c>
      <c r="AT134" s="4">
        <v>2.6</v>
      </c>
      <c r="AU134" s="4">
        <v>2.6</v>
      </c>
      <c r="AV134" s="4">
        <v>10</v>
      </c>
      <c r="AW134" s="4">
        <v>16540000</v>
      </c>
      <c r="AX134" s="4">
        <v>165400000</v>
      </c>
      <c r="AY134" s="4">
        <v>3.2</v>
      </c>
      <c r="AZ134" s="4">
        <v>3.2</v>
      </c>
      <c r="BA134" s="4">
        <v>3.2</v>
      </c>
      <c r="BB134" s="4">
        <v>3.2</v>
      </c>
      <c r="BC134" s="4">
        <v>0</v>
      </c>
      <c r="BD134" s="4">
        <v>0</v>
      </c>
      <c r="BE134" s="4">
        <v>0</v>
      </c>
    </row>
    <row r="135" spans="1:57" x14ac:dyDescent="0.15">
      <c r="A135" s="3">
        <v>39645</v>
      </c>
      <c r="B135" s="4">
        <v>1.9750000000000001</v>
      </c>
      <c r="C135" s="4">
        <v>2</v>
      </c>
      <c r="D135" s="4">
        <v>1.615</v>
      </c>
      <c r="E135" s="4">
        <v>1.615</v>
      </c>
      <c r="F135" s="4">
        <v>10</v>
      </c>
      <c r="G135" s="4">
        <v>504120000</v>
      </c>
      <c r="H135" s="4">
        <v>5041200000</v>
      </c>
      <c r="I135" s="4">
        <v>1</v>
      </c>
      <c r="J135" s="4">
        <v>1</v>
      </c>
      <c r="K135" s="4">
        <v>1</v>
      </c>
      <c r="L135" s="4">
        <v>1</v>
      </c>
      <c r="M135" s="4">
        <v>0</v>
      </c>
      <c r="N135" s="4">
        <v>0</v>
      </c>
      <c r="O135" s="4">
        <v>0</v>
      </c>
      <c r="P135" s="4">
        <v>9</v>
      </c>
      <c r="Q135" s="4">
        <v>9</v>
      </c>
      <c r="R135" s="4">
        <v>9</v>
      </c>
      <c r="S135" s="4">
        <v>9</v>
      </c>
      <c r="T135" s="4">
        <v>0</v>
      </c>
      <c r="U135" s="4">
        <v>0</v>
      </c>
      <c r="V135" s="4">
        <v>0</v>
      </c>
      <c r="W135" s="4">
        <v>1.98</v>
      </c>
      <c r="X135" s="4">
        <v>1.98</v>
      </c>
      <c r="Y135" s="4">
        <v>1.98</v>
      </c>
      <c r="Z135" s="4">
        <v>1.98</v>
      </c>
      <c r="AA135" s="4">
        <v>0</v>
      </c>
      <c r="AB135" s="4">
        <v>0</v>
      </c>
      <c r="AC135" s="4">
        <v>0</v>
      </c>
      <c r="AD135" s="4">
        <v>1.98</v>
      </c>
      <c r="AE135" s="4">
        <v>2</v>
      </c>
      <c r="AF135" s="4">
        <v>1.8</v>
      </c>
      <c r="AG135" s="4">
        <v>1.97</v>
      </c>
      <c r="AH135" s="4">
        <v>10</v>
      </c>
      <c r="AI135" s="4">
        <v>161070000</v>
      </c>
      <c r="AJ135" s="4">
        <v>1610700000</v>
      </c>
      <c r="AK135" s="4">
        <v>2</v>
      </c>
      <c r="AL135" s="4">
        <v>2</v>
      </c>
      <c r="AM135" s="4">
        <v>2</v>
      </c>
      <c r="AN135" s="4">
        <v>2</v>
      </c>
      <c r="AO135" s="4">
        <v>0</v>
      </c>
      <c r="AP135" s="4">
        <v>0</v>
      </c>
      <c r="AQ135" s="4">
        <v>0</v>
      </c>
      <c r="AR135" s="4">
        <v>2.8</v>
      </c>
      <c r="AS135" s="4">
        <v>2.8</v>
      </c>
      <c r="AT135" s="4">
        <v>2.8</v>
      </c>
      <c r="AU135" s="4">
        <v>2.8</v>
      </c>
      <c r="AV135" s="4">
        <v>10</v>
      </c>
      <c r="AW135" s="4">
        <v>800000</v>
      </c>
      <c r="AX135" s="4">
        <v>8000000</v>
      </c>
      <c r="AY135" s="4">
        <v>3.2</v>
      </c>
      <c r="AZ135" s="4">
        <v>3.2</v>
      </c>
      <c r="BA135" s="4">
        <v>3.2</v>
      </c>
      <c r="BB135" s="4">
        <v>3.2</v>
      </c>
      <c r="BC135" s="4">
        <v>0</v>
      </c>
      <c r="BD135" s="4">
        <v>0</v>
      </c>
      <c r="BE135" s="4">
        <v>0</v>
      </c>
    </row>
    <row r="136" spans="1:57" x14ac:dyDescent="0.15">
      <c r="A136" s="3">
        <v>39646</v>
      </c>
      <c r="B136" s="4">
        <v>1.98</v>
      </c>
      <c r="C136" s="4">
        <v>2</v>
      </c>
      <c r="D136" s="4">
        <v>1.62</v>
      </c>
      <c r="E136" s="4">
        <v>1.62</v>
      </c>
      <c r="F136" s="4">
        <v>10</v>
      </c>
      <c r="G136" s="4">
        <v>458290000</v>
      </c>
      <c r="H136" s="4">
        <v>4582900000</v>
      </c>
      <c r="I136" s="4">
        <v>1</v>
      </c>
      <c r="J136" s="4">
        <v>1</v>
      </c>
      <c r="K136" s="4">
        <v>1</v>
      </c>
      <c r="L136" s="4">
        <v>1</v>
      </c>
      <c r="M136" s="4">
        <v>0</v>
      </c>
      <c r="N136" s="4">
        <v>0</v>
      </c>
      <c r="O136" s="4">
        <v>0</v>
      </c>
      <c r="P136" s="4">
        <v>9</v>
      </c>
      <c r="Q136" s="4">
        <v>9</v>
      </c>
      <c r="R136" s="4">
        <v>9</v>
      </c>
      <c r="S136" s="4">
        <v>9</v>
      </c>
      <c r="T136" s="4">
        <v>0</v>
      </c>
      <c r="U136" s="4">
        <v>0</v>
      </c>
      <c r="V136" s="4">
        <v>0</v>
      </c>
      <c r="W136" s="4">
        <v>1.98</v>
      </c>
      <c r="X136" s="4">
        <v>1.98</v>
      </c>
      <c r="Y136" s="4">
        <v>1.98</v>
      </c>
      <c r="Z136" s="4">
        <v>1.98</v>
      </c>
      <c r="AA136" s="4">
        <v>0</v>
      </c>
      <c r="AB136" s="4">
        <v>0</v>
      </c>
      <c r="AC136" s="4">
        <v>0</v>
      </c>
      <c r="AD136" s="4">
        <v>2</v>
      </c>
      <c r="AE136" s="4">
        <v>2</v>
      </c>
      <c r="AF136" s="4">
        <v>1.8</v>
      </c>
      <c r="AG136" s="4">
        <v>1.885</v>
      </c>
      <c r="AH136" s="4">
        <v>10</v>
      </c>
      <c r="AI136" s="4">
        <v>128620000</v>
      </c>
      <c r="AJ136" s="4">
        <v>1286200000</v>
      </c>
      <c r="AK136" s="4">
        <v>2</v>
      </c>
      <c r="AL136" s="4">
        <v>2</v>
      </c>
      <c r="AM136" s="4">
        <v>2</v>
      </c>
      <c r="AN136" s="4">
        <v>2</v>
      </c>
      <c r="AO136" s="4">
        <v>0</v>
      </c>
      <c r="AP136" s="4">
        <v>0</v>
      </c>
      <c r="AQ136" s="4">
        <v>0</v>
      </c>
      <c r="AR136" s="4">
        <v>2.8</v>
      </c>
      <c r="AS136" s="4">
        <v>2.8</v>
      </c>
      <c r="AT136" s="4">
        <v>2.8</v>
      </c>
      <c r="AU136" s="4">
        <v>2.8</v>
      </c>
      <c r="AV136" s="4">
        <v>0</v>
      </c>
      <c r="AW136" s="4">
        <v>0</v>
      </c>
      <c r="AX136" s="4">
        <v>0</v>
      </c>
      <c r="AY136" s="4">
        <v>3.2</v>
      </c>
      <c r="AZ136" s="4">
        <v>3.2</v>
      </c>
      <c r="BA136" s="4">
        <v>3.2</v>
      </c>
      <c r="BB136" s="4">
        <v>3.2</v>
      </c>
      <c r="BC136" s="4">
        <v>0</v>
      </c>
      <c r="BD136" s="4">
        <v>0</v>
      </c>
      <c r="BE136" s="4">
        <v>0</v>
      </c>
    </row>
    <row r="137" spans="1:57" x14ac:dyDescent="0.15">
      <c r="A137" s="3">
        <v>39647</v>
      </c>
      <c r="B137" s="4">
        <v>2.335</v>
      </c>
      <c r="C137" s="4">
        <v>2.34</v>
      </c>
      <c r="D137" s="4">
        <v>1.9750000000000001</v>
      </c>
      <c r="E137" s="4">
        <v>1.9750000000000001</v>
      </c>
      <c r="F137" s="4">
        <v>10</v>
      </c>
      <c r="G137" s="4">
        <v>488930000</v>
      </c>
      <c r="H137" s="4">
        <v>4889300000</v>
      </c>
      <c r="I137" s="4">
        <v>1</v>
      </c>
      <c r="J137" s="4">
        <v>1</v>
      </c>
      <c r="K137" s="4">
        <v>1</v>
      </c>
      <c r="L137" s="4">
        <v>1</v>
      </c>
      <c r="M137" s="4">
        <v>0</v>
      </c>
      <c r="N137" s="4">
        <v>0</v>
      </c>
      <c r="O137" s="4">
        <v>0</v>
      </c>
      <c r="P137" s="4">
        <v>9</v>
      </c>
      <c r="Q137" s="4">
        <v>9</v>
      </c>
      <c r="R137" s="4">
        <v>9</v>
      </c>
      <c r="S137" s="4">
        <v>9</v>
      </c>
      <c r="T137" s="4">
        <v>0</v>
      </c>
      <c r="U137" s="4">
        <v>0</v>
      </c>
      <c r="V137" s="4">
        <v>0</v>
      </c>
      <c r="W137" s="4">
        <v>1.98</v>
      </c>
      <c r="X137" s="4">
        <v>1.98</v>
      </c>
      <c r="Y137" s="4">
        <v>1.98</v>
      </c>
      <c r="Z137" s="4">
        <v>1.98</v>
      </c>
      <c r="AA137" s="4">
        <v>0</v>
      </c>
      <c r="AB137" s="4">
        <v>0</v>
      </c>
      <c r="AC137" s="4">
        <v>0</v>
      </c>
      <c r="AD137" s="4">
        <v>1.9</v>
      </c>
      <c r="AE137" s="4">
        <v>2.19</v>
      </c>
      <c r="AF137" s="4">
        <v>1.8</v>
      </c>
      <c r="AG137" s="4">
        <v>2.0049999999999999</v>
      </c>
      <c r="AH137" s="4">
        <v>10</v>
      </c>
      <c r="AI137" s="4">
        <v>277610000</v>
      </c>
      <c r="AJ137" s="4">
        <v>2776100000</v>
      </c>
      <c r="AK137" s="4">
        <v>2</v>
      </c>
      <c r="AL137" s="4">
        <v>2</v>
      </c>
      <c r="AM137" s="4">
        <v>2</v>
      </c>
      <c r="AN137" s="4">
        <v>2</v>
      </c>
      <c r="AO137" s="4">
        <v>0</v>
      </c>
      <c r="AP137" s="4">
        <v>0</v>
      </c>
      <c r="AQ137" s="4">
        <v>0</v>
      </c>
      <c r="AR137" s="4">
        <v>2.8</v>
      </c>
      <c r="AS137" s="4">
        <v>2.8</v>
      </c>
      <c r="AT137" s="4">
        <v>2.8</v>
      </c>
      <c r="AU137" s="4">
        <v>2.8</v>
      </c>
      <c r="AV137" s="4">
        <v>0</v>
      </c>
      <c r="AW137" s="4">
        <v>0</v>
      </c>
      <c r="AX137" s="4">
        <v>0</v>
      </c>
      <c r="AY137" s="4">
        <v>3.2</v>
      </c>
      <c r="AZ137" s="4">
        <v>3.2</v>
      </c>
      <c r="BA137" s="4">
        <v>3.2</v>
      </c>
      <c r="BB137" s="4">
        <v>3.2</v>
      </c>
      <c r="BC137" s="4">
        <v>0</v>
      </c>
      <c r="BD137" s="4">
        <v>0</v>
      </c>
      <c r="BE137" s="4">
        <v>0</v>
      </c>
    </row>
    <row r="138" spans="1:57" x14ac:dyDescent="0.15">
      <c r="A138" s="3">
        <v>39650</v>
      </c>
      <c r="B138" s="4">
        <v>2.335</v>
      </c>
      <c r="C138" s="4">
        <v>3.06</v>
      </c>
      <c r="D138" s="4">
        <v>2.335</v>
      </c>
      <c r="E138" s="4">
        <v>2.6949999999999998</v>
      </c>
      <c r="F138" s="4">
        <v>10</v>
      </c>
      <c r="G138" s="4">
        <v>839660000</v>
      </c>
      <c r="H138" s="4">
        <v>8396600000</v>
      </c>
      <c r="I138" s="4">
        <v>1</v>
      </c>
      <c r="J138" s="4">
        <v>1</v>
      </c>
      <c r="K138" s="4">
        <v>1</v>
      </c>
      <c r="L138" s="4">
        <v>1</v>
      </c>
      <c r="M138" s="4">
        <v>0</v>
      </c>
      <c r="N138" s="4">
        <v>0</v>
      </c>
      <c r="O138" s="4">
        <v>0</v>
      </c>
      <c r="P138" s="4">
        <v>9</v>
      </c>
      <c r="Q138" s="4">
        <v>9</v>
      </c>
      <c r="R138" s="4">
        <v>9</v>
      </c>
      <c r="S138" s="4">
        <v>9</v>
      </c>
      <c r="T138" s="4">
        <v>0</v>
      </c>
      <c r="U138" s="4">
        <v>0</v>
      </c>
      <c r="V138" s="4">
        <v>0</v>
      </c>
      <c r="W138" s="4">
        <v>1.98</v>
      </c>
      <c r="X138" s="4">
        <v>1.98</v>
      </c>
      <c r="Y138" s="4">
        <v>1.98</v>
      </c>
      <c r="Z138" s="4">
        <v>1.98</v>
      </c>
      <c r="AA138" s="4">
        <v>0</v>
      </c>
      <c r="AB138" s="4">
        <v>0</v>
      </c>
      <c r="AC138" s="4">
        <v>0</v>
      </c>
      <c r="AD138" s="4">
        <v>2</v>
      </c>
      <c r="AE138" s="4">
        <v>2.2999999999999998</v>
      </c>
      <c r="AF138" s="4">
        <v>2</v>
      </c>
      <c r="AG138" s="4">
        <v>2.2549999999999999</v>
      </c>
      <c r="AH138" s="4">
        <v>10</v>
      </c>
      <c r="AI138" s="4">
        <v>331010000</v>
      </c>
      <c r="AJ138" s="4">
        <v>3310100000</v>
      </c>
      <c r="AK138" s="4">
        <v>2</v>
      </c>
      <c r="AL138" s="4">
        <v>2</v>
      </c>
      <c r="AM138" s="4">
        <v>2</v>
      </c>
      <c r="AN138" s="4">
        <v>2</v>
      </c>
      <c r="AO138" s="4">
        <v>0</v>
      </c>
      <c r="AP138" s="4">
        <v>0</v>
      </c>
      <c r="AQ138" s="4">
        <v>0</v>
      </c>
      <c r="AR138" s="4">
        <v>2.8</v>
      </c>
      <c r="AS138" s="4">
        <v>2.8</v>
      </c>
      <c r="AT138" s="4">
        <v>2.8</v>
      </c>
      <c r="AU138" s="4">
        <v>2.8</v>
      </c>
      <c r="AV138" s="4">
        <v>0</v>
      </c>
      <c r="AW138" s="4">
        <v>0</v>
      </c>
      <c r="AX138" s="4">
        <v>0</v>
      </c>
      <c r="AY138" s="4">
        <v>3.2</v>
      </c>
      <c r="AZ138" s="4">
        <v>3.2</v>
      </c>
      <c r="BA138" s="4">
        <v>3.2</v>
      </c>
      <c r="BB138" s="4">
        <v>3.2</v>
      </c>
      <c r="BC138" s="4">
        <v>0</v>
      </c>
      <c r="BD138" s="4">
        <v>0</v>
      </c>
      <c r="BE138" s="4">
        <v>0</v>
      </c>
    </row>
    <row r="139" spans="1:57" x14ac:dyDescent="0.15">
      <c r="A139" s="3">
        <v>39651</v>
      </c>
      <c r="B139" s="4">
        <v>2.335</v>
      </c>
      <c r="C139" s="4">
        <v>2.34</v>
      </c>
      <c r="D139" s="4">
        <v>1.2549999999999999</v>
      </c>
      <c r="E139" s="4">
        <v>1.26</v>
      </c>
      <c r="F139" s="4">
        <v>10</v>
      </c>
      <c r="G139" s="4">
        <v>666620000</v>
      </c>
      <c r="H139" s="4">
        <v>6666200000</v>
      </c>
      <c r="I139" s="4">
        <v>1</v>
      </c>
      <c r="J139" s="4">
        <v>1</v>
      </c>
      <c r="K139" s="4">
        <v>1</v>
      </c>
      <c r="L139" s="4">
        <v>1</v>
      </c>
      <c r="M139" s="4">
        <v>0</v>
      </c>
      <c r="N139" s="4">
        <v>0</v>
      </c>
      <c r="O139" s="4">
        <v>0</v>
      </c>
      <c r="P139" s="4">
        <v>9</v>
      </c>
      <c r="Q139" s="4">
        <v>9</v>
      </c>
      <c r="R139" s="4">
        <v>9</v>
      </c>
      <c r="S139" s="4">
        <v>9</v>
      </c>
      <c r="T139" s="4">
        <v>0</v>
      </c>
      <c r="U139" s="4">
        <v>0</v>
      </c>
      <c r="V139" s="4">
        <v>0</v>
      </c>
      <c r="W139" s="4">
        <v>1.98</v>
      </c>
      <c r="X139" s="4">
        <v>1.98</v>
      </c>
      <c r="Y139" s="4">
        <v>1.98</v>
      </c>
      <c r="Z139" s="4">
        <v>1.98</v>
      </c>
      <c r="AA139" s="4">
        <v>0</v>
      </c>
      <c r="AB139" s="4">
        <v>0</v>
      </c>
      <c r="AC139" s="4">
        <v>0</v>
      </c>
      <c r="AD139" s="4">
        <v>2.0049999999999999</v>
      </c>
      <c r="AE139" s="4">
        <v>2.0499999999999998</v>
      </c>
      <c r="AF139" s="4">
        <v>1.9750000000000001</v>
      </c>
      <c r="AG139" s="4">
        <v>1.9750000000000001</v>
      </c>
      <c r="AH139" s="4">
        <v>10</v>
      </c>
      <c r="AI139" s="4">
        <v>153800000</v>
      </c>
      <c r="AJ139" s="4">
        <v>1538000000</v>
      </c>
      <c r="AK139" s="4">
        <v>2.335</v>
      </c>
      <c r="AL139" s="4">
        <v>2.34</v>
      </c>
      <c r="AM139" s="4">
        <v>2.335</v>
      </c>
      <c r="AN139" s="4">
        <v>2.335</v>
      </c>
      <c r="AO139" s="4">
        <v>10</v>
      </c>
      <c r="AP139" s="4">
        <v>6000000</v>
      </c>
      <c r="AQ139" s="4">
        <v>60000000</v>
      </c>
      <c r="AR139" s="4">
        <v>2.8</v>
      </c>
      <c r="AS139" s="4">
        <v>2.8</v>
      </c>
      <c r="AT139" s="4">
        <v>2.8</v>
      </c>
      <c r="AU139" s="4">
        <v>2.8</v>
      </c>
      <c r="AV139" s="4">
        <v>0</v>
      </c>
      <c r="AW139" s="4">
        <v>0</v>
      </c>
      <c r="AX139" s="4">
        <v>0</v>
      </c>
      <c r="AY139" s="4">
        <v>3.2</v>
      </c>
      <c r="AZ139" s="4">
        <v>3.2</v>
      </c>
      <c r="BA139" s="4">
        <v>3.2</v>
      </c>
      <c r="BB139" s="4">
        <v>3.2</v>
      </c>
      <c r="BC139" s="4">
        <v>0</v>
      </c>
      <c r="BD139" s="4">
        <v>0</v>
      </c>
      <c r="BE139" s="4">
        <v>0</v>
      </c>
    </row>
    <row r="140" spans="1:57" x14ac:dyDescent="0.15">
      <c r="A140" s="3">
        <v>39652</v>
      </c>
      <c r="B140" s="4">
        <v>1.98</v>
      </c>
      <c r="C140" s="4">
        <v>1.98</v>
      </c>
      <c r="D140" s="4">
        <v>0.89500000000000002</v>
      </c>
      <c r="E140" s="4">
        <v>0.9</v>
      </c>
      <c r="F140" s="4">
        <v>10</v>
      </c>
      <c r="G140" s="4">
        <v>408370000</v>
      </c>
      <c r="H140" s="4">
        <v>4083700000</v>
      </c>
      <c r="I140" s="4">
        <v>1</v>
      </c>
      <c r="J140" s="4">
        <v>1</v>
      </c>
      <c r="K140" s="4">
        <v>1</v>
      </c>
      <c r="L140" s="4">
        <v>1</v>
      </c>
      <c r="M140" s="4">
        <v>0</v>
      </c>
      <c r="N140" s="4">
        <v>0</v>
      </c>
      <c r="O140" s="4">
        <v>0</v>
      </c>
      <c r="P140" s="4">
        <v>9</v>
      </c>
      <c r="Q140" s="4">
        <v>9</v>
      </c>
      <c r="R140" s="4">
        <v>9</v>
      </c>
      <c r="S140" s="4">
        <v>9</v>
      </c>
      <c r="T140" s="4">
        <v>0</v>
      </c>
      <c r="U140" s="4">
        <v>0</v>
      </c>
      <c r="V140" s="4">
        <v>0</v>
      </c>
      <c r="W140" s="4">
        <v>1.98</v>
      </c>
      <c r="X140" s="4">
        <v>1.98</v>
      </c>
      <c r="Y140" s="4">
        <v>1.98</v>
      </c>
      <c r="Z140" s="4">
        <v>1.98</v>
      </c>
      <c r="AA140" s="4">
        <v>0</v>
      </c>
      <c r="AB140" s="4">
        <v>0</v>
      </c>
      <c r="AC140" s="4">
        <v>0</v>
      </c>
      <c r="AD140" s="4">
        <v>2</v>
      </c>
      <c r="AE140" s="4">
        <v>2.0049999999999999</v>
      </c>
      <c r="AF140" s="4">
        <v>1.95</v>
      </c>
      <c r="AG140" s="4">
        <v>1.98</v>
      </c>
      <c r="AH140" s="4">
        <v>10</v>
      </c>
      <c r="AI140" s="4">
        <v>187330000</v>
      </c>
      <c r="AJ140" s="4">
        <v>1873300000</v>
      </c>
      <c r="AK140" s="4">
        <v>2.2999999999999998</v>
      </c>
      <c r="AL140" s="4">
        <v>2.2999999999999998</v>
      </c>
      <c r="AM140" s="4">
        <v>2.1</v>
      </c>
      <c r="AN140" s="4">
        <v>2.15</v>
      </c>
      <c r="AO140" s="4">
        <v>10</v>
      </c>
      <c r="AP140" s="4">
        <v>11400000</v>
      </c>
      <c r="AQ140" s="4">
        <v>114000000</v>
      </c>
      <c r="AR140" s="4">
        <v>2.8</v>
      </c>
      <c r="AS140" s="4">
        <v>2.8</v>
      </c>
      <c r="AT140" s="4">
        <v>2.8</v>
      </c>
      <c r="AU140" s="4">
        <v>2.8</v>
      </c>
      <c r="AV140" s="4">
        <v>0</v>
      </c>
      <c r="AW140" s="4">
        <v>0</v>
      </c>
      <c r="AX140" s="4">
        <v>0</v>
      </c>
      <c r="AY140" s="4">
        <v>3.2</v>
      </c>
      <c r="AZ140" s="4">
        <v>3.2</v>
      </c>
      <c r="BA140" s="4">
        <v>3.2</v>
      </c>
      <c r="BB140" s="4">
        <v>3.2</v>
      </c>
      <c r="BC140" s="4">
        <v>0</v>
      </c>
      <c r="BD140" s="4">
        <v>0</v>
      </c>
      <c r="BE140" s="4">
        <v>0</v>
      </c>
    </row>
    <row r="141" spans="1:57" x14ac:dyDescent="0.15">
      <c r="A141" s="3">
        <v>39653</v>
      </c>
      <c r="B141" s="4">
        <v>2.335</v>
      </c>
      <c r="C141" s="4">
        <v>3.42</v>
      </c>
      <c r="D141" s="4">
        <v>1.27</v>
      </c>
      <c r="E141" s="4">
        <v>2.5</v>
      </c>
      <c r="F141" s="4">
        <v>10</v>
      </c>
      <c r="G141" s="4">
        <v>702650000</v>
      </c>
      <c r="H141" s="4">
        <v>7026500000</v>
      </c>
      <c r="I141" s="4">
        <v>1</v>
      </c>
      <c r="J141" s="4">
        <v>1</v>
      </c>
      <c r="K141" s="4">
        <v>1</v>
      </c>
      <c r="L141" s="4">
        <v>1</v>
      </c>
      <c r="M141" s="4">
        <v>0</v>
      </c>
      <c r="N141" s="4">
        <v>0</v>
      </c>
      <c r="O141" s="4">
        <v>0</v>
      </c>
      <c r="P141" s="4">
        <v>9</v>
      </c>
      <c r="Q141" s="4">
        <v>9</v>
      </c>
      <c r="R141" s="4">
        <v>9</v>
      </c>
      <c r="S141" s="4">
        <v>9</v>
      </c>
      <c r="T141" s="4">
        <v>0</v>
      </c>
      <c r="U141" s="4">
        <v>0</v>
      </c>
      <c r="V141" s="4">
        <v>0</v>
      </c>
      <c r="W141" s="4">
        <v>1.98</v>
      </c>
      <c r="X141" s="4">
        <v>1.98</v>
      </c>
      <c r="Y141" s="4">
        <v>1.98</v>
      </c>
      <c r="Z141" s="4">
        <v>1.98</v>
      </c>
      <c r="AA141" s="4">
        <v>0</v>
      </c>
      <c r="AB141" s="4">
        <v>0</v>
      </c>
      <c r="AC141" s="4">
        <v>0</v>
      </c>
      <c r="AD141" s="4">
        <v>2</v>
      </c>
      <c r="AE141" s="4">
        <v>2.8</v>
      </c>
      <c r="AF141" s="4">
        <v>1.9950000000000001</v>
      </c>
      <c r="AG141" s="4">
        <v>1.9950000000000001</v>
      </c>
      <c r="AH141" s="4">
        <v>10</v>
      </c>
      <c r="AI141" s="4">
        <v>274020000</v>
      </c>
      <c r="AJ141" s="4">
        <v>2740200000</v>
      </c>
      <c r="AK141" s="4">
        <v>2.15</v>
      </c>
      <c r="AL141" s="4">
        <v>2.15</v>
      </c>
      <c r="AM141" s="4">
        <v>2.15</v>
      </c>
      <c r="AN141" s="4">
        <v>2.15</v>
      </c>
      <c r="AO141" s="4">
        <v>0</v>
      </c>
      <c r="AP141" s="4">
        <v>0</v>
      </c>
      <c r="AQ141" s="4">
        <v>0</v>
      </c>
      <c r="AR141" s="4">
        <v>2.8</v>
      </c>
      <c r="AS141" s="4">
        <v>2.8</v>
      </c>
      <c r="AT141" s="4">
        <v>2.8</v>
      </c>
      <c r="AU141" s="4">
        <v>2.8</v>
      </c>
      <c r="AV141" s="4">
        <v>0</v>
      </c>
      <c r="AW141" s="4">
        <v>0</v>
      </c>
      <c r="AX141" s="4">
        <v>0</v>
      </c>
      <c r="AY141" s="4">
        <v>3.2</v>
      </c>
      <c r="AZ141" s="4">
        <v>3.2</v>
      </c>
      <c r="BA141" s="4">
        <v>3.2</v>
      </c>
      <c r="BB141" s="4">
        <v>3.2</v>
      </c>
      <c r="BC141" s="4">
        <v>0</v>
      </c>
      <c r="BD141" s="4">
        <v>0</v>
      </c>
      <c r="BE141" s="4">
        <v>0</v>
      </c>
    </row>
    <row r="142" spans="1:57" x14ac:dyDescent="0.15">
      <c r="A142" s="3">
        <v>39654</v>
      </c>
      <c r="B142" s="4">
        <v>2.6949999999999998</v>
      </c>
      <c r="C142" s="4">
        <v>4.8600000000000003</v>
      </c>
      <c r="D142" s="4">
        <v>2.34</v>
      </c>
      <c r="E142" s="4">
        <v>2.8</v>
      </c>
      <c r="F142" s="4">
        <v>10</v>
      </c>
      <c r="G142" s="4">
        <v>758330000</v>
      </c>
      <c r="H142" s="4">
        <v>7583300000</v>
      </c>
      <c r="I142" s="4">
        <v>1</v>
      </c>
      <c r="J142" s="4">
        <v>1</v>
      </c>
      <c r="K142" s="4">
        <v>1</v>
      </c>
      <c r="L142" s="4">
        <v>1</v>
      </c>
      <c r="M142" s="4">
        <v>0</v>
      </c>
      <c r="N142" s="4">
        <v>0</v>
      </c>
      <c r="O142" s="4">
        <v>0</v>
      </c>
      <c r="P142" s="4">
        <v>9</v>
      </c>
      <c r="Q142" s="4">
        <v>9</v>
      </c>
      <c r="R142" s="4">
        <v>9</v>
      </c>
      <c r="S142" s="4">
        <v>9</v>
      </c>
      <c r="T142" s="4">
        <v>0</v>
      </c>
      <c r="U142" s="4">
        <v>0</v>
      </c>
      <c r="V142" s="4">
        <v>0</v>
      </c>
      <c r="W142" s="4">
        <v>1.98</v>
      </c>
      <c r="X142" s="4">
        <v>1.98</v>
      </c>
      <c r="Y142" s="4">
        <v>1.98</v>
      </c>
      <c r="Z142" s="4">
        <v>1.98</v>
      </c>
      <c r="AA142" s="4">
        <v>0</v>
      </c>
      <c r="AB142" s="4">
        <v>0</v>
      </c>
      <c r="AC142" s="4">
        <v>0</v>
      </c>
      <c r="AD142" s="4">
        <v>2.15</v>
      </c>
      <c r="AE142" s="4">
        <v>2.75</v>
      </c>
      <c r="AF142" s="4">
        <v>2.15</v>
      </c>
      <c r="AG142" s="4">
        <v>2.5550000000000002</v>
      </c>
      <c r="AH142" s="4">
        <v>10</v>
      </c>
      <c r="AI142" s="4">
        <v>320310000</v>
      </c>
      <c r="AJ142" s="4">
        <v>3203100000</v>
      </c>
      <c r="AK142" s="4">
        <v>2.1</v>
      </c>
      <c r="AL142" s="4">
        <v>2.1</v>
      </c>
      <c r="AM142" s="4">
        <v>2.1</v>
      </c>
      <c r="AN142" s="4">
        <v>2.1</v>
      </c>
      <c r="AO142" s="4">
        <v>10</v>
      </c>
      <c r="AP142" s="4">
        <v>30000</v>
      </c>
      <c r="AQ142" s="4">
        <v>300000</v>
      </c>
      <c r="AR142" s="4">
        <v>2.8</v>
      </c>
      <c r="AS142" s="4">
        <v>2.8</v>
      </c>
      <c r="AT142" s="4">
        <v>2.8</v>
      </c>
      <c r="AU142" s="4">
        <v>2.8</v>
      </c>
      <c r="AV142" s="4">
        <v>0</v>
      </c>
      <c r="AW142" s="4">
        <v>0</v>
      </c>
      <c r="AX142" s="4">
        <v>0</v>
      </c>
      <c r="AY142" s="4">
        <v>3.2</v>
      </c>
      <c r="AZ142" s="4">
        <v>3.2</v>
      </c>
      <c r="BA142" s="4">
        <v>3.2</v>
      </c>
      <c r="BB142" s="4">
        <v>3.2</v>
      </c>
      <c r="BC142" s="4">
        <v>0</v>
      </c>
      <c r="BD142" s="4">
        <v>0</v>
      </c>
      <c r="BE142" s="4">
        <v>0</v>
      </c>
    </row>
    <row r="143" spans="1:57" x14ac:dyDescent="0.15">
      <c r="A143" s="3">
        <v>39657</v>
      </c>
      <c r="B143" s="4">
        <v>2.6949999999999998</v>
      </c>
      <c r="C143" s="4">
        <v>3.06</v>
      </c>
      <c r="D143" s="4">
        <v>1.615</v>
      </c>
      <c r="E143" s="4">
        <v>1.615</v>
      </c>
      <c r="F143" s="4">
        <v>10</v>
      </c>
      <c r="G143" s="4">
        <v>779320000</v>
      </c>
      <c r="H143" s="4">
        <v>7793200000</v>
      </c>
      <c r="I143" s="4">
        <v>1</v>
      </c>
      <c r="J143" s="4">
        <v>1</v>
      </c>
      <c r="K143" s="4">
        <v>1</v>
      </c>
      <c r="L143" s="4">
        <v>1</v>
      </c>
      <c r="M143" s="4">
        <v>0</v>
      </c>
      <c r="N143" s="4">
        <v>0</v>
      </c>
      <c r="O143" s="4">
        <v>0</v>
      </c>
      <c r="P143" s="4">
        <v>9</v>
      </c>
      <c r="Q143" s="4">
        <v>9</v>
      </c>
      <c r="R143" s="4">
        <v>9</v>
      </c>
      <c r="S143" s="4">
        <v>9</v>
      </c>
      <c r="T143" s="4">
        <v>0</v>
      </c>
      <c r="U143" s="4">
        <v>0</v>
      </c>
      <c r="V143" s="4">
        <v>0</v>
      </c>
      <c r="W143" s="4">
        <v>1.98</v>
      </c>
      <c r="X143" s="4">
        <v>1.98</v>
      </c>
      <c r="Y143" s="4">
        <v>1.98</v>
      </c>
      <c r="Z143" s="4">
        <v>1.98</v>
      </c>
      <c r="AA143" s="4">
        <v>0</v>
      </c>
      <c r="AB143" s="4">
        <v>0</v>
      </c>
      <c r="AC143" s="4">
        <v>0</v>
      </c>
      <c r="AD143" s="4">
        <v>2.5</v>
      </c>
      <c r="AE143" s="4">
        <v>2.5499999999999998</v>
      </c>
      <c r="AF143" s="4">
        <v>2</v>
      </c>
      <c r="AG143" s="4">
        <v>2</v>
      </c>
      <c r="AH143" s="4">
        <v>10</v>
      </c>
      <c r="AI143" s="4">
        <v>236510000</v>
      </c>
      <c r="AJ143" s="4">
        <v>2365100000</v>
      </c>
      <c r="AK143" s="4">
        <v>2.6949999999999998</v>
      </c>
      <c r="AL143" s="4">
        <v>3.0550000000000002</v>
      </c>
      <c r="AM143" s="4">
        <v>2.6949999999999998</v>
      </c>
      <c r="AN143" s="4">
        <v>3.0550000000000002</v>
      </c>
      <c r="AO143" s="4">
        <v>10</v>
      </c>
      <c r="AP143" s="4">
        <v>11330000</v>
      </c>
      <c r="AQ143" s="4">
        <v>113300000</v>
      </c>
      <c r="AR143" s="4">
        <v>2.8</v>
      </c>
      <c r="AS143" s="4">
        <v>2.8</v>
      </c>
      <c r="AT143" s="4">
        <v>2.8</v>
      </c>
      <c r="AU143" s="4">
        <v>2.8</v>
      </c>
      <c r="AV143" s="4">
        <v>0</v>
      </c>
      <c r="AW143" s="4">
        <v>0</v>
      </c>
      <c r="AX143" s="4">
        <v>0</v>
      </c>
      <c r="AY143" s="4">
        <v>3.52</v>
      </c>
      <c r="AZ143" s="4">
        <v>3.52</v>
      </c>
      <c r="BA143" s="4">
        <v>3.52</v>
      </c>
      <c r="BB143" s="4">
        <v>3.52</v>
      </c>
      <c r="BC143" s="4">
        <v>10</v>
      </c>
      <c r="BD143" s="4">
        <v>60000</v>
      </c>
      <c r="BE143" s="4">
        <v>600000</v>
      </c>
    </row>
    <row r="144" spans="1:57" x14ac:dyDescent="0.15">
      <c r="A144" s="3">
        <v>39658</v>
      </c>
      <c r="B144" s="4">
        <v>1.9750000000000001</v>
      </c>
      <c r="C144" s="4">
        <v>2</v>
      </c>
      <c r="D144" s="4">
        <v>1.615</v>
      </c>
      <c r="E144" s="4">
        <v>1.875</v>
      </c>
      <c r="F144" s="4">
        <v>10</v>
      </c>
      <c r="G144" s="4">
        <v>424780000</v>
      </c>
      <c r="H144" s="4">
        <v>4247800000</v>
      </c>
      <c r="I144" s="4">
        <v>1</v>
      </c>
      <c r="J144" s="4">
        <v>1</v>
      </c>
      <c r="K144" s="4">
        <v>1</v>
      </c>
      <c r="L144" s="4">
        <v>1</v>
      </c>
      <c r="M144" s="4">
        <v>0</v>
      </c>
      <c r="N144" s="4">
        <v>0</v>
      </c>
      <c r="O144" s="4">
        <v>0</v>
      </c>
      <c r="P144" s="4">
        <v>9</v>
      </c>
      <c r="Q144" s="4">
        <v>9</v>
      </c>
      <c r="R144" s="4">
        <v>9</v>
      </c>
      <c r="S144" s="4">
        <v>9</v>
      </c>
      <c r="T144" s="4">
        <v>0</v>
      </c>
      <c r="U144" s="4">
        <v>0</v>
      </c>
      <c r="V144" s="4">
        <v>0</v>
      </c>
      <c r="W144" s="4">
        <v>1.98</v>
      </c>
      <c r="X144" s="4">
        <v>1.98</v>
      </c>
      <c r="Y144" s="4">
        <v>1.98</v>
      </c>
      <c r="Z144" s="4">
        <v>1.98</v>
      </c>
      <c r="AA144" s="4">
        <v>0</v>
      </c>
      <c r="AB144" s="4">
        <v>0</v>
      </c>
      <c r="AC144" s="4">
        <v>0</v>
      </c>
      <c r="AD144" s="4">
        <v>2.0499999999999998</v>
      </c>
      <c r="AE144" s="4">
        <v>2.34</v>
      </c>
      <c r="AF144" s="4">
        <v>2</v>
      </c>
      <c r="AG144" s="4">
        <v>2.25</v>
      </c>
      <c r="AH144" s="4">
        <v>10</v>
      </c>
      <c r="AI144" s="4">
        <v>287600000</v>
      </c>
      <c r="AJ144" s="4">
        <v>2876000000</v>
      </c>
      <c r="AK144" s="4">
        <v>3.0550000000000002</v>
      </c>
      <c r="AL144" s="4">
        <v>3.2</v>
      </c>
      <c r="AM144" s="4">
        <v>3.0550000000000002</v>
      </c>
      <c r="AN144" s="4">
        <v>3.2</v>
      </c>
      <c r="AO144" s="4">
        <v>10</v>
      </c>
      <c r="AP144" s="4">
        <v>10850000</v>
      </c>
      <c r="AQ144" s="4">
        <v>108500000</v>
      </c>
      <c r="AR144" s="4">
        <v>2.8</v>
      </c>
      <c r="AS144" s="4">
        <v>2.8</v>
      </c>
      <c r="AT144" s="4">
        <v>2.8</v>
      </c>
      <c r="AU144" s="4">
        <v>2.8</v>
      </c>
      <c r="AV144" s="4">
        <v>0</v>
      </c>
      <c r="AW144" s="4">
        <v>0</v>
      </c>
      <c r="AX144" s="4">
        <v>0</v>
      </c>
      <c r="AY144" s="4">
        <v>3.52</v>
      </c>
      <c r="AZ144" s="4">
        <v>3.52</v>
      </c>
      <c r="BA144" s="4">
        <v>3.52</v>
      </c>
      <c r="BB144" s="4">
        <v>3.52</v>
      </c>
      <c r="BC144" s="4">
        <v>0</v>
      </c>
      <c r="BD144" s="4">
        <v>0</v>
      </c>
      <c r="BE144" s="4">
        <v>0</v>
      </c>
    </row>
    <row r="145" spans="1:57" x14ac:dyDescent="0.15">
      <c r="A145" s="3">
        <v>39659</v>
      </c>
      <c r="B145" s="4">
        <v>2.3149999999999999</v>
      </c>
      <c r="C145" s="4">
        <v>2.3149999999999999</v>
      </c>
      <c r="D145" s="4">
        <v>0.9</v>
      </c>
      <c r="E145" s="4">
        <v>0.9</v>
      </c>
      <c r="F145" s="4">
        <v>10</v>
      </c>
      <c r="G145" s="4">
        <v>594240000</v>
      </c>
      <c r="H145" s="4">
        <v>5942400000</v>
      </c>
      <c r="I145" s="4">
        <v>1</v>
      </c>
      <c r="J145" s="4">
        <v>1</v>
      </c>
      <c r="K145" s="4">
        <v>1</v>
      </c>
      <c r="L145" s="4">
        <v>1</v>
      </c>
      <c r="M145" s="4">
        <v>0</v>
      </c>
      <c r="N145" s="4">
        <v>0</v>
      </c>
      <c r="O145" s="4">
        <v>0</v>
      </c>
      <c r="P145" s="4">
        <v>9</v>
      </c>
      <c r="Q145" s="4">
        <v>9</v>
      </c>
      <c r="R145" s="4">
        <v>9</v>
      </c>
      <c r="S145" s="4">
        <v>9</v>
      </c>
      <c r="T145" s="4">
        <v>0</v>
      </c>
      <c r="U145" s="4">
        <v>0</v>
      </c>
      <c r="V145" s="4">
        <v>0</v>
      </c>
      <c r="W145" s="4">
        <v>1.98</v>
      </c>
      <c r="X145" s="4">
        <v>1.98</v>
      </c>
      <c r="Y145" s="4">
        <v>1.98</v>
      </c>
      <c r="Z145" s="4">
        <v>1.98</v>
      </c>
      <c r="AA145" s="4">
        <v>0</v>
      </c>
      <c r="AB145" s="4">
        <v>0</v>
      </c>
      <c r="AC145" s="4">
        <v>0</v>
      </c>
      <c r="AD145" s="4">
        <v>2.7</v>
      </c>
      <c r="AE145" s="4">
        <v>3.7</v>
      </c>
      <c r="AF145" s="4">
        <v>2.7</v>
      </c>
      <c r="AG145" s="4">
        <v>3.5</v>
      </c>
      <c r="AH145" s="4">
        <v>10</v>
      </c>
      <c r="AI145" s="4">
        <v>172290000</v>
      </c>
      <c r="AJ145" s="4">
        <v>1722900000</v>
      </c>
      <c r="AK145" s="4">
        <v>3.06</v>
      </c>
      <c r="AL145" s="4">
        <v>3.3</v>
      </c>
      <c r="AM145" s="4">
        <v>3.06</v>
      </c>
      <c r="AN145" s="4">
        <v>3.23</v>
      </c>
      <c r="AO145" s="4">
        <v>10</v>
      </c>
      <c r="AP145" s="4">
        <v>33640000</v>
      </c>
      <c r="AQ145" s="4">
        <v>336400000</v>
      </c>
      <c r="AR145" s="4">
        <v>2.8</v>
      </c>
      <c r="AS145" s="4">
        <v>2.8</v>
      </c>
      <c r="AT145" s="4">
        <v>2.8</v>
      </c>
      <c r="AU145" s="4">
        <v>2.8</v>
      </c>
      <c r="AV145" s="4">
        <v>0</v>
      </c>
      <c r="AW145" s="4">
        <v>0</v>
      </c>
      <c r="AX145" s="4">
        <v>0</v>
      </c>
      <c r="AY145" s="4">
        <v>3.52</v>
      </c>
      <c r="AZ145" s="4">
        <v>3.52</v>
      </c>
      <c r="BA145" s="4">
        <v>3.52</v>
      </c>
      <c r="BB145" s="4">
        <v>3.52</v>
      </c>
      <c r="BC145" s="4">
        <v>0</v>
      </c>
      <c r="BD145" s="4">
        <v>0</v>
      </c>
      <c r="BE145" s="4">
        <v>0</v>
      </c>
    </row>
    <row r="146" spans="1:57" x14ac:dyDescent="0.15">
      <c r="A146" s="3">
        <v>39660</v>
      </c>
      <c r="B146" s="4">
        <v>2.6949999999999998</v>
      </c>
      <c r="C146" s="4">
        <v>7.7</v>
      </c>
      <c r="D146" s="4">
        <v>1.26</v>
      </c>
      <c r="E146" s="4">
        <v>1.26</v>
      </c>
      <c r="F146" s="4">
        <v>10</v>
      </c>
      <c r="G146" s="4">
        <v>885020000</v>
      </c>
      <c r="H146" s="4">
        <v>8850200000</v>
      </c>
      <c r="I146" s="4">
        <v>1</v>
      </c>
      <c r="J146" s="4">
        <v>1</v>
      </c>
      <c r="K146" s="4">
        <v>1</v>
      </c>
      <c r="L146" s="4">
        <v>1</v>
      </c>
      <c r="M146" s="4">
        <v>0</v>
      </c>
      <c r="N146" s="4">
        <v>0</v>
      </c>
      <c r="O146" s="4">
        <v>0</v>
      </c>
      <c r="P146" s="4">
        <v>9</v>
      </c>
      <c r="Q146" s="4">
        <v>9</v>
      </c>
      <c r="R146" s="4">
        <v>9</v>
      </c>
      <c r="S146" s="4">
        <v>9</v>
      </c>
      <c r="T146" s="4">
        <v>0</v>
      </c>
      <c r="U146" s="4">
        <v>0</v>
      </c>
      <c r="V146" s="4">
        <v>0</v>
      </c>
      <c r="W146" s="4">
        <v>1.98</v>
      </c>
      <c r="X146" s="4">
        <v>1.98</v>
      </c>
      <c r="Y146" s="4">
        <v>1.98</v>
      </c>
      <c r="Z146" s="4">
        <v>1.98</v>
      </c>
      <c r="AA146" s="4">
        <v>0</v>
      </c>
      <c r="AB146" s="4">
        <v>0</v>
      </c>
      <c r="AC146" s="4">
        <v>0</v>
      </c>
      <c r="AD146" s="4">
        <v>3.42</v>
      </c>
      <c r="AE146" s="4">
        <v>4.4000000000000004</v>
      </c>
      <c r="AF146" s="4">
        <v>3.42</v>
      </c>
      <c r="AG146" s="4">
        <v>4.2750000000000004</v>
      </c>
      <c r="AH146" s="4">
        <v>10</v>
      </c>
      <c r="AI146" s="4">
        <v>507590000</v>
      </c>
      <c r="AJ146" s="4">
        <v>5075900000</v>
      </c>
      <c r="AK146" s="4">
        <v>3.23</v>
      </c>
      <c r="AL146" s="4">
        <v>3.23</v>
      </c>
      <c r="AM146" s="4">
        <v>3.23</v>
      </c>
      <c r="AN146" s="4">
        <v>3.23</v>
      </c>
      <c r="AO146" s="4">
        <v>0</v>
      </c>
      <c r="AP146" s="4">
        <v>0</v>
      </c>
      <c r="AQ146" s="4">
        <v>0</v>
      </c>
      <c r="AR146" s="4">
        <v>2.8</v>
      </c>
      <c r="AS146" s="4">
        <v>2.8</v>
      </c>
      <c r="AT146" s="4">
        <v>2.8</v>
      </c>
      <c r="AU146" s="4">
        <v>2.8</v>
      </c>
      <c r="AV146" s="4">
        <v>0</v>
      </c>
      <c r="AW146" s="4">
        <v>0</v>
      </c>
      <c r="AX146" s="4">
        <v>0</v>
      </c>
      <c r="AY146" s="4">
        <v>3.52</v>
      </c>
      <c r="AZ146" s="4">
        <v>3.52</v>
      </c>
      <c r="BA146" s="4">
        <v>3.52</v>
      </c>
      <c r="BB146" s="4">
        <v>3.52</v>
      </c>
      <c r="BC146" s="4">
        <v>0</v>
      </c>
      <c r="BD146" s="4">
        <v>0</v>
      </c>
      <c r="BE146" s="4">
        <v>0</v>
      </c>
    </row>
    <row r="147" spans="1:57" x14ac:dyDescent="0.15">
      <c r="A147" s="3">
        <v>39661</v>
      </c>
      <c r="B147" s="4">
        <v>2.335</v>
      </c>
      <c r="C147" s="4">
        <v>2.3849999999999998</v>
      </c>
      <c r="D147" s="4">
        <v>1.615</v>
      </c>
      <c r="E147" s="4">
        <v>1.9750000000000001</v>
      </c>
      <c r="F147" s="4">
        <v>10</v>
      </c>
      <c r="G147" s="4">
        <v>722690000</v>
      </c>
      <c r="H147" s="4">
        <v>7226900000</v>
      </c>
      <c r="I147" s="4">
        <v>1</v>
      </c>
      <c r="J147" s="4">
        <v>1</v>
      </c>
      <c r="K147" s="4">
        <v>1</v>
      </c>
      <c r="L147" s="4">
        <v>1</v>
      </c>
      <c r="M147" s="4">
        <v>0</v>
      </c>
      <c r="N147" s="4">
        <v>0</v>
      </c>
      <c r="O147" s="4">
        <v>0</v>
      </c>
      <c r="P147" s="4">
        <v>9</v>
      </c>
      <c r="Q147" s="4">
        <v>9</v>
      </c>
      <c r="R147" s="4">
        <v>9</v>
      </c>
      <c r="S147" s="4">
        <v>9</v>
      </c>
      <c r="T147" s="4">
        <v>0</v>
      </c>
      <c r="U147" s="4">
        <v>0</v>
      </c>
      <c r="V147" s="4">
        <v>0</v>
      </c>
      <c r="W147" s="4">
        <v>1.98</v>
      </c>
      <c r="X147" s="4">
        <v>1.98</v>
      </c>
      <c r="Y147" s="4">
        <v>1.98</v>
      </c>
      <c r="Z147" s="4">
        <v>1.98</v>
      </c>
      <c r="AA147" s="4">
        <v>0</v>
      </c>
      <c r="AB147" s="4">
        <v>0</v>
      </c>
      <c r="AC147" s="4">
        <v>0</v>
      </c>
      <c r="AD147" s="4">
        <v>2.7</v>
      </c>
      <c r="AE147" s="4">
        <v>4.24</v>
      </c>
      <c r="AF147" s="4">
        <v>2.7</v>
      </c>
      <c r="AG147" s="4">
        <v>4.2</v>
      </c>
      <c r="AH147" s="4">
        <v>10</v>
      </c>
      <c r="AI147" s="4">
        <v>461840000</v>
      </c>
      <c r="AJ147" s="4">
        <v>4618400000</v>
      </c>
      <c r="AK147" s="4">
        <v>3.23</v>
      </c>
      <c r="AL147" s="4">
        <v>3.23</v>
      </c>
      <c r="AM147" s="4">
        <v>3.23</v>
      </c>
      <c r="AN147" s="4">
        <v>3.23</v>
      </c>
      <c r="AO147" s="4">
        <v>0</v>
      </c>
      <c r="AP147" s="4">
        <v>0</v>
      </c>
      <c r="AQ147" s="4">
        <v>0</v>
      </c>
      <c r="AR147" s="4">
        <v>2.8</v>
      </c>
      <c r="AS147" s="4">
        <v>2.8</v>
      </c>
      <c r="AT147" s="4">
        <v>2.8</v>
      </c>
      <c r="AU147" s="4">
        <v>2.8</v>
      </c>
      <c r="AV147" s="4">
        <v>0</v>
      </c>
      <c r="AW147" s="4">
        <v>0</v>
      </c>
      <c r="AX147" s="4">
        <v>0</v>
      </c>
      <c r="AY147" s="4">
        <v>3.52</v>
      </c>
      <c r="AZ147" s="4">
        <v>3.52</v>
      </c>
      <c r="BA147" s="4">
        <v>3.52</v>
      </c>
      <c r="BB147" s="4">
        <v>3.52</v>
      </c>
      <c r="BC147" s="4">
        <v>0</v>
      </c>
      <c r="BD147" s="4">
        <v>0</v>
      </c>
      <c r="BE147" s="4">
        <v>0</v>
      </c>
    </row>
    <row r="148" spans="1:57" x14ac:dyDescent="0.15">
      <c r="A148" s="3">
        <v>39664</v>
      </c>
      <c r="B148" s="4">
        <v>2.335</v>
      </c>
      <c r="C148" s="4">
        <v>2.335</v>
      </c>
      <c r="D148" s="4">
        <v>1.26</v>
      </c>
      <c r="E148" s="4">
        <v>1.55</v>
      </c>
      <c r="F148" s="4">
        <v>10</v>
      </c>
      <c r="G148" s="4">
        <v>751160000</v>
      </c>
      <c r="H148" s="4">
        <v>7511600000</v>
      </c>
      <c r="I148" s="4">
        <v>1</v>
      </c>
      <c r="J148" s="4">
        <v>1</v>
      </c>
      <c r="K148" s="4">
        <v>1</v>
      </c>
      <c r="L148" s="4">
        <v>1</v>
      </c>
      <c r="M148" s="4">
        <v>0</v>
      </c>
      <c r="N148" s="4">
        <v>0</v>
      </c>
      <c r="O148" s="4">
        <v>0</v>
      </c>
      <c r="P148" s="4">
        <v>9</v>
      </c>
      <c r="Q148" s="4">
        <v>9</v>
      </c>
      <c r="R148" s="4">
        <v>9</v>
      </c>
      <c r="S148" s="4">
        <v>9</v>
      </c>
      <c r="T148" s="4">
        <v>0</v>
      </c>
      <c r="U148" s="4">
        <v>0</v>
      </c>
      <c r="V148" s="4">
        <v>0</v>
      </c>
      <c r="W148" s="4">
        <v>1.98</v>
      </c>
      <c r="X148" s="4">
        <v>1.98</v>
      </c>
      <c r="Y148" s="4">
        <v>1.98</v>
      </c>
      <c r="Z148" s="4">
        <v>1.98</v>
      </c>
      <c r="AA148" s="4">
        <v>0</v>
      </c>
      <c r="AB148" s="4">
        <v>0</v>
      </c>
      <c r="AC148" s="4">
        <v>0</v>
      </c>
      <c r="AD148" s="4">
        <v>3.5</v>
      </c>
      <c r="AE148" s="4">
        <v>4.2</v>
      </c>
      <c r="AF148" s="4">
        <v>3.5</v>
      </c>
      <c r="AG148" s="4">
        <v>3.7949999999999999</v>
      </c>
      <c r="AH148" s="4">
        <v>10</v>
      </c>
      <c r="AI148" s="4">
        <v>828070000</v>
      </c>
      <c r="AJ148" s="4">
        <v>8280700000</v>
      </c>
      <c r="AK148" s="4">
        <v>3.23</v>
      </c>
      <c r="AL148" s="4">
        <v>3.23</v>
      </c>
      <c r="AM148" s="4">
        <v>3.23</v>
      </c>
      <c r="AN148" s="4">
        <v>3.23</v>
      </c>
      <c r="AO148" s="4">
        <v>0</v>
      </c>
      <c r="AP148" s="4">
        <v>0</v>
      </c>
      <c r="AQ148" s="4">
        <v>0</v>
      </c>
      <c r="AR148" s="4">
        <v>2.8</v>
      </c>
      <c r="AS148" s="4">
        <v>2.8</v>
      </c>
      <c r="AT148" s="4">
        <v>2.8</v>
      </c>
      <c r="AU148" s="4">
        <v>2.8</v>
      </c>
      <c r="AV148" s="4">
        <v>0</v>
      </c>
      <c r="AW148" s="4">
        <v>0</v>
      </c>
      <c r="AX148" s="4">
        <v>0</v>
      </c>
      <c r="AY148" s="4">
        <v>3.52</v>
      </c>
      <c r="AZ148" s="4">
        <v>3.52</v>
      </c>
      <c r="BA148" s="4">
        <v>3.52</v>
      </c>
      <c r="BB148" s="4">
        <v>3.52</v>
      </c>
      <c r="BC148" s="4">
        <v>0</v>
      </c>
      <c r="BD148" s="4">
        <v>0</v>
      </c>
      <c r="BE148" s="4">
        <v>0</v>
      </c>
    </row>
    <row r="149" spans="1:57" x14ac:dyDescent="0.15">
      <c r="A149" s="3">
        <v>39665</v>
      </c>
      <c r="B149" s="4">
        <v>7</v>
      </c>
      <c r="C149" s="4">
        <v>10.62</v>
      </c>
      <c r="D149" s="4">
        <v>2.6</v>
      </c>
      <c r="E149" s="4">
        <v>2.605</v>
      </c>
      <c r="F149" s="4">
        <v>10</v>
      </c>
      <c r="G149" s="4">
        <v>901130000</v>
      </c>
      <c r="H149" s="4">
        <v>9011300000</v>
      </c>
      <c r="I149" s="4">
        <v>1</v>
      </c>
      <c r="J149" s="4">
        <v>1</v>
      </c>
      <c r="K149" s="4">
        <v>1</v>
      </c>
      <c r="L149" s="4">
        <v>1</v>
      </c>
      <c r="M149" s="4">
        <v>0</v>
      </c>
      <c r="N149" s="4">
        <v>0</v>
      </c>
      <c r="O149" s="4">
        <v>0</v>
      </c>
      <c r="P149" s="4">
        <v>9</v>
      </c>
      <c r="Q149" s="4">
        <v>9</v>
      </c>
      <c r="R149" s="4">
        <v>9</v>
      </c>
      <c r="S149" s="4">
        <v>9</v>
      </c>
      <c r="T149" s="4">
        <v>0</v>
      </c>
      <c r="U149" s="4">
        <v>0</v>
      </c>
      <c r="V149" s="4">
        <v>0</v>
      </c>
      <c r="W149" s="4">
        <v>1.98</v>
      </c>
      <c r="X149" s="4">
        <v>1.98</v>
      </c>
      <c r="Y149" s="4">
        <v>1.98</v>
      </c>
      <c r="Z149" s="4">
        <v>1.98</v>
      </c>
      <c r="AA149" s="4">
        <v>0</v>
      </c>
      <c r="AB149" s="4">
        <v>0</v>
      </c>
      <c r="AC149" s="4">
        <v>0</v>
      </c>
      <c r="AD149" s="4">
        <v>3.8</v>
      </c>
      <c r="AE149" s="4">
        <v>4.9649999999999999</v>
      </c>
      <c r="AF149" s="4">
        <v>3.02</v>
      </c>
      <c r="AG149" s="4">
        <v>3.6150000000000002</v>
      </c>
      <c r="AH149" s="4">
        <v>10</v>
      </c>
      <c r="AI149" s="4">
        <v>670100000</v>
      </c>
      <c r="AJ149" s="4">
        <v>6701000000</v>
      </c>
      <c r="AK149" s="4">
        <v>3.23</v>
      </c>
      <c r="AL149" s="4">
        <v>3.23</v>
      </c>
      <c r="AM149" s="4">
        <v>3.23</v>
      </c>
      <c r="AN149" s="4">
        <v>3.23</v>
      </c>
      <c r="AO149" s="4">
        <v>0</v>
      </c>
      <c r="AP149" s="4">
        <v>0</v>
      </c>
      <c r="AQ149" s="4">
        <v>0</v>
      </c>
      <c r="AR149" s="4">
        <v>2.8</v>
      </c>
      <c r="AS149" s="4">
        <v>2.8</v>
      </c>
      <c r="AT149" s="4">
        <v>2.8</v>
      </c>
      <c r="AU149" s="4">
        <v>2.8</v>
      </c>
      <c r="AV149" s="4">
        <v>0</v>
      </c>
      <c r="AW149" s="4">
        <v>0</v>
      </c>
      <c r="AX149" s="4">
        <v>0</v>
      </c>
      <c r="AY149" s="4">
        <v>3.52</v>
      </c>
      <c r="AZ149" s="4">
        <v>3.52</v>
      </c>
      <c r="BA149" s="4">
        <v>3.52</v>
      </c>
      <c r="BB149" s="4">
        <v>3.52</v>
      </c>
      <c r="BC149" s="4">
        <v>0</v>
      </c>
      <c r="BD149" s="4">
        <v>0</v>
      </c>
      <c r="BE149" s="4">
        <v>0</v>
      </c>
    </row>
    <row r="150" spans="1:57" x14ac:dyDescent="0.15">
      <c r="A150" s="3">
        <v>39666</v>
      </c>
      <c r="B150" s="4">
        <v>3.0550000000000002</v>
      </c>
      <c r="C150" s="4">
        <v>16</v>
      </c>
      <c r="D150" s="4">
        <v>3.0550000000000002</v>
      </c>
      <c r="E150" s="4">
        <v>7</v>
      </c>
      <c r="F150" s="4">
        <v>10</v>
      </c>
      <c r="G150" s="4">
        <v>834740000</v>
      </c>
      <c r="H150" s="4">
        <v>8347400000</v>
      </c>
      <c r="I150" s="4">
        <v>1</v>
      </c>
      <c r="J150" s="4">
        <v>1</v>
      </c>
      <c r="K150" s="4">
        <v>1</v>
      </c>
      <c r="L150" s="4">
        <v>1</v>
      </c>
      <c r="M150" s="4">
        <v>0</v>
      </c>
      <c r="N150" s="4">
        <v>0</v>
      </c>
      <c r="O150" s="4">
        <v>0</v>
      </c>
      <c r="P150" s="4">
        <v>9</v>
      </c>
      <c r="Q150" s="4">
        <v>9</v>
      </c>
      <c r="R150" s="4">
        <v>9</v>
      </c>
      <c r="S150" s="4">
        <v>9</v>
      </c>
      <c r="T150" s="4">
        <v>0</v>
      </c>
      <c r="U150" s="4">
        <v>0</v>
      </c>
      <c r="V150" s="4">
        <v>0</v>
      </c>
      <c r="W150" s="4">
        <v>1.98</v>
      </c>
      <c r="X150" s="4">
        <v>1.98</v>
      </c>
      <c r="Y150" s="4">
        <v>1.98</v>
      </c>
      <c r="Z150" s="4">
        <v>1.98</v>
      </c>
      <c r="AA150" s="4">
        <v>0</v>
      </c>
      <c r="AB150" s="4">
        <v>0</v>
      </c>
      <c r="AC150" s="4">
        <v>0</v>
      </c>
      <c r="AD150" s="4">
        <v>3.0550000000000002</v>
      </c>
      <c r="AE150" s="4">
        <v>4.3</v>
      </c>
      <c r="AF150" s="4">
        <v>2.5</v>
      </c>
      <c r="AG150" s="4">
        <v>4.2</v>
      </c>
      <c r="AH150" s="4">
        <v>10</v>
      </c>
      <c r="AI150" s="4">
        <v>242880000</v>
      </c>
      <c r="AJ150" s="4">
        <v>2428800000</v>
      </c>
      <c r="AK150" s="4">
        <v>3.23</v>
      </c>
      <c r="AL150" s="4">
        <v>3.23</v>
      </c>
      <c r="AM150" s="4">
        <v>3.23</v>
      </c>
      <c r="AN150" s="4">
        <v>3.23</v>
      </c>
      <c r="AO150" s="4">
        <v>0</v>
      </c>
      <c r="AP150" s="4">
        <v>0</v>
      </c>
      <c r="AQ150" s="4">
        <v>0</v>
      </c>
      <c r="AR150" s="4">
        <v>2.8</v>
      </c>
      <c r="AS150" s="4">
        <v>2.8</v>
      </c>
      <c r="AT150" s="4">
        <v>2.8</v>
      </c>
      <c r="AU150" s="4">
        <v>2.8</v>
      </c>
      <c r="AV150" s="4">
        <v>0</v>
      </c>
      <c r="AW150" s="4">
        <v>0</v>
      </c>
      <c r="AX150" s="4">
        <v>0</v>
      </c>
      <c r="AY150" s="4">
        <v>3.52</v>
      </c>
      <c r="AZ150" s="4">
        <v>3.52</v>
      </c>
      <c r="BA150" s="4">
        <v>3.52</v>
      </c>
      <c r="BB150" s="4">
        <v>3.52</v>
      </c>
      <c r="BC150" s="4">
        <v>0</v>
      </c>
      <c r="BD150" s="4">
        <v>0</v>
      </c>
      <c r="BE150" s="4">
        <v>0</v>
      </c>
    </row>
    <row r="151" spans="1:57" x14ac:dyDescent="0.15">
      <c r="A151" s="3">
        <v>39667</v>
      </c>
      <c r="B151" s="4">
        <v>3.0550000000000002</v>
      </c>
      <c r="C151" s="4">
        <v>5.5</v>
      </c>
      <c r="D151" s="4">
        <v>3.0550000000000002</v>
      </c>
      <c r="E151" s="4">
        <v>4.8650000000000002</v>
      </c>
      <c r="F151" s="4">
        <v>10</v>
      </c>
      <c r="G151" s="4">
        <v>407190000</v>
      </c>
      <c r="H151" s="4">
        <v>4071900000</v>
      </c>
      <c r="I151" s="4">
        <v>1</v>
      </c>
      <c r="J151" s="4">
        <v>1</v>
      </c>
      <c r="K151" s="4">
        <v>1</v>
      </c>
      <c r="L151" s="4">
        <v>1</v>
      </c>
      <c r="M151" s="4">
        <v>0</v>
      </c>
      <c r="N151" s="4">
        <v>0</v>
      </c>
      <c r="O151" s="4">
        <v>0</v>
      </c>
      <c r="P151" s="4">
        <v>9</v>
      </c>
      <c r="Q151" s="4">
        <v>9</v>
      </c>
      <c r="R151" s="4">
        <v>9</v>
      </c>
      <c r="S151" s="4">
        <v>9</v>
      </c>
      <c r="T151" s="4">
        <v>0</v>
      </c>
      <c r="U151" s="4">
        <v>0</v>
      </c>
      <c r="V151" s="4">
        <v>0</v>
      </c>
      <c r="W151" s="4">
        <v>1.98</v>
      </c>
      <c r="X151" s="4">
        <v>1.98</v>
      </c>
      <c r="Y151" s="4">
        <v>1.98</v>
      </c>
      <c r="Z151" s="4">
        <v>1.98</v>
      </c>
      <c r="AA151" s="4">
        <v>0</v>
      </c>
      <c r="AB151" s="4">
        <v>0</v>
      </c>
      <c r="AC151" s="4">
        <v>0</v>
      </c>
      <c r="AD151" s="4">
        <v>3</v>
      </c>
      <c r="AE151" s="4">
        <v>3</v>
      </c>
      <c r="AF151" s="4">
        <v>2.0099999999999998</v>
      </c>
      <c r="AG151" s="4">
        <v>2.0350000000000001</v>
      </c>
      <c r="AH151" s="4">
        <v>10</v>
      </c>
      <c r="AI151" s="4">
        <v>174160000</v>
      </c>
      <c r="AJ151" s="4">
        <v>1741600000</v>
      </c>
      <c r="AK151" s="4">
        <v>3.23</v>
      </c>
      <c r="AL151" s="4">
        <v>3.23</v>
      </c>
      <c r="AM151" s="4">
        <v>3.23</v>
      </c>
      <c r="AN151" s="4">
        <v>3.23</v>
      </c>
      <c r="AO151" s="4">
        <v>0</v>
      </c>
      <c r="AP151" s="4">
        <v>0</v>
      </c>
      <c r="AQ151" s="4">
        <v>0</v>
      </c>
      <c r="AR151" s="4">
        <v>2.8</v>
      </c>
      <c r="AS151" s="4">
        <v>2.8</v>
      </c>
      <c r="AT151" s="4">
        <v>2.8</v>
      </c>
      <c r="AU151" s="4">
        <v>2.8</v>
      </c>
      <c r="AV151" s="4">
        <v>0</v>
      </c>
      <c r="AW151" s="4">
        <v>0</v>
      </c>
      <c r="AX151" s="4">
        <v>0</v>
      </c>
      <c r="AY151" s="4">
        <v>3.52</v>
      </c>
      <c r="AZ151" s="4">
        <v>3.52</v>
      </c>
      <c r="BA151" s="4">
        <v>3.52</v>
      </c>
      <c r="BB151" s="4">
        <v>3.52</v>
      </c>
      <c r="BC151" s="4">
        <v>0</v>
      </c>
      <c r="BD151" s="4">
        <v>0</v>
      </c>
      <c r="BE151" s="4">
        <v>0</v>
      </c>
    </row>
    <row r="152" spans="1:57" x14ac:dyDescent="0.15">
      <c r="A152" s="3">
        <v>39668</v>
      </c>
      <c r="B152" s="4">
        <v>2.6949999999999998</v>
      </c>
      <c r="C152" s="4">
        <v>2.6949999999999998</v>
      </c>
      <c r="D152" s="4">
        <v>1.2549999999999999</v>
      </c>
      <c r="E152" s="4">
        <v>1.6</v>
      </c>
      <c r="F152" s="4">
        <v>10</v>
      </c>
      <c r="G152" s="4">
        <v>328080000</v>
      </c>
      <c r="H152" s="4">
        <v>3280800000</v>
      </c>
      <c r="I152" s="4">
        <v>1</v>
      </c>
      <c r="J152" s="4">
        <v>1</v>
      </c>
      <c r="K152" s="4">
        <v>1</v>
      </c>
      <c r="L152" s="4">
        <v>1</v>
      </c>
      <c r="M152" s="4">
        <v>0</v>
      </c>
      <c r="N152" s="4">
        <v>0</v>
      </c>
      <c r="O152" s="4">
        <v>0</v>
      </c>
      <c r="P152" s="4">
        <v>9</v>
      </c>
      <c r="Q152" s="4">
        <v>9</v>
      </c>
      <c r="R152" s="4">
        <v>9</v>
      </c>
      <c r="S152" s="4">
        <v>9</v>
      </c>
      <c r="T152" s="4">
        <v>0</v>
      </c>
      <c r="U152" s="4">
        <v>0</v>
      </c>
      <c r="V152" s="4">
        <v>0</v>
      </c>
      <c r="W152" s="4">
        <v>1.98</v>
      </c>
      <c r="X152" s="4">
        <v>1.98</v>
      </c>
      <c r="Y152" s="4">
        <v>1.98</v>
      </c>
      <c r="Z152" s="4">
        <v>1.98</v>
      </c>
      <c r="AA152" s="4">
        <v>0</v>
      </c>
      <c r="AB152" s="4">
        <v>0</v>
      </c>
      <c r="AC152" s="4">
        <v>0</v>
      </c>
      <c r="AD152" s="4">
        <v>2.0350000000000001</v>
      </c>
      <c r="AE152" s="4">
        <v>2.5</v>
      </c>
      <c r="AF152" s="4">
        <v>1.615</v>
      </c>
      <c r="AG152" s="4">
        <v>2</v>
      </c>
      <c r="AH152" s="4">
        <v>10</v>
      </c>
      <c r="AI152" s="4">
        <v>197590000</v>
      </c>
      <c r="AJ152" s="4">
        <v>1975900000</v>
      </c>
      <c r="AK152" s="4">
        <v>3.23</v>
      </c>
      <c r="AL152" s="4">
        <v>3.23</v>
      </c>
      <c r="AM152" s="4">
        <v>3.23</v>
      </c>
      <c r="AN152" s="4">
        <v>3.23</v>
      </c>
      <c r="AO152" s="4">
        <v>0</v>
      </c>
      <c r="AP152" s="4">
        <v>0</v>
      </c>
      <c r="AQ152" s="4">
        <v>0</v>
      </c>
      <c r="AR152" s="4">
        <v>2.8</v>
      </c>
      <c r="AS152" s="4">
        <v>2.8</v>
      </c>
      <c r="AT152" s="4">
        <v>2.8</v>
      </c>
      <c r="AU152" s="4">
        <v>2.8</v>
      </c>
      <c r="AV152" s="4">
        <v>0</v>
      </c>
      <c r="AW152" s="4">
        <v>0</v>
      </c>
      <c r="AX152" s="4">
        <v>0</v>
      </c>
      <c r="AY152" s="4">
        <v>3.52</v>
      </c>
      <c r="AZ152" s="4">
        <v>3.52</v>
      </c>
      <c r="BA152" s="4">
        <v>3.52</v>
      </c>
      <c r="BB152" s="4">
        <v>3.52</v>
      </c>
      <c r="BC152" s="4">
        <v>0</v>
      </c>
      <c r="BD152" s="4">
        <v>0</v>
      </c>
      <c r="BE152" s="4">
        <v>0</v>
      </c>
    </row>
    <row r="153" spans="1:57" x14ac:dyDescent="0.15">
      <c r="A153" s="3">
        <v>39671</v>
      </c>
      <c r="B153" s="4">
        <v>1.9750000000000001</v>
      </c>
      <c r="C153" s="4">
        <v>1.9750000000000001</v>
      </c>
      <c r="D153" s="4">
        <v>1.26</v>
      </c>
      <c r="E153" s="4">
        <v>1.41</v>
      </c>
      <c r="F153" s="4">
        <v>10</v>
      </c>
      <c r="G153" s="4">
        <v>359220000</v>
      </c>
      <c r="H153" s="4">
        <v>3592200000</v>
      </c>
      <c r="I153" s="4">
        <v>1</v>
      </c>
      <c r="J153" s="4">
        <v>1</v>
      </c>
      <c r="K153" s="4">
        <v>1</v>
      </c>
      <c r="L153" s="4">
        <v>1</v>
      </c>
      <c r="M153" s="4">
        <v>0</v>
      </c>
      <c r="N153" s="4">
        <v>0</v>
      </c>
      <c r="O153" s="4">
        <v>0</v>
      </c>
      <c r="P153" s="4">
        <v>9</v>
      </c>
      <c r="Q153" s="4">
        <v>9</v>
      </c>
      <c r="R153" s="4">
        <v>9</v>
      </c>
      <c r="S153" s="4">
        <v>9</v>
      </c>
      <c r="T153" s="4">
        <v>0</v>
      </c>
      <c r="U153" s="4">
        <v>0</v>
      </c>
      <c r="V153" s="4">
        <v>0</v>
      </c>
      <c r="W153" s="4">
        <v>1.98</v>
      </c>
      <c r="X153" s="4">
        <v>1.98</v>
      </c>
      <c r="Y153" s="4">
        <v>1.98</v>
      </c>
      <c r="Z153" s="4">
        <v>1.98</v>
      </c>
      <c r="AA153" s="4">
        <v>0</v>
      </c>
      <c r="AB153" s="4">
        <v>0</v>
      </c>
      <c r="AC153" s="4">
        <v>0</v>
      </c>
      <c r="AD153" s="4">
        <v>2.1</v>
      </c>
      <c r="AE153" s="4">
        <v>2.1</v>
      </c>
      <c r="AF153" s="4">
        <v>2</v>
      </c>
      <c r="AG153" s="4">
        <v>2.02</v>
      </c>
      <c r="AH153" s="4">
        <v>10</v>
      </c>
      <c r="AI153" s="4">
        <v>221100000</v>
      </c>
      <c r="AJ153" s="4">
        <v>2211000000</v>
      </c>
      <c r="AK153" s="4">
        <v>3.23</v>
      </c>
      <c r="AL153" s="4">
        <v>3.23</v>
      </c>
      <c r="AM153" s="4">
        <v>3.23</v>
      </c>
      <c r="AN153" s="4">
        <v>3.23</v>
      </c>
      <c r="AO153" s="4">
        <v>0</v>
      </c>
      <c r="AP153" s="4">
        <v>0</v>
      </c>
      <c r="AQ153" s="4">
        <v>0</v>
      </c>
      <c r="AR153" s="4">
        <v>2.8</v>
      </c>
      <c r="AS153" s="4">
        <v>2.8</v>
      </c>
      <c r="AT153" s="4">
        <v>2.8</v>
      </c>
      <c r="AU153" s="4">
        <v>2.8</v>
      </c>
      <c r="AV153" s="4">
        <v>0</v>
      </c>
      <c r="AW153" s="4">
        <v>0</v>
      </c>
      <c r="AX153" s="4">
        <v>0</v>
      </c>
      <c r="AY153" s="4">
        <v>3.52</v>
      </c>
      <c r="AZ153" s="4">
        <v>3.52</v>
      </c>
      <c r="BA153" s="4">
        <v>3.52</v>
      </c>
      <c r="BB153" s="4">
        <v>3.52</v>
      </c>
      <c r="BC153" s="4">
        <v>0</v>
      </c>
      <c r="BD153" s="4">
        <v>0</v>
      </c>
      <c r="BE153" s="4">
        <v>0</v>
      </c>
    </row>
    <row r="154" spans="1:57" x14ac:dyDescent="0.15">
      <c r="A154" s="3">
        <v>39672</v>
      </c>
      <c r="B154" s="4">
        <v>1.62</v>
      </c>
      <c r="C154" s="4">
        <v>1.62</v>
      </c>
      <c r="D154" s="4">
        <v>1</v>
      </c>
      <c r="E154" s="4">
        <v>1.1850000000000001</v>
      </c>
      <c r="F154" s="4">
        <v>10</v>
      </c>
      <c r="G154" s="4">
        <v>377180000</v>
      </c>
      <c r="H154" s="4">
        <v>3771800000</v>
      </c>
      <c r="I154" s="4">
        <v>1</v>
      </c>
      <c r="J154" s="4">
        <v>1</v>
      </c>
      <c r="K154" s="4">
        <v>1</v>
      </c>
      <c r="L154" s="4">
        <v>1</v>
      </c>
      <c r="M154" s="4">
        <v>0</v>
      </c>
      <c r="N154" s="4">
        <v>0</v>
      </c>
      <c r="O154" s="4">
        <v>0</v>
      </c>
      <c r="P154" s="4">
        <v>9</v>
      </c>
      <c r="Q154" s="4">
        <v>9</v>
      </c>
      <c r="R154" s="4">
        <v>9</v>
      </c>
      <c r="S154" s="4">
        <v>9</v>
      </c>
      <c r="T154" s="4">
        <v>0</v>
      </c>
      <c r="U154" s="4">
        <v>0</v>
      </c>
      <c r="V154" s="4">
        <v>0</v>
      </c>
      <c r="W154" s="4">
        <v>1.98</v>
      </c>
      <c r="X154" s="4">
        <v>1.98</v>
      </c>
      <c r="Y154" s="4">
        <v>1.98</v>
      </c>
      <c r="Z154" s="4">
        <v>1.98</v>
      </c>
      <c r="AA154" s="4">
        <v>0</v>
      </c>
      <c r="AB154" s="4">
        <v>0</v>
      </c>
      <c r="AC154" s="4">
        <v>0</v>
      </c>
      <c r="AD154" s="4">
        <v>1.6</v>
      </c>
      <c r="AE154" s="4">
        <v>2</v>
      </c>
      <c r="AF154" s="4">
        <v>1.6</v>
      </c>
      <c r="AG154" s="4">
        <v>1.98</v>
      </c>
      <c r="AH154" s="4">
        <v>10</v>
      </c>
      <c r="AI154" s="4">
        <v>265340000</v>
      </c>
      <c r="AJ154" s="4">
        <v>2653400000</v>
      </c>
      <c r="AK154" s="4">
        <v>3.23</v>
      </c>
      <c r="AL154" s="4">
        <v>3.23</v>
      </c>
      <c r="AM154" s="4">
        <v>3.23</v>
      </c>
      <c r="AN154" s="4">
        <v>3.23</v>
      </c>
      <c r="AO154" s="4">
        <v>0</v>
      </c>
      <c r="AP154" s="4">
        <v>0</v>
      </c>
      <c r="AQ154" s="4">
        <v>0</v>
      </c>
      <c r="AR154" s="4">
        <v>2.8</v>
      </c>
      <c r="AS154" s="4">
        <v>2.8</v>
      </c>
      <c r="AT154" s="4">
        <v>2.8</v>
      </c>
      <c r="AU154" s="4">
        <v>2.8</v>
      </c>
      <c r="AV154" s="4">
        <v>0</v>
      </c>
      <c r="AW154" s="4">
        <v>0</v>
      </c>
      <c r="AX154" s="4">
        <v>0</v>
      </c>
      <c r="AY154" s="4">
        <v>3.52</v>
      </c>
      <c r="AZ154" s="4">
        <v>3.52</v>
      </c>
      <c r="BA154" s="4">
        <v>3.52</v>
      </c>
      <c r="BB154" s="4">
        <v>3.52</v>
      </c>
      <c r="BC154" s="4">
        <v>0</v>
      </c>
      <c r="BD154" s="4">
        <v>0</v>
      </c>
      <c r="BE154" s="4">
        <v>0</v>
      </c>
    </row>
    <row r="155" spans="1:57" x14ac:dyDescent="0.15">
      <c r="A155" s="3">
        <v>39673</v>
      </c>
      <c r="B155" s="4">
        <v>1.62</v>
      </c>
      <c r="C155" s="4">
        <v>1.9750000000000001</v>
      </c>
      <c r="D155" s="4">
        <v>1.615</v>
      </c>
      <c r="E155" s="4">
        <v>1.665</v>
      </c>
      <c r="F155" s="4">
        <v>10</v>
      </c>
      <c r="G155" s="4">
        <v>499180000</v>
      </c>
      <c r="H155" s="4">
        <v>4991800000</v>
      </c>
      <c r="I155" s="4">
        <v>1</v>
      </c>
      <c r="J155" s="4">
        <v>1</v>
      </c>
      <c r="K155" s="4">
        <v>1</v>
      </c>
      <c r="L155" s="4">
        <v>1</v>
      </c>
      <c r="M155" s="4">
        <v>0</v>
      </c>
      <c r="N155" s="4">
        <v>0</v>
      </c>
      <c r="O155" s="4">
        <v>0</v>
      </c>
      <c r="P155" s="4">
        <v>9</v>
      </c>
      <c r="Q155" s="4">
        <v>9</v>
      </c>
      <c r="R155" s="4">
        <v>9</v>
      </c>
      <c r="S155" s="4">
        <v>9</v>
      </c>
      <c r="T155" s="4">
        <v>0</v>
      </c>
      <c r="U155" s="4">
        <v>0</v>
      </c>
      <c r="V155" s="4">
        <v>0</v>
      </c>
      <c r="W155" s="4">
        <v>1.98</v>
      </c>
      <c r="X155" s="4">
        <v>1.98</v>
      </c>
      <c r="Y155" s="4">
        <v>1.98</v>
      </c>
      <c r="Z155" s="4">
        <v>1.98</v>
      </c>
      <c r="AA155" s="4">
        <v>0</v>
      </c>
      <c r="AB155" s="4">
        <v>0</v>
      </c>
      <c r="AC155" s="4">
        <v>0</v>
      </c>
      <c r="AD155" s="4">
        <v>1.98</v>
      </c>
      <c r="AE155" s="4">
        <v>3.5</v>
      </c>
      <c r="AF155" s="4">
        <v>1.98</v>
      </c>
      <c r="AG155" s="4">
        <v>2.31</v>
      </c>
      <c r="AH155" s="4">
        <v>10</v>
      </c>
      <c r="AI155" s="4">
        <v>745240000</v>
      </c>
      <c r="AJ155" s="4">
        <v>7452400000</v>
      </c>
      <c r="AK155" s="4">
        <v>3.23</v>
      </c>
      <c r="AL155" s="4">
        <v>3.23</v>
      </c>
      <c r="AM155" s="4">
        <v>3.23</v>
      </c>
      <c r="AN155" s="4">
        <v>3.23</v>
      </c>
      <c r="AO155" s="4">
        <v>0</v>
      </c>
      <c r="AP155" s="4">
        <v>0</v>
      </c>
      <c r="AQ155" s="4">
        <v>0</v>
      </c>
      <c r="AR155" s="4">
        <v>2.8</v>
      </c>
      <c r="AS155" s="4">
        <v>2.8</v>
      </c>
      <c r="AT155" s="4">
        <v>2.8</v>
      </c>
      <c r="AU155" s="4">
        <v>2.8</v>
      </c>
      <c r="AV155" s="4">
        <v>0</v>
      </c>
      <c r="AW155" s="4">
        <v>0</v>
      </c>
      <c r="AX155" s="4">
        <v>0</v>
      </c>
      <c r="AY155" s="4">
        <v>3.52</v>
      </c>
      <c r="AZ155" s="4">
        <v>3.52</v>
      </c>
      <c r="BA155" s="4">
        <v>3.52</v>
      </c>
      <c r="BB155" s="4">
        <v>3.52</v>
      </c>
      <c r="BC155" s="4">
        <v>0</v>
      </c>
      <c r="BD155" s="4">
        <v>0</v>
      </c>
      <c r="BE155" s="4">
        <v>0</v>
      </c>
    </row>
    <row r="156" spans="1:57" x14ac:dyDescent="0.15">
      <c r="A156" s="3">
        <v>39674</v>
      </c>
      <c r="B156" s="4">
        <v>3.415</v>
      </c>
      <c r="C156" s="4">
        <v>7.74</v>
      </c>
      <c r="D156" s="4">
        <v>3.415</v>
      </c>
      <c r="E156" s="4">
        <v>7</v>
      </c>
      <c r="F156" s="4">
        <v>10</v>
      </c>
      <c r="G156" s="4">
        <v>773310000</v>
      </c>
      <c r="H156" s="4">
        <v>7733100000</v>
      </c>
      <c r="I156" s="4">
        <v>1</v>
      </c>
      <c r="J156" s="4">
        <v>1</v>
      </c>
      <c r="K156" s="4">
        <v>1</v>
      </c>
      <c r="L156" s="4">
        <v>1</v>
      </c>
      <c r="M156" s="4">
        <v>0</v>
      </c>
      <c r="N156" s="4">
        <v>0</v>
      </c>
      <c r="O156" s="4">
        <v>0</v>
      </c>
      <c r="P156" s="4">
        <v>9</v>
      </c>
      <c r="Q156" s="4">
        <v>9</v>
      </c>
      <c r="R156" s="4">
        <v>9</v>
      </c>
      <c r="S156" s="4">
        <v>9</v>
      </c>
      <c r="T156" s="4">
        <v>0</v>
      </c>
      <c r="U156" s="4">
        <v>0</v>
      </c>
      <c r="V156" s="4">
        <v>0</v>
      </c>
      <c r="W156" s="4">
        <v>1.98</v>
      </c>
      <c r="X156" s="4">
        <v>1.98</v>
      </c>
      <c r="Y156" s="4">
        <v>1.98</v>
      </c>
      <c r="Z156" s="4">
        <v>1.98</v>
      </c>
      <c r="AA156" s="4">
        <v>0</v>
      </c>
      <c r="AB156" s="4">
        <v>0</v>
      </c>
      <c r="AC156" s="4">
        <v>0</v>
      </c>
      <c r="AD156" s="4">
        <v>3</v>
      </c>
      <c r="AE156" s="4">
        <v>3</v>
      </c>
      <c r="AF156" s="4">
        <v>2.1</v>
      </c>
      <c r="AG156" s="4">
        <v>2.1</v>
      </c>
      <c r="AH156" s="4">
        <v>10</v>
      </c>
      <c r="AI156" s="4">
        <v>418530000</v>
      </c>
      <c r="AJ156" s="4">
        <v>4185300000</v>
      </c>
      <c r="AK156" s="4">
        <v>3.23</v>
      </c>
      <c r="AL156" s="4">
        <v>3.23</v>
      </c>
      <c r="AM156" s="4">
        <v>3.23</v>
      </c>
      <c r="AN156" s="4">
        <v>3.23</v>
      </c>
      <c r="AO156" s="4">
        <v>0</v>
      </c>
      <c r="AP156" s="4">
        <v>0</v>
      </c>
      <c r="AQ156" s="4">
        <v>0</v>
      </c>
      <c r="AR156" s="4">
        <v>2.8</v>
      </c>
      <c r="AS156" s="4">
        <v>2.8</v>
      </c>
      <c r="AT156" s="4">
        <v>2.8</v>
      </c>
      <c r="AU156" s="4">
        <v>2.8</v>
      </c>
      <c r="AV156" s="4">
        <v>0</v>
      </c>
      <c r="AW156" s="4">
        <v>0</v>
      </c>
      <c r="AX156" s="4">
        <v>0</v>
      </c>
      <c r="AY156" s="4">
        <v>3.52</v>
      </c>
      <c r="AZ156" s="4">
        <v>3.52</v>
      </c>
      <c r="BA156" s="4">
        <v>3.52</v>
      </c>
      <c r="BB156" s="4">
        <v>3.52</v>
      </c>
      <c r="BC156" s="4">
        <v>0</v>
      </c>
      <c r="BD156" s="4">
        <v>0</v>
      </c>
      <c r="BE156" s="4">
        <v>0</v>
      </c>
    </row>
    <row r="157" spans="1:57" x14ac:dyDescent="0.15">
      <c r="A157" s="3">
        <v>39675</v>
      </c>
      <c r="B157" s="4">
        <v>2.335</v>
      </c>
      <c r="C157" s="4">
        <v>5.95</v>
      </c>
      <c r="D157" s="4">
        <v>2.335</v>
      </c>
      <c r="E157" s="4">
        <v>2.335</v>
      </c>
      <c r="F157" s="4">
        <v>10</v>
      </c>
      <c r="G157" s="4">
        <v>608150000</v>
      </c>
      <c r="H157" s="4">
        <v>6081500000</v>
      </c>
      <c r="I157" s="4">
        <v>1</v>
      </c>
      <c r="J157" s="4">
        <v>1</v>
      </c>
      <c r="K157" s="4">
        <v>1</v>
      </c>
      <c r="L157" s="4">
        <v>1</v>
      </c>
      <c r="M157" s="4">
        <v>0</v>
      </c>
      <c r="N157" s="4">
        <v>0</v>
      </c>
      <c r="O157" s="4">
        <v>0</v>
      </c>
      <c r="P157" s="4">
        <v>9</v>
      </c>
      <c r="Q157" s="4">
        <v>9</v>
      </c>
      <c r="R157" s="4">
        <v>9</v>
      </c>
      <c r="S157" s="4">
        <v>9</v>
      </c>
      <c r="T157" s="4">
        <v>0</v>
      </c>
      <c r="U157" s="4">
        <v>0</v>
      </c>
      <c r="V157" s="4">
        <v>0</v>
      </c>
      <c r="W157" s="4">
        <v>1.98</v>
      </c>
      <c r="X157" s="4">
        <v>1.98</v>
      </c>
      <c r="Y157" s="4">
        <v>1.98</v>
      </c>
      <c r="Z157" s="4">
        <v>1.98</v>
      </c>
      <c r="AA157" s="4">
        <v>0</v>
      </c>
      <c r="AB157" s="4">
        <v>0</v>
      </c>
      <c r="AC157" s="4">
        <v>0</v>
      </c>
      <c r="AD157" s="4">
        <v>2</v>
      </c>
      <c r="AE157" s="4">
        <v>2.7</v>
      </c>
      <c r="AF157" s="4">
        <v>1.99</v>
      </c>
      <c r="AG157" s="4">
        <v>2.2850000000000001</v>
      </c>
      <c r="AH157" s="4">
        <v>10</v>
      </c>
      <c r="AI157" s="4">
        <v>271270000</v>
      </c>
      <c r="AJ157" s="4">
        <v>2712700000</v>
      </c>
      <c r="AK157" s="4">
        <v>3.23</v>
      </c>
      <c r="AL157" s="4">
        <v>3.23</v>
      </c>
      <c r="AM157" s="4">
        <v>3.23</v>
      </c>
      <c r="AN157" s="4">
        <v>3.23</v>
      </c>
      <c r="AO157" s="4">
        <v>0</v>
      </c>
      <c r="AP157" s="4">
        <v>0</v>
      </c>
      <c r="AQ157" s="4">
        <v>0</v>
      </c>
      <c r="AR157" s="4">
        <v>2.8</v>
      </c>
      <c r="AS157" s="4">
        <v>2.8</v>
      </c>
      <c r="AT157" s="4">
        <v>2.8</v>
      </c>
      <c r="AU157" s="4">
        <v>2.8</v>
      </c>
      <c r="AV157" s="4">
        <v>0</v>
      </c>
      <c r="AW157" s="4">
        <v>0</v>
      </c>
      <c r="AX157" s="4">
        <v>0</v>
      </c>
      <c r="AY157" s="4">
        <v>3.52</v>
      </c>
      <c r="AZ157" s="4">
        <v>3.52</v>
      </c>
      <c r="BA157" s="4">
        <v>3.52</v>
      </c>
      <c r="BB157" s="4">
        <v>3.52</v>
      </c>
      <c r="BC157" s="4">
        <v>0</v>
      </c>
      <c r="BD157" s="4">
        <v>0</v>
      </c>
      <c r="BE157" s="4">
        <v>0</v>
      </c>
    </row>
    <row r="158" spans="1:57" x14ac:dyDescent="0.15">
      <c r="A158" s="3">
        <v>39678</v>
      </c>
      <c r="B158" s="4">
        <v>3.02</v>
      </c>
      <c r="C158" s="4">
        <v>3.0550000000000002</v>
      </c>
      <c r="D158" s="4">
        <v>2.0049999999999999</v>
      </c>
      <c r="E158" s="4">
        <v>2.62</v>
      </c>
      <c r="F158" s="4">
        <v>10</v>
      </c>
      <c r="G158" s="4">
        <v>355310000</v>
      </c>
      <c r="H158" s="4">
        <v>3553100000</v>
      </c>
      <c r="I158" s="4">
        <v>1</v>
      </c>
      <c r="J158" s="4">
        <v>1</v>
      </c>
      <c r="K158" s="4">
        <v>1</v>
      </c>
      <c r="L158" s="4">
        <v>1</v>
      </c>
      <c r="M158" s="4">
        <v>0</v>
      </c>
      <c r="N158" s="4">
        <v>0</v>
      </c>
      <c r="O158" s="4">
        <v>0</v>
      </c>
      <c r="P158" s="4">
        <v>9</v>
      </c>
      <c r="Q158" s="4">
        <v>9</v>
      </c>
      <c r="R158" s="4">
        <v>9</v>
      </c>
      <c r="S158" s="4">
        <v>9</v>
      </c>
      <c r="T158" s="4">
        <v>0</v>
      </c>
      <c r="U158" s="4">
        <v>0</v>
      </c>
      <c r="V158" s="4">
        <v>0</v>
      </c>
      <c r="W158" s="4">
        <v>1.98</v>
      </c>
      <c r="X158" s="4">
        <v>1.98</v>
      </c>
      <c r="Y158" s="4">
        <v>1.98</v>
      </c>
      <c r="Z158" s="4">
        <v>1.98</v>
      </c>
      <c r="AA158" s="4">
        <v>0</v>
      </c>
      <c r="AB158" s="4">
        <v>0</v>
      </c>
      <c r="AC158" s="4">
        <v>0</v>
      </c>
      <c r="AD158" s="4">
        <v>2.0499999999999998</v>
      </c>
      <c r="AE158" s="4">
        <v>2.1</v>
      </c>
      <c r="AF158" s="4">
        <v>1.9750000000000001</v>
      </c>
      <c r="AG158" s="4">
        <v>2.0350000000000001</v>
      </c>
      <c r="AH158" s="4">
        <v>10</v>
      </c>
      <c r="AI158" s="4">
        <v>207900000</v>
      </c>
      <c r="AJ158" s="4">
        <v>2079000000</v>
      </c>
      <c r="AK158" s="4">
        <v>3.23</v>
      </c>
      <c r="AL158" s="4">
        <v>3.23</v>
      </c>
      <c r="AM158" s="4">
        <v>3.23</v>
      </c>
      <c r="AN158" s="4">
        <v>3.23</v>
      </c>
      <c r="AO158" s="4">
        <v>0</v>
      </c>
      <c r="AP158" s="4">
        <v>0</v>
      </c>
      <c r="AQ158" s="4">
        <v>0</v>
      </c>
      <c r="AR158" s="4">
        <v>2.8</v>
      </c>
      <c r="AS158" s="4">
        <v>2.8</v>
      </c>
      <c r="AT158" s="4">
        <v>2.8</v>
      </c>
      <c r="AU158" s="4">
        <v>2.8</v>
      </c>
      <c r="AV158" s="4">
        <v>0</v>
      </c>
      <c r="AW158" s="4">
        <v>0</v>
      </c>
      <c r="AX158" s="4">
        <v>0</v>
      </c>
      <c r="AY158" s="4">
        <v>3.52</v>
      </c>
      <c r="AZ158" s="4">
        <v>3.52</v>
      </c>
      <c r="BA158" s="4">
        <v>3.52</v>
      </c>
      <c r="BB158" s="4">
        <v>3.52</v>
      </c>
      <c r="BC158" s="4">
        <v>0</v>
      </c>
      <c r="BD158" s="4">
        <v>0</v>
      </c>
      <c r="BE158" s="4">
        <v>0</v>
      </c>
    </row>
    <row r="159" spans="1:57" x14ac:dyDescent="0.15">
      <c r="A159" s="3">
        <v>39679</v>
      </c>
      <c r="B159" s="4">
        <v>1.62</v>
      </c>
      <c r="C159" s="4">
        <v>1.8</v>
      </c>
      <c r="D159" s="4">
        <v>1.615</v>
      </c>
      <c r="E159" s="4">
        <v>1.7649999999999999</v>
      </c>
      <c r="F159" s="4">
        <v>10</v>
      </c>
      <c r="G159" s="4">
        <v>405330000</v>
      </c>
      <c r="H159" s="4">
        <v>4053300000</v>
      </c>
      <c r="I159" s="4">
        <v>1</v>
      </c>
      <c r="J159" s="4">
        <v>1</v>
      </c>
      <c r="K159" s="4">
        <v>1</v>
      </c>
      <c r="L159" s="4">
        <v>1</v>
      </c>
      <c r="M159" s="4">
        <v>0</v>
      </c>
      <c r="N159" s="4">
        <v>0</v>
      </c>
      <c r="O159" s="4">
        <v>0</v>
      </c>
      <c r="P159" s="4">
        <v>9</v>
      </c>
      <c r="Q159" s="4">
        <v>9</v>
      </c>
      <c r="R159" s="4">
        <v>9</v>
      </c>
      <c r="S159" s="4">
        <v>9</v>
      </c>
      <c r="T159" s="4">
        <v>0</v>
      </c>
      <c r="U159" s="4">
        <v>0</v>
      </c>
      <c r="V159" s="4">
        <v>0</v>
      </c>
      <c r="W159" s="4">
        <v>1.98</v>
      </c>
      <c r="X159" s="4">
        <v>1.98</v>
      </c>
      <c r="Y159" s="4">
        <v>1.98</v>
      </c>
      <c r="Z159" s="4">
        <v>1.98</v>
      </c>
      <c r="AA159" s="4">
        <v>0</v>
      </c>
      <c r="AB159" s="4">
        <v>0</v>
      </c>
      <c r="AC159" s="4">
        <v>0</v>
      </c>
      <c r="AD159" s="4">
        <v>2.0350000000000001</v>
      </c>
      <c r="AE159" s="4">
        <v>2.06</v>
      </c>
      <c r="AF159" s="4">
        <v>1.61</v>
      </c>
      <c r="AG159" s="4">
        <v>1.9</v>
      </c>
      <c r="AH159" s="4">
        <v>10</v>
      </c>
      <c r="AI159" s="4">
        <v>275160000</v>
      </c>
      <c r="AJ159" s="4">
        <v>2751600000</v>
      </c>
      <c r="AK159" s="4">
        <v>3.23</v>
      </c>
      <c r="AL159" s="4">
        <v>3.23</v>
      </c>
      <c r="AM159" s="4">
        <v>3.23</v>
      </c>
      <c r="AN159" s="4">
        <v>3.23</v>
      </c>
      <c r="AO159" s="4">
        <v>0</v>
      </c>
      <c r="AP159" s="4">
        <v>0</v>
      </c>
      <c r="AQ159" s="4">
        <v>0</v>
      </c>
      <c r="AR159" s="4">
        <v>2.8</v>
      </c>
      <c r="AS159" s="4">
        <v>2.8</v>
      </c>
      <c r="AT159" s="4">
        <v>2.8</v>
      </c>
      <c r="AU159" s="4">
        <v>2.8</v>
      </c>
      <c r="AV159" s="4">
        <v>0</v>
      </c>
      <c r="AW159" s="4">
        <v>0</v>
      </c>
      <c r="AX159" s="4">
        <v>0</v>
      </c>
      <c r="AY159" s="4">
        <v>3.52</v>
      </c>
      <c r="AZ159" s="4">
        <v>3.52</v>
      </c>
      <c r="BA159" s="4">
        <v>3.52</v>
      </c>
      <c r="BB159" s="4">
        <v>3.52</v>
      </c>
      <c r="BC159" s="4">
        <v>0</v>
      </c>
      <c r="BD159" s="4">
        <v>0</v>
      </c>
      <c r="BE159" s="4">
        <v>0</v>
      </c>
    </row>
    <row r="160" spans="1:57" x14ac:dyDescent="0.15">
      <c r="A160" s="3">
        <v>39680</v>
      </c>
      <c r="B160" s="4">
        <v>1.615</v>
      </c>
      <c r="C160" s="4">
        <v>1.9750000000000001</v>
      </c>
      <c r="D160" s="4">
        <v>1.615</v>
      </c>
      <c r="E160" s="4">
        <v>1.62</v>
      </c>
      <c r="F160" s="4">
        <v>10</v>
      </c>
      <c r="G160" s="4">
        <v>410010000</v>
      </c>
      <c r="H160" s="4">
        <v>4100100000</v>
      </c>
      <c r="I160" s="4">
        <v>1</v>
      </c>
      <c r="J160" s="4">
        <v>1</v>
      </c>
      <c r="K160" s="4">
        <v>1</v>
      </c>
      <c r="L160" s="4">
        <v>1</v>
      </c>
      <c r="M160" s="4">
        <v>0</v>
      </c>
      <c r="N160" s="4">
        <v>0</v>
      </c>
      <c r="O160" s="4">
        <v>0</v>
      </c>
      <c r="P160" s="4">
        <v>9</v>
      </c>
      <c r="Q160" s="4">
        <v>9</v>
      </c>
      <c r="R160" s="4">
        <v>9</v>
      </c>
      <c r="S160" s="4">
        <v>9</v>
      </c>
      <c r="T160" s="4">
        <v>0</v>
      </c>
      <c r="U160" s="4">
        <v>0</v>
      </c>
      <c r="V160" s="4">
        <v>0</v>
      </c>
      <c r="W160" s="4">
        <v>1.98</v>
      </c>
      <c r="X160" s="4">
        <v>1.98</v>
      </c>
      <c r="Y160" s="4">
        <v>1.98</v>
      </c>
      <c r="Z160" s="4">
        <v>1.98</v>
      </c>
      <c r="AA160" s="4">
        <v>0</v>
      </c>
      <c r="AB160" s="4">
        <v>0</v>
      </c>
      <c r="AC160" s="4">
        <v>0</v>
      </c>
      <c r="AD160" s="4">
        <v>2.19</v>
      </c>
      <c r="AE160" s="4">
        <v>2.2949999999999999</v>
      </c>
      <c r="AF160" s="4">
        <v>1.8</v>
      </c>
      <c r="AG160" s="4">
        <v>2</v>
      </c>
      <c r="AH160" s="4">
        <v>10</v>
      </c>
      <c r="AI160" s="4">
        <v>629620000</v>
      </c>
      <c r="AJ160" s="4">
        <v>6296200000</v>
      </c>
      <c r="AK160" s="4">
        <v>3.23</v>
      </c>
      <c r="AL160" s="4">
        <v>3.23</v>
      </c>
      <c r="AM160" s="4">
        <v>3.23</v>
      </c>
      <c r="AN160" s="4">
        <v>3.23</v>
      </c>
      <c r="AO160" s="4">
        <v>0</v>
      </c>
      <c r="AP160" s="4">
        <v>0</v>
      </c>
      <c r="AQ160" s="4">
        <v>0</v>
      </c>
      <c r="AR160" s="4">
        <v>2.8</v>
      </c>
      <c r="AS160" s="4">
        <v>2.8</v>
      </c>
      <c r="AT160" s="4">
        <v>2.8</v>
      </c>
      <c r="AU160" s="4">
        <v>2.8</v>
      </c>
      <c r="AV160" s="4">
        <v>0</v>
      </c>
      <c r="AW160" s="4">
        <v>0</v>
      </c>
      <c r="AX160" s="4">
        <v>0</v>
      </c>
      <c r="AY160" s="4">
        <v>3.52</v>
      </c>
      <c r="AZ160" s="4">
        <v>3.52</v>
      </c>
      <c r="BA160" s="4">
        <v>3.52</v>
      </c>
      <c r="BB160" s="4">
        <v>3.52</v>
      </c>
      <c r="BC160" s="4">
        <v>0</v>
      </c>
      <c r="BD160" s="4">
        <v>0</v>
      </c>
      <c r="BE160" s="4">
        <v>0</v>
      </c>
    </row>
    <row r="161" spans="1:57" x14ac:dyDescent="0.15">
      <c r="A161" s="3">
        <v>39681</v>
      </c>
      <c r="B161" s="4">
        <v>2.6949999999999998</v>
      </c>
      <c r="C161" s="4">
        <v>3</v>
      </c>
      <c r="D161" s="4">
        <v>1.2649999999999999</v>
      </c>
      <c r="E161" s="4">
        <v>1.2649999999999999</v>
      </c>
      <c r="F161" s="4">
        <v>10</v>
      </c>
      <c r="G161" s="4">
        <v>539640000</v>
      </c>
      <c r="H161" s="4">
        <v>5396400000</v>
      </c>
      <c r="I161" s="4">
        <v>1</v>
      </c>
      <c r="J161" s="4">
        <v>1</v>
      </c>
      <c r="K161" s="4">
        <v>1</v>
      </c>
      <c r="L161" s="4">
        <v>1</v>
      </c>
      <c r="M161" s="4">
        <v>0</v>
      </c>
      <c r="N161" s="4">
        <v>0</v>
      </c>
      <c r="O161" s="4">
        <v>0</v>
      </c>
      <c r="P161" s="4">
        <v>9</v>
      </c>
      <c r="Q161" s="4">
        <v>9</v>
      </c>
      <c r="R161" s="4">
        <v>9</v>
      </c>
      <c r="S161" s="4">
        <v>9</v>
      </c>
      <c r="T161" s="4">
        <v>0</v>
      </c>
      <c r="U161" s="4">
        <v>0</v>
      </c>
      <c r="V161" s="4">
        <v>0</v>
      </c>
      <c r="W161" s="4">
        <v>1.98</v>
      </c>
      <c r="X161" s="4">
        <v>1.98</v>
      </c>
      <c r="Y161" s="4">
        <v>1.98</v>
      </c>
      <c r="Z161" s="4">
        <v>1.98</v>
      </c>
      <c r="AA161" s="4">
        <v>0</v>
      </c>
      <c r="AB161" s="4">
        <v>0</v>
      </c>
      <c r="AC161" s="4">
        <v>0</v>
      </c>
      <c r="AD161" s="4">
        <v>2.335</v>
      </c>
      <c r="AE161" s="4">
        <v>2.335</v>
      </c>
      <c r="AF161" s="4">
        <v>2.0499999999999998</v>
      </c>
      <c r="AG161" s="4">
        <v>2.2949999999999999</v>
      </c>
      <c r="AH161" s="4">
        <v>10</v>
      </c>
      <c r="AI161" s="4">
        <v>150930000</v>
      </c>
      <c r="AJ161" s="4">
        <v>1509300000</v>
      </c>
      <c r="AK161" s="4">
        <v>3.23</v>
      </c>
      <c r="AL161" s="4">
        <v>3.23</v>
      </c>
      <c r="AM161" s="4">
        <v>3.23</v>
      </c>
      <c r="AN161" s="4">
        <v>3.23</v>
      </c>
      <c r="AO161" s="4">
        <v>0</v>
      </c>
      <c r="AP161" s="4">
        <v>0</v>
      </c>
      <c r="AQ161" s="4">
        <v>0</v>
      </c>
      <c r="AR161" s="4">
        <v>2.8</v>
      </c>
      <c r="AS161" s="4">
        <v>2.8</v>
      </c>
      <c r="AT161" s="4">
        <v>2.8</v>
      </c>
      <c r="AU161" s="4">
        <v>2.8</v>
      </c>
      <c r="AV161" s="4">
        <v>0</v>
      </c>
      <c r="AW161" s="4">
        <v>0</v>
      </c>
      <c r="AX161" s="4">
        <v>0</v>
      </c>
      <c r="AY161" s="4">
        <v>3.8</v>
      </c>
      <c r="AZ161" s="4">
        <v>3.85</v>
      </c>
      <c r="BA161" s="4">
        <v>3.8</v>
      </c>
      <c r="BB161" s="4">
        <v>3.85</v>
      </c>
      <c r="BC161" s="4">
        <v>10</v>
      </c>
      <c r="BD161" s="4">
        <v>3060000</v>
      </c>
      <c r="BE161" s="4">
        <v>30600000</v>
      </c>
    </row>
    <row r="162" spans="1:57" x14ac:dyDescent="0.15">
      <c r="A162" s="3">
        <v>39682</v>
      </c>
      <c r="B162" s="4">
        <v>1.98</v>
      </c>
      <c r="C162" s="4">
        <v>2.34</v>
      </c>
      <c r="D162" s="4">
        <v>1.9750000000000001</v>
      </c>
      <c r="E162" s="4">
        <v>1.98</v>
      </c>
      <c r="F162" s="4">
        <v>10</v>
      </c>
      <c r="G162" s="4">
        <v>565750000</v>
      </c>
      <c r="H162" s="4">
        <v>5657500000</v>
      </c>
      <c r="I162" s="4">
        <v>1</v>
      </c>
      <c r="J162" s="4">
        <v>1</v>
      </c>
      <c r="K162" s="4">
        <v>1</v>
      </c>
      <c r="L162" s="4">
        <v>1</v>
      </c>
      <c r="M162" s="4">
        <v>0</v>
      </c>
      <c r="N162" s="4">
        <v>0</v>
      </c>
      <c r="O162" s="4">
        <v>0</v>
      </c>
      <c r="P162" s="4">
        <v>9</v>
      </c>
      <c r="Q162" s="4">
        <v>9</v>
      </c>
      <c r="R162" s="4">
        <v>9</v>
      </c>
      <c r="S162" s="4">
        <v>9</v>
      </c>
      <c r="T162" s="4">
        <v>0</v>
      </c>
      <c r="U162" s="4">
        <v>0</v>
      </c>
      <c r="V162" s="4">
        <v>0</v>
      </c>
      <c r="W162" s="4">
        <v>1.98</v>
      </c>
      <c r="X162" s="4">
        <v>1.98</v>
      </c>
      <c r="Y162" s="4">
        <v>1.98</v>
      </c>
      <c r="Z162" s="4">
        <v>1.98</v>
      </c>
      <c r="AA162" s="4">
        <v>0</v>
      </c>
      <c r="AB162" s="4">
        <v>0</v>
      </c>
      <c r="AC162" s="4">
        <v>0</v>
      </c>
      <c r="AD162" s="4">
        <v>2.0299999999999998</v>
      </c>
      <c r="AE162" s="4">
        <v>2.2200000000000002</v>
      </c>
      <c r="AF162" s="4">
        <v>1.98</v>
      </c>
      <c r="AG162" s="4">
        <v>2.04</v>
      </c>
      <c r="AH162" s="4">
        <v>10</v>
      </c>
      <c r="AI162" s="4">
        <v>80140000</v>
      </c>
      <c r="AJ162" s="4">
        <v>801400000</v>
      </c>
      <c r="AK162" s="4">
        <v>3.23</v>
      </c>
      <c r="AL162" s="4">
        <v>3.23</v>
      </c>
      <c r="AM162" s="4">
        <v>3.23</v>
      </c>
      <c r="AN162" s="4">
        <v>3.23</v>
      </c>
      <c r="AO162" s="4">
        <v>0</v>
      </c>
      <c r="AP162" s="4">
        <v>0</v>
      </c>
      <c r="AQ162" s="4">
        <v>0</v>
      </c>
      <c r="AR162" s="4">
        <v>2.8</v>
      </c>
      <c r="AS162" s="4">
        <v>2.8</v>
      </c>
      <c r="AT162" s="4">
        <v>2.8</v>
      </c>
      <c r="AU162" s="4">
        <v>2.8</v>
      </c>
      <c r="AV162" s="4">
        <v>0</v>
      </c>
      <c r="AW162" s="4">
        <v>0</v>
      </c>
      <c r="AX162" s="4">
        <v>0</v>
      </c>
      <c r="AY162" s="4">
        <v>3.85</v>
      </c>
      <c r="AZ162" s="4">
        <v>3.85</v>
      </c>
      <c r="BA162" s="4">
        <v>3.85</v>
      </c>
      <c r="BB162" s="4">
        <v>3.85</v>
      </c>
      <c r="BC162" s="4">
        <v>0</v>
      </c>
      <c r="BD162" s="4">
        <v>0</v>
      </c>
      <c r="BE162" s="4">
        <v>0</v>
      </c>
    </row>
    <row r="163" spans="1:57" x14ac:dyDescent="0.15">
      <c r="A163" s="3">
        <v>39685</v>
      </c>
      <c r="B163" s="4">
        <v>1.9750000000000001</v>
      </c>
      <c r="C163" s="4">
        <v>2.335</v>
      </c>
      <c r="D163" s="4">
        <v>1.615</v>
      </c>
      <c r="E163" s="4">
        <v>1.615</v>
      </c>
      <c r="F163" s="4">
        <v>10</v>
      </c>
      <c r="G163" s="4">
        <v>641190000</v>
      </c>
      <c r="H163" s="4">
        <v>6411900000</v>
      </c>
      <c r="I163" s="4">
        <v>1</v>
      </c>
      <c r="J163" s="4">
        <v>1</v>
      </c>
      <c r="K163" s="4">
        <v>1</v>
      </c>
      <c r="L163" s="4">
        <v>1</v>
      </c>
      <c r="M163" s="4">
        <v>0</v>
      </c>
      <c r="N163" s="4">
        <v>0</v>
      </c>
      <c r="O163" s="4">
        <v>0</v>
      </c>
      <c r="P163" s="4">
        <v>9</v>
      </c>
      <c r="Q163" s="4">
        <v>9</v>
      </c>
      <c r="R163" s="4">
        <v>9</v>
      </c>
      <c r="S163" s="4">
        <v>9</v>
      </c>
      <c r="T163" s="4">
        <v>0</v>
      </c>
      <c r="U163" s="4">
        <v>0</v>
      </c>
      <c r="V163" s="4">
        <v>0</v>
      </c>
      <c r="W163" s="4">
        <v>1.98</v>
      </c>
      <c r="X163" s="4">
        <v>1.98</v>
      </c>
      <c r="Y163" s="4">
        <v>1.98</v>
      </c>
      <c r="Z163" s="4">
        <v>1.98</v>
      </c>
      <c r="AA163" s="4">
        <v>0</v>
      </c>
      <c r="AB163" s="4">
        <v>0</v>
      </c>
      <c r="AC163" s="4">
        <v>0</v>
      </c>
      <c r="AD163" s="4">
        <v>2.0499999999999998</v>
      </c>
      <c r="AE163" s="4">
        <v>2.5</v>
      </c>
      <c r="AF163" s="4">
        <v>2</v>
      </c>
      <c r="AG163" s="4">
        <v>2</v>
      </c>
      <c r="AH163" s="4">
        <v>10</v>
      </c>
      <c r="AI163" s="4">
        <v>190280000</v>
      </c>
      <c r="AJ163" s="4">
        <v>1902800000</v>
      </c>
      <c r="AK163" s="4">
        <v>3.23</v>
      </c>
      <c r="AL163" s="4">
        <v>3.23</v>
      </c>
      <c r="AM163" s="4">
        <v>3.23</v>
      </c>
      <c r="AN163" s="4">
        <v>3.23</v>
      </c>
      <c r="AO163" s="4">
        <v>0</v>
      </c>
      <c r="AP163" s="4">
        <v>0</v>
      </c>
      <c r="AQ163" s="4">
        <v>0</v>
      </c>
      <c r="AR163" s="4">
        <v>2.8</v>
      </c>
      <c r="AS163" s="4">
        <v>2.8</v>
      </c>
      <c r="AT163" s="4">
        <v>2.8</v>
      </c>
      <c r="AU163" s="4">
        <v>2.8</v>
      </c>
      <c r="AV163" s="4">
        <v>0</v>
      </c>
      <c r="AW163" s="4">
        <v>0</v>
      </c>
      <c r="AX163" s="4">
        <v>0</v>
      </c>
      <c r="AY163" s="4">
        <v>3.85</v>
      </c>
      <c r="AZ163" s="4">
        <v>3.85</v>
      </c>
      <c r="BA163" s="4">
        <v>3.85</v>
      </c>
      <c r="BB163" s="4">
        <v>3.85</v>
      </c>
      <c r="BC163" s="4">
        <v>0</v>
      </c>
      <c r="BD163" s="4">
        <v>0</v>
      </c>
      <c r="BE163" s="4">
        <v>0</v>
      </c>
    </row>
    <row r="164" spans="1:57" x14ac:dyDescent="0.15">
      <c r="A164" s="3">
        <v>39686</v>
      </c>
      <c r="B164" s="4">
        <v>2.6949999999999998</v>
      </c>
      <c r="C164" s="4">
        <v>2.7</v>
      </c>
      <c r="D164" s="4">
        <v>1.9750000000000001</v>
      </c>
      <c r="E164" s="4">
        <v>2.35</v>
      </c>
      <c r="F164" s="4">
        <v>10</v>
      </c>
      <c r="G164" s="4">
        <v>713590000</v>
      </c>
      <c r="H164" s="4">
        <v>7135900000</v>
      </c>
      <c r="I164" s="4">
        <v>1</v>
      </c>
      <c r="J164" s="4">
        <v>1</v>
      </c>
      <c r="K164" s="4">
        <v>1</v>
      </c>
      <c r="L164" s="4">
        <v>1</v>
      </c>
      <c r="M164" s="4">
        <v>0</v>
      </c>
      <c r="N164" s="4">
        <v>0</v>
      </c>
      <c r="O164" s="4">
        <v>0</v>
      </c>
      <c r="P164" s="4">
        <v>9</v>
      </c>
      <c r="Q164" s="4">
        <v>9</v>
      </c>
      <c r="R164" s="4">
        <v>9</v>
      </c>
      <c r="S164" s="4">
        <v>9</v>
      </c>
      <c r="T164" s="4">
        <v>0</v>
      </c>
      <c r="U164" s="4">
        <v>0</v>
      </c>
      <c r="V164" s="4">
        <v>0</v>
      </c>
      <c r="W164" s="4">
        <v>1.98</v>
      </c>
      <c r="X164" s="4">
        <v>1.98</v>
      </c>
      <c r="Y164" s="4">
        <v>1.98</v>
      </c>
      <c r="Z164" s="4">
        <v>1.98</v>
      </c>
      <c r="AA164" s="4">
        <v>0</v>
      </c>
      <c r="AB164" s="4">
        <v>0</v>
      </c>
      <c r="AC164" s="4">
        <v>0</v>
      </c>
      <c r="AD164" s="4">
        <v>2.2999999999999998</v>
      </c>
      <c r="AE164" s="4">
        <v>2.31</v>
      </c>
      <c r="AF164" s="4">
        <v>2.0350000000000001</v>
      </c>
      <c r="AG164" s="4">
        <v>2.1</v>
      </c>
      <c r="AH164" s="4">
        <v>10</v>
      </c>
      <c r="AI164" s="4">
        <v>315480000</v>
      </c>
      <c r="AJ164" s="4">
        <v>3154800000</v>
      </c>
      <c r="AK164" s="4">
        <v>3.23</v>
      </c>
      <c r="AL164" s="4">
        <v>3.23</v>
      </c>
      <c r="AM164" s="4">
        <v>3.23</v>
      </c>
      <c r="AN164" s="4">
        <v>3.23</v>
      </c>
      <c r="AO164" s="4">
        <v>0</v>
      </c>
      <c r="AP164" s="4">
        <v>0</v>
      </c>
      <c r="AQ164" s="4">
        <v>0</v>
      </c>
      <c r="AR164" s="4">
        <v>2.8</v>
      </c>
      <c r="AS164" s="4">
        <v>2.8</v>
      </c>
      <c r="AT164" s="4">
        <v>2.8</v>
      </c>
      <c r="AU164" s="4">
        <v>2.8</v>
      </c>
      <c r="AV164" s="4">
        <v>0</v>
      </c>
      <c r="AW164" s="4">
        <v>0</v>
      </c>
      <c r="AX164" s="4">
        <v>0</v>
      </c>
      <c r="AY164" s="4">
        <v>3.85</v>
      </c>
      <c r="AZ164" s="4">
        <v>3.85</v>
      </c>
      <c r="BA164" s="4">
        <v>3.85</v>
      </c>
      <c r="BB164" s="4">
        <v>3.85</v>
      </c>
      <c r="BC164" s="4">
        <v>0</v>
      </c>
      <c r="BD164" s="4">
        <v>0</v>
      </c>
      <c r="BE164" s="4">
        <v>0</v>
      </c>
    </row>
    <row r="165" spans="1:57" x14ac:dyDescent="0.15">
      <c r="A165" s="3">
        <v>39687</v>
      </c>
      <c r="B165" s="4">
        <v>2.335</v>
      </c>
      <c r="C165" s="4">
        <v>2.7</v>
      </c>
      <c r="D165" s="4">
        <v>1.27</v>
      </c>
      <c r="E165" s="4">
        <v>1.5249999999999999</v>
      </c>
      <c r="F165" s="4">
        <v>10</v>
      </c>
      <c r="G165" s="4">
        <v>671910000</v>
      </c>
      <c r="H165" s="4">
        <v>6719100000</v>
      </c>
      <c r="I165" s="4">
        <v>1</v>
      </c>
      <c r="J165" s="4">
        <v>1</v>
      </c>
      <c r="K165" s="4">
        <v>1</v>
      </c>
      <c r="L165" s="4">
        <v>1</v>
      </c>
      <c r="M165" s="4">
        <v>0</v>
      </c>
      <c r="N165" s="4">
        <v>0</v>
      </c>
      <c r="O165" s="4">
        <v>0</v>
      </c>
      <c r="P165" s="4">
        <v>9</v>
      </c>
      <c r="Q165" s="4">
        <v>9</v>
      </c>
      <c r="R165" s="4">
        <v>9</v>
      </c>
      <c r="S165" s="4">
        <v>9</v>
      </c>
      <c r="T165" s="4">
        <v>0</v>
      </c>
      <c r="U165" s="4">
        <v>0</v>
      </c>
      <c r="V165" s="4">
        <v>0</v>
      </c>
      <c r="W165" s="4">
        <v>1.98</v>
      </c>
      <c r="X165" s="4">
        <v>1.98</v>
      </c>
      <c r="Y165" s="4">
        <v>1.98</v>
      </c>
      <c r="Z165" s="4">
        <v>1.98</v>
      </c>
      <c r="AA165" s="4">
        <v>0</v>
      </c>
      <c r="AB165" s="4">
        <v>0</v>
      </c>
      <c r="AC165" s="4">
        <v>0</v>
      </c>
      <c r="AD165" s="4">
        <v>2.12</v>
      </c>
      <c r="AE165" s="4">
        <v>2.5</v>
      </c>
      <c r="AF165" s="4">
        <v>1.8</v>
      </c>
      <c r="AG165" s="4">
        <v>1.8</v>
      </c>
      <c r="AH165" s="4">
        <v>10</v>
      </c>
      <c r="AI165" s="4">
        <v>513560000</v>
      </c>
      <c r="AJ165" s="4">
        <v>5135600000</v>
      </c>
      <c r="AK165" s="4">
        <v>3.23</v>
      </c>
      <c r="AL165" s="4">
        <v>3.23</v>
      </c>
      <c r="AM165" s="4">
        <v>3.23</v>
      </c>
      <c r="AN165" s="4">
        <v>3.23</v>
      </c>
      <c r="AO165" s="4">
        <v>0</v>
      </c>
      <c r="AP165" s="4">
        <v>0</v>
      </c>
      <c r="AQ165" s="4">
        <v>0</v>
      </c>
      <c r="AR165" s="4">
        <v>2.8</v>
      </c>
      <c r="AS165" s="4">
        <v>2.8</v>
      </c>
      <c r="AT165" s="4">
        <v>2.8</v>
      </c>
      <c r="AU165" s="4">
        <v>2.8</v>
      </c>
      <c r="AV165" s="4">
        <v>0</v>
      </c>
      <c r="AW165" s="4">
        <v>0</v>
      </c>
      <c r="AX165" s="4">
        <v>0</v>
      </c>
      <c r="AY165" s="4">
        <v>3.85</v>
      </c>
      <c r="AZ165" s="4">
        <v>3.85</v>
      </c>
      <c r="BA165" s="4">
        <v>3.85</v>
      </c>
      <c r="BB165" s="4">
        <v>3.85</v>
      </c>
      <c r="BC165" s="4">
        <v>0</v>
      </c>
      <c r="BD165" s="4">
        <v>0</v>
      </c>
      <c r="BE165" s="4">
        <v>0</v>
      </c>
    </row>
    <row r="166" spans="1:57" x14ac:dyDescent="0.15">
      <c r="A166" s="3">
        <v>39688</v>
      </c>
      <c r="B166" s="4">
        <v>3.0550000000000002</v>
      </c>
      <c r="C166" s="4">
        <v>4.8</v>
      </c>
      <c r="D166" s="4">
        <v>1.9750000000000001</v>
      </c>
      <c r="E166" s="4">
        <v>2.34</v>
      </c>
      <c r="F166" s="4">
        <v>10</v>
      </c>
      <c r="G166" s="4">
        <v>620930000</v>
      </c>
      <c r="H166" s="4">
        <v>6209300000</v>
      </c>
      <c r="I166" s="4">
        <v>1</v>
      </c>
      <c r="J166" s="4">
        <v>1</v>
      </c>
      <c r="K166" s="4">
        <v>1</v>
      </c>
      <c r="L166" s="4">
        <v>1</v>
      </c>
      <c r="M166" s="4">
        <v>0</v>
      </c>
      <c r="N166" s="4">
        <v>0</v>
      </c>
      <c r="O166" s="4">
        <v>0</v>
      </c>
      <c r="P166" s="4">
        <v>9</v>
      </c>
      <c r="Q166" s="4">
        <v>9</v>
      </c>
      <c r="R166" s="4">
        <v>9</v>
      </c>
      <c r="S166" s="4">
        <v>9</v>
      </c>
      <c r="T166" s="4">
        <v>0</v>
      </c>
      <c r="U166" s="4">
        <v>0</v>
      </c>
      <c r="V166" s="4">
        <v>0</v>
      </c>
      <c r="W166" s="4">
        <v>1.98</v>
      </c>
      <c r="X166" s="4">
        <v>1.98</v>
      </c>
      <c r="Y166" s="4">
        <v>1.98</v>
      </c>
      <c r="Z166" s="4">
        <v>1.98</v>
      </c>
      <c r="AA166" s="4">
        <v>0</v>
      </c>
      <c r="AB166" s="4">
        <v>0</v>
      </c>
      <c r="AC166" s="4">
        <v>0</v>
      </c>
      <c r="AD166" s="4">
        <v>2.2000000000000002</v>
      </c>
      <c r="AE166" s="4">
        <v>2.2999999999999998</v>
      </c>
      <c r="AF166" s="4">
        <v>2.1</v>
      </c>
      <c r="AG166" s="4">
        <v>2.13</v>
      </c>
      <c r="AH166" s="4">
        <v>10</v>
      </c>
      <c r="AI166" s="4">
        <v>188090000</v>
      </c>
      <c r="AJ166" s="4">
        <v>1880900000</v>
      </c>
      <c r="AK166" s="4">
        <v>3.23</v>
      </c>
      <c r="AL166" s="4">
        <v>3.23</v>
      </c>
      <c r="AM166" s="4">
        <v>3.23</v>
      </c>
      <c r="AN166" s="4">
        <v>3.23</v>
      </c>
      <c r="AO166" s="4">
        <v>0</v>
      </c>
      <c r="AP166" s="4">
        <v>0</v>
      </c>
      <c r="AQ166" s="4">
        <v>0</v>
      </c>
      <c r="AR166" s="4">
        <v>2.8</v>
      </c>
      <c r="AS166" s="4">
        <v>2.8</v>
      </c>
      <c r="AT166" s="4">
        <v>2.8</v>
      </c>
      <c r="AU166" s="4">
        <v>2.8</v>
      </c>
      <c r="AV166" s="4">
        <v>0</v>
      </c>
      <c r="AW166" s="4">
        <v>0</v>
      </c>
      <c r="AX166" s="4">
        <v>0</v>
      </c>
      <c r="AY166" s="4">
        <v>3.85</v>
      </c>
      <c r="AZ166" s="4">
        <v>3.85</v>
      </c>
      <c r="BA166" s="4">
        <v>3.85</v>
      </c>
      <c r="BB166" s="4">
        <v>3.85</v>
      </c>
      <c r="BC166" s="4">
        <v>0</v>
      </c>
      <c r="BD166" s="4">
        <v>0</v>
      </c>
      <c r="BE166" s="4">
        <v>0</v>
      </c>
    </row>
    <row r="167" spans="1:57" x14ac:dyDescent="0.15">
      <c r="A167" s="3">
        <v>39689</v>
      </c>
      <c r="B167" s="4">
        <v>2.335</v>
      </c>
      <c r="C167" s="4">
        <v>2.335</v>
      </c>
      <c r="D167" s="4">
        <v>1.26</v>
      </c>
      <c r="E167" s="4">
        <v>1.9750000000000001</v>
      </c>
      <c r="F167" s="4">
        <v>10</v>
      </c>
      <c r="G167" s="4">
        <v>492650000</v>
      </c>
      <c r="H167" s="4">
        <v>4926500000</v>
      </c>
      <c r="I167" s="4">
        <v>1</v>
      </c>
      <c r="J167" s="4">
        <v>1</v>
      </c>
      <c r="K167" s="4">
        <v>1</v>
      </c>
      <c r="L167" s="4">
        <v>1</v>
      </c>
      <c r="M167" s="4">
        <v>0</v>
      </c>
      <c r="N167" s="4">
        <v>0</v>
      </c>
      <c r="O167" s="4">
        <v>0</v>
      </c>
      <c r="P167" s="4">
        <v>9</v>
      </c>
      <c r="Q167" s="4">
        <v>9</v>
      </c>
      <c r="R167" s="4">
        <v>9</v>
      </c>
      <c r="S167" s="4">
        <v>9</v>
      </c>
      <c r="T167" s="4">
        <v>0</v>
      </c>
      <c r="U167" s="4">
        <v>0</v>
      </c>
      <c r="V167" s="4">
        <v>0</v>
      </c>
      <c r="W167" s="4">
        <v>1.98</v>
      </c>
      <c r="X167" s="4">
        <v>1.98</v>
      </c>
      <c r="Y167" s="4">
        <v>1.98</v>
      </c>
      <c r="Z167" s="4">
        <v>1.98</v>
      </c>
      <c r="AA167" s="4">
        <v>0</v>
      </c>
      <c r="AB167" s="4">
        <v>0</v>
      </c>
      <c r="AC167" s="4">
        <v>0</v>
      </c>
      <c r="AD167" s="4">
        <v>2</v>
      </c>
      <c r="AE167" s="4">
        <v>2.2799999999999998</v>
      </c>
      <c r="AF167" s="4">
        <v>1.88</v>
      </c>
      <c r="AG167" s="4">
        <v>2</v>
      </c>
      <c r="AH167" s="4">
        <v>10</v>
      </c>
      <c r="AI167" s="4">
        <v>137240000</v>
      </c>
      <c r="AJ167" s="4">
        <v>1372400000</v>
      </c>
      <c r="AK167" s="4">
        <v>3.23</v>
      </c>
      <c r="AL167" s="4">
        <v>3.23</v>
      </c>
      <c r="AM167" s="4">
        <v>3.23</v>
      </c>
      <c r="AN167" s="4">
        <v>3.23</v>
      </c>
      <c r="AO167" s="4">
        <v>0</v>
      </c>
      <c r="AP167" s="4">
        <v>0</v>
      </c>
      <c r="AQ167" s="4">
        <v>0</v>
      </c>
      <c r="AR167" s="4">
        <v>2.8</v>
      </c>
      <c r="AS167" s="4">
        <v>2.8</v>
      </c>
      <c r="AT167" s="4">
        <v>2.8</v>
      </c>
      <c r="AU167" s="4">
        <v>2.8</v>
      </c>
      <c r="AV167" s="4">
        <v>0</v>
      </c>
      <c r="AW167" s="4">
        <v>0</v>
      </c>
      <c r="AX167" s="4">
        <v>0</v>
      </c>
      <c r="AY167" s="4">
        <v>3.85</v>
      </c>
      <c r="AZ167" s="4">
        <v>3.85</v>
      </c>
      <c r="BA167" s="4">
        <v>3.85</v>
      </c>
      <c r="BB167" s="4">
        <v>3.85</v>
      </c>
      <c r="BC167" s="4">
        <v>0</v>
      </c>
      <c r="BD167" s="4">
        <v>0</v>
      </c>
      <c r="BE167" s="4">
        <v>0</v>
      </c>
    </row>
    <row r="168" spans="1:57" x14ac:dyDescent="0.15">
      <c r="A168" s="3">
        <v>39692</v>
      </c>
      <c r="B168" s="4">
        <v>2.335</v>
      </c>
      <c r="C168" s="4">
        <v>2.335</v>
      </c>
      <c r="D168" s="4">
        <v>1.2549999999999999</v>
      </c>
      <c r="E168" s="4">
        <v>1.26</v>
      </c>
      <c r="F168" s="4">
        <v>10</v>
      </c>
      <c r="G168" s="4">
        <v>609760000</v>
      </c>
      <c r="H168" s="4">
        <v>6097600000</v>
      </c>
      <c r="I168" s="4">
        <v>1</v>
      </c>
      <c r="J168" s="4">
        <v>1</v>
      </c>
      <c r="K168" s="4">
        <v>1</v>
      </c>
      <c r="L168" s="4">
        <v>1</v>
      </c>
      <c r="M168" s="4">
        <v>0</v>
      </c>
      <c r="N168" s="4">
        <v>0</v>
      </c>
      <c r="O168" s="4">
        <v>0</v>
      </c>
      <c r="P168" s="4">
        <v>9</v>
      </c>
      <c r="Q168" s="4">
        <v>9</v>
      </c>
      <c r="R168" s="4">
        <v>9</v>
      </c>
      <c r="S168" s="4">
        <v>9</v>
      </c>
      <c r="T168" s="4">
        <v>0</v>
      </c>
      <c r="U168" s="4">
        <v>0</v>
      </c>
      <c r="V168" s="4">
        <v>0</v>
      </c>
      <c r="W168" s="4">
        <v>1.98</v>
      </c>
      <c r="X168" s="4">
        <v>1.98</v>
      </c>
      <c r="Y168" s="4">
        <v>1.98</v>
      </c>
      <c r="Z168" s="4">
        <v>1.98</v>
      </c>
      <c r="AA168" s="4">
        <v>0</v>
      </c>
      <c r="AB168" s="4">
        <v>0</v>
      </c>
      <c r="AC168" s="4">
        <v>0</v>
      </c>
      <c r="AD168" s="4">
        <v>2.0049999999999999</v>
      </c>
      <c r="AE168" s="4">
        <v>2.2000000000000002</v>
      </c>
      <c r="AF168" s="4">
        <v>1.98</v>
      </c>
      <c r="AG168" s="4">
        <v>1.98</v>
      </c>
      <c r="AH168" s="4">
        <v>10</v>
      </c>
      <c r="AI168" s="4">
        <v>196900000</v>
      </c>
      <c r="AJ168" s="4">
        <v>1969000000</v>
      </c>
      <c r="AK168" s="4">
        <v>3.23</v>
      </c>
      <c r="AL168" s="4">
        <v>3.23</v>
      </c>
      <c r="AM168" s="4">
        <v>3.23</v>
      </c>
      <c r="AN168" s="4">
        <v>3.23</v>
      </c>
      <c r="AO168" s="4">
        <v>0</v>
      </c>
      <c r="AP168" s="4">
        <v>0</v>
      </c>
      <c r="AQ168" s="4">
        <v>0</v>
      </c>
      <c r="AR168" s="4">
        <v>2.8</v>
      </c>
      <c r="AS168" s="4">
        <v>2.8</v>
      </c>
      <c r="AT168" s="4">
        <v>2.8</v>
      </c>
      <c r="AU168" s="4">
        <v>2.8</v>
      </c>
      <c r="AV168" s="4">
        <v>0</v>
      </c>
      <c r="AW168" s="4">
        <v>0</v>
      </c>
      <c r="AX168" s="4">
        <v>0</v>
      </c>
      <c r="AY168" s="4">
        <v>3.85</v>
      </c>
      <c r="AZ168" s="4">
        <v>3.85</v>
      </c>
      <c r="BA168" s="4">
        <v>3.85</v>
      </c>
      <c r="BB168" s="4">
        <v>3.85</v>
      </c>
      <c r="BC168" s="4">
        <v>0</v>
      </c>
      <c r="BD168" s="4">
        <v>0</v>
      </c>
      <c r="BE168" s="4">
        <v>0</v>
      </c>
    </row>
    <row r="169" spans="1:57" x14ac:dyDescent="0.15">
      <c r="A169" s="3">
        <v>39693</v>
      </c>
      <c r="B169" s="4">
        <v>1.98</v>
      </c>
      <c r="C169" s="4">
        <v>2.33</v>
      </c>
      <c r="D169" s="4">
        <v>1.61</v>
      </c>
      <c r="E169" s="4">
        <v>1.9450000000000001</v>
      </c>
      <c r="F169" s="4">
        <v>10</v>
      </c>
      <c r="G169" s="4">
        <v>604430000</v>
      </c>
      <c r="H169" s="4">
        <v>6044300000</v>
      </c>
      <c r="I169" s="4">
        <v>1</v>
      </c>
      <c r="J169" s="4">
        <v>1</v>
      </c>
      <c r="K169" s="4">
        <v>1</v>
      </c>
      <c r="L169" s="4">
        <v>1</v>
      </c>
      <c r="M169" s="4">
        <v>0</v>
      </c>
      <c r="N169" s="4">
        <v>0</v>
      </c>
      <c r="O169" s="4">
        <v>0</v>
      </c>
      <c r="P169" s="4">
        <v>9</v>
      </c>
      <c r="Q169" s="4">
        <v>9</v>
      </c>
      <c r="R169" s="4">
        <v>9</v>
      </c>
      <c r="S169" s="4">
        <v>9</v>
      </c>
      <c r="T169" s="4">
        <v>0</v>
      </c>
      <c r="U169" s="4">
        <v>0</v>
      </c>
      <c r="V169" s="4">
        <v>0</v>
      </c>
      <c r="W169" s="4">
        <v>1.98</v>
      </c>
      <c r="X169" s="4">
        <v>1.98</v>
      </c>
      <c r="Y169" s="4">
        <v>1.98</v>
      </c>
      <c r="Z169" s="4">
        <v>1.98</v>
      </c>
      <c r="AA169" s="4">
        <v>0</v>
      </c>
      <c r="AB169" s="4">
        <v>0</v>
      </c>
      <c r="AC169" s="4">
        <v>0</v>
      </c>
      <c r="AD169" s="4">
        <v>2</v>
      </c>
      <c r="AE169" s="4">
        <v>2.09</v>
      </c>
      <c r="AF169" s="4">
        <v>1.9</v>
      </c>
      <c r="AG169" s="4">
        <v>1.9850000000000001</v>
      </c>
      <c r="AH169" s="4">
        <v>10</v>
      </c>
      <c r="AI169" s="4">
        <v>277450000</v>
      </c>
      <c r="AJ169" s="4">
        <v>2774500000</v>
      </c>
      <c r="AK169" s="4">
        <v>3.23</v>
      </c>
      <c r="AL169" s="4">
        <v>3.23</v>
      </c>
      <c r="AM169" s="4">
        <v>3.23</v>
      </c>
      <c r="AN169" s="4">
        <v>3.23</v>
      </c>
      <c r="AO169" s="4">
        <v>0</v>
      </c>
      <c r="AP169" s="4">
        <v>0</v>
      </c>
      <c r="AQ169" s="4">
        <v>0</v>
      </c>
      <c r="AR169" s="4">
        <v>2.8</v>
      </c>
      <c r="AS169" s="4">
        <v>2.8</v>
      </c>
      <c r="AT169" s="4">
        <v>2.8</v>
      </c>
      <c r="AU169" s="4">
        <v>2.8</v>
      </c>
      <c r="AV169" s="4">
        <v>0</v>
      </c>
      <c r="AW169" s="4">
        <v>0</v>
      </c>
      <c r="AX169" s="4">
        <v>0</v>
      </c>
      <c r="AY169" s="4">
        <v>3.85</v>
      </c>
      <c r="AZ169" s="4">
        <v>3.85</v>
      </c>
      <c r="BA169" s="4">
        <v>3.85</v>
      </c>
      <c r="BB169" s="4">
        <v>3.85</v>
      </c>
      <c r="BC169" s="4">
        <v>10</v>
      </c>
      <c r="BD169" s="4">
        <v>3010000</v>
      </c>
      <c r="BE169" s="4">
        <v>30100000</v>
      </c>
    </row>
    <row r="170" spans="1:57" x14ac:dyDescent="0.15">
      <c r="A170" s="3">
        <v>39694</v>
      </c>
      <c r="B170" s="4">
        <v>1.9750000000000001</v>
      </c>
      <c r="C170" s="4">
        <v>2</v>
      </c>
      <c r="D170" s="4">
        <v>1.615</v>
      </c>
      <c r="E170" s="4">
        <v>1.9950000000000001</v>
      </c>
      <c r="F170" s="4">
        <v>10</v>
      </c>
      <c r="G170" s="4">
        <v>475110000</v>
      </c>
      <c r="H170" s="4">
        <v>4751100000</v>
      </c>
      <c r="I170" s="4">
        <v>1</v>
      </c>
      <c r="J170" s="4">
        <v>1</v>
      </c>
      <c r="K170" s="4">
        <v>1</v>
      </c>
      <c r="L170" s="4">
        <v>1</v>
      </c>
      <c r="M170" s="4">
        <v>0</v>
      </c>
      <c r="N170" s="4">
        <v>0</v>
      </c>
      <c r="O170" s="4">
        <v>0</v>
      </c>
      <c r="P170" s="4">
        <v>9</v>
      </c>
      <c r="Q170" s="4">
        <v>9</v>
      </c>
      <c r="R170" s="4">
        <v>9</v>
      </c>
      <c r="S170" s="4">
        <v>9</v>
      </c>
      <c r="T170" s="4">
        <v>0</v>
      </c>
      <c r="U170" s="4">
        <v>0</v>
      </c>
      <c r="V170" s="4">
        <v>0</v>
      </c>
      <c r="W170" s="4">
        <v>1.98</v>
      </c>
      <c r="X170" s="4">
        <v>1.98</v>
      </c>
      <c r="Y170" s="4">
        <v>1.98</v>
      </c>
      <c r="Z170" s="4">
        <v>1.98</v>
      </c>
      <c r="AA170" s="4">
        <v>0</v>
      </c>
      <c r="AB170" s="4">
        <v>0</v>
      </c>
      <c r="AC170" s="4">
        <v>0</v>
      </c>
      <c r="AD170" s="4">
        <v>2.0350000000000001</v>
      </c>
      <c r="AE170" s="4">
        <v>2.35</v>
      </c>
      <c r="AF170" s="4">
        <v>2</v>
      </c>
      <c r="AG170" s="4">
        <v>2.35</v>
      </c>
      <c r="AH170" s="4">
        <v>10</v>
      </c>
      <c r="AI170" s="4">
        <v>520070000</v>
      </c>
      <c r="AJ170" s="4">
        <v>5200700000</v>
      </c>
      <c r="AK170" s="4">
        <v>3.23</v>
      </c>
      <c r="AL170" s="4">
        <v>3.23</v>
      </c>
      <c r="AM170" s="4">
        <v>3.23</v>
      </c>
      <c r="AN170" s="4">
        <v>3.23</v>
      </c>
      <c r="AO170" s="4">
        <v>0</v>
      </c>
      <c r="AP170" s="4">
        <v>0</v>
      </c>
      <c r="AQ170" s="4">
        <v>0</v>
      </c>
      <c r="AR170" s="4">
        <v>2.8</v>
      </c>
      <c r="AS170" s="4">
        <v>2.8</v>
      </c>
      <c r="AT170" s="4">
        <v>2.8</v>
      </c>
      <c r="AU170" s="4">
        <v>2.8</v>
      </c>
      <c r="AV170" s="4">
        <v>0</v>
      </c>
      <c r="AW170" s="4">
        <v>0</v>
      </c>
      <c r="AX170" s="4">
        <v>0</v>
      </c>
      <c r="AY170" s="4">
        <v>3.85</v>
      </c>
      <c r="AZ170" s="4">
        <v>3.85</v>
      </c>
      <c r="BA170" s="4">
        <v>3.85</v>
      </c>
      <c r="BB170" s="4">
        <v>3.85</v>
      </c>
      <c r="BC170" s="4">
        <v>0</v>
      </c>
      <c r="BD170" s="4">
        <v>0</v>
      </c>
      <c r="BE170" s="4">
        <v>0</v>
      </c>
    </row>
    <row r="171" spans="1:57" x14ac:dyDescent="0.15">
      <c r="A171" s="3">
        <v>39695</v>
      </c>
      <c r="B171" s="4">
        <v>2.6949999999999998</v>
      </c>
      <c r="C171" s="4">
        <v>2.6949999999999998</v>
      </c>
      <c r="D171" s="4">
        <v>1.62</v>
      </c>
      <c r="E171" s="4">
        <v>1.7250000000000001</v>
      </c>
      <c r="F171" s="4">
        <v>10</v>
      </c>
      <c r="G171" s="4">
        <v>866300000</v>
      </c>
      <c r="H171" s="4">
        <v>8663000000</v>
      </c>
      <c r="I171" s="4">
        <v>1</v>
      </c>
      <c r="J171" s="4">
        <v>1</v>
      </c>
      <c r="K171" s="4">
        <v>1</v>
      </c>
      <c r="L171" s="4">
        <v>1</v>
      </c>
      <c r="M171" s="4">
        <v>0</v>
      </c>
      <c r="N171" s="4">
        <v>0</v>
      </c>
      <c r="O171" s="4">
        <v>0</v>
      </c>
      <c r="P171" s="4">
        <v>9</v>
      </c>
      <c r="Q171" s="4">
        <v>9</v>
      </c>
      <c r="R171" s="4">
        <v>9</v>
      </c>
      <c r="S171" s="4">
        <v>9</v>
      </c>
      <c r="T171" s="4">
        <v>0</v>
      </c>
      <c r="U171" s="4">
        <v>0</v>
      </c>
      <c r="V171" s="4">
        <v>0</v>
      </c>
      <c r="W171" s="4">
        <v>1.98</v>
      </c>
      <c r="X171" s="4">
        <v>1.98</v>
      </c>
      <c r="Y171" s="4">
        <v>1.98</v>
      </c>
      <c r="Z171" s="4">
        <v>1.98</v>
      </c>
      <c r="AA171" s="4">
        <v>0</v>
      </c>
      <c r="AB171" s="4">
        <v>0</v>
      </c>
      <c r="AC171" s="4">
        <v>0</v>
      </c>
      <c r="AD171" s="4">
        <v>2.0299999999999998</v>
      </c>
      <c r="AE171" s="4">
        <v>2.59</v>
      </c>
      <c r="AF171" s="4">
        <v>2.0299999999999998</v>
      </c>
      <c r="AG171" s="4">
        <v>2.35</v>
      </c>
      <c r="AH171" s="4">
        <v>10</v>
      </c>
      <c r="AI171" s="4">
        <v>146800000</v>
      </c>
      <c r="AJ171" s="4">
        <v>1468000000</v>
      </c>
      <c r="AK171" s="4">
        <v>3.23</v>
      </c>
      <c r="AL171" s="4">
        <v>3.23</v>
      </c>
      <c r="AM171" s="4">
        <v>3.23</v>
      </c>
      <c r="AN171" s="4">
        <v>3.23</v>
      </c>
      <c r="AO171" s="4">
        <v>0</v>
      </c>
      <c r="AP171" s="4">
        <v>0</v>
      </c>
      <c r="AQ171" s="4">
        <v>0</v>
      </c>
      <c r="AR171" s="4">
        <v>2.8</v>
      </c>
      <c r="AS171" s="4">
        <v>2.8</v>
      </c>
      <c r="AT171" s="4">
        <v>2.8</v>
      </c>
      <c r="AU171" s="4">
        <v>2.8</v>
      </c>
      <c r="AV171" s="4">
        <v>0</v>
      </c>
      <c r="AW171" s="4">
        <v>0</v>
      </c>
      <c r="AX171" s="4">
        <v>0</v>
      </c>
      <c r="AY171" s="4">
        <v>3.85</v>
      </c>
      <c r="AZ171" s="4">
        <v>3.85</v>
      </c>
      <c r="BA171" s="4">
        <v>3.85</v>
      </c>
      <c r="BB171" s="4">
        <v>3.85</v>
      </c>
      <c r="BC171" s="4">
        <v>0</v>
      </c>
      <c r="BD171" s="4">
        <v>0</v>
      </c>
      <c r="BE171" s="4">
        <v>0</v>
      </c>
    </row>
    <row r="172" spans="1:57" x14ac:dyDescent="0.15">
      <c r="A172" s="3">
        <v>39696</v>
      </c>
      <c r="B172" s="4">
        <v>2.33</v>
      </c>
      <c r="C172" s="4">
        <v>2.4500000000000002</v>
      </c>
      <c r="D172" s="4">
        <v>1.9750000000000001</v>
      </c>
      <c r="E172" s="4">
        <v>2.0750000000000002</v>
      </c>
      <c r="F172" s="4">
        <v>10</v>
      </c>
      <c r="G172" s="4">
        <v>604970000</v>
      </c>
      <c r="H172" s="4">
        <v>6049700000</v>
      </c>
      <c r="I172" s="4">
        <v>1</v>
      </c>
      <c r="J172" s="4">
        <v>1</v>
      </c>
      <c r="K172" s="4">
        <v>1</v>
      </c>
      <c r="L172" s="4">
        <v>1</v>
      </c>
      <c r="M172" s="4">
        <v>0</v>
      </c>
      <c r="N172" s="4">
        <v>0</v>
      </c>
      <c r="O172" s="4">
        <v>0</v>
      </c>
      <c r="P172" s="4">
        <v>9</v>
      </c>
      <c r="Q172" s="4">
        <v>9</v>
      </c>
      <c r="R172" s="4">
        <v>9</v>
      </c>
      <c r="S172" s="4">
        <v>9</v>
      </c>
      <c r="T172" s="4">
        <v>0</v>
      </c>
      <c r="U172" s="4">
        <v>0</v>
      </c>
      <c r="V172" s="4">
        <v>0</v>
      </c>
      <c r="W172" s="4">
        <v>1.98</v>
      </c>
      <c r="X172" s="4">
        <v>1.98</v>
      </c>
      <c r="Y172" s="4">
        <v>1.98</v>
      </c>
      <c r="Z172" s="4">
        <v>1.98</v>
      </c>
      <c r="AA172" s="4">
        <v>0</v>
      </c>
      <c r="AB172" s="4">
        <v>0</v>
      </c>
      <c r="AC172" s="4">
        <v>0</v>
      </c>
      <c r="AD172" s="4">
        <v>2.19</v>
      </c>
      <c r="AE172" s="4">
        <v>2.2999999999999998</v>
      </c>
      <c r="AF172" s="4">
        <v>1.95</v>
      </c>
      <c r="AG172" s="4">
        <v>1.98</v>
      </c>
      <c r="AH172" s="4">
        <v>10</v>
      </c>
      <c r="AI172" s="4">
        <v>408480000</v>
      </c>
      <c r="AJ172" s="4">
        <v>4084800000</v>
      </c>
      <c r="AK172" s="4">
        <v>3.23</v>
      </c>
      <c r="AL172" s="4">
        <v>3.23</v>
      </c>
      <c r="AM172" s="4">
        <v>3.23</v>
      </c>
      <c r="AN172" s="4">
        <v>3.23</v>
      </c>
      <c r="AO172" s="4">
        <v>0</v>
      </c>
      <c r="AP172" s="4">
        <v>0</v>
      </c>
      <c r="AQ172" s="4">
        <v>0</v>
      </c>
      <c r="AR172" s="4">
        <v>2.8</v>
      </c>
      <c r="AS172" s="4">
        <v>2.8</v>
      </c>
      <c r="AT172" s="4">
        <v>2.8</v>
      </c>
      <c r="AU172" s="4">
        <v>2.8</v>
      </c>
      <c r="AV172" s="4">
        <v>0</v>
      </c>
      <c r="AW172" s="4">
        <v>0</v>
      </c>
      <c r="AX172" s="4">
        <v>0</v>
      </c>
      <c r="AY172" s="4">
        <v>3.85</v>
      </c>
      <c r="AZ172" s="4">
        <v>3.85</v>
      </c>
      <c r="BA172" s="4">
        <v>3.85</v>
      </c>
      <c r="BB172" s="4">
        <v>3.85</v>
      </c>
      <c r="BC172" s="4">
        <v>0</v>
      </c>
      <c r="BD172" s="4">
        <v>0</v>
      </c>
      <c r="BE172" s="4">
        <v>0</v>
      </c>
    </row>
    <row r="173" spans="1:57" x14ac:dyDescent="0.15">
      <c r="A173" s="3">
        <v>39699</v>
      </c>
      <c r="B173" s="4">
        <v>2.335</v>
      </c>
      <c r="C173" s="4">
        <v>2.7</v>
      </c>
      <c r="D173" s="4">
        <v>1.98</v>
      </c>
      <c r="E173" s="4">
        <v>2.335</v>
      </c>
      <c r="F173" s="4">
        <v>10</v>
      </c>
      <c r="G173" s="4">
        <v>552950000</v>
      </c>
      <c r="H173" s="4">
        <v>5529500000</v>
      </c>
      <c r="I173" s="4">
        <v>1</v>
      </c>
      <c r="J173" s="4">
        <v>1</v>
      </c>
      <c r="K173" s="4">
        <v>1</v>
      </c>
      <c r="L173" s="4">
        <v>1</v>
      </c>
      <c r="M173" s="4">
        <v>0</v>
      </c>
      <c r="N173" s="4">
        <v>0</v>
      </c>
      <c r="O173" s="4">
        <v>0</v>
      </c>
      <c r="P173" s="4">
        <v>9</v>
      </c>
      <c r="Q173" s="4">
        <v>9</v>
      </c>
      <c r="R173" s="4">
        <v>9</v>
      </c>
      <c r="S173" s="4">
        <v>9</v>
      </c>
      <c r="T173" s="4">
        <v>0</v>
      </c>
      <c r="U173" s="4">
        <v>0</v>
      </c>
      <c r="V173" s="4">
        <v>0</v>
      </c>
      <c r="W173" s="4">
        <v>1.98</v>
      </c>
      <c r="X173" s="4">
        <v>1.98</v>
      </c>
      <c r="Y173" s="4">
        <v>1.98</v>
      </c>
      <c r="Z173" s="4">
        <v>1.98</v>
      </c>
      <c r="AA173" s="4">
        <v>0</v>
      </c>
      <c r="AB173" s="4">
        <v>0</v>
      </c>
      <c r="AC173" s="4">
        <v>0</v>
      </c>
      <c r="AD173" s="4">
        <v>2.1349999999999998</v>
      </c>
      <c r="AE173" s="4">
        <v>2.2999999999999998</v>
      </c>
      <c r="AF173" s="4">
        <v>1.2</v>
      </c>
      <c r="AG173" s="4">
        <v>2.2999999999999998</v>
      </c>
      <c r="AH173" s="4">
        <v>10</v>
      </c>
      <c r="AI173" s="4">
        <v>303520000</v>
      </c>
      <c r="AJ173" s="4">
        <v>3035200000</v>
      </c>
      <c r="AK173" s="4">
        <v>3.23</v>
      </c>
      <c r="AL173" s="4">
        <v>3.23</v>
      </c>
      <c r="AM173" s="4">
        <v>3.23</v>
      </c>
      <c r="AN173" s="4">
        <v>3.23</v>
      </c>
      <c r="AO173" s="4">
        <v>0</v>
      </c>
      <c r="AP173" s="4">
        <v>0</v>
      </c>
      <c r="AQ173" s="4">
        <v>0</v>
      </c>
      <c r="AR173" s="4">
        <v>2.8</v>
      </c>
      <c r="AS173" s="4">
        <v>2.8</v>
      </c>
      <c r="AT173" s="4">
        <v>2.8</v>
      </c>
      <c r="AU173" s="4">
        <v>2.8</v>
      </c>
      <c r="AV173" s="4">
        <v>0</v>
      </c>
      <c r="AW173" s="4">
        <v>0</v>
      </c>
      <c r="AX173" s="4">
        <v>0</v>
      </c>
      <c r="AY173" s="4">
        <v>3.85</v>
      </c>
      <c r="AZ173" s="4">
        <v>3.85</v>
      </c>
      <c r="BA173" s="4">
        <v>3.85</v>
      </c>
      <c r="BB173" s="4">
        <v>3.85</v>
      </c>
      <c r="BC173" s="4">
        <v>0</v>
      </c>
      <c r="BD173" s="4">
        <v>0</v>
      </c>
      <c r="BE173" s="4">
        <v>0</v>
      </c>
    </row>
    <row r="174" spans="1:57" x14ac:dyDescent="0.15">
      <c r="A174" s="3">
        <v>39700</v>
      </c>
      <c r="B174" s="4">
        <v>2.335</v>
      </c>
      <c r="C174" s="4">
        <v>2.6949999999999998</v>
      </c>
      <c r="D174" s="4">
        <v>1.2549999999999999</v>
      </c>
      <c r="E174" s="4">
        <v>1.82</v>
      </c>
      <c r="F174" s="4">
        <v>10</v>
      </c>
      <c r="G174" s="4">
        <v>563830000</v>
      </c>
      <c r="H174" s="4">
        <v>5638300000</v>
      </c>
      <c r="I174" s="4">
        <v>1</v>
      </c>
      <c r="J174" s="4">
        <v>1</v>
      </c>
      <c r="K174" s="4">
        <v>1</v>
      </c>
      <c r="L174" s="4">
        <v>1</v>
      </c>
      <c r="M174" s="4">
        <v>0</v>
      </c>
      <c r="N174" s="4">
        <v>0</v>
      </c>
      <c r="O174" s="4">
        <v>0</v>
      </c>
      <c r="P174" s="4">
        <v>9</v>
      </c>
      <c r="Q174" s="4">
        <v>9</v>
      </c>
      <c r="R174" s="4">
        <v>9</v>
      </c>
      <c r="S174" s="4">
        <v>9</v>
      </c>
      <c r="T174" s="4">
        <v>0</v>
      </c>
      <c r="U174" s="4">
        <v>0</v>
      </c>
      <c r="V174" s="4">
        <v>0</v>
      </c>
      <c r="W174" s="4">
        <v>1.98</v>
      </c>
      <c r="X174" s="4">
        <v>1.98</v>
      </c>
      <c r="Y174" s="4">
        <v>1.98</v>
      </c>
      <c r="Z174" s="4">
        <v>1.98</v>
      </c>
      <c r="AA174" s="4">
        <v>0</v>
      </c>
      <c r="AB174" s="4">
        <v>0</v>
      </c>
      <c r="AC174" s="4">
        <v>0</v>
      </c>
      <c r="AD174" s="4">
        <v>2.2400000000000002</v>
      </c>
      <c r="AE174" s="4">
        <v>2.5</v>
      </c>
      <c r="AF174" s="4">
        <v>2.0350000000000001</v>
      </c>
      <c r="AG174" s="4">
        <v>2.2000000000000002</v>
      </c>
      <c r="AH174" s="4">
        <v>10</v>
      </c>
      <c r="AI174" s="4">
        <v>297410000</v>
      </c>
      <c r="AJ174" s="4">
        <v>2974100000</v>
      </c>
      <c r="AK174" s="4">
        <v>3.23</v>
      </c>
      <c r="AL174" s="4">
        <v>3.23</v>
      </c>
      <c r="AM174" s="4">
        <v>3.23</v>
      </c>
      <c r="AN174" s="4">
        <v>3.23</v>
      </c>
      <c r="AO174" s="4">
        <v>0</v>
      </c>
      <c r="AP174" s="4">
        <v>0</v>
      </c>
      <c r="AQ174" s="4">
        <v>0</v>
      </c>
      <c r="AR174" s="4">
        <v>2.8</v>
      </c>
      <c r="AS174" s="4">
        <v>2.8</v>
      </c>
      <c r="AT174" s="4">
        <v>2.8</v>
      </c>
      <c r="AU174" s="4">
        <v>2.8</v>
      </c>
      <c r="AV174" s="4">
        <v>0</v>
      </c>
      <c r="AW174" s="4">
        <v>0</v>
      </c>
      <c r="AX174" s="4">
        <v>0</v>
      </c>
      <c r="AY174" s="4">
        <v>3.85</v>
      </c>
      <c r="AZ174" s="4">
        <v>3.85</v>
      </c>
      <c r="BA174" s="4">
        <v>3.85</v>
      </c>
      <c r="BB174" s="4">
        <v>3.85</v>
      </c>
      <c r="BC174" s="4">
        <v>10</v>
      </c>
      <c r="BD174" s="4">
        <v>3140000</v>
      </c>
      <c r="BE174" s="4">
        <v>31400000</v>
      </c>
    </row>
    <row r="175" spans="1:57" x14ac:dyDescent="0.15">
      <c r="A175" s="3">
        <v>39701</v>
      </c>
      <c r="B175" s="4">
        <v>2.33</v>
      </c>
      <c r="C175" s="4">
        <v>2.335</v>
      </c>
      <c r="D175" s="4">
        <v>0.9</v>
      </c>
      <c r="E175" s="4">
        <v>0.9</v>
      </c>
      <c r="F175" s="4">
        <v>10</v>
      </c>
      <c r="G175" s="4">
        <v>526570000</v>
      </c>
      <c r="H175" s="4">
        <v>5265700000</v>
      </c>
      <c r="I175" s="4">
        <v>1</v>
      </c>
      <c r="J175" s="4">
        <v>1</v>
      </c>
      <c r="K175" s="4">
        <v>1</v>
      </c>
      <c r="L175" s="4">
        <v>1</v>
      </c>
      <c r="M175" s="4">
        <v>0</v>
      </c>
      <c r="N175" s="4">
        <v>0</v>
      </c>
      <c r="O175" s="4">
        <v>0</v>
      </c>
      <c r="P175" s="4">
        <v>9</v>
      </c>
      <c r="Q175" s="4">
        <v>9</v>
      </c>
      <c r="R175" s="4">
        <v>9</v>
      </c>
      <c r="S175" s="4">
        <v>9</v>
      </c>
      <c r="T175" s="4">
        <v>0</v>
      </c>
      <c r="U175" s="4">
        <v>0</v>
      </c>
      <c r="V175" s="4">
        <v>0</v>
      </c>
      <c r="W175" s="4">
        <v>1.98</v>
      </c>
      <c r="X175" s="4">
        <v>1.98</v>
      </c>
      <c r="Y175" s="4">
        <v>1.98</v>
      </c>
      <c r="Z175" s="4">
        <v>1.98</v>
      </c>
      <c r="AA175" s="4">
        <v>0</v>
      </c>
      <c r="AB175" s="4">
        <v>0</v>
      </c>
      <c r="AC175" s="4">
        <v>0</v>
      </c>
      <c r="AD175" s="4">
        <v>2.1</v>
      </c>
      <c r="AE175" s="4">
        <v>2.29</v>
      </c>
      <c r="AF175" s="4">
        <v>1.5</v>
      </c>
      <c r="AG175" s="4">
        <v>1.9550000000000001</v>
      </c>
      <c r="AH175" s="4">
        <v>10</v>
      </c>
      <c r="AI175" s="4">
        <v>442390000</v>
      </c>
      <c r="AJ175" s="4">
        <v>4423900000</v>
      </c>
      <c r="AK175" s="4">
        <v>3.23</v>
      </c>
      <c r="AL175" s="4">
        <v>3.23</v>
      </c>
      <c r="AM175" s="4">
        <v>3.23</v>
      </c>
      <c r="AN175" s="4">
        <v>3.23</v>
      </c>
      <c r="AO175" s="4">
        <v>0</v>
      </c>
      <c r="AP175" s="4">
        <v>0</v>
      </c>
      <c r="AQ175" s="4">
        <v>0</v>
      </c>
      <c r="AR175" s="4">
        <v>2.8</v>
      </c>
      <c r="AS175" s="4">
        <v>2.8</v>
      </c>
      <c r="AT175" s="4">
        <v>2.8</v>
      </c>
      <c r="AU175" s="4">
        <v>2.8</v>
      </c>
      <c r="AV175" s="4">
        <v>0</v>
      </c>
      <c r="AW175" s="4">
        <v>0</v>
      </c>
      <c r="AX175" s="4">
        <v>0</v>
      </c>
      <c r="AY175" s="4">
        <v>3.85</v>
      </c>
      <c r="AZ175" s="4">
        <v>3.85</v>
      </c>
      <c r="BA175" s="4">
        <v>3.85</v>
      </c>
      <c r="BB175" s="4">
        <v>3.85</v>
      </c>
      <c r="BC175" s="4">
        <v>0</v>
      </c>
      <c r="BD175" s="4">
        <v>0</v>
      </c>
      <c r="BE175" s="4">
        <v>0</v>
      </c>
    </row>
    <row r="176" spans="1:57" x14ac:dyDescent="0.15">
      <c r="A176" s="3">
        <v>39702</v>
      </c>
      <c r="B176" s="4">
        <v>2.335</v>
      </c>
      <c r="C176" s="4">
        <v>2.6949999999999998</v>
      </c>
      <c r="D176" s="4">
        <v>1.62</v>
      </c>
      <c r="E176" s="4">
        <v>2</v>
      </c>
      <c r="F176" s="4">
        <v>10</v>
      </c>
      <c r="G176" s="4">
        <v>873120000</v>
      </c>
      <c r="H176" s="4">
        <v>8731200000</v>
      </c>
      <c r="I176" s="4">
        <v>1</v>
      </c>
      <c r="J176" s="4">
        <v>1</v>
      </c>
      <c r="K176" s="4">
        <v>1</v>
      </c>
      <c r="L176" s="4">
        <v>1</v>
      </c>
      <c r="M176" s="4">
        <v>0</v>
      </c>
      <c r="N176" s="4">
        <v>0</v>
      </c>
      <c r="O176" s="4">
        <v>0</v>
      </c>
      <c r="P176" s="4">
        <v>9</v>
      </c>
      <c r="Q176" s="4">
        <v>9</v>
      </c>
      <c r="R176" s="4">
        <v>9</v>
      </c>
      <c r="S176" s="4">
        <v>9</v>
      </c>
      <c r="T176" s="4">
        <v>0</v>
      </c>
      <c r="U176" s="4">
        <v>0</v>
      </c>
      <c r="V176" s="4">
        <v>0</v>
      </c>
      <c r="W176" s="4">
        <v>1.98</v>
      </c>
      <c r="X176" s="4">
        <v>1.98</v>
      </c>
      <c r="Y176" s="4">
        <v>1.98</v>
      </c>
      <c r="Z176" s="4">
        <v>1.98</v>
      </c>
      <c r="AA176" s="4">
        <v>0</v>
      </c>
      <c r="AB176" s="4">
        <v>0</v>
      </c>
      <c r="AC176" s="4">
        <v>0</v>
      </c>
      <c r="AD176" s="4">
        <v>2</v>
      </c>
      <c r="AE176" s="4">
        <v>2.1800000000000002</v>
      </c>
      <c r="AF176" s="4">
        <v>1.9</v>
      </c>
      <c r="AG176" s="4">
        <v>1.95</v>
      </c>
      <c r="AH176" s="4">
        <v>10</v>
      </c>
      <c r="AI176" s="4">
        <v>143880000</v>
      </c>
      <c r="AJ176" s="4">
        <v>1438800000</v>
      </c>
      <c r="AK176" s="4">
        <v>3.23</v>
      </c>
      <c r="AL176" s="4">
        <v>3.23</v>
      </c>
      <c r="AM176" s="4">
        <v>3.23</v>
      </c>
      <c r="AN176" s="4">
        <v>3.23</v>
      </c>
      <c r="AO176" s="4">
        <v>0</v>
      </c>
      <c r="AP176" s="4">
        <v>0</v>
      </c>
      <c r="AQ176" s="4">
        <v>0</v>
      </c>
      <c r="AR176" s="4">
        <v>2.8</v>
      </c>
      <c r="AS176" s="4">
        <v>2.8</v>
      </c>
      <c r="AT176" s="4">
        <v>2.8</v>
      </c>
      <c r="AU176" s="4">
        <v>2.8</v>
      </c>
      <c r="AV176" s="4">
        <v>0</v>
      </c>
      <c r="AW176" s="4">
        <v>0</v>
      </c>
      <c r="AX176" s="4">
        <v>0</v>
      </c>
      <c r="AY176" s="4">
        <v>3.85</v>
      </c>
      <c r="AZ176" s="4">
        <v>3.85</v>
      </c>
      <c r="BA176" s="4">
        <v>3.85</v>
      </c>
      <c r="BB176" s="4">
        <v>3.85</v>
      </c>
      <c r="BC176" s="4">
        <v>0</v>
      </c>
      <c r="BD176" s="4">
        <v>0</v>
      </c>
      <c r="BE176" s="4">
        <v>0</v>
      </c>
    </row>
    <row r="177" spans="1:57" x14ac:dyDescent="0.15">
      <c r="A177" s="3">
        <v>39703</v>
      </c>
      <c r="B177" s="4">
        <v>2.52</v>
      </c>
      <c r="C177" s="4">
        <v>2.52</v>
      </c>
      <c r="D177" s="4">
        <v>1.26</v>
      </c>
      <c r="E177" s="4">
        <v>1.96</v>
      </c>
      <c r="F177" s="4">
        <v>10</v>
      </c>
      <c r="G177" s="4">
        <v>654520000</v>
      </c>
      <c r="H177" s="4">
        <v>6545200000</v>
      </c>
      <c r="I177" s="4">
        <v>1</v>
      </c>
      <c r="J177" s="4">
        <v>1</v>
      </c>
      <c r="K177" s="4">
        <v>1</v>
      </c>
      <c r="L177" s="4">
        <v>1</v>
      </c>
      <c r="M177" s="4">
        <v>0</v>
      </c>
      <c r="N177" s="4">
        <v>0</v>
      </c>
      <c r="O177" s="4">
        <v>0</v>
      </c>
      <c r="P177" s="4">
        <v>9</v>
      </c>
      <c r="Q177" s="4">
        <v>9</v>
      </c>
      <c r="R177" s="4">
        <v>9</v>
      </c>
      <c r="S177" s="4">
        <v>9</v>
      </c>
      <c r="T177" s="4">
        <v>0</v>
      </c>
      <c r="U177" s="4">
        <v>0</v>
      </c>
      <c r="V177" s="4">
        <v>0</v>
      </c>
      <c r="W177" s="4">
        <v>1.98</v>
      </c>
      <c r="X177" s="4">
        <v>1.98</v>
      </c>
      <c r="Y177" s="4">
        <v>1.98</v>
      </c>
      <c r="Z177" s="4">
        <v>1.98</v>
      </c>
      <c r="AA177" s="4">
        <v>0</v>
      </c>
      <c r="AB177" s="4">
        <v>0</v>
      </c>
      <c r="AC177" s="4">
        <v>0</v>
      </c>
      <c r="AD177" s="4">
        <v>1.9750000000000001</v>
      </c>
      <c r="AE177" s="4">
        <v>2.2000000000000002</v>
      </c>
      <c r="AF177" s="4">
        <v>1.825</v>
      </c>
      <c r="AG177" s="4">
        <v>1.9</v>
      </c>
      <c r="AH177" s="4">
        <v>10</v>
      </c>
      <c r="AI177" s="4">
        <v>531020000</v>
      </c>
      <c r="AJ177" s="4">
        <v>5310200000</v>
      </c>
      <c r="AK177" s="4">
        <v>3.23</v>
      </c>
      <c r="AL177" s="4">
        <v>3.23</v>
      </c>
      <c r="AM177" s="4">
        <v>3.23</v>
      </c>
      <c r="AN177" s="4">
        <v>3.23</v>
      </c>
      <c r="AO177" s="4">
        <v>0</v>
      </c>
      <c r="AP177" s="4">
        <v>0</v>
      </c>
      <c r="AQ177" s="4">
        <v>0</v>
      </c>
      <c r="AR177" s="4">
        <v>2.8</v>
      </c>
      <c r="AS177" s="4">
        <v>2.8</v>
      </c>
      <c r="AT177" s="4">
        <v>2.8</v>
      </c>
      <c r="AU177" s="4">
        <v>2.8</v>
      </c>
      <c r="AV177" s="4">
        <v>0</v>
      </c>
      <c r="AW177" s="4">
        <v>0</v>
      </c>
      <c r="AX177" s="4">
        <v>0</v>
      </c>
      <c r="AY177" s="4">
        <v>3.85</v>
      </c>
      <c r="AZ177" s="4">
        <v>3.85</v>
      </c>
      <c r="BA177" s="4">
        <v>3.85</v>
      </c>
      <c r="BB177" s="4">
        <v>3.85</v>
      </c>
      <c r="BC177" s="4">
        <v>0</v>
      </c>
      <c r="BD177" s="4">
        <v>0</v>
      </c>
      <c r="BE177" s="4">
        <v>0</v>
      </c>
    </row>
    <row r="178" spans="1:57" x14ac:dyDescent="0.15">
      <c r="A178" s="3">
        <v>39707</v>
      </c>
      <c r="B178" s="4">
        <v>2.335</v>
      </c>
      <c r="C178" s="4">
        <v>2.3450000000000002</v>
      </c>
      <c r="D178" s="4">
        <v>1.9750000000000001</v>
      </c>
      <c r="E178" s="4">
        <v>2.3250000000000002</v>
      </c>
      <c r="F178" s="4">
        <v>10</v>
      </c>
      <c r="G178" s="4">
        <v>819440000</v>
      </c>
      <c r="H178" s="4">
        <v>8194400000</v>
      </c>
      <c r="I178" s="4">
        <v>1</v>
      </c>
      <c r="J178" s="4">
        <v>1</v>
      </c>
      <c r="K178" s="4">
        <v>1</v>
      </c>
      <c r="L178" s="4">
        <v>1</v>
      </c>
      <c r="M178" s="4">
        <v>0</v>
      </c>
      <c r="N178" s="4">
        <v>0</v>
      </c>
      <c r="O178" s="4">
        <v>0</v>
      </c>
      <c r="P178" s="4">
        <v>9</v>
      </c>
      <c r="Q178" s="4">
        <v>9</v>
      </c>
      <c r="R178" s="4">
        <v>9</v>
      </c>
      <c r="S178" s="4">
        <v>9</v>
      </c>
      <c r="T178" s="4">
        <v>0</v>
      </c>
      <c r="U178" s="4">
        <v>0</v>
      </c>
      <c r="V178" s="4">
        <v>0</v>
      </c>
      <c r="W178" s="4">
        <v>1.98</v>
      </c>
      <c r="X178" s="4">
        <v>1.98</v>
      </c>
      <c r="Y178" s="4">
        <v>1.98</v>
      </c>
      <c r="Z178" s="4">
        <v>1.98</v>
      </c>
      <c r="AA178" s="4">
        <v>0</v>
      </c>
      <c r="AB178" s="4">
        <v>0</v>
      </c>
      <c r="AC178" s="4">
        <v>0</v>
      </c>
      <c r="AD178" s="4">
        <v>2</v>
      </c>
      <c r="AE178" s="4">
        <v>2.5</v>
      </c>
      <c r="AF178" s="4">
        <v>1.98</v>
      </c>
      <c r="AG178" s="4">
        <v>2.29</v>
      </c>
      <c r="AH178" s="4">
        <v>10</v>
      </c>
      <c r="AI178" s="4">
        <v>1258880000</v>
      </c>
      <c r="AJ178" s="4">
        <v>12588800000</v>
      </c>
      <c r="AK178" s="4">
        <v>3.23</v>
      </c>
      <c r="AL178" s="4">
        <v>3.23</v>
      </c>
      <c r="AM178" s="4">
        <v>3.23</v>
      </c>
      <c r="AN178" s="4">
        <v>3.23</v>
      </c>
      <c r="AO178" s="4">
        <v>0</v>
      </c>
      <c r="AP178" s="4">
        <v>0</v>
      </c>
      <c r="AQ178" s="4">
        <v>0</v>
      </c>
      <c r="AR178" s="4">
        <v>2.8</v>
      </c>
      <c r="AS178" s="4">
        <v>2.8</v>
      </c>
      <c r="AT178" s="4">
        <v>2.8</v>
      </c>
      <c r="AU178" s="4">
        <v>2.8</v>
      </c>
      <c r="AV178" s="4">
        <v>0</v>
      </c>
      <c r="AW178" s="4">
        <v>0</v>
      </c>
      <c r="AX178" s="4">
        <v>0</v>
      </c>
      <c r="AY178" s="4">
        <v>3.85</v>
      </c>
      <c r="AZ178" s="4">
        <v>3.85</v>
      </c>
      <c r="BA178" s="4">
        <v>3.85</v>
      </c>
      <c r="BB178" s="4">
        <v>3.85</v>
      </c>
      <c r="BC178" s="4">
        <v>0</v>
      </c>
      <c r="BD178" s="4">
        <v>0</v>
      </c>
      <c r="BE178" s="4">
        <v>0</v>
      </c>
    </row>
    <row r="179" spans="1:57" x14ac:dyDescent="0.15">
      <c r="A179" s="3">
        <v>39708</v>
      </c>
      <c r="B179" s="4">
        <v>2.335</v>
      </c>
      <c r="C179" s="4">
        <v>2.34</v>
      </c>
      <c r="D179" s="4">
        <v>1.9750000000000001</v>
      </c>
      <c r="E179" s="4">
        <v>1.9750000000000001</v>
      </c>
      <c r="F179" s="4">
        <v>10</v>
      </c>
      <c r="G179" s="4">
        <v>656940000</v>
      </c>
      <c r="H179" s="4">
        <v>6569400000</v>
      </c>
      <c r="I179" s="4">
        <v>1</v>
      </c>
      <c r="J179" s="4">
        <v>1</v>
      </c>
      <c r="K179" s="4">
        <v>1</v>
      </c>
      <c r="L179" s="4">
        <v>1</v>
      </c>
      <c r="M179" s="4">
        <v>0</v>
      </c>
      <c r="N179" s="4">
        <v>0</v>
      </c>
      <c r="O179" s="4">
        <v>0</v>
      </c>
      <c r="P179" s="4">
        <v>9</v>
      </c>
      <c r="Q179" s="4">
        <v>9</v>
      </c>
      <c r="R179" s="4">
        <v>9</v>
      </c>
      <c r="S179" s="4">
        <v>9</v>
      </c>
      <c r="T179" s="4">
        <v>0</v>
      </c>
      <c r="U179" s="4">
        <v>0</v>
      </c>
      <c r="V179" s="4">
        <v>0</v>
      </c>
      <c r="W179" s="4">
        <v>1.98</v>
      </c>
      <c r="X179" s="4">
        <v>1.98</v>
      </c>
      <c r="Y179" s="4">
        <v>1.98</v>
      </c>
      <c r="Z179" s="4">
        <v>1.98</v>
      </c>
      <c r="AA179" s="4">
        <v>0</v>
      </c>
      <c r="AB179" s="4">
        <v>0</v>
      </c>
      <c r="AC179" s="4">
        <v>0</v>
      </c>
      <c r="AD179" s="4">
        <v>2.0299999999999998</v>
      </c>
      <c r="AE179" s="4">
        <v>2.8</v>
      </c>
      <c r="AF179" s="4">
        <v>2</v>
      </c>
      <c r="AG179" s="4">
        <v>2.8</v>
      </c>
      <c r="AH179" s="4">
        <v>10</v>
      </c>
      <c r="AI179" s="4">
        <v>314870000</v>
      </c>
      <c r="AJ179" s="4">
        <v>3148700000</v>
      </c>
      <c r="AK179" s="4">
        <v>3.23</v>
      </c>
      <c r="AL179" s="4">
        <v>3.23</v>
      </c>
      <c r="AM179" s="4">
        <v>3.23</v>
      </c>
      <c r="AN179" s="4">
        <v>3.23</v>
      </c>
      <c r="AO179" s="4">
        <v>0</v>
      </c>
      <c r="AP179" s="4">
        <v>0</v>
      </c>
      <c r="AQ179" s="4">
        <v>0</v>
      </c>
      <c r="AR179" s="4">
        <v>2.8</v>
      </c>
      <c r="AS179" s="4">
        <v>2.8</v>
      </c>
      <c r="AT179" s="4">
        <v>2.8</v>
      </c>
      <c r="AU179" s="4">
        <v>2.8</v>
      </c>
      <c r="AV179" s="4">
        <v>0</v>
      </c>
      <c r="AW179" s="4">
        <v>0</v>
      </c>
      <c r="AX179" s="4">
        <v>0</v>
      </c>
      <c r="AY179" s="4">
        <v>3.85</v>
      </c>
      <c r="AZ179" s="4">
        <v>3.85</v>
      </c>
      <c r="BA179" s="4">
        <v>3.85</v>
      </c>
      <c r="BB179" s="4">
        <v>3.85</v>
      </c>
      <c r="BC179" s="4">
        <v>10</v>
      </c>
      <c r="BD179" s="4">
        <v>5050000</v>
      </c>
      <c r="BE179" s="4">
        <v>50500000</v>
      </c>
    </row>
    <row r="180" spans="1:57" x14ac:dyDescent="0.15">
      <c r="A180" s="3">
        <v>39709</v>
      </c>
      <c r="B180" s="4">
        <v>2.6949999999999998</v>
      </c>
      <c r="C180" s="4">
        <v>2.7</v>
      </c>
      <c r="D180" s="4">
        <v>1.9750000000000001</v>
      </c>
      <c r="E180" s="4">
        <v>1.98</v>
      </c>
      <c r="F180" s="4">
        <v>10</v>
      </c>
      <c r="G180" s="4">
        <v>725070000</v>
      </c>
      <c r="H180" s="4">
        <v>7250700000</v>
      </c>
      <c r="I180" s="4">
        <v>1</v>
      </c>
      <c r="J180" s="4">
        <v>1</v>
      </c>
      <c r="K180" s="4">
        <v>1</v>
      </c>
      <c r="L180" s="4">
        <v>1</v>
      </c>
      <c r="M180" s="4">
        <v>0</v>
      </c>
      <c r="N180" s="4">
        <v>0</v>
      </c>
      <c r="O180" s="4">
        <v>0</v>
      </c>
      <c r="P180" s="4">
        <v>9</v>
      </c>
      <c r="Q180" s="4">
        <v>9</v>
      </c>
      <c r="R180" s="4">
        <v>9</v>
      </c>
      <c r="S180" s="4">
        <v>9</v>
      </c>
      <c r="T180" s="4">
        <v>0</v>
      </c>
      <c r="U180" s="4">
        <v>0</v>
      </c>
      <c r="V180" s="4">
        <v>0</v>
      </c>
      <c r="W180" s="4">
        <v>1.98</v>
      </c>
      <c r="X180" s="4">
        <v>1.98</v>
      </c>
      <c r="Y180" s="4">
        <v>1.98</v>
      </c>
      <c r="Z180" s="4">
        <v>1.98</v>
      </c>
      <c r="AA180" s="4">
        <v>0</v>
      </c>
      <c r="AB180" s="4">
        <v>0</v>
      </c>
      <c r="AC180" s="4">
        <v>0</v>
      </c>
      <c r="AD180" s="4">
        <v>2.2999999999999998</v>
      </c>
      <c r="AE180" s="4">
        <v>3</v>
      </c>
      <c r="AF180" s="4">
        <v>2</v>
      </c>
      <c r="AG180" s="4">
        <v>2.57</v>
      </c>
      <c r="AH180" s="4">
        <v>10</v>
      </c>
      <c r="AI180" s="4">
        <v>158910000</v>
      </c>
      <c r="AJ180" s="4">
        <v>1589100000</v>
      </c>
      <c r="AK180" s="4">
        <v>3.23</v>
      </c>
      <c r="AL180" s="4">
        <v>3.23</v>
      </c>
      <c r="AM180" s="4">
        <v>3.23</v>
      </c>
      <c r="AN180" s="4">
        <v>3.23</v>
      </c>
      <c r="AO180" s="4">
        <v>0</v>
      </c>
      <c r="AP180" s="4">
        <v>0</v>
      </c>
      <c r="AQ180" s="4">
        <v>0</v>
      </c>
      <c r="AR180" s="4">
        <v>2.8</v>
      </c>
      <c r="AS180" s="4">
        <v>2.8</v>
      </c>
      <c r="AT180" s="4">
        <v>2.8</v>
      </c>
      <c r="AU180" s="4">
        <v>2.8</v>
      </c>
      <c r="AV180" s="4">
        <v>0</v>
      </c>
      <c r="AW180" s="4">
        <v>0</v>
      </c>
      <c r="AX180" s="4">
        <v>0</v>
      </c>
      <c r="AY180" s="4">
        <v>3.85</v>
      </c>
      <c r="AZ180" s="4">
        <v>3.85</v>
      </c>
      <c r="BA180" s="4">
        <v>3.85</v>
      </c>
      <c r="BB180" s="4">
        <v>3.85</v>
      </c>
      <c r="BC180" s="4">
        <v>0</v>
      </c>
      <c r="BD180" s="4">
        <v>0</v>
      </c>
      <c r="BE180" s="4">
        <v>0</v>
      </c>
    </row>
    <row r="181" spans="1:57" x14ac:dyDescent="0.15">
      <c r="A181" s="3">
        <v>39710</v>
      </c>
      <c r="B181" s="4">
        <v>2.335</v>
      </c>
      <c r="C181" s="4">
        <v>3.39</v>
      </c>
      <c r="D181" s="4">
        <v>1.9750000000000001</v>
      </c>
      <c r="E181" s="4">
        <v>2.2000000000000002</v>
      </c>
      <c r="F181" s="4">
        <v>10</v>
      </c>
      <c r="G181" s="4">
        <v>919450000</v>
      </c>
      <c r="H181" s="4">
        <v>9194500000</v>
      </c>
      <c r="I181" s="4">
        <v>1</v>
      </c>
      <c r="J181" s="4">
        <v>1</v>
      </c>
      <c r="K181" s="4">
        <v>1</v>
      </c>
      <c r="L181" s="4">
        <v>1</v>
      </c>
      <c r="M181" s="4">
        <v>0</v>
      </c>
      <c r="N181" s="4">
        <v>0</v>
      </c>
      <c r="O181" s="4">
        <v>0</v>
      </c>
      <c r="P181" s="4">
        <v>9</v>
      </c>
      <c r="Q181" s="4">
        <v>9</v>
      </c>
      <c r="R181" s="4">
        <v>9</v>
      </c>
      <c r="S181" s="4">
        <v>9</v>
      </c>
      <c r="T181" s="4">
        <v>0</v>
      </c>
      <c r="U181" s="4">
        <v>0</v>
      </c>
      <c r="V181" s="4">
        <v>0</v>
      </c>
      <c r="W181" s="4">
        <v>1.98</v>
      </c>
      <c r="X181" s="4">
        <v>1.98</v>
      </c>
      <c r="Y181" s="4">
        <v>1.98</v>
      </c>
      <c r="Z181" s="4">
        <v>1.98</v>
      </c>
      <c r="AA181" s="4">
        <v>0</v>
      </c>
      <c r="AB181" s="4">
        <v>0</v>
      </c>
      <c r="AC181" s="4">
        <v>0</v>
      </c>
      <c r="AD181" s="4">
        <v>2.5</v>
      </c>
      <c r="AE181" s="4">
        <v>6.8</v>
      </c>
      <c r="AF181" s="4">
        <v>2.5</v>
      </c>
      <c r="AG181" s="4">
        <v>5.61</v>
      </c>
      <c r="AH181" s="4">
        <v>10</v>
      </c>
      <c r="AI181" s="4">
        <v>727970000</v>
      </c>
      <c r="AJ181" s="4">
        <v>7279700000</v>
      </c>
      <c r="AK181" s="4">
        <v>3.23</v>
      </c>
      <c r="AL181" s="4">
        <v>3.23</v>
      </c>
      <c r="AM181" s="4">
        <v>3.23</v>
      </c>
      <c r="AN181" s="4">
        <v>3.23</v>
      </c>
      <c r="AO181" s="4">
        <v>0</v>
      </c>
      <c r="AP181" s="4">
        <v>0</v>
      </c>
      <c r="AQ181" s="4">
        <v>0</v>
      </c>
      <c r="AR181" s="4">
        <v>2.8</v>
      </c>
      <c r="AS181" s="4">
        <v>2.8</v>
      </c>
      <c r="AT181" s="4">
        <v>2.8</v>
      </c>
      <c r="AU181" s="4">
        <v>2.8</v>
      </c>
      <c r="AV181" s="4">
        <v>0</v>
      </c>
      <c r="AW181" s="4">
        <v>0</v>
      </c>
      <c r="AX181" s="4">
        <v>0</v>
      </c>
      <c r="AY181" s="4">
        <v>3.85</v>
      </c>
      <c r="AZ181" s="4">
        <v>3.85</v>
      </c>
      <c r="BA181" s="4">
        <v>3.85</v>
      </c>
      <c r="BB181" s="4">
        <v>3.85</v>
      </c>
      <c r="BC181" s="4">
        <v>0</v>
      </c>
      <c r="BD181" s="4">
        <v>0</v>
      </c>
      <c r="BE181" s="4">
        <v>0</v>
      </c>
    </row>
    <row r="182" spans="1:57" x14ac:dyDescent="0.15">
      <c r="A182" s="3">
        <v>39713</v>
      </c>
      <c r="B182" s="4">
        <v>2.6949999999999998</v>
      </c>
      <c r="C182" s="4">
        <v>4</v>
      </c>
      <c r="D182" s="4">
        <v>1.615</v>
      </c>
      <c r="E182" s="4">
        <v>1.62</v>
      </c>
      <c r="F182" s="4">
        <v>10</v>
      </c>
      <c r="G182" s="4">
        <v>1094830000</v>
      </c>
      <c r="H182" s="4">
        <v>10948300000</v>
      </c>
      <c r="I182" s="4">
        <v>1</v>
      </c>
      <c r="J182" s="4">
        <v>1</v>
      </c>
      <c r="K182" s="4">
        <v>1</v>
      </c>
      <c r="L182" s="4">
        <v>1</v>
      </c>
      <c r="M182" s="4">
        <v>0</v>
      </c>
      <c r="N182" s="4">
        <v>0</v>
      </c>
      <c r="O182" s="4">
        <v>0</v>
      </c>
      <c r="P182" s="4">
        <v>9</v>
      </c>
      <c r="Q182" s="4">
        <v>9</v>
      </c>
      <c r="R182" s="4">
        <v>9</v>
      </c>
      <c r="S182" s="4">
        <v>9</v>
      </c>
      <c r="T182" s="4">
        <v>0</v>
      </c>
      <c r="U182" s="4">
        <v>0</v>
      </c>
      <c r="V182" s="4">
        <v>0</v>
      </c>
      <c r="W182" s="4">
        <v>1.98</v>
      </c>
      <c r="X182" s="4">
        <v>1.98</v>
      </c>
      <c r="Y182" s="4">
        <v>1.98</v>
      </c>
      <c r="Z182" s="4">
        <v>1.98</v>
      </c>
      <c r="AA182" s="4">
        <v>0</v>
      </c>
      <c r="AB182" s="4">
        <v>0</v>
      </c>
      <c r="AC182" s="4">
        <v>0</v>
      </c>
      <c r="AD182" s="4">
        <v>3.52</v>
      </c>
      <c r="AE182" s="4">
        <v>6.5</v>
      </c>
      <c r="AF182" s="4">
        <v>3.52</v>
      </c>
      <c r="AG182" s="4">
        <v>5.9</v>
      </c>
      <c r="AH182" s="4">
        <v>10</v>
      </c>
      <c r="AI182" s="4">
        <v>232540000</v>
      </c>
      <c r="AJ182" s="4">
        <v>2325400000</v>
      </c>
      <c r="AK182" s="4">
        <v>3.23</v>
      </c>
      <c r="AL182" s="4">
        <v>3.23</v>
      </c>
      <c r="AM182" s="4">
        <v>3.23</v>
      </c>
      <c r="AN182" s="4">
        <v>3.23</v>
      </c>
      <c r="AO182" s="4">
        <v>0</v>
      </c>
      <c r="AP182" s="4">
        <v>0</v>
      </c>
      <c r="AQ182" s="4">
        <v>0</v>
      </c>
      <c r="AR182" s="4">
        <v>2.8</v>
      </c>
      <c r="AS182" s="4">
        <v>2.8</v>
      </c>
      <c r="AT182" s="4">
        <v>2.8</v>
      </c>
      <c r="AU182" s="4">
        <v>2.8</v>
      </c>
      <c r="AV182" s="4">
        <v>0</v>
      </c>
      <c r="AW182" s="4">
        <v>0</v>
      </c>
      <c r="AX182" s="4">
        <v>0</v>
      </c>
      <c r="AY182" s="4">
        <v>3.85</v>
      </c>
      <c r="AZ182" s="4">
        <v>3.85</v>
      </c>
      <c r="BA182" s="4">
        <v>3.85</v>
      </c>
      <c r="BB182" s="4">
        <v>3.85</v>
      </c>
      <c r="BC182" s="4">
        <v>0</v>
      </c>
      <c r="BD182" s="4">
        <v>0</v>
      </c>
      <c r="BE182" s="4">
        <v>0</v>
      </c>
    </row>
    <row r="183" spans="1:57" x14ac:dyDescent="0.15">
      <c r="A183" s="3">
        <v>39714</v>
      </c>
      <c r="B183" s="4">
        <v>2.34</v>
      </c>
      <c r="C183" s="4">
        <v>3.3</v>
      </c>
      <c r="D183" s="4">
        <v>1.615</v>
      </c>
      <c r="E183" s="4">
        <v>1.62</v>
      </c>
      <c r="F183" s="4">
        <v>10</v>
      </c>
      <c r="G183" s="4">
        <v>1629730000</v>
      </c>
      <c r="H183" s="4">
        <v>16297300000</v>
      </c>
      <c r="I183" s="4">
        <v>1</v>
      </c>
      <c r="J183" s="4">
        <v>1</v>
      </c>
      <c r="K183" s="4">
        <v>1</v>
      </c>
      <c r="L183" s="4">
        <v>1</v>
      </c>
      <c r="M183" s="4">
        <v>0</v>
      </c>
      <c r="N183" s="4">
        <v>0</v>
      </c>
      <c r="O183" s="4">
        <v>0</v>
      </c>
      <c r="P183" s="4">
        <v>9</v>
      </c>
      <c r="Q183" s="4">
        <v>9</v>
      </c>
      <c r="R183" s="4">
        <v>9</v>
      </c>
      <c r="S183" s="4">
        <v>9</v>
      </c>
      <c r="T183" s="4">
        <v>0</v>
      </c>
      <c r="U183" s="4">
        <v>0</v>
      </c>
      <c r="V183" s="4">
        <v>0</v>
      </c>
      <c r="W183" s="4">
        <v>1.98</v>
      </c>
      <c r="X183" s="4">
        <v>1.98</v>
      </c>
      <c r="Y183" s="4">
        <v>1.98</v>
      </c>
      <c r="Z183" s="4">
        <v>1.98</v>
      </c>
      <c r="AA183" s="4">
        <v>0</v>
      </c>
      <c r="AB183" s="4">
        <v>0</v>
      </c>
      <c r="AC183" s="4">
        <v>0</v>
      </c>
      <c r="AD183" s="4">
        <v>5</v>
      </c>
      <c r="AE183" s="4">
        <v>7</v>
      </c>
      <c r="AF183" s="4">
        <v>5</v>
      </c>
      <c r="AG183" s="4">
        <v>6.3</v>
      </c>
      <c r="AH183" s="4">
        <v>10</v>
      </c>
      <c r="AI183" s="4">
        <v>350480000</v>
      </c>
      <c r="AJ183" s="4">
        <v>3504800000</v>
      </c>
      <c r="AK183" s="4">
        <v>3.23</v>
      </c>
      <c r="AL183" s="4">
        <v>3.23</v>
      </c>
      <c r="AM183" s="4">
        <v>3.23</v>
      </c>
      <c r="AN183" s="4">
        <v>3.23</v>
      </c>
      <c r="AO183" s="4">
        <v>0</v>
      </c>
      <c r="AP183" s="4">
        <v>0</v>
      </c>
      <c r="AQ183" s="4">
        <v>0</v>
      </c>
      <c r="AR183" s="4">
        <v>2.8</v>
      </c>
      <c r="AS183" s="4">
        <v>2.8</v>
      </c>
      <c r="AT183" s="4">
        <v>2.8</v>
      </c>
      <c r="AU183" s="4">
        <v>2.8</v>
      </c>
      <c r="AV183" s="4">
        <v>0</v>
      </c>
      <c r="AW183" s="4">
        <v>0</v>
      </c>
      <c r="AX183" s="4">
        <v>0</v>
      </c>
      <c r="AY183" s="4">
        <v>3.85</v>
      </c>
      <c r="AZ183" s="4">
        <v>3.85</v>
      </c>
      <c r="BA183" s="4">
        <v>3.85</v>
      </c>
      <c r="BB183" s="4">
        <v>3.85</v>
      </c>
      <c r="BC183" s="4">
        <v>0</v>
      </c>
      <c r="BD183" s="4">
        <v>0</v>
      </c>
      <c r="BE183" s="4">
        <v>0</v>
      </c>
    </row>
    <row r="184" spans="1:57" x14ac:dyDescent="0.15">
      <c r="A184" s="3">
        <v>39715</v>
      </c>
      <c r="B184" s="4">
        <v>2.335</v>
      </c>
      <c r="C184" s="4">
        <v>4</v>
      </c>
      <c r="D184" s="4">
        <v>1.9750000000000001</v>
      </c>
      <c r="E184" s="4">
        <v>3.4849999999999999</v>
      </c>
      <c r="F184" s="4">
        <v>10</v>
      </c>
      <c r="G184" s="4">
        <v>1554880000</v>
      </c>
      <c r="H184" s="4">
        <v>15548800000</v>
      </c>
      <c r="I184" s="4">
        <v>1</v>
      </c>
      <c r="J184" s="4">
        <v>1</v>
      </c>
      <c r="K184" s="4">
        <v>1</v>
      </c>
      <c r="L184" s="4">
        <v>1</v>
      </c>
      <c r="M184" s="4">
        <v>0</v>
      </c>
      <c r="N184" s="4">
        <v>0</v>
      </c>
      <c r="O184" s="4">
        <v>0</v>
      </c>
      <c r="P184" s="4">
        <v>9</v>
      </c>
      <c r="Q184" s="4">
        <v>9</v>
      </c>
      <c r="R184" s="4">
        <v>9</v>
      </c>
      <c r="S184" s="4">
        <v>9</v>
      </c>
      <c r="T184" s="4">
        <v>0</v>
      </c>
      <c r="U184" s="4">
        <v>0</v>
      </c>
      <c r="V184" s="4">
        <v>0</v>
      </c>
      <c r="W184" s="4">
        <v>1.98</v>
      </c>
      <c r="X184" s="4">
        <v>1.98</v>
      </c>
      <c r="Y184" s="4">
        <v>1.98</v>
      </c>
      <c r="Z184" s="4">
        <v>1.98</v>
      </c>
      <c r="AA184" s="4">
        <v>0</v>
      </c>
      <c r="AB184" s="4">
        <v>0</v>
      </c>
      <c r="AC184" s="4">
        <v>0</v>
      </c>
      <c r="AD184" s="4">
        <v>5.5</v>
      </c>
      <c r="AE184" s="4">
        <v>5.5</v>
      </c>
      <c r="AF184" s="4">
        <v>4.5</v>
      </c>
      <c r="AG184" s="4">
        <v>5.0999999999999996</v>
      </c>
      <c r="AH184" s="4">
        <v>10</v>
      </c>
      <c r="AI184" s="4">
        <v>560490000</v>
      </c>
      <c r="AJ184" s="4">
        <v>5604900000</v>
      </c>
      <c r="AK184" s="4">
        <v>2.5</v>
      </c>
      <c r="AL184" s="4">
        <v>2.5</v>
      </c>
      <c r="AM184" s="4">
        <v>2.1</v>
      </c>
      <c r="AN184" s="4">
        <v>2.1</v>
      </c>
      <c r="AO184" s="4">
        <v>10</v>
      </c>
      <c r="AP184" s="4">
        <v>2000000</v>
      </c>
      <c r="AQ184" s="4">
        <v>20000000</v>
      </c>
      <c r="AR184" s="4">
        <v>2.8</v>
      </c>
      <c r="AS184" s="4">
        <v>2.8</v>
      </c>
      <c r="AT184" s="4">
        <v>2.8</v>
      </c>
      <c r="AU184" s="4">
        <v>2.8</v>
      </c>
      <c r="AV184" s="4">
        <v>0</v>
      </c>
      <c r="AW184" s="4">
        <v>0</v>
      </c>
      <c r="AX184" s="4">
        <v>0</v>
      </c>
      <c r="AY184" s="4">
        <v>3.85</v>
      </c>
      <c r="AZ184" s="4">
        <v>3.85</v>
      </c>
      <c r="BA184" s="4">
        <v>3.85</v>
      </c>
      <c r="BB184" s="4">
        <v>3.85</v>
      </c>
      <c r="BC184" s="4">
        <v>0</v>
      </c>
      <c r="BD184" s="4">
        <v>0</v>
      </c>
      <c r="BE184" s="4">
        <v>0</v>
      </c>
    </row>
    <row r="185" spans="1:57" x14ac:dyDescent="0.15">
      <c r="A185" s="3">
        <v>39716</v>
      </c>
      <c r="B185" s="4">
        <v>8.0950000000000006</v>
      </c>
      <c r="C185" s="4">
        <v>28.79</v>
      </c>
      <c r="D185" s="4">
        <v>8.0950000000000006</v>
      </c>
      <c r="E185" s="4">
        <v>17.47</v>
      </c>
      <c r="F185" s="4">
        <v>10</v>
      </c>
      <c r="G185" s="4">
        <v>1427960000</v>
      </c>
      <c r="H185" s="4">
        <v>14279600000</v>
      </c>
      <c r="I185" s="4">
        <v>1</v>
      </c>
      <c r="J185" s="4">
        <v>1</v>
      </c>
      <c r="K185" s="4">
        <v>1</v>
      </c>
      <c r="L185" s="4">
        <v>1</v>
      </c>
      <c r="M185" s="4">
        <v>0</v>
      </c>
      <c r="N185" s="4">
        <v>0</v>
      </c>
      <c r="O185" s="4">
        <v>0</v>
      </c>
      <c r="P185" s="4">
        <v>9</v>
      </c>
      <c r="Q185" s="4">
        <v>9</v>
      </c>
      <c r="R185" s="4">
        <v>9</v>
      </c>
      <c r="S185" s="4">
        <v>9</v>
      </c>
      <c r="T185" s="4">
        <v>0</v>
      </c>
      <c r="U185" s="4">
        <v>0</v>
      </c>
      <c r="V185" s="4">
        <v>0</v>
      </c>
      <c r="W185" s="4">
        <v>1.98</v>
      </c>
      <c r="X185" s="4">
        <v>1.98</v>
      </c>
      <c r="Y185" s="4">
        <v>1.98</v>
      </c>
      <c r="Z185" s="4">
        <v>1.98</v>
      </c>
      <c r="AA185" s="4">
        <v>0</v>
      </c>
      <c r="AB185" s="4">
        <v>0</v>
      </c>
      <c r="AC185" s="4">
        <v>0</v>
      </c>
      <c r="AD185" s="4">
        <v>5.1050000000000004</v>
      </c>
      <c r="AE185" s="4">
        <v>5.3</v>
      </c>
      <c r="AF185" s="4">
        <v>4.5</v>
      </c>
      <c r="AG185" s="4">
        <v>4.5</v>
      </c>
      <c r="AH185" s="4">
        <v>10</v>
      </c>
      <c r="AI185" s="4">
        <v>677570000</v>
      </c>
      <c r="AJ185" s="4">
        <v>6775700000</v>
      </c>
      <c r="AK185" s="4">
        <v>2.1</v>
      </c>
      <c r="AL185" s="4">
        <v>2.1</v>
      </c>
      <c r="AM185" s="4">
        <v>2.1</v>
      </c>
      <c r="AN185" s="4">
        <v>2.1</v>
      </c>
      <c r="AO185" s="4">
        <v>10</v>
      </c>
      <c r="AP185" s="4">
        <v>20000</v>
      </c>
      <c r="AQ185" s="4">
        <v>200000</v>
      </c>
      <c r="AR185" s="4">
        <v>2.8</v>
      </c>
      <c r="AS185" s="4">
        <v>2.8</v>
      </c>
      <c r="AT185" s="4">
        <v>2.8</v>
      </c>
      <c r="AU185" s="4">
        <v>2.8</v>
      </c>
      <c r="AV185" s="4">
        <v>0</v>
      </c>
      <c r="AW185" s="4">
        <v>0</v>
      </c>
      <c r="AX185" s="4">
        <v>0</v>
      </c>
      <c r="AY185" s="4">
        <v>3.85</v>
      </c>
      <c r="AZ185" s="4">
        <v>3.85</v>
      </c>
      <c r="BA185" s="4">
        <v>3.85</v>
      </c>
      <c r="BB185" s="4">
        <v>3.85</v>
      </c>
      <c r="BC185" s="4">
        <v>0</v>
      </c>
      <c r="BD185" s="4">
        <v>0</v>
      </c>
      <c r="BE185" s="4">
        <v>0</v>
      </c>
    </row>
    <row r="186" spans="1:57" x14ac:dyDescent="0.15">
      <c r="A186" s="3">
        <v>39717</v>
      </c>
      <c r="B186" s="4">
        <v>4.8550000000000004</v>
      </c>
      <c r="C186" s="4">
        <v>8</v>
      </c>
      <c r="D186" s="4">
        <v>1.26</v>
      </c>
      <c r="E186" s="4">
        <v>2.0950000000000002</v>
      </c>
      <c r="F186" s="4">
        <v>10</v>
      </c>
      <c r="G186" s="4">
        <v>1150260000</v>
      </c>
      <c r="H186" s="4">
        <v>11502600000</v>
      </c>
      <c r="I186" s="4">
        <v>1</v>
      </c>
      <c r="J186" s="4">
        <v>1</v>
      </c>
      <c r="K186" s="4">
        <v>1</v>
      </c>
      <c r="L186" s="4">
        <v>1</v>
      </c>
      <c r="M186" s="4">
        <v>0</v>
      </c>
      <c r="N186" s="4">
        <v>0</v>
      </c>
      <c r="O186" s="4">
        <v>0</v>
      </c>
      <c r="P186" s="4">
        <v>9</v>
      </c>
      <c r="Q186" s="4">
        <v>9</v>
      </c>
      <c r="R186" s="4">
        <v>9</v>
      </c>
      <c r="S186" s="4">
        <v>9</v>
      </c>
      <c r="T186" s="4">
        <v>0</v>
      </c>
      <c r="U186" s="4">
        <v>0</v>
      </c>
      <c r="V186" s="4">
        <v>0</v>
      </c>
      <c r="W186" s="4">
        <v>1.98</v>
      </c>
      <c r="X186" s="4">
        <v>1.98</v>
      </c>
      <c r="Y186" s="4">
        <v>1.98</v>
      </c>
      <c r="Z186" s="4">
        <v>1.98</v>
      </c>
      <c r="AA186" s="4">
        <v>0</v>
      </c>
      <c r="AB186" s="4">
        <v>0</v>
      </c>
      <c r="AC186" s="4">
        <v>0</v>
      </c>
      <c r="AD186" s="4">
        <v>1.2</v>
      </c>
      <c r="AE186" s="4">
        <v>1.98</v>
      </c>
      <c r="AF186" s="4">
        <v>0.7</v>
      </c>
      <c r="AG186" s="4">
        <v>0.7</v>
      </c>
      <c r="AH186" s="4">
        <v>10</v>
      </c>
      <c r="AI186" s="4">
        <v>145020000</v>
      </c>
      <c r="AJ186" s="4">
        <v>1450200000</v>
      </c>
      <c r="AK186" s="4">
        <v>1.26</v>
      </c>
      <c r="AL186" s="4">
        <v>1.7</v>
      </c>
      <c r="AM186" s="4">
        <v>1.2549999999999999</v>
      </c>
      <c r="AN186" s="4">
        <v>1.2549999999999999</v>
      </c>
      <c r="AO186" s="4">
        <v>10</v>
      </c>
      <c r="AP186" s="4">
        <v>10630000</v>
      </c>
      <c r="AQ186" s="4">
        <v>106300000</v>
      </c>
      <c r="AR186" s="4">
        <v>2.8</v>
      </c>
      <c r="AS186" s="4">
        <v>2.8</v>
      </c>
      <c r="AT186" s="4">
        <v>2.8</v>
      </c>
      <c r="AU186" s="4">
        <v>2.8</v>
      </c>
      <c r="AV186" s="4">
        <v>0</v>
      </c>
      <c r="AW186" s="4">
        <v>0</v>
      </c>
      <c r="AX186" s="4">
        <v>0</v>
      </c>
      <c r="AY186" s="4">
        <v>3.85</v>
      </c>
      <c r="AZ186" s="4">
        <v>3.85</v>
      </c>
      <c r="BA186" s="4">
        <v>3.85</v>
      </c>
      <c r="BB186" s="4">
        <v>3.85</v>
      </c>
      <c r="BC186" s="4">
        <v>0</v>
      </c>
      <c r="BD186" s="4">
        <v>0</v>
      </c>
      <c r="BE186" s="4">
        <v>0</v>
      </c>
    </row>
    <row r="187" spans="1:57" x14ac:dyDescent="0.15">
      <c r="A187" s="3">
        <v>39727</v>
      </c>
      <c r="B187" s="4">
        <v>2.335</v>
      </c>
      <c r="C187" s="4">
        <v>3</v>
      </c>
      <c r="D187" s="4">
        <v>0.9</v>
      </c>
      <c r="E187" s="4">
        <v>0.9</v>
      </c>
      <c r="F187" s="4">
        <v>10</v>
      </c>
      <c r="G187" s="4">
        <v>1788300000</v>
      </c>
      <c r="H187" s="4">
        <v>17883000000</v>
      </c>
      <c r="I187" s="4">
        <v>1</v>
      </c>
      <c r="J187" s="4">
        <v>1</v>
      </c>
      <c r="K187" s="4">
        <v>1</v>
      </c>
      <c r="L187" s="4">
        <v>1</v>
      </c>
      <c r="M187" s="4">
        <v>0</v>
      </c>
      <c r="N187" s="4">
        <v>0</v>
      </c>
      <c r="O187" s="4">
        <v>0</v>
      </c>
      <c r="P187" s="4">
        <v>9</v>
      </c>
      <c r="Q187" s="4">
        <v>9</v>
      </c>
      <c r="R187" s="4">
        <v>9</v>
      </c>
      <c r="S187" s="4">
        <v>9</v>
      </c>
      <c r="T187" s="4">
        <v>0</v>
      </c>
      <c r="U187" s="4">
        <v>0</v>
      </c>
      <c r="V187" s="4">
        <v>0</v>
      </c>
      <c r="W187" s="4">
        <v>1.98</v>
      </c>
      <c r="X187" s="4">
        <v>1.98</v>
      </c>
      <c r="Y187" s="4">
        <v>1.98</v>
      </c>
      <c r="Z187" s="4">
        <v>1.98</v>
      </c>
      <c r="AA187" s="4">
        <v>0</v>
      </c>
      <c r="AB187" s="4">
        <v>0</v>
      </c>
      <c r="AC187" s="4">
        <v>0</v>
      </c>
      <c r="AD187" s="4">
        <v>2.335</v>
      </c>
      <c r="AE187" s="4">
        <v>2.9</v>
      </c>
      <c r="AF187" s="4">
        <v>1</v>
      </c>
      <c r="AG187" s="4">
        <v>1.05</v>
      </c>
      <c r="AH187" s="4">
        <v>10</v>
      </c>
      <c r="AI187" s="4">
        <v>995080000</v>
      </c>
      <c r="AJ187" s="4">
        <v>9950800000</v>
      </c>
      <c r="AK187" s="4">
        <v>1.2549999999999999</v>
      </c>
      <c r="AL187" s="4">
        <v>1.2549999999999999</v>
      </c>
      <c r="AM187" s="4">
        <v>1.2549999999999999</v>
      </c>
      <c r="AN187" s="4">
        <v>1.2549999999999999</v>
      </c>
      <c r="AO187" s="4">
        <v>0</v>
      </c>
      <c r="AP187" s="4">
        <v>0</v>
      </c>
      <c r="AQ187" s="4">
        <v>0</v>
      </c>
      <c r="AR187" s="4">
        <v>2.8</v>
      </c>
      <c r="AS187" s="4">
        <v>2.8</v>
      </c>
      <c r="AT187" s="4">
        <v>2.8</v>
      </c>
      <c r="AU187" s="4">
        <v>2.8</v>
      </c>
      <c r="AV187" s="4">
        <v>0</v>
      </c>
      <c r="AW187" s="4">
        <v>0</v>
      </c>
      <c r="AX187" s="4">
        <v>0</v>
      </c>
      <c r="AY187" s="4">
        <v>3.85</v>
      </c>
      <c r="AZ187" s="4">
        <v>3.85</v>
      </c>
      <c r="BA187" s="4">
        <v>3.85</v>
      </c>
      <c r="BB187" s="4">
        <v>3.85</v>
      </c>
      <c r="BC187" s="4">
        <v>0</v>
      </c>
      <c r="BD187" s="4">
        <v>0</v>
      </c>
      <c r="BE187" s="4">
        <v>0</v>
      </c>
    </row>
    <row r="188" spans="1:57" x14ac:dyDescent="0.15">
      <c r="A188" s="3">
        <v>39728</v>
      </c>
      <c r="B188" s="4">
        <v>2.335</v>
      </c>
      <c r="C188" s="4">
        <v>3</v>
      </c>
      <c r="D188" s="4">
        <v>1.9750000000000001</v>
      </c>
      <c r="E188" s="4">
        <v>2.7</v>
      </c>
      <c r="F188" s="4">
        <v>10</v>
      </c>
      <c r="G188" s="4">
        <v>1011760000</v>
      </c>
      <c r="H188" s="4">
        <v>10117600000</v>
      </c>
      <c r="I188" s="4">
        <v>1</v>
      </c>
      <c r="J188" s="4">
        <v>1</v>
      </c>
      <c r="K188" s="4">
        <v>1</v>
      </c>
      <c r="L188" s="4">
        <v>1</v>
      </c>
      <c r="M188" s="4">
        <v>0</v>
      </c>
      <c r="N188" s="4">
        <v>0</v>
      </c>
      <c r="O188" s="4">
        <v>0</v>
      </c>
      <c r="P188" s="4">
        <v>9</v>
      </c>
      <c r="Q188" s="4">
        <v>9</v>
      </c>
      <c r="R188" s="4">
        <v>9</v>
      </c>
      <c r="S188" s="4">
        <v>9</v>
      </c>
      <c r="T188" s="4">
        <v>0</v>
      </c>
      <c r="U188" s="4">
        <v>0</v>
      </c>
      <c r="V188" s="4">
        <v>0</v>
      </c>
      <c r="W188" s="4">
        <v>1.98</v>
      </c>
      <c r="X188" s="4">
        <v>1.98</v>
      </c>
      <c r="Y188" s="4">
        <v>1.98</v>
      </c>
      <c r="Z188" s="4">
        <v>1.98</v>
      </c>
      <c r="AA188" s="4">
        <v>0</v>
      </c>
      <c r="AB188" s="4">
        <v>0</v>
      </c>
      <c r="AC188" s="4">
        <v>0</v>
      </c>
      <c r="AD188" s="4">
        <v>2.34</v>
      </c>
      <c r="AE188" s="4">
        <v>2.8</v>
      </c>
      <c r="AF188" s="4">
        <v>2.335</v>
      </c>
      <c r="AG188" s="4">
        <v>2.8</v>
      </c>
      <c r="AH188" s="4">
        <v>10</v>
      </c>
      <c r="AI188" s="4">
        <v>417370000</v>
      </c>
      <c r="AJ188" s="4">
        <v>4173700000</v>
      </c>
      <c r="AK188" s="4">
        <v>1.2549999999999999</v>
      </c>
      <c r="AL188" s="4">
        <v>1.2549999999999999</v>
      </c>
      <c r="AM188" s="4">
        <v>1.2549999999999999</v>
      </c>
      <c r="AN188" s="4">
        <v>1.2549999999999999</v>
      </c>
      <c r="AO188" s="4">
        <v>0</v>
      </c>
      <c r="AP188" s="4">
        <v>0</v>
      </c>
      <c r="AQ188" s="4">
        <v>0</v>
      </c>
      <c r="AR188" s="4">
        <v>2.8</v>
      </c>
      <c r="AS188" s="4">
        <v>2.8</v>
      </c>
      <c r="AT188" s="4">
        <v>2.8</v>
      </c>
      <c r="AU188" s="4">
        <v>2.8</v>
      </c>
      <c r="AV188" s="4">
        <v>0</v>
      </c>
      <c r="AW188" s="4">
        <v>0</v>
      </c>
      <c r="AX188" s="4">
        <v>0</v>
      </c>
      <c r="AY188" s="4">
        <v>3.85</v>
      </c>
      <c r="AZ188" s="4">
        <v>3.85</v>
      </c>
      <c r="BA188" s="4">
        <v>3.85</v>
      </c>
      <c r="BB188" s="4">
        <v>3.85</v>
      </c>
      <c r="BC188" s="4">
        <v>0</v>
      </c>
      <c r="BD188" s="4">
        <v>0</v>
      </c>
      <c r="BE188" s="4">
        <v>0</v>
      </c>
    </row>
    <row r="189" spans="1:57" x14ac:dyDescent="0.15">
      <c r="A189" s="3">
        <v>39729</v>
      </c>
      <c r="B189" s="4">
        <v>2.335</v>
      </c>
      <c r="C189" s="4">
        <v>2.335</v>
      </c>
      <c r="D189" s="4">
        <v>0.9</v>
      </c>
      <c r="E189" s="4">
        <v>1.365</v>
      </c>
      <c r="F189" s="4">
        <v>10</v>
      </c>
      <c r="G189" s="4">
        <v>771930000</v>
      </c>
      <c r="H189" s="4">
        <v>7719300000</v>
      </c>
      <c r="I189" s="4">
        <v>1</v>
      </c>
      <c r="J189" s="4">
        <v>1</v>
      </c>
      <c r="K189" s="4">
        <v>1</v>
      </c>
      <c r="L189" s="4">
        <v>1</v>
      </c>
      <c r="M189" s="4">
        <v>0</v>
      </c>
      <c r="N189" s="4">
        <v>0</v>
      </c>
      <c r="O189" s="4">
        <v>0</v>
      </c>
      <c r="P189" s="4">
        <v>9</v>
      </c>
      <c r="Q189" s="4">
        <v>9</v>
      </c>
      <c r="R189" s="4">
        <v>9</v>
      </c>
      <c r="S189" s="4">
        <v>9</v>
      </c>
      <c r="T189" s="4">
        <v>0</v>
      </c>
      <c r="U189" s="4">
        <v>0</v>
      </c>
      <c r="V189" s="4">
        <v>0</v>
      </c>
      <c r="W189" s="4">
        <v>1.98</v>
      </c>
      <c r="X189" s="4">
        <v>1.98</v>
      </c>
      <c r="Y189" s="4">
        <v>1.98</v>
      </c>
      <c r="Z189" s="4">
        <v>1.98</v>
      </c>
      <c r="AA189" s="4">
        <v>0</v>
      </c>
      <c r="AB189" s="4">
        <v>0</v>
      </c>
      <c r="AC189" s="4">
        <v>0</v>
      </c>
      <c r="AD189" s="4">
        <v>2.4</v>
      </c>
      <c r="AE189" s="4">
        <v>2.6</v>
      </c>
      <c r="AF189" s="4">
        <v>1.2</v>
      </c>
      <c r="AG189" s="4">
        <v>1.84</v>
      </c>
      <c r="AH189" s="4">
        <v>10</v>
      </c>
      <c r="AI189" s="4">
        <v>320510000</v>
      </c>
      <c r="AJ189" s="4">
        <v>3205100000</v>
      </c>
      <c r="AK189" s="4">
        <v>1.2549999999999999</v>
      </c>
      <c r="AL189" s="4">
        <v>1.2549999999999999</v>
      </c>
      <c r="AM189" s="4">
        <v>1.2549999999999999</v>
      </c>
      <c r="AN189" s="4">
        <v>1.2549999999999999</v>
      </c>
      <c r="AO189" s="4">
        <v>0</v>
      </c>
      <c r="AP189" s="4">
        <v>0</v>
      </c>
      <c r="AQ189" s="4">
        <v>0</v>
      </c>
      <c r="AR189" s="4">
        <v>2.8</v>
      </c>
      <c r="AS189" s="4">
        <v>2.8</v>
      </c>
      <c r="AT189" s="4">
        <v>2.8</v>
      </c>
      <c r="AU189" s="4">
        <v>2.8</v>
      </c>
      <c r="AV189" s="4">
        <v>0</v>
      </c>
      <c r="AW189" s="4">
        <v>0</v>
      </c>
      <c r="AX189" s="4">
        <v>0</v>
      </c>
      <c r="AY189" s="4">
        <v>3.85</v>
      </c>
      <c r="AZ189" s="4">
        <v>3.85</v>
      </c>
      <c r="BA189" s="4">
        <v>3.85</v>
      </c>
      <c r="BB189" s="4">
        <v>3.85</v>
      </c>
      <c r="BC189" s="4">
        <v>0</v>
      </c>
      <c r="BD189" s="4">
        <v>0</v>
      </c>
      <c r="BE189" s="4">
        <v>0</v>
      </c>
    </row>
    <row r="190" spans="1:57" x14ac:dyDescent="0.15">
      <c r="A190" s="3">
        <v>39730</v>
      </c>
      <c r="B190" s="4">
        <v>2.6949999999999998</v>
      </c>
      <c r="C190" s="4">
        <v>2.6949999999999998</v>
      </c>
      <c r="D190" s="4">
        <v>1.615</v>
      </c>
      <c r="E190" s="4">
        <v>2</v>
      </c>
      <c r="F190" s="4">
        <v>10</v>
      </c>
      <c r="G190" s="4">
        <v>899540000</v>
      </c>
      <c r="H190" s="4">
        <v>8995400000</v>
      </c>
      <c r="I190" s="4">
        <v>1</v>
      </c>
      <c r="J190" s="4">
        <v>1</v>
      </c>
      <c r="K190" s="4">
        <v>1</v>
      </c>
      <c r="L190" s="4">
        <v>1</v>
      </c>
      <c r="M190" s="4">
        <v>0</v>
      </c>
      <c r="N190" s="4">
        <v>0</v>
      </c>
      <c r="O190" s="4">
        <v>0</v>
      </c>
      <c r="P190" s="4">
        <v>9</v>
      </c>
      <c r="Q190" s="4">
        <v>9</v>
      </c>
      <c r="R190" s="4">
        <v>9</v>
      </c>
      <c r="S190" s="4">
        <v>9</v>
      </c>
      <c r="T190" s="4">
        <v>0</v>
      </c>
      <c r="U190" s="4">
        <v>0</v>
      </c>
      <c r="V190" s="4">
        <v>0</v>
      </c>
      <c r="W190" s="4">
        <v>1.98</v>
      </c>
      <c r="X190" s="4">
        <v>1.98</v>
      </c>
      <c r="Y190" s="4">
        <v>1.98</v>
      </c>
      <c r="Z190" s="4">
        <v>1.98</v>
      </c>
      <c r="AA190" s="4">
        <v>0</v>
      </c>
      <c r="AB190" s="4">
        <v>0</v>
      </c>
      <c r="AC190" s="4">
        <v>0</v>
      </c>
      <c r="AD190" s="4">
        <v>2.335</v>
      </c>
      <c r="AE190" s="4">
        <v>2.34</v>
      </c>
      <c r="AF190" s="4">
        <v>1.9</v>
      </c>
      <c r="AG190" s="4">
        <v>1.98</v>
      </c>
      <c r="AH190" s="4">
        <v>10</v>
      </c>
      <c r="AI190" s="4">
        <v>176940000</v>
      </c>
      <c r="AJ190" s="4">
        <v>1769400000</v>
      </c>
      <c r="AK190" s="4">
        <v>1.2549999999999999</v>
      </c>
      <c r="AL190" s="4">
        <v>1.2549999999999999</v>
      </c>
      <c r="AM190" s="4">
        <v>1.2549999999999999</v>
      </c>
      <c r="AN190" s="4">
        <v>1.2549999999999999</v>
      </c>
      <c r="AO190" s="4">
        <v>0</v>
      </c>
      <c r="AP190" s="4">
        <v>0</v>
      </c>
      <c r="AQ190" s="4">
        <v>0</v>
      </c>
      <c r="AR190" s="4">
        <v>2.8</v>
      </c>
      <c r="AS190" s="4">
        <v>2.8</v>
      </c>
      <c r="AT190" s="4">
        <v>2.8</v>
      </c>
      <c r="AU190" s="4">
        <v>2.8</v>
      </c>
      <c r="AV190" s="4">
        <v>0</v>
      </c>
      <c r="AW190" s="4">
        <v>0</v>
      </c>
      <c r="AX190" s="4">
        <v>0</v>
      </c>
      <c r="AY190" s="4">
        <v>3.85</v>
      </c>
      <c r="AZ190" s="4">
        <v>3.85</v>
      </c>
      <c r="BA190" s="4">
        <v>3.85</v>
      </c>
      <c r="BB190" s="4">
        <v>3.85</v>
      </c>
      <c r="BC190" s="4">
        <v>0</v>
      </c>
      <c r="BD190" s="4">
        <v>0</v>
      </c>
      <c r="BE190" s="4">
        <v>0</v>
      </c>
    </row>
    <row r="191" spans="1:57" x14ac:dyDescent="0.15">
      <c r="A191" s="3">
        <v>39731</v>
      </c>
      <c r="B191" s="4">
        <v>2.335</v>
      </c>
      <c r="C191" s="4">
        <v>3.06</v>
      </c>
      <c r="D191" s="4">
        <v>1.9750000000000001</v>
      </c>
      <c r="E191" s="4">
        <v>2.5</v>
      </c>
      <c r="F191" s="4">
        <v>10</v>
      </c>
      <c r="G191" s="4">
        <v>620610000</v>
      </c>
      <c r="H191" s="4">
        <v>6206100000</v>
      </c>
      <c r="I191" s="4">
        <v>1</v>
      </c>
      <c r="J191" s="4">
        <v>1</v>
      </c>
      <c r="K191" s="4">
        <v>1</v>
      </c>
      <c r="L191" s="4">
        <v>1</v>
      </c>
      <c r="M191" s="4">
        <v>0</v>
      </c>
      <c r="N191" s="4">
        <v>0</v>
      </c>
      <c r="O191" s="4">
        <v>0</v>
      </c>
      <c r="P191" s="4">
        <v>9</v>
      </c>
      <c r="Q191" s="4">
        <v>9</v>
      </c>
      <c r="R191" s="4">
        <v>9</v>
      </c>
      <c r="S191" s="4">
        <v>9</v>
      </c>
      <c r="T191" s="4">
        <v>0</v>
      </c>
      <c r="U191" s="4">
        <v>0</v>
      </c>
      <c r="V191" s="4">
        <v>0</v>
      </c>
      <c r="W191" s="4">
        <v>1.98</v>
      </c>
      <c r="X191" s="4">
        <v>1.98</v>
      </c>
      <c r="Y191" s="4">
        <v>1.98</v>
      </c>
      <c r="Z191" s="4">
        <v>1.98</v>
      </c>
      <c r="AA191" s="4">
        <v>0</v>
      </c>
      <c r="AB191" s="4">
        <v>0</v>
      </c>
      <c r="AC191" s="4">
        <v>0</v>
      </c>
      <c r="AD191" s="4">
        <v>2.0299999999999998</v>
      </c>
      <c r="AE191" s="4">
        <v>3</v>
      </c>
      <c r="AF191" s="4">
        <v>1.98</v>
      </c>
      <c r="AG191" s="4">
        <v>2.94</v>
      </c>
      <c r="AH191" s="4">
        <v>10</v>
      </c>
      <c r="AI191" s="4">
        <v>405850000</v>
      </c>
      <c r="AJ191" s="4">
        <v>4058500000</v>
      </c>
      <c r="AK191" s="4">
        <v>1.2549999999999999</v>
      </c>
      <c r="AL191" s="4">
        <v>1.2549999999999999</v>
      </c>
      <c r="AM191" s="4">
        <v>1.2549999999999999</v>
      </c>
      <c r="AN191" s="4">
        <v>1.2549999999999999</v>
      </c>
      <c r="AO191" s="4">
        <v>0</v>
      </c>
      <c r="AP191" s="4">
        <v>0</v>
      </c>
      <c r="AQ191" s="4">
        <v>0</v>
      </c>
      <c r="AR191" s="4">
        <v>2.8</v>
      </c>
      <c r="AS191" s="4">
        <v>2.8</v>
      </c>
      <c r="AT191" s="4">
        <v>2.8</v>
      </c>
      <c r="AU191" s="4">
        <v>2.8</v>
      </c>
      <c r="AV191" s="4">
        <v>0</v>
      </c>
      <c r="AW191" s="4">
        <v>0</v>
      </c>
      <c r="AX191" s="4">
        <v>0</v>
      </c>
      <c r="AY191" s="4">
        <v>3.85</v>
      </c>
      <c r="AZ191" s="4">
        <v>3.85</v>
      </c>
      <c r="BA191" s="4">
        <v>3.85</v>
      </c>
      <c r="BB191" s="4">
        <v>3.85</v>
      </c>
      <c r="BC191" s="4">
        <v>0</v>
      </c>
      <c r="BD191" s="4">
        <v>0</v>
      </c>
      <c r="BE191" s="4">
        <v>0</v>
      </c>
    </row>
    <row r="192" spans="1:57" x14ac:dyDescent="0.15">
      <c r="A192" s="3">
        <v>39734</v>
      </c>
      <c r="B192" s="4">
        <v>2.335</v>
      </c>
      <c r="C192" s="4">
        <v>2.5</v>
      </c>
      <c r="D192" s="4">
        <v>1.615</v>
      </c>
      <c r="E192" s="4">
        <v>1.615</v>
      </c>
      <c r="F192" s="4">
        <v>10</v>
      </c>
      <c r="G192" s="4">
        <v>740100000</v>
      </c>
      <c r="H192" s="4">
        <v>7401000000</v>
      </c>
      <c r="I192" s="4">
        <v>1</v>
      </c>
      <c r="J192" s="4">
        <v>1</v>
      </c>
      <c r="K192" s="4">
        <v>1</v>
      </c>
      <c r="L192" s="4">
        <v>1</v>
      </c>
      <c r="M192" s="4">
        <v>0</v>
      </c>
      <c r="N192" s="4">
        <v>0</v>
      </c>
      <c r="O192" s="4">
        <v>0</v>
      </c>
      <c r="P192" s="4">
        <v>9</v>
      </c>
      <c r="Q192" s="4">
        <v>9</v>
      </c>
      <c r="R192" s="4">
        <v>9</v>
      </c>
      <c r="S192" s="4">
        <v>9</v>
      </c>
      <c r="T192" s="4">
        <v>0</v>
      </c>
      <c r="U192" s="4">
        <v>0</v>
      </c>
      <c r="V192" s="4">
        <v>0</v>
      </c>
      <c r="W192" s="4">
        <v>1.98</v>
      </c>
      <c r="X192" s="4">
        <v>1.98</v>
      </c>
      <c r="Y192" s="4">
        <v>1.98</v>
      </c>
      <c r="Z192" s="4">
        <v>1.98</v>
      </c>
      <c r="AA192" s="4">
        <v>0</v>
      </c>
      <c r="AB192" s="4">
        <v>0</v>
      </c>
      <c r="AC192" s="4">
        <v>0</v>
      </c>
      <c r="AD192" s="4">
        <v>2.34</v>
      </c>
      <c r="AE192" s="4">
        <v>3.0550000000000002</v>
      </c>
      <c r="AF192" s="4">
        <v>2.2999999999999998</v>
      </c>
      <c r="AG192" s="4">
        <v>3</v>
      </c>
      <c r="AH192" s="4">
        <v>10</v>
      </c>
      <c r="AI192" s="4">
        <v>911330000</v>
      </c>
      <c r="AJ192" s="4">
        <v>9113300000</v>
      </c>
      <c r="AK192" s="4">
        <v>1.2549999999999999</v>
      </c>
      <c r="AL192" s="4">
        <v>1.2549999999999999</v>
      </c>
      <c r="AM192" s="4">
        <v>1.2549999999999999</v>
      </c>
      <c r="AN192" s="4">
        <v>1.2549999999999999</v>
      </c>
      <c r="AO192" s="4">
        <v>0</v>
      </c>
      <c r="AP192" s="4">
        <v>0</v>
      </c>
      <c r="AQ192" s="4">
        <v>0</v>
      </c>
      <c r="AR192" s="4">
        <v>2.8</v>
      </c>
      <c r="AS192" s="4">
        <v>2.8</v>
      </c>
      <c r="AT192" s="4">
        <v>2.8</v>
      </c>
      <c r="AU192" s="4">
        <v>2.8</v>
      </c>
      <c r="AV192" s="4">
        <v>0</v>
      </c>
      <c r="AW192" s="4">
        <v>0</v>
      </c>
      <c r="AX192" s="4">
        <v>0</v>
      </c>
      <c r="AY192" s="4">
        <v>3.85</v>
      </c>
      <c r="AZ192" s="4">
        <v>3.85</v>
      </c>
      <c r="BA192" s="4">
        <v>3.85</v>
      </c>
      <c r="BB192" s="4">
        <v>3.85</v>
      </c>
      <c r="BC192" s="4">
        <v>0</v>
      </c>
      <c r="BD192" s="4">
        <v>0</v>
      </c>
      <c r="BE192" s="4">
        <v>0</v>
      </c>
    </row>
    <row r="193" spans="1:57" x14ac:dyDescent="0.15">
      <c r="A193" s="3">
        <v>39735</v>
      </c>
      <c r="B193" s="4">
        <v>2.335</v>
      </c>
      <c r="C193" s="4">
        <v>2.34</v>
      </c>
      <c r="D193" s="4">
        <v>1.26</v>
      </c>
      <c r="E193" s="4">
        <v>1.26</v>
      </c>
      <c r="F193" s="4">
        <v>10</v>
      </c>
      <c r="G193" s="4">
        <v>952250000</v>
      </c>
      <c r="H193" s="4">
        <v>9522500000</v>
      </c>
      <c r="I193" s="4">
        <v>1</v>
      </c>
      <c r="J193" s="4">
        <v>1</v>
      </c>
      <c r="K193" s="4">
        <v>1</v>
      </c>
      <c r="L193" s="4">
        <v>1</v>
      </c>
      <c r="M193" s="4">
        <v>0</v>
      </c>
      <c r="N193" s="4">
        <v>0</v>
      </c>
      <c r="O193" s="4">
        <v>0</v>
      </c>
      <c r="P193" s="4">
        <v>9</v>
      </c>
      <c r="Q193" s="4">
        <v>9</v>
      </c>
      <c r="R193" s="4">
        <v>9</v>
      </c>
      <c r="S193" s="4">
        <v>9</v>
      </c>
      <c r="T193" s="4">
        <v>0</v>
      </c>
      <c r="U193" s="4">
        <v>0</v>
      </c>
      <c r="V193" s="4">
        <v>0</v>
      </c>
      <c r="W193" s="4">
        <v>1.98</v>
      </c>
      <c r="X193" s="4">
        <v>1.98</v>
      </c>
      <c r="Y193" s="4">
        <v>1.98</v>
      </c>
      <c r="Z193" s="4">
        <v>1.98</v>
      </c>
      <c r="AA193" s="4">
        <v>0</v>
      </c>
      <c r="AB193" s="4">
        <v>0</v>
      </c>
      <c r="AC193" s="4">
        <v>0</v>
      </c>
      <c r="AD193" s="4">
        <v>2.5</v>
      </c>
      <c r="AE193" s="4">
        <v>2.8</v>
      </c>
      <c r="AF193" s="4">
        <v>1.9750000000000001</v>
      </c>
      <c r="AG193" s="4">
        <v>1.9750000000000001</v>
      </c>
      <c r="AH193" s="4">
        <v>10</v>
      </c>
      <c r="AI193" s="4">
        <v>297860000</v>
      </c>
      <c r="AJ193" s="4">
        <v>2978600000</v>
      </c>
      <c r="AK193" s="4">
        <v>1.2549999999999999</v>
      </c>
      <c r="AL193" s="4">
        <v>1.2549999999999999</v>
      </c>
      <c r="AM193" s="4">
        <v>1.2549999999999999</v>
      </c>
      <c r="AN193" s="4">
        <v>1.2549999999999999</v>
      </c>
      <c r="AO193" s="4">
        <v>0</v>
      </c>
      <c r="AP193" s="4">
        <v>0</v>
      </c>
      <c r="AQ193" s="4">
        <v>0</v>
      </c>
      <c r="AR193" s="4">
        <v>2.8</v>
      </c>
      <c r="AS193" s="4">
        <v>2.8</v>
      </c>
      <c r="AT193" s="4">
        <v>2.8</v>
      </c>
      <c r="AU193" s="4">
        <v>2.8</v>
      </c>
      <c r="AV193" s="4">
        <v>0</v>
      </c>
      <c r="AW193" s="4">
        <v>0</v>
      </c>
      <c r="AX193" s="4">
        <v>0</v>
      </c>
      <c r="AY193" s="4">
        <v>3.85</v>
      </c>
      <c r="AZ193" s="4">
        <v>3.85</v>
      </c>
      <c r="BA193" s="4">
        <v>3.85</v>
      </c>
      <c r="BB193" s="4">
        <v>3.85</v>
      </c>
      <c r="BC193" s="4">
        <v>0</v>
      </c>
      <c r="BD193" s="4">
        <v>0</v>
      </c>
      <c r="BE193" s="4">
        <v>0</v>
      </c>
    </row>
    <row r="194" spans="1:57" x14ac:dyDescent="0.15">
      <c r="A194" s="3">
        <v>39736</v>
      </c>
      <c r="B194" s="4">
        <v>2.335</v>
      </c>
      <c r="C194" s="4">
        <v>2.335</v>
      </c>
      <c r="D194" s="4">
        <v>1.26</v>
      </c>
      <c r="E194" s="4">
        <v>1.27</v>
      </c>
      <c r="F194" s="4">
        <v>10</v>
      </c>
      <c r="G194" s="4">
        <v>752540000</v>
      </c>
      <c r="H194" s="4">
        <v>7525400000</v>
      </c>
      <c r="I194" s="4">
        <v>1</v>
      </c>
      <c r="J194" s="4">
        <v>1</v>
      </c>
      <c r="K194" s="4">
        <v>1</v>
      </c>
      <c r="L194" s="4">
        <v>1</v>
      </c>
      <c r="M194" s="4">
        <v>0</v>
      </c>
      <c r="N194" s="4">
        <v>0</v>
      </c>
      <c r="O194" s="4">
        <v>0</v>
      </c>
      <c r="P194" s="4">
        <v>9</v>
      </c>
      <c r="Q194" s="4">
        <v>9</v>
      </c>
      <c r="R194" s="4">
        <v>9</v>
      </c>
      <c r="S194" s="4">
        <v>9</v>
      </c>
      <c r="T194" s="4">
        <v>0</v>
      </c>
      <c r="U194" s="4">
        <v>0</v>
      </c>
      <c r="V194" s="4">
        <v>0</v>
      </c>
      <c r="W194" s="4">
        <v>1.98</v>
      </c>
      <c r="X194" s="4">
        <v>1.98</v>
      </c>
      <c r="Y194" s="4">
        <v>1.98</v>
      </c>
      <c r="Z194" s="4">
        <v>1.98</v>
      </c>
      <c r="AA194" s="4">
        <v>0</v>
      </c>
      <c r="AB194" s="4">
        <v>0</v>
      </c>
      <c r="AC194" s="4">
        <v>0</v>
      </c>
      <c r="AD194" s="4">
        <v>2.4900000000000002</v>
      </c>
      <c r="AE194" s="4">
        <v>2.4900000000000002</v>
      </c>
      <c r="AF194" s="4">
        <v>2.0299999999999998</v>
      </c>
      <c r="AG194" s="4">
        <v>2.06</v>
      </c>
      <c r="AH194" s="4">
        <v>10</v>
      </c>
      <c r="AI194" s="4">
        <v>406740000</v>
      </c>
      <c r="AJ194" s="4">
        <v>4067400000</v>
      </c>
      <c r="AK194" s="4">
        <v>1.2549999999999999</v>
      </c>
      <c r="AL194" s="4">
        <v>1.2549999999999999</v>
      </c>
      <c r="AM194" s="4">
        <v>1.2549999999999999</v>
      </c>
      <c r="AN194" s="4">
        <v>1.2549999999999999</v>
      </c>
      <c r="AO194" s="4">
        <v>0</v>
      </c>
      <c r="AP194" s="4">
        <v>0</v>
      </c>
      <c r="AQ194" s="4">
        <v>0</v>
      </c>
      <c r="AR194" s="4">
        <v>2.8</v>
      </c>
      <c r="AS194" s="4">
        <v>2.8</v>
      </c>
      <c r="AT194" s="4">
        <v>2.8</v>
      </c>
      <c r="AU194" s="4">
        <v>2.8</v>
      </c>
      <c r="AV194" s="4">
        <v>0</v>
      </c>
      <c r="AW194" s="4">
        <v>0</v>
      </c>
      <c r="AX194" s="4">
        <v>0</v>
      </c>
      <c r="AY194" s="4">
        <v>3.85</v>
      </c>
      <c r="AZ194" s="4">
        <v>3.85</v>
      </c>
      <c r="BA194" s="4">
        <v>3.85</v>
      </c>
      <c r="BB194" s="4">
        <v>3.85</v>
      </c>
      <c r="BC194" s="4">
        <v>0</v>
      </c>
      <c r="BD194" s="4">
        <v>0</v>
      </c>
      <c r="BE194" s="4">
        <v>0</v>
      </c>
    </row>
    <row r="195" spans="1:57" x14ac:dyDescent="0.15">
      <c r="A195" s="3">
        <v>39737</v>
      </c>
      <c r="B195" s="4">
        <v>2.6949999999999998</v>
      </c>
      <c r="C195" s="4">
        <v>2.6949999999999998</v>
      </c>
      <c r="D195" s="4">
        <v>1.62</v>
      </c>
      <c r="E195" s="4">
        <v>1.9550000000000001</v>
      </c>
      <c r="F195" s="4">
        <v>10</v>
      </c>
      <c r="G195" s="4">
        <v>728990000</v>
      </c>
      <c r="H195" s="4">
        <v>7289900000</v>
      </c>
      <c r="I195" s="4">
        <v>1</v>
      </c>
      <c r="J195" s="4">
        <v>1</v>
      </c>
      <c r="K195" s="4">
        <v>1</v>
      </c>
      <c r="L195" s="4">
        <v>1</v>
      </c>
      <c r="M195" s="4">
        <v>0</v>
      </c>
      <c r="N195" s="4">
        <v>0</v>
      </c>
      <c r="O195" s="4">
        <v>0</v>
      </c>
      <c r="P195" s="4">
        <v>9</v>
      </c>
      <c r="Q195" s="4">
        <v>9</v>
      </c>
      <c r="R195" s="4">
        <v>9</v>
      </c>
      <c r="S195" s="4">
        <v>9</v>
      </c>
      <c r="T195" s="4">
        <v>0</v>
      </c>
      <c r="U195" s="4">
        <v>0</v>
      </c>
      <c r="V195" s="4">
        <v>0</v>
      </c>
      <c r="W195" s="4">
        <v>1.98</v>
      </c>
      <c r="X195" s="4">
        <v>1.98</v>
      </c>
      <c r="Y195" s="4">
        <v>1.98</v>
      </c>
      <c r="Z195" s="4">
        <v>1.98</v>
      </c>
      <c r="AA195" s="4">
        <v>0</v>
      </c>
      <c r="AB195" s="4">
        <v>0</v>
      </c>
      <c r="AC195" s="4">
        <v>0</v>
      </c>
      <c r="AD195" s="4">
        <v>2.105</v>
      </c>
      <c r="AE195" s="4">
        <v>2.2000000000000002</v>
      </c>
      <c r="AF195" s="4">
        <v>1.7</v>
      </c>
      <c r="AG195" s="4">
        <v>1.98</v>
      </c>
      <c r="AH195" s="4">
        <v>10</v>
      </c>
      <c r="AI195" s="4">
        <v>258430000</v>
      </c>
      <c r="AJ195" s="4">
        <v>2584300000</v>
      </c>
      <c r="AK195" s="4">
        <v>1.2549999999999999</v>
      </c>
      <c r="AL195" s="4">
        <v>1.2549999999999999</v>
      </c>
      <c r="AM195" s="4">
        <v>1.2549999999999999</v>
      </c>
      <c r="AN195" s="4">
        <v>1.2549999999999999</v>
      </c>
      <c r="AO195" s="4">
        <v>0</v>
      </c>
      <c r="AP195" s="4">
        <v>0</v>
      </c>
      <c r="AQ195" s="4">
        <v>0</v>
      </c>
      <c r="AR195" s="4">
        <v>2.8</v>
      </c>
      <c r="AS195" s="4">
        <v>2.8</v>
      </c>
      <c r="AT195" s="4">
        <v>2.8</v>
      </c>
      <c r="AU195" s="4">
        <v>2.8</v>
      </c>
      <c r="AV195" s="4">
        <v>0</v>
      </c>
      <c r="AW195" s="4">
        <v>0</v>
      </c>
      <c r="AX195" s="4">
        <v>0</v>
      </c>
      <c r="AY195" s="4">
        <v>3.85</v>
      </c>
      <c r="AZ195" s="4">
        <v>3.85</v>
      </c>
      <c r="BA195" s="4">
        <v>3.85</v>
      </c>
      <c r="BB195" s="4">
        <v>3.85</v>
      </c>
      <c r="BC195" s="4">
        <v>0</v>
      </c>
      <c r="BD195" s="4">
        <v>0</v>
      </c>
      <c r="BE195" s="4">
        <v>0</v>
      </c>
    </row>
    <row r="196" spans="1:57" x14ac:dyDescent="0.15">
      <c r="A196" s="3">
        <v>39738</v>
      </c>
      <c r="B196" s="4">
        <v>2.335</v>
      </c>
      <c r="C196" s="4">
        <v>2.6949999999999998</v>
      </c>
      <c r="D196" s="4">
        <v>1.9750000000000001</v>
      </c>
      <c r="E196" s="4">
        <v>1.9950000000000001</v>
      </c>
      <c r="F196" s="4">
        <v>10</v>
      </c>
      <c r="G196" s="4">
        <v>630270000</v>
      </c>
      <c r="H196" s="4">
        <v>6302700000</v>
      </c>
      <c r="I196" s="4">
        <v>1</v>
      </c>
      <c r="J196" s="4">
        <v>1</v>
      </c>
      <c r="K196" s="4">
        <v>1</v>
      </c>
      <c r="L196" s="4">
        <v>1</v>
      </c>
      <c r="M196" s="4">
        <v>0</v>
      </c>
      <c r="N196" s="4">
        <v>0</v>
      </c>
      <c r="O196" s="4">
        <v>0</v>
      </c>
      <c r="P196" s="4">
        <v>9</v>
      </c>
      <c r="Q196" s="4">
        <v>9</v>
      </c>
      <c r="R196" s="4">
        <v>9</v>
      </c>
      <c r="S196" s="4">
        <v>9</v>
      </c>
      <c r="T196" s="4">
        <v>0</v>
      </c>
      <c r="U196" s="4">
        <v>0</v>
      </c>
      <c r="V196" s="4">
        <v>0</v>
      </c>
      <c r="W196" s="4">
        <v>1.98</v>
      </c>
      <c r="X196" s="4">
        <v>1.98</v>
      </c>
      <c r="Y196" s="4">
        <v>1.98</v>
      </c>
      <c r="Z196" s="4">
        <v>1.98</v>
      </c>
      <c r="AA196" s="4">
        <v>0</v>
      </c>
      <c r="AB196" s="4">
        <v>0</v>
      </c>
      <c r="AC196" s="4">
        <v>0</v>
      </c>
      <c r="AD196" s="4">
        <v>2.0550000000000002</v>
      </c>
      <c r="AE196" s="4">
        <v>2.4</v>
      </c>
      <c r="AF196" s="4">
        <v>2.0449999999999999</v>
      </c>
      <c r="AG196" s="4">
        <v>2.0449999999999999</v>
      </c>
      <c r="AH196" s="4">
        <v>10</v>
      </c>
      <c r="AI196" s="4">
        <v>380960000</v>
      </c>
      <c r="AJ196" s="4">
        <v>3809600000</v>
      </c>
      <c r="AK196" s="4">
        <v>1.2549999999999999</v>
      </c>
      <c r="AL196" s="4">
        <v>1.2549999999999999</v>
      </c>
      <c r="AM196" s="4">
        <v>1.2549999999999999</v>
      </c>
      <c r="AN196" s="4">
        <v>1.2549999999999999</v>
      </c>
      <c r="AO196" s="4">
        <v>0</v>
      </c>
      <c r="AP196" s="4">
        <v>0</v>
      </c>
      <c r="AQ196" s="4">
        <v>0</v>
      </c>
      <c r="AR196" s="4">
        <v>2.8</v>
      </c>
      <c r="AS196" s="4">
        <v>2.8</v>
      </c>
      <c r="AT196" s="4">
        <v>2.8</v>
      </c>
      <c r="AU196" s="4">
        <v>2.8</v>
      </c>
      <c r="AV196" s="4">
        <v>0</v>
      </c>
      <c r="AW196" s="4">
        <v>0</v>
      </c>
      <c r="AX196" s="4">
        <v>0</v>
      </c>
      <c r="AY196" s="4">
        <v>3.85</v>
      </c>
      <c r="AZ196" s="4">
        <v>3.85</v>
      </c>
      <c r="BA196" s="4">
        <v>3.85</v>
      </c>
      <c r="BB196" s="4">
        <v>3.85</v>
      </c>
      <c r="BC196" s="4">
        <v>0</v>
      </c>
      <c r="BD196" s="4">
        <v>0</v>
      </c>
      <c r="BE196" s="4">
        <v>0</v>
      </c>
    </row>
    <row r="197" spans="1:57" x14ac:dyDescent="0.15">
      <c r="A197" s="3">
        <v>39741</v>
      </c>
      <c r="B197" s="4">
        <v>2.335</v>
      </c>
      <c r="C197" s="4">
        <v>2.48</v>
      </c>
      <c r="D197" s="4">
        <v>1.62</v>
      </c>
      <c r="E197" s="4">
        <v>1.62</v>
      </c>
      <c r="F197" s="4">
        <v>10</v>
      </c>
      <c r="G197" s="4">
        <v>699890000</v>
      </c>
      <c r="H197" s="4">
        <v>6998900000</v>
      </c>
      <c r="I197" s="4">
        <v>1</v>
      </c>
      <c r="J197" s="4">
        <v>1</v>
      </c>
      <c r="K197" s="4">
        <v>1</v>
      </c>
      <c r="L197" s="4">
        <v>1</v>
      </c>
      <c r="M197" s="4">
        <v>0</v>
      </c>
      <c r="N197" s="4">
        <v>0</v>
      </c>
      <c r="O197" s="4">
        <v>0</v>
      </c>
      <c r="P197" s="4">
        <v>9</v>
      </c>
      <c r="Q197" s="4">
        <v>9</v>
      </c>
      <c r="R197" s="4">
        <v>9</v>
      </c>
      <c r="S197" s="4">
        <v>9</v>
      </c>
      <c r="T197" s="4">
        <v>0</v>
      </c>
      <c r="U197" s="4">
        <v>0</v>
      </c>
      <c r="V197" s="4">
        <v>0</v>
      </c>
      <c r="W197" s="4">
        <v>1.98</v>
      </c>
      <c r="X197" s="4">
        <v>1.98</v>
      </c>
      <c r="Y197" s="4">
        <v>1.98</v>
      </c>
      <c r="Z197" s="4">
        <v>1.98</v>
      </c>
      <c r="AA197" s="4">
        <v>0</v>
      </c>
      <c r="AB197" s="4">
        <v>0</v>
      </c>
      <c r="AC197" s="4">
        <v>0</v>
      </c>
      <c r="AD197" s="4">
        <v>2.2000000000000002</v>
      </c>
      <c r="AE197" s="4">
        <v>2.5049999999999999</v>
      </c>
      <c r="AF197" s="4">
        <v>1.615</v>
      </c>
      <c r="AG197" s="4">
        <v>1.615</v>
      </c>
      <c r="AH197" s="4">
        <v>10</v>
      </c>
      <c r="AI197" s="4">
        <v>811080000</v>
      </c>
      <c r="AJ197" s="4">
        <v>8110800000</v>
      </c>
      <c r="AK197" s="4">
        <v>1.2549999999999999</v>
      </c>
      <c r="AL197" s="4">
        <v>1.2549999999999999</v>
      </c>
      <c r="AM197" s="4">
        <v>1.2549999999999999</v>
      </c>
      <c r="AN197" s="4">
        <v>1.2549999999999999</v>
      </c>
      <c r="AO197" s="4">
        <v>0</v>
      </c>
      <c r="AP197" s="4">
        <v>0</v>
      </c>
      <c r="AQ197" s="4">
        <v>0</v>
      </c>
      <c r="AR197" s="4">
        <v>2.8</v>
      </c>
      <c r="AS197" s="4">
        <v>2.8</v>
      </c>
      <c r="AT197" s="4">
        <v>2.8</v>
      </c>
      <c r="AU197" s="4">
        <v>2.8</v>
      </c>
      <c r="AV197" s="4">
        <v>0</v>
      </c>
      <c r="AW197" s="4">
        <v>0</v>
      </c>
      <c r="AX197" s="4">
        <v>0</v>
      </c>
      <c r="AY197" s="4">
        <v>3.85</v>
      </c>
      <c r="AZ197" s="4">
        <v>3.85</v>
      </c>
      <c r="BA197" s="4">
        <v>3.85</v>
      </c>
      <c r="BB197" s="4">
        <v>3.85</v>
      </c>
      <c r="BC197" s="4">
        <v>0</v>
      </c>
      <c r="BD197" s="4">
        <v>0</v>
      </c>
      <c r="BE197" s="4">
        <v>0</v>
      </c>
    </row>
    <row r="198" spans="1:57" x14ac:dyDescent="0.15">
      <c r="A198" s="3">
        <v>39742</v>
      </c>
      <c r="B198" s="4">
        <v>1.9750000000000001</v>
      </c>
      <c r="C198" s="4">
        <v>2.2999999999999998</v>
      </c>
      <c r="D198" s="4">
        <v>1.625</v>
      </c>
      <c r="E198" s="4">
        <v>1.625</v>
      </c>
      <c r="F198" s="4">
        <v>10</v>
      </c>
      <c r="G198" s="4">
        <v>639670000</v>
      </c>
      <c r="H198" s="4">
        <v>6396700000</v>
      </c>
      <c r="I198" s="4">
        <v>1</v>
      </c>
      <c r="J198" s="4">
        <v>1</v>
      </c>
      <c r="K198" s="4">
        <v>1</v>
      </c>
      <c r="L198" s="4">
        <v>1</v>
      </c>
      <c r="M198" s="4">
        <v>0</v>
      </c>
      <c r="N198" s="4">
        <v>0</v>
      </c>
      <c r="O198" s="4">
        <v>0</v>
      </c>
      <c r="P198" s="4">
        <v>9</v>
      </c>
      <c r="Q198" s="4">
        <v>9</v>
      </c>
      <c r="R198" s="4">
        <v>9</v>
      </c>
      <c r="S198" s="4">
        <v>9</v>
      </c>
      <c r="T198" s="4">
        <v>0</v>
      </c>
      <c r="U198" s="4">
        <v>0</v>
      </c>
      <c r="V198" s="4">
        <v>0</v>
      </c>
      <c r="W198" s="4">
        <v>1.98</v>
      </c>
      <c r="X198" s="4">
        <v>1.98</v>
      </c>
      <c r="Y198" s="4">
        <v>1.98</v>
      </c>
      <c r="Z198" s="4">
        <v>1.98</v>
      </c>
      <c r="AA198" s="4">
        <v>0</v>
      </c>
      <c r="AB198" s="4">
        <v>0</v>
      </c>
      <c r="AC198" s="4">
        <v>0</v>
      </c>
      <c r="AD198" s="4">
        <v>2.2999999999999998</v>
      </c>
      <c r="AE198" s="4">
        <v>2.3849999999999998</v>
      </c>
      <c r="AF198" s="4">
        <v>1.83</v>
      </c>
      <c r="AG198" s="4">
        <v>2.25</v>
      </c>
      <c r="AH198" s="4">
        <v>10</v>
      </c>
      <c r="AI198" s="4">
        <v>563110000</v>
      </c>
      <c r="AJ198" s="4">
        <v>5631100000</v>
      </c>
      <c r="AK198" s="4">
        <v>1.2549999999999999</v>
      </c>
      <c r="AL198" s="4">
        <v>1.2549999999999999</v>
      </c>
      <c r="AM198" s="4">
        <v>1.2549999999999999</v>
      </c>
      <c r="AN198" s="4">
        <v>1.2549999999999999</v>
      </c>
      <c r="AO198" s="4">
        <v>0</v>
      </c>
      <c r="AP198" s="4">
        <v>0</v>
      </c>
      <c r="AQ198" s="4">
        <v>0</v>
      </c>
      <c r="AR198" s="4">
        <v>2.8</v>
      </c>
      <c r="AS198" s="4">
        <v>2.8</v>
      </c>
      <c r="AT198" s="4">
        <v>2.8</v>
      </c>
      <c r="AU198" s="4">
        <v>2.8</v>
      </c>
      <c r="AV198" s="4">
        <v>0</v>
      </c>
      <c r="AW198" s="4">
        <v>0</v>
      </c>
      <c r="AX198" s="4">
        <v>0</v>
      </c>
      <c r="AY198" s="4">
        <v>3.85</v>
      </c>
      <c r="AZ198" s="4">
        <v>3.85</v>
      </c>
      <c r="BA198" s="4">
        <v>3.85</v>
      </c>
      <c r="BB198" s="4">
        <v>3.85</v>
      </c>
      <c r="BC198" s="4">
        <v>0</v>
      </c>
      <c r="BD198" s="4">
        <v>0</v>
      </c>
      <c r="BE198" s="4">
        <v>0</v>
      </c>
    </row>
    <row r="199" spans="1:57" x14ac:dyDescent="0.15">
      <c r="A199" s="3">
        <v>39743</v>
      </c>
      <c r="B199" s="4">
        <v>2.335</v>
      </c>
      <c r="C199" s="4">
        <v>2.34</v>
      </c>
      <c r="D199" s="4">
        <v>1.355</v>
      </c>
      <c r="E199" s="4">
        <v>2.2999999999999998</v>
      </c>
      <c r="F199" s="4">
        <v>10</v>
      </c>
      <c r="G199" s="4">
        <v>771930000</v>
      </c>
      <c r="H199" s="4">
        <v>7719300000</v>
      </c>
      <c r="I199" s="4">
        <v>1</v>
      </c>
      <c r="J199" s="4">
        <v>1</v>
      </c>
      <c r="K199" s="4">
        <v>1</v>
      </c>
      <c r="L199" s="4">
        <v>1</v>
      </c>
      <c r="M199" s="4">
        <v>0</v>
      </c>
      <c r="N199" s="4">
        <v>0</v>
      </c>
      <c r="O199" s="4">
        <v>0</v>
      </c>
      <c r="P199" s="4">
        <v>9</v>
      </c>
      <c r="Q199" s="4">
        <v>9</v>
      </c>
      <c r="R199" s="4">
        <v>9</v>
      </c>
      <c r="S199" s="4">
        <v>9</v>
      </c>
      <c r="T199" s="4">
        <v>0</v>
      </c>
      <c r="U199" s="4">
        <v>0</v>
      </c>
      <c r="V199" s="4">
        <v>0</v>
      </c>
      <c r="W199" s="4">
        <v>1.98</v>
      </c>
      <c r="X199" s="4">
        <v>1.98</v>
      </c>
      <c r="Y199" s="4">
        <v>1.98</v>
      </c>
      <c r="Z199" s="4">
        <v>1.98</v>
      </c>
      <c r="AA199" s="4">
        <v>0</v>
      </c>
      <c r="AB199" s="4">
        <v>0</v>
      </c>
      <c r="AC199" s="4">
        <v>0</v>
      </c>
      <c r="AD199" s="4">
        <v>2.25</v>
      </c>
      <c r="AE199" s="4">
        <v>2.5</v>
      </c>
      <c r="AF199" s="4">
        <v>2.1</v>
      </c>
      <c r="AG199" s="4">
        <v>2.3149999999999999</v>
      </c>
      <c r="AH199" s="4">
        <v>10</v>
      </c>
      <c r="AI199" s="4">
        <v>426080000</v>
      </c>
      <c r="AJ199" s="4">
        <v>4260800000</v>
      </c>
      <c r="AK199" s="4">
        <v>1.2549999999999999</v>
      </c>
      <c r="AL199" s="4">
        <v>1.2549999999999999</v>
      </c>
      <c r="AM199" s="4">
        <v>1.2549999999999999</v>
      </c>
      <c r="AN199" s="4">
        <v>1.2549999999999999</v>
      </c>
      <c r="AO199" s="4">
        <v>0</v>
      </c>
      <c r="AP199" s="4">
        <v>0</v>
      </c>
      <c r="AQ199" s="4">
        <v>0</v>
      </c>
      <c r="AR199" s="4">
        <v>2.8</v>
      </c>
      <c r="AS199" s="4">
        <v>2.8</v>
      </c>
      <c r="AT199" s="4">
        <v>2.8</v>
      </c>
      <c r="AU199" s="4">
        <v>2.8</v>
      </c>
      <c r="AV199" s="4">
        <v>0</v>
      </c>
      <c r="AW199" s="4">
        <v>0</v>
      </c>
      <c r="AX199" s="4">
        <v>0</v>
      </c>
      <c r="AY199" s="4">
        <v>3.85</v>
      </c>
      <c r="AZ199" s="4">
        <v>3.85</v>
      </c>
      <c r="BA199" s="4">
        <v>3.85</v>
      </c>
      <c r="BB199" s="4">
        <v>3.85</v>
      </c>
      <c r="BC199" s="4">
        <v>0</v>
      </c>
      <c r="BD199" s="4">
        <v>0</v>
      </c>
      <c r="BE199" s="4">
        <v>0</v>
      </c>
    </row>
    <row r="200" spans="1:57" x14ac:dyDescent="0.15">
      <c r="A200" s="3">
        <v>39744</v>
      </c>
      <c r="B200" s="4">
        <v>2.335</v>
      </c>
      <c r="C200" s="4">
        <v>2.39</v>
      </c>
      <c r="D200" s="4">
        <v>1.9750000000000001</v>
      </c>
      <c r="E200" s="4">
        <v>1.9950000000000001</v>
      </c>
      <c r="F200" s="4">
        <v>10</v>
      </c>
      <c r="G200" s="4">
        <v>721350000</v>
      </c>
      <c r="H200" s="4">
        <v>7213500000</v>
      </c>
      <c r="I200" s="4">
        <v>1</v>
      </c>
      <c r="J200" s="4">
        <v>1</v>
      </c>
      <c r="K200" s="4">
        <v>1</v>
      </c>
      <c r="L200" s="4">
        <v>1</v>
      </c>
      <c r="M200" s="4">
        <v>0</v>
      </c>
      <c r="N200" s="4">
        <v>0</v>
      </c>
      <c r="O200" s="4">
        <v>0</v>
      </c>
      <c r="P200" s="4">
        <v>9</v>
      </c>
      <c r="Q200" s="4">
        <v>9</v>
      </c>
      <c r="R200" s="4">
        <v>9</v>
      </c>
      <c r="S200" s="4">
        <v>9</v>
      </c>
      <c r="T200" s="4">
        <v>0</v>
      </c>
      <c r="U200" s="4">
        <v>0</v>
      </c>
      <c r="V200" s="4">
        <v>0</v>
      </c>
      <c r="W200" s="4">
        <v>1.98</v>
      </c>
      <c r="X200" s="4">
        <v>1.98</v>
      </c>
      <c r="Y200" s="4">
        <v>1.98</v>
      </c>
      <c r="Z200" s="4">
        <v>1.98</v>
      </c>
      <c r="AA200" s="4">
        <v>0</v>
      </c>
      <c r="AB200" s="4">
        <v>0</v>
      </c>
      <c r="AC200" s="4">
        <v>0</v>
      </c>
      <c r="AD200" s="4">
        <v>2.1</v>
      </c>
      <c r="AE200" s="4">
        <v>2.4</v>
      </c>
      <c r="AF200" s="4">
        <v>1.6</v>
      </c>
      <c r="AG200" s="4">
        <v>2</v>
      </c>
      <c r="AH200" s="4">
        <v>10</v>
      </c>
      <c r="AI200" s="4">
        <v>481880000</v>
      </c>
      <c r="AJ200" s="4">
        <v>4818800000</v>
      </c>
      <c r="AK200" s="4">
        <v>1.2549999999999999</v>
      </c>
      <c r="AL200" s="4">
        <v>1.2549999999999999</v>
      </c>
      <c r="AM200" s="4">
        <v>1.2549999999999999</v>
      </c>
      <c r="AN200" s="4">
        <v>1.2549999999999999</v>
      </c>
      <c r="AO200" s="4">
        <v>0</v>
      </c>
      <c r="AP200" s="4">
        <v>0</v>
      </c>
      <c r="AQ200" s="4">
        <v>0</v>
      </c>
      <c r="AR200" s="4">
        <v>2.8</v>
      </c>
      <c r="AS200" s="4">
        <v>2.8</v>
      </c>
      <c r="AT200" s="4">
        <v>2.8</v>
      </c>
      <c r="AU200" s="4">
        <v>2.8</v>
      </c>
      <c r="AV200" s="4">
        <v>0</v>
      </c>
      <c r="AW200" s="4">
        <v>0</v>
      </c>
      <c r="AX200" s="4">
        <v>0</v>
      </c>
      <c r="AY200" s="4">
        <v>3.85</v>
      </c>
      <c r="AZ200" s="4">
        <v>3.85</v>
      </c>
      <c r="BA200" s="4">
        <v>3.85</v>
      </c>
      <c r="BB200" s="4">
        <v>3.85</v>
      </c>
      <c r="BC200" s="4">
        <v>10</v>
      </c>
      <c r="BD200" s="4">
        <v>60000</v>
      </c>
      <c r="BE200" s="4">
        <v>600000</v>
      </c>
    </row>
    <row r="201" spans="1:57" x14ac:dyDescent="0.15">
      <c r="A201" s="3">
        <v>39745</v>
      </c>
      <c r="B201" s="4">
        <v>2.335</v>
      </c>
      <c r="C201" s="4">
        <v>2.39</v>
      </c>
      <c r="D201" s="4">
        <v>1.95</v>
      </c>
      <c r="E201" s="4">
        <v>1.95</v>
      </c>
      <c r="F201" s="4">
        <v>10</v>
      </c>
      <c r="G201" s="4">
        <v>735770000</v>
      </c>
      <c r="H201" s="4">
        <v>7357700000</v>
      </c>
      <c r="I201" s="4">
        <v>1</v>
      </c>
      <c r="J201" s="4">
        <v>1</v>
      </c>
      <c r="K201" s="4">
        <v>1</v>
      </c>
      <c r="L201" s="4">
        <v>1</v>
      </c>
      <c r="M201" s="4">
        <v>0</v>
      </c>
      <c r="N201" s="4">
        <v>0</v>
      </c>
      <c r="O201" s="4">
        <v>0</v>
      </c>
      <c r="P201" s="4">
        <v>9</v>
      </c>
      <c r="Q201" s="4">
        <v>9</v>
      </c>
      <c r="R201" s="4">
        <v>9</v>
      </c>
      <c r="S201" s="4">
        <v>9</v>
      </c>
      <c r="T201" s="4">
        <v>0</v>
      </c>
      <c r="U201" s="4">
        <v>0</v>
      </c>
      <c r="V201" s="4">
        <v>0</v>
      </c>
      <c r="W201" s="4">
        <v>1.98</v>
      </c>
      <c r="X201" s="4">
        <v>1.98</v>
      </c>
      <c r="Y201" s="4">
        <v>1.98</v>
      </c>
      <c r="Z201" s="4">
        <v>1.98</v>
      </c>
      <c r="AA201" s="4">
        <v>0</v>
      </c>
      <c r="AB201" s="4">
        <v>0</v>
      </c>
      <c r="AC201" s="4">
        <v>0</v>
      </c>
      <c r="AD201" s="4">
        <v>2.2000000000000002</v>
      </c>
      <c r="AE201" s="4">
        <v>2.5</v>
      </c>
      <c r="AF201" s="4">
        <v>2.0299999999999998</v>
      </c>
      <c r="AG201" s="4">
        <v>2.5</v>
      </c>
      <c r="AH201" s="4">
        <v>10</v>
      </c>
      <c r="AI201" s="4">
        <v>431830000</v>
      </c>
      <c r="AJ201" s="4">
        <v>4318300000</v>
      </c>
      <c r="AK201" s="4">
        <v>1.2549999999999999</v>
      </c>
      <c r="AL201" s="4">
        <v>1.2549999999999999</v>
      </c>
      <c r="AM201" s="4">
        <v>1.2549999999999999</v>
      </c>
      <c r="AN201" s="4">
        <v>1.2549999999999999</v>
      </c>
      <c r="AO201" s="4">
        <v>0</v>
      </c>
      <c r="AP201" s="4">
        <v>0</v>
      </c>
      <c r="AQ201" s="4">
        <v>0</v>
      </c>
      <c r="AR201" s="4">
        <v>2.8</v>
      </c>
      <c r="AS201" s="4">
        <v>2.8</v>
      </c>
      <c r="AT201" s="4">
        <v>2.8</v>
      </c>
      <c r="AU201" s="4">
        <v>2.8</v>
      </c>
      <c r="AV201" s="4">
        <v>0</v>
      </c>
      <c r="AW201" s="4">
        <v>0</v>
      </c>
      <c r="AX201" s="4">
        <v>0</v>
      </c>
      <c r="AY201" s="4">
        <v>3.85</v>
      </c>
      <c r="AZ201" s="4">
        <v>3.85</v>
      </c>
      <c r="BA201" s="4">
        <v>3.85</v>
      </c>
      <c r="BB201" s="4">
        <v>3.85</v>
      </c>
      <c r="BC201" s="4">
        <v>0</v>
      </c>
      <c r="BD201" s="4">
        <v>0</v>
      </c>
      <c r="BE201" s="4">
        <v>0</v>
      </c>
    </row>
    <row r="202" spans="1:57" x14ac:dyDescent="0.15">
      <c r="A202" s="3">
        <v>39748</v>
      </c>
      <c r="B202" s="4">
        <v>2.335</v>
      </c>
      <c r="C202" s="4">
        <v>2.34</v>
      </c>
      <c r="D202" s="4">
        <v>1.9</v>
      </c>
      <c r="E202" s="4">
        <v>2.0550000000000002</v>
      </c>
      <c r="F202" s="4">
        <v>10</v>
      </c>
      <c r="G202" s="4">
        <v>1006860000</v>
      </c>
      <c r="H202" s="4">
        <v>10068600000</v>
      </c>
      <c r="I202" s="4">
        <v>1</v>
      </c>
      <c r="J202" s="4">
        <v>1</v>
      </c>
      <c r="K202" s="4">
        <v>1</v>
      </c>
      <c r="L202" s="4">
        <v>1</v>
      </c>
      <c r="M202" s="4">
        <v>0</v>
      </c>
      <c r="N202" s="4">
        <v>0</v>
      </c>
      <c r="O202" s="4">
        <v>0</v>
      </c>
      <c r="P202" s="4">
        <v>9</v>
      </c>
      <c r="Q202" s="4">
        <v>9</v>
      </c>
      <c r="R202" s="4">
        <v>9</v>
      </c>
      <c r="S202" s="4">
        <v>9</v>
      </c>
      <c r="T202" s="4">
        <v>0</v>
      </c>
      <c r="U202" s="4">
        <v>0</v>
      </c>
      <c r="V202" s="4">
        <v>0</v>
      </c>
      <c r="W202" s="4">
        <v>1.98</v>
      </c>
      <c r="X202" s="4">
        <v>1.98</v>
      </c>
      <c r="Y202" s="4">
        <v>1.98</v>
      </c>
      <c r="Z202" s="4">
        <v>1.98</v>
      </c>
      <c r="AA202" s="4">
        <v>0</v>
      </c>
      <c r="AB202" s="4">
        <v>0</v>
      </c>
      <c r="AC202" s="4">
        <v>0</v>
      </c>
      <c r="AD202" s="4">
        <v>2.0499999999999998</v>
      </c>
      <c r="AE202" s="4">
        <v>2.65</v>
      </c>
      <c r="AF202" s="4">
        <v>2.0499999999999998</v>
      </c>
      <c r="AG202" s="4">
        <v>2.6349999999999998</v>
      </c>
      <c r="AH202" s="4">
        <v>10</v>
      </c>
      <c r="AI202" s="4">
        <v>623590000</v>
      </c>
      <c r="AJ202" s="4">
        <v>6235900000</v>
      </c>
      <c r="AK202" s="4">
        <v>1.2549999999999999</v>
      </c>
      <c r="AL202" s="4">
        <v>1.2549999999999999</v>
      </c>
      <c r="AM202" s="4">
        <v>1.2549999999999999</v>
      </c>
      <c r="AN202" s="4">
        <v>1.2549999999999999</v>
      </c>
      <c r="AO202" s="4">
        <v>0</v>
      </c>
      <c r="AP202" s="4">
        <v>0</v>
      </c>
      <c r="AQ202" s="4">
        <v>0</v>
      </c>
      <c r="AR202" s="4">
        <v>2.8</v>
      </c>
      <c r="AS202" s="4">
        <v>2.8</v>
      </c>
      <c r="AT202" s="4">
        <v>2.8</v>
      </c>
      <c r="AU202" s="4">
        <v>2.8</v>
      </c>
      <c r="AV202" s="4">
        <v>0</v>
      </c>
      <c r="AW202" s="4">
        <v>0</v>
      </c>
      <c r="AX202" s="4">
        <v>0</v>
      </c>
      <c r="AY202" s="4">
        <v>3.85</v>
      </c>
      <c r="AZ202" s="4">
        <v>3.85</v>
      </c>
      <c r="BA202" s="4">
        <v>3.85</v>
      </c>
      <c r="BB202" s="4">
        <v>3.85</v>
      </c>
      <c r="BC202" s="4">
        <v>0</v>
      </c>
      <c r="BD202" s="4">
        <v>0</v>
      </c>
      <c r="BE202" s="4">
        <v>0</v>
      </c>
    </row>
    <row r="203" spans="1:57" x14ac:dyDescent="0.15">
      <c r="A203" s="3">
        <v>39749</v>
      </c>
      <c r="B203" s="4">
        <v>2.335</v>
      </c>
      <c r="C203" s="4">
        <v>2.34</v>
      </c>
      <c r="D203" s="4">
        <v>1.24</v>
      </c>
      <c r="E203" s="4">
        <v>1.2549999999999999</v>
      </c>
      <c r="F203" s="4">
        <v>10</v>
      </c>
      <c r="G203" s="4">
        <v>1175680000</v>
      </c>
      <c r="H203" s="4">
        <v>11756800000</v>
      </c>
      <c r="I203" s="4">
        <v>1</v>
      </c>
      <c r="J203" s="4">
        <v>1</v>
      </c>
      <c r="K203" s="4">
        <v>1</v>
      </c>
      <c r="L203" s="4">
        <v>1</v>
      </c>
      <c r="M203" s="4">
        <v>0</v>
      </c>
      <c r="N203" s="4">
        <v>0</v>
      </c>
      <c r="O203" s="4">
        <v>0</v>
      </c>
      <c r="P203" s="4">
        <v>9</v>
      </c>
      <c r="Q203" s="4">
        <v>9</v>
      </c>
      <c r="R203" s="4">
        <v>9</v>
      </c>
      <c r="S203" s="4">
        <v>9</v>
      </c>
      <c r="T203" s="4">
        <v>0</v>
      </c>
      <c r="U203" s="4">
        <v>0</v>
      </c>
      <c r="V203" s="4">
        <v>0</v>
      </c>
      <c r="W203" s="4">
        <v>1.98</v>
      </c>
      <c r="X203" s="4">
        <v>1.98</v>
      </c>
      <c r="Y203" s="4">
        <v>1.98</v>
      </c>
      <c r="Z203" s="4">
        <v>1.98</v>
      </c>
      <c r="AA203" s="4">
        <v>0</v>
      </c>
      <c r="AB203" s="4">
        <v>0</v>
      </c>
      <c r="AC203" s="4">
        <v>0</v>
      </c>
      <c r="AD203" s="4">
        <v>2.4700000000000002</v>
      </c>
      <c r="AE203" s="4">
        <v>2.6</v>
      </c>
      <c r="AF203" s="4">
        <v>2.1349999999999998</v>
      </c>
      <c r="AG203" s="4">
        <v>2.4649999999999999</v>
      </c>
      <c r="AH203" s="4">
        <v>10</v>
      </c>
      <c r="AI203" s="4">
        <v>455720000</v>
      </c>
      <c r="AJ203" s="4">
        <v>4557200000</v>
      </c>
      <c r="AK203" s="4">
        <v>1.2549999999999999</v>
      </c>
      <c r="AL203" s="4">
        <v>1.2549999999999999</v>
      </c>
      <c r="AM203" s="4">
        <v>1.2549999999999999</v>
      </c>
      <c r="AN203" s="4">
        <v>1.2549999999999999</v>
      </c>
      <c r="AO203" s="4">
        <v>0</v>
      </c>
      <c r="AP203" s="4">
        <v>0</v>
      </c>
      <c r="AQ203" s="4">
        <v>0</v>
      </c>
      <c r="AR203" s="4">
        <v>2.8</v>
      </c>
      <c r="AS203" s="4">
        <v>2.8</v>
      </c>
      <c r="AT203" s="4">
        <v>2.8</v>
      </c>
      <c r="AU203" s="4">
        <v>2.8</v>
      </c>
      <c r="AV203" s="4">
        <v>0</v>
      </c>
      <c r="AW203" s="4">
        <v>0</v>
      </c>
      <c r="AX203" s="4">
        <v>0</v>
      </c>
      <c r="AY203" s="4">
        <v>3.85</v>
      </c>
      <c r="AZ203" s="4">
        <v>3.85</v>
      </c>
      <c r="BA203" s="4">
        <v>3.85</v>
      </c>
      <c r="BB203" s="4">
        <v>3.85</v>
      </c>
      <c r="BC203" s="4">
        <v>0</v>
      </c>
      <c r="BD203" s="4">
        <v>0</v>
      </c>
      <c r="BE203" s="4">
        <v>0</v>
      </c>
    </row>
    <row r="204" spans="1:57" x14ac:dyDescent="0.15">
      <c r="A204" s="3">
        <v>39750</v>
      </c>
      <c r="B204" s="4">
        <v>2.335</v>
      </c>
      <c r="C204" s="4">
        <v>2.34</v>
      </c>
      <c r="D204" s="4">
        <v>1.2549999999999999</v>
      </c>
      <c r="E204" s="4">
        <v>1.2549999999999999</v>
      </c>
      <c r="F204" s="4">
        <v>10</v>
      </c>
      <c r="G204" s="4">
        <v>1175520000</v>
      </c>
      <c r="H204" s="4">
        <v>11755200000</v>
      </c>
      <c r="I204" s="4">
        <v>1</v>
      </c>
      <c r="J204" s="4">
        <v>1</v>
      </c>
      <c r="K204" s="4">
        <v>1</v>
      </c>
      <c r="L204" s="4">
        <v>1</v>
      </c>
      <c r="M204" s="4">
        <v>0</v>
      </c>
      <c r="N204" s="4">
        <v>0</v>
      </c>
      <c r="O204" s="4">
        <v>0</v>
      </c>
      <c r="P204" s="4">
        <v>9</v>
      </c>
      <c r="Q204" s="4">
        <v>9</v>
      </c>
      <c r="R204" s="4">
        <v>9</v>
      </c>
      <c r="S204" s="4">
        <v>9</v>
      </c>
      <c r="T204" s="4">
        <v>0</v>
      </c>
      <c r="U204" s="4">
        <v>0</v>
      </c>
      <c r="V204" s="4">
        <v>0</v>
      </c>
      <c r="W204" s="4">
        <v>1.98</v>
      </c>
      <c r="X204" s="4">
        <v>1.98</v>
      </c>
      <c r="Y204" s="4">
        <v>1.98</v>
      </c>
      <c r="Z204" s="4">
        <v>1.98</v>
      </c>
      <c r="AA204" s="4">
        <v>0</v>
      </c>
      <c r="AB204" s="4">
        <v>0</v>
      </c>
      <c r="AC204" s="4">
        <v>0</v>
      </c>
      <c r="AD204" s="4">
        <v>2.4500000000000002</v>
      </c>
      <c r="AE204" s="4">
        <v>2.4900000000000002</v>
      </c>
      <c r="AF204" s="4">
        <v>2.0049999999999999</v>
      </c>
      <c r="AG204" s="4">
        <v>2.0049999999999999</v>
      </c>
      <c r="AH204" s="4">
        <v>10</v>
      </c>
      <c r="AI204" s="4">
        <v>483170000</v>
      </c>
      <c r="AJ204" s="4">
        <v>4831700000</v>
      </c>
      <c r="AK204" s="4">
        <v>1.2549999999999999</v>
      </c>
      <c r="AL204" s="4">
        <v>1.2549999999999999</v>
      </c>
      <c r="AM204" s="4">
        <v>1.2549999999999999</v>
      </c>
      <c r="AN204" s="4">
        <v>1.2549999999999999</v>
      </c>
      <c r="AO204" s="4">
        <v>0</v>
      </c>
      <c r="AP204" s="4">
        <v>0</v>
      </c>
      <c r="AQ204" s="4">
        <v>0</v>
      </c>
      <c r="AR204" s="4">
        <v>2.8</v>
      </c>
      <c r="AS204" s="4">
        <v>2.8</v>
      </c>
      <c r="AT204" s="4">
        <v>2.8</v>
      </c>
      <c r="AU204" s="4">
        <v>2.8</v>
      </c>
      <c r="AV204" s="4">
        <v>0</v>
      </c>
      <c r="AW204" s="4">
        <v>0</v>
      </c>
      <c r="AX204" s="4">
        <v>0</v>
      </c>
      <c r="AY204" s="4">
        <v>3.85</v>
      </c>
      <c r="AZ204" s="4">
        <v>3.85</v>
      </c>
      <c r="BA204" s="4">
        <v>3.85</v>
      </c>
      <c r="BB204" s="4">
        <v>3.85</v>
      </c>
      <c r="BC204" s="4">
        <v>0</v>
      </c>
      <c r="BD204" s="4">
        <v>0</v>
      </c>
      <c r="BE204" s="4">
        <v>0</v>
      </c>
    </row>
    <row r="205" spans="1:57" x14ac:dyDescent="0.15">
      <c r="A205" s="3">
        <v>39751</v>
      </c>
      <c r="B205" s="4">
        <v>2.335</v>
      </c>
      <c r="C205" s="4">
        <v>2.38</v>
      </c>
      <c r="D205" s="4">
        <v>1.62</v>
      </c>
      <c r="E205" s="4">
        <v>1.835</v>
      </c>
      <c r="F205" s="4">
        <v>10</v>
      </c>
      <c r="G205" s="4">
        <v>1176110000</v>
      </c>
      <c r="H205" s="4">
        <v>11761100000</v>
      </c>
      <c r="I205" s="4">
        <v>1</v>
      </c>
      <c r="J205" s="4">
        <v>1</v>
      </c>
      <c r="K205" s="4">
        <v>1</v>
      </c>
      <c r="L205" s="4">
        <v>1</v>
      </c>
      <c r="M205" s="4">
        <v>0</v>
      </c>
      <c r="N205" s="4">
        <v>0</v>
      </c>
      <c r="O205" s="4">
        <v>0</v>
      </c>
      <c r="P205" s="4">
        <v>9</v>
      </c>
      <c r="Q205" s="4">
        <v>9</v>
      </c>
      <c r="R205" s="4">
        <v>9</v>
      </c>
      <c r="S205" s="4">
        <v>9</v>
      </c>
      <c r="T205" s="4">
        <v>0</v>
      </c>
      <c r="U205" s="4">
        <v>0</v>
      </c>
      <c r="V205" s="4">
        <v>0</v>
      </c>
      <c r="W205" s="4">
        <v>1.98</v>
      </c>
      <c r="X205" s="4">
        <v>1.98</v>
      </c>
      <c r="Y205" s="4">
        <v>1.98</v>
      </c>
      <c r="Z205" s="4">
        <v>1.98</v>
      </c>
      <c r="AA205" s="4">
        <v>0</v>
      </c>
      <c r="AB205" s="4">
        <v>0</v>
      </c>
      <c r="AC205" s="4">
        <v>0</v>
      </c>
      <c r="AD205" s="4">
        <v>2.2000000000000002</v>
      </c>
      <c r="AE205" s="4">
        <v>2.5</v>
      </c>
      <c r="AF205" s="4">
        <v>2</v>
      </c>
      <c r="AG205" s="4">
        <v>2</v>
      </c>
      <c r="AH205" s="4">
        <v>10</v>
      </c>
      <c r="AI205" s="4">
        <v>452940000</v>
      </c>
      <c r="AJ205" s="4">
        <v>4529400000</v>
      </c>
      <c r="AK205" s="4">
        <v>1.2549999999999999</v>
      </c>
      <c r="AL205" s="4">
        <v>1.2549999999999999</v>
      </c>
      <c r="AM205" s="4">
        <v>1.2549999999999999</v>
      </c>
      <c r="AN205" s="4">
        <v>1.2549999999999999</v>
      </c>
      <c r="AO205" s="4">
        <v>0</v>
      </c>
      <c r="AP205" s="4">
        <v>0</v>
      </c>
      <c r="AQ205" s="4">
        <v>0</v>
      </c>
      <c r="AR205" s="4">
        <v>2.8</v>
      </c>
      <c r="AS205" s="4">
        <v>2.8</v>
      </c>
      <c r="AT205" s="4">
        <v>2.8</v>
      </c>
      <c r="AU205" s="4">
        <v>2.8</v>
      </c>
      <c r="AV205" s="4">
        <v>0</v>
      </c>
      <c r="AW205" s="4">
        <v>0</v>
      </c>
      <c r="AX205" s="4">
        <v>0</v>
      </c>
      <c r="AY205" s="4">
        <v>3.85</v>
      </c>
      <c r="AZ205" s="4">
        <v>3.85</v>
      </c>
      <c r="BA205" s="4">
        <v>3.85</v>
      </c>
      <c r="BB205" s="4">
        <v>3.85</v>
      </c>
      <c r="BC205" s="4">
        <v>0</v>
      </c>
      <c r="BD205" s="4">
        <v>0</v>
      </c>
      <c r="BE205" s="4">
        <v>0</v>
      </c>
    </row>
    <row r="206" spans="1:57" x14ac:dyDescent="0.15">
      <c r="A206" s="3">
        <v>39752</v>
      </c>
      <c r="B206" s="4">
        <v>2.335</v>
      </c>
      <c r="C206" s="4">
        <v>2.34</v>
      </c>
      <c r="D206" s="4">
        <v>1.615</v>
      </c>
      <c r="E206" s="4">
        <v>1.615</v>
      </c>
      <c r="F206" s="4">
        <v>10</v>
      </c>
      <c r="G206" s="4">
        <v>1042710000</v>
      </c>
      <c r="H206" s="4">
        <v>10427100000</v>
      </c>
      <c r="I206" s="4">
        <v>1</v>
      </c>
      <c r="J206" s="4">
        <v>1</v>
      </c>
      <c r="K206" s="4">
        <v>1</v>
      </c>
      <c r="L206" s="4">
        <v>1</v>
      </c>
      <c r="M206" s="4">
        <v>0</v>
      </c>
      <c r="N206" s="4">
        <v>0</v>
      </c>
      <c r="O206" s="4">
        <v>0</v>
      </c>
      <c r="P206" s="4">
        <v>9</v>
      </c>
      <c r="Q206" s="4">
        <v>9</v>
      </c>
      <c r="R206" s="4">
        <v>9</v>
      </c>
      <c r="S206" s="4">
        <v>9</v>
      </c>
      <c r="T206" s="4">
        <v>0</v>
      </c>
      <c r="U206" s="4">
        <v>0</v>
      </c>
      <c r="V206" s="4">
        <v>0</v>
      </c>
      <c r="W206" s="4">
        <v>1.98</v>
      </c>
      <c r="X206" s="4">
        <v>1.98</v>
      </c>
      <c r="Y206" s="4">
        <v>1.98</v>
      </c>
      <c r="Z206" s="4">
        <v>1.98</v>
      </c>
      <c r="AA206" s="4">
        <v>0</v>
      </c>
      <c r="AB206" s="4">
        <v>0</v>
      </c>
      <c r="AC206" s="4">
        <v>0</v>
      </c>
      <c r="AD206" s="4">
        <v>2.3849999999999998</v>
      </c>
      <c r="AE206" s="4">
        <v>2.4900000000000002</v>
      </c>
      <c r="AF206" s="4">
        <v>2</v>
      </c>
      <c r="AG206" s="4">
        <v>2.3450000000000002</v>
      </c>
      <c r="AH206" s="4">
        <v>10</v>
      </c>
      <c r="AI206" s="4">
        <v>533100000</v>
      </c>
      <c r="AJ206" s="4">
        <v>5331000000</v>
      </c>
      <c r="AK206" s="4">
        <v>1.2549999999999999</v>
      </c>
      <c r="AL206" s="4">
        <v>1.2549999999999999</v>
      </c>
      <c r="AM206" s="4">
        <v>1.2549999999999999</v>
      </c>
      <c r="AN206" s="4">
        <v>1.2549999999999999</v>
      </c>
      <c r="AO206" s="4">
        <v>0</v>
      </c>
      <c r="AP206" s="4">
        <v>0</v>
      </c>
      <c r="AQ206" s="4">
        <v>0</v>
      </c>
      <c r="AR206" s="4">
        <v>2.8</v>
      </c>
      <c r="AS206" s="4">
        <v>2.8</v>
      </c>
      <c r="AT206" s="4">
        <v>2.8</v>
      </c>
      <c r="AU206" s="4">
        <v>2.8</v>
      </c>
      <c r="AV206" s="4">
        <v>0</v>
      </c>
      <c r="AW206" s="4">
        <v>0</v>
      </c>
      <c r="AX206" s="4">
        <v>0</v>
      </c>
      <c r="AY206" s="4">
        <v>3.85</v>
      </c>
      <c r="AZ206" s="4">
        <v>3.85</v>
      </c>
      <c r="BA206" s="4">
        <v>3.85</v>
      </c>
      <c r="BB206" s="4">
        <v>3.85</v>
      </c>
      <c r="BC206" s="4">
        <v>0</v>
      </c>
      <c r="BD206" s="4">
        <v>0</v>
      </c>
      <c r="BE206" s="4">
        <v>0</v>
      </c>
    </row>
    <row r="207" spans="1:57" x14ac:dyDescent="0.15">
      <c r="A207" s="3">
        <v>39755</v>
      </c>
      <c r="B207" s="4">
        <v>2.335</v>
      </c>
      <c r="C207" s="4">
        <v>2.34</v>
      </c>
      <c r="D207" s="4">
        <v>1.615</v>
      </c>
      <c r="E207" s="4">
        <v>1.665</v>
      </c>
      <c r="F207" s="4">
        <v>10</v>
      </c>
      <c r="G207" s="4">
        <v>1111630000</v>
      </c>
      <c r="H207" s="4">
        <v>11116300000</v>
      </c>
      <c r="I207" s="4">
        <v>1</v>
      </c>
      <c r="J207" s="4">
        <v>1</v>
      </c>
      <c r="K207" s="4">
        <v>1</v>
      </c>
      <c r="L207" s="4">
        <v>1</v>
      </c>
      <c r="M207" s="4">
        <v>0</v>
      </c>
      <c r="N207" s="4">
        <v>0</v>
      </c>
      <c r="O207" s="4">
        <v>0</v>
      </c>
      <c r="P207" s="4">
        <v>9</v>
      </c>
      <c r="Q207" s="4">
        <v>9</v>
      </c>
      <c r="R207" s="4">
        <v>9</v>
      </c>
      <c r="S207" s="4">
        <v>9</v>
      </c>
      <c r="T207" s="4">
        <v>0</v>
      </c>
      <c r="U207" s="4">
        <v>0</v>
      </c>
      <c r="V207" s="4">
        <v>0</v>
      </c>
      <c r="W207" s="4">
        <v>1.98</v>
      </c>
      <c r="X207" s="4">
        <v>1.98</v>
      </c>
      <c r="Y207" s="4">
        <v>1.98</v>
      </c>
      <c r="Z207" s="4">
        <v>1.98</v>
      </c>
      <c r="AA207" s="4">
        <v>0</v>
      </c>
      <c r="AB207" s="4">
        <v>0</v>
      </c>
      <c r="AC207" s="4">
        <v>0</v>
      </c>
      <c r="AD207" s="4">
        <v>2.29</v>
      </c>
      <c r="AE207" s="4">
        <v>2.39</v>
      </c>
      <c r="AF207" s="4">
        <v>2.1</v>
      </c>
      <c r="AG207" s="4">
        <v>2.16</v>
      </c>
      <c r="AH207" s="4">
        <v>10</v>
      </c>
      <c r="AI207" s="4">
        <v>640680000</v>
      </c>
      <c r="AJ207" s="4">
        <v>6406800000</v>
      </c>
      <c r="AK207" s="4">
        <v>1.2549999999999999</v>
      </c>
      <c r="AL207" s="4">
        <v>1.2549999999999999</v>
      </c>
      <c r="AM207" s="4">
        <v>1.2549999999999999</v>
      </c>
      <c r="AN207" s="4">
        <v>1.2549999999999999</v>
      </c>
      <c r="AO207" s="4">
        <v>0</v>
      </c>
      <c r="AP207" s="4">
        <v>0</v>
      </c>
      <c r="AQ207" s="4">
        <v>0</v>
      </c>
      <c r="AR207" s="4">
        <v>2.8</v>
      </c>
      <c r="AS207" s="4">
        <v>2.8</v>
      </c>
      <c r="AT207" s="4">
        <v>2.8</v>
      </c>
      <c r="AU207" s="4">
        <v>2.8</v>
      </c>
      <c r="AV207" s="4">
        <v>0</v>
      </c>
      <c r="AW207" s="4">
        <v>0</v>
      </c>
      <c r="AX207" s="4">
        <v>0</v>
      </c>
      <c r="AY207" s="4">
        <v>3.85</v>
      </c>
      <c r="AZ207" s="4">
        <v>3.85</v>
      </c>
      <c r="BA207" s="4">
        <v>3.85</v>
      </c>
      <c r="BB207" s="4">
        <v>3.85</v>
      </c>
      <c r="BC207" s="4">
        <v>0</v>
      </c>
      <c r="BD207" s="4">
        <v>0</v>
      </c>
      <c r="BE207" s="4">
        <v>0</v>
      </c>
    </row>
    <row r="208" spans="1:57" x14ac:dyDescent="0.15">
      <c r="A208" s="3">
        <v>39756</v>
      </c>
      <c r="B208" s="4">
        <v>2.33</v>
      </c>
      <c r="C208" s="4">
        <v>2.33</v>
      </c>
      <c r="D208" s="4">
        <v>1.5549999999999999</v>
      </c>
      <c r="E208" s="4">
        <v>1.7649999999999999</v>
      </c>
      <c r="F208" s="4">
        <v>10</v>
      </c>
      <c r="G208" s="4">
        <v>1088240000</v>
      </c>
      <c r="H208" s="4">
        <v>10882400000</v>
      </c>
      <c r="I208" s="4">
        <v>1</v>
      </c>
      <c r="J208" s="4">
        <v>1</v>
      </c>
      <c r="K208" s="4">
        <v>1</v>
      </c>
      <c r="L208" s="4">
        <v>1</v>
      </c>
      <c r="M208" s="4">
        <v>0</v>
      </c>
      <c r="N208" s="4">
        <v>0</v>
      </c>
      <c r="O208" s="4">
        <v>0</v>
      </c>
      <c r="P208" s="4">
        <v>9</v>
      </c>
      <c r="Q208" s="4">
        <v>9</v>
      </c>
      <c r="R208" s="4">
        <v>9</v>
      </c>
      <c r="S208" s="4">
        <v>9</v>
      </c>
      <c r="T208" s="4">
        <v>0</v>
      </c>
      <c r="U208" s="4">
        <v>0</v>
      </c>
      <c r="V208" s="4">
        <v>0</v>
      </c>
      <c r="W208" s="4">
        <v>1.98</v>
      </c>
      <c r="X208" s="4">
        <v>1.98</v>
      </c>
      <c r="Y208" s="4">
        <v>1.98</v>
      </c>
      <c r="Z208" s="4">
        <v>1.98</v>
      </c>
      <c r="AA208" s="4">
        <v>0</v>
      </c>
      <c r="AB208" s="4">
        <v>0</v>
      </c>
      <c r="AC208" s="4">
        <v>0</v>
      </c>
      <c r="AD208" s="4">
        <v>2.2349999999999999</v>
      </c>
      <c r="AE208" s="4">
        <v>2.4</v>
      </c>
      <c r="AF208" s="4">
        <v>2.0049999999999999</v>
      </c>
      <c r="AG208" s="4">
        <v>2.16</v>
      </c>
      <c r="AH208" s="4">
        <v>10</v>
      </c>
      <c r="AI208" s="4">
        <v>485800000</v>
      </c>
      <c r="AJ208" s="4">
        <v>4858000000</v>
      </c>
      <c r="AK208" s="4">
        <v>1.2549999999999999</v>
      </c>
      <c r="AL208" s="4">
        <v>1.2549999999999999</v>
      </c>
      <c r="AM208" s="4">
        <v>1.2549999999999999</v>
      </c>
      <c r="AN208" s="4">
        <v>1.2549999999999999</v>
      </c>
      <c r="AO208" s="4">
        <v>0</v>
      </c>
      <c r="AP208" s="4">
        <v>0</v>
      </c>
      <c r="AQ208" s="4">
        <v>0</v>
      </c>
      <c r="AR208" s="4">
        <v>2.8</v>
      </c>
      <c r="AS208" s="4">
        <v>2.8</v>
      </c>
      <c r="AT208" s="4">
        <v>2.8</v>
      </c>
      <c r="AU208" s="4">
        <v>2.8</v>
      </c>
      <c r="AV208" s="4">
        <v>0</v>
      </c>
      <c r="AW208" s="4">
        <v>0</v>
      </c>
      <c r="AX208" s="4">
        <v>0</v>
      </c>
      <c r="AY208" s="4">
        <v>3.85</v>
      </c>
      <c r="AZ208" s="4">
        <v>3.85</v>
      </c>
      <c r="BA208" s="4">
        <v>3.85</v>
      </c>
      <c r="BB208" s="4">
        <v>3.85</v>
      </c>
      <c r="BC208" s="4">
        <v>0</v>
      </c>
      <c r="BD208" s="4">
        <v>0</v>
      </c>
      <c r="BE208" s="4">
        <v>0</v>
      </c>
    </row>
    <row r="209" spans="1:57" x14ac:dyDescent="0.15">
      <c r="A209" s="3">
        <v>39757</v>
      </c>
      <c r="B209" s="4">
        <v>1.9950000000000001</v>
      </c>
      <c r="C209" s="4">
        <v>2.335</v>
      </c>
      <c r="D209" s="4">
        <v>1.62</v>
      </c>
      <c r="E209" s="4">
        <v>1.62</v>
      </c>
      <c r="F209" s="4">
        <v>10</v>
      </c>
      <c r="G209" s="4">
        <v>996030000</v>
      </c>
      <c r="H209" s="4">
        <v>9960300000</v>
      </c>
      <c r="I209" s="4">
        <v>1</v>
      </c>
      <c r="J209" s="4">
        <v>1</v>
      </c>
      <c r="K209" s="4">
        <v>1</v>
      </c>
      <c r="L209" s="4">
        <v>1</v>
      </c>
      <c r="M209" s="4">
        <v>0</v>
      </c>
      <c r="N209" s="4">
        <v>0</v>
      </c>
      <c r="O209" s="4">
        <v>0</v>
      </c>
      <c r="P209" s="4">
        <v>9</v>
      </c>
      <c r="Q209" s="4">
        <v>9</v>
      </c>
      <c r="R209" s="4">
        <v>9</v>
      </c>
      <c r="S209" s="4">
        <v>9</v>
      </c>
      <c r="T209" s="4">
        <v>0</v>
      </c>
      <c r="U209" s="4">
        <v>0</v>
      </c>
      <c r="V209" s="4">
        <v>0</v>
      </c>
      <c r="W209" s="4">
        <v>1.98</v>
      </c>
      <c r="X209" s="4">
        <v>1.98</v>
      </c>
      <c r="Y209" s="4">
        <v>1.98</v>
      </c>
      <c r="Z209" s="4">
        <v>1.98</v>
      </c>
      <c r="AA209" s="4">
        <v>0</v>
      </c>
      <c r="AB209" s="4">
        <v>0</v>
      </c>
      <c r="AC209" s="4">
        <v>0</v>
      </c>
      <c r="AD209" s="4">
        <v>2.19</v>
      </c>
      <c r="AE209" s="4">
        <v>2.29</v>
      </c>
      <c r="AF209" s="4">
        <v>1.98</v>
      </c>
      <c r="AG209" s="4">
        <v>1.9950000000000001</v>
      </c>
      <c r="AH209" s="4">
        <v>10</v>
      </c>
      <c r="AI209" s="4">
        <v>522330000</v>
      </c>
      <c r="AJ209" s="4">
        <v>5223300000</v>
      </c>
      <c r="AK209" s="4">
        <v>1.2549999999999999</v>
      </c>
      <c r="AL209" s="4">
        <v>1.2549999999999999</v>
      </c>
      <c r="AM209" s="4">
        <v>1.2549999999999999</v>
      </c>
      <c r="AN209" s="4">
        <v>1.2549999999999999</v>
      </c>
      <c r="AO209" s="4">
        <v>0</v>
      </c>
      <c r="AP209" s="4">
        <v>0</v>
      </c>
      <c r="AQ209" s="4">
        <v>0</v>
      </c>
      <c r="AR209" s="4">
        <v>2.8</v>
      </c>
      <c r="AS209" s="4">
        <v>2.8</v>
      </c>
      <c r="AT209" s="4">
        <v>2.8</v>
      </c>
      <c r="AU209" s="4">
        <v>2.8</v>
      </c>
      <c r="AV209" s="4">
        <v>0</v>
      </c>
      <c r="AW209" s="4">
        <v>0</v>
      </c>
      <c r="AX209" s="4">
        <v>0</v>
      </c>
      <c r="AY209" s="4">
        <v>3.85</v>
      </c>
      <c r="AZ209" s="4">
        <v>3.85</v>
      </c>
      <c r="BA209" s="4">
        <v>3.85</v>
      </c>
      <c r="BB209" s="4">
        <v>3.85</v>
      </c>
      <c r="BC209" s="4">
        <v>0</v>
      </c>
      <c r="BD209" s="4">
        <v>0</v>
      </c>
      <c r="BE209" s="4">
        <v>0</v>
      </c>
    </row>
    <row r="210" spans="1:57" x14ac:dyDescent="0.15">
      <c r="A210" s="3">
        <v>39758</v>
      </c>
      <c r="B210" s="4">
        <v>2.335</v>
      </c>
      <c r="C210" s="4">
        <v>3.78</v>
      </c>
      <c r="D210" s="4">
        <v>1.63</v>
      </c>
      <c r="E210" s="4">
        <v>1.9750000000000001</v>
      </c>
      <c r="F210" s="4">
        <v>10</v>
      </c>
      <c r="G210" s="4">
        <v>1066060000</v>
      </c>
      <c r="H210" s="4">
        <v>10660600000</v>
      </c>
      <c r="I210" s="4">
        <v>1</v>
      </c>
      <c r="J210" s="4">
        <v>1</v>
      </c>
      <c r="K210" s="4">
        <v>1</v>
      </c>
      <c r="L210" s="4">
        <v>1</v>
      </c>
      <c r="M210" s="4">
        <v>0</v>
      </c>
      <c r="N210" s="4">
        <v>0</v>
      </c>
      <c r="O210" s="4">
        <v>0</v>
      </c>
      <c r="P210" s="4">
        <v>9</v>
      </c>
      <c r="Q210" s="4">
        <v>9</v>
      </c>
      <c r="R210" s="4">
        <v>9</v>
      </c>
      <c r="S210" s="4">
        <v>9</v>
      </c>
      <c r="T210" s="4">
        <v>0</v>
      </c>
      <c r="U210" s="4">
        <v>0</v>
      </c>
      <c r="V210" s="4">
        <v>0</v>
      </c>
      <c r="W210" s="4">
        <v>1.98</v>
      </c>
      <c r="X210" s="4">
        <v>1.98</v>
      </c>
      <c r="Y210" s="4">
        <v>1.98</v>
      </c>
      <c r="Z210" s="4">
        <v>1.98</v>
      </c>
      <c r="AA210" s="4">
        <v>0</v>
      </c>
      <c r="AB210" s="4">
        <v>0</v>
      </c>
      <c r="AC210" s="4">
        <v>0</v>
      </c>
      <c r="AD210" s="4">
        <v>2.1850000000000001</v>
      </c>
      <c r="AE210" s="4">
        <v>2.44</v>
      </c>
      <c r="AF210" s="4">
        <v>1.9450000000000001</v>
      </c>
      <c r="AG210" s="4">
        <v>1.95</v>
      </c>
      <c r="AH210" s="4">
        <v>10</v>
      </c>
      <c r="AI210" s="4">
        <v>415220000</v>
      </c>
      <c r="AJ210" s="4">
        <v>4152200000</v>
      </c>
      <c r="AK210" s="4">
        <v>1.2549999999999999</v>
      </c>
      <c r="AL210" s="4">
        <v>1.2549999999999999</v>
      </c>
      <c r="AM210" s="4">
        <v>1.2549999999999999</v>
      </c>
      <c r="AN210" s="4">
        <v>1.2549999999999999</v>
      </c>
      <c r="AO210" s="4">
        <v>0</v>
      </c>
      <c r="AP210" s="4">
        <v>0</v>
      </c>
      <c r="AQ210" s="4">
        <v>0</v>
      </c>
      <c r="AR210" s="4">
        <v>2.8</v>
      </c>
      <c r="AS210" s="4">
        <v>2.8</v>
      </c>
      <c r="AT210" s="4">
        <v>2.8</v>
      </c>
      <c r="AU210" s="4">
        <v>2.8</v>
      </c>
      <c r="AV210" s="4">
        <v>0</v>
      </c>
      <c r="AW210" s="4">
        <v>0</v>
      </c>
      <c r="AX210" s="4">
        <v>0</v>
      </c>
      <c r="AY210" s="4">
        <v>3.85</v>
      </c>
      <c r="AZ210" s="4">
        <v>3.85</v>
      </c>
      <c r="BA210" s="4">
        <v>3.85</v>
      </c>
      <c r="BB210" s="4">
        <v>3.85</v>
      </c>
      <c r="BC210" s="4">
        <v>0</v>
      </c>
      <c r="BD210" s="4">
        <v>0</v>
      </c>
      <c r="BE210" s="4">
        <v>0</v>
      </c>
    </row>
    <row r="211" spans="1:57" x14ac:dyDescent="0.15">
      <c r="A211" s="3">
        <v>39759</v>
      </c>
      <c r="B211" s="4">
        <v>2.335</v>
      </c>
      <c r="C211" s="4">
        <v>2.34</v>
      </c>
      <c r="D211" s="4">
        <v>1.9750000000000001</v>
      </c>
      <c r="E211" s="4">
        <v>1.9750000000000001</v>
      </c>
      <c r="F211" s="4">
        <v>10</v>
      </c>
      <c r="G211" s="4">
        <v>949600000</v>
      </c>
      <c r="H211" s="4">
        <v>9496000000</v>
      </c>
      <c r="I211" s="4">
        <v>1</v>
      </c>
      <c r="J211" s="4">
        <v>1</v>
      </c>
      <c r="K211" s="4">
        <v>1</v>
      </c>
      <c r="L211" s="4">
        <v>1</v>
      </c>
      <c r="M211" s="4">
        <v>0</v>
      </c>
      <c r="N211" s="4">
        <v>0</v>
      </c>
      <c r="O211" s="4">
        <v>0</v>
      </c>
      <c r="P211" s="4">
        <v>9</v>
      </c>
      <c r="Q211" s="4">
        <v>9</v>
      </c>
      <c r="R211" s="4">
        <v>9</v>
      </c>
      <c r="S211" s="4">
        <v>9</v>
      </c>
      <c r="T211" s="4">
        <v>0</v>
      </c>
      <c r="U211" s="4">
        <v>0</v>
      </c>
      <c r="V211" s="4">
        <v>0</v>
      </c>
      <c r="W211" s="4">
        <v>1.98</v>
      </c>
      <c r="X211" s="4">
        <v>1.98</v>
      </c>
      <c r="Y211" s="4">
        <v>1.98</v>
      </c>
      <c r="Z211" s="4">
        <v>1.98</v>
      </c>
      <c r="AA211" s="4">
        <v>0</v>
      </c>
      <c r="AB211" s="4">
        <v>0</v>
      </c>
      <c r="AC211" s="4">
        <v>0</v>
      </c>
      <c r="AD211" s="4">
        <v>2.19</v>
      </c>
      <c r="AE211" s="4">
        <v>2.38</v>
      </c>
      <c r="AF211" s="4">
        <v>1.68</v>
      </c>
      <c r="AG211" s="4">
        <v>1.9750000000000001</v>
      </c>
      <c r="AH211" s="4">
        <v>10</v>
      </c>
      <c r="AI211" s="4">
        <v>487610000</v>
      </c>
      <c r="AJ211" s="4">
        <v>4876100000</v>
      </c>
      <c r="AK211" s="4">
        <v>1.2549999999999999</v>
      </c>
      <c r="AL211" s="4">
        <v>1.2549999999999999</v>
      </c>
      <c r="AM211" s="4">
        <v>1.2549999999999999</v>
      </c>
      <c r="AN211" s="4">
        <v>1.2549999999999999</v>
      </c>
      <c r="AO211" s="4">
        <v>0</v>
      </c>
      <c r="AP211" s="4">
        <v>0</v>
      </c>
      <c r="AQ211" s="4">
        <v>0</v>
      </c>
      <c r="AR211" s="4">
        <v>2.8</v>
      </c>
      <c r="AS211" s="4">
        <v>2.8</v>
      </c>
      <c r="AT211" s="4">
        <v>2.8</v>
      </c>
      <c r="AU211" s="4">
        <v>2.8</v>
      </c>
      <c r="AV211" s="4">
        <v>0</v>
      </c>
      <c r="AW211" s="4">
        <v>0</v>
      </c>
      <c r="AX211" s="4">
        <v>0</v>
      </c>
      <c r="AY211" s="4">
        <v>3.85</v>
      </c>
      <c r="AZ211" s="4">
        <v>3.85</v>
      </c>
      <c r="BA211" s="4">
        <v>3.85</v>
      </c>
      <c r="BB211" s="4">
        <v>3.85</v>
      </c>
      <c r="BC211" s="4">
        <v>0</v>
      </c>
      <c r="BD211" s="4">
        <v>0</v>
      </c>
      <c r="BE211" s="4">
        <v>0</v>
      </c>
    </row>
    <row r="212" spans="1:57" x14ac:dyDescent="0.15">
      <c r="A212" s="3">
        <v>39762</v>
      </c>
      <c r="B212" s="4">
        <v>2.2999999999999998</v>
      </c>
      <c r="C212" s="4">
        <v>2.88</v>
      </c>
      <c r="D212" s="4">
        <v>1.9750000000000001</v>
      </c>
      <c r="E212" s="4">
        <v>2.34</v>
      </c>
      <c r="F212" s="4">
        <v>10</v>
      </c>
      <c r="G212" s="4">
        <v>1187480000</v>
      </c>
      <c r="H212" s="4">
        <v>11874800000</v>
      </c>
      <c r="I212" s="4">
        <v>1</v>
      </c>
      <c r="J212" s="4">
        <v>1</v>
      </c>
      <c r="K212" s="4">
        <v>1</v>
      </c>
      <c r="L212" s="4">
        <v>1</v>
      </c>
      <c r="M212" s="4">
        <v>0</v>
      </c>
      <c r="N212" s="4">
        <v>0</v>
      </c>
      <c r="O212" s="4">
        <v>0</v>
      </c>
      <c r="P212" s="4">
        <v>9</v>
      </c>
      <c r="Q212" s="4">
        <v>9</v>
      </c>
      <c r="R212" s="4">
        <v>9</v>
      </c>
      <c r="S212" s="4">
        <v>9</v>
      </c>
      <c r="T212" s="4">
        <v>0</v>
      </c>
      <c r="U212" s="4">
        <v>0</v>
      </c>
      <c r="V212" s="4">
        <v>0</v>
      </c>
      <c r="W212" s="4">
        <v>1.98</v>
      </c>
      <c r="X212" s="4">
        <v>1.98</v>
      </c>
      <c r="Y212" s="4">
        <v>1.98</v>
      </c>
      <c r="Z212" s="4">
        <v>1.98</v>
      </c>
      <c r="AA212" s="4">
        <v>0</v>
      </c>
      <c r="AB212" s="4">
        <v>0</v>
      </c>
      <c r="AC212" s="4">
        <v>0</v>
      </c>
      <c r="AD212" s="4">
        <v>2.2400000000000002</v>
      </c>
      <c r="AE212" s="4">
        <v>2.64</v>
      </c>
      <c r="AF212" s="4">
        <v>2.19</v>
      </c>
      <c r="AG212" s="4">
        <v>2.5</v>
      </c>
      <c r="AH212" s="4">
        <v>10</v>
      </c>
      <c r="AI212" s="4">
        <v>533350000</v>
      </c>
      <c r="AJ212" s="4">
        <v>5333500000</v>
      </c>
      <c r="AK212" s="4">
        <v>1.2549999999999999</v>
      </c>
      <c r="AL212" s="4">
        <v>1.2549999999999999</v>
      </c>
      <c r="AM212" s="4">
        <v>1.2549999999999999</v>
      </c>
      <c r="AN212" s="4">
        <v>1.2549999999999999</v>
      </c>
      <c r="AO212" s="4">
        <v>0</v>
      </c>
      <c r="AP212" s="4">
        <v>0</v>
      </c>
      <c r="AQ212" s="4">
        <v>0</v>
      </c>
      <c r="AR212" s="4">
        <v>2.8</v>
      </c>
      <c r="AS212" s="4">
        <v>2.8</v>
      </c>
      <c r="AT212" s="4">
        <v>2.8</v>
      </c>
      <c r="AU212" s="4">
        <v>2.8</v>
      </c>
      <c r="AV212" s="4">
        <v>0</v>
      </c>
      <c r="AW212" s="4">
        <v>0</v>
      </c>
      <c r="AX212" s="4">
        <v>0</v>
      </c>
      <c r="AY212" s="4">
        <v>3.85</v>
      </c>
      <c r="AZ212" s="4">
        <v>3.85</v>
      </c>
      <c r="BA212" s="4">
        <v>3.85</v>
      </c>
      <c r="BB212" s="4">
        <v>3.85</v>
      </c>
      <c r="BC212" s="4">
        <v>0</v>
      </c>
      <c r="BD212" s="4">
        <v>0</v>
      </c>
      <c r="BE212" s="4">
        <v>0</v>
      </c>
    </row>
    <row r="213" spans="1:57" x14ac:dyDescent="0.15">
      <c r="A213" s="3">
        <v>39763</v>
      </c>
      <c r="B213" s="4">
        <v>2.335</v>
      </c>
      <c r="C213" s="4">
        <v>2.6949999999999998</v>
      </c>
      <c r="D213" s="4">
        <v>1.615</v>
      </c>
      <c r="E213" s="4">
        <v>1.615</v>
      </c>
      <c r="F213" s="4">
        <v>10</v>
      </c>
      <c r="G213" s="4">
        <v>1050080000</v>
      </c>
      <c r="H213" s="4">
        <v>10500800000</v>
      </c>
      <c r="I213" s="4">
        <v>1</v>
      </c>
      <c r="J213" s="4">
        <v>1</v>
      </c>
      <c r="K213" s="4">
        <v>1</v>
      </c>
      <c r="L213" s="4">
        <v>1</v>
      </c>
      <c r="M213" s="4">
        <v>0</v>
      </c>
      <c r="N213" s="4">
        <v>0</v>
      </c>
      <c r="O213" s="4">
        <v>0</v>
      </c>
      <c r="P213" s="4">
        <v>9</v>
      </c>
      <c r="Q213" s="4">
        <v>9</v>
      </c>
      <c r="R213" s="4">
        <v>9</v>
      </c>
      <c r="S213" s="4">
        <v>9</v>
      </c>
      <c r="T213" s="4">
        <v>0</v>
      </c>
      <c r="U213" s="4">
        <v>0</v>
      </c>
      <c r="V213" s="4">
        <v>0</v>
      </c>
      <c r="W213" s="4">
        <v>1.98</v>
      </c>
      <c r="X213" s="4">
        <v>1.98</v>
      </c>
      <c r="Y213" s="4">
        <v>1.98</v>
      </c>
      <c r="Z213" s="4">
        <v>1.98</v>
      </c>
      <c r="AA213" s="4">
        <v>0</v>
      </c>
      <c r="AB213" s="4">
        <v>0</v>
      </c>
      <c r="AC213" s="4">
        <v>0</v>
      </c>
      <c r="AD213" s="4">
        <v>2.2349999999999999</v>
      </c>
      <c r="AE213" s="4">
        <v>2.5</v>
      </c>
      <c r="AF213" s="4">
        <v>2.2349999999999999</v>
      </c>
      <c r="AG213" s="4">
        <v>2.335</v>
      </c>
      <c r="AH213" s="4">
        <v>10</v>
      </c>
      <c r="AI213" s="4">
        <v>672550000</v>
      </c>
      <c r="AJ213" s="4">
        <v>6725500000</v>
      </c>
      <c r="AK213" s="4">
        <v>1.2549999999999999</v>
      </c>
      <c r="AL213" s="4">
        <v>1.2549999999999999</v>
      </c>
      <c r="AM213" s="4">
        <v>1.2549999999999999</v>
      </c>
      <c r="AN213" s="4">
        <v>1.2549999999999999</v>
      </c>
      <c r="AO213" s="4">
        <v>0</v>
      </c>
      <c r="AP213" s="4">
        <v>0</v>
      </c>
      <c r="AQ213" s="4">
        <v>0</v>
      </c>
      <c r="AR213" s="4">
        <v>2.8</v>
      </c>
      <c r="AS213" s="4">
        <v>2.8</v>
      </c>
      <c r="AT213" s="4">
        <v>2.8</v>
      </c>
      <c r="AU213" s="4">
        <v>2.8</v>
      </c>
      <c r="AV213" s="4">
        <v>0</v>
      </c>
      <c r="AW213" s="4">
        <v>0</v>
      </c>
      <c r="AX213" s="4">
        <v>0</v>
      </c>
      <c r="AY213" s="4">
        <v>3.85</v>
      </c>
      <c r="AZ213" s="4">
        <v>3.85</v>
      </c>
      <c r="BA213" s="4">
        <v>3.85</v>
      </c>
      <c r="BB213" s="4">
        <v>3.85</v>
      </c>
      <c r="BC213" s="4">
        <v>0</v>
      </c>
      <c r="BD213" s="4">
        <v>0</v>
      </c>
      <c r="BE213" s="4">
        <v>0</v>
      </c>
    </row>
    <row r="214" spans="1:57" x14ac:dyDescent="0.15">
      <c r="A214" s="3">
        <v>39764</v>
      </c>
      <c r="B214" s="4">
        <v>2.335</v>
      </c>
      <c r="C214" s="4">
        <v>2.34</v>
      </c>
      <c r="D214" s="4">
        <v>1.615</v>
      </c>
      <c r="E214" s="4">
        <v>1.615</v>
      </c>
      <c r="F214" s="4">
        <v>10</v>
      </c>
      <c r="G214" s="4">
        <v>1073750000</v>
      </c>
      <c r="H214" s="4">
        <v>10737500000</v>
      </c>
      <c r="I214" s="4">
        <v>1</v>
      </c>
      <c r="J214" s="4">
        <v>1</v>
      </c>
      <c r="K214" s="4">
        <v>1</v>
      </c>
      <c r="L214" s="4">
        <v>1</v>
      </c>
      <c r="M214" s="4">
        <v>0</v>
      </c>
      <c r="N214" s="4">
        <v>0</v>
      </c>
      <c r="O214" s="4">
        <v>0</v>
      </c>
      <c r="P214" s="4">
        <v>9</v>
      </c>
      <c r="Q214" s="4">
        <v>9</v>
      </c>
      <c r="R214" s="4">
        <v>9</v>
      </c>
      <c r="S214" s="4">
        <v>9</v>
      </c>
      <c r="T214" s="4">
        <v>0</v>
      </c>
      <c r="U214" s="4">
        <v>0</v>
      </c>
      <c r="V214" s="4">
        <v>0</v>
      </c>
      <c r="W214" s="4">
        <v>1.98</v>
      </c>
      <c r="X214" s="4">
        <v>1.98</v>
      </c>
      <c r="Y214" s="4">
        <v>1.98</v>
      </c>
      <c r="Z214" s="4">
        <v>1.98</v>
      </c>
      <c r="AA214" s="4">
        <v>0</v>
      </c>
      <c r="AB214" s="4">
        <v>0</v>
      </c>
      <c r="AC214" s="4">
        <v>0</v>
      </c>
      <c r="AD214" s="4">
        <v>2.335</v>
      </c>
      <c r="AE214" s="4">
        <v>2.6</v>
      </c>
      <c r="AF214" s="4">
        <v>2.2549999999999999</v>
      </c>
      <c r="AG214" s="4">
        <v>2.34</v>
      </c>
      <c r="AH214" s="4">
        <v>10</v>
      </c>
      <c r="AI214" s="4">
        <v>879290000</v>
      </c>
      <c r="AJ214" s="4">
        <v>8792900000</v>
      </c>
      <c r="AK214" s="4">
        <v>1.2549999999999999</v>
      </c>
      <c r="AL214" s="4">
        <v>1.2549999999999999</v>
      </c>
      <c r="AM214" s="4">
        <v>1.2549999999999999</v>
      </c>
      <c r="AN214" s="4">
        <v>1.2549999999999999</v>
      </c>
      <c r="AO214" s="4">
        <v>0</v>
      </c>
      <c r="AP214" s="4">
        <v>0</v>
      </c>
      <c r="AQ214" s="4">
        <v>0</v>
      </c>
      <c r="AR214" s="4">
        <v>2.8</v>
      </c>
      <c r="AS214" s="4">
        <v>2.8</v>
      </c>
      <c r="AT214" s="4">
        <v>2.8</v>
      </c>
      <c r="AU214" s="4">
        <v>2.8</v>
      </c>
      <c r="AV214" s="4">
        <v>0</v>
      </c>
      <c r="AW214" s="4">
        <v>0</v>
      </c>
      <c r="AX214" s="4">
        <v>0</v>
      </c>
      <c r="AY214" s="4">
        <v>3.85</v>
      </c>
      <c r="AZ214" s="4">
        <v>3.85</v>
      </c>
      <c r="BA214" s="4">
        <v>3.85</v>
      </c>
      <c r="BB214" s="4">
        <v>3.85</v>
      </c>
      <c r="BC214" s="4">
        <v>0</v>
      </c>
      <c r="BD214" s="4">
        <v>0</v>
      </c>
      <c r="BE214" s="4">
        <v>0</v>
      </c>
    </row>
    <row r="215" spans="1:57" x14ac:dyDescent="0.15">
      <c r="A215" s="3">
        <v>39765</v>
      </c>
      <c r="B215" s="4">
        <v>2.335</v>
      </c>
      <c r="C215" s="4">
        <v>9</v>
      </c>
      <c r="D215" s="4">
        <v>2.335</v>
      </c>
      <c r="E215" s="4">
        <v>3.7850000000000001</v>
      </c>
      <c r="F215" s="4">
        <v>10</v>
      </c>
      <c r="G215" s="4">
        <v>835060000</v>
      </c>
      <c r="H215" s="4">
        <v>8350600000</v>
      </c>
      <c r="I215" s="4">
        <v>1</v>
      </c>
      <c r="J215" s="4">
        <v>1</v>
      </c>
      <c r="K215" s="4">
        <v>1</v>
      </c>
      <c r="L215" s="4">
        <v>1</v>
      </c>
      <c r="M215" s="4">
        <v>0</v>
      </c>
      <c r="N215" s="4">
        <v>0</v>
      </c>
      <c r="O215" s="4">
        <v>0</v>
      </c>
      <c r="P215" s="4">
        <v>9</v>
      </c>
      <c r="Q215" s="4">
        <v>9</v>
      </c>
      <c r="R215" s="4">
        <v>9</v>
      </c>
      <c r="S215" s="4">
        <v>9</v>
      </c>
      <c r="T215" s="4">
        <v>0</v>
      </c>
      <c r="U215" s="4">
        <v>0</v>
      </c>
      <c r="V215" s="4">
        <v>0</v>
      </c>
      <c r="W215" s="4">
        <v>1.98</v>
      </c>
      <c r="X215" s="4">
        <v>1.98</v>
      </c>
      <c r="Y215" s="4">
        <v>1.98</v>
      </c>
      <c r="Z215" s="4">
        <v>1.98</v>
      </c>
      <c r="AA215" s="4">
        <v>0</v>
      </c>
      <c r="AB215" s="4">
        <v>0</v>
      </c>
      <c r="AC215" s="4">
        <v>0</v>
      </c>
      <c r="AD215" s="4">
        <v>2.4</v>
      </c>
      <c r="AE215" s="4">
        <v>2.59</v>
      </c>
      <c r="AF215" s="4">
        <v>2.2999999999999998</v>
      </c>
      <c r="AG215" s="4">
        <v>2.5</v>
      </c>
      <c r="AH215" s="4">
        <v>10</v>
      </c>
      <c r="AI215" s="4">
        <v>591290000</v>
      </c>
      <c r="AJ215" s="4">
        <v>5912900000</v>
      </c>
      <c r="AK215" s="4">
        <v>1.2549999999999999</v>
      </c>
      <c r="AL215" s="4">
        <v>1.2549999999999999</v>
      </c>
      <c r="AM215" s="4">
        <v>1.2549999999999999</v>
      </c>
      <c r="AN215" s="4">
        <v>1.2549999999999999</v>
      </c>
      <c r="AO215" s="4">
        <v>0</v>
      </c>
      <c r="AP215" s="4">
        <v>0</v>
      </c>
      <c r="AQ215" s="4">
        <v>0</v>
      </c>
      <c r="AR215" s="4">
        <v>2.8</v>
      </c>
      <c r="AS215" s="4">
        <v>2.8</v>
      </c>
      <c r="AT215" s="4">
        <v>2.8</v>
      </c>
      <c r="AU215" s="4">
        <v>2.8</v>
      </c>
      <c r="AV215" s="4">
        <v>0</v>
      </c>
      <c r="AW215" s="4">
        <v>0</v>
      </c>
      <c r="AX215" s="4">
        <v>0</v>
      </c>
      <c r="AY215" s="4">
        <v>3.85</v>
      </c>
      <c r="AZ215" s="4">
        <v>3.85</v>
      </c>
      <c r="BA215" s="4">
        <v>3.85</v>
      </c>
      <c r="BB215" s="4">
        <v>3.85</v>
      </c>
      <c r="BC215" s="4">
        <v>0</v>
      </c>
      <c r="BD215" s="4">
        <v>0</v>
      </c>
      <c r="BE215" s="4">
        <v>0</v>
      </c>
    </row>
    <row r="216" spans="1:57" x14ac:dyDescent="0.15">
      <c r="A216" s="3">
        <v>39766</v>
      </c>
      <c r="B216" s="4">
        <v>2.6949999999999998</v>
      </c>
      <c r="C216" s="4">
        <v>2.7</v>
      </c>
      <c r="D216" s="4">
        <v>1.62</v>
      </c>
      <c r="E216" s="4">
        <v>1.6950000000000001</v>
      </c>
      <c r="F216" s="4">
        <v>10</v>
      </c>
      <c r="G216" s="4">
        <v>913170000</v>
      </c>
      <c r="H216" s="4">
        <v>9131700000</v>
      </c>
      <c r="I216" s="4">
        <v>1</v>
      </c>
      <c r="J216" s="4">
        <v>1</v>
      </c>
      <c r="K216" s="4">
        <v>1</v>
      </c>
      <c r="L216" s="4">
        <v>1</v>
      </c>
      <c r="M216" s="4">
        <v>0</v>
      </c>
      <c r="N216" s="4">
        <v>0</v>
      </c>
      <c r="O216" s="4">
        <v>0</v>
      </c>
      <c r="P216" s="4">
        <v>9</v>
      </c>
      <c r="Q216" s="4">
        <v>9</v>
      </c>
      <c r="R216" s="4">
        <v>9</v>
      </c>
      <c r="S216" s="4">
        <v>9</v>
      </c>
      <c r="T216" s="4">
        <v>0</v>
      </c>
      <c r="U216" s="4">
        <v>0</v>
      </c>
      <c r="V216" s="4">
        <v>0</v>
      </c>
      <c r="W216" s="4">
        <v>1.98</v>
      </c>
      <c r="X216" s="4">
        <v>1.98</v>
      </c>
      <c r="Y216" s="4">
        <v>1.98</v>
      </c>
      <c r="Z216" s="4">
        <v>1.98</v>
      </c>
      <c r="AA216" s="4">
        <v>0</v>
      </c>
      <c r="AB216" s="4">
        <v>0</v>
      </c>
      <c r="AC216" s="4">
        <v>0</v>
      </c>
      <c r="AD216" s="4">
        <v>2.335</v>
      </c>
      <c r="AE216" s="4">
        <v>2.59</v>
      </c>
      <c r="AF216" s="4">
        <v>1.99</v>
      </c>
      <c r="AG216" s="4">
        <v>1.99</v>
      </c>
      <c r="AH216" s="4">
        <v>10</v>
      </c>
      <c r="AI216" s="4">
        <v>577630000</v>
      </c>
      <c r="AJ216" s="4">
        <v>5776300000</v>
      </c>
      <c r="AK216" s="4">
        <v>1.2549999999999999</v>
      </c>
      <c r="AL216" s="4">
        <v>1.2549999999999999</v>
      </c>
      <c r="AM216" s="4">
        <v>1.2549999999999999</v>
      </c>
      <c r="AN216" s="4">
        <v>1.2549999999999999</v>
      </c>
      <c r="AO216" s="4">
        <v>0</v>
      </c>
      <c r="AP216" s="4">
        <v>0</v>
      </c>
      <c r="AQ216" s="4">
        <v>0</v>
      </c>
      <c r="AR216" s="4">
        <v>2.8</v>
      </c>
      <c r="AS216" s="4">
        <v>2.8</v>
      </c>
      <c r="AT216" s="4">
        <v>2.8</v>
      </c>
      <c r="AU216" s="4">
        <v>2.8</v>
      </c>
      <c r="AV216" s="4">
        <v>0</v>
      </c>
      <c r="AW216" s="4">
        <v>0</v>
      </c>
      <c r="AX216" s="4">
        <v>0</v>
      </c>
      <c r="AY216" s="4">
        <v>3.85</v>
      </c>
      <c r="AZ216" s="4">
        <v>3.85</v>
      </c>
      <c r="BA216" s="4">
        <v>3.85</v>
      </c>
      <c r="BB216" s="4">
        <v>3.85</v>
      </c>
      <c r="BC216" s="4">
        <v>0</v>
      </c>
      <c r="BD216" s="4">
        <v>0</v>
      </c>
      <c r="BE216" s="4">
        <v>0</v>
      </c>
    </row>
    <row r="217" spans="1:57" x14ac:dyDescent="0.15">
      <c r="A217" s="3">
        <v>39769</v>
      </c>
      <c r="B217" s="4">
        <v>2.335</v>
      </c>
      <c r="C217" s="4">
        <v>3.06</v>
      </c>
      <c r="D217" s="4">
        <v>1.9750000000000001</v>
      </c>
      <c r="E217" s="4">
        <v>2.335</v>
      </c>
      <c r="F217" s="4">
        <v>10</v>
      </c>
      <c r="G217" s="4">
        <v>832940000</v>
      </c>
      <c r="H217" s="4">
        <v>8329400000</v>
      </c>
      <c r="I217" s="4">
        <v>1</v>
      </c>
      <c r="J217" s="4">
        <v>1</v>
      </c>
      <c r="K217" s="4">
        <v>1</v>
      </c>
      <c r="L217" s="4">
        <v>1</v>
      </c>
      <c r="M217" s="4">
        <v>0</v>
      </c>
      <c r="N217" s="4">
        <v>0</v>
      </c>
      <c r="O217" s="4">
        <v>0</v>
      </c>
      <c r="P217" s="4">
        <v>9</v>
      </c>
      <c r="Q217" s="4">
        <v>9</v>
      </c>
      <c r="R217" s="4">
        <v>9</v>
      </c>
      <c r="S217" s="4">
        <v>9</v>
      </c>
      <c r="T217" s="4">
        <v>0</v>
      </c>
      <c r="U217" s="4">
        <v>0</v>
      </c>
      <c r="V217" s="4">
        <v>0</v>
      </c>
      <c r="W217" s="4">
        <v>1.98</v>
      </c>
      <c r="X217" s="4">
        <v>1.98</v>
      </c>
      <c r="Y217" s="4">
        <v>1.98</v>
      </c>
      <c r="Z217" s="4">
        <v>1.98</v>
      </c>
      <c r="AA217" s="4">
        <v>0</v>
      </c>
      <c r="AB217" s="4">
        <v>0</v>
      </c>
      <c r="AC217" s="4">
        <v>0</v>
      </c>
      <c r="AD217" s="4">
        <v>2.335</v>
      </c>
      <c r="AE217" s="4">
        <v>2.7</v>
      </c>
      <c r="AF217" s="4">
        <v>2.0049999999999999</v>
      </c>
      <c r="AG217" s="4">
        <v>2.3199999999999998</v>
      </c>
      <c r="AH217" s="4">
        <v>10</v>
      </c>
      <c r="AI217" s="4">
        <v>653970000</v>
      </c>
      <c r="AJ217" s="4">
        <v>6539700000</v>
      </c>
      <c r="AK217" s="4">
        <v>1.2549999999999999</v>
      </c>
      <c r="AL217" s="4">
        <v>1.2549999999999999</v>
      </c>
      <c r="AM217" s="4">
        <v>1.2549999999999999</v>
      </c>
      <c r="AN217" s="4">
        <v>1.2549999999999999</v>
      </c>
      <c r="AO217" s="4">
        <v>0</v>
      </c>
      <c r="AP217" s="4">
        <v>0</v>
      </c>
      <c r="AQ217" s="4">
        <v>0</v>
      </c>
      <c r="AR217" s="4">
        <v>2.8</v>
      </c>
      <c r="AS217" s="4">
        <v>2.8</v>
      </c>
      <c r="AT217" s="4">
        <v>2.8</v>
      </c>
      <c r="AU217" s="4">
        <v>2.8</v>
      </c>
      <c r="AV217" s="4">
        <v>0</v>
      </c>
      <c r="AW217" s="4">
        <v>0</v>
      </c>
      <c r="AX217" s="4">
        <v>0</v>
      </c>
      <c r="AY217" s="4">
        <v>3.85</v>
      </c>
      <c r="AZ217" s="4">
        <v>3.85</v>
      </c>
      <c r="BA217" s="4">
        <v>3.85</v>
      </c>
      <c r="BB217" s="4">
        <v>3.85</v>
      </c>
      <c r="BC217" s="4">
        <v>0</v>
      </c>
      <c r="BD217" s="4">
        <v>0</v>
      </c>
      <c r="BE217" s="4">
        <v>0</v>
      </c>
    </row>
    <row r="218" spans="1:57" x14ac:dyDescent="0.15">
      <c r="A218" s="3">
        <v>39770</v>
      </c>
      <c r="B218" s="4">
        <v>2.335</v>
      </c>
      <c r="C218" s="4">
        <v>2.8</v>
      </c>
      <c r="D218" s="4">
        <v>2.335</v>
      </c>
      <c r="E218" s="4">
        <v>2.6949999999999998</v>
      </c>
      <c r="F218" s="4">
        <v>10</v>
      </c>
      <c r="G218" s="4">
        <v>780490000</v>
      </c>
      <c r="H218" s="4">
        <v>7804900000</v>
      </c>
      <c r="I218" s="4">
        <v>1</v>
      </c>
      <c r="J218" s="4">
        <v>1</v>
      </c>
      <c r="K218" s="4">
        <v>1</v>
      </c>
      <c r="L218" s="4">
        <v>1</v>
      </c>
      <c r="M218" s="4">
        <v>0</v>
      </c>
      <c r="N218" s="4">
        <v>0</v>
      </c>
      <c r="O218" s="4">
        <v>0</v>
      </c>
      <c r="P218" s="4">
        <v>9</v>
      </c>
      <c r="Q218" s="4">
        <v>9</v>
      </c>
      <c r="R218" s="4">
        <v>9</v>
      </c>
      <c r="S218" s="4">
        <v>9</v>
      </c>
      <c r="T218" s="4">
        <v>0</v>
      </c>
      <c r="U218" s="4">
        <v>0</v>
      </c>
      <c r="V218" s="4">
        <v>0</v>
      </c>
      <c r="W218" s="4">
        <v>1.98</v>
      </c>
      <c r="X218" s="4">
        <v>1.98</v>
      </c>
      <c r="Y218" s="4">
        <v>1.98</v>
      </c>
      <c r="Z218" s="4">
        <v>1.98</v>
      </c>
      <c r="AA218" s="4">
        <v>0</v>
      </c>
      <c r="AB218" s="4">
        <v>0</v>
      </c>
      <c r="AC218" s="4">
        <v>0</v>
      </c>
      <c r="AD218" s="4">
        <v>2.335</v>
      </c>
      <c r="AE218" s="4">
        <v>2.4500000000000002</v>
      </c>
      <c r="AF218" s="4">
        <v>2.12</v>
      </c>
      <c r="AG218" s="4">
        <v>2.4</v>
      </c>
      <c r="AH218" s="4">
        <v>10</v>
      </c>
      <c r="AI218" s="4">
        <v>732930000</v>
      </c>
      <c r="AJ218" s="4">
        <v>7329300000</v>
      </c>
      <c r="AK218" s="4">
        <v>1.2549999999999999</v>
      </c>
      <c r="AL218" s="4">
        <v>1.2549999999999999</v>
      </c>
      <c r="AM218" s="4">
        <v>1.2549999999999999</v>
      </c>
      <c r="AN218" s="4">
        <v>1.2549999999999999</v>
      </c>
      <c r="AO218" s="4">
        <v>0</v>
      </c>
      <c r="AP218" s="4">
        <v>0</v>
      </c>
      <c r="AQ218" s="4">
        <v>0</v>
      </c>
      <c r="AR218" s="4">
        <v>2.8</v>
      </c>
      <c r="AS218" s="4">
        <v>2.8</v>
      </c>
      <c r="AT218" s="4">
        <v>2.8</v>
      </c>
      <c r="AU218" s="4">
        <v>2.8</v>
      </c>
      <c r="AV218" s="4">
        <v>0</v>
      </c>
      <c r="AW218" s="4">
        <v>0</v>
      </c>
      <c r="AX218" s="4">
        <v>0</v>
      </c>
      <c r="AY218" s="4">
        <v>3.85</v>
      </c>
      <c r="AZ218" s="4">
        <v>3.85</v>
      </c>
      <c r="BA218" s="4">
        <v>3.85</v>
      </c>
      <c r="BB218" s="4">
        <v>3.85</v>
      </c>
      <c r="BC218" s="4">
        <v>0</v>
      </c>
      <c r="BD218" s="4">
        <v>0</v>
      </c>
      <c r="BE218" s="4">
        <v>0</v>
      </c>
    </row>
    <row r="219" spans="1:57" x14ac:dyDescent="0.15">
      <c r="A219" s="3">
        <v>39771</v>
      </c>
      <c r="B219" s="4">
        <v>2.35</v>
      </c>
      <c r="C219" s="4">
        <v>3.06</v>
      </c>
      <c r="D219" s="4">
        <v>1.2549999999999999</v>
      </c>
      <c r="E219" s="4">
        <v>1.7350000000000001</v>
      </c>
      <c r="F219" s="4">
        <v>10</v>
      </c>
      <c r="G219" s="4">
        <v>807490000</v>
      </c>
      <c r="H219" s="4">
        <v>8074900000</v>
      </c>
      <c r="I219" s="4">
        <v>1</v>
      </c>
      <c r="J219" s="4">
        <v>1</v>
      </c>
      <c r="K219" s="4">
        <v>1</v>
      </c>
      <c r="L219" s="4">
        <v>1</v>
      </c>
      <c r="M219" s="4">
        <v>0</v>
      </c>
      <c r="N219" s="4">
        <v>0</v>
      </c>
      <c r="O219" s="4">
        <v>0</v>
      </c>
      <c r="P219" s="4">
        <v>9</v>
      </c>
      <c r="Q219" s="4">
        <v>9</v>
      </c>
      <c r="R219" s="4">
        <v>9</v>
      </c>
      <c r="S219" s="4">
        <v>9</v>
      </c>
      <c r="T219" s="4">
        <v>0</v>
      </c>
      <c r="U219" s="4">
        <v>0</v>
      </c>
      <c r="V219" s="4">
        <v>0</v>
      </c>
      <c r="W219" s="4">
        <v>1.98</v>
      </c>
      <c r="X219" s="4">
        <v>1.98</v>
      </c>
      <c r="Y219" s="4">
        <v>1.98</v>
      </c>
      <c r="Z219" s="4">
        <v>1.98</v>
      </c>
      <c r="AA219" s="4">
        <v>0</v>
      </c>
      <c r="AB219" s="4">
        <v>0</v>
      </c>
      <c r="AC219" s="4">
        <v>0</v>
      </c>
      <c r="AD219" s="4">
        <v>2.395</v>
      </c>
      <c r="AE219" s="4">
        <v>2.4500000000000002</v>
      </c>
      <c r="AF219" s="4">
        <v>2.1549999999999998</v>
      </c>
      <c r="AG219" s="4">
        <v>2.2999999999999998</v>
      </c>
      <c r="AH219" s="4">
        <v>10</v>
      </c>
      <c r="AI219" s="4">
        <v>476620000</v>
      </c>
      <c r="AJ219" s="4">
        <v>4766200000</v>
      </c>
      <c r="AK219" s="4">
        <v>1.2549999999999999</v>
      </c>
      <c r="AL219" s="4">
        <v>1.2549999999999999</v>
      </c>
      <c r="AM219" s="4">
        <v>1.2549999999999999</v>
      </c>
      <c r="AN219" s="4">
        <v>1.2549999999999999</v>
      </c>
      <c r="AO219" s="4">
        <v>0</v>
      </c>
      <c r="AP219" s="4">
        <v>0</v>
      </c>
      <c r="AQ219" s="4">
        <v>0</v>
      </c>
      <c r="AR219" s="4">
        <v>2.8</v>
      </c>
      <c r="AS219" s="4">
        <v>2.8</v>
      </c>
      <c r="AT219" s="4">
        <v>2.8</v>
      </c>
      <c r="AU219" s="4">
        <v>2.8</v>
      </c>
      <c r="AV219" s="4">
        <v>0</v>
      </c>
      <c r="AW219" s="4">
        <v>0</v>
      </c>
      <c r="AX219" s="4">
        <v>0</v>
      </c>
      <c r="AY219" s="4">
        <v>3.85</v>
      </c>
      <c r="AZ219" s="4">
        <v>3.85</v>
      </c>
      <c r="BA219" s="4">
        <v>3.85</v>
      </c>
      <c r="BB219" s="4">
        <v>3.85</v>
      </c>
      <c r="BC219" s="4">
        <v>0</v>
      </c>
      <c r="BD219" s="4">
        <v>0</v>
      </c>
      <c r="BE219" s="4">
        <v>0</v>
      </c>
    </row>
    <row r="220" spans="1:57" x14ac:dyDescent="0.15">
      <c r="A220" s="3">
        <v>39772</v>
      </c>
      <c r="B220" s="4">
        <v>3.7749999999999999</v>
      </c>
      <c r="C220" s="4">
        <v>6</v>
      </c>
      <c r="D220" s="4">
        <v>3.4</v>
      </c>
      <c r="E220" s="4">
        <v>3.5550000000000002</v>
      </c>
      <c r="F220" s="4">
        <v>10</v>
      </c>
      <c r="G220" s="4">
        <v>823500000</v>
      </c>
      <c r="H220" s="4">
        <v>8235000000</v>
      </c>
      <c r="I220" s="4">
        <v>1</v>
      </c>
      <c r="J220" s="4">
        <v>1</v>
      </c>
      <c r="K220" s="4">
        <v>1</v>
      </c>
      <c r="L220" s="4">
        <v>1</v>
      </c>
      <c r="M220" s="4">
        <v>0</v>
      </c>
      <c r="N220" s="4">
        <v>0</v>
      </c>
      <c r="O220" s="4">
        <v>0</v>
      </c>
      <c r="P220" s="4">
        <v>9</v>
      </c>
      <c r="Q220" s="4">
        <v>9</v>
      </c>
      <c r="R220" s="4">
        <v>9</v>
      </c>
      <c r="S220" s="4">
        <v>9</v>
      </c>
      <c r="T220" s="4">
        <v>0</v>
      </c>
      <c r="U220" s="4">
        <v>0</v>
      </c>
      <c r="V220" s="4">
        <v>0</v>
      </c>
      <c r="W220" s="4">
        <v>1.98</v>
      </c>
      <c r="X220" s="4">
        <v>1.98</v>
      </c>
      <c r="Y220" s="4">
        <v>1.98</v>
      </c>
      <c r="Z220" s="4">
        <v>1.98</v>
      </c>
      <c r="AA220" s="4">
        <v>0</v>
      </c>
      <c r="AB220" s="4">
        <v>0</v>
      </c>
      <c r="AC220" s="4">
        <v>0</v>
      </c>
      <c r="AD220" s="4">
        <v>2.335</v>
      </c>
      <c r="AE220" s="4">
        <v>2.4500000000000002</v>
      </c>
      <c r="AF220" s="4">
        <v>2.25</v>
      </c>
      <c r="AG220" s="4">
        <v>2.2999999999999998</v>
      </c>
      <c r="AH220" s="4">
        <v>10</v>
      </c>
      <c r="AI220" s="4">
        <v>612170000</v>
      </c>
      <c r="AJ220" s="4">
        <v>6121700000</v>
      </c>
      <c r="AK220" s="4">
        <v>1.2549999999999999</v>
      </c>
      <c r="AL220" s="4">
        <v>1.2549999999999999</v>
      </c>
      <c r="AM220" s="4">
        <v>1.2549999999999999</v>
      </c>
      <c r="AN220" s="4">
        <v>1.2549999999999999</v>
      </c>
      <c r="AO220" s="4">
        <v>0</v>
      </c>
      <c r="AP220" s="4">
        <v>0</v>
      </c>
      <c r="AQ220" s="4">
        <v>0</v>
      </c>
      <c r="AR220" s="4">
        <v>2.8</v>
      </c>
      <c r="AS220" s="4">
        <v>2.8</v>
      </c>
      <c r="AT220" s="4">
        <v>2.8</v>
      </c>
      <c r="AU220" s="4">
        <v>2.8</v>
      </c>
      <c r="AV220" s="4">
        <v>0</v>
      </c>
      <c r="AW220" s="4">
        <v>0</v>
      </c>
      <c r="AX220" s="4">
        <v>0</v>
      </c>
      <c r="AY220" s="4">
        <v>3.85</v>
      </c>
      <c r="AZ220" s="4">
        <v>3.85</v>
      </c>
      <c r="BA220" s="4">
        <v>3.85</v>
      </c>
      <c r="BB220" s="4">
        <v>3.85</v>
      </c>
      <c r="BC220" s="4">
        <v>10</v>
      </c>
      <c r="BD220" s="4">
        <v>2940000</v>
      </c>
      <c r="BE220" s="4">
        <v>29400000</v>
      </c>
    </row>
    <row r="221" spans="1:57" x14ac:dyDescent="0.15">
      <c r="A221" s="3">
        <v>39773</v>
      </c>
      <c r="B221" s="4">
        <v>2.6949999999999998</v>
      </c>
      <c r="C221" s="4">
        <v>3.06</v>
      </c>
      <c r="D221" s="4">
        <v>1.98</v>
      </c>
      <c r="E221" s="4">
        <v>2.02</v>
      </c>
      <c r="F221" s="4">
        <v>10</v>
      </c>
      <c r="G221" s="4">
        <v>704360000</v>
      </c>
      <c r="H221" s="4">
        <v>7043600000</v>
      </c>
      <c r="I221" s="4">
        <v>1</v>
      </c>
      <c r="J221" s="4">
        <v>1</v>
      </c>
      <c r="K221" s="4">
        <v>1</v>
      </c>
      <c r="L221" s="4">
        <v>1</v>
      </c>
      <c r="M221" s="4">
        <v>0</v>
      </c>
      <c r="N221" s="4">
        <v>0</v>
      </c>
      <c r="O221" s="4">
        <v>0</v>
      </c>
      <c r="P221" s="4">
        <v>9</v>
      </c>
      <c r="Q221" s="4">
        <v>9</v>
      </c>
      <c r="R221" s="4">
        <v>9</v>
      </c>
      <c r="S221" s="4">
        <v>9</v>
      </c>
      <c r="T221" s="4">
        <v>0</v>
      </c>
      <c r="U221" s="4">
        <v>0</v>
      </c>
      <c r="V221" s="4">
        <v>0</v>
      </c>
      <c r="W221" s="4">
        <v>1.98</v>
      </c>
      <c r="X221" s="4">
        <v>1.98</v>
      </c>
      <c r="Y221" s="4">
        <v>1.98</v>
      </c>
      <c r="Z221" s="4">
        <v>1.98</v>
      </c>
      <c r="AA221" s="4">
        <v>0</v>
      </c>
      <c r="AB221" s="4">
        <v>0</v>
      </c>
      <c r="AC221" s="4">
        <v>0</v>
      </c>
      <c r="AD221" s="4">
        <v>2.2999999999999998</v>
      </c>
      <c r="AE221" s="4">
        <v>2.4500000000000002</v>
      </c>
      <c r="AF221" s="4">
        <v>2.2000000000000002</v>
      </c>
      <c r="AG221" s="4">
        <v>2.395</v>
      </c>
      <c r="AH221" s="4">
        <v>10</v>
      </c>
      <c r="AI221" s="4">
        <v>566940000</v>
      </c>
      <c r="AJ221" s="4">
        <v>5669400000</v>
      </c>
      <c r="AK221" s="4">
        <v>1.2549999999999999</v>
      </c>
      <c r="AL221" s="4">
        <v>1.2549999999999999</v>
      </c>
      <c r="AM221" s="4">
        <v>1.2549999999999999</v>
      </c>
      <c r="AN221" s="4">
        <v>1.2549999999999999</v>
      </c>
      <c r="AO221" s="4">
        <v>0</v>
      </c>
      <c r="AP221" s="4">
        <v>0</v>
      </c>
      <c r="AQ221" s="4">
        <v>0</v>
      </c>
      <c r="AR221" s="4">
        <v>2.8</v>
      </c>
      <c r="AS221" s="4">
        <v>2.8</v>
      </c>
      <c r="AT221" s="4">
        <v>2.8</v>
      </c>
      <c r="AU221" s="4">
        <v>2.8</v>
      </c>
      <c r="AV221" s="4">
        <v>0</v>
      </c>
      <c r="AW221" s="4">
        <v>0</v>
      </c>
      <c r="AX221" s="4">
        <v>0</v>
      </c>
      <c r="AY221" s="4">
        <v>3.85</v>
      </c>
      <c r="AZ221" s="4">
        <v>3.85</v>
      </c>
      <c r="BA221" s="4">
        <v>3.85</v>
      </c>
      <c r="BB221" s="4">
        <v>3.85</v>
      </c>
      <c r="BC221" s="4">
        <v>0</v>
      </c>
      <c r="BD221" s="4">
        <v>0</v>
      </c>
      <c r="BE221" s="4">
        <v>0</v>
      </c>
    </row>
    <row r="222" spans="1:57" x14ac:dyDescent="0.15">
      <c r="A222" s="3">
        <v>39776</v>
      </c>
      <c r="B222" s="4">
        <v>2.34</v>
      </c>
      <c r="C222" s="4">
        <v>2.6949999999999998</v>
      </c>
      <c r="D222" s="4">
        <v>1.27</v>
      </c>
      <c r="E222" s="4">
        <v>1.29</v>
      </c>
      <c r="F222" s="4">
        <v>10</v>
      </c>
      <c r="G222" s="4">
        <v>665990000</v>
      </c>
      <c r="H222" s="4">
        <v>6659900000</v>
      </c>
      <c r="I222" s="4">
        <v>1</v>
      </c>
      <c r="J222" s="4">
        <v>1</v>
      </c>
      <c r="K222" s="4">
        <v>1</v>
      </c>
      <c r="L222" s="4">
        <v>1</v>
      </c>
      <c r="M222" s="4">
        <v>0</v>
      </c>
      <c r="N222" s="4">
        <v>0</v>
      </c>
      <c r="O222" s="4">
        <v>0</v>
      </c>
      <c r="P222" s="4">
        <v>9</v>
      </c>
      <c r="Q222" s="4">
        <v>9</v>
      </c>
      <c r="R222" s="4">
        <v>9</v>
      </c>
      <c r="S222" s="4">
        <v>9</v>
      </c>
      <c r="T222" s="4">
        <v>0</v>
      </c>
      <c r="U222" s="4">
        <v>0</v>
      </c>
      <c r="V222" s="4">
        <v>0</v>
      </c>
      <c r="W222" s="4">
        <v>1.98</v>
      </c>
      <c r="X222" s="4">
        <v>1.98</v>
      </c>
      <c r="Y222" s="4">
        <v>1.98</v>
      </c>
      <c r="Z222" s="4">
        <v>1.98</v>
      </c>
      <c r="AA222" s="4">
        <v>0</v>
      </c>
      <c r="AB222" s="4">
        <v>0</v>
      </c>
      <c r="AC222" s="4">
        <v>0</v>
      </c>
      <c r="AD222" s="4">
        <v>2.335</v>
      </c>
      <c r="AE222" s="4">
        <v>2.395</v>
      </c>
      <c r="AF222" s="4">
        <v>2</v>
      </c>
      <c r="AG222" s="4">
        <v>2</v>
      </c>
      <c r="AH222" s="4">
        <v>10</v>
      </c>
      <c r="AI222" s="4">
        <v>706790000</v>
      </c>
      <c r="AJ222" s="4">
        <v>7067900000</v>
      </c>
      <c r="AK222" s="4">
        <v>1.2549999999999999</v>
      </c>
      <c r="AL222" s="4">
        <v>1.2549999999999999</v>
      </c>
      <c r="AM222" s="4">
        <v>1.2549999999999999</v>
      </c>
      <c r="AN222" s="4">
        <v>1.2549999999999999</v>
      </c>
      <c r="AO222" s="4">
        <v>0</v>
      </c>
      <c r="AP222" s="4">
        <v>0</v>
      </c>
      <c r="AQ222" s="4">
        <v>0</v>
      </c>
      <c r="AR222" s="4">
        <v>2.8</v>
      </c>
      <c r="AS222" s="4">
        <v>2.8</v>
      </c>
      <c r="AT222" s="4">
        <v>2.8</v>
      </c>
      <c r="AU222" s="4">
        <v>2.8</v>
      </c>
      <c r="AV222" s="4">
        <v>0</v>
      </c>
      <c r="AW222" s="4">
        <v>0</v>
      </c>
      <c r="AX222" s="4">
        <v>0</v>
      </c>
      <c r="AY222" s="4">
        <v>3.85</v>
      </c>
      <c r="AZ222" s="4">
        <v>3.85</v>
      </c>
      <c r="BA222" s="4">
        <v>3.85</v>
      </c>
      <c r="BB222" s="4">
        <v>3.85</v>
      </c>
      <c r="BC222" s="4">
        <v>0</v>
      </c>
      <c r="BD222" s="4">
        <v>0</v>
      </c>
      <c r="BE222" s="4">
        <v>0</v>
      </c>
    </row>
    <row r="223" spans="1:57" x14ac:dyDescent="0.15">
      <c r="A223" s="3">
        <v>39777</v>
      </c>
      <c r="B223" s="4">
        <v>2.335</v>
      </c>
      <c r="C223" s="4">
        <v>2.34</v>
      </c>
      <c r="D223" s="4">
        <v>1.2549999999999999</v>
      </c>
      <c r="E223" s="4">
        <v>1.26</v>
      </c>
      <c r="F223" s="4">
        <v>10</v>
      </c>
      <c r="G223" s="4">
        <v>625700000</v>
      </c>
      <c r="H223" s="4">
        <v>6257000000</v>
      </c>
      <c r="I223" s="4">
        <v>1</v>
      </c>
      <c r="J223" s="4">
        <v>1</v>
      </c>
      <c r="K223" s="4">
        <v>1</v>
      </c>
      <c r="L223" s="4">
        <v>1</v>
      </c>
      <c r="M223" s="4">
        <v>0</v>
      </c>
      <c r="N223" s="4">
        <v>0</v>
      </c>
      <c r="O223" s="4">
        <v>0</v>
      </c>
      <c r="P223" s="4">
        <v>9</v>
      </c>
      <c r="Q223" s="4">
        <v>9</v>
      </c>
      <c r="R223" s="4">
        <v>9</v>
      </c>
      <c r="S223" s="4">
        <v>9</v>
      </c>
      <c r="T223" s="4">
        <v>0</v>
      </c>
      <c r="U223" s="4">
        <v>0</v>
      </c>
      <c r="V223" s="4">
        <v>0</v>
      </c>
      <c r="W223" s="4">
        <v>1.98</v>
      </c>
      <c r="X223" s="4">
        <v>1.98</v>
      </c>
      <c r="Y223" s="4">
        <v>1.98</v>
      </c>
      <c r="Z223" s="4">
        <v>1.98</v>
      </c>
      <c r="AA223" s="4">
        <v>0</v>
      </c>
      <c r="AB223" s="4">
        <v>0</v>
      </c>
      <c r="AC223" s="4">
        <v>0</v>
      </c>
      <c r="AD223" s="4">
        <v>2.335</v>
      </c>
      <c r="AE223" s="4">
        <v>2.35</v>
      </c>
      <c r="AF223" s="4">
        <v>2.1</v>
      </c>
      <c r="AG223" s="4">
        <v>2.1</v>
      </c>
      <c r="AH223" s="4">
        <v>10</v>
      </c>
      <c r="AI223" s="4">
        <v>713610000</v>
      </c>
      <c r="AJ223" s="4">
        <v>7136100000</v>
      </c>
      <c r="AK223" s="4">
        <v>1.2549999999999999</v>
      </c>
      <c r="AL223" s="4">
        <v>1.2549999999999999</v>
      </c>
      <c r="AM223" s="4">
        <v>1.2549999999999999</v>
      </c>
      <c r="AN223" s="4">
        <v>1.2549999999999999</v>
      </c>
      <c r="AO223" s="4">
        <v>0</v>
      </c>
      <c r="AP223" s="4">
        <v>0</v>
      </c>
      <c r="AQ223" s="4">
        <v>0</v>
      </c>
      <c r="AR223" s="4">
        <v>2.8</v>
      </c>
      <c r="AS223" s="4">
        <v>2.8</v>
      </c>
      <c r="AT223" s="4">
        <v>2.8</v>
      </c>
      <c r="AU223" s="4">
        <v>2.8</v>
      </c>
      <c r="AV223" s="4">
        <v>0</v>
      </c>
      <c r="AW223" s="4">
        <v>0</v>
      </c>
      <c r="AX223" s="4">
        <v>0</v>
      </c>
      <c r="AY223" s="4">
        <v>3.85</v>
      </c>
      <c r="AZ223" s="4">
        <v>3.85</v>
      </c>
      <c r="BA223" s="4">
        <v>3.85</v>
      </c>
      <c r="BB223" s="4">
        <v>3.85</v>
      </c>
      <c r="BC223" s="4">
        <v>0</v>
      </c>
      <c r="BD223" s="4">
        <v>0</v>
      </c>
      <c r="BE223" s="4">
        <v>0</v>
      </c>
    </row>
    <row r="224" spans="1:57" x14ac:dyDescent="0.15">
      <c r="A224" s="3">
        <v>39778</v>
      </c>
      <c r="B224" s="4">
        <v>2.335</v>
      </c>
      <c r="C224" s="4">
        <v>2.34</v>
      </c>
      <c r="D224" s="4">
        <v>1.615</v>
      </c>
      <c r="E224" s="4">
        <v>1.615</v>
      </c>
      <c r="F224" s="4">
        <v>10</v>
      </c>
      <c r="G224" s="4">
        <v>641410000</v>
      </c>
      <c r="H224" s="4">
        <v>6414100000</v>
      </c>
      <c r="I224" s="4">
        <v>1</v>
      </c>
      <c r="J224" s="4">
        <v>1</v>
      </c>
      <c r="K224" s="4">
        <v>1</v>
      </c>
      <c r="L224" s="4">
        <v>1</v>
      </c>
      <c r="M224" s="4">
        <v>0</v>
      </c>
      <c r="N224" s="4">
        <v>0</v>
      </c>
      <c r="O224" s="4">
        <v>0</v>
      </c>
      <c r="P224" s="4">
        <v>9</v>
      </c>
      <c r="Q224" s="4">
        <v>9</v>
      </c>
      <c r="R224" s="4">
        <v>9</v>
      </c>
      <c r="S224" s="4">
        <v>9</v>
      </c>
      <c r="T224" s="4">
        <v>0</v>
      </c>
      <c r="U224" s="4">
        <v>0</v>
      </c>
      <c r="V224" s="4">
        <v>0</v>
      </c>
      <c r="W224" s="4">
        <v>1.98</v>
      </c>
      <c r="X224" s="4">
        <v>1.98</v>
      </c>
      <c r="Y224" s="4">
        <v>1.98</v>
      </c>
      <c r="Z224" s="4">
        <v>1.98</v>
      </c>
      <c r="AA224" s="4">
        <v>0</v>
      </c>
      <c r="AB224" s="4">
        <v>0</v>
      </c>
      <c r="AC224" s="4">
        <v>0</v>
      </c>
      <c r="AD224" s="4">
        <v>2.335</v>
      </c>
      <c r="AE224" s="4">
        <v>2.335</v>
      </c>
      <c r="AF224" s="4">
        <v>1.9750000000000001</v>
      </c>
      <c r="AG224" s="4">
        <v>1.9750000000000001</v>
      </c>
      <c r="AH224" s="4">
        <v>10</v>
      </c>
      <c r="AI224" s="4">
        <v>525980000</v>
      </c>
      <c r="AJ224" s="4">
        <v>5259800000</v>
      </c>
      <c r="AK224" s="4">
        <v>1.2549999999999999</v>
      </c>
      <c r="AL224" s="4">
        <v>1.2549999999999999</v>
      </c>
      <c r="AM224" s="4">
        <v>1.2549999999999999</v>
      </c>
      <c r="AN224" s="4">
        <v>1.2549999999999999</v>
      </c>
      <c r="AO224" s="4">
        <v>0</v>
      </c>
      <c r="AP224" s="4">
        <v>0</v>
      </c>
      <c r="AQ224" s="4">
        <v>0</v>
      </c>
      <c r="AR224" s="4">
        <v>2.8</v>
      </c>
      <c r="AS224" s="4">
        <v>2.8</v>
      </c>
      <c r="AT224" s="4">
        <v>2.8</v>
      </c>
      <c r="AU224" s="4">
        <v>2.8</v>
      </c>
      <c r="AV224" s="4">
        <v>0</v>
      </c>
      <c r="AW224" s="4">
        <v>0</v>
      </c>
      <c r="AX224" s="4">
        <v>0</v>
      </c>
      <c r="AY224" s="4">
        <v>3.85</v>
      </c>
      <c r="AZ224" s="4">
        <v>3.85</v>
      </c>
      <c r="BA224" s="4">
        <v>3.85</v>
      </c>
      <c r="BB224" s="4">
        <v>3.85</v>
      </c>
      <c r="BC224" s="4">
        <v>0</v>
      </c>
      <c r="BD224" s="4">
        <v>0</v>
      </c>
      <c r="BE224" s="4">
        <v>0</v>
      </c>
    </row>
    <row r="225" spans="1:57" x14ac:dyDescent="0.15">
      <c r="A225" s="3">
        <v>39779</v>
      </c>
      <c r="B225" s="4">
        <v>3.42</v>
      </c>
      <c r="C225" s="4">
        <v>5</v>
      </c>
      <c r="D225" s="4">
        <v>1.98</v>
      </c>
      <c r="E225" s="4">
        <v>2.33</v>
      </c>
      <c r="F225" s="4">
        <v>10</v>
      </c>
      <c r="G225" s="4">
        <v>596220000</v>
      </c>
      <c r="H225" s="4">
        <v>5962200000</v>
      </c>
      <c r="I225" s="4">
        <v>1</v>
      </c>
      <c r="J225" s="4">
        <v>1</v>
      </c>
      <c r="K225" s="4">
        <v>1</v>
      </c>
      <c r="L225" s="4">
        <v>1</v>
      </c>
      <c r="M225" s="4">
        <v>0</v>
      </c>
      <c r="N225" s="4">
        <v>0</v>
      </c>
      <c r="O225" s="4">
        <v>0</v>
      </c>
      <c r="P225" s="4">
        <v>9</v>
      </c>
      <c r="Q225" s="4">
        <v>9</v>
      </c>
      <c r="R225" s="4">
        <v>9</v>
      </c>
      <c r="S225" s="4">
        <v>9</v>
      </c>
      <c r="T225" s="4">
        <v>0</v>
      </c>
      <c r="U225" s="4">
        <v>0</v>
      </c>
      <c r="V225" s="4">
        <v>0</v>
      </c>
      <c r="W225" s="4">
        <v>1.98</v>
      </c>
      <c r="X225" s="4">
        <v>1.98</v>
      </c>
      <c r="Y225" s="4">
        <v>1.98</v>
      </c>
      <c r="Z225" s="4">
        <v>1.98</v>
      </c>
      <c r="AA225" s="4">
        <v>0</v>
      </c>
      <c r="AB225" s="4">
        <v>0</v>
      </c>
      <c r="AC225" s="4">
        <v>0</v>
      </c>
      <c r="AD225" s="4">
        <v>2.0299999999999998</v>
      </c>
      <c r="AE225" s="4">
        <v>2.34</v>
      </c>
      <c r="AF225" s="4">
        <v>1.89</v>
      </c>
      <c r="AG225" s="4">
        <v>1.9350000000000001</v>
      </c>
      <c r="AH225" s="4">
        <v>10</v>
      </c>
      <c r="AI225" s="4">
        <v>619790000</v>
      </c>
      <c r="AJ225" s="4">
        <v>6197900000</v>
      </c>
      <c r="AK225" s="4">
        <v>1.2549999999999999</v>
      </c>
      <c r="AL225" s="4">
        <v>1.2549999999999999</v>
      </c>
      <c r="AM225" s="4">
        <v>1.2549999999999999</v>
      </c>
      <c r="AN225" s="4">
        <v>1.2549999999999999</v>
      </c>
      <c r="AO225" s="4">
        <v>0</v>
      </c>
      <c r="AP225" s="4">
        <v>0</v>
      </c>
      <c r="AQ225" s="4">
        <v>0</v>
      </c>
      <c r="AR225" s="4">
        <v>2.8</v>
      </c>
      <c r="AS225" s="4">
        <v>2.8</v>
      </c>
      <c r="AT225" s="4">
        <v>2.8</v>
      </c>
      <c r="AU225" s="4">
        <v>2.8</v>
      </c>
      <c r="AV225" s="4">
        <v>0</v>
      </c>
      <c r="AW225" s="4">
        <v>0</v>
      </c>
      <c r="AX225" s="4">
        <v>0</v>
      </c>
      <c r="AY225" s="4">
        <v>3.85</v>
      </c>
      <c r="AZ225" s="4">
        <v>3.85</v>
      </c>
      <c r="BA225" s="4">
        <v>3.85</v>
      </c>
      <c r="BB225" s="4">
        <v>3.85</v>
      </c>
      <c r="BC225" s="4">
        <v>0</v>
      </c>
      <c r="BD225" s="4">
        <v>0</v>
      </c>
      <c r="BE225" s="4">
        <v>0</v>
      </c>
    </row>
    <row r="226" spans="1:57" x14ac:dyDescent="0.15">
      <c r="A226" s="3">
        <v>39780</v>
      </c>
      <c r="B226" s="4">
        <v>2.335</v>
      </c>
      <c r="C226" s="4">
        <v>2.35</v>
      </c>
      <c r="D226" s="4">
        <v>1.9750000000000001</v>
      </c>
      <c r="E226" s="4">
        <v>1.98</v>
      </c>
      <c r="F226" s="4">
        <v>10</v>
      </c>
      <c r="G226" s="4">
        <v>861290000</v>
      </c>
      <c r="H226" s="4">
        <v>8612900000</v>
      </c>
      <c r="I226" s="4">
        <v>1</v>
      </c>
      <c r="J226" s="4">
        <v>1</v>
      </c>
      <c r="K226" s="4">
        <v>1</v>
      </c>
      <c r="L226" s="4">
        <v>1</v>
      </c>
      <c r="M226" s="4">
        <v>0</v>
      </c>
      <c r="N226" s="4">
        <v>0</v>
      </c>
      <c r="O226" s="4">
        <v>0</v>
      </c>
      <c r="P226" s="4">
        <v>9</v>
      </c>
      <c r="Q226" s="4">
        <v>9</v>
      </c>
      <c r="R226" s="4">
        <v>9</v>
      </c>
      <c r="S226" s="4">
        <v>9</v>
      </c>
      <c r="T226" s="4">
        <v>0</v>
      </c>
      <c r="U226" s="4">
        <v>0</v>
      </c>
      <c r="V226" s="4">
        <v>0</v>
      </c>
      <c r="W226" s="4">
        <v>1.98</v>
      </c>
      <c r="X226" s="4">
        <v>1.98</v>
      </c>
      <c r="Y226" s="4">
        <v>1.98</v>
      </c>
      <c r="Z226" s="4">
        <v>1.98</v>
      </c>
      <c r="AA226" s="4">
        <v>0</v>
      </c>
      <c r="AB226" s="4">
        <v>0</v>
      </c>
      <c r="AC226" s="4">
        <v>0</v>
      </c>
      <c r="AD226" s="4">
        <v>2.0299999999999998</v>
      </c>
      <c r="AE226" s="4">
        <v>2.1</v>
      </c>
      <c r="AF226" s="4">
        <v>1.26</v>
      </c>
      <c r="AG226" s="4">
        <v>1.6</v>
      </c>
      <c r="AH226" s="4">
        <v>10</v>
      </c>
      <c r="AI226" s="4">
        <v>347600000</v>
      </c>
      <c r="AJ226" s="4">
        <v>3476000000</v>
      </c>
      <c r="AK226" s="4">
        <v>1.2549999999999999</v>
      </c>
      <c r="AL226" s="4">
        <v>1.2549999999999999</v>
      </c>
      <c r="AM226" s="4">
        <v>1.2549999999999999</v>
      </c>
      <c r="AN226" s="4">
        <v>1.2549999999999999</v>
      </c>
      <c r="AO226" s="4">
        <v>0</v>
      </c>
      <c r="AP226" s="4">
        <v>0</v>
      </c>
      <c r="AQ226" s="4">
        <v>0</v>
      </c>
      <c r="AR226" s="4">
        <v>2.8</v>
      </c>
      <c r="AS226" s="4">
        <v>2.8</v>
      </c>
      <c r="AT226" s="4">
        <v>2.8</v>
      </c>
      <c r="AU226" s="4">
        <v>2.8</v>
      </c>
      <c r="AV226" s="4">
        <v>0</v>
      </c>
      <c r="AW226" s="4">
        <v>0</v>
      </c>
      <c r="AX226" s="4">
        <v>0</v>
      </c>
      <c r="AY226" s="4">
        <v>3.85</v>
      </c>
      <c r="AZ226" s="4">
        <v>3.85</v>
      </c>
      <c r="BA226" s="4">
        <v>3.85</v>
      </c>
      <c r="BB226" s="4">
        <v>3.85</v>
      </c>
      <c r="BC226" s="4">
        <v>0</v>
      </c>
      <c r="BD226" s="4">
        <v>0</v>
      </c>
      <c r="BE226" s="4">
        <v>0</v>
      </c>
    </row>
    <row r="227" spans="1:57" x14ac:dyDescent="0.15">
      <c r="A227" s="3">
        <v>39783</v>
      </c>
      <c r="B227" s="4">
        <v>2.335</v>
      </c>
      <c r="C227" s="4">
        <v>2.335</v>
      </c>
      <c r="D227" s="4">
        <v>1.2549999999999999</v>
      </c>
      <c r="E227" s="4">
        <v>1.2849999999999999</v>
      </c>
      <c r="F227" s="4">
        <v>10</v>
      </c>
      <c r="G227" s="4">
        <v>639260000</v>
      </c>
      <c r="H227" s="4">
        <v>6392600000</v>
      </c>
      <c r="I227" s="4">
        <v>1</v>
      </c>
      <c r="J227" s="4">
        <v>1</v>
      </c>
      <c r="K227" s="4">
        <v>1</v>
      </c>
      <c r="L227" s="4">
        <v>1</v>
      </c>
      <c r="M227" s="4">
        <v>0</v>
      </c>
      <c r="N227" s="4">
        <v>0</v>
      </c>
      <c r="O227" s="4">
        <v>0</v>
      </c>
      <c r="P227" s="4">
        <v>9</v>
      </c>
      <c r="Q227" s="4">
        <v>9</v>
      </c>
      <c r="R227" s="4">
        <v>9</v>
      </c>
      <c r="S227" s="4">
        <v>9</v>
      </c>
      <c r="T227" s="4">
        <v>0</v>
      </c>
      <c r="U227" s="4">
        <v>0</v>
      </c>
      <c r="V227" s="4">
        <v>0</v>
      </c>
      <c r="W227" s="4">
        <v>1.98</v>
      </c>
      <c r="X227" s="4">
        <v>1.98</v>
      </c>
      <c r="Y227" s="4">
        <v>1.98</v>
      </c>
      <c r="Z227" s="4">
        <v>1.98</v>
      </c>
      <c r="AA227" s="4">
        <v>0</v>
      </c>
      <c r="AB227" s="4">
        <v>0</v>
      </c>
      <c r="AC227" s="4">
        <v>0</v>
      </c>
      <c r="AD227" s="4">
        <v>2.0299999999999998</v>
      </c>
      <c r="AE227" s="4">
        <v>2.0299999999999998</v>
      </c>
      <c r="AF227" s="4">
        <v>1.7749999999999999</v>
      </c>
      <c r="AG227" s="4">
        <v>1.9</v>
      </c>
      <c r="AH227" s="4">
        <v>10</v>
      </c>
      <c r="AI227" s="4">
        <v>712210000</v>
      </c>
      <c r="AJ227" s="4">
        <v>7122100000</v>
      </c>
      <c r="AK227" s="4">
        <v>1.2549999999999999</v>
      </c>
      <c r="AL227" s="4">
        <v>1.2549999999999999</v>
      </c>
      <c r="AM227" s="4">
        <v>1.2549999999999999</v>
      </c>
      <c r="AN227" s="4">
        <v>1.2549999999999999</v>
      </c>
      <c r="AO227" s="4">
        <v>0</v>
      </c>
      <c r="AP227" s="4">
        <v>0</v>
      </c>
      <c r="AQ227" s="4">
        <v>0</v>
      </c>
      <c r="AR227" s="4">
        <v>2.8</v>
      </c>
      <c r="AS227" s="4">
        <v>2.8</v>
      </c>
      <c r="AT227" s="4">
        <v>2.8</v>
      </c>
      <c r="AU227" s="4">
        <v>2.8</v>
      </c>
      <c r="AV227" s="4">
        <v>0</v>
      </c>
      <c r="AW227" s="4">
        <v>0</v>
      </c>
      <c r="AX227" s="4">
        <v>0</v>
      </c>
      <c r="AY227" s="4">
        <v>3.85</v>
      </c>
      <c r="AZ227" s="4">
        <v>3.85</v>
      </c>
      <c r="BA227" s="4">
        <v>3.85</v>
      </c>
      <c r="BB227" s="4">
        <v>3.85</v>
      </c>
      <c r="BC227" s="4">
        <v>0</v>
      </c>
      <c r="BD227" s="4">
        <v>0</v>
      </c>
      <c r="BE227" s="4">
        <v>0</v>
      </c>
    </row>
    <row r="228" spans="1:57" x14ac:dyDescent="0.15">
      <c r="A228" s="3">
        <v>39784</v>
      </c>
      <c r="B228" s="4">
        <v>1.9750000000000001</v>
      </c>
      <c r="C228" s="4">
        <v>2.2000000000000002</v>
      </c>
      <c r="D228" s="4">
        <v>1.615</v>
      </c>
      <c r="E228" s="4">
        <v>1.98</v>
      </c>
      <c r="F228" s="4">
        <v>10</v>
      </c>
      <c r="G228" s="4">
        <v>750980000</v>
      </c>
      <c r="H228" s="4">
        <v>7509800000</v>
      </c>
      <c r="I228" s="4">
        <v>1</v>
      </c>
      <c r="J228" s="4">
        <v>1</v>
      </c>
      <c r="K228" s="4">
        <v>1</v>
      </c>
      <c r="L228" s="4">
        <v>1</v>
      </c>
      <c r="M228" s="4">
        <v>0</v>
      </c>
      <c r="N228" s="4">
        <v>0</v>
      </c>
      <c r="O228" s="4">
        <v>0</v>
      </c>
      <c r="P228" s="4">
        <v>9</v>
      </c>
      <c r="Q228" s="4">
        <v>9</v>
      </c>
      <c r="R228" s="4">
        <v>9</v>
      </c>
      <c r="S228" s="4">
        <v>9</v>
      </c>
      <c r="T228" s="4">
        <v>0</v>
      </c>
      <c r="U228" s="4">
        <v>0</v>
      </c>
      <c r="V228" s="4">
        <v>0</v>
      </c>
      <c r="W228" s="4">
        <v>1.98</v>
      </c>
      <c r="X228" s="4">
        <v>1.98</v>
      </c>
      <c r="Y228" s="4">
        <v>1.98</v>
      </c>
      <c r="Z228" s="4">
        <v>1.98</v>
      </c>
      <c r="AA228" s="4">
        <v>0</v>
      </c>
      <c r="AB228" s="4">
        <v>0</v>
      </c>
      <c r="AC228" s="4">
        <v>0</v>
      </c>
      <c r="AD228" s="4">
        <v>1.9950000000000001</v>
      </c>
      <c r="AE228" s="4">
        <v>2.02</v>
      </c>
      <c r="AF228" s="4">
        <v>1.62</v>
      </c>
      <c r="AG228" s="4">
        <v>1.9</v>
      </c>
      <c r="AH228" s="4">
        <v>10</v>
      </c>
      <c r="AI228" s="4">
        <v>536530000</v>
      </c>
      <c r="AJ228" s="4">
        <v>5365300000</v>
      </c>
      <c r="AK228" s="4">
        <v>1.2549999999999999</v>
      </c>
      <c r="AL228" s="4">
        <v>1.2549999999999999</v>
      </c>
      <c r="AM228" s="4">
        <v>1.2549999999999999</v>
      </c>
      <c r="AN228" s="4">
        <v>1.2549999999999999</v>
      </c>
      <c r="AO228" s="4">
        <v>0</v>
      </c>
      <c r="AP228" s="4">
        <v>0</v>
      </c>
      <c r="AQ228" s="4">
        <v>0</v>
      </c>
      <c r="AR228" s="4">
        <v>2.8</v>
      </c>
      <c r="AS228" s="4">
        <v>2.8</v>
      </c>
      <c r="AT228" s="4">
        <v>2.8</v>
      </c>
      <c r="AU228" s="4">
        <v>2.8</v>
      </c>
      <c r="AV228" s="4">
        <v>0</v>
      </c>
      <c r="AW228" s="4">
        <v>0</v>
      </c>
      <c r="AX228" s="4">
        <v>0</v>
      </c>
      <c r="AY228" s="4">
        <v>3.85</v>
      </c>
      <c r="AZ228" s="4">
        <v>3.85</v>
      </c>
      <c r="BA228" s="4">
        <v>3.85</v>
      </c>
      <c r="BB228" s="4">
        <v>3.85</v>
      </c>
      <c r="BC228" s="4">
        <v>10</v>
      </c>
      <c r="BD228" s="4">
        <v>2880000</v>
      </c>
      <c r="BE228" s="4">
        <v>28800000</v>
      </c>
    </row>
    <row r="229" spans="1:57" x14ac:dyDescent="0.15">
      <c r="A229" s="3">
        <v>39785</v>
      </c>
      <c r="B229" s="4">
        <v>1.9750000000000001</v>
      </c>
      <c r="C229" s="4">
        <v>1.98</v>
      </c>
      <c r="D229" s="4">
        <v>1.26</v>
      </c>
      <c r="E229" s="4">
        <v>1.26</v>
      </c>
      <c r="F229" s="4">
        <v>10</v>
      </c>
      <c r="G229" s="4">
        <v>620610000</v>
      </c>
      <c r="H229" s="4">
        <v>6206100000</v>
      </c>
      <c r="I229" s="4">
        <v>1</v>
      </c>
      <c r="J229" s="4">
        <v>1</v>
      </c>
      <c r="K229" s="4">
        <v>1</v>
      </c>
      <c r="L229" s="4">
        <v>1</v>
      </c>
      <c r="M229" s="4">
        <v>0</v>
      </c>
      <c r="N229" s="4">
        <v>0</v>
      </c>
      <c r="O229" s="4">
        <v>0</v>
      </c>
      <c r="P229" s="4">
        <v>9</v>
      </c>
      <c r="Q229" s="4">
        <v>9</v>
      </c>
      <c r="R229" s="4">
        <v>9</v>
      </c>
      <c r="S229" s="4">
        <v>9</v>
      </c>
      <c r="T229" s="4">
        <v>0</v>
      </c>
      <c r="U229" s="4">
        <v>0</v>
      </c>
      <c r="V229" s="4">
        <v>0</v>
      </c>
      <c r="W229" s="4">
        <v>1.98</v>
      </c>
      <c r="X229" s="4">
        <v>1.98</v>
      </c>
      <c r="Y229" s="4">
        <v>1.98</v>
      </c>
      <c r="Z229" s="4">
        <v>1.98</v>
      </c>
      <c r="AA229" s="4">
        <v>0</v>
      </c>
      <c r="AB229" s="4">
        <v>0</v>
      </c>
      <c r="AC229" s="4">
        <v>0</v>
      </c>
      <c r="AD229" s="4">
        <v>1.98</v>
      </c>
      <c r="AE229" s="4">
        <v>1.98</v>
      </c>
      <c r="AF229" s="4">
        <v>1.62</v>
      </c>
      <c r="AG229" s="4">
        <v>1.8</v>
      </c>
      <c r="AH229" s="4">
        <v>10</v>
      </c>
      <c r="AI229" s="4">
        <v>712820000</v>
      </c>
      <c r="AJ229" s="4">
        <v>7128200000</v>
      </c>
      <c r="AK229" s="4">
        <v>1.2549999999999999</v>
      </c>
      <c r="AL229" s="4">
        <v>1.2549999999999999</v>
      </c>
      <c r="AM229" s="4">
        <v>1.2549999999999999</v>
      </c>
      <c r="AN229" s="4">
        <v>1.2549999999999999</v>
      </c>
      <c r="AO229" s="4">
        <v>0</v>
      </c>
      <c r="AP229" s="4">
        <v>0</v>
      </c>
      <c r="AQ229" s="4">
        <v>0</v>
      </c>
      <c r="AR229" s="4">
        <v>2.8</v>
      </c>
      <c r="AS229" s="4">
        <v>2.8</v>
      </c>
      <c r="AT229" s="4">
        <v>2.8</v>
      </c>
      <c r="AU229" s="4">
        <v>2.8</v>
      </c>
      <c r="AV229" s="4">
        <v>0</v>
      </c>
      <c r="AW229" s="4">
        <v>0</v>
      </c>
      <c r="AX229" s="4">
        <v>0</v>
      </c>
      <c r="AY229" s="4">
        <v>3.85</v>
      </c>
      <c r="AZ229" s="4">
        <v>3.85</v>
      </c>
      <c r="BA229" s="4">
        <v>3.85</v>
      </c>
      <c r="BB229" s="4">
        <v>3.85</v>
      </c>
      <c r="BC229" s="4">
        <v>0</v>
      </c>
      <c r="BD229" s="4">
        <v>0</v>
      </c>
      <c r="BE229" s="4">
        <v>0</v>
      </c>
    </row>
    <row r="230" spans="1:57" x14ac:dyDescent="0.15">
      <c r="A230" s="3">
        <v>39786</v>
      </c>
      <c r="B230" s="4">
        <v>4.4950000000000001</v>
      </c>
      <c r="C230" s="4">
        <v>4.4950000000000001</v>
      </c>
      <c r="D230" s="4">
        <v>1.19</v>
      </c>
      <c r="E230" s="4">
        <v>1.2</v>
      </c>
      <c r="F230" s="4">
        <v>10</v>
      </c>
      <c r="G230" s="4">
        <v>970280000</v>
      </c>
      <c r="H230" s="4">
        <v>9702800000</v>
      </c>
      <c r="I230" s="4">
        <v>1</v>
      </c>
      <c r="J230" s="4">
        <v>1</v>
      </c>
      <c r="K230" s="4">
        <v>1</v>
      </c>
      <c r="L230" s="4">
        <v>1</v>
      </c>
      <c r="M230" s="4">
        <v>0</v>
      </c>
      <c r="N230" s="4">
        <v>0</v>
      </c>
      <c r="O230" s="4">
        <v>0</v>
      </c>
      <c r="P230" s="4">
        <v>9</v>
      </c>
      <c r="Q230" s="4">
        <v>9</v>
      </c>
      <c r="R230" s="4">
        <v>9</v>
      </c>
      <c r="S230" s="4">
        <v>9</v>
      </c>
      <c r="T230" s="4">
        <v>0</v>
      </c>
      <c r="U230" s="4">
        <v>0</v>
      </c>
      <c r="V230" s="4">
        <v>0</v>
      </c>
      <c r="W230" s="4">
        <v>1.98</v>
      </c>
      <c r="X230" s="4">
        <v>1.98</v>
      </c>
      <c r="Y230" s="4">
        <v>1.98</v>
      </c>
      <c r="Z230" s="4">
        <v>1.98</v>
      </c>
      <c r="AA230" s="4">
        <v>0</v>
      </c>
      <c r="AB230" s="4">
        <v>0</v>
      </c>
      <c r="AC230" s="4">
        <v>0</v>
      </c>
      <c r="AD230" s="4">
        <v>1.9750000000000001</v>
      </c>
      <c r="AE230" s="4">
        <v>1.9750000000000001</v>
      </c>
      <c r="AF230" s="4">
        <v>1.65</v>
      </c>
      <c r="AG230" s="4">
        <v>1.77</v>
      </c>
      <c r="AH230" s="4">
        <v>10</v>
      </c>
      <c r="AI230" s="4">
        <v>404480000</v>
      </c>
      <c r="AJ230" s="4">
        <v>4044800000</v>
      </c>
      <c r="AK230" s="4">
        <v>1.2549999999999999</v>
      </c>
      <c r="AL230" s="4">
        <v>1.2549999999999999</v>
      </c>
      <c r="AM230" s="4">
        <v>1.2549999999999999</v>
      </c>
      <c r="AN230" s="4">
        <v>1.2549999999999999</v>
      </c>
      <c r="AO230" s="4">
        <v>0</v>
      </c>
      <c r="AP230" s="4">
        <v>0</v>
      </c>
      <c r="AQ230" s="4">
        <v>0</v>
      </c>
      <c r="AR230" s="4">
        <v>2.8</v>
      </c>
      <c r="AS230" s="4">
        <v>2.8</v>
      </c>
      <c r="AT230" s="4">
        <v>2.8</v>
      </c>
      <c r="AU230" s="4">
        <v>2.8</v>
      </c>
      <c r="AV230" s="4">
        <v>0</v>
      </c>
      <c r="AW230" s="4">
        <v>0</v>
      </c>
      <c r="AX230" s="4">
        <v>0</v>
      </c>
      <c r="AY230" s="4">
        <v>3.85</v>
      </c>
      <c r="AZ230" s="4">
        <v>3.85</v>
      </c>
      <c r="BA230" s="4">
        <v>3.85</v>
      </c>
      <c r="BB230" s="4">
        <v>3.85</v>
      </c>
      <c r="BC230" s="4">
        <v>0</v>
      </c>
      <c r="BD230" s="4">
        <v>0</v>
      </c>
      <c r="BE230" s="4">
        <v>0</v>
      </c>
    </row>
    <row r="231" spans="1:57" x14ac:dyDescent="0.15">
      <c r="A231" s="3">
        <v>39787</v>
      </c>
      <c r="B231" s="4">
        <v>2</v>
      </c>
      <c r="C231" s="4">
        <v>2</v>
      </c>
      <c r="D231" s="4">
        <v>1.3</v>
      </c>
      <c r="E231" s="4">
        <v>1.585</v>
      </c>
      <c r="F231" s="4">
        <v>10</v>
      </c>
      <c r="G231" s="4">
        <v>643360000</v>
      </c>
      <c r="H231" s="4">
        <v>6433600000</v>
      </c>
      <c r="I231" s="4">
        <v>1</v>
      </c>
      <c r="J231" s="4">
        <v>1</v>
      </c>
      <c r="K231" s="4">
        <v>1</v>
      </c>
      <c r="L231" s="4">
        <v>1</v>
      </c>
      <c r="M231" s="4">
        <v>0</v>
      </c>
      <c r="N231" s="4">
        <v>0</v>
      </c>
      <c r="O231" s="4">
        <v>0</v>
      </c>
      <c r="P231" s="4">
        <v>9</v>
      </c>
      <c r="Q231" s="4">
        <v>9</v>
      </c>
      <c r="R231" s="4">
        <v>9</v>
      </c>
      <c r="S231" s="4">
        <v>9</v>
      </c>
      <c r="T231" s="4">
        <v>0</v>
      </c>
      <c r="U231" s="4">
        <v>0</v>
      </c>
      <c r="V231" s="4">
        <v>0</v>
      </c>
      <c r="W231" s="4">
        <v>1.98</v>
      </c>
      <c r="X231" s="4">
        <v>1.98</v>
      </c>
      <c r="Y231" s="4">
        <v>1.98</v>
      </c>
      <c r="Z231" s="4">
        <v>1.98</v>
      </c>
      <c r="AA231" s="4">
        <v>0</v>
      </c>
      <c r="AB231" s="4">
        <v>0</v>
      </c>
      <c r="AC231" s="4">
        <v>0</v>
      </c>
      <c r="AD231" s="4">
        <v>2</v>
      </c>
      <c r="AE231" s="4">
        <v>2</v>
      </c>
      <c r="AF231" s="4">
        <v>1.615</v>
      </c>
      <c r="AG231" s="4">
        <v>1.7</v>
      </c>
      <c r="AH231" s="4">
        <v>10</v>
      </c>
      <c r="AI231" s="4">
        <v>503280000</v>
      </c>
      <c r="AJ231" s="4">
        <v>5032800000</v>
      </c>
      <c r="AK231" s="4">
        <v>1.2549999999999999</v>
      </c>
      <c r="AL231" s="4">
        <v>1.2549999999999999</v>
      </c>
      <c r="AM231" s="4">
        <v>1.2549999999999999</v>
      </c>
      <c r="AN231" s="4">
        <v>1.2549999999999999</v>
      </c>
      <c r="AO231" s="4">
        <v>0</v>
      </c>
      <c r="AP231" s="4">
        <v>0</v>
      </c>
      <c r="AQ231" s="4">
        <v>0</v>
      </c>
      <c r="AR231" s="4">
        <v>2.8</v>
      </c>
      <c r="AS231" s="4">
        <v>2.8</v>
      </c>
      <c r="AT231" s="4">
        <v>2.8</v>
      </c>
      <c r="AU231" s="4">
        <v>2.8</v>
      </c>
      <c r="AV231" s="4">
        <v>0</v>
      </c>
      <c r="AW231" s="4">
        <v>0</v>
      </c>
      <c r="AX231" s="4">
        <v>0</v>
      </c>
      <c r="AY231" s="4">
        <v>3.85</v>
      </c>
      <c r="AZ231" s="4">
        <v>3.85</v>
      </c>
      <c r="BA231" s="4">
        <v>3.85</v>
      </c>
      <c r="BB231" s="4">
        <v>3.85</v>
      </c>
      <c r="BC231" s="4">
        <v>0</v>
      </c>
      <c r="BD231" s="4">
        <v>0</v>
      </c>
      <c r="BE231" s="4">
        <v>0</v>
      </c>
    </row>
    <row r="232" spans="1:57" x14ac:dyDescent="0.15">
      <c r="A232" s="3">
        <v>39790</v>
      </c>
      <c r="B232" s="4">
        <v>1.9750000000000001</v>
      </c>
      <c r="C232" s="4">
        <v>1.9750000000000001</v>
      </c>
      <c r="D232" s="4">
        <v>1.615</v>
      </c>
      <c r="E232" s="4">
        <v>1.62</v>
      </c>
      <c r="F232" s="4">
        <v>10</v>
      </c>
      <c r="G232" s="4">
        <v>640560000</v>
      </c>
      <c r="H232" s="4">
        <v>6405600000</v>
      </c>
      <c r="I232" s="4">
        <v>1</v>
      </c>
      <c r="J232" s="4">
        <v>1</v>
      </c>
      <c r="K232" s="4">
        <v>1</v>
      </c>
      <c r="L232" s="4">
        <v>1</v>
      </c>
      <c r="M232" s="4">
        <v>0</v>
      </c>
      <c r="N232" s="4">
        <v>0</v>
      </c>
      <c r="O232" s="4">
        <v>0</v>
      </c>
      <c r="P232" s="4">
        <v>9</v>
      </c>
      <c r="Q232" s="4">
        <v>9</v>
      </c>
      <c r="R232" s="4">
        <v>9</v>
      </c>
      <c r="S232" s="4">
        <v>9</v>
      </c>
      <c r="T232" s="4">
        <v>0</v>
      </c>
      <c r="U232" s="4">
        <v>0</v>
      </c>
      <c r="V232" s="4">
        <v>0</v>
      </c>
      <c r="W232" s="4">
        <v>1.98</v>
      </c>
      <c r="X232" s="4">
        <v>1.98</v>
      </c>
      <c r="Y232" s="4">
        <v>1.98</v>
      </c>
      <c r="Z232" s="4">
        <v>1.98</v>
      </c>
      <c r="AA232" s="4">
        <v>0</v>
      </c>
      <c r="AB232" s="4">
        <v>0</v>
      </c>
      <c r="AC232" s="4">
        <v>0</v>
      </c>
      <c r="AD232" s="4">
        <v>1.615</v>
      </c>
      <c r="AE232" s="4">
        <v>1.8</v>
      </c>
      <c r="AF232" s="4">
        <v>1.615</v>
      </c>
      <c r="AG232" s="4">
        <v>1.67</v>
      </c>
      <c r="AH232" s="4">
        <v>10</v>
      </c>
      <c r="AI232" s="4">
        <v>674290000</v>
      </c>
      <c r="AJ232" s="4">
        <v>6742900000</v>
      </c>
      <c r="AK232" s="4">
        <v>1.2549999999999999</v>
      </c>
      <c r="AL232" s="4">
        <v>1.2549999999999999</v>
      </c>
      <c r="AM232" s="4">
        <v>1.2549999999999999</v>
      </c>
      <c r="AN232" s="4">
        <v>1.2549999999999999</v>
      </c>
      <c r="AO232" s="4">
        <v>0</v>
      </c>
      <c r="AP232" s="4">
        <v>0</v>
      </c>
      <c r="AQ232" s="4">
        <v>0</v>
      </c>
      <c r="AR232" s="4">
        <v>2.8</v>
      </c>
      <c r="AS232" s="4">
        <v>2.8</v>
      </c>
      <c r="AT232" s="4">
        <v>2.8</v>
      </c>
      <c r="AU232" s="4">
        <v>2.8</v>
      </c>
      <c r="AV232" s="4">
        <v>0</v>
      </c>
      <c r="AW232" s="4">
        <v>0</v>
      </c>
      <c r="AX232" s="4">
        <v>0</v>
      </c>
      <c r="AY232" s="4">
        <v>3.85</v>
      </c>
      <c r="AZ232" s="4">
        <v>3.85</v>
      </c>
      <c r="BA232" s="4">
        <v>3.85</v>
      </c>
      <c r="BB232" s="4">
        <v>3.85</v>
      </c>
      <c r="BC232" s="4">
        <v>0</v>
      </c>
      <c r="BD232" s="4">
        <v>0</v>
      </c>
      <c r="BE232" s="4">
        <v>0</v>
      </c>
    </row>
    <row r="233" spans="1:57" x14ac:dyDescent="0.15">
      <c r="A233" s="3">
        <v>39791</v>
      </c>
      <c r="B233" s="4">
        <v>1.9</v>
      </c>
      <c r="C233" s="4">
        <v>1.9</v>
      </c>
      <c r="D233" s="4">
        <v>1</v>
      </c>
      <c r="E233" s="4">
        <v>1.25</v>
      </c>
      <c r="F233" s="4">
        <v>10</v>
      </c>
      <c r="G233" s="4">
        <v>663660000</v>
      </c>
      <c r="H233" s="4">
        <v>6636600000</v>
      </c>
      <c r="I233" s="4">
        <v>1</v>
      </c>
      <c r="J233" s="4">
        <v>1</v>
      </c>
      <c r="K233" s="4">
        <v>1</v>
      </c>
      <c r="L233" s="4">
        <v>1</v>
      </c>
      <c r="M233" s="4">
        <v>0</v>
      </c>
      <c r="N233" s="4">
        <v>0</v>
      </c>
      <c r="O233" s="4">
        <v>0</v>
      </c>
      <c r="P233" s="4">
        <v>9</v>
      </c>
      <c r="Q233" s="4">
        <v>9</v>
      </c>
      <c r="R233" s="4">
        <v>9</v>
      </c>
      <c r="S233" s="4">
        <v>9</v>
      </c>
      <c r="T233" s="4">
        <v>0</v>
      </c>
      <c r="U233" s="4">
        <v>0</v>
      </c>
      <c r="V233" s="4">
        <v>0</v>
      </c>
      <c r="W233" s="4">
        <v>1.98</v>
      </c>
      <c r="X233" s="4">
        <v>1.98</v>
      </c>
      <c r="Y233" s="4">
        <v>1.98</v>
      </c>
      <c r="Z233" s="4">
        <v>1.98</v>
      </c>
      <c r="AA233" s="4">
        <v>0</v>
      </c>
      <c r="AB233" s="4">
        <v>0</v>
      </c>
      <c r="AC233" s="4">
        <v>0</v>
      </c>
      <c r="AD233" s="4">
        <v>1.67</v>
      </c>
      <c r="AE233" s="4">
        <v>1.7250000000000001</v>
      </c>
      <c r="AF233" s="4">
        <v>1.615</v>
      </c>
      <c r="AG233" s="4">
        <v>1.615</v>
      </c>
      <c r="AH233" s="4">
        <v>10</v>
      </c>
      <c r="AI233" s="4">
        <v>564690000</v>
      </c>
      <c r="AJ233" s="4">
        <v>5646900000</v>
      </c>
      <c r="AK233" s="4">
        <v>1.2549999999999999</v>
      </c>
      <c r="AL233" s="4">
        <v>1.2549999999999999</v>
      </c>
      <c r="AM233" s="4">
        <v>1.2549999999999999</v>
      </c>
      <c r="AN233" s="4">
        <v>1.2549999999999999</v>
      </c>
      <c r="AO233" s="4">
        <v>0</v>
      </c>
      <c r="AP233" s="4">
        <v>0</v>
      </c>
      <c r="AQ233" s="4">
        <v>0</v>
      </c>
      <c r="AR233" s="4">
        <v>2.8</v>
      </c>
      <c r="AS233" s="4">
        <v>2.8</v>
      </c>
      <c r="AT233" s="4">
        <v>2.8</v>
      </c>
      <c r="AU233" s="4">
        <v>2.8</v>
      </c>
      <c r="AV233" s="4">
        <v>0</v>
      </c>
      <c r="AW233" s="4">
        <v>0</v>
      </c>
      <c r="AX233" s="4">
        <v>0</v>
      </c>
      <c r="AY233" s="4">
        <v>3.65</v>
      </c>
      <c r="AZ233" s="4">
        <v>3.65</v>
      </c>
      <c r="BA233" s="4">
        <v>3.65</v>
      </c>
      <c r="BB233" s="4">
        <v>3.65</v>
      </c>
      <c r="BC233" s="4">
        <v>10</v>
      </c>
      <c r="BD233" s="4">
        <v>3140000</v>
      </c>
      <c r="BE233" s="4">
        <v>31400000</v>
      </c>
    </row>
    <row r="234" spans="1:57" x14ac:dyDescent="0.15">
      <c r="A234" s="3">
        <v>39792</v>
      </c>
      <c r="B234" s="4">
        <v>1.96</v>
      </c>
      <c r="C234" s="4">
        <v>1.96</v>
      </c>
      <c r="D234" s="4">
        <v>0.90500000000000003</v>
      </c>
      <c r="E234" s="4">
        <v>0.90500000000000003</v>
      </c>
      <c r="F234" s="4">
        <v>10</v>
      </c>
      <c r="G234" s="4">
        <v>670130000</v>
      </c>
      <c r="H234" s="4">
        <v>6701300000</v>
      </c>
      <c r="I234" s="4">
        <v>1</v>
      </c>
      <c r="J234" s="4">
        <v>1</v>
      </c>
      <c r="K234" s="4">
        <v>1</v>
      </c>
      <c r="L234" s="4">
        <v>1</v>
      </c>
      <c r="M234" s="4">
        <v>0</v>
      </c>
      <c r="N234" s="4">
        <v>0</v>
      </c>
      <c r="O234" s="4">
        <v>0</v>
      </c>
      <c r="P234" s="4">
        <v>9</v>
      </c>
      <c r="Q234" s="4">
        <v>9</v>
      </c>
      <c r="R234" s="4">
        <v>9</v>
      </c>
      <c r="S234" s="4">
        <v>9</v>
      </c>
      <c r="T234" s="4">
        <v>0</v>
      </c>
      <c r="U234" s="4">
        <v>0</v>
      </c>
      <c r="V234" s="4">
        <v>0</v>
      </c>
      <c r="W234" s="4">
        <v>1.98</v>
      </c>
      <c r="X234" s="4">
        <v>1.98</v>
      </c>
      <c r="Y234" s="4">
        <v>1.98</v>
      </c>
      <c r="Z234" s="4">
        <v>1.98</v>
      </c>
      <c r="AA234" s="4">
        <v>0</v>
      </c>
      <c r="AB234" s="4">
        <v>0</v>
      </c>
      <c r="AC234" s="4">
        <v>0</v>
      </c>
      <c r="AD234" s="4">
        <v>1.67</v>
      </c>
      <c r="AE234" s="4">
        <v>1.675</v>
      </c>
      <c r="AF234" s="4">
        <v>1.51</v>
      </c>
      <c r="AG234" s="4">
        <v>1.51</v>
      </c>
      <c r="AH234" s="4">
        <v>10</v>
      </c>
      <c r="AI234" s="4">
        <v>692390000</v>
      </c>
      <c r="AJ234" s="4">
        <v>6923900000</v>
      </c>
      <c r="AK234" s="4">
        <v>1.2549999999999999</v>
      </c>
      <c r="AL234" s="4">
        <v>1.2549999999999999</v>
      </c>
      <c r="AM234" s="4">
        <v>1.2549999999999999</v>
      </c>
      <c r="AN234" s="4">
        <v>1.2549999999999999</v>
      </c>
      <c r="AO234" s="4">
        <v>0</v>
      </c>
      <c r="AP234" s="4">
        <v>0</v>
      </c>
      <c r="AQ234" s="4">
        <v>0</v>
      </c>
      <c r="AR234" s="4">
        <v>2.8</v>
      </c>
      <c r="AS234" s="4">
        <v>2.8</v>
      </c>
      <c r="AT234" s="4">
        <v>2.8</v>
      </c>
      <c r="AU234" s="4">
        <v>2.8</v>
      </c>
      <c r="AV234" s="4">
        <v>0</v>
      </c>
      <c r="AW234" s="4">
        <v>0</v>
      </c>
      <c r="AX234" s="4">
        <v>0</v>
      </c>
      <c r="AY234" s="4">
        <v>3.65</v>
      </c>
      <c r="AZ234" s="4">
        <v>3.65</v>
      </c>
      <c r="BA234" s="4">
        <v>3.65</v>
      </c>
      <c r="BB234" s="4">
        <v>3.65</v>
      </c>
      <c r="BC234" s="4">
        <v>0</v>
      </c>
      <c r="BD234" s="4">
        <v>0</v>
      </c>
      <c r="BE234" s="4">
        <v>0</v>
      </c>
    </row>
    <row r="235" spans="1:57" x14ac:dyDescent="0.15">
      <c r="A235" s="3">
        <v>39793</v>
      </c>
      <c r="B235" s="4">
        <v>2.34</v>
      </c>
      <c r="C235" s="4">
        <v>2.34</v>
      </c>
      <c r="D235" s="4">
        <v>1.615</v>
      </c>
      <c r="E235" s="4">
        <v>1.625</v>
      </c>
      <c r="F235" s="4">
        <v>10</v>
      </c>
      <c r="G235" s="4">
        <v>720030000</v>
      </c>
      <c r="H235" s="4">
        <v>7200300000</v>
      </c>
      <c r="I235" s="4">
        <v>1</v>
      </c>
      <c r="J235" s="4">
        <v>1</v>
      </c>
      <c r="K235" s="4">
        <v>1</v>
      </c>
      <c r="L235" s="4">
        <v>1</v>
      </c>
      <c r="M235" s="4">
        <v>0</v>
      </c>
      <c r="N235" s="4">
        <v>0</v>
      </c>
      <c r="O235" s="4">
        <v>0</v>
      </c>
      <c r="P235" s="4">
        <v>9</v>
      </c>
      <c r="Q235" s="4">
        <v>9</v>
      </c>
      <c r="R235" s="4">
        <v>9</v>
      </c>
      <c r="S235" s="4">
        <v>9</v>
      </c>
      <c r="T235" s="4">
        <v>0</v>
      </c>
      <c r="U235" s="4">
        <v>0</v>
      </c>
      <c r="V235" s="4">
        <v>0</v>
      </c>
      <c r="W235" s="4">
        <v>1.98</v>
      </c>
      <c r="X235" s="4">
        <v>1.98</v>
      </c>
      <c r="Y235" s="4">
        <v>1.98</v>
      </c>
      <c r="Z235" s="4">
        <v>1.98</v>
      </c>
      <c r="AA235" s="4">
        <v>0</v>
      </c>
      <c r="AB235" s="4">
        <v>0</v>
      </c>
      <c r="AC235" s="4">
        <v>0</v>
      </c>
      <c r="AD235" s="4">
        <v>1.63</v>
      </c>
      <c r="AE235" s="4">
        <v>1.63</v>
      </c>
      <c r="AF235" s="4">
        <v>1.49</v>
      </c>
      <c r="AG235" s="4">
        <v>1.51</v>
      </c>
      <c r="AH235" s="4">
        <v>10</v>
      </c>
      <c r="AI235" s="4">
        <v>391120000</v>
      </c>
      <c r="AJ235" s="4">
        <v>3911200000</v>
      </c>
      <c r="AK235" s="4">
        <v>1.2549999999999999</v>
      </c>
      <c r="AL235" s="4">
        <v>1.2549999999999999</v>
      </c>
      <c r="AM235" s="4">
        <v>1.2549999999999999</v>
      </c>
      <c r="AN235" s="4">
        <v>1.2549999999999999</v>
      </c>
      <c r="AO235" s="4">
        <v>0</v>
      </c>
      <c r="AP235" s="4">
        <v>0</v>
      </c>
      <c r="AQ235" s="4">
        <v>0</v>
      </c>
      <c r="AR235" s="4">
        <v>2.8</v>
      </c>
      <c r="AS235" s="4">
        <v>2.8</v>
      </c>
      <c r="AT235" s="4">
        <v>2.8</v>
      </c>
      <c r="AU235" s="4">
        <v>2.8</v>
      </c>
      <c r="AV235" s="4">
        <v>0</v>
      </c>
      <c r="AW235" s="4">
        <v>0</v>
      </c>
      <c r="AX235" s="4">
        <v>0</v>
      </c>
      <c r="AY235" s="4">
        <v>3.65</v>
      </c>
      <c r="AZ235" s="4">
        <v>3.65</v>
      </c>
      <c r="BA235" s="4">
        <v>3.65</v>
      </c>
      <c r="BB235" s="4">
        <v>3.65</v>
      </c>
      <c r="BC235" s="4">
        <v>0</v>
      </c>
      <c r="BD235" s="4">
        <v>0</v>
      </c>
      <c r="BE235" s="4">
        <v>0</v>
      </c>
    </row>
    <row r="236" spans="1:57" x14ac:dyDescent="0.15">
      <c r="A236" s="3">
        <v>39794</v>
      </c>
      <c r="B236" s="4">
        <v>1.9</v>
      </c>
      <c r="C236" s="4">
        <v>1.9</v>
      </c>
      <c r="D236" s="4">
        <v>1.26</v>
      </c>
      <c r="E236" s="4">
        <v>1.62</v>
      </c>
      <c r="F236" s="4">
        <v>10</v>
      </c>
      <c r="G236" s="4">
        <v>558940000</v>
      </c>
      <c r="H236" s="4">
        <v>5589400000</v>
      </c>
      <c r="I236" s="4">
        <v>1</v>
      </c>
      <c r="J236" s="4">
        <v>1</v>
      </c>
      <c r="K236" s="4">
        <v>1</v>
      </c>
      <c r="L236" s="4">
        <v>1</v>
      </c>
      <c r="M236" s="4">
        <v>0</v>
      </c>
      <c r="N236" s="4">
        <v>0</v>
      </c>
      <c r="O236" s="4">
        <v>0</v>
      </c>
      <c r="P236" s="4">
        <v>9</v>
      </c>
      <c r="Q236" s="4">
        <v>9</v>
      </c>
      <c r="R236" s="4">
        <v>9</v>
      </c>
      <c r="S236" s="4">
        <v>9</v>
      </c>
      <c r="T236" s="4">
        <v>0</v>
      </c>
      <c r="U236" s="4">
        <v>0</v>
      </c>
      <c r="V236" s="4">
        <v>0</v>
      </c>
      <c r="W236" s="4">
        <v>1.98</v>
      </c>
      <c r="X236" s="4">
        <v>1.98</v>
      </c>
      <c r="Y236" s="4">
        <v>1.98</v>
      </c>
      <c r="Z236" s="4">
        <v>1.98</v>
      </c>
      <c r="AA236" s="4">
        <v>0</v>
      </c>
      <c r="AB236" s="4">
        <v>0</v>
      </c>
      <c r="AC236" s="4">
        <v>0</v>
      </c>
      <c r="AD236" s="4">
        <v>1.46</v>
      </c>
      <c r="AE236" s="4">
        <v>1.57</v>
      </c>
      <c r="AF236" s="4">
        <v>1.46</v>
      </c>
      <c r="AG236" s="4">
        <v>1.5249999999999999</v>
      </c>
      <c r="AH236" s="4">
        <v>10</v>
      </c>
      <c r="AI236" s="4">
        <v>426490000</v>
      </c>
      <c r="AJ236" s="4">
        <v>4264900000</v>
      </c>
      <c r="AK236" s="4">
        <v>1.2549999999999999</v>
      </c>
      <c r="AL236" s="4">
        <v>1.2549999999999999</v>
      </c>
      <c r="AM236" s="4">
        <v>1.2549999999999999</v>
      </c>
      <c r="AN236" s="4">
        <v>1.2549999999999999</v>
      </c>
      <c r="AO236" s="4">
        <v>0</v>
      </c>
      <c r="AP236" s="4">
        <v>0</v>
      </c>
      <c r="AQ236" s="4">
        <v>0</v>
      </c>
      <c r="AR236" s="4">
        <v>2.8</v>
      </c>
      <c r="AS236" s="4">
        <v>2.8</v>
      </c>
      <c r="AT236" s="4">
        <v>2.8</v>
      </c>
      <c r="AU236" s="4">
        <v>2.8</v>
      </c>
      <c r="AV236" s="4">
        <v>0</v>
      </c>
      <c r="AW236" s="4">
        <v>0</v>
      </c>
      <c r="AX236" s="4">
        <v>0</v>
      </c>
      <c r="AY236" s="4">
        <v>3.65</v>
      </c>
      <c r="AZ236" s="4">
        <v>3.65</v>
      </c>
      <c r="BA236" s="4">
        <v>3.65</v>
      </c>
      <c r="BB236" s="4">
        <v>3.65</v>
      </c>
      <c r="BC236" s="4">
        <v>0</v>
      </c>
      <c r="BD236" s="4">
        <v>0</v>
      </c>
      <c r="BE236" s="4">
        <v>0</v>
      </c>
    </row>
    <row r="237" spans="1:57" x14ac:dyDescent="0.15">
      <c r="A237" s="3">
        <v>39797</v>
      </c>
      <c r="B237" s="4">
        <v>1.615</v>
      </c>
      <c r="C237" s="4">
        <v>1.62</v>
      </c>
      <c r="D237" s="4">
        <v>1.2549999999999999</v>
      </c>
      <c r="E237" s="4">
        <v>1.4</v>
      </c>
      <c r="F237" s="4">
        <v>10</v>
      </c>
      <c r="G237" s="4">
        <v>590880000</v>
      </c>
      <c r="H237" s="4">
        <v>5908800000</v>
      </c>
      <c r="I237" s="4">
        <v>1</v>
      </c>
      <c r="J237" s="4">
        <v>1</v>
      </c>
      <c r="K237" s="4">
        <v>1</v>
      </c>
      <c r="L237" s="4">
        <v>1</v>
      </c>
      <c r="M237" s="4">
        <v>0</v>
      </c>
      <c r="N237" s="4">
        <v>0</v>
      </c>
      <c r="O237" s="4">
        <v>0</v>
      </c>
      <c r="P237" s="4">
        <v>9</v>
      </c>
      <c r="Q237" s="4">
        <v>9</v>
      </c>
      <c r="R237" s="4">
        <v>9</v>
      </c>
      <c r="S237" s="4">
        <v>9</v>
      </c>
      <c r="T237" s="4">
        <v>0</v>
      </c>
      <c r="U237" s="4">
        <v>0</v>
      </c>
      <c r="V237" s="4">
        <v>0</v>
      </c>
      <c r="W237" s="4">
        <v>1.98</v>
      </c>
      <c r="X237" s="4">
        <v>1.98</v>
      </c>
      <c r="Y237" s="4">
        <v>1.98</v>
      </c>
      <c r="Z237" s="4">
        <v>1.98</v>
      </c>
      <c r="AA237" s="4">
        <v>0</v>
      </c>
      <c r="AB237" s="4">
        <v>0</v>
      </c>
      <c r="AC237" s="4">
        <v>0</v>
      </c>
      <c r="AD237" s="4">
        <v>1.41</v>
      </c>
      <c r="AE237" s="4">
        <v>1.57</v>
      </c>
      <c r="AF237" s="4">
        <v>1.41</v>
      </c>
      <c r="AG237" s="4">
        <v>1.52</v>
      </c>
      <c r="AH237" s="4">
        <v>10</v>
      </c>
      <c r="AI237" s="4">
        <v>619940000</v>
      </c>
      <c r="AJ237" s="4">
        <v>6199400000</v>
      </c>
      <c r="AK237" s="4">
        <v>1.2549999999999999</v>
      </c>
      <c r="AL237" s="4">
        <v>1.2549999999999999</v>
      </c>
      <c r="AM237" s="4">
        <v>1.2549999999999999</v>
      </c>
      <c r="AN237" s="4">
        <v>1.2549999999999999</v>
      </c>
      <c r="AO237" s="4">
        <v>0</v>
      </c>
      <c r="AP237" s="4">
        <v>0</v>
      </c>
      <c r="AQ237" s="4">
        <v>0</v>
      </c>
      <c r="AR237" s="4">
        <v>2.8</v>
      </c>
      <c r="AS237" s="4">
        <v>2.8</v>
      </c>
      <c r="AT237" s="4">
        <v>2.8</v>
      </c>
      <c r="AU237" s="4">
        <v>2.8</v>
      </c>
      <c r="AV237" s="4">
        <v>0</v>
      </c>
      <c r="AW237" s="4">
        <v>0</v>
      </c>
      <c r="AX237" s="4">
        <v>0</v>
      </c>
      <c r="AY237" s="4">
        <v>3.65</v>
      </c>
      <c r="AZ237" s="4">
        <v>3.65</v>
      </c>
      <c r="BA237" s="4">
        <v>3.65</v>
      </c>
      <c r="BB237" s="4">
        <v>3.65</v>
      </c>
      <c r="BC237" s="4">
        <v>0</v>
      </c>
      <c r="BD237" s="4">
        <v>0</v>
      </c>
      <c r="BE237" s="4">
        <v>0</v>
      </c>
    </row>
    <row r="238" spans="1:57" x14ac:dyDescent="0.15">
      <c r="A238" s="3">
        <v>39798</v>
      </c>
      <c r="B238" s="4">
        <v>1.615</v>
      </c>
      <c r="C238" s="4">
        <v>1.615</v>
      </c>
      <c r="D238" s="4">
        <v>1.2549999999999999</v>
      </c>
      <c r="E238" s="4">
        <v>1.59</v>
      </c>
      <c r="F238" s="4">
        <v>10</v>
      </c>
      <c r="G238" s="4">
        <v>604500000</v>
      </c>
      <c r="H238" s="4">
        <v>6045000000</v>
      </c>
      <c r="I238" s="4">
        <v>1</v>
      </c>
      <c r="J238" s="4">
        <v>1</v>
      </c>
      <c r="K238" s="4">
        <v>1</v>
      </c>
      <c r="L238" s="4">
        <v>1</v>
      </c>
      <c r="M238" s="4">
        <v>0</v>
      </c>
      <c r="N238" s="4">
        <v>0</v>
      </c>
      <c r="O238" s="4">
        <v>0</v>
      </c>
      <c r="P238" s="4">
        <v>9</v>
      </c>
      <c r="Q238" s="4">
        <v>9</v>
      </c>
      <c r="R238" s="4">
        <v>9</v>
      </c>
      <c r="S238" s="4">
        <v>9</v>
      </c>
      <c r="T238" s="4">
        <v>0</v>
      </c>
      <c r="U238" s="4">
        <v>0</v>
      </c>
      <c r="V238" s="4">
        <v>0</v>
      </c>
      <c r="W238" s="4">
        <v>1.98</v>
      </c>
      <c r="X238" s="4">
        <v>1.98</v>
      </c>
      <c r="Y238" s="4">
        <v>1.98</v>
      </c>
      <c r="Z238" s="4">
        <v>1.98</v>
      </c>
      <c r="AA238" s="4">
        <v>0</v>
      </c>
      <c r="AB238" s="4">
        <v>0</v>
      </c>
      <c r="AC238" s="4">
        <v>0</v>
      </c>
      <c r="AD238" s="4">
        <v>1.46</v>
      </c>
      <c r="AE238" s="4">
        <v>1.62</v>
      </c>
      <c r="AF238" s="4">
        <v>1.46</v>
      </c>
      <c r="AG238" s="4">
        <v>1.605</v>
      </c>
      <c r="AH238" s="4">
        <v>10</v>
      </c>
      <c r="AI238" s="4">
        <v>414560000</v>
      </c>
      <c r="AJ238" s="4">
        <v>4145600000</v>
      </c>
      <c r="AK238" s="4">
        <v>1.2549999999999999</v>
      </c>
      <c r="AL238" s="4">
        <v>1.2549999999999999</v>
      </c>
      <c r="AM238" s="4">
        <v>1.2549999999999999</v>
      </c>
      <c r="AN238" s="4">
        <v>1.2549999999999999</v>
      </c>
      <c r="AO238" s="4">
        <v>0</v>
      </c>
      <c r="AP238" s="4">
        <v>0</v>
      </c>
      <c r="AQ238" s="4">
        <v>0</v>
      </c>
      <c r="AR238" s="4">
        <v>2.8</v>
      </c>
      <c r="AS238" s="4">
        <v>2.8</v>
      </c>
      <c r="AT238" s="4">
        <v>2.8</v>
      </c>
      <c r="AU238" s="4">
        <v>2.8</v>
      </c>
      <c r="AV238" s="4">
        <v>0</v>
      </c>
      <c r="AW238" s="4">
        <v>0</v>
      </c>
      <c r="AX238" s="4">
        <v>0</v>
      </c>
      <c r="AY238" s="4">
        <v>3.65</v>
      </c>
      <c r="AZ238" s="4">
        <v>3.65</v>
      </c>
      <c r="BA238" s="4">
        <v>3.65</v>
      </c>
      <c r="BB238" s="4">
        <v>3.65</v>
      </c>
      <c r="BC238" s="4">
        <v>0</v>
      </c>
      <c r="BD238" s="4">
        <v>0</v>
      </c>
      <c r="BE238" s="4">
        <v>0</v>
      </c>
    </row>
    <row r="239" spans="1:57" x14ac:dyDescent="0.15">
      <c r="A239" s="3">
        <v>39799</v>
      </c>
      <c r="B239" s="4">
        <v>1.615</v>
      </c>
      <c r="C239" s="4">
        <v>1.62</v>
      </c>
      <c r="D239" s="4">
        <v>1.2549999999999999</v>
      </c>
      <c r="E239" s="4">
        <v>1.2549999999999999</v>
      </c>
      <c r="F239" s="4">
        <v>10</v>
      </c>
      <c r="G239" s="4">
        <v>555330000</v>
      </c>
      <c r="H239" s="4">
        <v>5553300000</v>
      </c>
      <c r="I239" s="4">
        <v>1</v>
      </c>
      <c r="J239" s="4">
        <v>1</v>
      </c>
      <c r="K239" s="4">
        <v>1</v>
      </c>
      <c r="L239" s="4">
        <v>1</v>
      </c>
      <c r="M239" s="4">
        <v>0</v>
      </c>
      <c r="N239" s="4">
        <v>0</v>
      </c>
      <c r="O239" s="4">
        <v>0</v>
      </c>
      <c r="P239" s="4">
        <v>9</v>
      </c>
      <c r="Q239" s="4">
        <v>9</v>
      </c>
      <c r="R239" s="4">
        <v>9</v>
      </c>
      <c r="S239" s="4">
        <v>9</v>
      </c>
      <c r="T239" s="4">
        <v>0</v>
      </c>
      <c r="U239" s="4">
        <v>0</v>
      </c>
      <c r="V239" s="4">
        <v>0</v>
      </c>
      <c r="W239" s="4">
        <v>1.98</v>
      </c>
      <c r="X239" s="4">
        <v>1.98</v>
      </c>
      <c r="Y239" s="4">
        <v>1.98</v>
      </c>
      <c r="Z239" s="4">
        <v>1.98</v>
      </c>
      <c r="AA239" s="4">
        <v>0</v>
      </c>
      <c r="AB239" s="4">
        <v>0</v>
      </c>
      <c r="AC239" s="4">
        <v>0</v>
      </c>
      <c r="AD239" s="4">
        <v>1.52</v>
      </c>
      <c r="AE239" s="4">
        <v>1.52</v>
      </c>
      <c r="AF239" s="4">
        <v>1.4</v>
      </c>
      <c r="AG239" s="4">
        <v>1.5</v>
      </c>
      <c r="AH239" s="4">
        <v>10</v>
      </c>
      <c r="AI239" s="4">
        <v>503030000</v>
      </c>
      <c r="AJ239" s="4">
        <v>5030300000</v>
      </c>
      <c r="AK239" s="4">
        <v>1.2549999999999999</v>
      </c>
      <c r="AL239" s="4">
        <v>1.2549999999999999</v>
      </c>
      <c r="AM239" s="4">
        <v>1.2549999999999999</v>
      </c>
      <c r="AN239" s="4">
        <v>1.2549999999999999</v>
      </c>
      <c r="AO239" s="4">
        <v>0</v>
      </c>
      <c r="AP239" s="4">
        <v>0</v>
      </c>
      <c r="AQ239" s="4">
        <v>0</v>
      </c>
      <c r="AR239" s="4">
        <v>2.8</v>
      </c>
      <c r="AS239" s="4">
        <v>2.8</v>
      </c>
      <c r="AT239" s="4">
        <v>2.8</v>
      </c>
      <c r="AU239" s="4">
        <v>2.8</v>
      </c>
      <c r="AV239" s="4">
        <v>0</v>
      </c>
      <c r="AW239" s="4">
        <v>0</v>
      </c>
      <c r="AX239" s="4">
        <v>0</v>
      </c>
      <c r="AY239" s="4">
        <v>3.58</v>
      </c>
      <c r="AZ239" s="4">
        <v>3.58</v>
      </c>
      <c r="BA239" s="4">
        <v>3.58</v>
      </c>
      <c r="BB239" s="4">
        <v>3.58</v>
      </c>
      <c r="BC239" s="4">
        <v>10</v>
      </c>
      <c r="BD239" s="4">
        <v>4050000</v>
      </c>
      <c r="BE239" s="4">
        <v>40500000</v>
      </c>
    </row>
    <row r="240" spans="1:57" x14ac:dyDescent="0.15">
      <c r="A240" s="3">
        <v>39800</v>
      </c>
      <c r="B240" s="4">
        <v>1.62</v>
      </c>
      <c r="C240" s="4">
        <v>2.7</v>
      </c>
      <c r="D240" s="4">
        <v>1.62</v>
      </c>
      <c r="E240" s="4">
        <v>2</v>
      </c>
      <c r="F240" s="4">
        <v>10</v>
      </c>
      <c r="G240" s="4">
        <v>893570000</v>
      </c>
      <c r="H240" s="4">
        <v>8935700000</v>
      </c>
      <c r="I240" s="4">
        <v>1</v>
      </c>
      <c r="J240" s="4">
        <v>1</v>
      </c>
      <c r="K240" s="4">
        <v>1</v>
      </c>
      <c r="L240" s="4">
        <v>1</v>
      </c>
      <c r="M240" s="4">
        <v>0</v>
      </c>
      <c r="N240" s="4">
        <v>0</v>
      </c>
      <c r="O240" s="4">
        <v>0</v>
      </c>
      <c r="P240" s="4">
        <v>9</v>
      </c>
      <c r="Q240" s="4">
        <v>9</v>
      </c>
      <c r="R240" s="4">
        <v>9</v>
      </c>
      <c r="S240" s="4">
        <v>9</v>
      </c>
      <c r="T240" s="4">
        <v>0</v>
      </c>
      <c r="U240" s="4">
        <v>0</v>
      </c>
      <c r="V240" s="4">
        <v>0</v>
      </c>
      <c r="W240" s="4">
        <v>1.98</v>
      </c>
      <c r="X240" s="4">
        <v>1.98</v>
      </c>
      <c r="Y240" s="4">
        <v>1.98</v>
      </c>
      <c r="Z240" s="4">
        <v>1.98</v>
      </c>
      <c r="AA240" s="4">
        <v>0</v>
      </c>
      <c r="AB240" s="4">
        <v>0</v>
      </c>
      <c r="AC240" s="4">
        <v>0</v>
      </c>
      <c r="AD240" s="4">
        <v>1.4650000000000001</v>
      </c>
      <c r="AE240" s="4">
        <v>1.52</v>
      </c>
      <c r="AF240" s="4">
        <v>1.2</v>
      </c>
      <c r="AG240" s="4">
        <v>1.2</v>
      </c>
      <c r="AH240" s="4">
        <v>10</v>
      </c>
      <c r="AI240" s="4">
        <v>424520000</v>
      </c>
      <c r="AJ240" s="4">
        <v>4245200000</v>
      </c>
      <c r="AK240" s="4">
        <v>1.2549999999999999</v>
      </c>
      <c r="AL240" s="4">
        <v>1.2549999999999999</v>
      </c>
      <c r="AM240" s="4">
        <v>1.2549999999999999</v>
      </c>
      <c r="AN240" s="4">
        <v>1.2549999999999999</v>
      </c>
      <c r="AO240" s="4">
        <v>0</v>
      </c>
      <c r="AP240" s="4">
        <v>0</v>
      </c>
      <c r="AQ240" s="4">
        <v>0</v>
      </c>
      <c r="AR240" s="4">
        <v>2.8</v>
      </c>
      <c r="AS240" s="4">
        <v>2.8</v>
      </c>
      <c r="AT240" s="4">
        <v>2.8</v>
      </c>
      <c r="AU240" s="4">
        <v>2.8</v>
      </c>
      <c r="AV240" s="4">
        <v>0</v>
      </c>
      <c r="AW240" s="4">
        <v>0</v>
      </c>
      <c r="AX240" s="4">
        <v>0</v>
      </c>
      <c r="AY240" s="4">
        <v>3.58</v>
      </c>
      <c r="AZ240" s="4">
        <v>3.58</v>
      </c>
      <c r="BA240" s="4">
        <v>3.58</v>
      </c>
      <c r="BB240" s="4">
        <v>3.58</v>
      </c>
      <c r="BC240" s="4">
        <v>0</v>
      </c>
      <c r="BD240" s="4">
        <v>0</v>
      </c>
      <c r="BE240" s="4">
        <v>0</v>
      </c>
    </row>
    <row r="241" spans="1:57" x14ac:dyDescent="0.15">
      <c r="A241" s="3">
        <v>39801</v>
      </c>
      <c r="B241" s="4">
        <v>1.9</v>
      </c>
      <c r="C241" s="4">
        <v>1.98</v>
      </c>
      <c r="D241" s="4">
        <v>1.2649999999999999</v>
      </c>
      <c r="E241" s="4">
        <v>1.42</v>
      </c>
      <c r="F241" s="4">
        <v>10</v>
      </c>
      <c r="G241" s="4">
        <v>580740000</v>
      </c>
      <c r="H241" s="4">
        <v>5807400000</v>
      </c>
      <c r="I241" s="4">
        <v>1</v>
      </c>
      <c r="J241" s="4">
        <v>1</v>
      </c>
      <c r="K241" s="4">
        <v>1</v>
      </c>
      <c r="L241" s="4">
        <v>1</v>
      </c>
      <c r="M241" s="4">
        <v>0</v>
      </c>
      <c r="N241" s="4">
        <v>0</v>
      </c>
      <c r="O241" s="4">
        <v>0</v>
      </c>
      <c r="P241" s="4">
        <v>9</v>
      </c>
      <c r="Q241" s="4">
        <v>9</v>
      </c>
      <c r="R241" s="4">
        <v>9</v>
      </c>
      <c r="S241" s="4">
        <v>9</v>
      </c>
      <c r="T241" s="4">
        <v>0</v>
      </c>
      <c r="U241" s="4">
        <v>0</v>
      </c>
      <c r="V241" s="4">
        <v>0</v>
      </c>
      <c r="W241" s="4">
        <v>1.98</v>
      </c>
      <c r="X241" s="4">
        <v>1.98</v>
      </c>
      <c r="Y241" s="4">
        <v>1.98</v>
      </c>
      <c r="Z241" s="4">
        <v>1.98</v>
      </c>
      <c r="AA241" s="4">
        <v>0</v>
      </c>
      <c r="AB241" s="4">
        <v>0</v>
      </c>
      <c r="AC241" s="4">
        <v>0</v>
      </c>
      <c r="AD241" s="4">
        <v>1.2</v>
      </c>
      <c r="AE241" s="4">
        <v>1.42</v>
      </c>
      <c r="AF241" s="4">
        <v>1.2</v>
      </c>
      <c r="AG241" s="4">
        <v>1.35</v>
      </c>
      <c r="AH241" s="4">
        <v>10</v>
      </c>
      <c r="AI241" s="4">
        <v>437020000</v>
      </c>
      <c r="AJ241" s="4">
        <v>4370200000</v>
      </c>
      <c r="AK241" s="4">
        <v>1.2549999999999999</v>
      </c>
      <c r="AL241" s="4">
        <v>1.2549999999999999</v>
      </c>
      <c r="AM241" s="4">
        <v>1.2549999999999999</v>
      </c>
      <c r="AN241" s="4">
        <v>1.2549999999999999</v>
      </c>
      <c r="AO241" s="4">
        <v>0</v>
      </c>
      <c r="AP241" s="4">
        <v>0</v>
      </c>
      <c r="AQ241" s="4">
        <v>0</v>
      </c>
      <c r="AR241" s="4">
        <v>2.8</v>
      </c>
      <c r="AS241" s="4">
        <v>2.8</v>
      </c>
      <c r="AT241" s="4">
        <v>2.8</v>
      </c>
      <c r="AU241" s="4">
        <v>2.8</v>
      </c>
      <c r="AV241" s="4">
        <v>0</v>
      </c>
      <c r="AW241" s="4">
        <v>0</v>
      </c>
      <c r="AX241" s="4">
        <v>0</v>
      </c>
      <c r="AY241" s="4">
        <v>3.58</v>
      </c>
      <c r="AZ241" s="4">
        <v>3.58</v>
      </c>
      <c r="BA241" s="4">
        <v>3.58</v>
      </c>
      <c r="BB241" s="4">
        <v>3.58</v>
      </c>
      <c r="BC241" s="4">
        <v>0</v>
      </c>
      <c r="BD241" s="4">
        <v>0</v>
      </c>
      <c r="BE241" s="4">
        <v>0</v>
      </c>
    </row>
    <row r="242" spans="1:57" x14ac:dyDescent="0.15">
      <c r="A242" s="3">
        <v>39804</v>
      </c>
      <c r="B242" s="4">
        <v>1.615</v>
      </c>
      <c r="C242" s="4">
        <v>1.62</v>
      </c>
      <c r="D242" s="4">
        <v>0.9</v>
      </c>
      <c r="E242" s="4">
        <v>0.9</v>
      </c>
      <c r="F242" s="4">
        <v>10</v>
      </c>
      <c r="G242" s="4">
        <v>525330000</v>
      </c>
      <c r="H242" s="4">
        <v>5253300000</v>
      </c>
      <c r="I242" s="4">
        <v>1</v>
      </c>
      <c r="J242" s="4">
        <v>1</v>
      </c>
      <c r="K242" s="4">
        <v>1</v>
      </c>
      <c r="L242" s="4">
        <v>1</v>
      </c>
      <c r="M242" s="4">
        <v>0</v>
      </c>
      <c r="N242" s="4">
        <v>0</v>
      </c>
      <c r="O242" s="4">
        <v>0</v>
      </c>
      <c r="P242" s="4">
        <v>9</v>
      </c>
      <c r="Q242" s="4">
        <v>9</v>
      </c>
      <c r="R242" s="4">
        <v>9</v>
      </c>
      <c r="S242" s="4">
        <v>9</v>
      </c>
      <c r="T242" s="4">
        <v>0</v>
      </c>
      <c r="U242" s="4">
        <v>0</v>
      </c>
      <c r="V242" s="4">
        <v>0</v>
      </c>
      <c r="W242" s="4">
        <v>1.98</v>
      </c>
      <c r="X242" s="4">
        <v>1.98</v>
      </c>
      <c r="Y242" s="4">
        <v>1.98</v>
      </c>
      <c r="Z242" s="4">
        <v>1.98</v>
      </c>
      <c r="AA242" s="4">
        <v>0</v>
      </c>
      <c r="AB242" s="4">
        <v>0</v>
      </c>
      <c r="AC242" s="4">
        <v>0</v>
      </c>
      <c r="AD242" s="4">
        <v>1.2</v>
      </c>
      <c r="AE242" s="4">
        <v>1.365</v>
      </c>
      <c r="AF242" s="4">
        <v>1.2</v>
      </c>
      <c r="AG242" s="4">
        <v>1.32</v>
      </c>
      <c r="AH242" s="4">
        <v>10</v>
      </c>
      <c r="AI242" s="4">
        <v>550230000</v>
      </c>
      <c r="AJ242" s="4">
        <v>5502300000</v>
      </c>
      <c r="AK242" s="4">
        <v>1.2549999999999999</v>
      </c>
      <c r="AL242" s="4">
        <v>1.2549999999999999</v>
      </c>
      <c r="AM242" s="4">
        <v>1.2549999999999999</v>
      </c>
      <c r="AN242" s="4">
        <v>1.2549999999999999</v>
      </c>
      <c r="AO242" s="4">
        <v>0</v>
      </c>
      <c r="AP242" s="4">
        <v>0</v>
      </c>
      <c r="AQ242" s="4">
        <v>0</v>
      </c>
      <c r="AR242" s="4">
        <v>2.8</v>
      </c>
      <c r="AS242" s="4">
        <v>2.8</v>
      </c>
      <c r="AT242" s="4">
        <v>2.8</v>
      </c>
      <c r="AU242" s="4">
        <v>2.8</v>
      </c>
      <c r="AV242" s="4">
        <v>0</v>
      </c>
      <c r="AW242" s="4">
        <v>0</v>
      </c>
      <c r="AX242" s="4">
        <v>0</v>
      </c>
      <c r="AY242" s="4">
        <v>3.58</v>
      </c>
      <c r="AZ242" s="4">
        <v>3.58</v>
      </c>
      <c r="BA242" s="4">
        <v>3.58</v>
      </c>
      <c r="BB242" s="4">
        <v>3.58</v>
      </c>
      <c r="BC242" s="4">
        <v>0</v>
      </c>
      <c r="BD242" s="4">
        <v>0</v>
      </c>
      <c r="BE242" s="4">
        <v>0</v>
      </c>
    </row>
    <row r="243" spans="1:57" x14ac:dyDescent="0.15">
      <c r="A243" s="3">
        <v>39805</v>
      </c>
      <c r="B243" s="4">
        <v>1.615</v>
      </c>
      <c r="C243" s="4">
        <v>1.615</v>
      </c>
      <c r="D243" s="4">
        <v>0.89</v>
      </c>
      <c r="E243" s="4">
        <v>0.90500000000000003</v>
      </c>
      <c r="F243" s="4">
        <v>10</v>
      </c>
      <c r="G243" s="4">
        <v>484760000</v>
      </c>
      <c r="H243" s="4">
        <v>4847600000</v>
      </c>
      <c r="I243" s="4">
        <v>1</v>
      </c>
      <c r="J243" s="4">
        <v>1</v>
      </c>
      <c r="K243" s="4">
        <v>1</v>
      </c>
      <c r="L243" s="4">
        <v>1</v>
      </c>
      <c r="M243" s="4">
        <v>0</v>
      </c>
      <c r="N243" s="4">
        <v>0</v>
      </c>
      <c r="O243" s="4">
        <v>0</v>
      </c>
      <c r="P243" s="4">
        <v>9</v>
      </c>
      <c r="Q243" s="4">
        <v>9</v>
      </c>
      <c r="R243" s="4">
        <v>9</v>
      </c>
      <c r="S243" s="4">
        <v>9</v>
      </c>
      <c r="T243" s="4">
        <v>0</v>
      </c>
      <c r="U243" s="4">
        <v>0</v>
      </c>
      <c r="V243" s="4">
        <v>0</v>
      </c>
      <c r="W243" s="4">
        <v>1.98</v>
      </c>
      <c r="X243" s="4">
        <v>1.98</v>
      </c>
      <c r="Y243" s="4">
        <v>1.98</v>
      </c>
      <c r="Z243" s="4">
        <v>1.98</v>
      </c>
      <c r="AA243" s="4">
        <v>0</v>
      </c>
      <c r="AB243" s="4">
        <v>0</v>
      </c>
      <c r="AC243" s="4">
        <v>0</v>
      </c>
      <c r="AD243" s="4">
        <v>1.3</v>
      </c>
      <c r="AE243" s="4">
        <v>1.37</v>
      </c>
      <c r="AF243" s="4">
        <v>1.2</v>
      </c>
      <c r="AG243" s="4">
        <v>1.22</v>
      </c>
      <c r="AH243" s="4">
        <v>10</v>
      </c>
      <c r="AI243" s="4">
        <v>330150000</v>
      </c>
      <c r="AJ243" s="4">
        <v>3301500000</v>
      </c>
      <c r="AK243" s="4">
        <v>1.2549999999999999</v>
      </c>
      <c r="AL243" s="4">
        <v>1.2549999999999999</v>
      </c>
      <c r="AM243" s="4">
        <v>1.2549999999999999</v>
      </c>
      <c r="AN243" s="4">
        <v>1.2549999999999999</v>
      </c>
      <c r="AO243" s="4">
        <v>0</v>
      </c>
      <c r="AP243" s="4">
        <v>0</v>
      </c>
      <c r="AQ243" s="4">
        <v>0</v>
      </c>
      <c r="AR243" s="4">
        <v>2.8</v>
      </c>
      <c r="AS243" s="4">
        <v>2.8</v>
      </c>
      <c r="AT243" s="4">
        <v>2.8</v>
      </c>
      <c r="AU243" s="4">
        <v>2.8</v>
      </c>
      <c r="AV243" s="4">
        <v>0</v>
      </c>
      <c r="AW243" s="4">
        <v>0</v>
      </c>
      <c r="AX243" s="4">
        <v>0</v>
      </c>
      <c r="AY243" s="4">
        <v>3.58</v>
      </c>
      <c r="AZ243" s="4">
        <v>3.58</v>
      </c>
      <c r="BA243" s="4">
        <v>3.58</v>
      </c>
      <c r="BB243" s="4">
        <v>3.58</v>
      </c>
      <c r="BC243" s="4">
        <v>0</v>
      </c>
      <c r="BD243" s="4">
        <v>0</v>
      </c>
      <c r="BE243" s="4">
        <v>0</v>
      </c>
    </row>
    <row r="244" spans="1:57" x14ac:dyDescent="0.15">
      <c r="A244" s="3">
        <v>39806</v>
      </c>
      <c r="B244" s="4">
        <v>1.615</v>
      </c>
      <c r="C244" s="4">
        <v>1.615</v>
      </c>
      <c r="D244" s="4">
        <v>1.2549999999999999</v>
      </c>
      <c r="E244" s="4">
        <v>1.2649999999999999</v>
      </c>
      <c r="F244" s="4">
        <v>10</v>
      </c>
      <c r="G244" s="4">
        <v>634630000</v>
      </c>
      <c r="H244" s="4">
        <v>6346300000</v>
      </c>
      <c r="I244" s="4">
        <v>1</v>
      </c>
      <c r="J244" s="4">
        <v>1</v>
      </c>
      <c r="K244" s="4">
        <v>1</v>
      </c>
      <c r="L244" s="4">
        <v>1</v>
      </c>
      <c r="M244" s="4">
        <v>0</v>
      </c>
      <c r="N244" s="4">
        <v>0</v>
      </c>
      <c r="O244" s="4">
        <v>0</v>
      </c>
      <c r="P244" s="4">
        <v>9</v>
      </c>
      <c r="Q244" s="4">
        <v>9</v>
      </c>
      <c r="R244" s="4">
        <v>9</v>
      </c>
      <c r="S244" s="4">
        <v>9</v>
      </c>
      <c r="T244" s="4">
        <v>0</v>
      </c>
      <c r="U244" s="4">
        <v>0</v>
      </c>
      <c r="V244" s="4">
        <v>0</v>
      </c>
      <c r="W244" s="4">
        <v>1.98</v>
      </c>
      <c r="X244" s="4">
        <v>1.98</v>
      </c>
      <c r="Y244" s="4">
        <v>1.98</v>
      </c>
      <c r="Z244" s="4">
        <v>1.98</v>
      </c>
      <c r="AA244" s="4">
        <v>0</v>
      </c>
      <c r="AB244" s="4">
        <v>0</v>
      </c>
      <c r="AC244" s="4">
        <v>0</v>
      </c>
      <c r="AD244" s="4">
        <v>1.3</v>
      </c>
      <c r="AE244" s="4">
        <v>1.615</v>
      </c>
      <c r="AF244" s="4">
        <v>1.3</v>
      </c>
      <c r="AG244" s="4">
        <v>1.6</v>
      </c>
      <c r="AH244" s="4">
        <v>10</v>
      </c>
      <c r="AI244" s="4">
        <v>304500000</v>
      </c>
      <c r="AJ244" s="4">
        <v>3045000000</v>
      </c>
      <c r="AK244" s="4">
        <v>1.2549999999999999</v>
      </c>
      <c r="AL244" s="4">
        <v>1.2549999999999999</v>
      </c>
      <c r="AM244" s="4">
        <v>1.2549999999999999</v>
      </c>
      <c r="AN244" s="4">
        <v>1.2549999999999999</v>
      </c>
      <c r="AO244" s="4">
        <v>0</v>
      </c>
      <c r="AP244" s="4">
        <v>0</v>
      </c>
      <c r="AQ244" s="4">
        <v>0</v>
      </c>
      <c r="AR244" s="4">
        <v>2.8</v>
      </c>
      <c r="AS244" s="4">
        <v>2.8</v>
      </c>
      <c r="AT244" s="4">
        <v>2.8</v>
      </c>
      <c r="AU244" s="4">
        <v>2.8</v>
      </c>
      <c r="AV244" s="4">
        <v>0</v>
      </c>
      <c r="AW244" s="4">
        <v>0</v>
      </c>
      <c r="AX244" s="4">
        <v>0</v>
      </c>
      <c r="AY244" s="4">
        <v>3.58</v>
      </c>
      <c r="AZ244" s="4">
        <v>3.58</v>
      </c>
      <c r="BA244" s="4">
        <v>3.58</v>
      </c>
      <c r="BB244" s="4">
        <v>3.58</v>
      </c>
      <c r="BC244" s="4">
        <v>0</v>
      </c>
      <c r="BD244" s="4">
        <v>0</v>
      </c>
      <c r="BE244" s="4">
        <v>0</v>
      </c>
    </row>
    <row r="245" spans="1:57" x14ac:dyDescent="0.15">
      <c r="A245" s="3">
        <v>39807</v>
      </c>
      <c r="B245" s="4">
        <v>1.9750000000000001</v>
      </c>
      <c r="C245" s="4">
        <v>3.2</v>
      </c>
      <c r="D245" s="4">
        <v>1.9750000000000001</v>
      </c>
      <c r="E245" s="4">
        <v>2.5</v>
      </c>
      <c r="F245" s="4">
        <v>10</v>
      </c>
      <c r="G245" s="4">
        <v>729410000</v>
      </c>
      <c r="H245" s="4">
        <v>7294100000</v>
      </c>
      <c r="I245" s="4">
        <v>1</v>
      </c>
      <c r="J245" s="4">
        <v>1</v>
      </c>
      <c r="K245" s="4">
        <v>1</v>
      </c>
      <c r="L245" s="4">
        <v>1</v>
      </c>
      <c r="M245" s="4">
        <v>0</v>
      </c>
      <c r="N245" s="4">
        <v>0</v>
      </c>
      <c r="O245" s="4">
        <v>0</v>
      </c>
      <c r="P245" s="4">
        <v>9</v>
      </c>
      <c r="Q245" s="4">
        <v>9</v>
      </c>
      <c r="R245" s="4">
        <v>9</v>
      </c>
      <c r="S245" s="4">
        <v>9</v>
      </c>
      <c r="T245" s="4">
        <v>0</v>
      </c>
      <c r="U245" s="4">
        <v>0</v>
      </c>
      <c r="V245" s="4">
        <v>0</v>
      </c>
      <c r="W245" s="4">
        <v>1.98</v>
      </c>
      <c r="X245" s="4">
        <v>1.98</v>
      </c>
      <c r="Y245" s="4">
        <v>1.98</v>
      </c>
      <c r="Z245" s="4">
        <v>1.98</v>
      </c>
      <c r="AA245" s="4">
        <v>0</v>
      </c>
      <c r="AB245" s="4">
        <v>0</v>
      </c>
      <c r="AC245" s="4">
        <v>0</v>
      </c>
      <c r="AD245" s="4">
        <v>1.615</v>
      </c>
      <c r="AE245" s="4">
        <v>1.98</v>
      </c>
      <c r="AF245" s="4">
        <v>1.55</v>
      </c>
      <c r="AG245" s="4">
        <v>1.8</v>
      </c>
      <c r="AH245" s="4">
        <v>10</v>
      </c>
      <c r="AI245" s="4">
        <v>416140000</v>
      </c>
      <c r="AJ245" s="4">
        <v>4161400000</v>
      </c>
      <c r="AK245" s="4">
        <v>1.2549999999999999</v>
      </c>
      <c r="AL245" s="4">
        <v>1.2549999999999999</v>
      </c>
      <c r="AM245" s="4">
        <v>1.2549999999999999</v>
      </c>
      <c r="AN245" s="4">
        <v>1.2549999999999999</v>
      </c>
      <c r="AO245" s="4">
        <v>0</v>
      </c>
      <c r="AP245" s="4">
        <v>0</v>
      </c>
      <c r="AQ245" s="4">
        <v>0</v>
      </c>
      <c r="AR245" s="4">
        <v>2.8</v>
      </c>
      <c r="AS245" s="4">
        <v>2.8</v>
      </c>
      <c r="AT245" s="4">
        <v>2.8</v>
      </c>
      <c r="AU245" s="4">
        <v>2.8</v>
      </c>
      <c r="AV245" s="4">
        <v>0</v>
      </c>
      <c r="AW245" s="4">
        <v>0</v>
      </c>
      <c r="AX245" s="4">
        <v>0</v>
      </c>
      <c r="AY245" s="4">
        <v>3.58</v>
      </c>
      <c r="AZ245" s="4">
        <v>3.58</v>
      </c>
      <c r="BA245" s="4">
        <v>3.58</v>
      </c>
      <c r="BB245" s="4">
        <v>3.58</v>
      </c>
      <c r="BC245" s="4">
        <v>0</v>
      </c>
      <c r="BD245" s="4">
        <v>0</v>
      </c>
      <c r="BE245" s="4">
        <v>0</v>
      </c>
    </row>
    <row r="246" spans="1:57" x14ac:dyDescent="0.15">
      <c r="A246" s="3">
        <v>39808</v>
      </c>
      <c r="B246" s="4">
        <v>1.615</v>
      </c>
      <c r="C246" s="4">
        <v>1.62</v>
      </c>
      <c r="D246" s="4">
        <v>1.2</v>
      </c>
      <c r="E246" s="4">
        <v>1.2549999999999999</v>
      </c>
      <c r="F246" s="4">
        <v>10</v>
      </c>
      <c r="G246" s="4">
        <v>518360000</v>
      </c>
      <c r="H246" s="4">
        <v>5183600000</v>
      </c>
      <c r="I246" s="4">
        <v>1</v>
      </c>
      <c r="J246" s="4">
        <v>1</v>
      </c>
      <c r="K246" s="4">
        <v>1</v>
      </c>
      <c r="L246" s="4">
        <v>1</v>
      </c>
      <c r="M246" s="4">
        <v>0</v>
      </c>
      <c r="N246" s="4">
        <v>0</v>
      </c>
      <c r="O246" s="4">
        <v>0</v>
      </c>
      <c r="P246" s="4">
        <v>9</v>
      </c>
      <c r="Q246" s="4">
        <v>9</v>
      </c>
      <c r="R246" s="4">
        <v>9</v>
      </c>
      <c r="S246" s="4">
        <v>9</v>
      </c>
      <c r="T246" s="4">
        <v>0</v>
      </c>
      <c r="U246" s="4">
        <v>0</v>
      </c>
      <c r="V246" s="4">
        <v>0</v>
      </c>
      <c r="W246" s="4">
        <v>1.98</v>
      </c>
      <c r="X246" s="4">
        <v>1.98</v>
      </c>
      <c r="Y246" s="4">
        <v>1.98</v>
      </c>
      <c r="Z246" s="4">
        <v>1.98</v>
      </c>
      <c r="AA246" s="4">
        <v>0</v>
      </c>
      <c r="AB246" s="4">
        <v>0</v>
      </c>
      <c r="AC246" s="4">
        <v>0</v>
      </c>
      <c r="AD246" s="4">
        <v>1.42</v>
      </c>
      <c r="AE246" s="4">
        <v>1.42</v>
      </c>
      <c r="AF246" s="4">
        <v>1</v>
      </c>
      <c r="AG246" s="4">
        <v>1.0149999999999999</v>
      </c>
      <c r="AH246" s="4">
        <v>10</v>
      </c>
      <c r="AI246" s="4">
        <v>605330000</v>
      </c>
      <c r="AJ246" s="4">
        <v>6053300000</v>
      </c>
      <c r="AK246" s="4">
        <v>1.2549999999999999</v>
      </c>
      <c r="AL246" s="4">
        <v>1.2549999999999999</v>
      </c>
      <c r="AM246" s="4">
        <v>1.2549999999999999</v>
      </c>
      <c r="AN246" s="4">
        <v>1.2549999999999999</v>
      </c>
      <c r="AO246" s="4">
        <v>0</v>
      </c>
      <c r="AP246" s="4">
        <v>0</v>
      </c>
      <c r="AQ246" s="4">
        <v>0</v>
      </c>
      <c r="AR246" s="4">
        <v>2.8</v>
      </c>
      <c r="AS246" s="4">
        <v>2.8</v>
      </c>
      <c r="AT246" s="4">
        <v>2.8</v>
      </c>
      <c r="AU246" s="4">
        <v>2.8</v>
      </c>
      <c r="AV246" s="4">
        <v>0</v>
      </c>
      <c r="AW246" s="4">
        <v>0</v>
      </c>
      <c r="AX246" s="4">
        <v>0</v>
      </c>
      <c r="AY246" s="4">
        <v>3.58</v>
      </c>
      <c r="AZ246" s="4">
        <v>3.58</v>
      </c>
      <c r="BA246" s="4">
        <v>3.58</v>
      </c>
      <c r="BB246" s="4">
        <v>3.58</v>
      </c>
      <c r="BC246" s="4">
        <v>0</v>
      </c>
      <c r="BD246" s="4">
        <v>0</v>
      </c>
      <c r="BE246" s="4">
        <v>0</v>
      </c>
    </row>
    <row r="247" spans="1:57" x14ac:dyDescent="0.15">
      <c r="A247" s="3">
        <v>39811</v>
      </c>
      <c r="B247" s="4">
        <v>1.615</v>
      </c>
      <c r="C247" s="4">
        <v>1.62</v>
      </c>
      <c r="D247" s="4">
        <v>0.9</v>
      </c>
      <c r="E247" s="4">
        <v>1.04</v>
      </c>
      <c r="F247" s="4">
        <v>10</v>
      </c>
      <c r="G247" s="4">
        <v>585220000</v>
      </c>
      <c r="H247" s="4">
        <v>5852200000</v>
      </c>
      <c r="I247" s="4">
        <v>1</v>
      </c>
      <c r="J247" s="4">
        <v>1</v>
      </c>
      <c r="K247" s="4">
        <v>1</v>
      </c>
      <c r="L247" s="4">
        <v>1</v>
      </c>
      <c r="M247" s="4">
        <v>0</v>
      </c>
      <c r="N247" s="4">
        <v>0</v>
      </c>
      <c r="O247" s="4">
        <v>0</v>
      </c>
      <c r="P247" s="4">
        <v>9</v>
      </c>
      <c r="Q247" s="4">
        <v>9</v>
      </c>
      <c r="R247" s="4">
        <v>9</v>
      </c>
      <c r="S247" s="4">
        <v>9</v>
      </c>
      <c r="T247" s="4">
        <v>0</v>
      </c>
      <c r="U247" s="4">
        <v>0</v>
      </c>
      <c r="V247" s="4">
        <v>0</v>
      </c>
      <c r="W247" s="4">
        <v>1.98</v>
      </c>
      <c r="X247" s="4">
        <v>1.98</v>
      </c>
      <c r="Y247" s="4">
        <v>1.98</v>
      </c>
      <c r="Z247" s="4">
        <v>1.98</v>
      </c>
      <c r="AA247" s="4">
        <v>0</v>
      </c>
      <c r="AB247" s="4">
        <v>0</v>
      </c>
      <c r="AC247" s="4">
        <v>0</v>
      </c>
      <c r="AD247" s="4">
        <v>1.0149999999999999</v>
      </c>
      <c r="AE247" s="4">
        <v>1.2</v>
      </c>
      <c r="AF247" s="4">
        <v>1</v>
      </c>
      <c r="AG247" s="4">
        <v>1.02</v>
      </c>
      <c r="AH247" s="4">
        <v>10</v>
      </c>
      <c r="AI247" s="4">
        <v>646260000</v>
      </c>
      <c r="AJ247" s="4">
        <v>6462600000</v>
      </c>
      <c r="AK247" s="4">
        <v>1.2549999999999999</v>
      </c>
      <c r="AL247" s="4">
        <v>1.2549999999999999</v>
      </c>
      <c r="AM247" s="4">
        <v>1.2549999999999999</v>
      </c>
      <c r="AN247" s="4">
        <v>1.2549999999999999</v>
      </c>
      <c r="AO247" s="4">
        <v>0</v>
      </c>
      <c r="AP247" s="4">
        <v>0</v>
      </c>
      <c r="AQ247" s="4">
        <v>0</v>
      </c>
      <c r="AR247" s="4">
        <v>2.8</v>
      </c>
      <c r="AS247" s="4">
        <v>2.8</v>
      </c>
      <c r="AT247" s="4">
        <v>2.8</v>
      </c>
      <c r="AU247" s="4">
        <v>2.8</v>
      </c>
      <c r="AV247" s="4">
        <v>0</v>
      </c>
      <c r="AW247" s="4">
        <v>0</v>
      </c>
      <c r="AX247" s="4">
        <v>0</v>
      </c>
      <c r="AY247" s="4">
        <v>3.58</v>
      </c>
      <c r="AZ247" s="4">
        <v>3.58</v>
      </c>
      <c r="BA247" s="4">
        <v>3.58</v>
      </c>
      <c r="BB247" s="4">
        <v>3.58</v>
      </c>
      <c r="BC247" s="4">
        <v>0</v>
      </c>
      <c r="BD247" s="4">
        <v>0</v>
      </c>
      <c r="BE247" s="4">
        <v>0</v>
      </c>
    </row>
    <row r="248" spans="1:57" x14ac:dyDescent="0.15">
      <c r="A248" s="3">
        <v>39812</v>
      </c>
      <c r="B248" s="4">
        <v>3.415</v>
      </c>
      <c r="C248" s="4">
        <v>4.5</v>
      </c>
      <c r="D248" s="4">
        <v>1.26</v>
      </c>
      <c r="E248" s="4">
        <v>1.26</v>
      </c>
      <c r="F248" s="4">
        <v>10</v>
      </c>
      <c r="G248" s="4">
        <v>534810000</v>
      </c>
      <c r="H248" s="4">
        <v>5348100000</v>
      </c>
      <c r="I248" s="4">
        <v>1</v>
      </c>
      <c r="J248" s="4">
        <v>1</v>
      </c>
      <c r="K248" s="4">
        <v>1</v>
      </c>
      <c r="L248" s="4">
        <v>1</v>
      </c>
      <c r="M248" s="4">
        <v>0</v>
      </c>
      <c r="N248" s="4">
        <v>0</v>
      </c>
      <c r="O248" s="4">
        <v>0</v>
      </c>
      <c r="P248" s="4">
        <v>9</v>
      </c>
      <c r="Q248" s="4">
        <v>9</v>
      </c>
      <c r="R248" s="4">
        <v>9</v>
      </c>
      <c r="S248" s="4">
        <v>9</v>
      </c>
      <c r="T248" s="4">
        <v>0</v>
      </c>
      <c r="U248" s="4">
        <v>0</v>
      </c>
      <c r="V248" s="4">
        <v>0</v>
      </c>
      <c r="W248" s="4">
        <v>1.98</v>
      </c>
      <c r="X248" s="4">
        <v>1.98</v>
      </c>
      <c r="Y248" s="4">
        <v>1.98</v>
      </c>
      <c r="Z248" s="4">
        <v>1.98</v>
      </c>
      <c r="AA248" s="4">
        <v>0</v>
      </c>
      <c r="AB248" s="4">
        <v>0</v>
      </c>
      <c r="AC248" s="4">
        <v>0</v>
      </c>
      <c r="AD248" s="4">
        <v>1.02</v>
      </c>
      <c r="AE248" s="4">
        <v>1.1100000000000001</v>
      </c>
      <c r="AF248" s="4">
        <v>0.8</v>
      </c>
      <c r="AG248" s="4">
        <v>0.83</v>
      </c>
      <c r="AH248" s="4">
        <v>10</v>
      </c>
      <c r="AI248" s="4">
        <v>825110000</v>
      </c>
      <c r="AJ248" s="4">
        <v>8251100000</v>
      </c>
      <c r="AK248" s="4">
        <v>1.2549999999999999</v>
      </c>
      <c r="AL248" s="4">
        <v>1.2549999999999999</v>
      </c>
      <c r="AM248" s="4">
        <v>1.2549999999999999</v>
      </c>
      <c r="AN248" s="4">
        <v>1.2549999999999999</v>
      </c>
      <c r="AO248" s="4">
        <v>0</v>
      </c>
      <c r="AP248" s="4">
        <v>0</v>
      </c>
      <c r="AQ248" s="4">
        <v>0</v>
      </c>
      <c r="AR248" s="4">
        <v>2.8</v>
      </c>
      <c r="AS248" s="4">
        <v>2.8</v>
      </c>
      <c r="AT248" s="4">
        <v>2.8</v>
      </c>
      <c r="AU248" s="4">
        <v>2.8</v>
      </c>
      <c r="AV248" s="4">
        <v>0</v>
      </c>
      <c r="AW248" s="4">
        <v>0</v>
      </c>
      <c r="AX248" s="4">
        <v>0</v>
      </c>
      <c r="AY248" s="4">
        <v>3.58</v>
      </c>
      <c r="AZ248" s="4">
        <v>3.58</v>
      </c>
      <c r="BA248" s="4">
        <v>3.58</v>
      </c>
      <c r="BB248" s="4">
        <v>3.58</v>
      </c>
      <c r="BC248" s="4">
        <v>0</v>
      </c>
      <c r="BD248" s="4">
        <v>0</v>
      </c>
      <c r="BE248" s="4">
        <v>0</v>
      </c>
    </row>
    <row r="249" spans="1:57" x14ac:dyDescent="0.15">
      <c r="A249" s="3">
        <v>39813</v>
      </c>
      <c r="B249" s="4">
        <v>1.615</v>
      </c>
      <c r="C249" s="4">
        <v>1.615</v>
      </c>
      <c r="D249" s="4">
        <v>0.6</v>
      </c>
      <c r="E249" s="4">
        <v>0.96499999999999997</v>
      </c>
      <c r="F249" s="4">
        <v>10</v>
      </c>
      <c r="G249" s="4">
        <v>361460000</v>
      </c>
      <c r="H249" s="4">
        <v>3614600000</v>
      </c>
      <c r="I249" s="4">
        <v>1</v>
      </c>
      <c r="J249" s="4">
        <v>1</v>
      </c>
      <c r="K249" s="4">
        <v>1</v>
      </c>
      <c r="L249" s="4">
        <v>1</v>
      </c>
      <c r="M249" s="4">
        <v>0</v>
      </c>
      <c r="N249" s="4">
        <v>0</v>
      </c>
      <c r="O249" s="4">
        <v>0</v>
      </c>
      <c r="P249" s="4">
        <v>9</v>
      </c>
      <c r="Q249" s="4">
        <v>9</v>
      </c>
      <c r="R249" s="4">
        <v>9</v>
      </c>
      <c r="S249" s="4">
        <v>9</v>
      </c>
      <c r="T249" s="4">
        <v>0</v>
      </c>
      <c r="U249" s="4">
        <v>0</v>
      </c>
      <c r="V249" s="4">
        <v>0</v>
      </c>
      <c r="W249" s="4">
        <v>1.98</v>
      </c>
      <c r="X249" s="4">
        <v>1.98</v>
      </c>
      <c r="Y249" s="4">
        <v>1.98</v>
      </c>
      <c r="Z249" s="4">
        <v>1.98</v>
      </c>
      <c r="AA249" s="4">
        <v>0</v>
      </c>
      <c r="AB249" s="4">
        <v>0</v>
      </c>
      <c r="AC249" s="4">
        <v>0</v>
      </c>
      <c r="AD249" s="4">
        <v>0.42</v>
      </c>
      <c r="AE249" s="4">
        <v>0.49</v>
      </c>
      <c r="AF249" s="4">
        <v>0.33</v>
      </c>
      <c r="AG249" s="4">
        <v>0.4</v>
      </c>
      <c r="AH249" s="4">
        <v>10</v>
      </c>
      <c r="AI249" s="4">
        <v>291700000</v>
      </c>
      <c r="AJ249" s="4">
        <v>2917000000</v>
      </c>
      <c r="AK249" s="4">
        <v>1.2549999999999999</v>
      </c>
      <c r="AL249" s="4">
        <v>1.2549999999999999</v>
      </c>
      <c r="AM249" s="4">
        <v>1.2549999999999999</v>
      </c>
      <c r="AN249" s="4">
        <v>1.2549999999999999</v>
      </c>
      <c r="AO249" s="4">
        <v>0</v>
      </c>
      <c r="AP249" s="4">
        <v>0</v>
      </c>
      <c r="AQ249" s="4">
        <v>0</v>
      </c>
      <c r="AR249" s="4">
        <v>2.8</v>
      </c>
      <c r="AS249" s="4">
        <v>2.8</v>
      </c>
      <c r="AT249" s="4">
        <v>2.8</v>
      </c>
      <c r="AU249" s="4">
        <v>2.8</v>
      </c>
      <c r="AV249" s="4">
        <v>0</v>
      </c>
      <c r="AW249" s="4">
        <v>0</v>
      </c>
      <c r="AX249" s="4">
        <v>0</v>
      </c>
      <c r="AY249" s="4">
        <v>3.58</v>
      </c>
      <c r="AZ249" s="4">
        <v>3.58</v>
      </c>
      <c r="BA249" s="4">
        <v>3.58</v>
      </c>
      <c r="BB249" s="4">
        <v>3.58</v>
      </c>
      <c r="BC249" s="4">
        <v>0</v>
      </c>
      <c r="BD249" s="4">
        <v>0</v>
      </c>
      <c r="BE249" s="4">
        <v>0</v>
      </c>
    </row>
    <row r="250" spans="1:57" x14ac:dyDescent="0.15">
      <c r="A250" s="3">
        <v>39818</v>
      </c>
      <c r="B250" s="4">
        <v>1.26</v>
      </c>
      <c r="C250" s="4">
        <v>1.4750000000000001</v>
      </c>
      <c r="D250" s="4">
        <v>0.89500000000000002</v>
      </c>
      <c r="E250" s="4">
        <v>1.1499999999999999</v>
      </c>
      <c r="F250" s="4">
        <v>10</v>
      </c>
      <c r="G250" s="4">
        <v>767330000</v>
      </c>
      <c r="H250" s="4">
        <v>7673300000</v>
      </c>
      <c r="I250" s="4">
        <v>1</v>
      </c>
      <c r="J250" s="4">
        <v>1</v>
      </c>
      <c r="K250" s="4">
        <v>1</v>
      </c>
      <c r="L250" s="4">
        <v>1</v>
      </c>
      <c r="M250" s="4">
        <v>0</v>
      </c>
      <c r="N250" s="4">
        <v>0</v>
      </c>
      <c r="O250" s="4">
        <v>0</v>
      </c>
      <c r="P250" s="4">
        <v>9</v>
      </c>
      <c r="Q250" s="4">
        <v>9</v>
      </c>
      <c r="R250" s="4">
        <v>9</v>
      </c>
      <c r="S250" s="4">
        <v>9</v>
      </c>
      <c r="T250" s="4">
        <v>0</v>
      </c>
      <c r="U250" s="4">
        <v>0</v>
      </c>
      <c r="V250" s="4">
        <v>0</v>
      </c>
      <c r="W250" s="4">
        <v>1.98</v>
      </c>
      <c r="X250" s="4">
        <v>1.98</v>
      </c>
      <c r="Y250" s="4">
        <v>1.98</v>
      </c>
      <c r="Z250" s="4">
        <v>1.98</v>
      </c>
      <c r="AA250" s="4">
        <v>0</v>
      </c>
      <c r="AB250" s="4">
        <v>0</v>
      </c>
      <c r="AC250" s="4">
        <v>0</v>
      </c>
      <c r="AD250" s="4">
        <v>1</v>
      </c>
      <c r="AE250" s="4">
        <v>1.3</v>
      </c>
      <c r="AF250" s="4">
        <v>0.9</v>
      </c>
      <c r="AG250" s="4">
        <v>1.1100000000000001</v>
      </c>
      <c r="AH250" s="4">
        <v>10</v>
      </c>
      <c r="AI250" s="4">
        <v>1555060000</v>
      </c>
      <c r="AJ250" s="4">
        <v>15550600000</v>
      </c>
      <c r="AK250" s="4">
        <v>1.2549999999999999</v>
      </c>
      <c r="AL250" s="4">
        <v>1.2549999999999999</v>
      </c>
      <c r="AM250" s="4">
        <v>1.2549999999999999</v>
      </c>
      <c r="AN250" s="4">
        <v>1.2549999999999999</v>
      </c>
      <c r="AO250" s="4">
        <v>0</v>
      </c>
      <c r="AP250" s="4">
        <v>0</v>
      </c>
      <c r="AQ250" s="4">
        <v>0</v>
      </c>
      <c r="AR250" s="4">
        <v>2.8</v>
      </c>
      <c r="AS250" s="4">
        <v>2.8</v>
      </c>
      <c r="AT250" s="4">
        <v>2.8</v>
      </c>
      <c r="AU250" s="4">
        <v>2.8</v>
      </c>
      <c r="AV250" s="4">
        <v>0</v>
      </c>
      <c r="AW250" s="4">
        <v>0</v>
      </c>
      <c r="AX250" s="4">
        <v>0</v>
      </c>
      <c r="AY250" s="4">
        <v>3.58</v>
      </c>
      <c r="AZ250" s="4">
        <v>3.58</v>
      </c>
      <c r="BA250" s="4">
        <v>3.58</v>
      </c>
      <c r="BB250" s="4">
        <v>3.58</v>
      </c>
      <c r="BC250" s="4">
        <v>0</v>
      </c>
      <c r="BD250" s="4">
        <v>0</v>
      </c>
      <c r="BE250" s="4">
        <v>0</v>
      </c>
    </row>
    <row r="251" spans="1:57" x14ac:dyDescent="0.15">
      <c r="A251" s="3">
        <v>39819</v>
      </c>
      <c r="B251" s="4">
        <v>1.2549999999999999</v>
      </c>
      <c r="C251" s="4">
        <v>1.26</v>
      </c>
      <c r="D251" s="4">
        <v>0.89500000000000002</v>
      </c>
      <c r="E251" s="4">
        <v>0.89500000000000002</v>
      </c>
      <c r="F251" s="4">
        <v>10</v>
      </c>
      <c r="G251" s="4">
        <v>536680000</v>
      </c>
      <c r="H251" s="4">
        <v>5366800000</v>
      </c>
      <c r="I251" s="4">
        <v>1</v>
      </c>
      <c r="J251" s="4">
        <v>1</v>
      </c>
      <c r="K251" s="4">
        <v>1</v>
      </c>
      <c r="L251" s="4">
        <v>1</v>
      </c>
      <c r="M251" s="4">
        <v>0</v>
      </c>
      <c r="N251" s="4">
        <v>0</v>
      </c>
      <c r="O251" s="4">
        <v>0</v>
      </c>
      <c r="P251" s="4">
        <v>9</v>
      </c>
      <c r="Q251" s="4">
        <v>9</v>
      </c>
      <c r="R251" s="4">
        <v>9</v>
      </c>
      <c r="S251" s="4">
        <v>9</v>
      </c>
      <c r="T251" s="4">
        <v>0</v>
      </c>
      <c r="U251" s="4">
        <v>0</v>
      </c>
      <c r="V251" s="4">
        <v>0</v>
      </c>
      <c r="W251" s="4">
        <v>1.98</v>
      </c>
      <c r="X251" s="4">
        <v>1.98</v>
      </c>
      <c r="Y251" s="4">
        <v>1.98</v>
      </c>
      <c r="Z251" s="4">
        <v>1.98</v>
      </c>
      <c r="AA251" s="4">
        <v>0</v>
      </c>
      <c r="AB251" s="4">
        <v>0</v>
      </c>
      <c r="AC251" s="4">
        <v>0</v>
      </c>
      <c r="AD251" s="4">
        <v>1.1000000000000001</v>
      </c>
      <c r="AE251" s="4">
        <v>1.1100000000000001</v>
      </c>
      <c r="AF251" s="4">
        <v>0.97</v>
      </c>
      <c r="AG251" s="4">
        <v>1</v>
      </c>
      <c r="AH251" s="4">
        <v>10</v>
      </c>
      <c r="AI251" s="4">
        <v>1028490000</v>
      </c>
      <c r="AJ251" s="4">
        <v>10284900000</v>
      </c>
      <c r="AK251" s="4">
        <v>1.2549999999999999</v>
      </c>
      <c r="AL251" s="4">
        <v>1.2549999999999999</v>
      </c>
      <c r="AM251" s="4">
        <v>1.2549999999999999</v>
      </c>
      <c r="AN251" s="4">
        <v>1.2549999999999999</v>
      </c>
      <c r="AO251" s="4">
        <v>0</v>
      </c>
      <c r="AP251" s="4">
        <v>0</v>
      </c>
      <c r="AQ251" s="4">
        <v>0</v>
      </c>
      <c r="AR251" s="4">
        <v>2.8</v>
      </c>
      <c r="AS251" s="4">
        <v>2.8</v>
      </c>
      <c r="AT251" s="4">
        <v>2.8</v>
      </c>
      <c r="AU251" s="4">
        <v>2.8</v>
      </c>
      <c r="AV251" s="4">
        <v>0</v>
      </c>
      <c r="AW251" s="4">
        <v>0</v>
      </c>
      <c r="AX251" s="4">
        <v>0</v>
      </c>
      <c r="AY251" s="4">
        <v>3.58</v>
      </c>
      <c r="AZ251" s="4">
        <v>3.58</v>
      </c>
      <c r="BA251" s="4">
        <v>3.58</v>
      </c>
      <c r="BB251" s="4">
        <v>3.58</v>
      </c>
      <c r="BC251" s="4">
        <v>0</v>
      </c>
      <c r="BD251" s="4">
        <v>0</v>
      </c>
      <c r="BE251" s="4">
        <v>0</v>
      </c>
    </row>
    <row r="252" spans="1:57" x14ac:dyDescent="0.15">
      <c r="A252" s="3">
        <v>39820</v>
      </c>
      <c r="B252" s="4">
        <v>1.0049999999999999</v>
      </c>
      <c r="C252" s="4">
        <v>1.2</v>
      </c>
      <c r="D252" s="4">
        <v>0.9</v>
      </c>
      <c r="E252" s="4">
        <v>1.0049999999999999</v>
      </c>
      <c r="F252" s="4">
        <v>10</v>
      </c>
      <c r="G252" s="4">
        <v>508260000</v>
      </c>
      <c r="H252" s="4">
        <v>5082600000</v>
      </c>
      <c r="I252" s="4">
        <v>1</v>
      </c>
      <c r="J252" s="4">
        <v>1</v>
      </c>
      <c r="K252" s="4">
        <v>1</v>
      </c>
      <c r="L252" s="4">
        <v>1</v>
      </c>
      <c r="M252" s="4">
        <v>0</v>
      </c>
      <c r="N252" s="4">
        <v>0</v>
      </c>
      <c r="O252" s="4">
        <v>0</v>
      </c>
      <c r="P252" s="4">
        <v>9</v>
      </c>
      <c r="Q252" s="4">
        <v>9</v>
      </c>
      <c r="R252" s="4">
        <v>9</v>
      </c>
      <c r="S252" s="4">
        <v>9</v>
      </c>
      <c r="T252" s="4">
        <v>0</v>
      </c>
      <c r="U252" s="4">
        <v>0</v>
      </c>
      <c r="V252" s="4">
        <v>0</v>
      </c>
      <c r="W252" s="4">
        <v>1.98</v>
      </c>
      <c r="X252" s="4">
        <v>1.98</v>
      </c>
      <c r="Y252" s="4">
        <v>1.98</v>
      </c>
      <c r="Z252" s="4">
        <v>1.98</v>
      </c>
      <c r="AA252" s="4">
        <v>0</v>
      </c>
      <c r="AB252" s="4">
        <v>0</v>
      </c>
      <c r="AC252" s="4">
        <v>0</v>
      </c>
      <c r="AD252" s="4">
        <v>0.95</v>
      </c>
      <c r="AE252" s="4">
        <v>1.0549999999999999</v>
      </c>
      <c r="AF252" s="4">
        <v>0.95</v>
      </c>
      <c r="AG252" s="4">
        <v>1.0049999999999999</v>
      </c>
      <c r="AH252" s="4">
        <v>10</v>
      </c>
      <c r="AI252" s="4">
        <v>581040000</v>
      </c>
      <c r="AJ252" s="4">
        <v>5810400000</v>
      </c>
      <c r="AK252" s="4">
        <v>1.2549999999999999</v>
      </c>
      <c r="AL252" s="4">
        <v>1.2549999999999999</v>
      </c>
      <c r="AM252" s="4">
        <v>1.2549999999999999</v>
      </c>
      <c r="AN252" s="4">
        <v>1.2549999999999999</v>
      </c>
      <c r="AO252" s="4">
        <v>0</v>
      </c>
      <c r="AP252" s="4">
        <v>0</v>
      </c>
      <c r="AQ252" s="4">
        <v>0</v>
      </c>
      <c r="AR252" s="4">
        <v>2.8</v>
      </c>
      <c r="AS252" s="4">
        <v>2.8</v>
      </c>
      <c r="AT252" s="4">
        <v>2.8</v>
      </c>
      <c r="AU252" s="4">
        <v>2.8</v>
      </c>
      <c r="AV252" s="4">
        <v>0</v>
      </c>
      <c r="AW252" s="4">
        <v>0</v>
      </c>
      <c r="AX252" s="4">
        <v>0</v>
      </c>
      <c r="AY252" s="4">
        <v>3.58</v>
      </c>
      <c r="AZ252" s="4">
        <v>3.58</v>
      </c>
      <c r="BA252" s="4">
        <v>3.58</v>
      </c>
      <c r="BB252" s="4">
        <v>3.58</v>
      </c>
      <c r="BC252" s="4">
        <v>0</v>
      </c>
      <c r="BD252" s="4">
        <v>0</v>
      </c>
      <c r="BE252" s="4">
        <v>0</v>
      </c>
    </row>
    <row r="253" spans="1:57" x14ac:dyDescent="0.15">
      <c r="A253" s="3">
        <v>39821</v>
      </c>
      <c r="B253" s="4">
        <v>1.615</v>
      </c>
      <c r="C253" s="4">
        <v>2.34</v>
      </c>
      <c r="D253" s="4">
        <v>1.615</v>
      </c>
      <c r="E253" s="4">
        <v>1.62</v>
      </c>
      <c r="F253" s="4">
        <v>10</v>
      </c>
      <c r="G253" s="4">
        <v>650340000</v>
      </c>
      <c r="H253" s="4">
        <v>6503400000</v>
      </c>
      <c r="I253" s="4">
        <v>1</v>
      </c>
      <c r="J253" s="4">
        <v>1</v>
      </c>
      <c r="K253" s="4">
        <v>1</v>
      </c>
      <c r="L253" s="4">
        <v>1</v>
      </c>
      <c r="M253" s="4">
        <v>0</v>
      </c>
      <c r="N253" s="4">
        <v>0</v>
      </c>
      <c r="O253" s="4">
        <v>0</v>
      </c>
      <c r="P253" s="4">
        <v>9</v>
      </c>
      <c r="Q253" s="4">
        <v>9</v>
      </c>
      <c r="R253" s="4">
        <v>9</v>
      </c>
      <c r="S253" s="4">
        <v>9</v>
      </c>
      <c r="T253" s="4">
        <v>0</v>
      </c>
      <c r="U253" s="4">
        <v>0</v>
      </c>
      <c r="V253" s="4">
        <v>0</v>
      </c>
      <c r="W253" s="4">
        <v>1.98</v>
      </c>
      <c r="X253" s="4">
        <v>1.98</v>
      </c>
      <c r="Y253" s="4">
        <v>1.98</v>
      </c>
      <c r="Z253" s="4">
        <v>1.98</v>
      </c>
      <c r="AA253" s="4">
        <v>0</v>
      </c>
      <c r="AB253" s="4">
        <v>0</v>
      </c>
      <c r="AC253" s="4">
        <v>0</v>
      </c>
      <c r="AD253" s="4">
        <v>1</v>
      </c>
      <c r="AE253" s="4">
        <v>1</v>
      </c>
      <c r="AF253" s="4">
        <v>0.84499999999999997</v>
      </c>
      <c r="AG253" s="4">
        <v>0.84499999999999997</v>
      </c>
      <c r="AH253" s="4">
        <v>10</v>
      </c>
      <c r="AI253" s="4">
        <v>211150000</v>
      </c>
      <c r="AJ253" s="4">
        <v>2111500000</v>
      </c>
      <c r="AK253" s="4">
        <v>1.2549999999999999</v>
      </c>
      <c r="AL253" s="4">
        <v>1.2549999999999999</v>
      </c>
      <c r="AM253" s="4">
        <v>1.2549999999999999</v>
      </c>
      <c r="AN253" s="4">
        <v>1.2549999999999999</v>
      </c>
      <c r="AO253" s="4">
        <v>0</v>
      </c>
      <c r="AP253" s="4">
        <v>0</v>
      </c>
      <c r="AQ253" s="4">
        <v>0</v>
      </c>
      <c r="AR253" s="4">
        <v>2.8</v>
      </c>
      <c r="AS253" s="4">
        <v>2.8</v>
      </c>
      <c r="AT253" s="4">
        <v>2.8</v>
      </c>
      <c r="AU253" s="4">
        <v>2.8</v>
      </c>
      <c r="AV253" s="4">
        <v>0</v>
      </c>
      <c r="AW253" s="4">
        <v>0</v>
      </c>
      <c r="AX253" s="4">
        <v>0</v>
      </c>
      <c r="AY253" s="4">
        <v>3.58</v>
      </c>
      <c r="AZ253" s="4">
        <v>3.58</v>
      </c>
      <c r="BA253" s="4">
        <v>3.58</v>
      </c>
      <c r="BB253" s="4">
        <v>3.58</v>
      </c>
      <c r="BC253" s="4">
        <v>0</v>
      </c>
      <c r="BD253" s="4">
        <v>0</v>
      </c>
      <c r="BE253" s="4">
        <v>0</v>
      </c>
    </row>
    <row r="254" spans="1:57" x14ac:dyDescent="0.15">
      <c r="A254" s="3">
        <v>39822</v>
      </c>
      <c r="B254" s="4">
        <v>1.2549999999999999</v>
      </c>
      <c r="C254" s="4">
        <v>1.26</v>
      </c>
      <c r="D254" s="4">
        <v>0.89500000000000002</v>
      </c>
      <c r="E254" s="4">
        <v>0.89500000000000002</v>
      </c>
      <c r="F254" s="4">
        <v>10</v>
      </c>
      <c r="G254" s="4">
        <v>394180000</v>
      </c>
      <c r="H254" s="4">
        <v>3941800000</v>
      </c>
      <c r="I254" s="4">
        <v>1</v>
      </c>
      <c r="J254" s="4">
        <v>1</v>
      </c>
      <c r="K254" s="4">
        <v>1</v>
      </c>
      <c r="L254" s="4">
        <v>1</v>
      </c>
      <c r="M254" s="4">
        <v>0</v>
      </c>
      <c r="N254" s="4">
        <v>0</v>
      </c>
      <c r="O254" s="4">
        <v>0</v>
      </c>
      <c r="P254" s="4">
        <v>9</v>
      </c>
      <c r="Q254" s="4">
        <v>9</v>
      </c>
      <c r="R254" s="4">
        <v>9</v>
      </c>
      <c r="S254" s="4">
        <v>9</v>
      </c>
      <c r="T254" s="4">
        <v>0</v>
      </c>
      <c r="U254" s="4">
        <v>0</v>
      </c>
      <c r="V254" s="4">
        <v>0</v>
      </c>
      <c r="W254" s="4">
        <v>1.98</v>
      </c>
      <c r="X254" s="4">
        <v>1.98</v>
      </c>
      <c r="Y254" s="4">
        <v>1.98</v>
      </c>
      <c r="Z254" s="4">
        <v>1.98</v>
      </c>
      <c r="AA254" s="4">
        <v>0</v>
      </c>
      <c r="AB254" s="4">
        <v>0</v>
      </c>
      <c r="AC254" s="4">
        <v>0</v>
      </c>
      <c r="AD254" s="4">
        <v>1</v>
      </c>
      <c r="AE254" s="4">
        <v>1</v>
      </c>
      <c r="AF254" s="4">
        <v>0.9</v>
      </c>
      <c r="AG254" s="4">
        <v>0.9</v>
      </c>
      <c r="AH254" s="4">
        <v>10</v>
      </c>
      <c r="AI254" s="4">
        <v>201080000</v>
      </c>
      <c r="AJ254" s="4">
        <v>2010800000</v>
      </c>
      <c r="AK254" s="4">
        <v>1.2549999999999999</v>
      </c>
      <c r="AL254" s="4">
        <v>1.2549999999999999</v>
      </c>
      <c r="AM254" s="4">
        <v>1.2549999999999999</v>
      </c>
      <c r="AN254" s="4">
        <v>1.2549999999999999</v>
      </c>
      <c r="AO254" s="4">
        <v>0</v>
      </c>
      <c r="AP254" s="4">
        <v>0</v>
      </c>
      <c r="AQ254" s="4">
        <v>0</v>
      </c>
      <c r="AR254" s="4">
        <v>2.8</v>
      </c>
      <c r="AS254" s="4">
        <v>2.8</v>
      </c>
      <c r="AT254" s="4">
        <v>2.8</v>
      </c>
      <c r="AU254" s="4">
        <v>2.8</v>
      </c>
      <c r="AV254" s="4">
        <v>0</v>
      </c>
      <c r="AW254" s="4">
        <v>0</v>
      </c>
      <c r="AX254" s="4">
        <v>0</v>
      </c>
      <c r="AY254" s="4">
        <v>3.58</v>
      </c>
      <c r="AZ254" s="4">
        <v>3.58</v>
      </c>
      <c r="BA254" s="4">
        <v>3.58</v>
      </c>
      <c r="BB254" s="4">
        <v>3.58</v>
      </c>
      <c r="BC254" s="4">
        <v>0</v>
      </c>
      <c r="BD254" s="4">
        <v>0</v>
      </c>
      <c r="BE254" s="4">
        <v>0</v>
      </c>
    </row>
    <row r="255" spans="1:57" x14ac:dyDescent="0.15">
      <c r="A255" s="3">
        <v>39825</v>
      </c>
      <c r="B255" s="4">
        <v>1.25</v>
      </c>
      <c r="C255" s="4">
        <v>1.25</v>
      </c>
      <c r="D255" s="4">
        <v>0.89</v>
      </c>
      <c r="E255" s="4">
        <v>0.89500000000000002</v>
      </c>
      <c r="F255" s="4">
        <v>10</v>
      </c>
      <c r="G255" s="4">
        <v>535520000</v>
      </c>
      <c r="H255" s="4">
        <v>5355200000</v>
      </c>
      <c r="I255" s="4">
        <v>1</v>
      </c>
      <c r="J255" s="4">
        <v>1</v>
      </c>
      <c r="K255" s="4">
        <v>1</v>
      </c>
      <c r="L255" s="4">
        <v>1</v>
      </c>
      <c r="M255" s="4">
        <v>0</v>
      </c>
      <c r="N255" s="4">
        <v>0</v>
      </c>
      <c r="O255" s="4">
        <v>0</v>
      </c>
      <c r="P255" s="4">
        <v>9</v>
      </c>
      <c r="Q255" s="4">
        <v>9</v>
      </c>
      <c r="R255" s="4">
        <v>9</v>
      </c>
      <c r="S255" s="4">
        <v>9</v>
      </c>
      <c r="T255" s="4">
        <v>0</v>
      </c>
      <c r="U255" s="4">
        <v>0</v>
      </c>
      <c r="V255" s="4">
        <v>0</v>
      </c>
      <c r="W255" s="4">
        <v>1.98</v>
      </c>
      <c r="X255" s="4">
        <v>1.98</v>
      </c>
      <c r="Y255" s="4">
        <v>1.98</v>
      </c>
      <c r="Z255" s="4">
        <v>1.98</v>
      </c>
      <c r="AA255" s="4">
        <v>0</v>
      </c>
      <c r="AB255" s="4">
        <v>0</v>
      </c>
      <c r="AC255" s="4">
        <v>0</v>
      </c>
      <c r="AD255" s="4">
        <v>1</v>
      </c>
      <c r="AE255" s="4">
        <v>1.0049999999999999</v>
      </c>
      <c r="AF255" s="4">
        <v>0.9</v>
      </c>
      <c r="AG255" s="4">
        <v>0.95499999999999996</v>
      </c>
      <c r="AH255" s="4">
        <v>10</v>
      </c>
      <c r="AI255" s="4">
        <v>1177490000</v>
      </c>
      <c r="AJ255" s="4">
        <v>11774900000</v>
      </c>
      <c r="AK255" s="4">
        <v>1.2549999999999999</v>
      </c>
      <c r="AL255" s="4">
        <v>1.2549999999999999</v>
      </c>
      <c r="AM255" s="4">
        <v>1.2549999999999999</v>
      </c>
      <c r="AN255" s="4">
        <v>1.2549999999999999</v>
      </c>
      <c r="AO255" s="4">
        <v>0</v>
      </c>
      <c r="AP255" s="4">
        <v>0</v>
      </c>
      <c r="AQ255" s="4">
        <v>0</v>
      </c>
      <c r="AR255" s="4">
        <v>2.8</v>
      </c>
      <c r="AS255" s="4">
        <v>2.8</v>
      </c>
      <c r="AT255" s="4">
        <v>2.8</v>
      </c>
      <c r="AU255" s="4">
        <v>2.8</v>
      </c>
      <c r="AV255" s="4">
        <v>0</v>
      </c>
      <c r="AW255" s="4">
        <v>0</v>
      </c>
      <c r="AX255" s="4">
        <v>0</v>
      </c>
      <c r="AY255" s="4">
        <v>3.58</v>
      </c>
      <c r="AZ255" s="4">
        <v>3.58</v>
      </c>
      <c r="BA255" s="4">
        <v>3.58</v>
      </c>
      <c r="BB255" s="4">
        <v>3.58</v>
      </c>
      <c r="BC255" s="4">
        <v>0</v>
      </c>
      <c r="BD255" s="4">
        <v>0</v>
      </c>
      <c r="BE255" s="4">
        <v>0</v>
      </c>
    </row>
    <row r="256" spans="1:57" x14ac:dyDescent="0.15">
      <c r="A256" s="3">
        <v>39826</v>
      </c>
      <c r="B256" s="4">
        <v>0.90500000000000003</v>
      </c>
      <c r="C256" s="4">
        <v>1.23</v>
      </c>
      <c r="D256" s="4">
        <v>0.89</v>
      </c>
      <c r="E256" s="4">
        <v>0.89</v>
      </c>
      <c r="F256" s="4">
        <v>10</v>
      </c>
      <c r="G256" s="4">
        <v>558730000</v>
      </c>
      <c r="H256" s="4">
        <v>5587300000</v>
      </c>
      <c r="I256" s="4">
        <v>1</v>
      </c>
      <c r="J256" s="4">
        <v>1</v>
      </c>
      <c r="K256" s="4">
        <v>1</v>
      </c>
      <c r="L256" s="4">
        <v>1</v>
      </c>
      <c r="M256" s="4">
        <v>0</v>
      </c>
      <c r="N256" s="4">
        <v>0</v>
      </c>
      <c r="O256" s="4">
        <v>0</v>
      </c>
      <c r="P256" s="4">
        <v>9</v>
      </c>
      <c r="Q256" s="4">
        <v>9</v>
      </c>
      <c r="R256" s="4">
        <v>9</v>
      </c>
      <c r="S256" s="4">
        <v>9</v>
      </c>
      <c r="T256" s="4">
        <v>0</v>
      </c>
      <c r="U256" s="4">
        <v>0</v>
      </c>
      <c r="V256" s="4">
        <v>0</v>
      </c>
      <c r="W256" s="4">
        <v>1.98</v>
      </c>
      <c r="X256" s="4">
        <v>1.98</v>
      </c>
      <c r="Y256" s="4">
        <v>1.98</v>
      </c>
      <c r="Z256" s="4">
        <v>1.98</v>
      </c>
      <c r="AA256" s="4">
        <v>0</v>
      </c>
      <c r="AB256" s="4">
        <v>0</v>
      </c>
      <c r="AC256" s="4">
        <v>0</v>
      </c>
      <c r="AD256" s="4">
        <v>0.95499999999999996</v>
      </c>
      <c r="AE256" s="4">
        <v>1.0049999999999999</v>
      </c>
      <c r="AF256" s="4">
        <v>0.9</v>
      </c>
      <c r="AG256" s="4">
        <v>0.95499999999999996</v>
      </c>
      <c r="AH256" s="4">
        <v>10</v>
      </c>
      <c r="AI256" s="4">
        <v>922840000</v>
      </c>
      <c r="AJ256" s="4">
        <v>9228400000</v>
      </c>
      <c r="AK256" s="4">
        <v>1.2549999999999999</v>
      </c>
      <c r="AL256" s="4">
        <v>1.2549999999999999</v>
      </c>
      <c r="AM256" s="4">
        <v>1.2549999999999999</v>
      </c>
      <c r="AN256" s="4">
        <v>1.2549999999999999</v>
      </c>
      <c r="AO256" s="4">
        <v>0</v>
      </c>
      <c r="AP256" s="4">
        <v>0</v>
      </c>
      <c r="AQ256" s="4">
        <v>0</v>
      </c>
      <c r="AR256" s="4">
        <v>2.8</v>
      </c>
      <c r="AS256" s="4">
        <v>2.8</v>
      </c>
      <c r="AT256" s="4">
        <v>2.8</v>
      </c>
      <c r="AU256" s="4">
        <v>2.8</v>
      </c>
      <c r="AV256" s="4">
        <v>0</v>
      </c>
      <c r="AW256" s="4">
        <v>0</v>
      </c>
      <c r="AX256" s="4">
        <v>0</v>
      </c>
      <c r="AY256" s="4">
        <v>3.58</v>
      </c>
      <c r="AZ256" s="4">
        <v>3.58</v>
      </c>
      <c r="BA256" s="4">
        <v>3.58</v>
      </c>
      <c r="BB256" s="4">
        <v>3.58</v>
      </c>
      <c r="BC256" s="4">
        <v>0</v>
      </c>
      <c r="BD256" s="4">
        <v>0</v>
      </c>
      <c r="BE256" s="4">
        <v>0</v>
      </c>
    </row>
    <row r="257" spans="1:57" x14ac:dyDescent="0.15">
      <c r="A257" s="3">
        <v>39827</v>
      </c>
      <c r="B257" s="4">
        <v>1.24</v>
      </c>
      <c r="C257" s="4">
        <v>1.24</v>
      </c>
      <c r="D257" s="4">
        <v>0.89500000000000002</v>
      </c>
      <c r="E257" s="4">
        <v>0.91500000000000004</v>
      </c>
      <c r="F257" s="4">
        <v>10</v>
      </c>
      <c r="G257" s="4">
        <v>485430000</v>
      </c>
      <c r="H257" s="4">
        <v>4854300000</v>
      </c>
      <c r="I257" s="4">
        <v>1</v>
      </c>
      <c r="J257" s="4">
        <v>1</v>
      </c>
      <c r="K257" s="4">
        <v>1</v>
      </c>
      <c r="L257" s="4">
        <v>1</v>
      </c>
      <c r="M257" s="4">
        <v>0</v>
      </c>
      <c r="N257" s="4">
        <v>0</v>
      </c>
      <c r="O257" s="4">
        <v>0</v>
      </c>
      <c r="P257" s="4">
        <v>9</v>
      </c>
      <c r="Q257" s="4">
        <v>9</v>
      </c>
      <c r="R257" s="4">
        <v>9</v>
      </c>
      <c r="S257" s="4">
        <v>9</v>
      </c>
      <c r="T257" s="4">
        <v>0</v>
      </c>
      <c r="U257" s="4">
        <v>0</v>
      </c>
      <c r="V257" s="4">
        <v>0</v>
      </c>
      <c r="W257" s="4">
        <v>1.98</v>
      </c>
      <c r="X257" s="4">
        <v>1.98</v>
      </c>
      <c r="Y257" s="4">
        <v>1.98</v>
      </c>
      <c r="Z257" s="4">
        <v>1.98</v>
      </c>
      <c r="AA257" s="4">
        <v>0</v>
      </c>
      <c r="AB257" s="4">
        <v>0</v>
      </c>
      <c r="AC257" s="4">
        <v>0</v>
      </c>
      <c r="AD257" s="4">
        <v>0.95</v>
      </c>
      <c r="AE257" s="4">
        <v>1.0049999999999999</v>
      </c>
      <c r="AF257" s="4">
        <v>0.9</v>
      </c>
      <c r="AG257" s="4">
        <v>0.95</v>
      </c>
      <c r="AH257" s="4">
        <v>10</v>
      </c>
      <c r="AI257" s="4">
        <v>593830000</v>
      </c>
      <c r="AJ257" s="4">
        <v>5938300000</v>
      </c>
      <c r="AK257" s="4">
        <v>1.2549999999999999</v>
      </c>
      <c r="AL257" s="4">
        <v>1.2549999999999999</v>
      </c>
      <c r="AM257" s="4">
        <v>1.2549999999999999</v>
      </c>
      <c r="AN257" s="4">
        <v>1.2549999999999999</v>
      </c>
      <c r="AO257" s="4">
        <v>0</v>
      </c>
      <c r="AP257" s="4">
        <v>0</v>
      </c>
      <c r="AQ257" s="4">
        <v>0</v>
      </c>
      <c r="AR257" s="4">
        <v>2.8</v>
      </c>
      <c r="AS257" s="4">
        <v>2.8</v>
      </c>
      <c r="AT257" s="4">
        <v>2.8</v>
      </c>
      <c r="AU257" s="4">
        <v>2.8</v>
      </c>
      <c r="AV257" s="4">
        <v>0</v>
      </c>
      <c r="AW257" s="4">
        <v>0</v>
      </c>
      <c r="AX257" s="4">
        <v>0</v>
      </c>
      <c r="AY257" s="4">
        <v>3.58</v>
      </c>
      <c r="AZ257" s="4">
        <v>3.58</v>
      </c>
      <c r="BA257" s="4">
        <v>3.58</v>
      </c>
      <c r="BB257" s="4">
        <v>3.58</v>
      </c>
      <c r="BC257" s="4">
        <v>0</v>
      </c>
      <c r="BD257" s="4">
        <v>0</v>
      </c>
      <c r="BE257" s="4">
        <v>0</v>
      </c>
    </row>
    <row r="258" spans="1:57" x14ac:dyDescent="0.15">
      <c r="A258" s="3">
        <v>39828</v>
      </c>
      <c r="B258" s="4">
        <v>2.34</v>
      </c>
      <c r="C258" s="4">
        <v>2.34</v>
      </c>
      <c r="D258" s="4">
        <v>0.9</v>
      </c>
      <c r="E258" s="4">
        <v>0.93500000000000005</v>
      </c>
      <c r="F258" s="4">
        <v>10</v>
      </c>
      <c r="G258" s="4">
        <v>541690000</v>
      </c>
      <c r="H258" s="4">
        <v>5416900000</v>
      </c>
      <c r="I258" s="4">
        <v>1</v>
      </c>
      <c r="J258" s="4">
        <v>1</v>
      </c>
      <c r="K258" s="4">
        <v>1</v>
      </c>
      <c r="L258" s="4">
        <v>1</v>
      </c>
      <c r="M258" s="4">
        <v>0</v>
      </c>
      <c r="N258" s="4">
        <v>0</v>
      </c>
      <c r="O258" s="4">
        <v>0</v>
      </c>
      <c r="P258" s="4">
        <v>9</v>
      </c>
      <c r="Q258" s="4">
        <v>9</v>
      </c>
      <c r="R258" s="4">
        <v>9</v>
      </c>
      <c r="S258" s="4">
        <v>9</v>
      </c>
      <c r="T258" s="4">
        <v>0</v>
      </c>
      <c r="U258" s="4">
        <v>0</v>
      </c>
      <c r="V258" s="4">
        <v>0</v>
      </c>
      <c r="W258" s="4">
        <v>1.98</v>
      </c>
      <c r="X258" s="4">
        <v>1.98</v>
      </c>
      <c r="Y258" s="4">
        <v>1.98</v>
      </c>
      <c r="Z258" s="4">
        <v>1.98</v>
      </c>
      <c r="AA258" s="4">
        <v>0</v>
      </c>
      <c r="AB258" s="4">
        <v>0</v>
      </c>
      <c r="AC258" s="4">
        <v>0</v>
      </c>
      <c r="AD258" s="4">
        <v>0.95499999999999996</v>
      </c>
      <c r="AE258" s="4">
        <v>1.0049999999999999</v>
      </c>
      <c r="AF258" s="4">
        <v>0.9</v>
      </c>
      <c r="AG258" s="4">
        <v>0.9</v>
      </c>
      <c r="AH258" s="4">
        <v>10</v>
      </c>
      <c r="AI258" s="4">
        <v>260500000</v>
      </c>
      <c r="AJ258" s="4">
        <v>2605000000</v>
      </c>
      <c r="AK258" s="4">
        <v>1.25</v>
      </c>
      <c r="AL258" s="4">
        <v>1.25</v>
      </c>
      <c r="AM258" s="4">
        <v>1.25</v>
      </c>
      <c r="AN258" s="4">
        <v>1.25</v>
      </c>
      <c r="AO258" s="4">
        <v>10</v>
      </c>
      <c r="AP258" s="4">
        <v>3800000</v>
      </c>
      <c r="AQ258" s="4">
        <v>38000000</v>
      </c>
      <c r="AR258" s="4">
        <v>2.8</v>
      </c>
      <c r="AS258" s="4">
        <v>2.8</v>
      </c>
      <c r="AT258" s="4">
        <v>2.8</v>
      </c>
      <c r="AU258" s="4">
        <v>2.8</v>
      </c>
      <c r="AV258" s="4">
        <v>0</v>
      </c>
      <c r="AW258" s="4">
        <v>0</v>
      </c>
      <c r="AX258" s="4">
        <v>0</v>
      </c>
      <c r="AY258" s="4">
        <v>3.58</v>
      </c>
      <c r="AZ258" s="4">
        <v>3.58</v>
      </c>
      <c r="BA258" s="4">
        <v>3.58</v>
      </c>
      <c r="BB258" s="4">
        <v>3.58</v>
      </c>
      <c r="BC258" s="4">
        <v>0</v>
      </c>
      <c r="BD258" s="4">
        <v>0</v>
      </c>
      <c r="BE258" s="4">
        <v>0</v>
      </c>
    </row>
    <row r="259" spans="1:57" x14ac:dyDescent="0.15">
      <c r="A259" s="3">
        <v>39829</v>
      </c>
      <c r="B259" s="4">
        <v>0.90500000000000003</v>
      </c>
      <c r="C259" s="4">
        <v>1.26</v>
      </c>
      <c r="D259" s="4">
        <v>0.89500000000000002</v>
      </c>
      <c r="E259" s="4">
        <v>0.91</v>
      </c>
      <c r="F259" s="4">
        <v>10</v>
      </c>
      <c r="G259" s="4">
        <v>510940000</v>
      </c>
      <c r="H259" s="4">
        <v>5109400000</v>
      </c>
      <c r="I259" s="4">
        <v>1</v>
      </c>
      <c r="J259" s="4">
        <v>1</v>
      </c>
      <c r="K259" s="4">
        <v>1</v>
      </c>
      <c r="L259" s="4">
        <v>1</v>
      </c>
      <c r="M259" s="4">
        <v>0</v>
      </c>
      <c r="N259" s="4">
        <v>0</v>
      </c>
      <c r="O259" s="4">
        <v>0</v>
      </c>
      <c r="P259" s="4">
        <v>9</v>
      </c>
      <c r="Q259" s="4">
        <v>9</v>
      </c>
      <c r="R259" s="4">
        <v>9</v>
      </c>
      <c r="S259" s="4">
        <v>9</v>
      </c>
      <c r="T259" s="4">
        <v>0</v>
      </c>
      <c r="U259" s="4">
        <v>0</v>
      </c>
      <c r="V259" s="4">
        <v>0</v>
      </c>
      <c r="W259" s="4">
        <v>1.98</v>
      </c>
      <c r="X259" s="4">
        <v>1.98</v>
      </c>
      <c r="Y259" s="4">
        <v>1.98</v>
      </c>
      <c r="Z259" s="4">
        <v>1.98</v>
      </c>
      <c r="AA259" s="4">
        <v>0</v>
      </c>
      <c r="AB259" s="4">
        <v>0</v>
      </c>
      <c r="AC259" s="4">
        <v>0</v>
      </c>
      <c r="AD259" s="4">
        <v>1</v>
      </c>
      <c r="AE259" s="4">
        <v>1.93</v>
      </c>
      <c r="AF259" s="4">
        <v>1</v>
      </c>
      <c r="AG259" s="4">
        <v>1.91</v>
      </c>
      <c r="AH259" s="4">
        <v>10</v>
      </c>
      <c r="AI259" s="4">
        <v>223720000</v>
      </c>
      <c r="AJ259" s="4">
        <v>2237200000</v>
      </c>
      <c r="AK259" s="4">
        <v>1.25</v>
      </c>
      <c r="AL259" s="4">
        <v>1.25</v>
      </c>
      <c r="AM259" s="4">
        <v>1.25</v>
      </c>
      <c r="AN259" s="4">
        <v>1.25</v>
      </c>
      <c r="AO259" s="4">
        <v>0</v>
      </c>
      <c r="AP259" s="4">
        <v>0</v>
      </c>
      <c r="AQ259" s="4">
        <v>0</v>
      </c>
      <c r="AR259" s="4">
        <v>2.8</v>
      </c>
      <c r="AS259" s="4">
        <v>2.8</v>
      </c>
      <c r="AT259" s="4">
        <v>2.8</v>
      </c>
      <c r="AU259" s="4">
        <v>2.8</v>
      </c>
      <c r="AV259" s="4">
        <v>0</v>
      </c>
      <c r="AW259" s="4">
        <v>0</v>
      </c>
      <c r="AX259" s="4">
        <v>0</v>
      </c>
      <c r="AY259" s="4">
        <v>3.58</v>
      </c>
      <c r="AZ259" s="4">
        <v>3.58</v>
      </c>
      <c r="BA259" s="4">
        <v>3.58</v>
      </c>
      <c r="BB259" s="4">
        <v>3.58</v>
      </c>
      <c r="BC259" s="4">
        <v>0</v>
      </c>
      <c r="BD259" s="4">
        <v>0</v>
      </c>
      <c r="BE259" s="4">
        <v>0</v>
      </c>
    </row>
    <row r="260" spans="1:57" x14ac:dyDescent="0.15">
      <c r="A260" s="3">
        <v>39832</v>
      </c>
      <c r="B260" s="4">
        <v>1.2150000000000001</v>
      </c>
      <c r="C260" s="4">
        <v>1.26</v>
      </c>
      <c r="D260" s="4">
        <v>0.6</v>
      </c>
      <c r="E260" s="4">
        <v>0.79</v>
      </c>
      <c r="F260" s="4">
        <v>10</v>
      </c>
      <c r="G260" s="4">
        <v>469520000</v>
      </c>
      <c r="H260" s="4">
        <v>4695200000</v>
      </c>
      <c r="I260" s="4">
        <v>1</v>
      </c>
      <c r="J260" s="4">
        <v>1</v>
      </c>
      <c r="K260" s="4">
        <v>1</v>
      </c>
      <c r="L260" s="4">
        <v>1</v>
      </c>
      <c r="M260" s="4">
        <v>0</v>
      </c>
      <c r="N260" s="4">
        <v>0</v>
      </c>
      <c r="O260" s="4">
        <v>0</v>
      </c>
      <c r="P260" s="4">
        <v>9</v>
      </c>
      <c r="Q260" s="4">
        <v>9</v>
      </c>
      <c r="R260" s="4">
        <v>9</v>
      </c>
      <c r="S260" s="4">
        <v>9</v>
      </c>
      <c r="T260" s="4">
        <v>0</v>
      </c>
      <c r="U260" s="4">
        <v>0</v>
      </c>
      <c r="V260" s="4">
        <v>0</v>
      </c>
      <c r="W260" s="4">
        <v>1.98</v>
      </c>
      <c r="X260" s="4">
        <v>1.98</v>
      </c>
      <c r="Y260" s="4">
        <v>1.98</v>
      </c>
      <c r="Z260" s="4">
        <v>1.98</v>
      </c>
      <c r="AA260" s="4">
        <v>0</v>
      </c>
      <c r="AB260" s="4">
        <v>0</v>
      </c>
      <c r="AC260" s="4">
        <v>0</v>
      </c>
      <c r="AD260" s="4">
        <v>1.9</v>
      </c>
      <c r="AE260" s="4">
        <v>2.5</v>
      </c>
      <c r="AF260" s="4">
        <v>1.875</v>
      </c>
      <c r="AG260" s="4">
        <v>2.395</v>
      </c>
      <c r="AH260" s="4">
        <v>10</v>
      </c>
      <c r="AI260" s="4">
        <v>924990000</v>
      </c>
      <c r="AJ260" s="4">
        <v>9249900000</v>
      </c>
      <c r="AK260" s="4">
        <v>1.25</v>
      </c>
      <c r="AL260" s="4">
        <v>1.25</v>
      </c>
      <c r="AM260" s="4">
        <v>1.25</v>
      </c>
      <c r="AN260" s="4">
        <v>1.25</v>
      </c>
      <c r="AO260" s="4">
        <v>0</v>
      </c>
      <c r="AP260" s="4">
        <v>0</v>
      </c>
      <c r="AQ260" s="4">
        <v>0</v>
      </c>
      <c r="AR260" s="4">
        <v>2.8</v>
      </c>
      <c r="AS260" s="4">
        <v>2.8</v>
      </c>
      <c r="AT260" s="4">
        <v>2.8</v>
      </c>
      <c r="AU260" s="4">
        <v>2.8</v>
      </c>
      <c r="AV260" s="4">
        <v>0</v>
      </c>
      <c r="AW260" s="4">
        <v>0</v>
      </c>
      <c r="AX260" s="4">
        <v>0</v>
      </c>
      <c r="AY260" s="4">
        <v>3.58</v>
      </c>
      <c r="AZ260" s="4">
        <v>3.58</v>
      </c>
      <c r="BA260" s="4">
        <v>3.58</v>
      </c>
      <c r="BB260" s="4">
        <v>3.58</v>
      </c>
      <c r="BC260" s="4">
        <v>0</v>
      </c>
      <c r="BD260" s="4">
        <v>0</v>
      </c>
      <c r="BE260" s="4">
        <v>0</v>
      </c>
    </row>
    <row r="261" spans="1:57" x14ac:dyDescent="0.15">
      <c r="A261" s="3">
        <v>39833</v>
      </c>
      <c r="B261" s="4">
        <v>1.2549999999999999</v>
      </c>
      <c r="C261" s="4">
        <v>1.2649999999999999</v>
      </c>
      <c r="D261" s="4">
        <v>0.9</v>
      </c>
      <c r="E261" s="4">
        <v>1.26</v>
      </c>
      <c r="F261" s="4">
        <v>10</v>
      </c>
      <c r="G261" s="4">
        <v>707040000</v>
      </c>
      <c r="H261" s="4">
        <v>7070400000</v>
      </c>
      <c r="I261" s="4">
        <v>1</v>
      </c>
      <c r="J261" s="4">
        <v>1</v>
      </c>
      <c r="K261" s="4">
        <v>1</v>
      </c>
      <c r="L261" s="4">
        <v>1</v>
      </c>
      <c r="M261" s="4">
        <v>0</v>
      </c>
      <c r="N261" s="4">
        <v>0</v>
      </c>
      <c r="O261" s="4">
        <v>0</v>
      </c>
      <c r="P261" s="4">
        <v>9</v>
      </c>
      <c r="Q261" s="4">
        <v>9</v>
      </c>
      <c r="R261" s="4">
        <v>9</v>
      </c>
      <c r="S261" s="4">
        <v>9</v>
      </c>
      <c r="T261" s="4">
        <v>0</v>
      </c>
      <c r="U261" s="4">
        <v>0</v>
      </c>
      <c r="V261" s="4">
        <v>0</v>
      </c>
      <c r="W261" s="4">
        <v>1.98</v>
      </c>
      <c r="X261" s="4">
        <v>1.98</v>
      </c>
      <c r="Y261" s="4">
        <v>1.98</v>
      </c>
      <c r="Z261" s="4">
        <v>1.98</v>
      </c>
      <c r="AA261" s="4">
        <v>0</v>
      </c>
      <c r="AB261" s="4">
        <v>0</v>
      </c>
      <c r="AC261" s="4">
        <v>0</v>
      </c>
      <c r="AD261" s="4">
        <v>2.2999999999999998</v>
      </c>
      <c r="AE261" s="4">
        <v>2.645</v>
      </c>
      <c r="AF261" s="4">
        <v>1.3</v>
      </c>
      <c r="AG261" s="4">
        <v>2.5049999999999999</v>
      </c>
      <c r="AH261" s="4">
        <v>10</v>
      </c>
      <c r="AI261" s="4">
        <v>552840000</v>
      </c>
      <c r="AJ261" s="4">
        <v>5528400000</v>
      </c>
      <c r="AK261" s="4">
        <v>1.25</v>
      </c>
      <c r="AL261" s="4">
        <v>1.25</v>
      </c>
      <c r="AM261" s="4">
        <v>1.25</v>
      </c>
      <c r="AN261" s="4">
        <v>1.25</v>
      </c>
      <c r="AO261" s="4">
        <v>0</v>
      </c>
      <c r="AP261" s="4">
        <v>0</v>
      </c>
      <c r="AQ261" s="4">
        <v>0</v>
      </c>
      <c r="AR261" s="4">
        <v>2.8</v>
      </c>
      <c r="AS261" s="4">
        <v>2.8</v>
      </c>
      <c r="AT261" s="4">
        <v>2.8</v>
      </c>
      <c r="AU261" s="4">
        <v>2.8</v>
      </c>
      <c r="AV261" s="4">
        <v>0</v>
      </c>
      <c r="AW261" s="4">
        <v>0</v>
      </c>
      <c r="AX261" s="4">
        <v>0</v>
      </c>
      <c r="AY261" s="4">
        <v>3.58</v>
      </c>
      <c r="AZ261" s="4">
        <v>3.58</v>
      </c>
      <c r="BA261" s="4">
        <v>3.58</v>
      </c>
      <c r="BB261" s="4">
        <v>3.58</v>
      </c>
      <c r="BC261" s="4">
        <v>0</v>
      </c>
      <c r="BD261" s="4">
        <v>0</v>
      </c>
      <c r="BE261" s="4">
        <v>0</v>
      </c>
    </row>
    <row r="262" spans="1:57" x14ac:dyDescent="0.15">
      <c r="A262" s="3">
        <v>39834</v>
      </c>
      <c r="B262" s="4">
        <v>1.2549999999999999</v>
      </c>
      <c r="C262" s="4">
        <v>1.26</v>
      </c>
      <c r="D262" s="4">
        <v>0.9</v>
      </c>
      <c r="E262" s="4">
        <v>1.2549999999999999</v>
      </c>
      <c r="F262" s="4">
        <v>10</v>
      </c>
      <c r="G262" s="4">
        <v>610710000</v>
      </c>
      <c r="H262" s="4">
        <v>6107100000</v>
      </c>
      <c r="I262" s="4">
        <v>1</v>
      </c>
      <c r="J262" s="4">
        <v>1</v>
      </c>
      <c r="K262" s="4">
        <v>1</v>
      </c>
      <c r="L262" s="4">
        <v>1</v>
      </c>
      <c r="M262" s="4">
        <v>0</v>
      </c>
      <c r="N262" s="4">
        <v>0</v>
      </c>
      <c r="O262" s="4">
        <v>0</v>
      </c>
      <c r="P262" s="4">
        <v>9</v>
      </c>
      <c r="Q262" s="4">
        <v>9</v>
      </c>
      <c r="R262" s="4">
        <v>9</v>
      </c>
      <c r="S262" s="4">
        <v>9</v>
      </c>
      <c r="T262" s="4">
        <v>0</v>
      </c>
      <c r="U262" s="4">
        <v>0</v>
      </c>
      <c r="V262" s="4">
        <v>0</v>
      </c>
      <c r="W262" s="4">
        <v>1.98</v>
      </c>
      <c r="X262" s="4">
        <v>1.98</v>
      </c>
      <c r="Y262" s="4">
        <v>1.98</v>
      </c>
      <c r="Z262" s="4">
        <v>1.98</v>
      </c>
      <c r="AA262" s="4">
        <v>0</v>
      </c>
      <c r="AB262" s="4">
        <v>0</v>
      </c>
      <c r="AC262" s="4">
        <v>0</v>
      </c>
      <c r="AD262" s="4">
        <v>2.2999999999999998</v>
      </c>
      <c r="AE262" s="4">
        <v>2.395</v>
      </c>
      <c r="AF262" s="4">
        <v>2.0299999999999998</v>
      </c>
      <c r="AG262" s="4">
        <v>2.2000000000000002</v>
      </c>
      <c r="AH262" s="4">
        <v>10</v>
      </c>
      <c r="AI262" s="4">
        <v>639640000</v>
      </c>
      <c r="AJ262" s="4">
        <v>6396400000</v>
      </c>
      <c r="AK262" s="4">
        <v>1.25</v>
      </c>
      <c r="AL262" s="4">
        <v>1.25</v>
      </c>
      <c r="AM262" s="4">
        <v>1.25</v>
      </c>
      <c r="AN262" s="4">
        <v>1.25</v>
      </c>
      <c r="AO262" s="4">
        <v>0</v>
      </c>
      <c r="AP262" s="4">
        <v>0</v>
      </c>
      <c r="AQ262" s="4">
        <v>0</v>
      </c>
      <c r="AR262" s="4">
        <v>2.8</v>
      </c>
      <c r="AS262" s="4">
        <v>2.8</v>
      </c>
      <c r="AT262" s="4">
        <v>2.8</v>
      </c>
      <c r="AU262" s="4">
        <v>2.8</v>
      </c>
      <c r="AV262" s="4">
        <v>0</v>
      </c>
      <c r="AW262" s="4">
        <v>0</v>
      </c>
      <c r="AX262" s="4">
        <v>0</v>
      </c>
      <c r="AY262" s="4">
        <v>3.58</v>
      </c>
      <c r="AZ262" s="4">
        <v>3.58</v>
      </c>
      <c r="BA262" s="4">
        <v>3.58</v>
      </c>
      <c r="BB262" s="4">
        <v>3.58</v>
      </c>
      <c r="BC262" s="4">
        <v>0</v>
      </c>
      <c r="BD262" s="4">
        <v>0</v>
      </c>
      <c r="BE262" s="4">
        <v>0</v>
      </c>
    </row>
    <row r="263" spans="1:57" x14ac:dyDescent="0.15">
      <c r="A263" s="3">
        <v>39835</v>
      </c>
      <c r="B263" s="4">
        <v>7</v>
      </c>
      <c r="C263" s="4">
        <v>12.785</v>
      </c>
      <c r="D263" s="4">
        <v>7</v>
      </c>
      <c r="E263" s="4">
        <v>12.005000000000001</v>
      </c>
      <c r="F263" s="4">
        <v>10</v>
      </c>
      <c r="G263" s="4">
        <v>946740000</v>
      </c>
      <c r="H263" s="4">
        <v>9467400000</v>
      </c>
      <c r="I263" s="4">
        <v>1</v>
      </c>
      <c r="J263" s="4">
        <v>1</v>
      </c>
      <c r="K263" s="4">
        <v>1</v>
      </c>
      <c r="L263" s="4">
        <v>1</v>
      </c>
      <c r="M263" s="4">
        <v>0</v>
      </c>
      <c r="N263" s="4">
        <v>0</v>
      </c>
      <c r="O263" s="4">
        <v>0</v>
      </c>
      <c r="P263" s="4">
        <v>9</v>
      </c>
      <c r="Q263" s="4">
        <v>9</v>
      </c>
      <c r="R263" s="4">
        <v>9</v>
      </c>
      <c r="S263" s="4">
        <v>9</v>
      </c>
      <c r="T263" s="4">
        <v>0</v>
      </c>
      <c r="U263" s="4">
        <v>0</v>
      </c>
      <c r="V263" s="4">
        <v>0</v>
      </c>
      <c r="W263" s="4">
        <v>1.98</v>
      </c>
      <c r="X263" s="4">
        <v>1.98</v>
      </c>
      <c r="Y263" s="4">
        <v>1.98</v>
      </c>
      <c r="Z263" s="4">
        <v>1.98</v>
      </c>
      <c r="AA263" s="4">
        <v>0</v>
      </c>
      <c r="AB263" s="4">
        <v>0</v>
      </c>
      <c r="AC263" s="4">
        <v>0</v>
      </c>
      <c r="AD263" s="4">
        <v>1.95</v>
      </c>
      <c r="AE263" s="4">
        <v>1.95</v>
      </c>
      <c r="AF263" s="4">
        <v>1.5</v>
      </c>
      <c r="AG263" s="4">
        <v>1.5</v>
      </c>
      <c r="AH263" s="4">
        <v>10</v>
      </c>
      <c r="AI263" s="4">
        <v>523180000</v>
      </c>
      <c r="AJ263" s="4">
        <v>5231800000</v>
      </c>
      <c r="AK263" s="4">
        <v>1.3</v>
      </c>
      <c r="AL263" s="4">
        <v>1.3</v>
      </c>
      <c r="AM263" s="4">
        <v>1.26</v>
      </c>
      <c r="AN263" s="4">
        <v>1.3</v>
      </c>
      <c r="AO263" s="4">
        <v>10</v>
      </c>
      <c r="AP263" s="4">
        <v>3990000</v>
      </c>
      <c r="AQ263" s="4">
        <v>39900000</v>
      </c>
      <c r="AR263" s="4">
        <v>2.8</v>
      </c>
      <c r="AS263" s="4">
        <v>2.8</v>
      </c>
      <c r="AT263" s="4">
        <v>2.8</v>
      </c>
      <c r="AU263" s="4">
        <v>2.8</v>
      </c>
      <c r="AV263" s="4">
        <v>0</v>
      </c>
      <c r="AW263" s="4">
        <v>0</v>
      </c>
      <c r="AX263" s="4">
        <v>0</v>
      </c>
      <c r="AY263" s="4">
        <v>3.58</v>
      </c>
      <c r="AZ263" s="4">
        <v>3.58</v>
      </c>
      <c r="BA263" s="4">
        <v>3.58</v>
      </c>
      <c r="BB263" s="4">
        <v>3.58</v>
      </c>
      <c r="BC263" s="4">
        <v>0</v>
      </c>
      <c r="BD263" s="4">
        <v>0</v>
      </c>
      <c r="BE263" s="4">
        <v>0</v>
      </c>
    </row>
    <row r="264" spans="1:57" x14ac:dyDescent="0.15">
      <c r="A264" s="3">
        <v>39836</v>
      </c>
      <c r="B264" s="4">
        <v>1.615</v>
      </c>
      <c r="C264" s="4">
        <v>3.42</v>
      </c>
      <c r="D264" s="4">
        <v>0.5</v>
      </c>
      <c r="E264" s="4">
        <v>0.5</v>
      </c>
      <c r="F264" s="4">
        <v>10</v>
      </c>
      <c r="G264" s="4">
        <v>662290000</v>
      </c>
      <c r="H264" s="4">
        <v>6622900000</v>
      </c>
      <c r="I264" s="4">
        <v>1</v>
      </c>
      <c r="J264" s="4">
        <v>1</v>
      </c>
      <c r="K264" s="4">
        <v>1</v>
      </c>
      <c r="L264" s="4">
        <v>1</v>
      </c>
      <c r="M264" s="4">
        <v>0</v>
      </c>
      <c r="N264" s="4">
        <v>0</v>
      </c>
      <c r="O264" s="4">
        <v>0</v>
      </c>
      <c r="P264" s="4">
        <v>9</v>
      </c>
      <c r="Q264" s="4">
        <v>9</v>
      </c>
      <c r="R264" s="4">
        <v>9</v>
      </c>
      <c r="S264" s="4">
        <v>9</v>
      </c>
      <c r="T264" s="4">
        <v>0</v>
      </c>
      <c r="U264" s="4">
        <v>0</v>
      </c>
      <c r="V264" s="4">
        <v>0</v>
      </c>
      <c r="W264" s="4">
        <v>1.98</v>
      </c>
      <c r="X264" s="4">
        <v>1.98</v>
      </c>
      <c r="Y264" s="4">
        <v>1.98</v>
      </c>
      <c r="Z264" s="4">
        <v>1.98</v>
      </c>
      <c r="AA264" s="4">
        <v>0</v>
      </c>
      <c r="AB264" s="4">
        <v>0</v>
      </c>
      <c r="AC264" s="4">
        <v>0</v>
      </c>
      <c r="AD264" s="4">
        <v>0.8</v>
      </c>
      <c r="AE264" s="4">
        <v>0.8</v>
      </c>
      <c r="AF264" s="4">
        <v>0.11</v>
      </c>
      <c r="AG264" s="4">
        <v>0.13</v>
      </c>
      <c r="AH264" s="4">
        <v>10</v>
      </c>
      <c r="AI264" s="4">
        <v>185010000</v>
      </c>
      <c r="AJ264" s="4">
        <v>1850100000</v>
      </c>
      <c r="AK264" s="4">
        <v>0.73499999999999999</v>
      </c>
      <c r="AL264" s="4">
        <v>0.73499999999999999</v>
      </c>
      <c r="AM264" s="4">
        <v>0.73499999999999999</v>
      </c>
      <c r="AN264" s="4">
        <v>0.73499999999999999</v>
      </c>
      <c r="AO264" s="4">
        <v>10</v>
      </c>
      <c r="AP264" s="4">
        <v>20000000</v>
      </c>
      <c r="AQ264" s="4">
        <v>200000000</v>
      </c>
      <c r="AR264" s="4">
        <v>2.8</v>
      </c>
      <c r="AS264" s="4">
        <v>2.8</v>
      </c>
      <c r="AT264" s="4">
        <v>2.8</v>
      </c>
      <c r="AU264" s="4">
        <v>2.8</v>
      </c>
      <c r="AV264" s="4">
        <v>0</v>
      </c>
      <c r="AW264" s="4">
        <v>0</v>
      </c>
      <c r="AX264" s="4">
        <v>0</v>
      </c>
      <c r="AY264" s="4">
        <v>3.58</v>
      </c>
      <c r="AZ264" s="4">
        <v>3.58</v>
      </c>
      <c r="BA264" s="4">
        <v>3.58</v>
      </c>
      <c r="BB264" s="4">
        <v>3.58</v>
      </c>
      <c r="BC264" s="4">
        <v>0</v>
      </c>
      <c r="BD264" s="4">
        <v>0</v>
      </c>
      <c r="BE264" s="4">
        <v>0</v>
      </c>
    </row>
    <row r="265" spans="1:57" x14ac:dyDescent="0.15">
      <c r="A265" s="3">
        <v>39846</v>
      </c>
      <c r="B265" s="4">
        <v>1.2549999999999999</v>
      </c>
      <c r="C265" s="4">
        <v>1.2549999999999999</v>
      </c>
      <c r="D265" s="4">
        <v>0.89500000000000002</v>
      </c>
      <c r="E265" s="4">
        <v>0.89500000000000002</v>
      </c>
      <c r="F265" s="4">
        <v>10</v>
      </c>
      <c r="G265" s="4">
        <v>971090000</v>
      </c>
      <c r="H265" s="4">
        <v>9710900000</v>
      </c>
      <c r="I265" s="4">
        <v>1</v>
      </c>
      <c r="J265" s="4">
        <v>1</v>
      </c>
      <c r="K265" s="4">
        <v>1</v>
      </c>
      <c r="L265" s="4">
        <v>1</v>
      </c>
      <c r="M265" s="4">
        <v>0</v>
      </c>
      <c r="N265" s="4">
        <v>0</v>
      </c>
      <c r="O265" s="4">
        <v>0</v>
      </c>
      <c r="P265" s="4">
        <v>9</v>
      </c>
      <c r="Q265" s="4">
        <v>9</v>
      </c>
      <c r="R265" s="4">
        <v>9</v>
      </c>
      <c r="S265" s="4">
        <v>9</v>
      </c>
      <c r="T265" s="4">
        <v>0</v>
      </c>
      <c r="U265" s="4">
        <v>0</v>
      </c>
      <c r="V265" s="4">
        <v>0</v>
      </c>
      <c r="W265" s="4">
        <v>1.98</v>
      </c>
      <c r="X265" s="4">
        <v>1.98</v>
      </c>
      <c r="Y265" s="4">
        <v>1.98</v>
      </c>
      <c r="Z265" s="4">
        <v>1.98</v>
      </c>
      <c r="AA265" s="4">
        <v>0</v>
      </c>
      <c r="AB265" s="4">
        <v>0</v>
      </c>
      <c r="AC265" s="4">
        <v>0</v>
      </c>
      <c r="AD265" s="4">
        <v>1.0549999999999999</v>
      </c>
      <c r="AE265" s="4">
        <v>1.21</v>
      </c>
      <c r="AF265" s="4">
        <v>1.05</v>
      </c>
      <c r="AG265" s="4">
        <v>1.1100000000000001</v>
      </c>
      <c r="AH265" s="4">
        <v>10</v>
      </c>
      <c r="AI265" s="4">
        <v>1155990000</v>
      </c>
      <c r="AJ265" s="4">
        <v>11559900000</v>
      </c>
      <c r="AK265" s="4">
        <v>1.0449999999999999</v>
      </c>
      <c r="AL265" s="4">
        <v>1.0449999999999999</v>
      </c>
      <c r="AM265" s="4">
        <v>1.0449999999999999</v>
      </c>
      <c r="AN265" s="4">
        <v>1.0449999999999999</v>
      </c>
      <c r="AO265" s="4">
        <v>10</v>
      </c>
      <c r="AP265" s="4">
        <v>3000000</v>
      </c>
      <c r="AQ265" s="4">
        <v>30000000</v>
      </c>
      <c r="AR265" s="4">
        <v>2.8</v>
      </c>
      <c r="AS265" s="4">
        <v>2.8</v>
      </c>
      <c r="AT265" s="4">
        <v>2.8</v>
      </c>
      <c r="AU265" s="4">
        <v>2.8</v>
      </c>
      <c r="AV265" s="4">
        <v>0</v>
      </c>
      <c r="AW265" s="4">
        <v>0</v>
      </c>
      <c r="AX265" s="4">
        <v>0</v>
      </c>
      <c r="AY265" s="4">
        <v>3.58</v>
      </c>
      <c r="AZ265" s="4">
        <v>3.58</v>
      </c>
      <c r="BA265" s="4">
        <v>3.58</v>
      </c>
      <c r="BB265" s="4">
        <v>3.58</v>
      </c>
      <c r="BC265" s="4">
        <v>0</v>
      </c>
      <c r="BD265" s="4">
        <v>0</v>
      </c>
      <c r="BE265" s="4">
        <v>0</v>
      </c>
    </row>
    <row r="266" spans="1:57" x14ac:dyDescent="0.15">
      <c r="A266" s="3">
        <v>39847</v>
      </c>
      <c r="B266" s="4">
        <v>1.1000000000000001</v>
      </c>
      <c r="C266" s="4">
        <v>1.1000000000000001</v>
      </c>
      <c r="D266" s="4">
        <v>0.65</v>
      </c>
      <c r="E266" s="4">
        <v>0.9</v>
      </c>
      <c r="F266" s="4">
        <v>10</v>
      </c>
      <c r="G266" s="4">
        <v>753690000</v>
      </c>
      <c r="H266" s="4">
        <v>7536900000</v>
      </c>
      <c r="I266" s="4">
        <v>1</v>
      </c>
      <c r="J266" s="4">
        <v>1</v>
      </c>
      <c r="K266" s="4">
        <v>1</v>
      </c>
      <c r="L266" s="4">
        <v>1</v>
      </c>
      <c r="M266" s="4">
        <v>0</v>
      </c>
      <c r="N266" s="4">
        <v>0</v>
      </c>
      <c r="O266" s="4">
        <v>0</v>
      </c>
      <c r="P266" s="4">
        <v>9</v>
      </c>
      <c r="Q266" s="4">
        <v>9</v>
      </c>
      <c r="R266" s="4">
        <v>9</v>
      </c>
      <c r="S266" s="4">
        <v>9</v>
      </c>
      <c r="T266" s="4">
        <v>0</v>
      </c>
      <c r="U266" s="4">
        <v>0</v>
      </c>
      <c r="V266" s="4">
        <v>0</v>
      </c>
      <c r="W266" s="4">
        <v>1.98</v>
      </c>
      <c r="X266" s="4">
        <v>1.98</v>
      </c>
      <c r="Y266" s="4">
        <v>1.98</v>
      </c>
      <c r="Z266" s="4">
        <v>1.98</v>
      </c>
      <c r="AA266" s="4">
        <v>0</v>
      </c>
      <c r="AB266" s="4">
        <v>0</v>
      </c>
      <c r="AC266" s="4">
        <v>0</v>
      </c>
      <c r="AD266" s="4">
        <v>1.1000000000000001</v>
      </c>
      <c r="AE266" s="4">
        <v>1.1499999999999999</v>
      </c>
      <c r="AF266" s="4">
        <v>0.90500000000000003</v>
      </c>
      <c r="AG266" s="4">
        <v>1.095</v>
      </c>
      <c r="AH266" s="4">
        <v>10</v>
      </c>
      <c r="AI266" s="4">
        <v>505650000</v>
      </c>
      <c r="AJ266" s="4">
        <v>5056500000</v>
      </c>
      <c r="AK266" s="4">
        <v>1.07</v>
      </c>
      <c r="AL266" s="4">
        <v>1.095</v>
      </c>
      <c r="AM266" s="4">
        <v>1.07</v>
      </c>
      <c r="AN266" s="4">
        <v>1.095</v>
      </c>
      <c r="AO266" s="4">
        <v>10</v>
      </c>
      <c r="AP266" s="4">
        <v>19000000</v>
      </c>
      <c r="AQ266" s="4">
        <v>190000000</v>
      </c>
      <c r="AR266" s="4">
        <v>2.8</v>
      </c>
      <c r="AS266" s="4">
        <v>2.8</v>
      </c>
      <c r="AT266" s="4">
        <v>2.8</v>
      </c>
      <c r="AU266" s="4">
        <v>2.8</v>
      </c>
      <c r="AV266" s="4">
        <v>0</v>
      </c>
      <c r="AW266" s="4">
        <v>0</v>
      </c>
      <c r="AX266" s="4">
        <v>0</v>
      </c>
      <c r="AY266" s="4">
        <v>3.58</v>
      </c>
      <c r="AZ266" s="4">
        <v>3.58</v>
      </c>
      <c r="BA266" s="4">
        <v>3.58</v>
      </c>
      <c r="BB266" s="4">
        <v>3.58</v>
      </c>
      <c r="BC266" s="4">
        <v>0</v>
      </c>
      <c r="BD266" s="4">
        <v>0</v>
      </c>
      <c r="BE266" s="4">
        <v>0</v>
      </c>
    </row>
    <row r="267" spans="1:57" x14ac:dyDescent="0.15">
      <c r="A267" s="3">
        <v>39848</v>
      </c>
      <c r="B267" s="4">
        <v>1</v>
      </c>
      <c r="C267" s="4">
        <v>1</v>
      </c>
      <c r="D267" s="4">
        <v>0.89500000000000002</v>
      </c>
      <c r="E267" s="4">
        <v>0.89500000000000002</v>
      </c>
      <c r="F267" s="4">
        <v>10</v>
      </c>
      <c r="G267" s="4">
        <v>652780000</v>
      </c>
      <c r="H267" s="4">
        <v>6527800000</v>
      </c>
      <c r="I267" s="4">
        <v>1</v>
      </c>
      <c r="J267" s="4">
        <v>1</v>
      </c>
      <c r="K267" s="4">
        <v>1</v>
      </c>
      <c r="L267" s="4">
        <v>1</v>
      </c>
      <c r="M267" s="4">
        <v>0</v>
      </c>
      <c r="N267" s="4">
        <v>0</v>
      </c>
      <c r="O267" s="4">
        <v>0</v>
      </c>
      <c r="P267" s="4">
        <v>9</v>
      </c>
      <c r="Q267" s="4">
        <v>9</v>
      </c>
      <c r="R267" s="4">
        <v>9</v>
      </c>
      <c r="S267" s="4">
        <v>9</v>
      </c>
      <c r="T267" s="4">
        <v>0</v>
      </c>
      <c r="U267" s="4">
        <v>0</v>
      </c>
      <c r="V267" s="4">
        <v>0</v>
      </c>
      <c r="W267" s="4">
        <v>1.98</v>
      </c>
      <c r="X267" s="4">
        <v>1.98</v>
      </c>
      <c r="Y267" s="4">
        <v>1.98</v>
      </c>
      <c r="Z267" s="4">
        <v>1.98</v>
      </c>
      <c r="AA267" s="4">
        <v>0</v>
      </c>
      <c r="AB267" s="4">
        <v>0</v>
      </c>
      <c r="AC267" s="4">
        <v>0</v>
      </c>
      <c r="AD267" s="4">
        <v>1.0549999999999999</v>
      </c>
      <c r="AE267" s="4">
        <v>1.1000000000000001</v>
      </c>
      <c r="AF267" s="4">
        <v>0.9</v>
      </c>
      <c r="AG267" s="4">
        <v>0.94</v>
      </c>
      <c r="AH267" s="4">
        <v>10</v>
      </c>
      <c r="AI267" s="4">
        <v>347140000</v>
      </c>
      <c r="AJ267" s="4">
        <v>3471400000</v>
      </c>
      <c r="AK267" s="4">
        <v>1.095</v>
      </c>
      <c r="AL267" s="4">
        <v>1.095</v>
      </c>
      <c r="AM267" s="4">
        <v>1.05</v>
      </c>
      <c r="AN267" s="4">
        <v>1.095</v>
      </c>
      <c r="AO267" s="4">
        <v>10</v>
      </c>
      <c r="AP267" s="4">
        <v>16000000</v>
      </c>
      <c r="AQ267" s="4">
        <v>160000000</v>
      </c>
      <c r="AR267" s="4">
        <v>2.8</v>
      </c>
      <c r="AS267" s="4">
        <v>2.8</v>
      </c>
      <c r="AT267" s="4">
        <v>2.8</v>
      </c>
      <c r="AU267" s="4">
        <v>2.8</v>
      </c>
      <c r="AV267" s="4">
        <v>0</v>
      </c>
      <c r="AW267" s="4">
        <v>0</v>
      </c>
      <c r="AX267" s="4">
        <v>0</v>
      </c>
      <c r="AY267" s="4">
        <v>3.58</v>
      </c>
      <c r="AZ267" s="4">
        <v>3.58</v>
      </c>
      <c r="BA267" s="4">
        <v>3.58</v>
      </c>
      <c r="BB267" s="4">
        <v>3.58</v>
      </c>
      <c r="BC267" s="4">
        <v>0</v>
      </c>
      <c r="BD267" s="4">
        <v>0</v>
      </c>
      <c r="BE267" s="4">
        <v>0</v>
      </c>
    </row>
    <row r="268" spans="1:57" x14ac:dyDescent="0.15">
      <c r="A268" s="3">
        <v>39849</v>
      </c>
      <c r="B268" s="4">
        <v>1.62</v>
      </c>
      <c r="C268" s="4">
        <v>2.2999999999999998</v>
      </c>
      <c r="D268" s="4">
        <v>1.615</v>
      </c>
      <c r="E268" s="4">
        <v>1.62</v>
      </c>
      <c r="F268" s="4">
        <v>10</v>
      </c>
      <c r="G268" s="4">
        <v>732770000</v>
      </c>
      <c r="H268" s="4">
        <v>7327700000</v>
      </c>
      <c r="I268" s="4">
        <v>1</v>
      </c>
      <c r="J268" s="4">
        <v>1</v>
      </c>
      <c r="K268" s="4">
        <v>1</v>
      </c>
      <c r="L268" s="4">
        <v>1</v>
      </c>
      <c r="M268" s="4">
        <v>0</v>
      </c>
      <c r="N268" s="4">
        <v>0</v>
      </c>
      <c r="O268" s="4">
        <v>0</v>
      </c>
      <c r="P268" s="4">
        <v>9</v>
      </c>
      <c r="Q268" s="4">
        <v>9</v>
      </c>
      <c r="R268" s="4">
        <v>9</v>
      </c>
      <c r="S268" s="4">
        <v>9</v>
      </c>
      <c r="T268" s="4">
        <v>0</v>
      </c>
      <c r="U268" s="4">
        <v>0</v>
      </c>
      <c r="V268" s="4">
        <v>0</v>
      </c>
      <c r="W268" s="4">
        <v>1.98</v>
      </c>
      <c r="X268" s="4">
        <v>1.98</v>
      </c>
      <c r="Y268" s="4">
        <v>1.98</v>
      </c>
      <c r="Z268" s="4">
        <v>1.98</v>
      </c>
      <c r="AA268" s="4">
        <v>0</v>
      </c>
      <c r="AB268" s="4">
        <v>0</v>
      </c>
      <c r="AC268" s="4">
        <v>0</v>
      </c>
      <c r="AD268" s="4">
        <v>1</v>
      </c>
      <c r="AE268" s="4">
        <v>1.1499999999999999</v>
      </c>
      <c r="AF268" s="4">
        <v>1</v>
      </c>
      <c r="AG268" s="4">
        <v>1.1299999999999999</v>
      </c>
      <c r="AH268" s="4">
        <v>10</v>
      </c>
      <c r="AI268" s="4">
        <v>277080000</v>
      </c>
      <c r="AJ268" s="4">
        <v>2770800000</v>
      </c>
      <c r="AK268" s="4">
        <v>1.095</v>
      </c>
      <c r="AL268" s="4">
        <v>1.095</v>
      </c>
      <c r="AM268" s="4">
        <v>1.095</v>
      </c>
      <c r="AN268" s="4">
        <v>1.095</v>
      </c>
      <c r="AO268" s="4">
        <v>0</v>
      </c>
      <c r="AP268" s="4">
        <v>0</v>
      </c>
      <c r="AQ268" s="4">
        <v>0</v>
      </c>
      <c r="AR268" s="4">
        <v>2.8</v>
      </c>
      <c r="AS268" s="4">
        <v>2.8</v>
      </c>
      <c r="AT268" s="4">
        <v>2.8</v>
      </c>
      <c r="AU268" s="4">
        <v>2.8</v>
      </c>
      <c r="AV268" s="4">
        <v>0</v>
      </c>
      <c r="AW268" s="4">
        <v>0</v>
      </c>
      <c r="AX268" s="4">
        <v>0</v>
      </c>
      <c r="AY268" s="4">
        <v>1.1499999999999999</v>
      </c>
      <c r="AZ268" s="4">
        <v>1.1499999999999999</v>
      </c>
      <c r="BA268" s="4">
        <v>1.1499999999999999</v>
      </c>
      <c r="BB268" s="4">
        <v>1.1499999999999999</v>
      </c>
      <c r="BC268" s="4">
        <v>10</v>
      </c>
      <c r="BD268" s="4">
        <v>250000</v>
      </c>
      <c r="BE268" s="4">
        <v>2500000</v>
      </c>
    </row>
    <row r="269" spans="1:57" x14ac:dyDescent="0.15">
      <c r="A269" s="3">
        <v>39850</v>
      </c>
      <c r="B269" s="4">
        <v>1.2549999999999999</v>
      </c>
      <c r="C269" s="4">
        <v>1.98</v>
      </c>
      <c r="D269" s="4">
        <v>0.9</v>
      </c>
      <c r="E269" s="4">
        <v>1.26</v>
      </c>
      <c r="F269" s="4">
        <v>10</v>
      </c>
      <c r="G269" s="4">
        <v>555520000</v>
      </c>
      <c r="H269" s="4">
        <v>5555200000</v>
      </c>
      <c r="I269" s="4">
        <v>1</v>
      </c>
      <c r="J269" s="4">
        <v>1</v>
      </c>
      <c r="K269" s="4">
        <v>1</v>
      </c>
      <c r="L269" s="4">
        <v>1</v>
      </c>
      <c r="M269" s="4">
        <v>0</v>
      </c>
      <c r="N269" s="4">
        <v>0</v>
      </c>
      <c r="O269" s="4">
        <v>0</v>
      </c>
      <c r="P269" s="4">
        <v>9</v>
      </c>
      <c r="Q269" s="4">
        <v>9</v>
      </c>
      <c r="R269" s="4">
        <v>9</v>
      </c>
      <c r="S269" s="4">
        <v>9</v>
      </c>
      <c r="T269" s="4">
        <v>0</v>
      </c>
      <c r="U269" s="4">
        <v>0</v>
      </c>
      <c r="V269" s="4">
        <v>0</v>
      </c>
      <c r="W269" s="4">
        <v>1.98</v>
      </c>
      <c r="X269" s="4">
        <v>1.98</v>
      </c>
      <c r="Y269" s="4">
        <v>1.98</v>
      </c>
      <c r="Z269" s="4">
        <v>1.98</v>
      </c>
      <c r="AA269" s="4">
        <v>0</v>
      </c>
      <c r="AB269" s="4">
        <v>0</v>
      </c>
      <c r="AC269" s="4">
        <v>0</v>
      </c>
      <c r="AD269" s="4">
        <v>1</v>
      </c>
      <c r="AE269" s="4">
        <v>1.1599999999999999</v>
      </c>
      <c r="AF269" s="4">
        <v>0.9</v>
      </c>
      <c r="AG269" s="4">
        <v>1</v>
      </c>
      <c r="AH269" s="4">
        <v>10</v>
      </c>
      <c r="AI269" s="4">
        <v>338150000</v>
      </c>
      <c r="AJ269" s="4">
        <v>3381500000</v>
      </c>
      <c r="AK269" s="4">
        <v>1.095</v>
      </c>
      <c r="AL269" s="4">
        <v>1.095</v>
      </c>
      <c r="AM269" s="4">
        <v>1.095</v>
      </c>
      <c r="AN269" s="4">
        <v>1.095</v>
      </c>
      <c r="AO269" s="4">
        <v>0</v>
      </c>
      <c r="AP269" s="4">
        <v>0</v>
      </c>
      <c r="AQ269" s="4">
        <v>0</v>
      </c>
      <c r="AR269" s="4">
        <v>2.8</v>
      </c>
      <c r="AS269" s="4">
        <v>2.8</v>
      </c>
      <c r="AT269" s="4">
        <v>2.8</v>
      </c>
      <c r="AU269" s="4">
        <v>2.8</v>
      </c>
      <c r="AV269" s="4">
        <v>0</v>
      </c>
      <c r="AW269" s="4">
        <v>0</v>
      </c>
      <c r="AX269" s="4">
        <v>0</v>
      </c>
      <c r="AY269" s="4">
        <v>1.1499999999999999</v>
      </c>
      <c r="AZ269" s="4">
        <v>1.1499999999999999</v>
      </c>
      <c r="BA269" s="4">
        <v>1.1499999999999999</v>
      </c>
      <c r="BB269" s="4">
        <v>1.1499999999999999</v>
      </c>
      <c r="BC269" s="4">
        <v>0</v>
      </c>
      <c r="BD269" s="4">
        <v>0</v>
      </c>
      <c r="BE269" s="4">
        <v>0</v>
      </c>
    </row>
    <row r="270" spans="1:57" x14ac:dyDescent="0.15">
      <c r="A270" s="3">
        <v>39853</v>
      </c>
      <c r="B270" s="4">
        <v>1.2549999999999999</v>
      </c>
      <c r="C270" s="4">
        <v>1.26</v>
      </c>
      <c r="D270" s="4">
        <v>0.89500000000000002</v>
      </c>
      <c r="E270" s="4">
        <v>0.9</v>
      </c>
      <c r="F270" s="4">
        <v>10</v>
      </c>
      <c r="G270" s="4">
        <v>707520000</v>
      </c>
      <c r="H270" s="4">
        <v>7075200000</v>
      </c>
      <c r="I270" s="4">
        <v>1</v>
      </c>
      <c r="J270" s="4">
        <v>1</v>
      </c>
      <c r="K270" s="4">
        <v>1</v>
      </c>
      <c r="L270" s="4">
        <v>1</v>
      </c>
      <c r="M270" s="4">
        <v>0</v>
      </c>
      <c r="N270" s="4">
        <v>0</v>
      </c>
      <c r="O270" s="4">
        <v>0</v>
      </c>
      <c r="P270" s="4">
        <v>9</v>
      </c>
      <c r="Q270" s="4">
        <v>9</v>
      </c>
      <c r="R270" s="4">
        <v>9</v>
      </c>
      <c r="S270" s="4">
        <v>9</v>
      </c>
      <c r="T270" s="4">
        <v>0</v>
      </c>
      <c r="U270" s="4">
        <v>0</v>
      </c>
      <c r="V270" s="4">
        <v>0</v>
      </c>
      <c r="W270" s="4">
        <v>1.98</v>
      </c>
      <c r="X270" s="4">
        <v>1.98</v>
      </c>
      <c r="Y270" s="4">
        <v>1.98</v>
      </c>
      <c r="Z270" s="4">
        <v>1.98</v>
      </c>
      <c r="AA270" s="4">
        <v>0</v>
      </c>
      <c r="AB270" s="4">
        <v>0</v>
      </c>
      <c r="AC270" s="4">
        <v>0</v>
      </c>
      <c r="AD270" s="4">
        <v>1</v>
      </c>
      <c r="AE270" s="4">
        <v>1.2</v>
      </c>
      <c r="AF270" s="4">
        <v>1</v>
      </c>
      <c r="AG270" s="4">
        <v>1.1399999999999999</v>
      </c>
      <c r="AH270" s="4">
        <v>10</v>
      </c>
      <c r="AI270" s="4">
        <v>792920000</v>
      </c>
      <c r="AJ270" s="4">
        <v>7929200000</v>
      </c>
      <c r="AK270" s="4">
        <v>1.095</v>
      </c>
      <c r="AL270" s="4">
        <v>1.095</v>
      </c>
      <c r="AM270" s="4">
        <v>1.095</v>
      </c>
      <c r="AN270" s="4">
        <v>1.095</v>
      </c>
      <c r="AO270" s="4">
        <v>0</v>
      </c>
      <c r="AP270" s="4">
        <v>0</v>
      </c>
      <c r="AQ270" s="4">
        <v>0</v>
      </c>
      <c r="AR270" s="4">
        <v>2.8</v>
      </c>
      <c r="AS270" s="4">
        <v>2.8</v>
      </c>
      <c r="AT270" s="4">
        <v>2.8</v>
      </c>
      <c r="AU270" s="4">
        <v>2.8</v>
      </c>
      <c r="AV270" s="4">
        <v>0</v>
      </c>
      <c r="AW270" s="4">
        <v>0</v>
      </c>
      <c r="AX270" s="4">
        <v>0</v>
      </c>
      <c r="AY270" s="4">
        <v>1.1499999999999999</v>
      </c>
      <c r="AZ270" s="4">
        <v>1.1499999999999999</v>
      </c>
      <c r="BA270" s="4">
        <v>1.1499999999999999</v>
      </c>
      <c r="BB270" s="4">
        <v>1.1499999999999999</v>
      </c>
      <c r="BC270" s="4">
        <v>0</v>
      </c>
      <c r="BD270" s="4">
        <v>0</v>
      </c>
      <c r="BE270" s="4">
        <v>0</v>
      </c>
    </row>
    <row r="271" spans="1:57" x14ac:dyDescent="0.15">
      <c r="A271" s="3">
        <v>39854</v>
      </c>
      <c r="B271" s="4">
        <v>1.2549999999999999</v>
      </c>
      <c r="C271" s="4">
        <v>1.2549999999999999</v>
      </c>
      <c r="D271" s="4">
        <v>0.89500000000000002</v>
      </c>
      <c r="E271" s="4">
        <v>0.89500000000000002</v>
      </c>
      <c r="F271" s="4">
        <v>10</v>
      </c>
      <c r="G271" s="4">
        <v>674000000</v>
      </c>
      <c r="H271" s="4">
        <v>6740000000</v>
      </c>
      <c r="I271" s="4">
        <v>1</v>
      </c>
      <c r="J271" s="4">
        <v>1</v>
      </c>
      <c r="K271" s="4">
        <v>1</v>
      </c>
      <c r="L271" s="4">
        <v>1</v>
      </c>
      <c r="M271" s="4">
        <v>0</v>
      </c>
      <c r="N271" s="4">
        <v>0</v>
      </c>
      <c r="O271" s="4">
        <v>0</v>
      </c>
      <c r="P271" s="4">
        <v>9</v>
      </c>
      <c r="Q271" s="4">
        <v>9</v>
      </c>
      <c r="R271" s="4">
        <v>9</v>
      </c>
      <c r="S271" s="4">
        <v>9</v>
      </c>
      <c r="T271" s="4">
        <v>0</v>
      </c>
      <c r="U271" s="4">
        <v>0</v>
      </c>
      <c r="V271" s="4">
        <v>0</v>
      </c>
      <c r="W271" s="4">
        <v>1.98</v>
      </c>
      <c r="X271" s="4">
        <v>1.98</v>
      </c>
      <c r="Y271" s="4">
        <v>1.98</v>
      </c>
      <c r="Z271" s="4">
        <v>1.98</v>
      </c>
      <c r="AA271" s="4">
        <v>0</v>
      </c>
      <c r="AB271" s="4">
        <v>0</v>
      </c>
      <c r="AC271" s="4">
        <v>0</v>
      </c>
      <c r="AD271" s="4">
        <v>1.0049999999999999</v>
      </c>
      <c r="AE271" s="4">
        <v>1.1399999999999999</v>
      </c>
      <c r="AF271" s="4">
        <v>0.8</v>
      </c>
      <c r="AG271" s="4">
        <v>0.8</v>
      </c>
      <c r="AH271" s="4">
        <v>10</v>
      </c>
      <c r="AI271" s="4">
        <v>273470000</v>
      </c>
      <c r="AJ271" s="4">
        <v>2734700000</v>
      </c>
      <c r="AK271" s="4">
        <v>1.095</v>
      </c>
      <c r="AL271" s="4">
        <v>1.095</v>
      </c>
      <c r="AM271" s="4">
        <v>1.095</v>
      </c>
      <c r="AN271" s="4">
        <v>1.095</v>
      </c>
      <c r="AO271" s="4">
        <v>0</v>
      </c>
      <c r="AP271" s="4">
        <v>0</v>
      </c>
      <c r="AQ271" s="4">
        <v>0</v>
      </c>
      <c r="AR271" s="4">
        <v>2.8</v>
      </c>
      <c r="AS271" s="4">
        <v>2.8</v>
      </c>
      <c r="AT271" s="4">
        <v>2.8</v>
      </c>
      <c r="AU271" s="4">
        <v>2.8</v>
      </c>
      <c r="AV271" s="4">
        <v>0</v>
      </c>
      <c r="AW271" s="4">
        <v>0</v>
      </c>
      <c r="AX271" s="4">
        <v>0</v>
      </c>
      <c r="AY271" s="4">
        <v>1.1499999999999999</v>
      </c>
      <c r="AZ271" s="4">
        <v>1.1499999999999999</v>
      </c>
      <c r="BA271" s="4">
        <v>1.1499999999999999</v>
      </c>
      <c r="BB271" s="4">
        <v>1.1499999999999999</v>
      </c>
      <c r="BC271" s="4">
        <v>0</v>
      </c>
      <c r="BD271" s="4">
        <v>0</v>
      </c>
      <c r="BE271" s="4">
        <v>0</v>
      </c>
    </row>
    <row r="272" spans="1:57" x14ac:dyDescent="0.15">
      <c r="A272" s="3">
        <v>39855</v>
      </c>
      <c r="B272" s="4">
        <v>1.2549999999999999</v>
      </c>
      <c r="C272" s="4">
        <v>1.2549999999999999</v>
      </c>
      <c r="D272" s="4">
        <v>0.89500000000000002</v>
      </c>
      <c r="E272" s="4">
        <v>0.89500000000000002</v>
      </c>
      <c r="F272" s="4">
        <v>10</v>
      </c>
      <c r="G272" s="4">
        <v>589200000</v>
      </c>
      <c r="H272" s="4">
        <v>5892000000</v>
      </c>
      <c r="I272" s="4">
        <v>1</v>
      </c>
      <c r="J272" s="4">
        <v>1</v>
      </c>
      <c r="K272" s="4">
        <v>1</v>
      </c>
      <c r="L272" s="4">
        <v>1</v>
      </c>
      <c r="M272" s="4">
        <v>0</v>
      </c>
      <c r="N272" s="4">
        <v>0</v>
      </c>
      <c r="O272" s="4">
        <v>0</v>
      </c>
      <c r="P272" s="4">
        <v>9</v>
      </c>
      <c r="Q272" s="4">
        <v>9</v>
      </c>
      <c r="R272" s="4">
        <v>9</v>
      </c>
      <c r="S272" s="4">
        <v>9</v>
      </c>
      <c r="T272" s="4">
        <v>0</v>
      </c>
      <c r="U272" s="4">
        <v>0</v>
      </c>
      <c r="V272" s="4">
        <v>0</v>
      </c>
      <c r="W272" s="4">
        <v>1.98</v>
      </c>
      <c r="X272" s="4">
        <v>1.98</v>
      </c>
      <c r="Y272" s="4">
        <v>1.98</v>
      </c>
      <c r="Z272" s="4">
        <v>1.98</v>
      </c>
      <c r="AA272" s="4">
        <v>0</v>
      </c>
      <c r="AB272" s="4">
        <v>0</v>
      </c>
      <c r="AC272" s="4">
        <v>0</v>
      </c>
      <c r="AD272" s="4">
        <v>1</v>
      </c>
      <c r="AE272" s="4">
        <v>1.0549999999999999</v>
      </c>
      <c r="AF272" s="4">
        <v>0.99</v>
      </c>
      <c r="AG272" s="4">
        <v>1</v>
      </c>
      <c r="AH272" s="4">
        <v>10</v>
      </c>
      <c r="AI272" s="4">
        <v>322150000</v>
      </c>
      <c r="AJ272" s="4">
        <v>3221500000</v>
      </c>
      <c r="AK272" s="4">
        <v>1.095</v>
      </c>
      <c r="AL272" s="4">
        <v>1.095</v>
      </c>
      <c r="AM272" s="4">
        <v>1.095</v>
      </c>
      <c r="AN272" s="4">
        <v>1.095</v>
      </c>
      <c r="AO272" s="4">
        <v>0</v>
      </c>
      <c r="AP272" s="4">
        <v>0</v>
      </c>
      <c r="AQ272" s="4">
        <v>0</v>
      </c>
      <c r="AR272" s="4">
        <v>2.8</v>
      </c>
      <c r="AS272" s="4">
        <v>2.8</v>
      </c>
      <c r="AT272" s="4">
        <v>2.8</v>
      </c>
      <c r="AU272" s="4">
        <v>2.8</v>
      </c>
      <c r="AV272" s="4">
        <v>0</v>
      </c>
      <c r="AW272" s="4">
        <v>0</v>
      </c>
      <c r="AX272" s="4">
        <v>0</v>
      </c>
      <c r="AY272" s="4">
        <v>1.1499999999999999</v>
      </c>
      <c r="AZ272" s="4">
        <v>1.1499999999999999</v>
      </c>
      <c r="BA272" s="4">
        <v>1.1499999999999999</v>
      </c>
      <c r="BB272" s="4">
        <v>1.1499999999999999</v>
      </c>
      <c r="BC272" s="4">
        <v>0</v>
      </c>
      <c r="BD272" s="4">
        <v>0</v>
      </c>
      <c r="BE272" s="4">
        <v>0</v>
      </c>
    </row>
    <row r="273" spans="1:57" x14ac:dyDescent="0.15">
      <c r="A273" s="3">
        <v>39856</v>
      </c>
      <c r="B273" s="4">
        <v>1.62</v>
      </c>
      <c r="C273" s="4">
        <v>1.8</v>
      </c>
      <c r="D273" s="4">
        <v>1.615</v>
      </c>
      <c r="E273" s="4">
        <v>1.615</v>
      </c>
      <c r="F273" s="4">
        <v>10</v>
      </c>
      <c r="G273" s="4">
        <v>727080000</v>
      </c>
      <c r="H273" s="4">
        <v>7270800000</v>
      </c>
      <c r="I273" s="4">
        <v>1</v>
      </c>
      <c r="J273" s="4">
        <v>1</v>
      </c>
      <c r="K273" s="4">
        <v>1</v>
      </c>
      <c r="L273" s="4">
        <v>1</v>
      </c>
      <c r="M273" s="4">
        <v>0</v>
      </c>
      <c r="N273" s="4">
        <v>0</v>
      </c>
      <c r="O273" s="4">
        <v>0</v>
      </c>
      <c r="P273" s="4">
        <v>9</v>
      </c>
      <c r="Q273" s="4">
        <v>9</v>
      </c>
      <c r="R273" s="4">
        <v>9</v>
      </c>
      <c r="S273" s="4">
        <v>9</v>
      </c>
      <c r="T273" s="4">
        <v>0</v>
      </c>
      <c r="U273" s="4">
        <v>0</v>
      </c>
      <c r="V273" s="4">
        <v>0</v>
      </c>
      <c r="W273" s="4">
        <v>1.98</v>
      </c>
      <c r="X273" s="4">
        <v>1.98</v>
      </c>
      <c r="Y273" s="4">
        <v>1.98</v>
      </c>
      <c r="Z273" s="4">
        <v>1.98</v>
      </c>
      <c r="AA273" s="4">
        <v>0</v>
      </c>
      <c r="AB273" s="4">
        <v>0</v>
      </c>
      <c r="AC273" s="4">
        <v>0</v>
      </c>
      <c r="AD273" s="4">
        <v>1.0549999999999999</v>
      </c>
      <c r="AE273" s="4">
        <v>1.0549999999999999</v>
      </c>
      <c r="AF273" s="4">
        <v>0.9</v>
      </c>
      <c r="AG273" s="4">
        <v>0.95</v>
      </c>
      <c r="AH273" s="4">
        <v>10</v>
      </c>
      <c r="AI273" s="4">
        <v>69030000</v>
      </c>
      <c r="AJ273" s="4">
        <v>690300000</v>
      </c>
      <c r="AK273" s="4">
        <v>1.095</v>
      </c>
      <c r="AL273" s="4">
        <v>1.095</v>
      </c>
      <c r="AM273" s="4">
        <v>1.095</v>
      </c>
      <c r="AN273" s="4">
        <v>1.095</v>
      </c>
      <c r="AO273" s="4">
        <v>0</v>
      </c>
      <c r="AP273" s="4">
        <v>0</v>
      </c>
      <c r="AQ273" s="4">
        <v>0</v>
      </c>
      <c r="AR273" s="4">
        <v>2.8</v>
      </c>
      <c r="AS273" s="4">
        <v>2.8</v>
      </c>
      <c r="AT273" s="4">
        <v>2.8</v>
      </c>
      <c r="AU273" s="4">
        <v>2.8</v>
      </c>
      <c r="AV273" s="4">
        <v>0</v>
      </c>
      <c r="AW273" s="4">
        <v>0</v>
      </c>
      <c r="AX273" s="4">
        <v>0</v>
      </c>
      <c r="AY273" s="4">
        <v>1.1499999999999999</v>
      </c>
      <c r="AZ273" s="4">
        <v>1.1499999999999999</v>
      </c>
      <c r="BA273" s="4">
        <v>1.1499999999999999</v>
      </c>
      <c r="BB273" s="4">
        <v>1.1499999999999999</v>
      </c>
      <c r="BC273" s="4">
        <v>0</v>
      </c>
      <c r="BD273" s="4">
        <v>0</v>
      </c>
      <c r="BE273" s="4">
        <v>0</v>
      </c>
    </row>
    <row r="274" spans="1:57" x14ac:dyDescent="0.15">
      <c r="A274" s="3">
        <v>39857</v>
      </c>
      <c r="B274" s="4">
        <v>1.2</v>
      </c>
      <c r="C274" s="4">
        <v>1.25</v>
      </c>
      <c r="D274" s="4">
        <v>0.89500000000000002</v>
      </c>
      <c r="E274" s="4">
        <v>0.89500000000000002</v>
      </c>
      <c r="F274" s="4">
        <v>10</v>
      </c>
      <c r="G274" s="4">
        <v>609800000</v>
      </c>
      <c r="H274" s="4">
        <v>6098000000</v>
      </c>
      <c r="I274" s="4">
        <v>1</v>
      </c>
      <c r="J274" s="4">
        <v>1</v>
      </c>
      <c r="K274" s="4">
        <v>1</v>
      </c>
      <c r="L274" s="4">
        <v>1</v>
      </c>
      <c r="M274" s="4">
        <v>0</v>
      </c>
      <c r="N274" s="4">
        <v>0</v>
      </c>
      <c r="O274" s="4">
        <v>0</v>
      </c>
      <c r="P274" s="4">
        <v>9</v>
      </c>
      <c r="Q274" s="4">
        <v>9</v>
      </c>
      <c r="R274" s="4">
        <v>9</v>
      </c>
      <c r="S274" s="4">
        <v>9</v>
      </c>
      <c r="T274" s="4">
        <v>0</v>
      </c>
      <c r="U274" s="4">
        <v>0</v>
      </c>
      <c r="V274" s="4">
        <v>0</v>
      </c>
      <c r="W274" s="4">
        <v>1.98</v>
      </c>
      <c r="X274" s="4">
        <v>1.98</v>
      </c>
      <c r="Y274" s="4">
        <v>1.98</v>
      </c>
      <c r="Z274" s="4">
        <v>1.98</v>
      </c>
      <c r="AA274" s="4">
        <v>0</v>
      </c>
      <c r="AB274" s="4">
        <v>0</v>
      </c>
      <c r="AC274" s="4">
        <v>0</v>
      </c>
      <c r="AD274" s="4">
        <v>0.995</v>
      </c>
      <c r="AE274" s="4">
        <v>1.05</v>
      </c>
      <c r="AF274" s="4">
        <v>0.9</v>
      </c>
      <c r="AG274" s="4">
        <v>1.05</v>
      </c>
      <c r="AH274" s="4">
        <v>10</v>
      </c>
      <c r="AI274" s="4">
        <v>247140000</v>
      </c>
      <c r="AJ274" s="4">
        <v>2471400000</v>
      </c>
      <c r="AK274" s="4">
        <v>1.095</v>
      </c>
      <c r="AL274" s="4">
        <v>1.095</v>
      </c>
      <c r="AM274" s="4">
        <v>1.095</v>
      </c>
      <c r="AN274" s="4">
        <v>1.095</v>
      </c>
      <c r="AO274" s="4">
        <v>0</v>
      </c>
      <c r="AP274" s="4">
        <v>0</v>
      </c>
      <c r="AQ274" s="4">
        <v>0</v>
      </c>
      <c r="AR274" s="4">
        <v>2.8</v>
      </c>
      <c r="AS274" s="4">
        <v>2.8</v>
      </c>
      <c r="AT274" s="4">
        <v>2.8</v>
      </c>
      <c r="AU274" s="4">
        <v>2.8</v>
      </c>
      <c r="AV274" s="4">
        <v>0</v>
      </c>
      <c r="AW274" s="4">
        <v>0</v>
      </c>
      <c r="AX274" s="4">
        <v>0</v>
      </c>
      <c r="AY274" s="4">
        <v>1.1499999999999999</v>
      </c>
      <c r="AZ274" s="4">
        <v>1.1499999999999999</v>
      </c>
      <c r="BA274" s="4">
        <v>1.1499999999999999</v>
      </c>
      <c r="BB274" s="4">
        <v>1.1499999999999999</v>
      </c>
      <c r="BC274" s="4">
        <v>0</v>
      </c>
      <c r="BD274" s="4">
        <v>0</v>
      </c>
      <c r="BE274" s="4">
        <v>0</v>
      </c>
    </row>
    <row r="275" spans="1:57" x14ac:dyDescent="0.15">
      <c r="A275" s="3">
        <v>39860</v>
      </c>
      <c r="B275" s="4">
        <v>0.90500000000000003</v>
      </c>
      <c r="C275" s="4">
        <v>1.25</v>
      </c>
      <c r="D275" s="4">
        <v>0.6</v>
      </c>
      <c r="E275" s="4">
        <v>0.88</v>
      </c>
      <c r="F275" s="4">
        <v>10</v>
      </c>
      <c r="G275" s="4">
        <v>742960000</v>
      </c>
      <c r="H275" s="4">
        <v>7429600000</v>
      </c>
      <c r="I275" s="4">
        <v>1</v>
      </c>
      <c r="J275" s="4">
        <v>1</v>
      </c>
      <c r="K275" s="4">
        <v>1</v>
      </c>
      <c r="L275" s="4">
        <v>1</v>
      </c>
      <c r="M275" s="4">
        <v>0</v>
      </c>
      <c r="N275" s="4">
        <v>0</v>
      </c>
      <c r="O275" s="4">
        <v>0</v>
      </c>
      <c r="P275" s="4">
        <v>9</v>
      </c>
      <c r="Q275" s="4">
        <v>9</v>
      </c>
      <c r="R275" s="4">
        <v>9</v>
      </c>
      <c r="S275" s="4">
        <v>9</v>
      </c>
      <c r="T275" s="4">
        <v>0</v>
      </c>
      <c r="U275" s="4">
        <v>0</v>
      </c>
      <c r="V275" s="4">
        <v>0</v>
      </c>
      <c r="W275" s="4">
        <v>1.98</v>
      </c>
      <c r="X275" s="4">
        <v>1.98</v>
      </c>
      <c r="Y275" s="4">
        <v>1.98</v>
      </c>
      <c r="Z275" s="4">
        <v>1.98</v>
      </c>
      <c r="AA275" s="4">
        <v>0</v>
      </c>
      <c r="AB275" s="4">
        <v>0</v>
      </c>
      <c r="AC275" s="4">
        <v>0</v>
      </c>
      <c r="AD275" s="4">
        <v>1</v>
      </c>
      <c r="AE275" s="4">
        <v>1.0549999999999999</v>
      </c>
      <c r="AF275" s="4">
        <v>0.95</v>
      </c>
      <c r="AG275" s="4">
        <v>0.95499999999999996</v>
      </c>
      <c r="AH275" s="4">
        <v>10</v>
      </c>
      <c r="AI275" s="4">
        <v>553660000</v>
      </c>
      <c r="AJ275" s="4">
        <v>5536600000</v>
      </c>
      <c r="AK275" s="4">
        <v>1.095</v>
      </c>
      <c r="AL275" s="4">
        <v>1.095</v>
      </c>
      <c r="AM275" s="4">
        <v>1.095</v>
      </c>
      <c r="AN275" s="4">
        <v>1.095</v>
      </c>
      <c r="AO275" s="4">
        <v>0</v>
      </c>
      <c r="AP275" s="4">
        <v>0</v>
      </c>
      <c r="AQ275" s="4">
        <v>0</v>
      </c>
      <c r="AR275" s="4">
        <v>1.07</v>
      </c>
      <c r="AS275" s="4">
        <v>1.07</v>
      </c>
      <c r="AT275" s="4">
        <v>1.07</v>
      </c>
      <c r="AU275" s="4">
        <v>1.07</v>
      </c>
      <c r="AV275" s="4">
        <v>10</v>
      </c>
      <c r="AW275" s="4">
        <v>20000000</v>
      </c>
      <c r="AX275" s="4">
        <v>200000000</v>
      </c>
      <c r="AY275" s="4">
        <v>1.1499999999999999</v>
      </c>
      <c r="AZ275" s="4">
        <v>1.1499999999999999</v>
      </c>
      <c r="BA275" s="4">
        <v>1.1499999999999999</v>
      </c>
      <c r="BB275" s="4">
        <v>1.1499999999999999</v>
      </c>
      <c r="BC275" s="4">
        <v>0</v>
      </c>
      <c r="BD275" s="4">
        <v>0</v>
      </c>
      <c r="BE275" s="4">
        <v>0</v>
      </c>
    </row>
    <row r="276" spans="1:57" x14ac:dyDescent="0.15">
      <c r="A276" s="3">
        <v>39861</v>
      </c>
      <c r="B276" s="4">
        <v>0.90500000000000003</v>
      </c>
      <c r="C276" s="4">
        <v>1</v>
      </c>
      <c r="D276" s="4">
        <v>0.6</v>
      </c>
      <c r="E276" s="4">
        <v>0.89</v>
      </c>
      <c r="F276" s="4">
        <v>10</v>
      </c>
      <c r="G276" s="4">
        <v>674160000</v>
      </c>
      <c r="H276" s="4">
        <v>6741600000</v>
      </c>
      <c r="I276" s="4">
        <v>1</v>
      </c>
      <c r="J276" s="4">
        <v>1</v>
      </c>
      <c r="K276" s="4">
        <v>1</v>
      </c>
      <c r="L276" s="4">
        <v>1</v>
      </c>
      <c r="M276" s="4">
        <v>0</v>
      </c>
      <c r="N276" s="4">
        <v>0</v>
      </c>
      <c r="O276" s="4">
        <v>0</v>
      </c>
      <c r="P276" s="4">
        <v>9</v>
      </c>
      <c r="Q276" s="4">
        <v>9</v>
      </c>
      <c r="R276" s="4">
        <v>9</v>
      </c>
      <c r="S276" s="4">
        <v>9</v>
      </c>
      <c r="T276" s="4">
        <v>0</v>
      </c>
      <c r="U276" s="4">
        <v>0</v>
      </c>
      <c r="V276" s="4">
        <v>0</v>
      </c>
      <c r="W276" s="4">
        <v>1.98</v>
      </c>
      <c r="X276" s="4">
        <v>1.98</v>
      </c>
      <c r="Y276" s="4">
        <v>1.98</v>
      </c>
      <c r="Z276" s="4">
        <v>1.98</v>
      </c>
      <c r="AA276" s="4">
        <v>0</v>
      </c>
      <c r="AB276" s="4">
        <v>0</v>
      </c>
      <c r="AC276" s="4">
        <v>0</v>
      </c>
      <c r="AD276" s="4">
        <v>1</v>
      </c>
      <c r="AE276" s="4">
        <v>1.05</v>
      </c>
      <c r="AF276" s="4">
        <v>0.8</v>
      </c>
      <c r="AG276" s="4">
        <v>0.89500000000000002</v>
      </c>
      <c r="AH276" s="4">
        <v>10</v>
      </c>
      <c r="AI276" s="4">
        <v>288910000</v>
      </c>
      <c r="AJ276" s="4">
        <v>2889100000</v>
      </c>
      <c r="AK276" s="4">
        <v>1.095</v>
      </c>
      <c r="AL276" s="4">
        <v>1.095</v>
      </c>
      <c r="AM276" s="4">
        <v>1.095</v>
      </c>
      <c r="AN276" s="4">
        <v>1.095</v>
      </c>
      <c r="AO276" s="4">
        <v>0</v>
      </c>
      <c r="AP276" s="4">
        <v>0</v>
      </c>
      <c r="AQ276" s="4">
        <v>0</v>
      </c>
      <c r="AR276" s="4">
        <v>1.07</v>
      </c>
      <c r="AS276" s="4">
        <v>1.07</v>
      </c>
      <c r="AT276" s="4">
        <v>1.07</v>
      </c>
      <c r="AU276" s="4">
        <v>1.07</v>
      </c>
      <c r="AV276" s="4">
        <v>0</v>
      </c>
      <c r="AW276" s="4">
        <v>0</v>
      </c>
      <c r="AX276" s="4">
        <v>0</v>
      </c>
      <c r="AY276" s="4">
        <v>1.1499999999999999</v>
      </c>
      <c r="AZ276" s="4">
        <v>1.1499999999999999</v>
      </c>
      <c r="BA276" s="4">
        <v>1.1499999999999999</v>
      </c>
      <c r="BB276" s="4">
        <v>1.1499999999999999</v>
      </c>
      <c r="BC276" s="4">
        <v>0</v>
      </c>
      <c r="BD276" s="4">
        <v>0</v>
      </c>
      <c r="BE276" s="4">
        <v>0</v>
      </c>
    </row>
    <row r="277" spans="1:57" x14ac:dyDescent="0.15">
      <c r="A277" s="3">
        <v>39862</v>
      </c>
      <c r="B277" s="4">
        <v>1.2549999999999999</v>
      </c>
      <c r="C277" s="4">
        <v>1.26</v>
      </c>
      <c r="D277" s="4">
        <v>0.89500000000000002</v>
      </c>
      <c r="E277" s="4">
        <v>0.89500000000000002</v>
      </c>
      <c r="F277" s="4">
        <v>10</v>
      </c>
      <c r="G277" s="4">
        <v>762630000</v>
      </c>
      <c r="H277" s="4">
        <v>7626300000</v>
      </c>
      <c r="I277" s="4">
        <v>1</v>
      </c>
      <c r="J277" s="4">
        <v>1</v>
      </c>
      <c r="K277" s="4">
        <v>1</v>
      </c>
      <c r="L277" s="4">
        <v>1</v>
      </c>
      <c r="M277" s="4">
        <v>0</v>
      </c>
      <c r="N277" s="4">
        <v>0</v>
      </c>
      <c r="O277" s="4">
        <v>0</v>
      </c>
      <c r="P277" s="4">
        <v>9</v>
      </c>
      <c r="Q277" s="4">
        <v>9</v>
      </c>
      <c r="R277" s="4">
        <v>9</v>
      </c>
      <c r="S277" s="4">
        <v>9</v>
      </c>
      <c r="T277" s="4">
        <v>0</v>
      </c>
      <c r="U277" s="4">
        <v>0</v>
      </c>
      <c r="V277" s="4">
        <v>0</v>
      </c>
      <c r="W277" s="4">
        <v>1.98</v>
      </c>
      <c r="X277" s="4">
        <v>1.98</v>
      </c>
      <c r="Y277" s="4">
        <v>1.98</v>
      </c>
      <c r="Z277" s="4">
        <v>1.98</v>
      </c>
      <c r="AA277" s="4">
        <v>0</v>
      </c>
      <c r="AB277" s="4">
        <v>0</v>
      </c>
      <c r="AC277" s="4">
        <v>0</v>
      </c>
      <c r="AD277" s="4">
        <v>0.95499999999999996</v>
      </c>
      <c r="AE277" s="4">
        <v>0.95499999999999996</v>
      </c>
      <c r="AF277" s="4">
        <v>0.9</v>
      </c>
      <c r="AG277" s="4">
        <v>0.90500000000000003</v>
      </c>
      <c r="AH277" s="4">
        <v>10</v>
      </c>
      <c r="AI277" s="4">
        <v>352280000</v>
      </c>
      <c r="AJ277" s="4">
        <v>3522800000</v>
      </c>
      <c r="AK277" s="4">
        <v>1.095</v>
      </c>
      <c r="AL277" s="4">
        <v>1.095</v>
      </c>
      <c r="AM277" s="4">
        <v>1.095</v>
      </c>
      <c r="AN277" s="4">
        <v>1.095</v>
      </c>
      <c r="AO277" s="4">
        <v>0</v>
      </c>
      <c r="AP277" s="4">
        <v>0</v>
      </c>
      <c r="AQ277" s="4">
        <v>0</v>
      </c>
      <c r="AR277" s="4">
        <v>1.07</v>
      </c>
      <c r="AS277" s="4">
        <v>1.07</v>
      </c>
      <c r="AT277" s="4">
        <v>1.07</v>
      </c>
      <c r="AU277" s="4">
        <v>1.07</v>
      </c>
      <c r="AV277" s="4">
        <v>0</v>
      </c>
      <c r="AW277" s="4">
        <v>0</v>
      </c>
      <c r="AX277" s="4">
        <v>0</v>
      </c>
      <c r="AY277" s="4">
        <v>1.1499999999999999</v>
      </c>
      <c r="AZ277" s="4">
        <v>1.1499999999999999</v>
      </c>
      <c r="BA277" s="4">
        <v>1.1499999999999999</v>
      </c>
      <c r="BB277" s="4">
        <v>1.1499999999999999</v>
      </c>
      <c r="BC277" s="4">
        <v>0</v>
      </c>
      <c r="BD277" s="4">
        <v>0</v>
      </c>
      <c r="BE277" s="4">
        <v>0</v>
      </c>
    </row>
    <row r="278" spans="1:57" x14ac:dyDescent="0.15">
      <c r="A278" s="3">
        <v>39863</v>
      </c>
      <c r="B278" s="4">
        <v>1.62</v>
      </c>
      <c r="C278" s="4">
        <v>2.7</v>
      </c>
      <c r="D278" s="4">
        <v>1.615</v>
      </c>
      <c r="E278" s="4">
        <v>1.97</v>
      </c>
      <c r="F278" s="4">
        <v>10</v>
      </c>
      <c r="G278" s="4">
        <v>834810000</v>
      </c>
      <c r="H278" s="4">
        <v>8348100000</v>
      </c>
      <c r="I278" s="4">
        <v>1</v>
      </c>
      <c r="J278" s="4">
        <v>1</v>
      </c>
      <c r="K278" s="4">
        <v>1</v>
      </c>
      <c r="L278" s="4">
        <v>1</v>
      </c>
      <c r="M278" s="4">
        <v>0</v>
      </c>
      <c r="N278" s="4">
        <v>0</v>
      </c>
      <c r="O278" s="4">
        <v>0</v>
      </c>
      <c r="P278" s="4">
        <v>9</v>
      </c>
      <c r="Q278" s="4">
        <v>9</v>
      </c>
      <c r="R278" s="4">
        <v>9</v>
      </c>
      <c r="S278" s="4">
        <v>9</v>
      </c>
      <c r="T278" s="4">
        <v>0</v>
      </c>
      <c r="U278" s="4">
        <v>0</v>
      </c>
      <c r="V278" s="4">
        <v>0</v>
      </c>
      <c r="W278" s="4">
        <v>1.98</v>
      </c>
      <c r="X278" s="4">
        <v>1.98</v>
      </c>
      <c r="Y278" s="4">
        <v>1.98</v>
      </c>
      <c r="Z278" s="4">
        <v>1.98</v>
      </c>
      <c r="AA278" s="4">
        <v>0</v>
      </c>
      <c r="AB278" s="4">
        <v>0</v>
      </c>
      <c r="AC278" s="4">
        <v>0</v>
      </c>
      <c r="AD278" s="4">
        <v>0.95</v>
      </c>
      <c r="AE278" s="4">
        <v>0.95</v>
      </c>
      <c r="AF278" s="4">
        <v>0.84</v>
      </c>
      <c r="AG278" s="4">
        <v>0.9</v>
      </c>
      <c r="AH278" s="4">
        <v>10</v>
      </c>
      <c r="AI278" s="4">
        <v>137030000</v>
      </c>
      <c r="AJ278" s="4">
        <v>1370300000</v>
      </c>
      <c r="AK278" s="4">
        <v>1.095</v>
      </c>
      <c r="AL278" s="4">
        <v>1.095</v>
      </c>
      <c r="AM278" s="4">
        <v>1.095</v>
      </c>
      <c r="AN278" s="4">
        <v>1.095</v>
      </c>
      <c r="AO278" s="4">
        <v>0</v>
      </c>
      <c r="AP278" s="4">
        <v>0</v>
      </c>
      <c r="AQ278" s="4">
        <v>0</v>
      </c>
      <c r="AR278" s="4">
        <v>1.07</v>
      </c>
      <c r="AS278" s="4">
        <v>1.07</v>
      </c>
      <c r="AT278" s="4">
        <v>1.07</v>
      </c>
      <c r="AU278" s="4">
        <v>1.07</v>
      </c>
      <c r="AV278" s="4">
        <v>0</v>
      </c>
      <c r="AW278" s="4">
        <v>0</v>
      </c>
      <c r="AX278" s="4">
        <v>0</v>
      </c>
      <c r="AY278" s="4">
        <v>2.2999999999999998</v>
      </c>
      <c r="AZ278" s="4">
        <v>2.2999999999999998</v>
      </c>
      <c r="BA278" s="4">
        <v>2.2999999999999998</v>
      </c>
      <c r="BB278" s="4">
        <v>2.2999999999999998</v>
      </c>
      <c r="BC278" s="4">
        <v>10</v>
      </c>
      <c r="BD278" s="4">
        <v>2970000</v>
      </c>
      <c r="BE278" s="4">
        <v>29700000</v>
      </c>
    </row>
    <row r="279" spans="1:57" x14ac:dyDescent="0.15">
      <c r="A279" s="3">
        <v>39864</v>
      </c>
      <c r="B279" s="4">
        <v>1.2549999999999999</v>
      </c>
      <c r="C279" s="4">
        <v>1.62</v>
      </c>
      <c r="D279" s="4">
        <v>0.89500000000000002</v>
      </c>
      <c r="E279" s="4">
        <v>0.89500000000000002</v>
      </c>
      <c r="F279" s="4">
        <v>10</v>
      </c>
      <c r="G279" s="4">
        <v>606590000</v>
      </c>
      <c r="H279" s="4">
        <v>6065900000</v>
      </c>
      <c r="I279" s="4">
        <v>1</v>
      </c>
      <c r="J279" s="4">
        <v>1</v>
      </c>
      <c r="K279" s="4">
        <v>1</v>
      </c>
      <c r="L279" s="4">
        <v>1</v>
      </c>
      <c r="M279" s="4">
        <v>0</v>
      </c>
      <c r="N279" s="4">
        <v>0</v>
      </c>
      <c r="O279" s="4">
        <v>0</v>
      </c>
      <c r="P279" s="4">
        <v>9</v>
      </c>
      <c r="Q279" s="4">
        <v>9</v>
      </c>
      <c r="R279" s="4">
        <v>9</v>
      </c>
      <c r="S279" s="4">
        <v>9</v>
      </c>
      <c r="T279" s="4">
        <v>0</v>
      </c>
      <c r="U279" s="4">
        <v>0</v>
      </c>
      <c r="V279" s="4">
        <v>0</v>
      </c>
      <c r="W279" s="4">
        <v>1.98</v>
      </c>
      <c r="X279" s="4">
        <v>1.98</v>
      </c>
      <c r="Y279" s="4">
        <v>1.98</v>
      </c>
      <c r="Z279" s="4">
        <v>1.98</v>
      </c>
      <c r="AA279" s="4">
        <v>0</v>
      </c>
      <c r="AB279" s="4">
        <v>0</v>
      </c>
      <c r="AC279" s="4">
        <v>0</v>
      </c>
      <c r="AD279" s="4">
        <v>0.95499999999999996</v>
      </c>
      <c r="AE279" s="4">
        <v>1</v>
      </c>
      <c r="AF279" s="4">
        <v>0.89500000000000002</v>
      </c>
      <c r="AG279" s="4">
        <v>0.89500000000000002</v>
      </c>
      <c r="AH279" s="4">
        <v>10</v>
      </c>
      <c r="AI279" s="4">
        <v>254750000</v>
      </c>
      <c r="AJ279" s="4">
        <v>2547500000</v>
      </c>
      <c r="AK279" s="4">
        <v>1.095</v>
      </c>
      <c r="AL279" s="4">
        <v>1.095</v>
      </c>
      <c r="AM279" s="4">
        <v>1.095</v>
      </c>
      <c r="AN279" s="4">
        <v>1.095</v>
      </c>
      <c r="AO279" s="4">
        <v>0</v>
      </c>
      <c r="AP279" s="4">
        <v>0</v>
      </c>
      <c r="AQ279" s="4">
        <v>0</v>
      </c>
      <c r="AR279" s="4">
        <v>1.07</v>
      </c>
      <c r="AS279" s="4">
        <v>1.07</v>
      </c>
      <c r="AT279" s="4">
        <v>1.07</v>
      </c>
      <c r="AU279" s="4">
        <v>1.07</v>
      </c>
      <c r="AV279" s="4">
        <v>0</v>
      </c>
      <c r="AW279" s="4">
        <v>0</v>
      </c>
      <c r="AX279" s="4">
        <v>0</v>
      </c>
      <c r="AY279" s="4">
        <v>2.2999999999999998</v>
      </c>
      <c r="AZ279" s="4">
        <v>2.2999999999999998</v>
      </c>
      <c r="BA279" s="4">
        <v>2.2999999999999998</v>
      </c>
      <c r="BB279" s="4">
        <v>2.2999999999999998</v>
      </c>
      <c r="BC279" s="4">
        <v>0</v>
      </c>
      <c r="BD279" s="4">
        <v>0</v>
      </c>
      <c r="BE279" s="4">
        <v>0</v>
      </c>
    </row>
    <row r="280" spans="1:57" x14ac:dyDescent="0.15">
      <c r="A280" s="3">
        <v>39867</v>
      </c>
      <c r="B280" s="4">
        <v>0.90500000000000003</v>
      </c>
      <c r="C280" s="4">
        <v>0.90500000000000003</v>
      </c>
      <c r="D280" s="4">
        <v>0.89500000000000002</v>
      </c>
      <c r="E280" s="4">
        <v>0.90500000000000003</v>
      </c>
      <c r="F280" s="4">
        <v>10</v>
      </c>
      <c r="G280" s="4">
        <v>585800000</v>
      </c>
      <c r="H280" s="4">
        <v>5858000000</v>
      </c>
      <c r="I280" s="4">
        <v>1</v>
      </c>
      <c r="J280" s="4">
        <v>1</v>
      </c>
      <c r="K280" s="4">
        <v>1</v>
      </c>
      <c r="L280" s="4">
        <v>1</v>
      </c>
      <c r="M280" s="4">
        <v>0</v>
      </c>
      <c r="N280" s="4">
        <v>0</v>
      </c>
      <c r="O280" s="4">
        <v>0</v>
      </c>
      <c r="P280" s="4">
        <v>9</v>
      </c>
      <c r="Q280" s="4">
        <v>9</v>
      </c>
      <c r="R280" s="4">
        <v>9</v>
      </c>
      <c r="S280" s="4">
        <v>9</v>
      </c>
      <c r="T280" s="4">
        <v>0</v>
      </c>
      <c r="U280" s="4">
        <v>0</v>
      </c>
      <c r="V280" s="4">
        <v>0</v>
      </c>
      <c r="W280" s="4">
        <v>1.98</v>
      </c>
      <c r="X280" s="4">
        <v>1.98</v>
      </c>
      <c r="Y280" s="4">
        <v>1.98</v>
      </c>
      <c r="Z280" s="4">
        <v>1.98</v>
      </c>
      <c r="AA280" s="4">
        <v>0</v>
      </c>
      <c r="AB280" s="4">
        <v>0</v>
      </c>
      <c r="AC280" s="4">
        <v>0</v>
      </c>
      <c r="AD280" s="4">
        <v>0.95499999999999996</v>
      </c>
      <c r="AE280" s="4">
        <v>0.95499999999999996</v>
      </c>
      <c r="AF280" s="4">
        <v>0.72</v>
      </c>
      <c r="AG280" s="4">
        <v>0.89500000000000002</v>
      </c>
      <c r="AH280" s="4">
        <v>10</v>
      </c>
      <c r="AI280" s="4">
        <v>405310000</v>
      </c>
      <c r="AJ280" s="4">
        <v>4053100000</v>
      </c>
      <c r="AK280" s="4">
        <v>1.095</v>
      </c>
      <c r="AL280" s="4">
        <v>1.095</v>
      </c>
      <c r="AM280" s="4">
        <v>1.095</v>
      </c>
      <c r="AN280" s="4">
        <v>1.095</v>
      </c>
      <c r="AO280" s="4">
        <v>0</v>
      </c>
      <c r="AP280" s="4">
        <v>0</v>
      </c>
      <c r="AQ280" s="4">
        <v>0</v>
      </c>
      <c r="AR280" s="4">
        <v>1.07</v>
      </c>
      <c r="AS280" s="4">
        <v>1.07</v>
      </c>
      <c r="AT280" s="4">
        <v>1.07</v>
      </c>
      <c r="AU280" s="4">
        <v>1.07</v>
      </c>
      <c r="AV280" s="4">
        <v>0</v>
      </c>
      <c r="AW280" s="4">
        <v>0</v>
      </c>
      <c r="AX280" s="4">
        <v>0</v>
      </c>
      <c r="AY280" s="4">
        <v>2.2999999999999998</v>
      </c>
      <c r="AZ280" s="4">
        <v>2.2999999999999998</v>
      </c>
      <c r="BA280" s="4">
        <v>2.2999999999999998</v>
      </c>
      <c r="BB280" s="4">
        <v>2.2999999999999998</v>
      </c>
      <c r="BC280" s="4">
        <v>0</v>
      </c>
      <c r="BD280" s="4">
        <v>0</v>
      </c>
      <c r="BE280" s="4">
        <v>0</v>
      </c>
    </row>
    <row r="281" spans="1:57" x14ac:dyDescent="0.15">
      <c r="A281" s="3">
        <v>39868</v>
      </c>
      <c r="B281" s="4">
        <v>0.90500000000000003</v>
      </c>
      <c r="C281" s="4">
        <v>0.90500000000000003</v>
      </c>
      <c r="D281" s="4">
        <v>0.89500000000000002</v>
      </c>
      <c r="E281" s="4">
        <v>0.89500000000000002</v>
      </c>
      <c r="F281" s="4">
        <v>10</v>
      </c>
      <c r="G281" s="4">
        <v>504890000</v>
      </c>
      <c r="H281" s="4">
        <v>5048900000</v>
      </c>
      <c r="I281" s="4">
        <v>1</v>
      </c>
      <c r="J281" s="4">
        <v>1</v>
      </c>
      <c r="K281" s="4">
        <v>1</v>
      </c>
      <c r="L281" s="4">
        <v>1</v>
      </c>
      <c r="M281" s="4">
        <v>0</v>
      </c>
      <c r="N281" s="4">
        <v>0</v>
      </c>
      <c r="O281" s="4">
        <v>0</v>
      </c>
      <c r="P281" s="4">
        <v>9</v>
      </c>
      <c r="Q281" s="4">
        <v>9</v>
      </c>
      <c r="R281" s="4">
        <v>9</v>
      </c>
      <c r="S281" s="4">
        <v>9</v>
      </c>
      <c r="T281" s="4">
        <v>0</v>
      </c>
      <c r="U281" s="4">
        <v>0</v>
      </c>
      <c r="V281" s="4">
        <v>0</v>
      </c>
      <c r="W281" s="4">
        <v>1.98</v>
      </c>
      <c r="X281" s="4">
        <v>1.98</v>
      </c>
      <c r="Y281" s="4">
        <v>1.98</v>
      </c>
      <c r="Z281" s="4">
        <v>1.98</v>
      </c>
      <c r="AA281" s="4">
        <v>0</v>
      </c>
      <c r="AB281" s="4">
        <v>0</v>
      </c>
      <c r="AC281" s="4">
        <v>0</v>
      </c>
      <c r="AD281" s="4">
        <v>0.9</v>
      </c>
      <c r="AE281" s="4">
        <v>0.95499999999999996</v>
      </c>
      <c r="AF281" s="4">
        <v>0.89500000000000002</v>
      </c>
      <c r="AG281" s="4">
        <v>0.9</v>
      </c>
      <c r="AH281" s="4">
        <v>10</v>
      </c>
      <c r="AI281" s="4">
        <v>340790000</v>
      </c>
      <c r="AJ281" s="4">
        <v>3407900000</v>
      </c>
      <c r="AK281" s="4">
        <v>0.97</v>
      </c>
      <c r="AL281" s="4">
        <v>0.97</v>
      </c>
      <c r="AM281" s="4">
        <v>0.97</v>
      </c>
      <c r="AN281" s="4">
        <v>0.97</v>
      </c>
      <c r="AO281" s="4">
        <v>10</v>
      </c>
      <c r="AP281" s="4">
        <v>50000000</v>
      </c>
      <c r="AQ281" s="4">
        <v>500000000</v>
      </c>
      <c r="AR281" s="4">
        <v>1.07</v>
      </c>
      <c r="AS281" s="4">
        <v>1.07</v>
      </c>
      <c r="AT281" s="4">
        <v>1.07</v>
      </c>
      <c r="AU281" s="4">
        <v>1.07</v>
      </c>
      <c r="AV281" s="4">
        <v>0</v>
      </c>
      <c r="AW281" s="4">
        <v>0</v>
      </c>
      <c r="AX281" s="4">
        <v>0</v>
      </c>
      <c r="AY281" s="4">
        <v>2.2999999999999998</v>
      </c>
      <c r="AZ281" s="4">
        <v>2.2999999999999998</v>
      </c>
      <c r="BA281" s="4">
        <v>2.2999999999999998</v>
      </c>
      <c r="BB281" s="4">
        <v>2.2999999999999998</v>
      </c>
      <c r="BC281" s="4">
        <v>0</v>
      </c>
      <c r="BD281" s="4">
        <v>0</v>
      </c>
      <c r="BE281" s="4">
        <v>0</v>
      </c>
    </row>
    <row r="282" spans="1:57" x14ac:dyDescent="0.15">
      <c r="A282" s="3">
        <v>39869</v>
      </c>
      <c r="B282" s="4">
        <v>0.90500000000000003</v>
      </c>
      <c r="C282" s="4">
        <v>1.26</v>
      </c>
      <c r="D282" s="4">
        <v>0.89500000000000002</v>
      </c>
      <c r="E282" s="4">
        <v>0.9</v>
      </c>
      <c r="F282" s="4">
        <v>10</v>
      </c>
      <c r="G282" s="4">
        <v>617650000</v>
      </c>
      <c r="H282" s="4">
        <v>6176500000</v>
      </c>
      <c r="I282" s="4">
        <v>1</v>
      </c>
      <c r="J282" s="4">
        <v>1</v>
      </c>
      <c r="K282" s="4">
        <v>1</v>
      </c>
      <c r="L282" s="4">
        <v>1</v>
      </c>
      <c r="M282" s="4">
        <v>0</v>
      </c>
      <c r="N282" s="4">
        <v>0</v>
      </c>
      <c r="O282" s="4">
        <v>0</v>
      </c>
      <c r="P282" s="4">
        <v>9</v>
      </c>
      <c r="Q282" s="4">
        <v>9</v>
      </c>
      <c r="R282" s="4">
        <v>9</v>
      </c>
      <c r="S282" s="4">
        <v>9</v>
      </c>
      <c r="T282" s="4">
        <v>0</v>
      </c>
      <c r="U282" s="4">
        <v>0</v>
      </c>
      <c r="V282" s="4">
        <v>0</v>
      </c>
      <c r="W282" s="4">
        <v>1.98</v>
      </c>
      <c r="X282" s="4">
        <v>1.98</v>
      </c>
      <c r="Y282" s="4">
        <v>1.98</v>
      </c>
      <c r="Z282" s="4">
        <v>1.98</v>
      </c>
      <c r="AA282" s="4">
        <v>0</v>
      </c>
      <c r="AB282" s="4">
        <v>0</v>
      </c>
      <c r="AC282" s="4">
        <v>0</v>
      </c>
      <c r="AD282" s="4">
        <v>0.95</v>
      </c>
      <c r="AE282" s="4">
        <v>0.95499999999999996</v>
      </c>
      <c r="AF282" s="4">
        <v>0.9</v>
      </c>
      <c r="AG282" s="4">
        <v>0.9</v>
      </c>
      <c r="AH282" s="4">
        <v>10</v>
      </c>
      <c r="AI282" s="4">
        <v>297180000</v>
      </c>
      <c r="AJ282" s="4">
        <v>2971800000</v>
      </c>
      <c r="AK282" s="4">
        <v>0.97</v>
      </c>
      <c r="AL282" s="4">
        <v>0.97</v>
      </c>
      <c r="AM282" s="4">
        <v>0.97</v>
      </c>
      <c r="AN282" s="4">
        <v>0.97</v>
      </c>
      <c r="AO282" s="4">
        <v>0</v>
      </c>
      <c r="AP282" s="4">
        <v>0</v>
      </c>
      <c r="AQ282" s="4">
        <v>0</v>
      </c>
      <c r="AR282" s="4">
        <v>1.07</v>
      </c>
      <c r="AS282" s="4">
        <v>1.07</v>
      </c>
      <c r="AT282" s="4">
        <v>1.07</v>
      </c>
      <c r="AU282" s="4">
        <v>1.07</v>
      </c>
      <c r="AV282" s="4">
        <v>0</v>
      </c>
      <c r="AW282" s="4">
        <v>0</v>
      </c>
      <c r="AX282" s="4">
        <v>0</v>
      </c>
      <c r="AY282" s="4">
        <v>2.2999999999999998</v>
      </c>
      <c r="AZ282" s="4">
        <v>2.2999999999999998</v>
      </c>
      <c r="BA282" s="4">
        <v>2.2999999999999998</v>
      </c>
      <c r="BB282" s="4">
        <v>2.2999999999999998</v>
      </c>
      <c r="BC282" s="4">
        <v>0</v>
      </c>
      <c r="BD282" s="4">
        <v>0</v>
      </c>
      <c r="BE282" s="4">
        <v>0</v>
      </c>
    </row>
    <row r="283" spans="1:57" x14ac:dyDescent="0.15">
      <c r="A283" s="3">
        <v>39870</v>
      </c>
      <c r="B283" s="4">
        <v>1.62</v>
      </c>
      <c r="C283" s="4">
        <v>1.98</v>
      </c>
      <c r="D283" s="4">
        <v>1.615</v>
      </c>
      <c r="E283" s="4">
        <v>1.615</v>
      </c>
      <c r="F283" s="4">
        <v>10</v>
      </c>
      <c r="G283" s="4">
        <v>599000000</v>
      </c>
      <c r="H283" s="4">
        <v>5990000000</v>
      </c>
      <c r="I283" s="4">
        <v>1</v>
      </c>
      <c r="J283" s="4">
        <v>1</v>
      </c>
      <c r="K283" s="4">
        <v>1</v>
      </c>
      <c r="L283" s="4">
        <v>1</v>
      </c>
      <c r="M283" s="4">
        <v>0</v>
      </c>
      <c r="N283" s="4">
        <v>0</v>
      </c>
      <c r="O283" s="4">
        <v>0</v>
      </c>
      <c r="P283" s="4">
        <v>9</v>
      </c>
      <c r="Q283" s="4">
        <v>9</v>
      </c>
      <c r="R283" s="4">
        <v>9</v>
      </c>
      <c r="S283" s="4">
        <v>9</v>
      </c>
      <c r="T283" s="4">
        <v>0</v>
      </c>
      <c r="U283" s="4">
        <v>0</v>
      </c>
      <c r="V283" s="4">
        <v>0</v>
      </c>
      <c r="W283" s="4">
        <v>1.98</v>
      </c>
      <c r="X283" s="4">
        <v>1.98</v>
      </c>
      <c r="Y283" s="4">
        <v>1.98</v>
      </c>
      <c r="Z283" s="4">
        <v>1.98</v>
      </c>
      <c r="AA283" s="4">
        <v>0</v>
      </c>
      <c r="AB283" s="4">
        <v>0</v>
      </c>
      <c r="AC283" s="4">
        <v>0</v>
      </c>
      <c r="AD283" s="4">
        <v>0.95</v>
      </c>
      <c r="AE283" s="4">
        <v>1</v>
      </c>
      <c r="AF283" s="4">
        <v>0.94</v>
      </c>
      <c r="AG283" s="4">
        <v>0.95499999999999996</v>
      </c>
      <c r="AH283" s="4">
        <v>10</v>
      </c>
      <c r="AI283" s="4">
        <v>157810000</v>
      </c>
      <c r="AJ283" s="4">
        <v>1578100000</v>
      </c>
      <c r="AK283" s="4">
        <v>0.97</v>
      </c>
      <c r="AL283" s="4">
        <v>0.97</v>
      </c>
      <c r="AM283" s="4">
        <v>0.97</v>
      </c>
      <c r="AN283" s="4">
        <v>0.97</v>
      </c>
      <c r="AO283" s="4">
        <v>0</v>
      </c>
      <c r="AP283" s="4">
        <v>0</v>
      </c>
      <c r="AQ283" s="4">
        <v>0</v>
      </c>
      <c r="AR283" s="4">
        <v>1.07</v>
      </c>
      <c r="AS283" s="4">
        <v>1.07</v>
      </c>
      <c r="AT283" s="4">
        <v>1.07</v>
      </c>
      <c r="AU283" s="4">
        <v>1.07</v>
      </c>
      <c r="AV283" s="4">
        <v>0</v>
      </c>
      <c r="AW283" s="4">
        <v>0</v>
      </c>
      <c r="AX283" s="4">
        <v>0</v>
      </c>
      <c r="AY283" s="4">
        <v>2.2999999999999998</v>
      </c>
      <c r="AZ283" s="4">
        <v>2.2999999999999998</v>
      </c>
      <c r="BA283" s="4">
        <v>2.2999999999999998</v>
      </c>
      <c r="BB283" s="4">
        <v>2.2999999999999998</v>
      </c>
      <c r="BC283" s="4">
        <v>0</v>
      </c>
      <c r="BD283" s="4">
        <v>0</v>
      </c>
      <c r="BE283" s="4">
        <v>0</v>
      </c>
    </row>
    <row r="284" spans="1:57" x14ac:dyDescent="0.15">
      <c r="A284" s="3">
        <v>39871</v>
      </c>
      <c r="B284" s="4">
        <v>1.2549999999999999</v>
      </c>
      <c r="C284" s="4">
        <v>1.26</v>
      </c>
      <c r="D284" s="4">
        <v>0.89500000000000002</v>
      </c>
      <c r="E284" s="4">
        <v>0.9</v>
      </c>
      <c r="F284" s="4">
        <v>10</v>
      </c>
      <c r="G284" s="4">
        <v>645600000</v>
      </c>
      <c r="H284" s="4">
        <v>6456000000</v>
      </c>
      <c r="I284" s="4">
        <v>1</v>
      </c>
      <c r="J284" s="4">
        <v>1</v>
      </c>
      <c r="K284" s="4">
        <v>1</v>
      </c>
      <c r="L284" s="4">
        <v>1</v>
      </c>
      <c r="M284" s="4">
        <v>0</v>
      </c>
      <c r="N284" s="4">
        <v>0</v>
      </c>
      <c r="O284" s="4">
        <v>0</v>
      </c>
      <c r="P284" s="4">
        <v>9</v>
      </c>
      <c r="Q284" s="4">
        <v>9</v>
      </c>
      <c r="R284" s="4">
        <v>9</v>
      </c>
      <c r="S284" s="4">
        <v>9</v>
      </c>
      <c r="T284" s="4">
        <v>0</v>
      </c>
      <c r="U284" s="4">
        <v>0</v>
      </c>
      <c r="V284" s="4">
        <v>0</v>
      </c>
      <c r="W284" s="4">
        <v>1.98</v>
      </c>
      <c r="X284" s="4">
        <v>1.98</v>
      </c>
      <c r="Y284" s="4">
        <v>1.98</v>
      </c>
      <c r="Z284" s="4">
        <v>1.98</v>
      </c>
      <c r="AA284" s="4">
        <v>0</v>
      </c>
      <c r="AB284" s="4">
        <v>0</v>
      </c>
      <c r="AC284" s="4">
        <v>0</v>
      </c>
      <c r="AD284" s="4">
        <v>0.95</v>
      </c>
      <c r="AE284" s="4">
        <v>0.95499999999999996</v>
      </c>
      <c r="AF284" s="4">
        <v>0.89500000000000002</v>
      </c>
      <c r="AG284" s="4">
        <v>0.9</v>
      </c>
      <c r="AH284" s="4">
        <v>10</v>
      </c>
      <c r="AI284" s="4">
        <v>228500000</v>
      </c>
      <c r="AJ284" s="4">
        <v>2285000000</v>
      </c>
      <c r="AK284" s="4">
        <v>0.97</v>
      </c>
      <c r="AL284" s="4">
        <v>0.97</v>
      </c>
      <c r="AM284" s="4">
        <v>0.97</v>
      </c>
      <c r="AN284" s="4">
        <v>0.97</v>
      </c>
      <c r="AO284" s="4">
        <v>0</v>
      </c>
      <c r="AP284" s="4">
        <v>0</v>
      </c>
      <c r="AQ284" s="4">
        <v>0</v>
      </c>
      <c r="AR284" s="4">
        <v>1.07</v>
      </c>
      <c r="AS284" s="4">
        <v>1.07</v>
      </c>
      <c r="AT284" s="4">
        <v>1.07</v>
      </c>
      <c r="AU284" s="4">
        <v>1.07</v>
      </c>
      <c r="AV284" s="4">
        <v>0</v>
      </c>
      <c r="AW284" s="4">
        <v>0</v>
      </c>
      <c r="AX284" s="4">
        <v>0</v>
      </c>
      <c r="AY284" s="4">
        <v>2.2999999999999998</v>
      </c>
      <c r="AZ284" s="4">
        <v>2.2999999999999998</v>
      </c>
      <c r="BA284" s="4">
        <v>2.2999999999999998</v>
      </c>
      <c r="BB284" s="4">
        <v>2.2999999999999998</v>
      </c>
      <c r="BC284" s="4">
        <v>0</v>
      </c>
      <c r="BD284" s="4">
        <v>0</v>
      </c>
      <c r="BE284" s="4">
        <v>0</v>
      </c>
    </row>
    <row r="285" spans="1:57" x14ac:dyDescent="0.15">
      <c r="A285" s="3">
        <v>39874</v>
      </c>
      <c r="B285" s="4">
        <v>0.90500000000000003</v>
      </c>
      <c r="C285" s="4">
        <v>1.26</v>
      </c>
      <c r="D285" s="4">
        <v>0.75</v>
      </c>
      <c r="E285" s="4">
        <v>0.77500000000000002</v>
      </c>
      <c r="F285" s="4">
        <v>10</v>
      </c>
      <c r="G285" s="4">
        <v>583270000</v>
      </c>
      <c r="H285" s="4">
        <v>5832700000</v>
      </c>
      <c r="I285" s="4">
        <v>1</v>
      </c>
      <c r="J285" s="4">
        <v>1</v>
      </c>
      <c r="K285" s="4">
        <v>1</v>
      </c>
      <c r="L285" s="4">
        <v>1</v>
      </c>
      <c r="M285" s="4">
        <v>0</v>
      </c>
      <c r="N285" s="4">
        <v>0</v>
      </c>
      <c r="O285" s="4">
        <v>0</v>
      </c>
      <c r="P285" s="4">
        <v>9</v>
      </c>
      <c r="Q285" s="4">
        <v>9</v>
      </c>
      <c r="R285" s="4">
        <v>9</v>
      </c>
      <c r="S285" s="4">
        <v>9</v>
      </c>
      <c r="T285" s="4">
        <v>0</v>
      </c>
      <c r="U285" s="4">
        <v>0</v>
      </c>
      <c r="V285" s="4">
        <v>0</v>
      </c>
      <c r="W285" s="4">
        <v>1.98</v>
      </c>
      <c r="X285" s="4">
        <v>1.98</v>
      </c>
      <c r="Y285" s="4">
        <v>1.98</v>
      </c>
      <c r="Z285" s="4">
        <v>1.98</v>
      </c>
      <c r="AA285" s="4">
        <v>0</v>
      </c>
      <c r="AB285" s="4">
        <v>0</v>
      </c>
      <c r="AC285" s="4">
        <v>0</v>
      </c>
      <c r="AD285" s="4">
        <v>0.95</v>
      </c>
      <c r="AE285" s="4">
        <v>1.0049999999999999</v>
      </c>
      <c r="AF285" s="4">
        <v>0.9</v>
      </c>
      <c r="AG285" s="4">
        <v>0.99</v>
      </c>
      <c r="AH285" s="4">
        <v>10</v>
      </c>
      <c r="AI285" s="4">
        <v>549020000</v>
      </c>
      <c r="AJ285" s="4">
        <v>5490200000</v>
      </c>
      <c r="AK285" s="4">
        <v>0.97</v>
      </c>
      <c r="AL285" s="4">
        <v>0.97</v>
      </c>
      <c r="AM285" s="4">
        <v>0.97</v>
      </c>
      <c r="AN285" s="4">
        <v>0.97</v>
      </c>
      <c r="AO285" s="4">
        <v>0</v>
      </c>
      <c r="AP285" s="4">
        <v>0</v>
      </c>
      <c r="AQ285" s="4">
        <v>0</v>
      </c>
      <c r="AR285" s="4">
        <v>1.07</v>
      </c>
      <c r="AS285" s="4">
        <v>1.07</v>
      </c>
      <c r="AT285" s="4">
        <v>1.07</v>
      </c>
      <c r="AU285" s="4">
        <v>1.07</v>
      </c>
      <c r="AV285" s="4">
        <v>0</v>
      </c>
      <c r="AW285" s="4">
        <v>0</v>
      </c>
      <c r="AX285" s="4">
        <v>0</v>
      </c>
      <c r="AY285" s="4">
        <v>2.2999999999999998</v>
      </c>
      <c r="AZ285" s="4">
        <v>2.2999999999999998</v>
      </c>
      <c r="BA285" s="4">
        <v>2.2999999999999998</v>
      </c>
      <c r="BB285" s="4">
        <v>2.2999999999999998</v>
      </c>
      <c r="BC285" s="4">
        <v>0</v>
      </c>
      <c r="BD285" s="4">
        <v>0</v>
      </c>
      <c r="BE285" s="4">
        <v>0</v>
      </c>
    </row>
    <row r="286" spans="1:57" x14ac:dyDescent="0.15">
      <c r="A286" s="3">
        <v>39875</v>
      </c>
      <c r="B286" s="4">
        <v>1.2549999999999999</v>
      </c>
      <c r="C286" s="4">
        <v>1.26</v>
      </c>
      <c r="D286" s="4">
        <v>0.89</v>
      </c>
      <c r="E286" s="4">
        <v>0.89500000000000002</v>
      </c>
      <c r="F286" s="4">
        <v>10</v>
      </c>
      <c r="G286" s="4">
        <v>606380000</v>
      </c>
      <c r="H286" s="4">
        <v>6063800000</v>
      </c>
      <c r="I286" s="4">
        <v>1</v>
      </c>
      <c r="J286" s="4">
        <v>1</v>
      </c>
      <c r="K286" s="4">
        <v>1</v>
      </c>
      <c r="L286" s="4">
        <v>1</v>
      </c>
      <c r="M286" s="4">
        <v>0</v>
      </c>
      <c r="N286" s="4">
        <v>0</v>
      </c>
      <c r="O286" s="4">
        <v>0</v>
      </c>
      <c r="P286" s="4">
        <v>9</v>
      </c>
      <c r="Q286" s="4">
        <v>9</v>
      </c>
      <c r="R286" s="4">
        <v>9</v>
      </c>
      <c r="S286" s="4">
        <v>9</v>
      </c>
      <c r="T286" s="4">
        <v>0</v>
      </c>
      <c r="U286" s="4">
        <v>0</v>
      </c>
      <c r="V286" s="4">
        <v>0</v>
      </c>
      <c r="W286" s="4">
        <v>1.98</v>
      </c>
      <c r="X286" s="4">
        <v>1.98</v>
      </c>
      <c r="Y286" s="4">
        <v>1.98</v>
      </c>
      <c r="Z286" s="4">
        <v>1.98</v>
      </c>
      <c r="AA286" s="4">
        <v>0</v>
      </c>
      <c r="AB286" s="4">
        <v>0</v>
      </c>
      <c r="AC286" s="4">
        <v>0</v>
      </c>
      <c r="AD286" s="4">
        <v>0.95499999999999996</v>
      </c>
      <c r="AE286" s="4">
        <v>1</v>
      </c>
      <c r="AF286" s="4">
        <v>0.9</v>
      </c>
      <c r="AG286" s="4">
        <v>0.92</v>
      </c>
      <c r="AH286" s="4">
        <v>10</v>
      </c>
      <c r="AI286" s="4">
        <v>353340000</v>
      </c>
      <c r="AJ286" s="4">
        <v>3533400000</v>
      </c>
      <c r="AK286" s="4">
        <v>0.97</v>
      </c>
      <c r="AL286" s="4">
        <v>0.97</v>
      </c>
      <c r="AM286" s="4">
        <v>0.97</v>
      </c>
      <c r="AN286" s="4">
        <v>0.97</v>
      </c>
      <c r="AO286" s="4">
        <v>0</v>
      </c>
      <c r="AP286" s="4">
        <v>0</v>
      </c>
      <c r="AQ286" s="4">
        <v>0</v>
      </c>
      <c r="AR286" s="4">
        <v>1.07</v>
      </c>
      <c r="AS286" s="4">
        <v>1.07</v>
      </c>
      <c r="AT286" s="4">
        <v>1.07</v>
      </c>
      <c r="AU286" s="4">
        <v>1.07</v>
      </c>
      <c r="AV286" s="4">
        <v>0</v>
      </c>
      <c r="AW286" s="4">
        <v>0</v>
      </c>
      <c r="AX286" s="4">
        <v>0</v>
      </c>
      <c r="AY286" s="4">
        <v>2</v>
      </c>
      <c r="AZ286" s="4">
        <v>2</v>
      </c>
      <c r="BA286" s="4">
        <v>2</v>
      </c>
      <c r="BB286" s="4">
        <v>2</v>
      </c>
      <c r="BC286" s="4">
        <v>10</v>
      </c>
      <c r="BD286" s="4">
        <v>2910000</v>
      </c>
      <c r="BE286" s="4">
        <v>29100000</v>
      </c>
    </row>
    <row r="287" spans="1:57" x14ac:dyDescent="0.15">
      <c r="A287" s="3">
        <v>39876</v>
      </c>
      <c r="B287" s="4">
        <v>1.2549999999999999</v>
      </c>
      <c r="C287" s="4">
        <v>1.26</v>
      </c>
      <c r="D287" s="4">
        <v>0.89500000000000002</v>
      </c>
      <c r="E287" s="4">
        <v>0.95</v>
      </c>
      <c r="F287" s="4">
        <v>10</v>
      </c>
      <c r="G287" s="4">
        <v>624070000</v>
      </c>
      <c r="H287" s="4">
        <v>6240700000</v>
      </c>
      <c r="I287" s="4">
        <v>1</v>
      </c>
      <c r="J287" s="4">
        <v>1</v>
      </c>
      <c r="K287" s="4">
        <v>1</v>
      </c>
      <c r="L287" s="4">
        <v>1</v>
      </c>
      <c r="M287" s="4">
        <v>0</v>
      </c>
      <c r="N287" s="4">
        <v>0</v>
      </c>
      <c r="O287" s="4">
        <v>0</v>
      </c>
      <c r="P287" s="4">
        <v>9</v>
      </c>
      <c r="Q287" s="4">
        <v>9</v>
      </c>
      <c r="R287" s="4">
        <v>9</v>
      </c>
      <c r="S287" s="4">
        <v>9</v>
      </c>
      <c r="T287" s="4">
        <v>0</v>
      </c>
      <c r="U287" s="4">
        <v>0</v>
      </c>
      <c r="V287" s="4">
        <v>0</v>
      </c>
      <c r="W287" s="4">
        <v>1.98</v>
      </c>
      <c r="X287" s="4">
        <v>1.98</v>
      </c>
      <c r="Y287" s="4">
        <v>1.98</v>
      </c>
      <c r="Z287" s="4">
        <v>1.98</v>
      </c>
      <c r="AA287" s="4">
        <v>0</v>
      </c>
      <c r="AB287" s="4">
        <v>0</v>
      </c>
      <c r="AC287" s="4">
        <v>0</v>
      </c>
      <c r="AD287" s="4">
        <v>0.95</v>
      </c>
      <c r="AE287" s="4">
        <v>1</v>
      </c>
      <c r="AF287" s="4">
        <v>0.89500000000000002</v>
      </c>
      <c r="AG287" s="4">
        <v>1</v>
      </c>
      <c r="AH287" s="4">
        <v>10</v>
      </c>
      <c r="AI287" s="4">
        <v>378230000</v>
      </c>
      <c r="AJ287" s="4">
        <v>3782300000</v>
      </c>
      <c r="AK287" s="4">
        <v>0.97</v>
      </c>
      <c r="AL287" s="4">
        <v>0.97</v>
      </c>
      <c r="AM287" s="4">
        <v>0.97</v>
      </c>
      <c r="AN287" s="4">
        <v>0.97</v>
      </c>
      <c r="AO287" s="4">
        <v>0</v>
      </c>
      <c r="AP287" s="4">
        <v>0</v>
      </c>
      <c r="AQ287" s="4">
        <v>0</v>
      </c>
      <c r="AR287" s="4">
        <v>1.07</v>
      </c>
      <c r="AS287" s="4">
        <v>1.07</v>
      </c>
      <c r="AT287" s="4">
        <v>1.07</v>
      </c>
      <c r="AU287" s="4">
        <v>1.07</v>
      </c>
      <c r="AV287" s="4">
        <v>0</v>
      </c>
      <c r="AW287" s="4">
        <v>0</v>
      </c>
      <c r="AX287" s="4">
        <v>0</v>
      </c>
      <c r="AY287" s="4">
        <v>2</v>
      </c>
      <c r="AZ287" s="4">
        <v>2</v>
      </c>
      <c r="BA287" s="4">
        <v>2</v>
      </c>
      <c r="BB287" s="4">
        <v>2</v>
      </c>
      <c r="BC287" s="4">
        <v>0</v>
      </c>
      <c r="BD287" s="4">
        <v>0</v>
      </c>
      <c r="BE287" s="4">
        <v>0</v>
      </c>
    </row>
    <row r="288" spans="1:57" x14ac:dyDescent="0.15">
      <c r="A288" s="3">
        <v>39877</v>
      </c>
      <c r="B288" s="4">
        <v>1.9750000000000001</v>
      </c>
      <c r="C288" s="4">
        <v>2.1</v>
      </c>
      <c r="D288" s="4">
        <v>0.9</v>
      </c>
      <c r="E288" s="4">
        <v>0.9</v>
      </c>
      <c r="F288" s="4">
        <v>10</v>
      </c>
      <c r="G288" s="4">
        <v>702850000</v>
      </c>
      <c r="H288" s="4">
        <v>7028500000</v>
      </c>
      <c r="I288" s="4">
        <v>1</v>
      </c>
      <c r="J288" s="4">
        <v>1</v>
      </c>
      <c r="K288" s="4">
        <v>1</v>
      </c>
      <c r="L288" s="4">
        <v>1</v>
      </c>
      <c r="M288" s="4">
        <v>0</v>
      </c>
      <c r="N288" s="4">
        <v>0</v>
      </c>
      <c r="O288" s="4">
        <v>0</v>
      </c>
      <c r="P288" s="4">
        <v>9</v>
      </c>
      <c r="Q288" s="4">
        <v>9</v>
      </c>
      <c r="R288" s="4">
        <v>9</v>
      </c>
      <c r="S288" s="4">
        <v>9</v>
      </c>
      <c r="T288" s="4">
        <v>0</v>
      </c>
      <c r="U288" s="4">
        <v>0</v>
      </c>
      <c r="V288" s="4">
        <v>0</v>
      </c>
      <c r="W288" s="4">
        <v>1.98</v>
      </c>
      <c r="X288" s="4">
        <v>1.98</v>
      </c>
      <c r="Y288" s="4">
        <v>1.98</v>
      </c>
      <c r="Z288" s="4">
        <v>1.98</v>
      </c>
      <c r="AA288" s="4">
        <v>0</v>
      </c>
      <c r="AB288" s="4">
        <v>0</v>
      </c>
      <c r="AC288" s="4">
        <v>0</v>
      </c>
      <c r="AD288" s="4">
        <v>0.95499999999999996</v>
      </c>
      <c r="AE288" s="4">
        <v>1</v>
      </c>
      <c r="AF288" s="4">
        <v>0.84499999999999997</v>
      </c>
      <c r="AG288" s="4">
        <v>0.9</v>
      </c>
      <c r="AH288" s="4">
        <v>10</v>
      </c>
      <c r="AI288" s="4">
        <v>168980000</v>
      </c>
      <c r="AJ288" s="4">
        <v>1689800000</v>
      </c>
      <c r="AK288" s="4">
        <v>0.97</v>
      </c>
      <c r="AL288" s="4">
        <v>0.97</v>
      </c>
      <c r="AM288" s="4">
        <v>0.97</v>
      </c>
      <c r="AN288" s="4">
        <v>0.97</v>
      </c>
      <c r="AO288" s="4">
        <v>0</v>
      </c>
      <c r="AP288" s="4">
        <v>0</v>
      </c>
      <c r="AQ288" s="4">
        <v>0</v>
      </c>
      <c r="AR288" s="4">
        <v>1.07</v>
      </c>
      <c r="AS288" s="4">
        <v>1.07</v>
      </c>
      <c r="AT288" s="4">
        <v>1.07</v>
      </c>
      <c r="AU288" s="4">
        <v>1.07</v>
      </c>
      <c r="AV288" s="4">
        <v>0</v>
      </c>
      <c r="AW288" s="4">
        <v>0</v>
      </c>
      <c r="AX288" s="4">
        <v>0</v>
      </c>
      <c r="AY288" s="4">
        <v>2</v>
      </c>
      <c r="AZ288" s="4">
        <v>2</v>
      </c>
      <c r="BA288" s="4">
        <v>2</v>
      </c>
      <c r="BB288" s="4">
        <v>2</v>
      </c>
      <c r="BC288" s="4">
        <v>0</v>
      </c>
      <c r="BD288" s="4">
        <v>0</v>
      </c>
      <c r="BE288" s="4">
        <v>0</v>
      </c>
    </row>
    <row r="289" spans="1:57" x14ac:dyDescent="0.15">
      <c r="A289" s="3">
        <v>39878</v>
      </c>
      <c r="B289" s="4">
        <v>0.99</v>
      </c>
      <c r="C289" s="4">
        <v>1.5</v>
      </c>
      <c r="D289" s="4">
        <v>0.89500000000000002</v>
      </c>
      <c r="E289" s="4">
        <v>0.90500000000000003</v>
      </c>
      <c r="F289" s="4">
        <v>10</v>
      </c>
      <c r="G289" s="4">
        <v>604030000</v>
      </c>
      <c r="H289" s="4">
        <v>6040300000</v>
      </c>
      <c r="I289" s="4">
        <v>1</v>
      </c>
      <c r="J289" s="4">
        <v>1</v>
      </c>
      <c r="K289" s="4">
        <v>1</v>
      </c>
      <c r="L289" s="4">
        <v>1</v>
      </c>
      <c r="M289" s="4">
        <v>0</v>
      </c>
      <c r="N289" s="4">
        <v>0</v>
      </c>
      <c r="O289" s="4">
        <v>0</v>
      </c>
      <c r="P289" s="4">
        <v>9</v>
      </c>
      <c r="Q289" s="4">
        <v>9</v>
      </c>
      <c r="R289" s="4">
        <v>9</v>
      </c>
      <c r="S289" s="4">
        <v>9</v>
      </c>
      <c r="T289" s="4">
        <v>0</v>
      </c>
      <c r="U289" s="4">
        <v>0</v>
      </c>
      <c r="V289" s="4">
        <v>0</v>
      </c>
      <c r="W289" s="4">
        <v>1.98</v>
      </c>
      <c r="X289" s="4">
        <v>1.98</v>
      </c>
      <c r="Y289" s="4">
        <v>1.98</v>
      </c>
      <c r="Z289" s="4">
        <v>1.98</v>
      </c>
      <c r="AA289" s="4">
        <v>0</v>
      </c>
      <c r="AB289" s="4">
        <v>0</v>
      </c>
      <c r="AC289" s="4">
        <v>0</v>
      </c>
      <c r="AD289" s="4">
        <v>0.95</v>
      </c>
      <c r="AE289" s="4">
        <v>0.95</v>
      </c>
      <c r="AF289" s="4">
        <v>0.745</v>
      </c>
      <c r="AG289" s="4">
        <v>0.78</v>
      </c>
      <c r="AH289" s="4">
        <v>10</v>
      </c>
      <c r="AI289" s="4">
        <v>161970000</v>
      </c>
      <c r="AJ289" s="4">
        <v>1619700000</v>
      </c>
      <c r="AK289" s="4">
        <v>0.97</v>
      </c>
      <c r="AL289" s="4">
        <v>0.97</v>
      </c>
      <c r="AM289" s="4">
        <v>0.97</v>
      </c>
      <c r="AN289" s="4">
        <v>0.97</v>
      </c>
      <c r="AO289" s="4">
        <v>0</v>
      </c>
      <c r="AP289" s="4">
        <v>0</v>
      </c>
      <c r="AQ289" s="4">
        <v>0</v>
      </c>
      <c r="AR289" s="4">
        <v>1.07</v>
      </c>
      <c r="AS289" s="4">
        <v>1.07</v>
      </c>
      <c r="AT289" s="4">
        <v>1.07</v>
      </c>
      <c r="AU289" s="4">
        <v>1.07</v>
      </c>
      <c r="AV289" s="4">
        <v>0</v>
      </c>
      <c r="AW289" s="4">
        <v>0</v>
      </c>
      <c r="AX289" s="4">
        <v>0</v>
      </c>
      <c r="AY289" s="4">
        <v>2</v>
      </c>
      <c r="AZ289" s="4">
        <v>2</v>
      </c>
      <c r="BA289" s="4">
        <v>2</v>
      </c>
      <c r="BB289" s="4">
        <v>2</v>
      </c>
      <c r="BC289" s="4">
        <v>0</v>
      </c>
      <c r="BD289" s="4">
        <v>0</v>
      </c>
      <c r="BE289" s="4">
        <v>0</v>
      </c>
    </row>
    <row r="290" spans="1:57" x14ac:dyDescent="0.15">
      <c r="A290" s="3">
        <v>39881</v>
      </c>
      <c r="B290" s="4">
        <v>0.90500000000000003</v>
      </c>
      <c r="C290" s="4">
        <v>1.26</v>
      </c>
      <c r="D290" s="4">
        <v>0.89500000000000002</v>
      </c>
      <c r="E290" s="4">
        <v>1.26</v>
      </c>
      <c r="F290" s="4">
        <v>10</v>
      </c>
      <c r="G290" s="4">
        <v>573080000</v>
      </c>
      <c r="H290" s="4">
        <v>5730800000</v>
      </c>
      <c r="I290" s="4">
        <v>1</v>
      </c>
      <c r="J290" s="4">
        <v>1</v>
      </c>
      <c r="K290" s="4">
        <v>1</v>
      </c>
      <c r="L290" s="4">
        <v>1</v>
      </c>
      <c r="M290" s="4">
        <v>0</v>
      </c>
      <c r="N290" s="4">
        <v>0</v>
      </c>
      <c r="O290" s="4">
        <v>0</v>
      </c>
      <c r="P290" s="4">
        <v>9</v>
      </c>
      <c r="Q290" s="4">
        <v>9</v>
      </c>
      <c r="R290" s="4">
        <v>9</v>
      </c>
      <c r="S290" s="4">
        <v>9</v>
      </c>
      <c r="T290" s="4">
        <v>0</v>
      </c>
      <c r="U290" s="4">
        <v>0</v>
      </c>
      <c r="V290" s="4">
        <v>0</v>
      </c>
      <c r="W290" s="4">
        <v>1.98</v>
      </c>
      <c r="X290" s="4">
        <v>1.98</v>
      </c>
      <c r="Y290" s="4">
        <v>1.98</v>
      </c>
      <c r="Z290" s="4">
        <v>1.98</v>
      </c>
      <c r="AA290" s="4">
        <v>0</v>
      </c>
      <c r="AB290" s="4">
        <v>0</v>
      </c>
      <c r="AC290" s="4">
        <v>0</v>
      </c>
      <c r="AD290" s="4">
        <v>0.95</v>
      </c>
      <c r="AE290" s="4">
        <v>0.95</v>
      </c>
      <c r="AF290" s="4">
        <v>0.84499999999999997</v>
      </c>
      <c r="AG290" s="4">
        <v>0.84499999999999997</v>
      </c>
      <c r="AH290" s="4">
        <v>10</v>
      </c>
      <c r="AI290" s="4">
        <v>505710000</v>
      </c>
      <c r="AJ290" s="4">
        <v>5057100000</v>
      </c>
      <c r="AK290" s="4">
        <v>0.97</v>
      </c>
      <c r="AL290" s="4">
        <v>0.97</v>
      </c>
      <c r="AM290" s="4">
        <v>0.97</v>
      </c>
      <c r="AN290" s="4">
        <v>0.97</v>
      </c>
      <c r="AO290" s="4">
        <v>0</v>
      </c>
      <c r="AP290" s="4">
        <v>0</v>
      </c>
      <c r="AQ290" s="4">
        <v>0</v>
      </c>
      <c r="AR290" s="4">
        <v>1.07</v>
      </c>
      <c r="AS290" s="4">
        <v>1.07</v>
      </c>
      <c r="AT290" s="4">
        <v>1.07</v>
      </c>
      <c r="AU290" s="4">
        <v>1.07</v>
      </c>
      <c r="AV290" s="4">
        <v>0</v>
      </c>
      <c r="AW290" s="4">
        <v>0</v>
      </c>
      <c r="AX290" s="4">
        <v>0</v>
      </c>
      <c r="AY290" s="4">
        <v>2</v>
      </c>
      <c r="AZ290" s="4">
        <v>2</v>
      </c>
      <c r="BA290" s="4">
        <v>2</v>
      </c>
      <c r="BB290" s="4">
        <v>2</v>
      </c>
      <c r="BC290" s="4">
        <v>0</v>
      </c>
      <c r="BD290" s="4">
        <v>0</v>
      </c>
      <c r="BE290" s="4">
        <v>0</v>
      </c>
    </row>
    <row r="291" spans="1:57" x14ac:dyDescent="0.15">
      <c r="A291" s="3">
        <v>39882</v>
      </c>
      <c r="B291" s="4">
        <v>0.91</v>
      </c>
      <c r="C291" s="4">
        <v>0.91</v>
      </c>
      <c r="D291" s="4">
        <v>0.89500000000000002</v>
      </c>
      <c r="E291" s="4">
        <v>0.89500000000000002</v>
      </c>
      <c r="F291" s="4">
        <v>10</v>
      </c>
      <c r="G291" s="4">
        <v>652040000</v>
      </c>
      <c r="H291" s="4">
        <v>6520400000</v>
      </c>
      <c r="I291" s="4">
        <v>1</v>
      </c>
      <c r="J291" s="4">
        <v>1</v>
      </c>
      <c r="K291" s="4">
        <v>1</v>
      </c>
      <c r="L291" s="4">
        <v>1</v>
      </c>
      <c r="M291" s="4">
        <v>0</v>
      </c>
      <c r="N291" s="4">
        <v>0</v>
      </c>
      <c r="O291" s="4">
        <v>0</v>
      </c>
      <c r="P291" s="4">
        <v>9</v>
      </c>
      <c r="Q291" s="4">
        <v>9</v>
      </c>
      <c r="R291" s="4">
        <v>9</v>
      </c>
      <c r="S291" s="4">
        <v>9</v>
      </c>
      <c r="T291" s="4">
        <v>0</v>
      </c>
      <c r="U291" s="4">
        <v>0</v>
      </c>
      <c r="V291" s="4">
        <v>0</v>
      </c>
      <c r="W291" s="4">
        <v>1.98</v>
      </c>
      <c r="X291" s="4">
        <v>1.98</v>
      </c>
      <c r="Y291" s="4">
        <v>1.98</v>
      </c>
      <c r="Z291" s="4">
        <v>1.98</v>
      </c>
      <c r="AA291" s="4">
        <v>0</v>
      </c>
      <c r="AB291" s="4">
        <v>0</v>
      </c>
      <c r="AC291" s="4">
        <v>0</v>
      </c>
      <c r="AD291" s="4">
        <v>0.95</v>
      </c>
      <c r="AE291" s="4">
        <v>0.95</v>
      </c>
      <c r="AF291" s="4">
        <v>0.8</v>
      </c>
      <c r="AG291" s="4">
        <v>0.84499999999999997</v>
      </c>
      <c r="AH291" s="4">
        <v>10</v>
      </c>
      <c r="AI291" s="4">
        <v>358310000</v>
      </c>
      <c r="AJ291" s="4">
        <v>3583100000</v>
      </c>
      <c r="AK291" s="4">
        <v>0.97</v>
      </c>
      <c r="AL291" s="4">
        <v>0.97</v>
      </c>
      <c r="AM291" s="4">
        <v>0.97</v>
      </c>
      <c r="AN291" s="4">
        <v>0.97</v>
      </c>
      <c r="AO291" s="4">
        <v>0</v>
      </c>
      <c r="AP291" s="4">
        <v>0</v>
      </c>
      <c r="AQ291" s="4">
        <v>0</v>
      </c>
      <c r="AR291" s="4">
        <v>2</v>
      </c>
      <c r="AS291" s="4">
        <v>2</v>
      </c>
      <c r="AT291" s="4">
        <v>2</v>
      </c>
      <c r="AU291" s="4">
        <v>2</v>
      </c>
      <c r="AV291" s="4">
        <v>10</v>
      </c>
      <c r="AW291" s="4">
        <v>3170000</v>
      </c>
      <c r="AX291" s="4">
        <v>31700000</v>
      </c>
      <c r="AY291" s="4">
        <v>2</v>
      </c>
      <c r="AZ291" s="4">
        <v>2</v>
      </c>
      <c r="BA291" s="4">
        <v>2</v>
      </c>
      <c r="BB291" s="4">
        <v>2</v>
      </c>
      <c r="BC291" s="4">
        <v>0</v>
      </c>
      <c r="BD291" s="4">
        <v>0</v>
      </c>
      <c r="BE291" s="4">
        <v>0</v>
      </c>
    </row>
    <row r="292" spans="1:57" x14ac:dyDescent="0.15">
      <c r="A292" s="3">
        <v>39883</v>
      </c>
      <c r="B292" s="4">
        <v>0.90500000000000003</v>
      </c>
      <c r="C292" s="4">
        <v>0.91500000000000004</v>
      </c>
      <c r="D292" s="4">
        <v>0.5</v>
      </c>
      <c r="E292" s="4">
        <v>0.88500000000000001</v>
      </c>
      <c r="F292" s="4">
        <v>10</v>
      </c>
      <c r="G292" s="4">
        <v>651390000</v>
      </c>
      <c r="H292" s="4">
        <v>6513900000</v>
      </c>
      <c r="I292" s="4">
        <v>1</v>
      </c>
      <c r="J292" s="4">
        <v>1</v>
      </c>
      <c r="K292" s="4">
        <v>1</v>
      </c>
      <c r="L292" s="4">
        <v>1</v>
      </c>
      <c r="M292" s="4">
        <v>0</v>
      </c>
      <c r="N292" s="4">
        <v>0</v>
      </c>
      <c r="O292" s="4">
        <v>0</v>
      </c>
      <c r="P292" s="4">
        <v>9</v>
      </c>
      <c r="Q292" s="4">
        <v>9</v>
      </c>
      <c r="R292" s="4">
        <v>9</v>
      </c>
      <c r="S292" s="4">
        <v>9</v>
      </c>
      <c r="T292" s="4">
        <v>0</v>
      </c>
      <c r="U292" s="4">
        <v>0</v>
      </c>
      <c r="V292" s="4">
        <v>0</v>
      </c>
      <c r="W292" s="4">
        <v>1.98</v>
      </c>
      <c r="X292" s="4">
        <v>1.98</v>
      </c>
      <c r="Y292" s="4">
        <v>1.98</v>
      </c>
      <c r="Z292" s="4">
        <v>1.98</v>
      </c>
      <c r="AA292" s="4">
        <v>0</v>
      </c>
      <c r="AB292" s="4">
        <v>0</v>
      </c>
      <c r="AC292" s="4">
        <v>0</v>
      </c>
      <c r="AD292" s="4">
        <v>0.9</v>
      </c>
      <c r="AE292" s="4">
        <v>0.95</v>
      </c>
      <c r="AF292" s="4">
        <v>0.84499999999999997</v>
      </c>
      <c r="AG292" s="4">
        <v>0.84499999999999997</v>
      </c>
      <c r="AH292" s="4">
        <v>10</v>
      </c>
      <c r="AI292" s="4">
        <v>386940000</v>
      </c>
      <c r="AJ292" s="4">
        <v>3869400000</v>
      </c>
      <c r="AK292" s="4">
        <v>0.97</v>
      </c>
      <c r="AL292" s="4">
        <v>0.97</v>
      </c>
      <c r="AM292" s="4">
        <v>0.97</v>
      </c>
      <c r="AN292" s="4">
        <v>0.97</v>
      </c>
      <c r="AO292" s="4">
        <v>0</v>
      </c>
      <c r="AP292" s="4">
        <v>0</v>
      </c>
      <c r="AQ292" s="4">
        <v>0</v>
      </c>
      <c r="AR292" s="4">
        <v>2</v>
      </c>
      <c r="AS292" s="4">
        <v>2</v>
      </c>
      <c r="AT292" s="4">
        <v>2</v>
      </c>
      <c r="AU292" s="4">
        <v>2</v>
      </c>
      <c r="AV292" s="4">
        <v>0</v>
      </c>
      <c r="AW292" s="4">
        <v>0</v>
      </c>
      <c r="AX292" s="4">
        <v>0</v>
      </c>
      <c r="AY292" s="4">
        <v>2</v>
      </c>
      <c r="AZ292" s="4">
        <v>2</v>
      </c>
      <c r="BA292" s="4">
        <v>2</v>
      </c>
      <c r="BB292" s="4">
        <v>2</v>
      </c>
      <c r="BC292" s="4">
        <v>0</v>
      </c>
      <c r="BD292" s="4">
        <v>0</v>
      </c>
      <c r="BE292" s="4">
        <v>0</v>
      </c>
    </row>
    <row r="293" spans="1:57" x14ac:dyDescent="0.15">
      <c r="A293" s="3">
        <v>39884</v>
      </c>
      <c r="B293" s="4">
        <v>1.9750000000000001</v>
      </c>
      <c r="C293" s="4">
        <v>1.98</v>
      </c>
      <c r="D293" s="4">
        <v>1.2549999999999999</v>
      </c>
      <c r="E293" s="4">
        <v>1.2549999999999999</v>
      </c>
      <c r="F293" s="4">
        <v>10</v>
      </c>
      <c r="G293" s="4">
        <v>695810000</v>
      </c>
      <c r="H293" s="4">
        <v>6958100000</v>
      </c>
      <c r="I293" s="4">
        <v>1</v>
      </c>
      <c r="J293" s="4">
        <v>1</v>
      </c>
      <c r="K293" s="4">
        <v>1</v>
      </c>
      <c r="L293" s="4">
        <v>1</v>
      </c>
      <c r="M293" s="4">
        <v>0</v>
      </c>
      <c r="N293" s="4">
        <v>0</v>
      </c>
      <c r="O293" s="4">
        <v>0</v>
      </c>
      <c r="P293" s="4">
        <v>9</v>
      </c>
      <c r="Q293" s="4">
        <v>9</v>
      </c>
      <c r="R293" s="4">
        <v>9</v>
      </c>
      <c r="S293" s="4">
        <v>9</v>
      </c>
      <c r="T293" s="4">
        <v>0</v>
      </c>
      <c r="U293" s="4">
        <v>0</v>
      </c>
      <c r="V293" s="4">
        <v>0</v>
      </c>
      <c r="W293" s="4">
        <v>1.98</v>
      </c>
      <c r="X293" s="4">
        <v>1.98</v>
      </c>
      <c r="Y293" s="4">
        <v>1.98</v>
      </c>
      <c r="Z293" s="4">
        <v>1.98</v>
      </c>
      <c r="AA293" s="4">
        <v>0</v>
      </c>
      <c r="AB293" s="4">
        <v>0</v>
      </c>
      <c r="AC293" s="4">
        <v>0</v>
      </c>
      <c r="AD293" s="4">
        <v>0.9</v>
      </c>
      <c r="AE293" s="4">
        <v>0.95</v>
      </c>
      <c r="AF293" s="4">
        <v>0.89500000000000002</v>
      </c>
      <c r="AG293" s="4">
        <v>0.89500000000000002</v>
      </c>
      <c r="AH293" s="4">
        <v>10</v>
      </c>
      <c r="AI293" s="4">
        <v>196080000</v>
      </c>
      <c r="AJ293" s="4">
        <v>1960800000</v>
      </c>
      <c r="AK293" s="4">
        <v>0.97</v>
      </c>
      <c r="AL293" s="4">
        <v>0.97</v>
      </c>
      <c r="AM293" s="4">
        <v>0.97</v>
      </c>
      <c r="AN293" s="4">
        <v>0.97</v>
      </c>
      <c r="AO293" s="4">
        <v>0</v>
      </c>
      <c r="AP293" s="4">
        <v>0</v>
      </c>
      <c r="AQ293" s="4">
        <v>0</v>
      </c>
      <c r="AR293" s="4">
        <v>2</v>
      </c>
      <c r="AS293" s="4">
        <v>2</v>
      </c>
      <c r="AT293" s="4">
        <v>2</v>
      </c>
      <c r="AU293" s="4">
        <v>2</v>
      </c>
      <c r="AV293" s="4">
        <v>0</v>
      </c>
      <c r="AW293" s="4">
        <v>0</v>
      </c>
      <c r="AX293" s="4">
        <v>0</v>
      </c>
      <c r="AY293" s="4">
        <v>2</v>
      </c>
      <c r="AZ293" s="4">
        <v>2</v>
      </c>
      <c r="BA293" s="4">
        <v>2</v>
      </c>
      <c r="BB293" s="4">
        <v>2</v>
      </c>
      <c r="BC293" s="4">
        <v>0</v>
      </c>
      <c r="BD293" s="4">
        <v>0</v>
      </c>
      <c r="BE293" s="4">
        <v>0</v>
      </c>
    </row>
    <row r="294" spans="1:57" x14ac:dyDescent="0.15">
      <c r="A294" s="3">
        <v>39885</v>
      </c>
      <c r="B294" s="4">
        <v>0.90500000000000003</v>
      </c>
      <c r="C294" s="4">
        <v>0.90500000000000003</v>
      </c>
      <c r="D294" s="4">
        <v>0.7</v>
      </c>
      <c r="E294" s="4">
        <v>0.90500000000000003</v>
      </c>
      <c r="F294" s="4">
        <v>10</v>
      </c>
      <c r="G294" s="4">
        <v>655060000</v>
      </c>
      <c r="H294" s="4">
        <v>6550600000</v>
      </c>
      <c r="I294" s="4">
        <v>1</v>
      </c>
      <c r="J294" s="4">
        <v>1</v>
      </c>
      <c r="K294" s="4">
        <v>1</v>
      </c>
      <c r="L294" s="4">
        <v>1</v>
      </c>
      <c r="M294" s="4">
        <v>0</v>
      </c>
      <c r="N294" s="4">
        <v>0</v>
      </c>
      <c r="O294" s="4">
        <v>0</v>
      </c>
      <c r="P294" s="4">
        <v>9</v>
      </c>
      <c r="Q294" s="4">
        <v>9</v>
      </c>
      <c r="R294" s="4">
        <v>9</v>
      </c>
      <c r="S294" s="4">
        <v>9</v>
      </c>
      <c r="T294" s="4">
        <v>0</v>
      </c>
      <c r="U294" s="4">
        <v>0</v>
      </c>
      <c r="V294" s="4">
        <v>0</v>
      </c>
      <c r="W294" s="4">
        <v>1.98</v>
      </c>
      <c r="X294" s="4">
        <v>1.98</v>
      </c>
      <c r="Y294" s="4">
        <v>1.98</v>
      </c>
      <c r="Z294" s="4">
        <v>1.98</v>
      </c>
      <c r="AA294" s="4">
        <v>0</v>
      </c>
      <c r="AB294" s="4">
        <v>0</v>
      </c>
      <c r="AC294" s="4">
        <v>0</v>
      </c>
      <c r="AD294" s="4">
        <v>0.9</v>
      </c>
      <c r="AE294" s="4">
        <v>0.9</v>
      </c>
      <c r="AF294" s="4">
        <v>0.7</v>
      </c>
      <c r="AG294" s="4">
        <v>0.87</v>
      </c>
      <c r="AH294" s="4">
        <v>10</v>
      </c>
      <c r="AI294" s="4">
        <v>192240000</v>
      </c>
      <c r="AJ294" s="4">
        <v>1922400000</v>
      </c>
      <c r="AK294" s="4">
        <v>0.97</v>
      </c>
      <c r="AL294" s="4">
        <v>0.97</v>
      </c>
      <c r="AM294" s="4">
        <v>0.97</v>
      </c>
      <c r="AN294" s="4">
        <v>0.97</v>
      </c>
      <c r="AO294" s="4">
        <v>0</v>
      </c>
      <c r="AP294" s="4">
        <v>0</v>
      </c>
      <c r="AQ294" s="4">
        <v>0</v>
      </c>
      <c r="AR294" s="4">
        <v>2</v>
      </c>
      <c r="AS294" s="4">
        <v>2</v>
      </c>
      <c r="AT294" s="4">
        <v>2</v>
      </c>
      <c r="AU294" s="4">
        <v>2</v>
      </c>
      <c r="AV294" s="4">
        <v>0</v>
      </c>
      <c r="AW294" s="4">
        <v>0</v>
      </c>
      <c r="AX294" s="4">
        <v>0</v>
      </c>
      <c r="AY294" s="4">
        <v>2</v>
      </c>
      <c r="AZ294" s="4">
        <v>2</v>
      </c>
      <c r="BA294" s="4">
        <v>2</v>
      </c>
      <c r="BB294" s="4">
        <v>2</v>
      </c>
      <c r="BC294" s="4">
        <v>0</v>
      </c>
      <c r="BD294" s="4">
        <v>0</v>
      </c>
      <c r="BE294" s="4">
        <v>0</v>
      </c>
    </row>
    <row r="295" spans="1:57" x14ac:dyDescent="0.15">
      <c r="A295" s="3">
        <v>39888</v>
      </c>
      <c r="B295" s="4">
        <v>1</v>
      </c>
      <c r="C295" s="4">
        <v>1</v>
      </c>
      <c r="D295" s="4">
        <v>0.54</v>
      </c>
      <c r="E295" s="4">
        <v>0.61</v>
      </c>
      <c r="F295" s="4">
        <v>10</v>
      </c>
      <c r="G295" s="4">
        <v>706100000</v>
      </c>
      <c r="H295" s="4">
        <v>7061000000</v>
      </c>
      <c r="I295" s="4">
        <v>1</v>
      </c>
      <c r="J295" s="4">
        <v>1</v>
      </c>
      <c r="K295" s="4">
        <v>1</v>
      </c>
      <c r="L295" s="4">
        <v>1</v>
      </c>
      <c r="M295" s="4">
        <v>0</v>
      </c>
      <c r="N295" s="4">
        <v>0</v>
      </c>
      <c r="O295" s="4">
        <v>0</v>
      </c>
      <c r="P295" s="4">
        <v>9</v>
      </c>
      <c r="Q295" s="4">
        <v>9</v>
      </c>
      <c r="R295" s="4">
        <v>9</v>
      </c>
      <c r="S295" s="4">
        <v>9</v>
      </c>
      <c r="T295" s="4">
        <v>0</v>
      </c>
      <c r="U295" s="4">
        <v>0</v>
      </c>
      <c r="V295" s="4">
        <v>0</v>
      </c>
      <c r="W295" s="4">
        <v>1.98</v>
      </c>
      <c r="X295" s="4">
        <v>1.98</v>
      </c>
      <c r="Y295" s="4">
        <v>1.98</v>
      </c>
      <c r="Z295" s="4">
        <v>1.98</v>
      </c>
      <c r="AA295" s="4">
        <v>0</v>
      </c>
      <c r="AB295" s="4">
        <v>0</v>
      </c>
      <c r="AC295" s="4">
        <v>0</v>
      </c>
      <c r="AD295" s="4">
        <v>0.9</v>
      </c>
      <c r="AE295" s="4">
        <v>0.9</v>
      </c>
      <c r="AF295" s="4">
        <v>0.8</v>
      </c>
      <c r="AG295" s="4">
        <v>0.89</v>
      </c>
      <c r="AH295" s="4">
        <v>10</v>
      </c>
      <c r="AI295" s="4">
        <v>483490000</v>
      </c>
      <c r="AJ295" s="4">
        <v>4834900000</v>
      </c>
      <c r="AK295" s="4">
        <v>0.97</v>
      </c>
      <c r="AL295" s="4">
        <v>0.97</v>
      </c>
      <c r="AM295" s="4">
        <v>0.97</v>
      </c>
      <c r="AN295" s="4">
        <v>0.97</v>
      </c>
      <c r="AO295" s="4">
        <v>0</v>
      </c>
      <c r="AP295" s="4">
        <v>0</v>
      </c>
      <c r="AQ295" s="4">
        <v>0</v>
      </c>
      <c r="AR295" s="4">
        <v>2</v>
      </c>
      <c r="AS295" s="4">
        <v>2</v>
      </c>
      <c r="AT295" s="4">
        <v>2</v>
      </c>
      <c r="AU295" s="4">
        <v>2</v>
      </c>
      <c r="AV295" s="4">
        <v>0</v>
      </c>
      <c r="AW295" s="4">
        <v>0</v>
      </c>
      <c r="AX295" s="4">
        <v>0</v>
      </c>
      <c r="AY295" s="4">
        <v>2</v>
      </c>
      <c r="AZ295" s="4">
        <v>2</v>
      </c>
      <c r="BA295" s="4">
        <v>2</v>
      </c>
      <c r="BB295" s="4">
        <v>2</v>
      </c>
      <c r="BC295" s="4">
        <v>0</v>
      </c>
      <c r="BD295" s="4">
        <v>0</v>
      </c>
      <c r="BE295" s="4">
        <v>0</v>
      </c>
    </row>
    <row r="296" spans="1:57" x14ac:dyDescent="0.15">
      <c r="A296" s="3">
        <v>39889</v>
      </c>
      <c r="B296" s="4">
        <v>0.90500000000000003</v>
      </c>
      <c r="C296" s="4">
        <v>0.91</v>
      </c>
      <c r="D296" s="4">
        <v>0.89500000000000002</v>
      </c>
      <c r="E296" s="4">
        <v>0.89500000000000002</v>
      </c>
      <c r="F296" s="4">
        <v>10</v>
      </c>
      <c r="G296" s="4">
        <v>656410000</v>
      </c>
      <c r="H296" s="4">
        <v>6564100000</v>
      </c>
      <c r="I296" s="4">
        <v>1</v>
      </c>
      <c r="J296" s="4">
        <v>1</v>
      </c>
      <c r="K296" s="4">
        <v>1</v>
      </c>
      <c r="L296" s="4">
        <v>1</v>
      </c>
      <c r="M296" s="4">
        <v>0</v>
      </c>
      <c r="N296" s="4">
        <v>0</v>
      </c>
      <c r="O296" s="4">
        <v>0</v>
      </c>
      <c r="P296" s="4">
        <v>9</v>
      </c>
      <c r="Q296" s="4">
        <v>9</v>
      </c>
      <c r="R296" s="4">
        <v>9</v>
      </c>
      <c r="S296" s="4">
        <v>9</v>
      </c>
      <c r="T296" s="4">
        <v>0</v>
      </c>
      <c r="U296" s="4">
        <v>0</v>
      </c>
      <c r="V296" s="4">
        <v>0</v>
      </c>
      <c r="W296" s="4">
        <v>1.98</v>
      </c>
      <c r="X296" s="4">
        <v>1.98</v>
      </c>
      <c r="Y296" s="4">
        <v>1.98</v>
      </c>
      <c r="Z296" s="4">
        <v>1.98</v>
      </c>
      <c r="AA296" s="4">
        <v>0</v>
      </c>
      <c r="AB296" s="4">
        <v>0</v>
      </c>
      <c r="AC296" s="4">
        <v>0</v>
      </c>
      <c r="AD296" s="4">
        <v>0.9</v>
      </c>
      <c r="AE296" s="4">
        <v>0.9</v>
      </c>
      <c r="AF296" s="4">
        <v>0.85</v>
      </c>
      <c r="AG296" s="4">
        <v>0.89</v>
      </c>
      <c r="AH296" s="4">
        <v>10</v>
      </c>
      <c r="AI296" s="4">
        <v>350080000</v>
      </c>
      <c r="AJ296" s="4">
        <v>3500800000</v>
      </c>
      <c r="AK296" s="4">
        <v>0.97</v>
      </c>
      <c r="AL296" s="4">
        <v>0.97</v>
      </c>
      <c r="AM296" s="4">
        <v>0.97</v>
      </c>
      <c r="AN296" s="4">
        <v>0.97</v>
      </c>
      <c r="AO296" s="4">
        <v>0</v>
      </c>
      <c r="AP296" s="4">
        <v>0</v>
      </c>
      <c r="AQ296" s="4">
        <v>0</v>
      </c>
      <c r="AR296" s="4">
        <v>2</v>
      </c>
      <c r="AS296" s="4">
        <v>2</v>
      </c>
      <c r="AT296" s="4">
        <v>2</v>
      </c>
      <c r="AU296" s="4">
        <v>2</v>
      </c>
      <c r="AV296" s="4">
        <v>0</v>
      </c>
      <c r="AW296" s="4">
        <v>0</v>
      </c>
      <c r="AX296" s="4">
        <v>0</v>
      </c>
      <c r="AY296" s="4">
        <v>2</v>
      </c>
      <c r="AZ296" s="4">
        <v>2</v>
      </c>
      <c r="BA296" s="4">
        <v>2</v>
      </c>
      <c r="BB296" s="4">
        <v>2</v>
      </c>
      <c r="BC296" s="4">
        <v>0</v>
      </c>
      <c r="BD296" s="4">
        <v>0</v>
      </c>
      <c r="BE296" s="4">
        <v>0</v>
      </c>
    </row>
    <row r="297" spans="1:57" x14ac:dyDescent="0.15">
      <c r="A297" s="3">
        <v>39890</v>
      </c>
      <c r="B297" s="4">
        <v>0.9</v>
      </c>
      <c r="C297" s="4">
        <v>1.26</v>
      </c>
      <c r="D297" s="4">
        <v>0.7</v>
      </c>
      <c r="E297" s="4">
        <v>0.72</v>
      </c>
      <c r="F297" s="4">
        <v>10</v>
      </c>
      <c r="G297" s="4">
        <v>658740000</v>
      </c>
      <c r="H297" s="4">
        <v>6587400000</v>
      </c>
      <c r="I297" s="4">
        <v>1</v>
      </c>
      <c r="J297" s="4">
        <v>1</v>
      </c>
      <c r="K297" s="4">
        <v>1</v>
      </c>
      <c r="L297" s="4">
        <v>1</v>
      </c>
      <c r="M297" s="4">
        <v>0</v>
      </c>
      <c r="N297" s="4">
        <v>0</v>
      </c>
      <c r="O297" s="4">
        <v>0</v>
      </c>
      <c r="P297" s="4">
        <v>9</v>
      </c>
      <c r="Q297" s="4">
        <v>9</v>
      </c>
      <c r="R297" s="4">
        <v>9</v>
      </c>
      <c r="S297" s="4">
        <v>9</v>
      </c>
      <c r="T297" s="4">
        <v>0</v>
      </c>
      <c r="U297" s="4">
        <v>0</v>
      </c>
      <c r="V297" s="4">
        <v>0</v>
      </c>
      <c r="W297" s="4">
        <v>1.98</v>
      </c>
      <c r="X297" s="4">
        <v>1.98</v>
      </c>
      <c r="Y297" s="4">
        <v>1.98</v>
      </c>
      <c r="Z297" s="4">
        <v>1.98</v>
      </c>
      <c r="AA297" s="4">
        <v>0</v>
      </c>
      <c r="AB297" s="4">
        <v>0</v>
      </c>
      <c r="AC297" s="4">
        <v>0</v>
      </c>
      <c r="AD297" s="4">
        <v>0.9</v>
      </c>
      <c r="AE297" s="4">
        <v>1</v>
      </c>
      <c r="AF297" s="4">
        <v>0.89500000000000002</v>
      </c>
      <c r="AG297" s="4">
        <v>0.94499999999999995</v>
      </c>
      <c r="AH297" s="4">
        <v>10</v>
      </c>
      <c r="AI297" s="4">
        <v>425370000</v>
      </c>
      <c r="AJ297" s="4">
        <v>4253700000</v>
      </c>
      <c r="AK297" s="4">
        <v>0.97</v>
      </c>
      <c r="AL297" s="4">
        <v>0.97</v>
      </c>
      <c r="AM297" s="4">
        <v>0.97</v>
      </c>
      <c r="AN297" s="4">
        <v>0.97</v>
      </c>
      <c r="AO297" s="4">
        <v>0</v>
      </c>
      <c r="AP297" s="4">
        <v>0</v>
      </c>
      <c r="AQ297" s="4">
        <v>0</v>
      </c>
      <c r="AR297" s="4">
        <v>2</v>
      </c>
      <c r="AS297" s="4">
        <v>2</v>
      </c>
      <c r="AT297" s="4">
        <v>2</v>
      </c>
      <c r="AU297" s="4">
        <v>2</v>
      </c>
      <c r="AV297" s="4">
        <v>0</v>
      </c>
      <c r="AW297" s="4">
        <v>0</v>
      </c>
      <c r="AX297" s="4">
        <v>0</v>
      </c>
      <c r="AY297" s="4">
        <v>1.8</v>
      </c>
      <c r="AZ297" s="4">
        <v>2</v>
      </c>
      <c r="BA297" s="4">
        <v>1.8</v>
      </c>
      <c r="BB297" s="4">
        <v>2</v>
      </c>
      <c r="BC297" s="4">
        <v>10</v>
      </c>
      <c r="BD297" s="4">
        <v>4090000</v>
      </c>
      <c r="BE297" s="4">
        <v>40900000</v>
      </c>
    </row>
    <row r="298" spans="1:57" x14ac:dyDescent="0.15">
      <c r="A298" s="3">
        <v>39891</v>
      </c>
      <c r="B298" s="4">
        <v>1.9750000000000001</v>
      </c>
      <c r="C298" s="4">
        <v>4.2</v>
      </c>
      <c r="D298" s="4">
        <v>1.62</v>
      </c>
      <c r="E298" s="4">
        <v>3.46</v>
      </c>
      <c r="F298" s="4">
        <v>10</v>
      </c>
      <c r="G298" s="4">
        <v>560910000</v>
      </c>
      <c r="H298" s="4">
        <v>5609100000</v>
      </c>
      <c r="I298" s="4">
        <v>1</v>
      </c>
      <c r="J298" s="4">
        <v>1</v>
      </c>
      <c r="K298" s="4">
        <v>1</v>
      </c>
      <c r="L298" s="4">
        <v>1</v>
      </c>
      <c r="M298" s="4">
        <v>0</v>
      </c>
      <c r="N298" s="4">
        <v>0</v>
      </c>
      <c r="O298" s="4">
        <v>0</v>
      </c>
      <c r="P298" s="4">
        <v>9</v>
      </c>
      <c r="Q298" s="4">
        <v>9</v>
      </c>
      <c r="R298" s="4">
        <v>9</v>
      </c>
      <c r="S298" s="4">
        <v>9</v>
      </c>
      <c r="T298" s="4">
        <v>0</v>
      </c>
      <c r="U298" s="4">
        <v>0</v>
      </c>
      <c r="V298" s="4">
        <v>0</v>
      </c>
      <c r="W298" s="4">
        <v>1.98</v>
      </c>
      <c r="X298" s="4">
        <v>1.98</v>
      </c>
      <c r="Y298" s="4">
        <v>1.98</v>
      </c>
      <c r="Z298" s="4">
        <v>1.98</v>
      </c>
      <c r="AA298" s="4">
        <v>0</v>
      </c>
      <c r="AB298" s="4">
        <v>0</v>
      </c>
      <c r="AC298" s="4">
        <v>0</v>
      </c>
      <c r="AD298" s="4">
        <v>0.94</v>
      </c>
      <c r="AE298" s="4">
        <v>0.94</v>
      </c>
      <c r="AF298" s="4">
        <v>0.89500000000000002</v>
      </c>
      <c r="AG298" s="4">
        <v>0.90500000000000003</v>
      </c>
      <c r="AH298" s="4">
        <v>10</v>
      </c>
      <c r="AI298" s="4">
        <v>249080000</v>
      </c>
      <c r="AJ298" s="4">
        <v>2490800000</v>
      </c>
      <c r="AK298" s="4">
        <v>0.97</v>
      </c>
      <c r="AL298" s="4">
        <v>0.97</v>
      </c>
      <c r="AM298" s="4">
        <v>0.97</v>
      </c>
      <c r="AN298" s="4">
        <v>0.97</v>
      </c>
      <c r="AO298" s="4">
        <v>0</v>
      </c>
      <c r="AP298" s="4">
        <v>0</v>
      </c>
      <c r="AQ298" s="4">
        <v>0</v>
      </c>
      <c r="AR298" s="4">
        <v>2</v>
      </c>
      <c r="AS298" s="4">
        <v>2</v>
      </c>
      <c r="AT298" s="4">
        <v>2</v>
      </c>
      <c r="AU298" s="4">
        <v>2</v>
      </c>
      <c r="AV298" s="4">
        <v>0</v>
      </c>
      <c r="AW298" s="4">
        <v>0</v>
      </c>
      <c r="AX298" s="4">
        <v>0</v>
      </c>
      <c r="AY298" s="4">
        <v>2</v>
      </c>
      <c r="AZ298" s="4">
        <v>2</v>
      </c>
      <c r="BA298" s="4">
        <v>2</v>
      </c>
      <c r="BB298" s="4">
        <v>2</v>
      </c>
      <c r="BC298" s="4">
        <v>0</v>
      </c>
      <c r="BD298" s="4">
        <v>0</v>
      </c>
      <c r="BE298" s="4">
        <v>0</v>
      </c>
    </row>
    <row r="299" spans="1:57" x14ac:dyDescent="0.15">
      <c r="A299" s="3">
        <v>39892</v>
      </c>
      <c r="B299" s="4">
        <v>0.90500000000000003</v>
      </c>
      <c r="C299" s="4">
        <v>1.2549999999999999</v>
      </c>
      <c r="D299" s="4">
        <v>0.89500000000000002</v>
      </c>
      <c r="E299" s="4">
        <v>0.9</v>
      </c>
      <c r="F299" s="4">
        <v>10</v>
      </c>
      <c r="G299" s="4">
        <v>499890000</v>
      </c>
      <c r="H299" s="4">
        <v>4998900000</v>
      </c>
      <c r="I299" s="4">
        <v>1</v>
      </c>
      <c r="J299" s="4">
        <v>1</v>
      </c>
      <c r="K299" s="4">
        <v>1</v>
      </c>
      <c r="L299" s="4">
        <v>1</v>
      </c>
      <c r="M299" s="4">
        <v>0</v>
      </c>
      <c r="N299" s="4">
        <v>0</v>
      </c>
      <c r="O299" s="4">
        <v>0</v>
      </c>
      <c r="P299" s="4">
        <v>9</v>
      </c>
      <c r="Q299" s="4">
        <v>9</v>
      </c>
      <c r="R299" s="4">
        <v>9</v>
      </c>
      <c r="S299" s="4">
        <v>9</v>
      </c>
      <c r="T299" s="4">
        <v>0</v>
      </c>
      <c r="U299" s="4">
        <v>0</v>
      </c>
      <c r="V299" s="4">
        <v>0</v>
      </c>
      <c r="W299" s="4">
        <v>1.98</v>
      </c>
      <c r="X299" s="4">
        <v>1.98</v>
      </c>
      <c r="Y299" s="4">
        <v>1.98</v>
      </c>
      <c r="Z299" s="4">
        <v>1.98</v>
      </c>
      <c r="AA299" s="4">
        <v>0</v>
      </c>
      <c r="AB299" s="4">
        <v>0</v>
      </c>
      <c r="AC299" s="4">
        <v>0</v>
      </c>
      <c r="AD299" s="4">
        <v>0.9</v>
      </c>
      <c r="AE299" s="4">
        <v>1</v>
      </c>
      <c r="AF299" s="4">
        <v>0.89500000000000002</v>
      </c>
      <c r="AG299" s="4">
        <v>0.9</v>
      </c>
      <c r="AH299" s="4">
        <v>10</v>
      </c>
      <c r="AI299" s="4">
        <v>191140000</v>
      </c>
      <c r="AJ299" s="4">
        <v>1911400000</v>
      </c>
      <c r="AK299" s="4">
        <v>0.97</v>
      </c>
      <c r="AL299" s="4">
        <v>0.97</v>
      </c>
      <c r="AM299" s="4">
        <v>0.97</v>
      </c>
      <c r="AN299" s="4">
        <v>0.97</v>
      </c>
      <c r="AO299" s="4">
        <v>0</v>
      </c>
      <c r="AP299" s="4">
        <v>0</v>
      </c>
      <c r="AQ299" s="4">
        <v>0</v>
      </c>
      <c r="AR299" s="4">
        <v>2</v>
      </c>
      <c r="AS299" s="4">
        <v>2</v>
      </c>
      <c r="AT299" s="4">
        <v>2</v>
      </c>
      <c r="AU299" s="4">
        <v>2</v>
      </c>
      <c r="AV299" s="4">
        <v>0</v>
      </c>
      <c r="AW299" s="4">
        <v>0</v>
      </c>
      <c r="AX299" s="4">
        <v>0</v>
      </c>
      <c r="AY299" s="4">
        <v>2</v>
      </c>
      <c r="AZ299" s="4">
        <v>2</v>
      </c>
      <c r="BA299" s="4">
        <v>2</v>
      </c>
      <c r="BB299" s="4">
        <v>2</v>
      </c>
      <c r="BC299" s="4">
        <v>0</v>
      </c>
      <c r="BD299" s="4">
        <v>0</v>
      </c>
      <c r="BE299" s="4">
        <v>0</v>
      </c>
    </row>
    <row r="300" spans="1:57" x14ac:dyDescent="0.15">
      <c r="A300" s="3">
        <v>39895</v>
      </c>
      <c r="B300" s="4">
        <v>1.2549999999999999</v>
      </c>
      <c r="C300" s="4">
        <v>1.26</v>
      </c>
      <c r="D300" s="4">
        <v>0.89</v>
      </c>
      <c r="E300" s="4">
        <v>0.90500000000000003</v>
      </c>
      <c r="F300" s="4">
        <v>10</v>
      </c>
      <c r="G300" s="4">
        <v>671100000</v>
      </c>
      <c r="H300" s="4">
        <v>6711000000</v>
      </c>
      <c r="I300" s="4">
        <v>1</v>
      </c>
      <c r="J300" s="4">
        <v>1</v>
      </c>
      <c r="K300" s="4">
        <v>1</v>
      </c>
      <c r="L300" s="4">
        <v>1</v>
      </c>
      <c r="M300" s="4">
        <v>0</v>
      </c>
      <c r="N300" s="4">
        <v>0</v>
      </c>
      <c r="O300" s="4">
        <v>0</v>
      </c>
      <c r="P300" s="4">
        <v>9</v>
      </c>
      <c r="Q300" s="4">
        <v>9</v>
      </c>
      <c r="R300" s="4">
        <v>9</v>
      </c>
      <c r="S300" s="4">
        <v>9</v>
      </c>
      <c r="T300" s="4">
        <v>0</v>
      </c>
      <c r="U300" s="4">
        <v>0</v>
      </c>
      <c r="V300" s="4">
        <v>0</v>
      </c>
      <c r="W300" s="4">
        <v>1.98</v>
      </c>
      <c r="X300" s="4">
        <v>1.98</v>
      </c>
      <c r="Y300" s="4">
        <v>1.98</v>
      </c>
      <c r="Z300" s="4">
        <v>1.98</v>
      </c>
      <c r="AA300" s="4">
        <v>0</v>
      </c>
      <c r="AB300" s="4">
        <v>0</v>
      </c>
      <c r="AC300" s="4">
        <v>0</v>
      </c>
      <c r="AD300" s="4">
        <v>0.9</v>
      </c>
      <c r="AE300" s="4">
        <v>0.98</v>
      </c>
      <c r="AF300" s="4">
        <v>0.89500000000000002</v>
      </c>
      <c r="AG300" s="4">
        <v>0.9</v>
      </c>
      <c r="AH300" s="4">
        <v>10</v>
      </c>
      <c r="AI300" s="4">
        <v>409540000</v>
      </c>
      <c r="AJ300" s="4">
        <v>4095400000</v>
      </c>
      <c r="AK300" s="4">
        <v>0.97</v>
      </c>
      <c r="AL300" s="4">
        <v>0.97</v>
      </c>
      <c r="AM300" s="4">
        <v>0.97</v>
      </c>
      <c r="AN300" s="4">
        <v>0.97</v>
      </c>
      <c r="AO300" s="4">
        <v>0</v>
      </c>
      <c r="AP300" s="4">
        <v>0</v>
      </c>
      <c r="AQ300" s="4">
        <v>0</v>
      </c>
      <c r="AR300" s="4">
        <v>2</v>
      </c>
      <c r="AS300" s="4">
        <v>2</v>
      </c>
      <c r="AT300" s="4">
        <v>2</v>
      </c>
      <c r="AU300" s="4">
        <v>2</v>
      </c>
      <c r="AV300" s="4">
        <v>0</v>
      </c>
      <c r="AW300" s="4">
        <v>0</v>
      </c>
      <c r="AX300" s="4">
        <v>0</v>
      </c>
      <c r="AY300" s="4">
        <v>2</v>
      </c>
      <c r="AZ300" s="4">
        <v>2</v>
      </c>
      <c r="BA300" s="4">
        <v>2</v>
      </c>
      <c r="BB300" s="4">
        <v>2</v>
      </c>
      <c r="BC300" s="4">
        <v>0</v>
      </c>
      <c r="BD300" s="4">
        <v>0</v>
      </c>
      <c r="BE300" s="4">
        <v>0</v>
      </c>
    </row>
    <row r="301" spans="1:57" x14ac:dyDescent="0.15">
      <c r="A301" s="3">
        <v>39896</v>
      </c>
      <c r="B301" s="4">
        <v>0.90500000000000003</v>
      </c>
      <c r="C301" s="4">
        <v>1.3</v>
      </c>
      <c r="D301" s="4">
        <v>0.89500000000000002</v>
      </c>
      <c r="E301" s="4">
        <v>1.26</v>
      </c>
      <c r="F301" s="4">
        <v>10</v>
      </c>
      <c r="G301" s="4">
        <v>643200000</v>
      </c>
      <c r="H301" s="4">
        <v>6432000000</v>
      </c>
      <c r="I301" s="4">
        <v>1</v>
      </c>
      <c r="J301" s="4">
        <v>1</v>
      </c>
      <c r="K301" s="4">
        <v>1</v>
      </c>
      <c r="L301" s="4">
        <v>1</v>
      </c>
      <c r="M301" s="4">
        <v>0</v>
      </c>
      <c r="N301" s="4">
        <v>0</v>
      </c>
      <c r="O301" s="4">
        <v>0</v>
      </c>
      <c r="P301" s="4">
        <v>9</v>
      </c>
      <c r="Q301" s="4">
        <v>9</v>
      </c>
      <c r="R301" s="4">
        <v>9</v>
      </c>
      <c r="S301" s="4">
        <v>9</v>
      </c>
      <c r="T301" s="4">
        <v>0</v>
      </c>
      <c r="U301" s="4">
        <v>0</v>
      </c>
      <c r="V301" s="4">
        <v>0</v>
      </c>
      <c r="W301" s="4">
        <v>1.98</v>
      </c>
      <c r="X301" s="4">
        <v>1.98</v>
      </c>
      <c r="Y301" s="4">
        <v>1.98</v>
      </c>
      <c r="Z301" s="4">
        <v>1.98</v>
      </c>
      <c r="AA301" s="4">
        <v>0</v>
      </c>
      <c r="AB301" s="4">
        <v>0</v>
      </c>
      <c r="AC301" s="4">
        <v>0</v>
      </c>
      <c r="AD301" s="4">
        <v>0.95</v>
      </c>
      <c r="AE301" s="4">
        <v>1.1100000000000001</v>
      </c>
      <c r="AF301" s="4">
        <v>0.9</v>
      </c>
      <c r="AG301" s="4">
        <v>1</v>
      </c>
      <c r="AH301" s="4">
        <v>10</v>
      </c>
      <c r="AI301" s="4">
        <v>319410000</v>
      </c>
      <c r="AJ301" s="4">
        <v>3194100000</v>
      </c>
      <c r="AK301" s="4">
        <v>0.97</v>
      </c>
      <c r="AL301" s="4">
        <v>0.97</v>
      </c>
      <c r="AM301" s="4">
        <v>0.97</v>
      </c>
      <c r="AN301" s="4">
        <v>0.97</v>
      </c>
      <c r="AO301" s="4">
        <v>0</v>
      </c>
      <c r="AP301" s="4">
        <v>0</v>
      </c>
      <c r="AQ301" s="4">
        <v>0</v>
      </c>
      <c r="AR301" s="4">
        <v>2</v>
      </c>
      <c r="AS301" s="4">
        <v>2</v>
      </c>
      <c r="AT301" s="4">
        <v>2</v>
      </c>
      <c r="AU301" s="4">
        <v>2</v>
      </c>
      <c r="AV301" s="4">
        <v>0</v>
      </c>
      <c r="AW301" s="4">
        <v>0</v>
      </c>
      <c r="AX301" s="4">
        <v>0</v>
      </c>
      <c r="AY301" s="4">
        <v>2</v>
      </c>
      <c r="AZ301" s="4">
        <v>2</v>
      </c>
      <c r="BA301" s="4">
        <v>2</v>
      </c>
      <c r="BB301" s="4">
        <v>2</v>
      </c>
      <c r="BC301" s="4">
        <v>0</v>
      </c>
      <c r="BD301" s="4">
        <v>0</v>
      </c>
      <c r="BE301" s="4">
        <v>0</v>
      </c>
    </row>
    <row r="302" spans="1:57" x14ac:dyDescent="0.15">
      <c r="A302" s="3">
        <v>39897</v>
      </c>
      <c r="B302" s="4">
        <v>0.95</v>
      </c>
      <c r="C302" s="4">
        <v>1.615</v>
      </c>
      <c r="D302" s="4">
        <v>0.89500000000000002</v>
      </c>
      <c r="E302" s="4">
        <v>0.89500000000000002</v>
      </c>
      <c r="F302" s="4">
        <v>10</v>
      </c>
      <c r="G302" s="4">
        <v>661420000</v>
      </c>
      <c r="H302" s="4">
        <v>6614200000</v>
      </c>
      <c r="I302" s="4">
        <v>1</v>
      </c>
      <c r="J302" s="4">
        <v>1</v>
      </c>
      <c r="K302" s="4">
        <v>1</v>
      </c>
      <c r="L302" s="4">
        <v>1</v>
      </c>
      <c r="M302" s="4">
        <v>0</v>
      </c>
      <c r="N302" s="4">
        <v>0</v>
      </c>
      <c r="O302" s="4">
        <v>0</v>
      </c>
      <c r="P302" s="4">
        <v>9</v>
      </c>
      <c r="Q302" s="4">
        <v>9</v>
      </c>
      <c r="R302" s="4">
        <v>9</v>
      </c>
      <c r="S302" s="4">
        <v>9</v>
      </c>
      <c r="T302" s="4">
        <v>0</v>
      </c>
      <c r="U302" s="4">
        <v>0</v>
      </c>
      <c r="V302" s="4">
        <v>0</v>
      </c>
      <c r="W302" s="4">
        <v>1.98</v>
      </c>
      <c r="X302" s="4">
        <v>1.98</v>
      </c>
      <c r="Y302" s="4">
        <v>1.98</v>
      </c>
      <c r="Z302" s="4">
        <v>1.98</v>
      </c>
      <c r="AA302" s="4">
        <v>0</v>
      </c>
      <c r="AB302" s="4">
        <v>0</v>
      </c>
      <c r="AC302" s="4">
        <v>0</v>
      </c>
      <c r="AD302" s="4">
        <v>0.95</v>
      </c>
      <c r="AE302" s="4">
        <v>1.25</v>
      </c>
      <c r="AF302" s="4">
        <v>0.95</v>
      </c>
      <c r="AG302" s="4">
        <v>1.25</v>
      </c>
      <c r="AH302" s="4">
        <v>10</v>
      </c>
      <c r="AI302" s="4">
        <v>407040000</v>
      </c>
      <c r="AJ302" s="4">
        <v>4070400000</v>
      </c>
      <c r="AK302" s="4">
        <v>0.97</v>
      </c>
      <c r="AL302" s="4">
        <v>0.97</v>
      </c>
      <c r="AM302" s="4">
        <v>0.97</v>
      </c>
      <c r="AN302" s="4">
        <v>0.97</v>
      </c>
      <c r="AO302" s="4">
        <v>0</v>
      </c>
      <c r="AP302" s="4">
        <v>0</v>
      </c>
      <c r="AQ302" s="4">
        <v>0</v>
      </c>
      <c r="AR302" s="4">
        <v>2</v>
      </c>
      <c r="AS302" s="4">
        <v>2</v>
      </c>
      <c r="AT302" s="4">
        <v>2</v>
      </c>
      <c r="AU302" s="4">
        <v>2</v>
      </c>
      <c r="AV302" s="4">
        <v>0</v>
      </c>
      <c r="AW302" s="4">
        <v>0</v>
      </c>
      <c r="AX302" s="4">
        <v>0</v>
      </c>
      <c r="AY302" s="4">
        <v>2</v>
      </c>
      <c r="AZ302" s="4">
        <v>2</v>
      </c>
      <c r="BA302" s="4">
        <v>2</v>
      </c>
      <c r="BB302" s="4">
        <v>2</v>
      </c>
      <c r="BC302" s="4">
        <v>0</v>
      </c>
      <c r="BD302" s="4">
        <v>0</v>
      </c>
      <c r="BE302" s="4">
        <v>0</v>
      </c>
    </row>
    <row r="303" spans="1:57" x14ac:dyDescent="0.15">
      <c r="A303" s="3">
        <v>39898</v>
      </c>
      <c r="B303" s="4">
        <v>2</v>
      </c>
      <c r="C303" s="4">
        <v>3</v>
      </c>
      <c r="D303" s="4">
        <v>1.98</v>
      </c>
      <c r="E303" s="4">
        <v>2.96</v>
      </c>
      <c r="F303" s="4">
        <v>10</v>
      </c>
      <c r="G303" s="4">
        <v>591390000</v>
      </c>
      <c r="H303" s="4">
        <v>5913900000</v>
      </c>
      <c r="I303" s="4">
        <v>1</v>
      </c>
      <c r="J303" s="4">
        <v>1</v>
      </c>
      <c r="K303" s="4">
        <v>1</v>
      </c>
      <c r="L303" s="4">
        <v>1</v>
      </c>
      <c r="M303" s="4">
        <v>0</v>
      </c>
      <c r="N303" s="4">
        <v>0</v>
      </c>
      <c r="O303" s="4">
        <v>0</v>
      </c>
      <c r="P303" s="4">
        <v>9</v>
      </c>
      <c r="Q303" s="4">
        <v>9</v>
      </c>
      <c r="R303" s="4">
        <v>9</v>
      </c>
      <c r="S303" s="4">
        <v>9</v>
      </c>
      <c r="T303" s="4">
        <v>0</v>
      </c>
      <c r="U303" s="4">
        <v>0</v>
      </c>
      <c r="V303" s="4">
        <v>0</v>
      </c>
      <c r="W303" s="4">
        <v>1.98</v>
      </c>
      <c r="X303" s="4">
        <v>1.98</v>
      </c>
      <c r="Y303" s="4">
        <v>1.98</v>
      </c>
      <c r="Z303" s="4">
        <v>1.98</v>
      </c>
      <c r="AA303" s="4">
        <v>0</v>
      </c>
      <c r="AB303" s="4">
        <v>0</v>
      </c>
      <c r="AC303" s="4">
        <v>0</v>
      </c>
      <c r="AD303" s="4">
        <v>1</v>
      </c>
      <c r="AE303" s="4">
        <v>1.0049999999999999</v>
      </c>
      <c r="AF303" s="4">
        <v>0.89500000000000002</v>
      </c>
      <c r="AG303" s="4">
        <v>0.89500000000000002</v>
      </c>
      <c r="AH303" s="4">
        <v>10</v>
      </c>
      <c r="AI303" s="4">
        <v>279380000</v>
      </c>
      <c r="AJ303" s="4">
        <v>2793800000</v>
      </c>
      <c r="AK303" s="4">
        <v>0.97</v>
      </c>
      <c r="AL303" s="4">
        <v>0.97</v>
      </c>
      <c r="AM303" s="4">
        <v>0.97</v>
      </c>
      <c r="AN303" s="4">
        <v>0.97</v>
      </c>
      <c r="AO303" s="4">
        <v>0</v>
      </c>
      <c r="AP303" s="4">
        <v>0</v>
      </c>
      <c r="AQ303" s="4">
        <v>0</v>
      </c>
      <c r="AR303" s="4">
        <v>2</v>
      </c>
      <c r="AS303" s="4">
        <v>2</v>
      </c>
      <c r="AT303" s="4">
        <v>2</v>
      </c>
      <c r="AU303" s="4">
        <v>2</v>
      </c>
      <c r="AV303" s="4">
        <v>0</v>
      </c>
      <c r="AW303" s="4">
        <v>0</v>
      </c>
      <c r="AX303" s="4">
        <v>0</v>
      </c>
      <c r="AY303" s="4">
        <v>2</v>
      </c>
      <c r="AZ303" s="4">
        <v>2</v>
      </c>
      <c r="BA303" s="4">
        <v>2</v>
      </c>
      <c r="BB303" s="4">
        <v>2</v>
      </c>
      <c r="BC303" s="4">
        <v>0</v>
      </c>
      <c r="BD303" s="4">
        <v>0</v>
      </c>
      <c r="BE303" s="4">
        <v>0</v>
      </c>
    </row>
    <row r="304" spans="1:57" x14ac:dyDescent="0.15">
      <c r="A304" s="3">
        <v>39899</v>
      </c>
      <c r="B304" s="4">
        <v>1.2549999999999999</v>
      </c>
      <c r="C304" s="4">
        <v>1.385</v>
      </c>
      <c r="D304" s="4">
        <v>0.89500000000000002</v>
      </c>
      <c r="E304" s="4">
        <v>0.89500000000000002</v>
      </c>
      <c r="F304" s="4">
        <v>10</v>
      </c>
      <c r="G304" s="4">
        <v>479130000</v>
      </c>
      <c r="H304" s="4">
        <v>4791300000</v>
      </c>
      <c r="I304" s="4">
        <v>1</v>
      </c>
      <c r="J304" s="4">
        <v>1</v>
      </c>
      <c r="K304" s="4">
        <v>1</v>
      </c>
      <c r="L304" s="4">
        <v>1</v>
      </c>
      <c r="M304" s="4">
        <v>0</v>
      </c>
      <c r="N304" s="4">
        <v>0</v>
      </c>
      <c r="O304" s="4">
        <v>0</v>
      </c>
      <c r="P304" s="4">
        <v>9</v>
      </c>
      <c r="Q304" s="4">
        <v>9</v>
      </c>
      <c r="R304" s="4">
        <v>9</v>
      </c>
      <c r="S304" s="4">
        <v>9</v>
      </c>
      <c r="T304" s="4">
        <v>0</v>
      </c>
      <c r="U304" s="4">
        <v>0</v>
      </c>
      <c r="V304" s="4">
        <v>0</v>
      </c>
      <c r="W304" s="4">
        <v>1.98</v>
      </c>
      <c r="X304" s="4">
        <v>1.98</v>
      </c>
      <c r="Y304" s="4">
        <v>1.98</v>
      </c>
      <c r="Z304" s="4">
        <v>1.98</v>
      </c>
      <c r="AA304" s="4">
        <v>0</v>
      </c>
      <c r="AB304" s="4">
        <v>0</v>
      </c>
      <c r="AC304" s="4">
        <v>0</v>
      </c>
      <c r="AD304" s="4">
        <v>0.99</v>
      </c>
      <c r="AE304" s="4">
        <v>1.1100000000000001</v>
      </c>
      <c r="AF304" s="4">
        <v>0.95</v>
      </c>
      <c r="AG304" s="4">
        <v>0.95</v>
      </c>
      <c r="AH304" s="4">
        <v>10</v>
      </c>
      <c r="AI304" s="4">
        <v>151620000</v>
      </c>
      <c r="AJ304" s="4">
        <v>1516200000</v>
      </c>
      <c r="AK304" s="4">
        <v>0.97</v>
      </c>
      <c r="AL304" s="4">
        <v>0.97</v>
      </c>
      <c r="AM304" s="4">
        <v>0.97</v>
      </c>
      <c r="AN304" s="4">
        <v>0.97</v>
      </c>
      <c r="AO304" s="4">
        <v>0</v>
      </c>
      <c r="AP304" s="4">
        <v>0</v>
      </c>
      <c r="AQ304" s="4">
        <v>0</v>
      </c>
      <c r="AR304" s="4">
        <v>2</v>
      </c>
      <c r="AS304" s="4">
        <v>2</v>
      </c>
      <c r="AT304" s="4">
        <v>2</v>
      </c>
      <c r="AU304" s="4">
        <v>2</v>
      </c>
      <c r="AV304" s="4">
        <v>0</v>
      </c>
      <c r="AW304" s="4">
        <v>0</v>
      </c>
      <c r="AX304" s="4">
        <v>0</v>
      </c>
      <c r="AY304" s="4">
        <v>2</v>
      </c>
      <c r="AZ304" s="4">
        <v>2</v>
      </c>
      <c r="BA304" s="4">
        <v>2</v>
      </c>
      <c r="BB304" s="4">
        <v>2</v>
      </c>
      <c r="BC304" s="4">
        <v>0</v>
      </c>
      <c r="BD304" s="4">
        <v>0</v>
      </c>
      <c r="BE304" s="4">
        <v>0</v>
      </c>
    </row>
    <row r="305" spans="1:57" x14ac:dyDescent="0.15">
      <c r="A305" s="3">
        <v>39902</v>
      </c>
      <c r="B305" s="4">
        <v>1.2549999999999999</v>
      </c>
      <c r="C305" s="4">
        <v>1.26</v>
      </c>
      <c r="D305" s="4">
        <v>0.54</v>
      </c>
      <c r="E305" s="4">
        <v>0.83</v>
      </c>
      <c r="F305" s="4">
        <v>10</v>
      </c>
      <c r="G305" s="4">
        <v>588060000</v>
      </c>
      <c r="H305" s="4">
        <v>5880600000</v>
      </c>
      <c r="I305" s="4">
        <v>1</v>
      </c>
      <c r="J305" s="4">
        <v>1</v>
      </c>
      <c r="K305" s="4">
        <v>1</v>
      </c>
      <c r="L305" s="4">
        <v>1</v>
      </c>
      <c r="M305" s="4">
        <v>0</v>
      </c>
      <c r="N305" s="4">
        <v>0</v>
      </c>
      <c r="O305" s="4">
        <v>0</v>
      </c>
      <c r="P305" s="4">
        <v>9</v>
      </c>
      <c r="Q305" s="4">
        <v>9</v>
      </c>
      <c r="R305" s="4">
        <v>9</v>
      </c>
      <c r="S305" s="4">
        <v>9</v>
      </c>
      <c r="T305" s="4">
        <v>0</v>
      </c>
      <c r="U305" s="4">
        <v>0</v>
      </c>
      <c r="V305" s="4">
        <v>0</v>
      </c>
      <c r="W305" s="4">
        <v>1.98</v>
      </c>
      <c r="X305" s="4">
        <v>1.98</v>
      </c>
      <c r="Y305" s="4">
        <v>1.98</v>
      </c>
      <c r="Z305" s="4">
        <v>1.98</v>
      </c>
      <c r="AA305" s="4">
        <v>0</v>
      </c>
      <c r="AB305" s="4">
        <v>0</v>
      </c>
      <c r="AC305" s="4">
        <v>0</v>
      </c>
      <c r="AD305" s="4">
        <v>1</v>
      </c>
      <c r="AE305" s="4">
        <v>1.1000000000000001</v>
      </c>
      <c r="AF305" s="4">
        <v>0.95499999999999996</v>
      </c>
      <c r="AG305" s="4">
        <v>1.1000000000000001</v>
      </c>
      <c r="AH305" s="4">
        <v>10</v>
      </c>
      <c r="AI305" s="4">
        <v>376480000</v>
      </c>
      <c r="AJ305" s="4">
        <v>3764800000</v>
      </c>
      <c r="AK305" s="4">
        <v>0.97</v>
      </c>
      <c r="AL305" s="4">
        <v>0.97</v>
      </c>
      <c r="AM305" s="4">
        <v>0.97</v>
      </c>
      <c r="AN305" s="4">
        <v>0.97</v>
      </c>
      <c r="AO305" s="4">
        <v>0</v>
      </c>
      <c r="AP305" s="4">
        <v>0</v>
      </c>
      <c r="AQ305" s="4">
        <v>0</v>
      </c>
      <c r="AR305" s="4">
        <v>2</v>
      </c>
      <c r="AS305" s="4">
        <v>2</v>
      </c>
      <c r="AT305" s="4">
        <v>2</v>
      </c>
      <c r="AU305" s="4">
        <v>2</v>
      </c>
      <c r="AV305" s="4">
        <v>0</v>
      </c>
      <c r="AW305" s="4">
        <v>0</v>
      </c>
      <c r="AX305" s="4">
        <v>0</v>
      </c>
      <c r="AY305" s="4">
        <v>2</v>
      </c>
      <c r="AZ305" s="4">
        <v>2</v>
      </c>
      <c r="BA305" s="4">
        <v>2</v>
      </c>
      <c r="BB305" s="4">
        <v>2</v>
      </c>
      <c r="BC305" s="4">
        <v>0</v>
      </c>
      <c r="BD305" s="4">
        <v>0</v>
      </c>
      <c r="BE305" s="4">
        <v>0</v>
      </c>
    </row>
    <row r="306" spans="1:57" x14ac:dyDescent="0.15">
      <c r="A306" s="3">
        <v>39903</v>
      </c>
      <c r="B306" s="4">
        <v>1.25</v>
      </c>
      <c r="C306" s="4">
        <v>1.2549999999999999</v>
      </c>
      <c r="D306" s="4">
        <v>0.89500000000000002</v>
      </c>
      <c r="E306" s="4">
        <v>0.89500000000000002</v>
      </c>
      <c r="F306" s="4">
        <v>10</v>
      </c>
      <c r="G306" s="4">
        <v>533070000</v>
      </c>
      <c r="H306" s="4">
        <v>5330700000</v>
      </c>
      <c r="I306" s="4">
        <v>1</v>
      </c>
      <c r="J306" s="4">
        <v>1</v>
      </c>
      <c r="K306" s="4">
        <v>1</v>
      </c>
      <c r="L306" s="4">
        <v>1</v>
      </c>
      <c r="M306" s="4">
        <v>0</v>
      </c>
      <c r="N306" s="4">
        <v>0</v>
      </c>
      <c r="O306" s="4">
        <v>0</v>
      </c>
      <c r="P306" s="4">
        <v>9</v>
      </c>
      <c r="Q306" s="4">
        <v>9</v>
      </c>
      <c r="R306" s="4">
        <v>9</v>
      </c>
      <c r="S306" s="4">
        <v>9</v>
      </c>
      <c r="T306" s="4">
        <v>0</v>
      </c>
      <c r="U306" s="4">
        <v>0</v>
      </c>
      <c r="V306" s="4">
        <v>0</v>
      </c>
      <c r="W306" s="4">
        <v>1.98</v>
      </c>
      <c r="X306" s="4">
        <v>1.98</v>
      </c>
      <c r="Y306" s="4">
        <v>1.98</v>
      </c>
      <c r="Z306" s="4">
        <v>1.98</v>
      </c>
      <c r="AA306" s="4">
        <v>0</v>
      </c>
      <c r="AB306" s="4">
        <v>0</v>
      </c>
      <c r="AC306" s="4">
        <v>0</v>
      </c>
      <c r="AD306" s="4">
        <v>1</v>
      </c>
      <c r="AE306" s="4">
        <v>1.0549999999999999</v>
      </c>
      <c r="AF306" s="4">
        <v>0.95</v>
      </c>
      <c r="AG306" s="4">
        <v>0.95499999999999996</v>
      </c>
      <c r="AH306" s="4">
        <v>10</v>
      </c>
      <c r="AI306" s="4">
        <v>289580000</v>
      </c>
      <c r="AJ306" s="4">
        <v>2895800000</v>
      </c>
      <c r="AK306" s="4">
        <v>0.97</v>
      </c>
      <c r="AL306" s="4">
        <v>0.97</v>
      </c>
      <c r="AM306" s="4">
        <v>0.97</v>
      </c>
      <c r="AN306" s="4">
        <v>0.97</v>
      </c>
      <c r="AO306" s="4">
        <v>0</v>
      </c>
      <c r="AP306" s="4">
        <v>0</v>
      </c>
      <c r="AQ306" s="4">
        <v>0</v>
      </c>
      <c r="AR306" s="4">
        <v>2</v>
      </c>
      <c r="AS306" s="4">
        <v>2</v>
      </c>
      <c r="AT306" s="4">
        <v>2</v>
      </c>
      <c r="AU306" s="4">
        <v>2</v>
      </c>
      <c r="AV306" s="4">
        <v>0</v>
      </c>
      <c r="AW306" s="4">
        <v>0</v>
      </c>
      <c r="AX306" s="4">
        <v>0</v>
      </c>
      <c r="AY306" s="4">
        <v>2</v>
      </c>
      <c r="AZ306" s="4">
        <v>2</v>
      </c>
      <c r="BA306" s="4">
        <v>2</v>
      </c>
      <c r="BB306" s="4">
        <v>2</v>
      </c>
      <c r="BC306" s="4">
        <v>0</v>
      </c>
      <c r="BD306" s="4">
        <v>0</v>
      </c>
      <c r="BE306" s="4">
        <v>0</v>
      </c>
    </row>
    <row r="307" spans="1:57" x14ac:dyDescent="0.15">
      <c r="A307" s="3">
        <v>39904</v>
      </c>
      <c r="B307" s="4">
        <v>0.90500000000000003</v>
      </c>
      <c r="C307" s="4">
        <v>1.26</v>
      </c>
      <c r="D307" s="4">
        <v>0.75</v>
      </c>
      <c r="E307" s="4">
        <v>0.89500000000000002</v>
      </c>
      <c r="F307" s="4">
        <v>10</v>
      </c>
      <c r="G307" s="4">
        <v>633850000</v>
      </c>
      <c r="H307" s="4">
        <v>6338500000</v>
      </c>
      <c r="I307" s="4">
        <v>1</v>
      </c>
      <c r="J307" s="4">
        <v>1</v>
      </c>
      <c r="K307" s="4">
        <v>1</v>
      </c>
      <c r="L307" s="4">
        <v>1</v>
      </c>
      <c r="M307" s="4">
        <v>0</v>
      </c>
      <c r="N307" s="4">
        <v>0</v>
      </c>
      <c r="O307" s="4">
        <v>0</v>
      </c>
      <c r="P307" s="4">
        <v>9</v>
      </c>
      <c r="Q307" s="4">
        <v>9</v>
      </c>
      <c r="R307" s="4">
        <v>9</v>
      </c>
      <c r="S307" s="4">
        <v>9</v>
      </c>
      <c r="T307" s="4">
        <v>0</v>
      </c>
      <c r="U307" s="4">
        <v>0</v>
      </c>
      <c r="V307" s="4">
        <v>0</v>
      </c>
      <c r="W307" s="4">
        <v>1.98</v>
      </c>
      <c r="X307" s="4">
        <v>1.98</v>
      </c>
      <c r="Y307" s="4">
        <v>1.98</v>
      </c>
      <c r="Z307" s="4">
        <v>1.98</v>
      </c>
      <c r="AA307" s="4">
        <v>0</v>
      </c>
      <c r="AB307" s="4">
        <v>0</v>
      </c>
      <c r="AC307" s="4">
        <v>0</v>
      </c>
      <c r="AD307" s="4">
        <v>0.95</v>
      </c>
      <c r="AE307" s="4">
        <v>0.995</v>
      </c>
      <c r="AF307" s="4">
        <v>0.89500000000000002</v>
      </c>
      <c r="AG307" s="4">
        <v>0.95</v>
      </c>
      <c r="AH307" s="4">
        <v>10</v>
      </c>
      <c r="AI307" s="4">
        <v>451560000</v>
      </c>
      <c r="AJ307" s="4">
        <v>4515600000</v>
      </c>
      <c r="AK307" s="4">
        <v>0.97</v>
      </c>
      <c r="AL307" s="4">
        <v>0.97</v>
      </c>
      <c r="AM307" s="4">
        <v>0.97</v>
      </c>
      <c r="AN307" s="4">
        <v>0.97</v>
      </c>
      <c r="AO307" s="4">
        <v>0</v>
      </c>
      <c r="AP307" s="4">
        <v>0</v>
      </c>
      <c r="AQ307" s="4">
        <v>0</v>
      </c>
      <c r="AR307" s="4">
        <v>2</v>
      </c>
      <c r="AS307" s="4">
        <v>2</v>
      </c>
      <c r="AT307" s="4">
        <v>2</v>
      </c>
      <c r="AU307" s="4">
        <v>2</v>
      </c>
      <c r="AV307" s="4">
        <v>0</v>
      </c>
      <c r="AW307" s="4">
        <v>0</v>
      </c>
      <c r="AX307" s="4">
        <v>0</v>
      </c>
      <c r="AY307" s="4">
        <v>2</v>
      </c>
      <c r="AZ307" s="4">
        <v>2</v>
      </c>
      <c r="BA307" s="4">
        <v>2</v>
      </c>
      <c r="BB307" s="4">
        <v>2</v>
      </c>
      <c r="BC307" s="4">
        <v>0</v>
      </c>
      <c r="BD307" s="4">
        <v>0</v>
      </c>
      <c r="BE307" s="4">
        <v>0</v>
      </c>
    </row>
    <row r="308" spans="1:57" x14ac:dyDescent="0.15">
      <c r="A308" s="3">
        <v>39905</v>
      </c>
      <c r="B308" s="4">
        <v>3.4</v>
      </c>
      <c r="C308" s="4">
        <v>3.41</v>
      </c>
      <c r="D308" s="4">
        <v>2.335</v>
      </c>
      <c r="E308" s="4">
        <v>2.36</v>
      </c>
      <c r="F308" s="4">
        <v>10</v>
      </c>
      <c r="G308" s="4">
        <v>694830000</v>
      </c>
      <c r="H308" s="4">
        <v>6948300000</v>
      </c>
      <c r="I308" s="4">
        <v>1</v>
      </c>
      <c r="J308" s="4">
        <v>1</v>
      </c>
      <c r="K308" s="4">
        <v>1</v>
      </c>
      <c r="L308" s="4">
        <v>1</v>
      </c>
      <c r="M308" s="4">
        <v>0</v>
      </c>
      <c r="N308" s="4">
        <v>0</v>
      </c>
      <c r="O308" s="4">
        <v>0</v>
      </c>
      <c r="P308" s="4">
        <v>9</v>
      </c>
      <c r="Q308" s="4">
        <v>9</v>
      </c>
      <c r="R308" s="4">
        <v>9</v>
      </c>
      <c r="S308" s="4">
        <v>9</v>
      </c>
      <c r="T308" s="4">
        <v>0</v>
      </c>
      <c r="U308" s="4">
        <v>0</v>
      </c>
      <c r="V308" s="4">
        <v>0</v>
      </c>
      <c r="W308" s="4">
        <v>1.98</v>
      </c>
      <c r="X308" s="4">
        <v>1.98</v>
      </c>
      <c r="Y308" s="4">
        <v>1.98</v>
      </c>
      <c r="Z308" s="4">
        <v>1.98</v>
      </c>
      <c r="AA308" s="4">
        <v>0</v>
      </c>
      <c r="AB308" s="4">
        <v>0</v>
      </c>
      <c r="AC308" s="4">
        <v>0</v>
      </c>
      <c r="AD308" s="4">
        <v>1</v>
      </c>
      <c r="AE308" s="4">
        <v>1</v>
      </c>
      <c r="AF308" s="4">
        <v>0.89500000000000002</v>
      </c>
      <c r="AG308" s="4">
        <v>0.93</v>
      </c>
      <c r="AH308" s="4">
        <v>10</v>
      </c>
      <c r="AI308" s="4">
        <v>378010000</v>
      </c>
      <c r="AJ308" s="4">
        <v>3780100000</v>
      </c>
      <c r="AK308" s="4">
        <v>0.97</v>
      </c>
      <c r="AL308" s="4">
        <v>0.97</v>
      </c>
      <c r="AM308" s="4">
        <v>0.97</v>
      </c>
      <c r="AN308" s="4">
        <v>0.97</v>
      </c>
      <c r="AO308" s="4">
        <v>0</v>
      </c>
      <c r="AP308" s="4">
        <v>0</v>
      </c>
      <c r="AQ308" s="4">
        <v>0</v>
      </c>
      <c r="AR308" s="4">
        <v>2</v>
      </c>
      <c r="AS308" s="4">
        <v>2</v>
      </c>
      <c r="AT308" s="4">
        <v>2</v>
      </c>
      <c r="AU308" s="4">
        <v>2</v>
      </c>
      <c r="AV308" s="4">
        <v>0</v>
      </c>
      <c r="AW308" s="4">
        <v>0</v>
      </c>
      <c r="AX308" s="4">
        <v>0</v>
      </c>
      <c r="AY308" s="4">
        <v>2</v>
      </c>
      <c r="AZ308" s="4">
        <v>2</v>
      </c>
      <c r="BA308" s="4">
        <v>2</v>
      </c>
      <c r="BB308" s="4">
        <v>2</v>
      </c>
      <c r="BC308" s="4">
        <v>0</v>
      </c>
      <c r="BD308" s="4">
        <v>0</v>
      </c>
      <c r="BE308" s="4">
        <v>0</v>
      </c>
    </row>
    <row r="309" spans="1:57" x14ac:dyDescent="0.15">
      <c r="A309" s="3">
        <v>39906</v>
      </c>
      <c r="B309" s="4">
        <v>1.2549999999999999</v>
      </c>
      <c r="C309" s="4">
        <v>1.98</v>
      </c>
      <c r="D309" s="4">
        <v>0.9</v>
      </c>
      <c r="E309" s="4">
        <v>1.5449999999999999</v>
      </c>
      <c r="F309" s="4">
        <v>10</v>
      </c>
      <c r="G309" s="4">
        <v>522220000</v>
      </c>
      <c r="H309" s="4">
        <v>5222200000</v>
      </c>
      <c r="I309" s="4">
        <v>1</v>
      </c>
      <c r="J309" s="4">
        <v>1</v>
      </c>
      <c r="K309" s="4">
        <v>1</v>
      </c>
      <c r="L309" s="4">
        <v>1</v>
      </c>
      <c r="M309" s="4">
        <v>0</v>
      </c>
      <c r="N309" s="4">
        <v>0</v>
      </c>
      <c r="O309" s="4">
        <v>0</v>
      </c>
      <c r="P309" s="4">
        <v>9</v>
      </c>
      <c r="Q309" s="4">
        <v>9</v>
      </c>
      <c r="R309" s="4">
        <v>9</v>
      </c>
      <c r="S309" s="4">
        <v>9</v>
      </c>
      <c r="T309" s="4">
        <v>0</v>
      </c>
      <c r="U309" s="4">
        <v>0</v>
      </c>
      <c r="V309" s="4">
        <v>0</v>
      </c>
      <c r="W309" s="4">
        <v>1.98</v>
      </c>
      <c r="X309" s="4">
        <v>1.98</v>
      </c>
      <c r="Y309" s="4">
        <v>1.98</v>
      </c>
      <c r="Z309" s="4">
        <v>1.98</v>
      </c>
      <c r="AA309" s="4">
        <v>0</v>
      </c>
      <c r="AB309" s="4">
        <v>0</v>
      </c>
      <c r="AC309" s="4">
        <v>0</v>
      </c>
      <c r="AD309" s="4">
        <v>0.95</v>
      </c>
      <c r="AE309" s="4">
        <v>0.95</v>
      </c>
      <c r="AF309" s="4">
        <v>0.745</v>
      </c>
      <c r="AG309" s="4">
        <v>0.89</v>
      </c>
      <c r="AH309" s="4">
        <v>10</v>
      </c>
      <c r="AI309" s="4">
        <v>180320000</v>
      </c>
      <c r="AJ309" s="4">
        <v>1803200000</v>
      </c>
      <c r="AK309" s="4">
        <v>0.97</v>
      </c>
      <c r="AL309" s="4">
        <v>0.97</v>
      </c>
      <c r="AM309" s="4">
        <v>0.97</v>
      </c>
      <c r="AN309" s="4">
        <v>0.97</v>
      </c>
      <c r="AO309" s="4">
        <v>0</v>
      </c>
      <c r="AP309" s="4">
        <v>0</v>
      </c>
      <c r="AQ309" s="4">
        <v>0</v>
      </c>
      <c r="AR309" s="4">
        <v>2</v>
      </c>
      <c r="AS309" s="4">
        <v>2</v>
      </c>
      <c r="AT309" s="4">
        <v>2</v>
      </c>
      <c r="AU309" s="4">
        <v>2</v>
      </c>
      <c r="AV309" s="4">
        <v>0</v>
      </c>
      <c r="AW309" s="4">
        <v>0</v>
      </c>
      <c r="AX309" s="4">
        <v>0</v>
      </c>
      <c r="AY309" s="4">
        <v>2</v>
      </c>
      <c r="AZ309" s="4">
        <v>2</v>
      </c>
      <c r="BA309" s="4">
        <v>2</v>
      </c>
      <c r="BB309" s="4">
        <v>2</v>
      </c>
      <c r="BC309" s="4">
        <v>0</v>
      </c>
      <c r="BD309" s="4">
        <v>0</v>
      </c>
      <c r="BE309" s="4">
        <v>0</v>
      </c>
    </row>
    <row r="310" spans="1:57" x14ac:dyDescent="0.15">
      <c r="A310" s="3">
        <v>39910</v>
      </c>
      <c r="B310" s="4">
        <v>1.2549999999999999</v>
      </c>
      <c r="C310" s="4">
        <v>1.26</v>
      </c>
      <c r="D310" s="4">
        <v>0.75</v>
      </c>
      <c r="E310" s="4">
        <v>0.81</v>
      </c>
      <c r="F310" s="4">
        <v>10</v>
      </c>
      <c r="G310" s="4">
        <v>591230000</v>
      </c>
      <c r="H310" s="4">
        <v>5912300000</v>
      </c>
      <c r="I310" s="4">
        <v>1</v>
      </c>
      <c r="J310" s="4">
        <v>1</v>
      </c>
      <c r="K310" s="4">
        <v>1</v>
      </c>
      <c r="L310" s="4">
        <v>1</v>
      </c>
      <c r="M310" s="4">
        <v>0</v>
      </c>
      <c r="N310" s="4">
        <v>0</v>
      </c>
      <c r="O310" s="4">
        <v>0</v>
      </c>
      <c r="P310" s="4">
        <v>9</v>
      </c>
      <c r="Q310" s="4">
        <v>9</v>
      </c>
      <c r="R310" s="4">
        <v>9</v>
      </c>
      <c r="S310" s="4">
        <v>9</v>
      </c>
      <c r="T310" s="4">
        <v>0</v>
      </c>
      <c r="U310" s="4">
        <v>0</v>
      </c>
      <c r="V310" s="4">
        <v>0</v>
      </c>
      <c r="W310" s="4">
        <v>1.98</v>
      </c>
      <c r="X310" s="4">
        <v>1.98</v>
      </c>
      <c r="Y310" s="4">
        <v>1.98</v>
      </c>
      <c r="Z310" s="4">
        <v>1.98</v>
      </c>
      <c r="AA310" s="4">
        <v>0</v>
      </c>
      <c r="AB310" s="4">
        <v>0</v>
      </c>
      <c r="AC310" s="4">
        <v>0</v>
      </c>
      <c r="AD310" s="4">
        <v>0.95</v>
      </c>
      <c r="AE310" s="4">
        <v>1</v>
      </c>
      <c r="AF310" s="4">
        <v>0.89500000000000002</v>
      </c>
      <c r="AG310" s="4">
        <v>0.93</v>
      </c>
      <c r="AH310" s="4">
        <v>10</v>
      </c>
      <c r="AI310" s="4">
        <v>702420000</v>
      </c>
      <c r="AJ310" s="4">
        <v>7024200000</v>
      </c>
      <c r="AK310" s="4">
        <v>0.97</v>
      </c>
      <c r="AL310" s="4">
        <v>0.97</v>
      </c>
      <c r="AM310" s="4">
        <v>0.97</v>
      </c>
      <c r="AN310" s="4">
        <v>0.97</v>
      </c>
      <c r="AO310" s="4">
        <v>0</v>
      </c>
      <c r="AP310" s="4">
        <v>0</v>
      </c>
      <c r="AQ310" s="4">
        <v>0</v>
      </c>
      <c r="AR310" s="4">
        <v>2</v>
      </c>
      <c r="AS310" s="4">
        <v>2</v>
      </c>
      <c r="AT310" s="4">
        <v>2</v>
      </c>
      <c r="AU310" s="4">
        <v>2</v>
      </c>
      <c r="AV310" s="4">
        <v>0</v>
      </c>
      <c r="AW310" s="4">
        <v>0</v>
      </c>
      <c r="AX310" s="4">
        <v>0</v>
      </c>
      <c r="AY310" s="4">
        <v>2</v>
      </c>
      <c r="AZ310" s="4">
        <v>2</v>
      </c>
      <c r="BA310" s="4">
        <v>2</v>
      </c>
      <c r="BB310" s="4">
        <v>2</v>
      </c>
      <c r="BC310" s="4">
        <v>0</v>
      </c>
      <c r="BD310" s="4">
        <v>0</v>
      </c>
      <c r="BE310" s="4">
        <v>0</v>
      </c>
    </row>
    <row r="311" spans="1:57" x14ac:dyDescent="0.15">
      <c r="A311" s="3">
        <v>39911</v>
      </c>
      <c r="B311" s="4">
        <v>1.2450000000000001</v>
      </c>
      <c r="C311" s="4">
        <v>1.2450000000000001</v>
      </c>
      <c r="D311" s="4">
        <v>0.76</v>
      </c>
      <c r="E311" s="4">
        <v>0.76</v>
      </c>
      <c r="F311" s="4">
        <v>10</v>
      </c>
      <c r="G311" s="4">
        <v>614700000</v>
      </c>
      <c r="H311" s="4">
        <v>6147000000</v>
      </c>
      <c r="I311" s="4">
        <v>1</v>
      </c>
      <c r="J311" s="4">
        <v>1</v>
      </c>
      <c r="K311" s="4">
        <v>1</v>
      </c>
      <c r="L311" s="4">
        <v>1</v>
      </c>
      <c r="M311" s="4">
        <v>0</v>
      </c>
      <c r="N311" s="4">
        <v>0</v>
      </c>
      <c r="O311" s="4">
        <v>0</v>
      </c>
      <c r="P311" s="4">
        <v>9</v>
      </c>
      <c r="Q311" s="4">
        <v>9</v>
      </c>
      <c r="R311" s="4">
        <v>9</v>
      </c>
      <c r="S311" s="4">
        <v>9</v>
      </c>
      <c r="T311" s="4">
        <v>0</v>
      </c>
      <c r="U311" s="4">
        <v>0</v>
      </c>
      <c r="V311" s="4">
        <v>0</v>
      </c>
      <c r="W311" s="4">
        <v>1.98</v>
      </c>
      <c r="X311" s="4">
        <v>1.98</v>
      </c>
      <c r="Y311" s="4">
        <v>1.98</v>
      </c>
      <c r="Z311" s="4">
        <v>1.98</v>
      </c>
      <c r="AA311" s="4">
        <v>0</v>
      </c>
      <c r="AB311" s="4">
        <v>0</v>
      </c>
      <c r="AC311" s="4">
        <v>0</v>
      </c>
      <c r="AD311" s="4">
        <v>0.95</v>
      </c>
      <c r="AE311" s="4">
        <v>0.95</v>
      </c>
      <c r="AF311" s="4">
        <v>0.89500000000000002</v>
      </c>
      <c r="AG311" s="4">
        <v>0.89500000000000002</v>
      </c>
      <c r="AH311" s="4">
        <v>10</v>
      </c>
      <c r="AI311" s="4">
        <v>407560000</v>
      </c>
      <c r="AJ311" s="4">
        <v>4075600000</v>
      </c>
      <c r="AK311" s="4">
        <v>0.97</v>
      </c>
      <c r="AL311" s="4">
        <v>0.97</v>
      </c>
      <c r="AM311" s="4">
        <v>0.97</v>
      </c>
      <c r="AN311" s="4">
        <v>0.97</v>
      </c>
      <c r="AO311" s="4">
        <v>0</v>
      </c>
      <c r="AP311" s="4">
        <v>0</v>
      </c>
      <c r="AQ311" s="4">
        <v>0</v>
      </c>
      <c r="AR311" s="4">
        <v>2</v>
      </c>
      <c r="AS311" s="4">
        <v>2</v>
      </c>
      <c r="AT311" s="4">
        <v>2</v>
      </c>
      <c r="AU311" s="4">
        <v>2</v>
      </c>
      <c r="AV311" s="4">
        <v>0</v>
      </c>
      <c r="AW311" s="4">
        <v>0</v>
      </c>
      <c r="AX311" s="4">
        <v>0</v>
      </c>
      <c r="AY311" s="4">
        <v>2</v>
      </c>
      <c r="AZ311" s="4">
        <v>2</v>
      </c>
      <c r="BA311" s="4">
        <v>2</v>
      </c>
      <c r="BB311" s="4">
        <v>2</v>
      </c>
      <c r="BC311" s="4">
        <v>0</v>
      </c>
      <c r="BD311" s="4">
        <v>0</v>
      </c>
      <c r="BE311" s="4">
        <v>0</v>
      </c>
    </row>
    <row r="312" spans="1:57" x14ac:dyDescent="0.15">
      <c r="A312" s="3">
        <v>39912</v>
      </c>
      <c r="B312" s="4">
        <v>2.335</v>
      </c>
      <c r="C312" s="4">
        <v>2.7</v>
      </c>
      <c r="D312" s="4">
        <v>1.9750000000000001</v>
      </c>
      <c r="E312" s="4">
        <v>2.65</v>
      </c>
      <c r="F312" s="4">
        <v>10</v>
      </c>
      <c r="G312" s="4">
        <v>681990000</v>
      </c>
      <c r="H312" s="4">
        <v>6819900000</v>
      </c>
      <c r="I312" s="4">
        <v>1</v>
      </c>
      <c r="J312" s="4">
        <v>1</v>
      </c>
      <c r="K312" s="4">
        <v>1</v>
      </c>
      <c r="L312" s="4">
        <v>1</v>
      </c>
      <c r="M312" s="4">
        <v>0</v>
      </c>
      <c r="N312" s="4">
        <v>0</v>
      </c>
      <c r="O312" s="4">
        <v>0</v>
      </c>
      <c r="P312" s="4">
        <v>9</v>
      </c>
      <c r="Q312" s="4">
        <v>9</v>
      </c>
      <c r="R312" s="4">
        <v>9</v>
      </c>
      <c r="S312" s="4">
        <v>9</v>
      </c>
      <c r="T312" s="4">
        <v>0</v>
      </c>
      <c r="U312" s="4">
        <v>0</v>
      </c>
      <c r="V312" s="4">
        <v>0</v>
      </c>
      <c r="W312" s="4">
        <v>1.98</v>
      </c>
      <c r="X312" s="4">
        <v>1.98</v>
      </c>
      <c r="Y312" s="4">
        <v>1.98</v>
      </c>
      <c r="Z312" s="4">
        <v>1.98</v>
      </c>
      <c r="AA312" s="4">
        <v>0</v>
      </c>
      <c r="AB312" s="4">
        <v>0</v>
      </c>
      <c r="AC312" s="4">
        <v>0</v>
      </c>
      <c r="AD312" s="4">
        <v>0.95</v>
      </c>
      <c r="AE312" s="4">
        <v>0.95</v>
      </c>
      <c r="AF312" s="4">
        <v>0.89500000000000002</v>
      </c>
      <c r="AG312" s="4">
        <v>0.89500000000000002</v>
      </c>
      <c r="AH312" s="4">
        <v>10</v>
      </c>
      <c r="AI312" s="4">
        <v>346710000</v>
      </c>
      <c r="AJ312" s="4">
        <v>3467100000</v>
      </c>
      <c r="AK312" s="4">
        <v>0.97</v>
      </c>
      <c r="AL312" s="4">
        <v>0.97</v>
      </c>
      <c r="AM312" s="4">
        <v>0.97</v>
      </c>
      <c r="AN312" s="4">
        <v>0.97</v>
      </c>
      <c r="AO312" s="4">
        <v>0</v>
      </c>
      <c r="AP312" s="4">
        <v>0</v>
      </c>
      <c r="AQ312" s="4">
        <v>0</v>
      </c>
      <c r="AR312" s="4">
        <v>2</v>
      </c>
      <c r="AS312" s="4">
        <v>2</v>
      </c>
      <c r="AT312" s="4">
        <v>2</v>
      </c>
      <c r="AU312" s="4">
        <v>2</v>
      </c>
      <c r="AV312" s="4">
        <v>0</v>
      </c>
      <c r="AW312" s="4">
        <v>0</v>
      </c>
      <c r="AX312" s="4">
        <v>0</v>
      </c>
      <c r="AY312" s="4">
        <v>2</v>
      </c>
      <c r="AZ312" s="4">
        <v>2</v>
      </c>
      <c r="BA312" s="4">
        <v>2</v>
      </c>
      <c r="BB312" s="4">
        <v>2</v>
      </c>
      <c r="BC312" s="4">
        <v>0</v>
      </c>
      <c r="BD312" s="4">
        <v>0</v>
      </c>
      <c r="BE312" s="4">
        <v>0</v>
      </c>
    </row>
    <row r="313" spans="1:57" x14ac:dyDescent="0.15">
      <c r="A313" s="3">
        <v>39913</v>
      </c>
      <c r="B313" s="4">
        <v>1.2549999999999999</v>
      </c>
      <c r="C313" s="4">
        <v>1.2549999999999999</v>
      </c>
      <c r="D313" s="4">
        <v>0.89500000000000002</v>
      </c>
      <c r="E313" s="4">
        <v>0.9</v>
      </c>
      <c r="F313" s="4">
        <v>10</v>
      </c>
      <c r="G313" s="4">
        <v>619140000</v>
      </c>
      <c r="H313" s="4">
        <v>6191400000</v>
      </c>
      <c r="I313" s="4">
        <v>1</v>
      </c>
      <c r="J313" s="4">
        <v>1</v>
      </c>
      <c r="K313" s="4">
        <v>1</v>
      </c>
      <c r="L313" s="4">
        <v>1</v>
      </c>
      <c r="M313" s="4">
        <v>0</v>
      </c>
      <c r="N313" s="4">
        <v>0</v>
      </c>
      <c r="O313" s="4">
        <v>0</v>
      </c>
      <c r="P313" s="4">
        <v>9</v>
      </c>
      <c r="Q313" s="4">
        <v>9</v>
      </c>
      <c r="R313" s="4">
        <v>9</v>
      </c>
      <c r="S313" s="4">
        <v>9</v>
      </c>
      <c r="T313" s="4">
        <v>0</v>
      </c>
      <c r="U313" s="4">
        <v>0</v>
      </c>
      <c r="V313" s="4">
        <v>0</v>
      </c>
      <c r="W313" s="4">
        <v>1.98</v>
      </c>
      <c r="X313" s="4">
        <v>1.98</v>
      </c>
      <c r="Y313" s="4">
        <v>1.98</v>
      </c>
      <c r="Z313" s="4">
        <v>1.98</v>
      </c>
      <c r="AA313" s="4">
        <v>0</v>
      </c>
      <c r="AB313" s="4">
        <v>0</v>
      </c>
      <c r="AC313" s="4">
        <v>0</v>
      </c>
      <c r="AD313" s="4">
        <v>0.94499999999999995</v>
      </c>
      <c r="AE313" s="4">
        <v>0.95</v>
      </c>
      <c r="AF313" s="4">
        <v>0.8</v>
      </c>
      <c r="AG313" s="4">
        <v>0.83</v>
      </c>
      <c r="AH313" s="4">
        <v>10</v>
      </c>
      <c r="AI313" s="4">
        <v>248370000</v>
      </c>
      <c r="AJ313" s="4">
        <v>2483700000</v>
      </c>
      <c r="AK313" s="4">
        <v>0.97</v>
      </c>
      <c r="AL313" s="4">
        <v>0.97</v>
      </c>
      <c r="AM313" s="4">
        <v>0.97</v>
      </c>
      <c r="AN313" s="4">
        <v>0.97</v>
      </c>
      <c r="AO313" s="4">
        <v>0</v>
      </c>
      <c r="AP313" s="4">
        <v>0</v>
      </c>
      <c r="AQ313" s="4">
        <v>0</v>
      </c>
      <c r="AR313" s="4">
        <v>2</v>
      </c>
      <c r="AS313" s="4">
        <v>2</v>
      </c>
      <c r="AT313" s="4">
        <v>2</v>
      </c>
      <c r="AU313" s="4">
        <v>2</v>
      </c>
      <c r="AV313" s="4">
        <v>0</v>
      </c>
      <c r="AW313" s="4">
        <v>0</v>
      </c>
      <c r="AX313" s="4">
        <v>0</v>
      </c>
      <c r="AY313" s="4">
        <v>2</v>
      </c>
      <c r="AZ313" s="4">
        <v>2</v>
      </c>
      <c r="BA313" s="4">
        <v>2</v>
      </c>
      <c r="BB313" s="4">
        <v>2</v>
      </c>
      <c r="BC313" s="4">
        <v>0</v>
      </c>
      <c r="BD313" s="4">
        <v>0</v>
      </c>
      <c r="BE313" s="4">
        <v>0</v>
      </c>
    </row>
    <row r="314" spans="1:57" x14ac:dyDescent="0.15">
      <c r="A314" s="3">
        <v>39916</v>
      </c>
      <c r="B314" s="4">
        <v>0.90500000000000003</v>
      </c>
      <c r="C314" s="4">
        <v>0.90500000000000003</v>
      </c>
      <c r="D314" s="4">
        <v>0.89500000000000002</v>
      </c>
      <c r="E314" s="4">
        <v>0.9</v>
      </c>
      <c r="F314" s="4">
        <v>10</v>
      </c>
      <c r="G314" s="4">
        <v>574400000</v>
      </c>
      <c r="H314" s="4">
        <v>5744000000</v>
      </c>
      <c r="I314" s="4">
        <v>1</v>
      </c>
      <c r="J314" s="4">
        <v>1</v>
      </c>
      <c r="K314" s="4">
        <v>1</v>
      </c>
      <c r="L314" s="4">
        <v>1</v>
      </c>
      <c r="M314" s="4">
        <v>0</v>
      </c>
      <c r="N314" s="4">
        <v>0</v>
      </c>
      <c r="O314" s="4">
        <v>0</v>
      </c>
      <c r="P314" s="4">
        <v>9</v>
      </c>
      <c r="Q314" s="4">
        <v>9</v>
      </c>
      <c r="R314" s="4">
        <v>9</v>
      </c>
      <c r="S314" s="4">
        <v>9</v>
      </c>
      <c r="T314" s="4">
        <v>0</v>
      </c>
      <c r="U314" s="4">
        <v>0</v>
      </c>
      <c r="V314" s="4">
        <v>0</v>
      </c>
      <c r="W314" s="4">
        <v>1.98</v>
      </c>
      <c r="X314" s="4">
        <v>1.98</v>
      </c>
      <c r="Y314" s="4">
        <v>1.98</v>
      </c>
      <c r="Z314" s="4">
        <v>1.98</v>
      </c>
      <c r="AA314" s="4">
        <v>0</v>
      </c>
      <c r="AB314" s="4">
        <v>0</v>
      </c>
      <c r="AC314" s="4">
        <v>0</v>
      </c>
      <c r="AD314" s="4">
        <v>0.95</v>
      </c>
      <c r="AE314" s="4">
        <v>0.95</v>
      </c>
      <c r="AF314" s="4">
        <v>0.82</v>
      </c>
      <c r="AG314" s="4">
        <v>0.84499999999999997</v>
      </c>
      <c r="AH314" s="4">
        <v>10</v>
      </c>
      <c r="AI314" s="4">
        <v>165650000</v>
      </c>
      <c r="AJ314" s="4">
        <v>1656500000</v>
      </c>
      <c r="AK314" s="4">
        <v>0.97</v>
      </c>
      <c r="AL314" s="4">
        <v>0.97</v>
      </c>
      <c r="AM314" s="4">
        <v>0.97</v>
      </c>
      <c r="AN314" s="4">
        <v>0.97</v>
      </c>
      <c r="AO314" s="4">
        <v>0</v>
      </c>
      <c r="AP314" s="4">
        <v>0</v>
      </c>
      <c r="AQ314" s="4">
        <v>0</v>
      </c>
      <c r="AR314" s="4">
        <v>2</v>
      </c>
      <c r="AS314" s="4">
        <v>2</v>
      </c>
      <c r="AT314" s="4">
        <v>2</v>
      </c>
      <c r="AU314" s="4">
        <v>2</v>
      </c>
      <c r="AV314" s="4">
        <v>0</v>
      </c>
      <c r="AW314" s="4">
        <v>0</v>
      </c>
      <c r="AX314" s="4">
        <v>0</v>
      </c>
      <c r="AY314" s="4">
        <v>2</v>
      </c>
      <c r="AZ314" s="4">
        <v>2</v>
      </c>
      <c r="BA314" s="4">
        <v>2</v>
      </c>
      <c r="BB314" s="4">
        <v>2</v>
      </c>
      <c r="BC314" s="4">
        <v>10</v>
      </c>
      <c r="BD314" s="4">
        <v>1000000</v>
      </c>
      <c r="BE314" s="4">
        <v>10000000</v>
      </c>
    </row>
    <row r="315" spans="1:57" x14ac:dyDescent="0.15">
      <c r="A315" s="3">
        <v>39917</v>
      </c>
      <c r="B315" s="4">
        <v>0.90500000000000003</v>
      </c>
      <c r="C315" s="4">
        <v>0.90500000000000003</v>
      </c>
      <c r="D315" s="4">
        <v>0.76</v>
      </c>
      <c r="E315" s="4">
        <v>0.89</v>
      </c>
      <c r="F315" s="4">
        <v>10</v>
      </c>
      <c r="G315" s="4">
        <v>580740000</v>
      </c>
      <c r="H315" s="4">
        <v>5807400000</v>
      </c>
      <c r="I315" s="4">
        <v>1</v>
      </c>
      <c r="J315" s="4">
        <v>1</v>
      </c>
      <c r="K315" s="4">
        <v>1</v>
      </c>
      <c r="L315" s="4">
        <v>1</v>
      </c>
      <c r="M315" s="4">
        <v>0</v>
      </c>
      <c r="N315" s="4">
        <v>0</v>
      </c>
      <c r="O315" s="4">
        <v>0</v>
      </c>
      <c r="P315" s="4">
        <v>9</v>
      </c>
      <c r="Q315" s="4">
        <v>9</v>
      </c>
      <c r="R315" s="4">
        <v>9</v>
      </c>
      <c r="S315" s="4">
        <v>9</v>
      </c>
      <c r="T315" s="4">
        <v>0</v>
      </c>
      <c r="U315" s="4">
        <v>0</v>
      </c>
      <c r="V315" s="4">
        <v>0</v>
      </c>
      <c r="W315" s="4">
        <v>1.98</v>
      </c>
      <c r="X315" s="4">
        <v>1.98</v>
      </c>
      <c r="Y315" s="4">
        <v>1.98</v>
      </c>
      <c r="Z315" s="4">
        <v>1.98</v>
      </c>
      <c r="AA315" s="4">
        <v>0</v>
      </c>
      <c r="AB315" s="4">
        <v>0</v>
      </c>
      <c r="AC315" s="4">
        <v>0</v>
      </c>
      <c r="AD315" s="4">
        <v>0.9</v>
      </c>
      <c r="AE315" s="4">
        <v>0.95</v>
      </c>
      <c r="AF315" s="4">
        <v>0.80500000000000005</v>
      </c>
      <c r="AG315" s="4">
        <v>0.89500000000000002</v>
      </c>
      <c r="AH315" s="4">
        <v>10</v>
      </c>
      <c r="AI315" s="4">
        <v>624420000</v>
      </c>
      <c r="AJ315" s="4">
        <v>6244200000</v>
      </c>
      <c r="AK315" s="4">
        <v>0.97</v>
      </c>
      <c r="AL315" s="4">
        <v>0.97</v>
      </c>
      <c r="AM315" s="4">
        <v>0.97</v>
      </c>
      <c r="AN315" s="4">
        <v>0.97</v>
      </c>
      <c r="AO315" s="4">
        <v>0</v>
      </c>
      <c r="AP315" s="4">
        <v>0</v>
      </c>
      <c r="AQ315" s="4">
        <v>0</v>
      </c>
      <c r="AR315" s="4">
        <v>2</v>
      </c>
      <c r="AS315" s="4">
        <v>2</v>
      </c>
      <c r="AT315" s="4">
        <v>2</v>
      </c>
      <c r="AU315" s="4">
        <v>2</v>
      </c>
      <c r="AV315" s="4">
        <v>0</v>
      </c>
      <c r="AW315" s="4">
        <v>0</v>
      </c>
      <c r="AX315" s="4">
        <v>0</v>
      </c>
      <c r="AY315" s="4">
        <v>2</v>
      </c>
      <c r="AZ315" s="4">
        <v>2</v>
      </c>
      <c r="BA315" s="4">
        <v>2</v>
      </c>
      <c r="BB315" s="4">
        <v>2</v>
      </c>
      <c r="BC315" s="4">
        <v>0</v>
      </c>
      <c r="BD315" s="4">
        <v>0</v>
      </c>
      <c r="BE315" s="4">
        <v>0</v>
      </c>
    </row>
    <row r="316" spans="1:57" x14ac:dyDescent="0.15">
      <c r="A316" s="3">
        <v>39918</v>
      </c>
      <c r="B316" s="4">
        <v>0.9</v>
      </c>
      <c r="C316" s="4">
        <v>0.9</v>
      </c>
      <c r="D316" s="4">
        <v>0.89500000000000002</v>
      </c>
      <c r="E316" s="4">
        <v>0.89500000000000002</v>
      </c>
      <c r="F316" s="4">
        <v>10</v>
      </c>
      <c r="G316" s="4">
        <v>585510000</v>
      </c>
      <c r="H316" s="4">
        <v>5855100000</v>
      </c>
      <c r="I316" s="4">
        <v>1</v>
      </c>
      <c r="J316" s="4">
        <v>1</v>
      </c>
      <c r="K316" s="4">
        <v>1</v>
      </c>
      <c r="L316" s="4">
        <v>1</v>
      </c>
      <c r="M316" s="4">
        <v>0</v>
      </c>
      <c r="N316" s="4">
        <v>0</v>
      </c>
      <c r="O316" s="4">
        <v>0</v>
      </c>
      <c r="P316" s="4">
        <v>9</v>
      </c>
      <c r="Q316" s="4">
        <v>9</v>
      </c>
      <c r="R316" s="4">
        <v>9</v>
      </c>
      <c r="S316" s="4">
        <v>9</v>
      </c>
      <c r="T316" s="4">
        <v>0</v>
      </c>
      <c r="U316" s="4">
        <v>0</v>
      </c>
      <c r="V316" s="4">
        <v>0</v>
      </c>
      <c r="W316" s="4">
        <v>1.98</v>
      </c>
      <c r="X316" s="4">
        <v>1.98</v>
      </c>
      <c r="Y316" s="4">
        <v>1.98</v>
      </c>
      <c r="Z316" s="4">
        <v>1.98</v>
      </c>
      <c r="AA316" s="4">
        <v>0</v>
      </c>
      <c r="AB316" s="4">
        <v>0</v>
      </c>
      <c r="AC316" s="4">
        <v>0</v>
      </c>
      <c r="AD316" s="4">
        <v>0.89500000000000002</v>
      </c>
      <c r="AE316" s="4">
        <v>0.9</v>
      </c>
      <c r="AF316" s="4">
        <v>0.84499999999999997</v>
      </c>
      <c r="AG316" s="4">
        <v>0.9</v>
      </c>
      <c r="AH316" s="4">
        <v>10</v>
      </c>
      <c r="AI316" s="4">
        <v>419380000</v>
      </c>
      <c r="AJ316" s="4">
        <v>4193800000</v>
      </c>
      <c r="AK316" s="4">
        <v>0.97</v>
      </c>
      <c r="AL316" s="4">
        <v>0.97</v>
      </c>
      <c r="AM316" s="4">
        <v>0.97</v>
      </c>
      <c r="AN316" s="4">
        <v>0.97</v>
      </c>
      <c r="AO316" s="4">
        <v>0</v>
      </c>
      <c r="AP316" s="4">
        <v>0</v>
      </c>
      <c r="AQ316" s="4">
        <v>0</v>
      </c>
      <c r="AR316" s="4">
        <v>2</v>
      </c>
      <c r="AS316" s="4">
        <v>2</v>
      </c>
      <c r="AT316" s="4">
        <v>2</v>
      </c>
      <c r="AU316" s="4">
        <v>2</v>
      </c>
      <c r="AV316" s="4">
        <v>0</v>
      </c>
      <c r="AW316" s="4">
        <v>0</v>
      </c>
      <c r="AX316" s="4">
        <v>0</v>
      </c>
      <c r="AY316" s="4">
        <v>2</v>
      </c>
      <c r="AZ316" s="4">
        <v>2</v>
      </c>
      <c r="BA316" s="4">
        <v>2</v>
      </c>
      <c r="BB316" s="4">
        <v>2</v>
      </c>
      <c r="BC316" s="4">
        <v>0</v>
      </c>
      <c r="BD316" s="4">
        <v>0</v>
      </c>
      <c r="BE316" s="4">
        <v>0</v>
      </c>
    </row>
    <row r="317" spans="1:57" x14ac:dyDescent="0.15">
      <c r="A317" s="3">
        <v>39919</v>
      </c>
      <c r="B317" s="4">
        <v>2.335</v>
      </c>
      <c r="C317" s="4">
        <v>2.7</v>
      </c>
      <c r="D317" s="4">
        <v>1.98</v>
      </c>
      <c r="E317" s="4">
        <v>2.67</v>
      </c>
      <c r="F317" s="4">
        <v>10</v>
      </c>
      <c r="G317" s="4">
        <v>617560000</v>
      </c>
      <c r="H317" s="4">
        <v>6175600000</v>
      </c>
      <c r="I317" s="4">
        <v>1</v>
      </c>
      <c r="J317" s="4">
        <v>1</v>
      </c>
      <c r="K317" s="4">
        <v>1</v>
      </c>
      <c r="L317" s="4">
        <v>1</v>
      </c>
      <c r="M317" s="4">
        <v>0</v>
      </c>
      <c r="N317" s="4">
        <v>0</v>
      </c>
      <c r="O317" s="4">
        <v>0</v>
      </c>
      <c r="P317" s="4">
        <v>9</v>
      </c>
      <c r="Q317" s="4">
        <v>9</v>
      </c>
      <c r="R317" s="4">
        <v>9</v>
      </c>
      <c r="S317" s="4">
        <v>9</v>
      </c>
      <c r="T317" s="4">
        <v>0</v>
      </c>
      <c r="U317" s="4">
        <v>0</v>
      </c>
      <c r="V317" s="4">
        <v>0</v>
      </c>
      <c r="W317" s="4">
        <v>1.98</v>
      </c>
      <c r="X317" s="4">
        <v>1.98</v>
      </c>
      <c r="Y317" s="4">
        <v>1.98</v>
      </c>
      <c r="Z317" s="4">
        <v>1.98</v>
      </c>
      <c r="AA317" s="4">
        <v>0</v>
      </c>
      <c r="AB317" s="4">
        <v>0</v>
      </c>
      <c r="AC317" s="4">
        <v>0</v>
      </c>
      <c r="AD317" s="4">
        <v>0.89500000000000002</v>
      </c>
      <c r="AE317" s="4">
        <v>0.9</v>
      </c>
      <c r="AF317" s="4">
        <v>0.84499999999999997</v>
      </c>
      <c r="AG317" s="4">
        <v>0.89</v>
      </c>
      <c r="AH317" s="4">
        <v>10</v>
      </c>
      <c r="AI317" s="4">
        <v>283520000</v>
      </c>
      <c r="AJ317" s="4">
        <v>2835200000</v>
      </c>
      <c r="AK317" s="4">
        <v>0.97</v>
      </c>
      <c r="AL317" s="4">
        <v>0.97</v>
      </c>
      <c r="AM317" s="4">
        <v>0.97</v>
      </c>
      <c r="AN317" s="4">
        <v>0.97</v>
      </c>
      <c r="AO317" s="4">
        <v>0</v>
      </c>
      <c r="AP317" s="4">
        <v>0</v>
      </c>
      <c r="AQ317" s="4">
        <v>0</v>
      </c>
      <c r="AR317" s="4">
        <v>2</v>
      </c>
      <c r="AS317" s="4">
        <v>2</v>
      </c>
      <c r="AT317" s="4">
        <v>2</v>
      </c>
      <c r="AU317" s="4">
        <v>2</v>
      </c>
      <c r="AV317" s="4">
        <v>0</v>
      </c>
      <c r="AW317" s="4">
        <v>0</v>
      </c>
      <c r="AX317" s="4">
        <v>0</v>
      </c>
      <c r="AY317" s="4">
        <v>2</v>
      </c>
      <c r="AZ317" s="4">
        <v>2</v>
      </c>
      <c r="BA317" s="4">
        <v>2</v>
      </c>
      <c r="BB317" s="4">
        <v>2</v>
      </c>
      <c r="BC317" s="4">
        <v>0</v>
      </c>
      <c r="BD317" s="4">
        <v>0</v>
      </c>
      <c r="BE317" s="4">
        <v>0</v>
      </c>
    </row>
    <row r="318" spans="1:57" x14ac:dyDescent="0.15">
      <c r="A318" s="3">
        <v>39920</v>
      </c>
      <c r="B318" s="4">
        <v>0.9</v>
      </c>
      <c r="C318" s="4">
        <v>0.90500000000000003</v>
      </c>
      <c r="D318" s="4">
        <v>0.89</v>
      </c>
      <c r="E318" s="4">
        <v>0.89</v>
      </c>
      <c r="F318" s="4">
        <v>10</v>
      </c>
      <c r="G318" s="4">
        <v>555750000</v>
      </c>
      <c r="H318" s="4">
        <v>5557500000</v>
      </c>
      <c r="I318" s="4">
        <v>1</v>
      </c>
      <c r="J318" s="4">
        <v>1</v>
      </c>
      <c r="K318" s="4">
        <v>1</v>
      </c>
      <c r="L318" s="4">
        <v>1</v>
      </c>
      <c r="M318" s="4">
        <v>0</v>
      </c>
      <c r="N318" s="4">
        <v>0</v>
      </c>
      <c r="O318" s="4">
        <v>0</v>
      </c>
      <c r="P318" s="4">
        <v>9</v>
      </c>
      <c r="Q318" s="4">
        <v>9</v>
      </c>
      <c r="R318" s="4">
        <v>9</v>
      </c>
      <c r="S318" s="4">
        <v>9</v>
      </c>
      <c r="T318" s="4">
        <v>0</v>
      </c>
      <c r="U318" s="4">
        <v>0</v>
      </c>
      <c r="V318" s="4">
        <v>0</v>
      </c>
      <c r="W318" s="4">
        <v>1.98</v>
      </c>
      <c r="X318" s="4">
        <v>1.98</v>
      </c>
      <c r="Y318" s="4">
        <v>1.98</v>
      </c>
      <c r="Z318" s="4">
        <v>1.98</v>
      </c>
      <c r="AA318" s="4">
        <v>0</v>
      </c>
      <c r="AB318" s="4">
        <v>0</v>
      </c>
      <c r="AC318" s="4">
        <v>0</v>
      </c>
      <c r="AD318" s="4">
        <v>0.89500000000000002</v>
      </c>
      <c r="AE318" s="4">
        <v>0.9</v>
      </c>
      <c r="AF318" s="4">
        <v>0.85</v>
      </c>
      <c r="AG318" s="4">
        <v>0.89500000000000002</v>
      </c>
      <c r="AH318" s="4">
        <v>10</v>
      </c>
      <c r="AI318" s="4">
        <v>252240000</v>
      </c>
      <c r="AJ318" s="4">
        <v>2522400000</v>
      </c>
      <c r="AK318" s="4">
        <v>0.97</v>
      </c>
      <c r="AL318" s="4">
        <v>0.97</v>
      </c>
      <c r="AM318" s="4">
        <v>0.97</v>
      </c>
      <c r="AN318" s="4">
        <v>0.97</v>
      </c>
      <c r="AO318" s="4">
        <v>0</v>
      </c>
      <c r="AP318" s="4">
        <v>0</v>
      </c>
      <c r="AQ318" s="4">
        <v>0</v>
      </c>
      <c r="AR318" s="4">
        <v>2</v>
      </c>
      <c r="AS318" s="4">
        <v>2</v>
      </c>
      <c r="AT318" s="4">
        <v>2</v>
      </c>
      <c r="AU318" s="4">
        <v>2</v>
      </c>
      <c r="AV318" s="4">
        <v>0</v>
      </c>
      <c r="AW318" s="4">
        <v>0</v>
      </c>
      <c r="AX318" s="4">
        <v>0</v>
      </c>
      <c r="AY318" s="4">
        <v>2</v>
      </c>
      <c r="AZ318" s="4">
        <v>2</v>
      </c>
      <c r="BA318" s="4">
        <v>2</v>
      </c>
      <c r="BB318" s="4">
        <v>2</v>
      </c>
      <c r="BC318" s="4">
        <v>0</v>
      </c>
      <c r="BD318" s="4">
        <v>0</v>
      </c>
      <c r="BE318" s="4">
        <v>0</v>
      </c>
    </row>
    <row r="319" spans="1:57" x14ac:dyDescent="0.15">
      <c r="A319" s="3">
        <v>39923</v>
      </c>
      <c r="B319" s="4">
        <v>0.9</v>
      </c>
      <c r="C319" s="4">
        <v>1.26</v>
      </c>
      <c r="D319" s="4">
        <v>0.89500000000000002</v>
      </c>
      <c r="E319" s="4">
        <v>0.89500000000000002</v>
      </c>
      <c r="F319" s="4">
        <v>10</v>
      </c>
      <c r="G319" s="4">
        <v>751660000</v>
      </c>
      <c r="H319" s="4">
        <v>7516600000</v>
      </c>
      <c r="I319" s="4">
        <v>1</v>
      </c>
      <c r="J319" s="4">
        <v>1</v>
      </c>
      <c r="K319" s="4">
        <v>1</v>
      </c>
      <c r="L319" s="4">
        <v>1</v>
      </c>
      <c r="M319" s="4">
        <v>0</v>
      </c>
      <c r="N319" s="4">
        <v>0</v>
      </c>
      <c r="O319" s="4">
        <v>0</v>
      </c>
      <c r="P319" s="4">
        <v>9</v>
      </c>
      <c r="Q319" s="4">
        <v>9</v>
      </c>
      <c r="R319" s="4">
        <v>9</v>
      </c>
      <c r="S319" s="4">
        <v>9</v>
      </c>
      <c r="T319" s="4">
        <v>0</v>
      </c>
      <c r="U319" s="4">
        <v>0</v>
      </c>
      <c r="V319" s="4">
        <v>0</v>
      </c>
      <c r="W319" s="4">
        <v>1.98</v>
      </c>
      <c r="X319" s="4">
        <v>1.98</v>
      </c>
      <c r="Y319" s="4">
        <v>1.98</v>
      </c>
      <c r="Z319" s="4">
        <v>1.98</v>
      </c>
      <c r="AA319" s="4">
        <v>0</v>
      </c>
      <c r="AB319" s="4">
        <v>0</v>
      </c>
      <c r="AC319" s="4">
        <v>0</v>
      </c>
      <c r="AD319" s="4">
        <v>0.89500000000000002</v>
      </c>
      <c r="AE319" s="4">
        <v>0.94</v>
      </c>
      <c r="AF319" s="4">
        <v>0.89</v>
      </c>
      <c r="AG319" s="4">
        <v>0.89500000000000002</v>
      </c>
      <c r="AH319" s="4">
        <v>10</v>
      </c>
      <c r="AI319" s="4">
        <v>323340000</v>
      </c>
      <c r="AJ319" s="4">
        <v>3233400000</v>
      </c>
      <c r="AK319" s="4">
        <v>0.97</v>
      </c>
      <c r="AL319" s="4">
        <v>0.97</v>
      </c>
      <c r="AM319" s="4">
        <v>0.97</v>
      </c>
      <c r="AN319" s="4">
        <v>0.97</v>
      </c>
      <c r="AO319" s="4">
        <v>0</v>
      </c>
      <c r="AP319" s="4">
        <v>0</v>
      </c>
      <c r="AQ319" s="4">
        <v>0</v>
      </c>
      <c r="AR319" s="4">
        <v>2</v>
      </c>
      <c r="AS319" s="4">
        <v>2</v>
      </c>
      <c r="AT319" s="4">
        <v>2</v>
      </c>
      <c r="AU319" s="4">
        <v>2</v>
      </c>
      <c r="AV319" s="4">
        <v>0</v>
      </c>
      <c r="AW319" s="4">
        <v>0</v>
      </c>
      <c r="AX319" s="4">
        <v>0</v>
      </c>
      <c r="AY319" s="4">
        <v>2</v>
      </c>
      <c r="AZ319" s="4">
        <v>2</v>
      </c>
      <c r="BA319" s="4">
        <v>2</v>
      </c>
      <c r="BB319" s="4">
        <v>2</v>
      </c>
      <c r="BC319" s="4">
        <v>0</v>
      </c>
      <c r="BD319" s="4">
        <v>0</v>
      </c>
      <c r="BE319" s="4">
        <v>0</v>
      </c>
    </row>
    <row r="320" spans="1:57" x14ac:dyDescent="0.15">
      <c r="A320" s="3">
        <v>39924</v>
      </c>
      <c r="B320" s="4">
        <v>0.9</v>
      </c>
      <c r="C320" s="4">
        <v>1.26</v>
      </c>
      <c r="D320" s="4">
        <v>0.89500000000000002</v>
      </c>
      <c r="E320" s="4">
        <v>0.92</v>
      </c>
      <c r="F320" s="4">
        <v>10</v>
      </c>
      <c r="G320" s="4">
        <v>737160000</v>
      </c>
      <c r="H320" s="4">
        <v>7371600000</v>
      </c>
      <c r="I320" s="4">
        <v>1</v>
      </c>
      <c r="J320" s="4">
        <v>1</v>
      </c>
      <c r="K320" s="4">
        <v>1</v>
      </c>
      <c r="L320" s="4">
        <v>1</v>
      </c>
      <c r="M320" s="4">
        <v>0</v>
      </c>
      <c r="N320" s="4">
        <v>0</v>
      </c>
      <c r="O320" s="4">
        <v>0</v>
      </c>
      <c r="P320" s="4">
        <v>9</v>
      </c>
      <c r="Q320" s="4">
        <v>9</v>
      </c>
      <c r="R320" s="4">
        <v>9</v>
      </c>
      <c r="S320" s="4">
        <v>9</v>
      </c>
      <c r="T320" s="4">
        <v>0</v>
      </c>
      <c r="U320" s="4">
        <v>0</v>
      </c>
      <c r="V320" s="4">
        <v>0</v>
      </c>
      <c r="W320" s="4">
        <v>1.98</v>
      </c>
      <c r="X320" s="4">
        <v>1.98</v>
      </c>
      <c r="Y320" s="4">
        <v>1.98</v>
      </c>
      <c r="Z320" s="4">
        <v>1.98</v>
      </c>
      <c r="AA320" s="4">
        <v>0</v>
      </c>
      <c r="AB320" s="4">
        <v>0</v>
      </c>
      <c r="AC320" s="4">
        <v>0</v>
      </c>
      <c r="AD320" s="4">
        <v>0.9</v>
      </c>
      <c r="AE320" s="4">
        <v>0.95499999999999996</v>
      </c>
      <c r="AF320" s="4">
        <v>0.89500000000000002</v>
      </c>
      <c r="AG320" s="4">
        <v>0.95</v>
      </c>
      <c r="AH320" s="4">
        <v>10</v>
      </c>
      <c r="AI320" s="4">
        <v>631550000</v>
      </c>
      <c r="AJ320" s="4">
        <v>6315500000</v>
      </c>
      <c r="AK320" s="4">
        <v>0.97</v>
      </c>
      <c r="AL320" s="4">
        <v>0.97</v>
      </c>
      <c r="AM320" s="4">
        <v>0.97</v>
      </c>
      <c r="AN320" s="4">
        <v>0.97</v>
      </c>
      <c r="AO320" s="4">
        <v>0</v>
      </c>
      <c r="AP320" s="4">
        <v>0</v>
      </c>
      <c r="AQ320" s="4">
        <v>0</v>
      </c>
      <c r="AR320" s="4">
        <v>2</v>
      </c>
      <c r="AS320" s="4">
        <v>2</v>
      </c>
      <c r="AT320" s="4">
        <v>2</v>
      </c>
      <c r="AU320" s="4">
        <v>2</v>
      </c>
      <c r="AV320" s="4">
        <v>0</v>
      </c>
      <c r="AW320" s="4">
        <v>0</v>
      </c>
      <c r="AX320" s="4">
        <v>0</v>
      </c>
      <c r="AY320" s="4">
        <v>2</v>
      </c>
      <c r="AZ320" s="4">
        <v>2</v>
      </c>
      <c r="BA320" s="4">
        <v>2</v>
      </c>
      <c r="BB320" s="4">
        <v>2</v>
      </c>
      <c r="BC320" s="4">
        <v>0</v>
      </c>
      <c r="BD320" s="4">
        <v>0</v>
      </c>
      <c r="BE320" s="4">
        <v>0</v>
      </c>
    </row>
    <row r="321" spans="1:57" x14ac:dyDescent="0.15">
      <c r="A321" s="3">
        <v>39925</v>
      </c>
      <c r="B321" s="4">
        <v>0.9</v>
      </c>
      <c r="C321" s="4">
        <v>1.2549999999999999</v>
      </c>
      <c r="D321" s="4">
        <v>0.89500000000000002</v>
      </c>
      <c r="E321" s="4">
        <v>0.89500000000000002</v>
      </c>
      <c r="F321" s="4">
        <v>10</v>
      </c>
      <c r="G321" s="4">
        <v>695220000</v>
      </c>
      <c r="H321" s="4">
        <v>6952200000</v>
      </c>
      <c r="I321" s="4">
        <v>1</v>
      </c>
      <c r="J321" s="4">
        <v>1</v>
      </c>
      <c r="K321" s="4">
        <v>1</v>
      </c>
      <c r="L321" s="4">
        <v>1</v>
      </c>
      <c r="M321" s="4">
        <v>0</v>
      </c>
      <c r="N321" s="4">
        <v>0</v>
      </c>
      <c r="O321" s="4">
        <v>0</v>
      </c>
      <c r="P321" s="4">
        <v>9</v>
      </c>
      <c r="Q321" s="4">
        <v>9</v>
      </c>
      <c r="R321" s="4">
        <v>9</v>
      </c>
      <c r="S321" s="4">
        <v>9</v>
      </c>
      <c r="T321" s="4">
        <v>0</v>
      </c>
      <c r="U321" s="4">
        <v>0</v>
      </c>
      <c r="V321" s="4">
        <v>0</v>
      </c>
      <c r="W321" s="4">
        <v>1.98</v>
      </c>
      <c r="X321" s="4">
        <v>1.98</v>
      </c>
      <c r="Y321" s="4">
        <v>1.98</v>
      </c>
      <c r="Z321" s="4">
        <v>1.98</v>
      </c>
      <c r="AA321" s="4">
        <v>0</v>
      </c>
      <c r="AB321" s="4">
        <v>0</v>
      </c>
      <c r="AC321" s="4">
        <v>0</v>
      </c>
      <c r="AD321" s="4">
        <v>0.9</v>
      </c>
      <c r="AE321" s="4">
        <v>1.1599999999999999</v>
      </c>
      <c r="AF321" s="4">
        <v>0.9</v>
      </c>
      <c r="AG321" s="4">
        <v>1.1599999999999999</v>
      </c>
      <c r="AH321" s="4">
        <v>10</v>
      </c>
      <c r="AI321" s="4">
        <v>497780000</v>
      </c>
      <c r="AJ321" s="4">
        <v>4977800000</v>
      </c>
      <c r="AK321" s="4">
        <v>0.97</v>
      </c>
      <c r="AL321" s="4">
        <v>0.97</v>
      </c>
      <c r="AM321" s="4">
        <v>0.97</v>
      </c>
      <c r="AN321" s="4">
        <v>0.97</v>
      </c>
      <c r="AO321" s="4">
        <v>0</v>
      </c>
      <c r="AP321" s="4">
        <v>0</v>
      </c>
      <c r="AQ321" s="4">
        <v>0</v>
      </c>
      <c r="AR321" s="4">
        <v>2</v>
      </c>
      <c r="AS321" s="4">
        <v>2</v>
      </c>
      <c r="AT321" s="4">
        <v>2</v>
      </c>
      <c r="AU321" s="4">
        <v>2</v>
      </c>
      <c r="AV321" s="4">
        <v>0</v>
      </c>
      <c r="AW321" s="4">
        <v>0</v>
      </c>
      <c r="AX321" s="4">
        <v>0</v>
      </c>
      <c r="AY321" s="4">
        <v>2</v>
      </c>
      <c r="AZ321" s="4">
        <v>2</v>
      </c>
      <c r="BA321" s="4">
        <v>2</v>
      </c>
      <c r="BB321" s="4">
        <v>2</v>
      </c>
      <c r="BC321" s="4">
        <v>0</v>
      </c>
      <c r="BD321" s="4">
        <v>0</v>
      </c>
      <c r="BE321" s="4">
        <v>0</v>
      </c>
    </row>
    <row r="322" spans="1:57" x14ac:dyDescent="0.15">
      <c r="A322" s="3">
        <v>39926</v>
      </c>
      <c r="B322" s="4">
        <v>2.335</v>
      </c>
      <c r="C322" s="4">
        <v>3.0649999999999999</v>
      </c>
      <c r="D322" s="4">
        <v>2.335</v>
      </c>
      <c r="E322" s="4">
        <v>3.06</v>
      </c>
      <c r="F322" s="4">
        <v>10</v>
      </c>
      <c r="G322" s="4">
        <v>709740000</v>
      </c>
      <c r="H322" s="4">
        <v>7097400000</v>
      </c>
      <c r="I322" s="4">
        <v>1</v>
      </c>
      <c r="J322" s="4">
        <v>1</v>
      </c>
      <c r="K322" s="4">
        <v>1</v>
      </c>
      <c r="L322" s="4">
        <v>1</v>
      </c>
      <c r="M322" s="4">
        <v>0</v>
      </c>
      <c r="N322" s="4">
        <v>0</v>
      </c>
      <c r="O322" s="4">
        <v>0</v>
      </c>
      <c r="P322" s="4">
        <v>9</v>
      </c>
      <c r="Q322" s="4">
        <v>9</v>
      </c>
      <c r="R322" s="4">
        <v>9</v>
      </c>
      <c r="S322" s="4">
        <v>9</v>
      </c>
      <c r="T322" s="4">
        <v>0</v>
      </c>
      <c r="U322" s="4">
        <v>0</v>
      </c>
      <c r="V322" s="4">
        <v>0</v>
      </c>
      <c r="W322" s="4">
        <v>1.98</v>
      </c>
      <c r="X322" s="4">
        <v>1.98</v>
      </c>
      <c r="Y322" s="4">
        <v>1.98</v>
      </c>
      <c r="Z322" s="4">
        <v>1.98</v>
      </c>
      <c r="AA322" s="4">
        <v>0</v>
      </c>
      <c r="AB322" s="4">
        <v>0</v>
      </c>
      <c r="AC322" s="4">
        <v>0</v>
      </c>
      <c r="AD322" s="4">
        <v>1.105</v>
      </c>
      <c r="AE322" s="4">
        <v>1.57</v>
      </c>
      <c r="AF322" s="4">
        <v>1.105</v>
      </c>
      <c r="AG322" s="4">
        <v>1.2050000000000001</v>
      </c>
      <c r="AH322" s="4">
        <v>10</v>
      </c>
      <c r="AI322" s="4">
        <v>295320000</v>
      </c>
      <c r="AJ322" s="4">
        <v>2953200000</v>
      </c>
      <c r="AK322" s="4">
        <v>0.97</v>
      </c>
      <c r="AL322" s="4">
        <v>0.97</v>
      </c>
      <c r="AM322" s="4">
        <v>0.97</v>
      </c>
      <c r="AN322" s="4">
        <v>0.97</v>
      </c>
      <c r="AO322" s="4">
        <v>0</v>
      </c>
      <c r="AP322" s="4">
        <v>0</v>
      </c>
      <c r="AQ322" s="4">
        <v>0</v>
      </c>
      <c r="AR322" s="4">
        <v>2</v>
      </c>
      <c r="AS322" s="4">
        <v>2</v>
      </c>
      <c r="AT322" s="4">
        <v>2</v>
      </c>
      <c r="AU322" s="4">
        <v>2</v>
      </c>
      <c r="AV322" s="4">
        <v>0</v>
      </c>
      <c r="AW322" s="4">
        <v>0</v>
      </c>
      <c r="AX322" s="4">
        <v>0</v>
      </c>
      <c r="AY322" s="4">
        <v>2</v>
      </c>
      <c r="AZ322" s="4">
        <v>2</v>
      </c>
      <c r="BA322" s="4">
        <v>2</v>
      </c>
      <c r="BB322" s="4">
        <v>2</v>
      </c>
      <c r="BC322" s="4">
        <v>0</v>
      </c>
      <c r="BD322" s="4">
        <v>0</v>
      </c>
      <c r="BE322" s="4">
        <v>0</v>
      </c>
    </row>
    <row r="323" spans="1:57" x14ac:dyDescent="0.15">
      <c r="A323" s="3">
        <v>39927</v>
      </c>
      <c r="B323" s="4">
        <v>1.2549999999999999</v>
      </c>
      <c r="C323" s="4">
        <v>1.62</v>
      </c>
      <c r="D323" s="4">
        <v>0.90500000000000003</v>
      </c>
      <c r="E323" s="4">
        <v>1.2549999999999999</v>
      </c>
      <c r="F323" s="4">
        <v>10</v>
      </c>
      <c r="G323" s="4">
        <v>721930000</v>
      </c>
      <c r="H323" s="4">
        <v>7219300000</v>
      </c>
      <c r="I323" s="4">
        <v>1</v>
      </c>
      <c r="J323" s="4">
        <v>1</v>
      </c>
      <c r="K323" s="4">
        <v>1</v>
      </c>
      <c r="L323" s="4">
        <v>1</v>
      </c>
      <c r="M323" s="4">
        <v>0</v>
      </c>
      <c r="N323" s="4">
        <v>0</v>
      </c>
      <c r="O323" s="4">
        <v>0</v>
      </c>
      <c r="P323" s="4">
        <v>9</v>
      </c>
      <c r="Q323" s="4">
        <v>9</v>
      </c>
      <c r="R323" s="4">
        <v>9</v>
      </c>
      <c r="S323" s="4">
        <v>9</v>
      </c>
      <c r="T323" s="4">
        <v>0</v>
      </c>
      <c r="U323" s="4">
        <v>0</v>
      </c>
      <c r="V323" s="4">
        <v>0</v>
      </c>
      <c r="W323" s="4">
        <v>1.98</v>
      </c>
      <c r="X323" s="4">
        <v>1.98</v>
      </c>
      <c r="Y323" s="4">
        <v>1.98</v>
      </c>
      <c r="Z323" s="4">
        <v>1.98</v>
      </c>
      <c r="AA323" s="4">
        <v>0</v>
      </c>
      <c r="AB323" s="4">
        <v>0</v>
      </c>
      <c r="AC323" s="4">
        <v>0</v>
      </c>
      <c r="AD323" s="4">
        <v>1.155</v>
      </c>
      <c r="AE323" s="4">
        <v>1.2549999999999999</v>
      </c>
      <c r="AF323" s="4">
        <v>1.0549999999999999</v>
      </c>
      <c r="AG323" s="4">
        <v>1.18</v>
      </c>
      <c r="AH323" s="4">
        <v>10</v>
      </c>
      <c r="AI323" s="4">
        <v>282440000</v>
      </c>
      <c r="AJ323" s="4">
        <v>2824400000</v>
      </c>
      <c r="AK323" s="4">
        <v>0.97</v>
      </c>
      <c r="AL323" s="4">
        <v>0.97</v>
      </c>
      <c r="AM323" s="4">
        <v>0.97</v>
      </c>
      <c r="AN323" s="4">
        <v>0.97</v>
      </c>
      <c r="AO323" s="4">
        <v>0</v>
      </c>
      <c r="AP323" s="4">
        <v>0</v>
      </c>
      <c r="AQ323" s="4">
        <v>0</v>
      </c>
      <c r="AR323" s="4">
        <v>2</v>
      </c>
      <c r="AS323" s="4">
        <v>2</v>
      </c>
      <c r="AT323" s="4">
        <v>2</v>
      </c>
      <c r="AU323" s="4">
        <v>2</v>
      </c>
      <c r="AV323" s="4">
        <v>0</v>
      </c>
      <c r="AW323" s="4">
        <v>0</v>
      </c>
      <c r="AX323" s="4">
        <v>0</v>
      </c>
      <c r="AY323" s="4">
        <v>2</v>
      </c>
      <c r="AZ323" s="4">
        <v>2</v>
      </c>
      <c r="BA323" s="4">
        <v>2</v>
      </c>
      <c r="BB323" s="4">
        <v>2</v>
      </c>
      <c r="BC323" s="4">
        <v>0</v>
      </c>
      <c r="BD323" s="4">
        <v>0</v>
      </c>
      <c r="BE323" s="4">
        <v>0</v>
      </c>
    </row>
    <row r="324" spans="1:57" x14ac:dyDescent="0.15">
      <c r="A324" s="3">
        <v>39930</v>
      </c>
      <c r="B324" s="4">
        <v>1.2549999999999999</v>
      </c>
      <c r="C324" s="4">
        <v>1.26</v>
      </c>
      <c r="D324" s="4">
        <v>0.89</v>
      </c>
      <c r="E324" s="4">
        <v>0.89500000000000002</v>
      </c>
      <c r="F324" s="4">
        <v>10</v>
      </c>
      <c r="G324" s="4">
        <v>810380000</v>
      </c>
      <c r="H324" s="4">
        <v>8103800000</v>
      </c>
      <c r="I324" s="4">
        <v>1</v>
      </c>
      <c r="J324" s="4">
        <v>1</v>
      </c>
      <c r="K324" s="4">
        <v>1</v>
      </c>
      <c r="L324" s="4">
        <v>1</v>
      </c>
      <c r="M324" s="4">
        <v>0</v>
      </c>
      <c r="N324" s="4">
        <v>0</v>
      </c>
      <c r="O324" s="4">
        <v>0</v>
      </c>
      <c r="P324" s="4">
        <v>9</v>
      </c>
      <c r="Q324" s="4">
        <v>9</v>
      </c>
      <c r="R324" s="4">
        <v>9</v>
      </c>
      <c r="S324" s="4">
        <v>9</v>
      </c>
      <c r="T324" s="4">
        <v>0</v>
      </c>
      <c r="U324" s="4">
        <v>0</v>
      </c>
      <c r="V324" s="4">
        <v>0</v>
      </c>
      <c r="W324" s="4">
        <v>1.98</v>
      </c>
      <c r="X324" s="4">
        <v>1.98</v>
      </c>
      <c r="Y324" s="4">
        <v>1.98</v>
      </c>
      <c r="Z324" s="4">
        <v>1.98</v>
      </c>
      <c r="AA324" s="4">
        <v>0</v>
      </c>
      <c r="AB324" s="4">
        <v>0</v>
      </c>
      <c r="AC324" s="4">
        <v>0</v>
      </c>
      <c r="AD324" s="4">
        <v>1</v>
      </c>
      <c r="AE324" s="4">
        <v>1.1599999999999999</v>
      </c>
      <c r="AF324" s="4">
        <v>0.95</v>
      </c>
      <c r="AG324" s="4">
        <v>1.05</v>
      </c>
      <c r="AH324" s="4">
        <v>10</v>
      </c>
      <c r="AI324" s="4">
        <v>206680000</v>
      </c>
      <c r="AJ324" s="4">
        <v>2066800000</v>
      </c>
      <c r="AK324" s="4">
        <v>0.97</v>
      </c>
      <c r="AL324" s="4">
        <v>0.97</v>
      </c>
      <c r="AM324" s="4">
        <v>0.97</v>
      </c>
      <c r="AN324" s="4">
        <v>0.97</v>
      </c>
      <c r="AO324" s="4">
        <v>0</v>
      </c>
      <c r="AP324" s="4">
        <v>0</v>
      </c>
      <c r="AQ324" s="4">
        <v>0</v>
      </c>
      <c r="AR324" s="4">
        <v>2</v>
      </c>
      <c r="AS324" s="4">
        <v>2</v>
      </c>
      <c r="AT324" s="4">
        <v>2</v>
      </c>
      <c r="AU324" s="4">
        <v>2</v>
      </c>
      <c r="AV324" s="4">
        <v>0</v>
      </c>
      <c r="AW324" s="4">
        <v>0</v>
      </c>
      <c r="AX324" s="4">
        <v>0</v>
      </c>
      <c r="AY324" s="4">
        <v>2</v>
      </c>
      <c r="AZ324" s="4">
        <v>2</v>
      </c>
      <c r="BA324" s="4">
        <v>2</v>
      </c>
      <c r="BB324" s="4">
        <v>2</v>
      </c>
      <c r="BC324" s="4">
        <v>0</v>
      </c>
      <c r="BD324" s="4">
        <v>0</v>
      </c>
      <c r="BE324" s="4">
        <v>0</v>
      </c>
    </row>
    <row r="325" spans="1:57" x14ac:dyDescent="0.15">
      <c r="A325" s="3">
        <v>39931</v>
      </c>
      <c r="B325" s="4">
        <v>1.2549999999999999</v>
      </c>
      <c r="C325" s="4">
        <v>1.26</v>
      </c>
      <c r="D325" s="4">
        <v>0.89500000000000002</v>
      </c>
      <c r="E325" s="4">
        <v>0.91</v>
      </c>
      <c r="F325" s="4">
        <v>10</v>
      </c>
      <c r="G325" s="4">
        <v>686250000</v>
      </c>
      <c r="H325" s="4">
        <v>6862500000</v>
      </c>
      <c r="I325" s="4">
        <v>1</v>
      </c>
      <c r="J325" s="4">
        <v>1</v>
      </c>
      <c r="K325" s="4">
        <v>1</v>
      </c>
      <c r="L325" s="4">
        <v>1</v>
      </c>
      <c r="M325" s="4">
        <v>0</v>
      </c>
      <c r="N325" s="4">
        <v>0</v>
      </c>
      <c r="O325" s="4">
        <v>0</v>
      </c>
      <c r="P325" s="4">
        <v>9</v>
      </c>
      <c r="Q325" s="4">
        <v>9</v>
      </c>
      <c r="R325" s="4">
        <v>9</v>
      </c>
      <c r="S325" s="4">
        <v>9</v>
      </c>
      <c r="T325" s="4">
        <v>0</v>
      </c>
      <c r="U325" s="4">
        <v>0</v>
      </c>
      <c r="V325" s="4">
        <v>0</v>
      </c>
      <c r="W325" s="4">
        <v>1.98</v>
      </c>
      <c r="X325" s="4">
        <v>1.98</v>
      </c>
      <c r="Y325" s="4">
        <v>1.98</v>
      </c>
      <c r="Z325" s="4">
        <v>1.98</v>
      </c>
      <c r="AA325" s="4">
        <v>0</v>
      </c>
      <c r="AB325" s="4">
        <v>0</v>
      </c>
      <c r="AC325" s="4">
        <v>0</v>
      </c>
      <c r="AD325" s="4">
        <v>1.05</v>
      </c>
      <c r="AE325" s="4">
        <v>1.1000000000000001</v>
      </c>
      <c r="AF325" s="4">
        <v>0.95</v>
      </c>
      <c r="AG325" s="4">
        <v>1.0049999999999999</v>
      </c>
      <c r="AH325" s="4">
        <v>10</v>
      </c>
      <c r="AI325" s="4">
        <v>760850000</v>
      </c>
      <c r="AJ325" s="4">
        <v>7608500000</v>
      </c>
      <c r="AK325" s="4">
        <v>0.97</v>
      </c>
      <c r="AL325" s="4">
        <v>0.97</v>
      </c>
      <c r="AM325" s="4">
        <v>0.97</v>
      </c>
      <c r="AN325" s="4">
        <v>0.97</v>
      </c>
      <c r="AO325" s="4">
        <v>0</v>
      </c>
      <c r="AP325" s="4">
        <v>0</v>
      </c>
      <c r="AQ325" s="4">
        <v>0</v>
      </c>
      <c r="AR325" s="4">
        <v>2</v>
      </c>
      <c r="AS325" s="4">
        <v>2</v>
      </c>
      <c r="AT325" s="4">
        <v>2</v>
      </c>
      <c r="AU325" s="4">
        <v>2</v>
      </c>
      <c r="AV325" s="4">
        <v>0</v>
      </c>
      <c r="AW325" s="4">
        <v>0</v>
      </c>
      <c r="AX325" s="4">
        <v>0</v>
      </c>
      <c r="AY325" s="4">
        <v>2</v>
      </c>
      <c r="AZ325" s="4">
        <v>2</v>
      </c>
      <c r="BA325" s="4">
        <v>2</v>
      </c>
      <c r="BB325" s="4">
        <v>2</v>
      </c>
      <c r="BC325" s="4">
        <v>0</v>
      </c>
      <c r="BD325" s="4">
        <v>0</v>
      </c>
      <c r="BE325" s="4">
        <v>0</v>
      </c>
    </row>
    <row r="326" spans="1:57" x14ac:dyDescent="0.15">
      <c r="A326" s="3">
        <v>39932</v>
      </c>
      <c r="B326" s="4">
        <v>3.7749999999999999</v>
      </c>
      <c r="C326" s="4">
        <v>4.1349999999999998</v>
      </c>
      <c r="D326" s="4">
        <v>3.1</v>
      </c>
      <c r="E326" s="4">
        <v>3.53</v>
      </c>
      <c r="F326" s="4">
        <v>10</v>
      </c>
      <c r="G326" s="4">
        <v>721100000</v>
      </c>
      <c r="H326" s="4">
        <v>7211000000</v>
      </c>
      <c r="I326" s="4">
        <v>1</v>
      </c>
      <c r="J326" s="4">
        <v>1</v>
      </c>
      <c r="K326" s="4">
        <v>1</v>
      </c>
      <c r="L326" s="4">
        <v>1</v>
      </c>
      <c r="M326" s="4">
        <v>0</v>
      </c>
      <c r="N326" s="4">
        <v>0</v>
      </c>
      <c r="O326" s="4">
        <v>0</v>
      </c>
      <c r="P326" s="4">
        <v>9</v>
      </c>
      <c r="Q326" s="4">
        <v>9</v>
      </c>
      <c r="R326" s="4">
        <v>9</v>
      </c>
      <c r="S326" s="4">
        <v>9</v>
      </c>
      <c r="T326" s="4">
        <v>0</v>
      </c>
      <c r="U326" s="4">
        <v>0</v>
      </c>
      <c r="V326" s="4">
        <v>0</v>
      </c>
      <c r="W326" s="4">
        <v>1.98</v>
      </c>
      <c r="X326" s="4">
        <v>1.98</v>
      </c>
      <c r="Y326" s="4">
        <v>1.98</v>
      </c>
      <c r="Z326" s="4">
        <v>1.98</v>
      </c>
      <c r="AA326" s="4">
        <v>0</v>
      </c>
      <c r="AB326" s="4">
        <v>0</v>
      </c>
      <c r="AC326" s="4">
        <v>0</v>
      </c>
      <c r="AD326" s="4">
        <v>0.995</v>
      </c>
      <c r="AE326" s="4">
        <v>1.105</v>
      </c>
      <c r="AF326" s="4">
        <v>0.995</v>
      </c>
      <c r="AG326" s="4">
        <v>1</v>
      </c>
      <c r="AH326" s="4">
        <v>10</v>
      </c>
      <c r="AI326" s="4">
        <v>546470000</v>
      </c>
      <c r="AJ326" s="4">
        <v>5464700000</v>
      </c>
      <c r="AK326" s="4">
        <v>0.97</v>
      </c>
      <c r="AL326" s="4">
        <v>0.97</v>
      </c>
      <c r="AM326" s="4">
        <v>0.97</v>
      </c>
      <c r="AN326" s="4">
        <v>0.97</v>
      </c>
      <c r="AO326" s="4">
        <v>0</v>
      </c>
      <c r="AP326" s="4">
        <v>0</v>
      </c>
      <c r="AQ326" s="4">
        <v>0</v>
      </c>
      <c r="AR326" s="4">
        <v>2</v>
      </c>
      <c r="AS326" s="4">
        <v>2</v>
      </c>
      <c r="AT326" s="4">
        <v>2</v>
      </c>
      <c r="AU326" s="4">
        <v>2</v>
      </c>
      <c r="AV326" s="4">
        <v>0</v>
      </c>
      <c r="AW326" s="4">
        <v>0</v>
      </c>
      <c r="AX326" s="4">
        <v>0</v>
      </c>
      <c r="AY326" s="4">
        <v>2</v>
      </c>
      <c r="AZ326" s="4">
        <v>2</v>
      </c>
      <c r="BA326" s="4">
        <v>2</v>
      </c>
      <c r="BB326" s="4">
        <v>2</v>
      </c>
      <c r="BC326" s="4">
        <v>0</v>
      </c>
      <c r="BD326" s="4">
        <v>0</v>
      </c>
      <c r="BE326" s="4">
        <v>0</v>
      </c>
    </row>
    <row r="327" spans="1:57" x14ac:dyDescent="0.15">
      <c r="A327" s="3">
        <v>39933</v>
      </c>
      <c r="B327" s="4">
        <v>1.2549999999999999</v>
      </c>
      <c r="C327" s="4">
        <v>1.26</v>
      </c>
      <c r="D327" s="4">
        <v>0.89500000000000002</v>
      </c>
      <c r="E327" s="4">
        <v>0.89500000000000002</v>
      </c>
      <c r="F327" s="4">
        <v>10</v>
      </c>
      <c r="G327" s="4">
        <v>662330000</v>
      </c>
      <c r="H327" s="4">
        <v>6623300000</v>
      </c>
      <c r="I327" s="4">
        <v>1</v>
      </c>
      <c r="J327" s="4">
        <v>1</v>
      </c>
      <c r="K327" s="4">
        <v>1</v>
      </c>
      <c r="L327" s="4">
        <v>1</v>
      </c>
      <c r="M327" s="4">
        <v>0</v>
      </c>
      <c r="N327" s="4">
        <v>0</v>
      </c>
      <c r="O327" s="4">
        <v>0</v>
      </c>
      <c r="P327" s="4">
        <v>9</v>
      </c>
      <c r="Q327" s="4">
        <v>9</v>
      </c>
      <c r="R327" s="4">
        <v>9</v>
      </c>
      <c r="S327" s="4">
        <v>9</v>
      </c>
      <c r="T327" s="4">
        <v>0</v>
      </c>
      <c r="U327" s="4">
        <v>0</v>
      </c>
      <c r="V327" s="4">
        <v>0</v>
      </c>
      <c r="W327" s="4">
        <v>1.98</v>
      </c>
      <c r="X327" s="4">
        <v>1.98</v>
      </c>
      <c r="Y327" s="4">
        <v>1.98</v>
      </c>
      <c r="Z327" s="4">
        <v>1.98</v>
      </c>
      <c r="AA327" s="4">
        <v>0</v>
      </c>
      <c r="AB327" s="4">
        <v>0</v>
      </c>
      <c r="AC327" s="4">
        <v>0</v>
      </c>
      <c r="AD327" s="4">
        <v>0.95499999999999996</v>
      </c>
      <c r="AE327" s="4">
        <v>0.95499999999999996</v>
      </c>
      <c r="AF327" s="4">
        <v>0.5</v>
      </c>
      <c r="AG327" s="4">
        <v>0.6</v>
      </c>
      <c r="AH327" s="4">
        <v>10</v>
      </c>
      <c r="AI327" s="4">
        <v>180940000</v>
      </c>
      <c r="AJ327" s="4">
        <v>1809400000</v>
      </c>
      <c r="AK327" s="4">
        <v>0.97</v>
      </c>
      <c r="AL327" s="4">
        <v>0.97</v>
      </c>
      <c r="AM327" s="4">
        <v>0.97</v>
      </c>
      <c r="AN327" s="4">
        <v>0.97</v>
      </c>
      <c r="AO327" s="4">
        <v>0</v>
      </c>
      <c r="AP327" s="4">
        <v>0</v>
      </c>
      <c r="AQ327" s="4">
        <v>0</v>
      </c>
      <c r="AR327" s="4">
        <v>2</v>
      </c>
      <c r="AS327" s="4">
        <v>2</v>
      </c>
      <c r="AT327" s="4">
        <v>2</v>
      </c>
      <c r="AU327" s="4">
        <v>2</v>
      </c>
      <c r="AV327" s="4">
        <v>0</v>
      </c>
      <c r="AW327" s="4">
        <v>0</v>
      </c>
      <c r="AX327" s="4">
        <v>0</v>
      </c>
      <c r="AY327" s="4">
        <v>2</v>
      </c>
      <c r="AZ327" s="4">
        <v>2</v>
      </c>
      <c r="BA327" s="4">
        <v>2</v>
      </c>
      <c r="BB327" s="4">
        <v>2</v>
      </c>
      <c r="BC327" s="4">
        <v>0</v>
      </c>
      <c r="BD327" s="4">
        <v>0</v>
      </c>
      <c r="BE327" s="4">
        <v>0</v>
      </c>
    </row>
    <row r="328" spans="1:57" x14ac:dyDescent="0.15">
      <c r="A328" s="3">
        <v>39937</v>
      </c>
      <c r="B328" s="4">
        <v>1.2549999999999999</v>
      </c>
      <c r="C328" s="4">
        <v>1.26</v>
      </c>
      <c r="D328" s="4">
        <v>0.9</v>
      </c>
      <c r="E328" s="4">
        <v>0.9</v>
      </c>
      <c r="F328" s="4">
        <v>10</v>
      </c>
      <c r="G328" s="4">
        <v>774800000</v>
      </c>
      <c r="H328" s="4">
        <v>7748000000</v>
      </c>
      <c r="I328" s="4">
        <v>1</v>
      </c>
      <c r="J328" s="4">
        <v>1</v>
      </c>
      <c r="K328" s="4">
        <v>1</v>
      </c>
      <c r="L328" s="4">
        <v>1</v>
      </c>
      <c r="M328" s="4">
        <v>0</v>
      </c>
      <c r="N328" s="4">
        <v>0</v>
      </c>
      <c r="O328" s="4">
        <v>0</v>
      </c>
      <c r="P328" s="4">
        <v>9</v>
      </c>
      <c r="Q328" s="4">
        <v>9</v>
      </c>
      <c r="R328" s="4">
        <v>9</v>
      </c>
      <c r="S328" s="4">
        <v>9</v>
      </c>
      <c r="T328" s="4">
        <v>0</v>
      </c>
      <c r="U328" s="4">
        <v>0</v>
      </c>
      <c r="V328" s="4">
        <v>0</v>
      </c>
      <c r="W328" s="4">
        <v>1.98</v>
      </c>
      <c r="X328" s="4">
        <v>1.98</v>
      </c>
      <c r="Y328" s="4">
        <v>1.98</v>
      </c>
      <c r="Z328" s="4">
        <v>1.98</v>
      </c>
      <c r="AA328" s="4">
        <v>0</v>
      </c>
      <c r="AB328" s="4">
        <v>0</v>
      </c>
      <c r="AC328" s="4">
        <v>0</v>
      </c>
      <c r="AD328" s="4">
        <v>0.95</v>
      </c>
      <c r="AE328" s="4">
        <v>1.0549999999999999</v>
      </c>
      <c r="AF328" s="4">
        <v>0.95</v>
      </c>
      <c r="AG328" s="4">
        <v>1.0549999999999999</v>
      </c>
      <c r="AH328" s="4">
        <v>10</v>
      </c>
      <c r="AI328" s="4">
        <v>455230000</v>
      </c>
      <c r="AJ328" s="4">
        <v>4552300000</v>
      </c>
      <c r="AK328" s="4">
        <v>0.97</v>
      </c>
      <c r="AL328" s="4">
        <v>0.97</v>
      </c>
      <c r="AM328" s="4">
        <v>0.97</v>
      </c>
      <c r="AN328" s="4">
        <v>0.97</v>
      </c>
      <c r="AO328" s="4">
        <v>0</v>
      </c>
      <c r="AP328" s="4">
        <v>0</v>
      </c>
      <c r="AQ328" s="4">
        <v>0</v>
      </c>
      <c r="AR328" s="4">
        <v>2</v>
      </c>
      <c r="AS328" s="4">
        <v>2</v>
      </c>
      <c r="AT328" s="4">
        <v>2</v>
      </c>
      <c r="AU328" s="4">
        <v>2</v>
      </c>
      <c r="AV328" s="4">
        <v>0</v>
      </c>
      <c r="AW328" s="4">
        <v>0</v>
      </c>
      <c r="AX328" s="4">
        <v>0</v>
      </c>
      <c r="AY328" s="4">
        <v>2</v>
      </c>
      <c r="AZ328" s="4">
        <v>2</v>
      </c>
      <c r="BA328" s="4">
        <v>2</v>
      </c>
      <c r="BB328" s="4">
        <v>2</v>
      </c>
      <c r="BC328" s="4">
        <v>0</v>
      </c>
      <c r="BD328" s="4">
        <v>0</v>
      </c>
      <c r="BE328" s="4">
        <v>0</v>
      </c>
    </row>
    <row r="329" spans="1:57" x14ac:dyDescent="0.15">
      <c r="A329" s="3">
        <v>39938</v>
      </c>
      <c r="B329" s="4">
        <v>1.2549999999999999</v>
      </c>
      <c r="C329" s="4">
        <v>1.26</v>
      </c>
      <c r="D329" s="4">
        <v>0.89500000000000002</v>
      </c>
      <c r="E329" s="4">
        <v>0.89500000000000002</v>
      </c>
      <c r="F329" s="4">
        <v>10</v>
      </c>
      <c r="G329" s="4">
        <v>701730000</v>
      </c>
      <c r="H329" s="4">
        <v>7017300000</v>
      </c>
      <c r="I329" s="4">
        <v>1</v>
      </c>
      <c r="J329" s="4">
        <v>1</v>
      </c>
      <c r="K329" s="4">
        <v>1</v>
      </c>
      <c r="L329" s="4">
        <v>1</v>
      </c>
      <c r="M329" s="4">
        <v>0</v>
      </c>
      <c r="N329" s="4">
        <v>0</v>
      </c>
      <c r="O329" s="4">
        <v>0</v>
      </c>
      <c r="P329" s="4">
        <v>9</v>
      </c>
      <c r="Q329" s="4">
        <v>9</v>
      </c>
      <c r="R329" s="4">
        <v>9</v>
      </c>
      <c r="S329" s="4">
        <v>9</v>
      </c>
      <c r="T329" s="4">
        <v>0</v>
      </c>
      <c r="U329" s="4">
        <v>0</v>
      </c>
      <c r="V329" s="4">
        <v>0</v>
      </c>
      <c r="W329" s="4">
        <v>1.98</v>
      </c>
      <c r="X329" s="4">
        <v>1.98</v>
      </c>
      <c r="Y329" s="4">
        <v>1.98</v>
      </c>
      <c r="Z329" s="4">
        <v>1.98</v>
      </c>
      <c r="AA329" s="4">
        <v>0</v>
      </c>
      <c r="AB329" s="4">
        <v>0</v>
      </c>
      <c r="AC329" s="4">
        <v>0</v>
      </c>
      <c r="AD329" s="4">
        <v>1</v>
      </c>
      <c r="AE329" s="4">
        <v>1.0549999999999999</v>
      </c>
      <c r="AF329" s="4">
        <v>1</v>
      </c>
      <c r="AG329" s="4">
        <v>1.05</v>
      </c>
      <c r="AH329" s="4">
        <v>10</v>
      </c>
      <c r="AI329" s="4">
        <v>656310000</v>
      </c>
      <c r="AJ329" s="4">
        <v>6563100000</v>
      </c>
      <c r="AK329" s="4">
        <v>0.97</v>
      </c>
      <c r="AL329" s="4">
        <v>0.97</v>
      </c>
      <c r="AM329" s="4">
        <v>0.97</v>
      </c>
      <c r="AN329" s="4">
        <v>0.97</v>
      </c>
      <c r="AO329" s="4">
        <v>0</v>
      </c>
      <c r="AP329" s="4">
        <v>0</v>
      </c>
      <c r="AQ329" s="4">
        <v>0</v>
      </c>
      <c r="AR329" s="4">
        <v>2</v>
      </c>
      <c r="AS329" s="4">
        <v>2</v>
      </c>
      <c r="AT329" s="4">
        <v>2</v>
      </c>
      <c r="AU329" s="4">
        <v>2</v>
      </c>
      <c r="AV329" s="4">
        <v>0</v>
      </c>
      <c r="AW329" s="4">
        <v>0</v>
      </c>
      <c r="AX329" s="4">
        <v>0</v>
      </c>
      <c r="AY329" s="4">
        <v>2</v>
      </c>
      <c r="AZ329" s="4">
        <v>2</v>
      </c>
      <c r="BA329" s="4">
        <v>2</v>
      </c>
      <c r="BB329" s="4">
        <v>2</v>
      </c>
      <c r="BC329" s="4">
        <v>0</v>
      </c>
      <c r="BD329" s="4">
        <v>0</v>
      </c>
      <c r="BE329" s="4">
        <v>0</v>
      </c>
    </row>
    <row r="330" spans="1:57" x14ac:dyDescent="0.15">
      <c r="A330" s="3">
        <v>39939</v>
      </c>
      <c r="B330" s="4">
        <v>1.2549999999999999</v>
      </c>
      <c r="C330" s="4">
        <v>1.26</v>
      </c>
      <c r="D330" s="4">
        <v>0.89500000000000002</v>
      </c>
      <c r="E330" s="4">
        <v>0.89500000000000002</v>
      </c>
      <c r="F330" s="4">
        <v>10</v>
      </c>
      <c r="G330" s="4">
        <v>807290000</v>
      </c>
      <c r="H330" s="4">
        <v>8072900000</v>
      </c>
      <c r="I330" s="4">
        <v>1</v>
      </c>
      <c r="J330" s="4">
        <v>1</v>
      </c>
      <c r="K330" s="4">
        <v>1</v>
      </c>
      <c r="L330" s="4">
        <v>1</v>
      </c>
      <c r="M330" s="4">
        <v>0</v>
      </c>
      <c r="N330" s="4">
        <v>0</v>
      </c>
      <c r="O330" s="4">
        <v>0</v>
      </c>
      <c r="P330" s="4">
        <v>9</v>
      </c>
      <c r="Q330" s="4">
        <v>9</v>
      </c>
      <c r="R330" s="4">
        <v>9</v>
      </c>
      <c r="S330" s="4">
        <v>9</v>
      </c>
      <c r="T330" s="4">
        <v>0</v>
      </c>
      <c r="U330" s="4">
        <v>0</v>
      </c>
      <c r="V330" s="4">
        <v>0</v>
      </c>
      <c r="W330" s="4">
        <v>1.98</v>
      </c>
      <c r="X330" s="4">
        <v>1.98</v>
      </c>
      <c r="Y330" s="4">
        <v>1.98</v>
      </c>
      <c r="Z330" s="4">
        <v>1.98</v>
      </c>
      <c r="AA330" s="4">
        <v>0</v>
      </c>
      <c r="AB330" s="4">
        <v>0</v>
      </c>
      <c r="AC330" s="4">
        <v>0</v>
      </c>
      <c r="AD330" s="4">
        <v>1</v>
      </c>
      <c r="AE330" s="4">
        <v>1.06</v>
      </c>
      <c r="AF330" s="4">
        <v>1</v>
      </c>
      <c r="AG330" s="4">
        <v>1.05</v>
      </c>
      <c r="AH330" s="4">
        <v>10</v>
      </c>
      <c r="AI330" s="4">
        <v>413390000</v>
      </c>
      <c r="AJ330" s="4">
        <v>4133900000</v>
      </c>
      <c r="AK330" s="4">
        <v>0.97</v>
      </c>
      <c r="AL330" s="4">
        <v>0.97</v>
      </c>
      <c r="AM330" s="4">
        <v>0.97</v>
      </c>
      <c r="AN330" s="4">
        <v>0.97</v>
      </c>
      <c r="AO330" s="4">
        <v>0</v>
      </c>
      <c r="AP330" s="4">
        <v>0</v>
      </c>
      <c r="AQ330" s="4">
        <v>0</v>
      </c>
      <c r="AR330" s="4">
        <v>2</v>
      </c>
      <c r="AS330" s="4">
        <v>2</v>
      </c>
      <c r="AT330" s="4">
        <v>2</v>
      </c>
      <c r="AU330" s="4">
        <v>2</v>
      </c>
      <c r="AV330" s="4">
        <v>0</v>
      </c>
      <c r="AW330" s="4">
        <v>0</v>
      </c>
      <c r="AX330" s="4">
        <v>0</v>
      </c>
      <c r="AY330" s="4">
        <v>2</v>
      </c>
      <c r="AZ330" s="4">
        <v>2</v>
      </c>
      <c r="BA330" s="4">
        <v>2</v>
      </c>
      <c r="BB330" s="4">
        <v>2</v>
      </c>
      <c r="BC330" s="4">
        <v>0</v>
      </c>
      <c r="BD330" s="4">
        <v>0</v>
      </c>
      <c r="BE330" s="4">
        <v>0</v>
      </c>
    </row>
    <row r="331" spans="1:57" x14ac:dyDescent="0.15">
      <c r="A331" s="3">
        <v>39940</v>
      </c>
      <c r="B331" s="4">
        <v>2.6949999999999998</v>
      </c>
      <c r="C331" s="4">
        <v>3.06</v>
      </c>
      <c r="D331" s="4">
        <v>2.6949999999999998</v>
      </c>
      <c r="E331" s="4">
        <v>2.6949999999999998</v>
      </c>
      <c r="F331" s="4">
        <v>10</v>
      </c>
      <c r="G331" s="4">
        <v>650070000</v>
      </c>
      <c r="H331" s="4">
        <v>6500700000</v>
      </c>
      <c r="I331" s="4">
        <v>1</v>
      </c>
      <c r="J331" s="4">
        <v>1</v>
      </c>
      <c r="K331" s="4">
        <v>1</v>
      </c>
      <c r="L331" s="4">
        <v>1</v>
      </c>
      <c r="M331" s="4">
        <v>0</v>
      </c>
      <c r="N331" s="4">
        <v>0</v>
      </c>
      <c r="O331" s="4">
        <v>0</v>
      </c>
      <c r="P331" s="4">
        <v>9</v>
      </c>
      <c r="Q331" s="4">
        <v>9</v>
      </c>
      <c r="R331" s="4">
        <v>9</v>
      </c>
      <c r="S331" s="4">
        <v>9</v>
      </c>
      <c r="T331" s="4">
        <v>0</v>
      </c>
      <c r="U331" s="4">
        <v>0</v>
      </c>
      <c r="V331" s="4">
        <v>0</v>
      </c>
      <c r="W331" s="4">
        <v>1.98</v>
      </c>
      <c r="X331" s="4">
        <v>1.98</v>
      </c>
      <c r="Y331" s="4">
        <v>1.98</v>
      </c>
      <c r="Z331" s="4">
        <v>1.98</v>
      </c>
      <c r="AA331" s="4">
        <v>0</v>
      </c>
      <c r="AB331" s="4">
        <v>0</v>
      </c>
      <c r="AC331" s="4">
        <v>0</v>
      </c>
      <c r="AD331" s="4">
        <v>1.05</v>
      </c>
      <c r="AE331" s="4">
        <v>1.05</v>
      </c>
      <c r="AF331" s="4">
        <v>1</v>
      </c>
      <c r="AG331" s="4">
        <v>1</v>
      </c>
      <c r="AH331" s="4">
        <v>10</v>
      </c>
      <c r="AI331" s="4">
        <v>454130000</v>
      </c>
      <c r="AJ331" s="4">
        <v>4541300000</v>
      </c>
      <c r="AK331" s="4">
        <v>0.97</v>
      </c>
      <c r="AL331" s="4">
        <v>0.97</v>
      </c>
      <c r="AM331" s="4">
        <v>0.97</v>
      </c>
      <c r="AN331" s="4">
        <v>0.97</v>
      </c>
      <c r="AO331" s="4">
        <v>0</v>
      </c>
      <c r="AP331" s="4">
        <v>0</v>
      </c>
      <c r="AQ331" s="4">
        <v>0</v>
      </c>
      <c r="AR331" s="4">
        <v>2</v>
      </c>
      <c r="AS331" s="4">
        <v>2</v>
      </c>
      <c r="AT331" s="4">
        <v>2</v>
      </c>
      <c r="AU331" s="4">
        <v>2</v>
      </c>
      <c r="AV331" s="4">
        <v>0</v>
      </c>
      <c r="AW331" s="4">
        <v>0</v>
      </c>
      <c r="AX331" s="4">
        <v>0</v>
      </c>
      <c r="AY331" s="4">
        <v>2</v>
      </c>
      <c r="AZ331" s="4">
        <v>2</v>
      </c>
      <c r="BA331" s="4">
        <v>2</v>
      </c>
      <c r="BB331" s="4">
        <v>2</v>
      </c>
      <c r="BC331" s="4">
        <v>0</v>
      </c>
      <c r="BD331" s="4">
        <v>0</v>
      </c>
      <c r="BE331" s="4">
        <v>0</v>
      </c>
    </row>
    <row r="332" spans="1:57" x14ac:dyDescent="0.15">
      <c r="A332" s="3">
        <v>39941</v>
      </c>
      <c r="B332" s="4">
        <v>1.2549999999999999</v>
      </c>
      <c r="C332" s="4">
        <v>1.26</v>
      </c>
      <c r="D332" s="4">
        <v>0.89500000000000002</v>
      </c>
      <c r="E332" s="4">
        <v>0.89500000000000002</v>
      </c>
      <c r="F332" s="4">
        <v>10</v>
      </c>
      <c r="G332" s="4">
        <v>608230000</v>
      </c>
      <c r="H332" s="4">
        <v>6082300000</v>
      </c>
      <c r="I332" s="4">
        <v>1</v>
      </c>
      <c r="J332" s="4">
        <v>1</v>
      </c>
      <c r="K332" s="4">
        <v>1</v>
      </c>
      <c r="L332" s="4">
        <v>1</v>
      </c>
      <c r="M332" s="4">
        <v>0</v>
      </c>
      <c r="N332" s="4">
        <v>0</v>
      </c>
      <c r="O332" s="4">
        <v>0</v>
      </c>
      <c r="P332" s="4">
        <v>9</v>
      </c>
      <c r="Q332" s="4">
        <v>9</v>
      </c>
      <c r="R332" s="4">
        <v>9</v>
      </c>
      <c r="S332" s="4">
        <v>9</v>
      </c>
      <c r="T332" s="4">
        <v>0</v>
      </c>
      <c r="U332" s="4">
        <v>0</v>
      </c>
      <c r="V332" s="4">
        <v>0</v>
      </c>
      <c r="W332" s="4">
        <v>1.98</v>
      </c>
      <c r="X332" s="4">
        <v>1.98</v>
      </c>
      <c r="Y332" s="4">
        <v>1.98</v>
      </c>
      <c r="Z332" s="4">
        <v>1.98</v>
      </c>
      <c r="AA332" s="4">
        <v>0</v>
      </c>
      <c r="AB332" s="4">
        <v>0</v>
      </c>
      <c r="AC332" s="4">
        <v>0</v>
      </c>
      <c r="AD332" s="4">
        <v>1</v>
      </c>
      <c r="AE332" s="4">
        <v>1.05</v>
      </c>
      <c r="AF332" s="4">
        <v>0.95</v>
      </c>
      <c r="AG332" s="4">
        <v>1.04</v>
      </c>
      <c r="AH332" s="4">
        <v>10</v>
      </c>
      <c r="AI332" s="4">
        <v>203010000</v>
      </c>
      <c r="AJ332" s="4">
        <v>2030100000</v>
      </c>
      <c r="AK332" s="4">
        <v>0.97</v>
      </c>
      <c r="AL332" s="4">
        <v>0.97</v>
      </c>
      <c r="AM332" s="4">
        <v>0.97</v>
      </c>
      <c r="AN332" s="4">
        <v>0.97</v>
      </c>
      <c r="AO332" s="4">
        <v>0</v>
      </c>
      <c r="AP332" s="4">
        <v>0</v>
      </c>
      <c r="AQ332" s="4">
        <v>0</v>
      </c>
      <c r="AR332" s="4">
        <v>2</v>
      </c>
      <c r="AS332" s="4">
        <v>2</v>
      </c>
      <c r="AT332" s="4">
        <v>2</v>
      </c>
      <c r="AU332" s="4">
        <v>2</v>
      </c>
      <c r="AV332" s="4">
        <v>0</v>
      </c>
      <c r="AW332" s="4">
        <v>0</v>
      </c>
      <c r="AX332" s="4">
        <v>0</v>
      </c>
      <c r="AY332" s="4">
        <v>2</v>
      </c>
      <c r="AZ332" s="4">
        <v>2</v>
      </c>
      <c r="BA332" s="4">
        <v>2</v>
      </c>
      <c r="BB332" s="4">
        <v>2</v>
      </c>
      <c r="BC332" s="4">
        <v>0</v>
      </c>
      <c r="BD332" s="4">
        <v>0</v>
      </c>
      <c r="BE332" s="4">
        <v>0</v>
      </c>
    </row>
    <row r="333" spans="1:57" x14ac:dyDescent="0.15">
      <c r="A333" s="3">
        <v>39944</v>
      </c>
      <c r="B333" s="4">
        <v>1.26</v>
      </c>
      <c r="C333" s="4">
        <v>1.26</v>
      </c>
      <c r="D333" s="4">
        <v>0.89500000000000002</v>
      </c>
      <c r="E333" s="4">
        <v>0.89500000000000002</v>
      </c>
      <c r="F333" s="4">
        <v>10</v>
      </c>
      <c r="G333" s="4">
        <v>610110000</v>
      </c>
      <c r="H333" s="4">
        <v>6101100000</v>
      </c>
      <c r="I333" s="4">
        <v>1</v>
      </c>
      <c r="J333" s="4">
        <v>1</v>
      </c>
      <c r="K333" s="4">
        <v>1</v>
      </c>
      <c r="L333" s="4">
        <v>1</v>
      </c>
      <c r="M333" s="4">
        <v>0</v>
      </c>
      <c r="N333" s="4">
        <v>0</v>
      </c>
      <c r="O333" s="4">
        <v>0</v>
      </c>
      <c r="P333" s="4">
        <v>9</v>
      </c>
      <c r="Q333" s="4">
        <v>9</v>
      </c>
      <c r="R333" s="4">
        <v>9</v>
      </c>
      <c r="S333" s="4">
        <v>9</v>
      </c>
      <c r="T333" s="4">
        <v>0</v>
      </c>
      <c r="U333" s="4">
        <v>0</v>
      </c>
      <c r="V333" s="4">
        <v>0</v>
      </c>
      <c r="W333" s="4">
        <v>1.98</v>
      </c>
      <c r="X333" s="4">
        <v>1.98</v>
      </c>
      <c r="Y333" s="4">
        <v>1.98</v>
      </c>
      <c r="Z333" s="4">
        <v>1.98</v>
      </c>
      <c r="AA333" s="4">
        <v>0</v>
      </c>
      <c r="AB333" s="4">
        <v>0</v>
      </c>
      <c r="AC333" s="4">
        <v>0</v>
      </c>
      <c r="AD333" s="4">
        <v>1.05</v>
      </c>
      <c r="AE333" s="4">
        <v>1.05</v>
      </c>
      <c r="AF333" s="4">
        <v>0.95499999999999996</v>
      </c>
      <c r="AG333" s="4">
        <v>1.0449999999999999</v>
      </c>
      <c r="AH333" s="4">
        <v>10</v>
      </c>
      <c r="AI333" s="4">
        <v>440620000</v>
      </c>
      <c r="AJ333" s="4">
        <v>4406200000</v>
      </c>
      <c r="AK333" s="4">
        <v>0.97</v>
      </c>
      <c r="AL333" s="4">
        <v>0.97</v>
      </c>
      <c r="AM333" s="4">
        <v>0.97</v>
      </c>
      <c r="AN333" s="4">
        <v>0.97</v>
      </c>
      <c r="AO333" s="4">
        <v>0</v>
      </c>
      <c r="AP333" s="4">
        <v>0</v>
      </c>
      <c r="AQ333" s="4">
        <v>0</v>
      </c>
      <c r="AR333" s="4">
        <v>2</v>
      </c>
      <c r="AS333" s="4">
        <v>2</v>
      </c>
      <c r="AT333" s="4">
        <v>2</v>
      </c>
      <c r="AU333" s="4">
        <v>2</v>
      </c>
      <c r="AV333" s="4">
        <v>0</v>
      </c>
      <c r="AW333" s="4">
        <v>0</v>
      </c>
      <c r="AX333" s="4">
        <v>0</v>
      </c>
      <c r="AY333" s="4">
        <v>2</v>
      </c>
      <c r="AZ333" s="4">
        <v>2</v>
      </c>
      <c r="BA333" s="4">
        <v>2</v>
      </c>
      <c r="BB333" s="4">
        <v>2</v>
      </c>
      <c r="BC333" s="4">
        <v>0</v>
      </c>
      <c r="BD333" s="4">
        <v>0</v>
      </c>
      <c r="BE333" s="4">
        <v>0</v>
      </c>
    </row>
    <row r="334" spans="1:57" x14ac:dyDescent="0.15">
      <c r="A334" s="3">
        <v>39945</v>
      </c>
      <c r="B334" s="4">
        <v>1.2549999999999999</v>
      </c>
      <c r="C334" s="4">
        <v>1.26</v>
      </c>
      <c r="D334" s="4">
        <v>0.89500000000000002</v>
      </c>
      <c r="E334" s="4">
        <v>0.89500000000000002</v>
      </c>
      <c r="F334" s="4">
        <v>10</v>
      </c>
      <c r="G334" s="4">
        <v>639440000</v>
      </c>
      <c r="H334" s="4">
        <v>6394400000</v>
      </c>
      <c r="I334" s="4">
        <v>1</v>
      </c>
      <c r="J334" s="4">
        <v>1</v>
      </c>
      <c r="K334" s="4">
        <v>1</v>
      </c>
      <c r="L334" s="4">
        <v>1</v>
      </c>
      <c r="M334" s="4">
        <v>0</v>
      </c>
      <c r="N334" s="4">
        <v>0</v>
      </c>
      <c r="O334" s="4">
        <v>0</v>
      </c>
      <c r="P334" s="4">
        <v>9</v>
      </c>
      <c r="Q334" s="4">
        <v>9</v>
      </c>
      <c r="R334" s="4">
        <v>9</v>
      </c>
      <c r="S334" s="4">
        <v>9</v>
      </c>
      <c r="T334" s="4">
        <v>0</v>
      </c>
      <c r="U334" s="4">
        <v>0</v>
      </c>
      <c r="V334" s="4">
        <v>0</v>
      </c>
      <c r="W334" s="4">
        <v>1.98</v>
      </c>
      <c r="X334" s="4">
        <v>1.98</v>
      </c>
      <c r="Y334" s="4">
        <v>1.98</v>
      </c>
      <c r="Z334" s="4">
        <v>1.98</v>
      </c>
      <c r="AA334" s="4">
        <v>0</v>
      </c>
      <c r="AB334" s="4">
        <v>0</v>
      </c>
      <c r="AC334" s="4">
        <v>0</v>
      </c>
      <c r="AD334" s="4">
        <v>1.05</v>
      </c>
      <c r="AE334" s="4">
        <v>1.1000000000000001</v>
      </c>
      <c r="AF334" s="4">
        <v>1</v>
      </c>
      <c r="AG334" s="4">
        <v>1.05</v>
      </c>
      <c r="AH334" s="4">
        <v>10</v>
      </c>
      <c r="AI334" s="4">
        <v>540440000</v>
      </c>
      <c r="AJ334" s="4">
        <v>5404400000</v>
      </c>
      <c r="AK334" s="4">
        <v>0.97</v>
      </c>
      <c r="AL334" s="4">
        <v>0.97</v>
      </c>
      <c r="AM334" s="4">
        <v>0.97</v>
      </c>
      <c r="AN334" s="4">
        <v>0.97</v>
      </c>
      <c r="AO334" s="4">
        <v>0</v>
      </c>
      <c r="AP334" s="4">
        <v>0</v>
      </c>
      <c r="AQ334" s="4">
        <v>0</v>
      </c>
      <c r="AR334" s="4">
        <v>2</v>
      </c>
      <c r="AS334" s="4">
        <v>2</v>
      </c>
      <c r="AT334" s="4">
        <v>2</v>
      </c>
      <c r="AU334" s="4">
        <v>2</v>
      </c>
      <c r="AV334" s="4">
        <v>0</v>
      </c>
      <c r="AW334" s="4">
        <v>0</v>
      </c>
      <c r="AX334" s="4">
        <v>0</v>
      </c>
      <c r="AY334" s="4">
        <v>2</v>
      </c>
      <c r="AZ334" s="4">
        <v>2</v>
      </c>
      <c r="BA334" s="4">
        <v>2</v>
      </c>
      <c r="BB334" s="4">
        <v>2</v>
      </c>
      <c r="BC334" s="4">
        <v>0</v>
      </c>
      <c r="BD334" s="4">
        <v>0</v>
      </c>
      <c r="BE334" s="4">
        <v>0</v>
      </c>
    </row>
    <row r="335" spans="1:57" x14ac:dyDescent="0.15">
      <c r="A335" s="3">
        <v>39946</v>
      </c>
      <c r="B335" s="4">
        <v>1.2549999999999999</v>
      </c>
      <c r="C335" s="4">
        <v>1.26</v>
      </c>
      <c r="D335" s="4">
        <v>0.89500000000000002</v>
      </c>
      <c r="E335" s="4">
        <v>0.95499999999999996</v>
      </c>
      <c r="F335" s="4">
        <v>10</v>
      </c>
      <c r="G335" s="4">
        <v>725580000</v>
      </c>
      <c r="H335" s="4">
        <v>7255800000</v>
      </c>
      <c r="I335" s="4">
        <v>1</v>
      </c>
      <c r="J335" s="4">
        <v>1</v>
      </c>
      <c r="K335" s="4">
        <v>1</v>
      </c>
      <c r="L335" s="4">
        <v>1</v>
      </c>
      <c r="M335" s="4">
        <v>0</v>
      </c>
      <c r="N335" s="4">
        <v>0</v>
      </c>
      <c r="O335" s="4">
        <v>0</v>
      </c>
      <c r="P335" s="4">
        <v>9</v>
      </c>
      <c r="Q335" s="4">
        <v>9</v>
      </c>
      <c r="R335" s="4">
        <v>9</v>
      </c>
      <c r="S335" s="4">
        <v>9</v>
      </c>
      <c r="T335" s="4">
        <v>0</v>
      </c>
      <c r="U335" s="4">
        <v>0</v>
      </c>
      <c r="V335" s="4">
        <v>0</v>
      </c>
      <c r="W335" s="4">
        <v>1.98</v>
      </c>
      <c r="X335" s="4">
        <v>1.98</v>
      </c>
      <c r="Y335" s="4">
        <v>1.98</v>
      </c>
      <c r="Z335" s="4">
        <v>1.98</v>
      </c>
      <c r="AA335" s="4">
        <v>0</v>
      </c>
      <c r="AB335" s="4">
        <v>0</v>
      </c>
      <c r="AC335" s="4">
        <v>0</v>
      </c>
      <c r="AD335" s="4">
        <v>1.05</v>
      </c>
      <c r="AE335" s="4">
        <v>1.06</v>
      </c>
      <c r="AF335" s="4">
        <v>1</v>
      </c>
      <c r="AG335" s="4">
        <v>1</v>
      </c>
      <c r="AH335" s="4">
        <v>10</v>
      </c>
      <c r="AI335" s="4">
        <v>506550000</v>
      </c>
      <c r="AJ335" s="4">
        <v>5065500000</v>
      </c>
      <c r="AK335" s="4">
        <v>0.97</v>
      </c>
      <c r="AL335" s="4">
        <v>0.97</v>
      </c>
      <c r="AM335" s="4">
        <v>0.97</v>
      </c>
      <c r="AN335" s="4">
        <v>0.97</v>
      </c>
      <c r="AO335" s="4">
        <v>0</v>
      </c>
      <c r="AP335" s="4">
        <v>0</v>
      </c>
      <c r="AQ335" s="4">
        <v>0</v>
      </c>
      <c r="AR335" s="4">
        <v>2</v>
      </c>
      <c r="AS335" s="4">
        <v>2</v>
      </c>
      <c r="AT335" s="4">
        <v>2</v>
      </c>
      <c r="AU335" s="4">
        <v>2</v>
      </c>
      <c r="AV335" s="4">
        <v>0</v>
      </c>
      <c r="AW335" s="4">
        <v>0</v>
      </c>
      <c r="AX335" s="4">
        <v>0</v>
      </c>
      <c r="AY335" s="4">
        <v>2</v>
      </c>
      <c r="AZ335" s="4">
        <v>2</v>
      </c>
      <c r="BA335" s="4">
        <v>2</v>
      </c>
      <c r="BB335" s="4">
        <v>2</v>
      </c>
      <c r="BC335" s="4">
        <v>0</v>
      </c>
      <c r="BD335" s="4">
        <v>0</v>
      </c>
      <c r="BE335" s="4">
        <v>0</v>
      </c>
    </row>
    <row r="336" spans="1:57" x14ac:dyDescent="0.15">
      <c r="A336" s="3">
        <v>39947</v>
      </c>
      <c r="B336" s="4">
        <v>2.7</v>
      </c>
      <c r="C336" s="4">
        <v>3.06</v>
      </c>
      <c r="D336" s="4">
        <v>2.6850000000000001</v>
      </c>
      <c r="E336" s="4">
        <v>2.6949999999999998</v>
      </c>
      <c r="F336" s="4">
        <v>10</v>
      </c>
      <c r="G336" s="4">
        <v>710580000</v>
      </c>
      <c r="H336" s="4">
        <v>7105800000</v>
      </c>
      <c r="I336" s="4">
        <v>1</v>
      </c>
      <c r="J336" s="4">
        <v>1</v>
      </c>
      <c r="K336" s="4">
        <v>1</v>
      </c>
      <c r="L336" s="4">
        <v>1</v>
      </c>
      <c r="M336" s="4">
        <v>0</v>
      </c>
      <c r="N336" s="4">
        <v>0</v>
      </c>
      <c r="O336" s="4">
        <v>0</v>
      </c>
      <c r="P336" s="4">
        <v>9</v>
      </c>
      <c r="Q336" s="4">
        <v>9</v>
      </c>
      <c r="R336" s="4">
        <v>9</v>
      </c>
      <c r="S336" s="4">
        <v>9</v>
      </c>
      <c r="T336" s="4">
        <v>0</v>
      </c>
      <c r="U336" s="4">
        <v>0</v>
      </c>
      <c r="V336" s="4">
        <v>0</v>
      </c>
      <c r="W336" s="4">
        <v>1.98</v>
      </c>
      <c r="X336" s="4">
        <v>1.98</v>
      </c>
      <c r="Y336" s="4">
        <v>1.98</v>
      </c>
      <c r="Z336" s="4">
        <v>1.98</v>
      </c>
      <c r="AA336" s="4">
        <v>0</v>
      </c>
      <c r="AB336" s="4">
        <v>0</v>
      </c>
      <c r="AC336" s="4">
        <v>0</v>
      </c>
      <c r="AD336" s="4">
        <v>1.05</v>
      </c>
      <c r="AE336" s="4">
        <v>1.0549999999999999</v>
      </c>
      <c r="AF336" s="4">
        <v>1</v>
      </c>
      <c r="AG336" s="4">
        <v>1</v>
      </c>
      <c r="AH336" s="4">
        <v>10</v>
      </c>
      <c r="AI336" s="4">
        <v>364880000</v>
      </c>
      <c r="AJ336" s="4">
        <v>3648800000</v>
      </c>
      <c r="AK336" s="4">
        <v>0.97</v>
      </c>
      <c r="AL336" s="4">
        <v>0.97</v>
      </c>
      <c r="AM336" s="4">
        <v>0.97</v>
      </c>
      <c r="AN336" s="4">
        <v>0.97</v>
      </c>
      <c r="AO336" s="4">
        <v>0</v>
      </c>
      <c r="AP336" s="4">
        <v>0</v>
      </c>
      <c r="AQ336" s="4">
        <v>0</v>
      </c>
      <c r="AR336" s="4">
        <v>2</v>
      </c>
      <c r="AS336" s="4">
        <v>2</v>
      </c>
      <c r="AT336" s="4">
        <v>2</v>
      </c>
      <c r="AU336" s="4">
        <v>2</v>
      </c>
      <c r="AV336" s="4">
        <v>0</v>
      </c>
      <c r="AW336" s="4">
        <v>0</v>
      </c>
      <c r="AX336" s="4">
        <v>0</v>
      </c>
      <c r="AY336" s="4">
        <v>2</v>
      </c>
      <c r="AZ336" s="4">
        <v>2</v>
      </c>
      <c r="BA336" s="4">
        <v>2</v>
      </c>
      <c r="BB336" s="4">
        <v>2</v>
      </c>
      <c r="BC336" s="4">
        <v>0</v>
      </c>
      <c r="BD336" s="4">
        <v>0</v>
      </c>
      <c r="BE336" s="4">
        <v>0</v>
      </c>
    </row>
    <row r="337" spans="1:57" x14ac:dyDescent="0.15">
      <c r="A337" s="3">
        <v>39948</v>
      </c>
      <c r="B337" s="4">
        <v>1.2549999999999999</v>
      </c>
      <c r="C337" s="4">
        <v>1.26</v>
      </c>
      <c r="D337" s="4">
        <v>0.89500000000000002</v>
      </c>
      <c r="E337" s="4">
        <v>0.89500000000000002</v>
      </c>
      <c r="F337" s="4">
        <v>10</v>
      </c>
      <c r="G337" s="4">
        <v>592810000</v>
      </c>
      <c r="H337" s="4">
        <v>5928100000</v>
      </c>
      <c r="I337" s="4">
        <v>1</v>
      </c>
      <c r="J337" s="4">
        <v>1</v>
      </c>
      <c r="K337" s="4">
        <v>1</v>
      </c>
      <c r="L337" s="4">
        <v>1</v>
      </c>
      <c r="M337" s="4">
        <v>0</v>
      </c>
      <c r="N337" s="4">
        <v>0</v>
      </c>
      <c r="O337" s="4">
        <v>0</v>
      </c>
      <c r="P337" s="4">
        <v>9</v>
      </c>
      <c r="Q337" s="4">
        <v>9</v>
      </c>
      <c r="R337" s="4">
        <v>9</v>
      </c>
      <c r="S337" s="4">
        <v>9</v>
      </c>
      <c r="T337" s="4">
        <v>0</v>
      </c>
      <c r="U337" s="4">
        <v>0</v>
      </c>
      <c r="V337" s="4">
        <v>0</v>
      </c>
      <c r="W337" s="4">
        <v>1.98</v>
      </c>
      <c r="X337" s="4">
        <v>1.98</v>
      </c>
      <c r="Y337" s="4">
        <v>1.98</v>
      </c>
      <c r="Z337" s="4">
        <v>1.98</v>
      </c>
      <c r="AA337" s="4">
        <v>0</v>
      </c>
      <c r="AB337" s="4">
        <v>0</v>
      </c>
      <c r="AC337" s="4">
        <v>0</v>
      </c>
      <c r="AD337" s="4">
        <v>1.0049999999999999</v>
      </c>
      <c r="AE337" s="4">
        <v>1.0049999999999999</v>
      </c>
      <c r="AF337" s="4">
        <v>0.95</v>
      </c>
      <c r="AG337" s="4">
        <v>0.95</v>
      </c>
      <c r="AH337" s="4">
        <v>10</v>
      </c>
      <c r="AI337" s="4">
        <v>241080000</v>
      </c>
      <c r="AJ337" s="4">
        <v>2410800000</v>
      </c>
      <c r="AK337" s="4">
        <v>0.97</v>
      </c>
      <c r="AL337" s="4">
        <v>0.97</v>
      </c>
      <c r="AM337" s="4">
        <v>0.97</v>
      </c>
      <c r="AN337" s="4">
        <v>0.97</v>
      </c>
      <c r="AO337" s="4">
        <v>0</v>
      </c>
      <c r="AP337" s="4">
        <v>0</v>
      </c>
      <c r="AQ337" s="4">
        <v>0</v>
      </c>
      <c r="AR337" s="4">
        <v>2</v>
      </c>
      <c r="AS337" s="4">
        <v>2</v>
      </c>
      <c r="AT337" s="4">
        <v>2</v>
      </c>
      <c r="AU337" s="4">
        <v>2</v>
      </c>
      <c r="AV337" s="4">
        <v>0</v>
      </c>
      <c r="AW337" s="4">
        <v>0</v>
      </c>
      <c r="AX337" s="4">
        <v>0</v>
      </c>
      <c r="AY337" s="4">
        <v>2</v>
      </c>
      <c r="AZ337" s="4">
        <v>2</v>
      </c>
      <c r="BA337" s="4">
        <v>2</v>
      </c>
      <c r="BB337" s="4">
        <v>2</v>
      </c>
      <c r="BC337" s="4">
        <v>0</v>
      </c>
      <c r="BD337" s="4">
        <v>0</v>
      </c>
      <c r="BE337" s="4">
        <v>0</v>
      </c>
    </row>
    <row r="338" spans="1:57" x14ac:dyDescent="0.15">
      <c r="A338" s="3">
        <v>39951</v>
      </c>
      <c r="B338" s="4">
        <v>1.2549999999999999</v>
      </c>
      <c r="C338" s="4">
        <v>1.26</v>
      </c>
      <c r="D338" s="4">
        <v>0.89500000000000002</v>
      </c>
      <c r="E338" s="4">
        <v>0.89500000000000002</v>
      </c>
      <c r="F338" s="4">
        <v>10</v>
      </c>
      <c r="G338" s="4">
        <v>583570000</v>
      </c>
      <c r="H338" s="4">
        <v>5835700000</v>
      </c>
      <c r="I338" s="4">
        <v>1</v>
      </c>
      <c r="J338" s="4">
        <v>1</v>
      </c>
      <c r="K338" s="4">
        <v>1</v>
      </c>
      <c r="L338" s="4">
        <v>1</v>
      </c>
      <c r="M338" s="4">
        <v>0</v>
      </c>
      <c r="N338" s="4">
        <v>0</v>
      </c>
      <c r="O338" s="4">
        <v>0</v>
      </c>
      <c r="P338" s="4">
        <v>9</v>
      </c>
      <c r="Q338" s="4">
        <v>9</v>
      </c>
      <c r="R338" s="4">
        <v>9</v>
      </c>
      <c r="S338" s="4">
        <v>9</v>
      </c>
      <c r="T338" s="4">
        <v>0</v>
      </c>
      <c r="U338" s="4">
        <v>0</v>
      </c>
      <c r="V338" s="4">
        <v>0</v>
      </c>
      <c r="W338" s="4">
        <v>1.98</v>
      </c>
      <c r="X338" s="4">
        <v>1.98</v>
      </c>
      <c r="Y338" s="4">
        <v>1.98</v>
      </c>
      <c r="Z338" s="4">
        <v>1.98</v>
      </c>
      <c r="AA338" s="4">
        <v>0</v>
      </c>
      <c r="AB338" s="4">
        <v>0</v>
      </c>
      <c r="AC338" s="4">
        <v>0</v>
      </c>
      <c r="AD338" s="4">
        <v>1</v>
      </c>
      <c r="AE338" s="4">
        <v>1.0549999999999999</v>
      </c>
      <c r="AF338" s="4">
        <v>0.95499999999999996</v>
      </c>
      <c r="AG338" s="4">
        <v>1</v>
      </c>
      <c r="AH338" s="4">
        <v>10</v>
      </c>
      <c r="AI338" s="4">
        <v>442670000</v>
      </c>
      <c r="AJ338" s="4">
        <v>4426700000</v>
      </c>
      <c r="AK338" s="4">
        <v>0.97</v>
      </c>
      <c r="AL338" s="4">
        <v>0.97</v>
      </c>
      <c r="AM338" s="4">
        <v>0.97</v>
      </c>
      <c r="AN338" s="4">
        <v>0.97</v>
      </c>
      <c r="AO338" s="4">
        <v>0</v>
      </c>
      <c r="AP338" s="4">
        <v>0</v>
      </c>
      <c r="AQ338" s="4">
        <v>0</v>
      </c>
      <c r="AR338" s="4">
        <v>2</v>
      </c>
      <c r="AS338" s="4">
        <v>2</v>
      </c>
      <c r="AT338" s="4">
        <v>2</v>
      </c>
      <c r="AU338" s="4">
        <v>2</v>
      </c>
      <c r="AV338" s="4">
        <v>0</v>
      </c>
      <c r="AW338" s="4">
        <v>0</v>
      </c>
      <c r="AX338" s="4">
        <v>0</v>
      </c>
      <c r="AY338" s="4">
        <v>2</v>
      </c>
      <c r="AZ338" s="4">
        <v>2</v>
      </c>
      <c r="BA338" s="4">
        <v>2</v>
      </c>
      <c r="BB338" s="4">
        <v>2</v>
      </c>
      <c r="BC338" s="4">
        <v>0</v>
      </c>
      <c r="BD338" s="4">
        <v>0</v>
      </c>
      <c r="BE338" s="4">
        <v>0</v>
      </c>
    </row>
    <row r="339" spans="1:57" x14ac:dyDescent="0.15">
      <c r="A339" s="3">
        <v>39952</v>
      </c>
      <c r="B339" s="4">
        <v>1.2549999999999999</v>
      </c>
      <c r="C339" s="4">
        <v>1.2549999999999999</v>
      </c>
      <c r="D339" s="4">
        <v>0.89500000000000002</v>
      </c>
      <c r="E339" s="4">
        <v>0.89500000000000002</v>
      </c>
      <c r="F339" s="4">
        <v>10</v>
      </c>
      <c r="G339" s="4">
        <v>697680000</v>
      </c>
      <c r="H339" s="4">
        <v>6976800000</v>
      </c>
      <c r="I339" s="4">
        <v>1</v>
      </c>
      <c r="J339" s="4">
        <v>1</v>
      </c>
      <c r="K339" s="4">
        <v>1</v>
      </c>
      <c r="L339" s="4">
        <v>1</v>
      </c>
      <c r="M339" s="4">
        <v>0</v>
      </c>
      <c r="N339" s="4">
        <v>0</v>
      </c>
      <c r="O339" s="4">
        <v>0</v>
      </c>
      <c r="P339" s="4">
        <v>9</v>
      </c>
      <c r="Q339" s="4">
        <v>9</v>
      </c>
      <c r="R339" s="4">
        <v>9</v>
      </c>
      <c r="S339" s="4">
        <v>9</v>
      </c>
      <c r="T339" s="4">
        <v>0</v>
      </c>
      <c r="U339" s="4">
        <v>0</v>
      </c>
      <c r="V339" s="4">
        <v>0</v>
      </c>
      <c r="W339" s="4">
        <v>1.98</v>
      </c>
      <c r="X339" s="4">
        <v>1.98</v>
      </c>
      <c r="Y339" s="4">
        <v>1.98</v>
      </c>
      <c r="Z339" s="4">
        <v>1.98</v>
      </c>
      <c r="AA339" s="4">
        <v>0</v>
      </c>
      <c r="AB339" s="4">
        <v>0</v>
      </c>
      <c r="AC339" s="4">
        <v>0</v>
      </c>
      <c r="AD339" s="4">
        <v>1.05</v>
      </c>
      <c r="AE339" s="4">
        <v>1.0549999999999999</v>
      </c>
      <c r="AF339" s="4">
        <v>1.0049999999999999</v>
      </c>
      <c r="AG339" s="4">
        <v>1.05</v>
      </c>
      <c r="AH339" s="4">
        <v>10</v>
      </c>
      <c r="AI339" s="4">
        <v>443360000</v>
      </c>
      <c r="AJ339" s="4">
        <v>4433600000</v>
      </c>
      <c r="AK339" s="4">
        <v>0.97</v>
      </c>
      <c r="AL339" s="4">
        <v>0.97</v>
      </c>
      <c r="AM339" s="4">
        <v>0.97</v>
      </c>
      <c r="AN339" s="4">
        <v>0.97</v>
      </c>
      <c r="AO339" s="4">
        <v>0</v>
      </c>
      <c r="AP339" s="4">
        <v>0</v>
      </c>
      <c r="AQ339" s="4">
        <v>0</v>
      </c>
      <c r="AR339" s="4">
        <v>2</v>
      </c>
      <c r="AS339" s="4">
        <v>2</v>
      </c>
      <c r="AT339" s="4">
        <v>2</v>
      </c>
      <c r="AU339" s="4">
        <v>2</v>
      </c>
      <c r="AV339" s="4">
        <v>0</v>
      </c>
      <c r="AW339" s="4">
        <v>0</v>
      </c>
      <c r="AX339" s="4">
        <v>0</v>
      </c>
      <c r="AY339" s="4">
        <v>2</v>
      </c>
      <c r="AZ339" s="4">
        <v>2</v>
      </c>
      <c r="BA339" s="4">
        <v>2</v>
      </c>
      <c r="BB339" s="4">
        <v>2</v>
      </c>
      <c r="BC339" s="4">
        <v>0</v>
      </c>
      <c r="BD339" s="4">
        <v>0</v>
      </c>
      <c r="BE339" s="4">
        <v>0</v>
      </c>
    </row>
    <row r="340" spans="1:57" x14ac:dyDescent="0.15">
      <c r="A340" s="3">
        <v>39953</v>
      </c>
      <c r="B340" s="4">
        <v>1.26</v>
      </c>
      <c r="C340" s="4">
        <v>1.26</v>
      </c>
      <c r="D340" s="4">
        <v>0.89500000000000002</v>
      </c>
      <c r="E340" s="4">
        <v>0.89500000000000002</v>
      </c>
      <c r="F340" s="4">
        <v>10</v>
      </c>
      <c r="G340" s="4">
        <v>746290000</v>
      </c>
      <c r="H340" s="4">
        <v>7462900000</v>
      </c>
      <c r="I340" s="4">
        <v>1</v>
      </c>
      <c r="J340" s="4">
        <v>1</v>
      </c>
      <c r="K340" s="4">
        <v>1</v>
      </c>
      <c r="L340" s="4">
        <v>1</v>
      </c>
      <c r="M340" s="4">
        <v>0</v>
      </c>
      <c r="N340" s="4">
        <v>0</v>
      </c>
      <c r="O340" s="4">
        <v>0</v>
      </c>
      <c r="P340" s="4">
        <v>9</v>
      </c>
      <c r="Q340" s="4">
        <v>9</v>
      </c>
      <c r="R340" s="4">
        <v>9</v>
      </c>
      <c r="S340" s="4">
        <v>9</v>
      </c>
      <c r="T340" s="4">
        <v>0</v>
      </c>
      <c r="U340" s="4">
        <v>0</v>
      </c>
      <c r="V340" s="4">
        <v>0</v>
      </c>
      <c r="W340" s="4">
        <v>1.98</v>
      </c>
      <c r="X340" s="4">
        <v>1.98</v>
      </c>
      <c r="Y340" s="4">
        <v>1.98</v>
      </c>
      <c r="Z340" s="4">
        <v>1.98</v>
      </c>
      <c r="AA340" s="4">
        <v>0</v>
      </c>
      <c r="AB340" s="4">
        <v>0</v>
      </c>
      <c r="AC340" s="4">
        <v>0</v>
      </c>
      <c r="AD340" s="4">
        <v>1.0549999999999999</v>
      </c>
      <c r="AE340" s="4">
        <v>1.7</v>
      </c>
      <c r="AF340" s="4">
        <v>1.0549999999999999</v>
      </c>
      <c r="AG340" s="4">
        <v>1.5</v>
      </c>
      <c r="AH340" s="4">
        <v>10</v>
      </c>
      <c r="AI340" s="4">
        <v>534070000</v>
      </c>
      <c r="AJ340" s="4">
        <v>5340700000</v>
      </c>
      <c r="AK340" s="4">
        <v>0.97</v>
      </c>
      <c r="AL340" s="4">
        <v>0.97</v>
      </c>
      <c r="AM340" s="4">
        <v>0.97</v>
      </c>
      <c r="AN340" s="4">
        <v>0.97</v>
      </c>
      <c r="AO340" s="4">
        <v>0</v>
      </c>
      <c r="AP340" s="4">
        <v>0</v>
      </c>
      <c r="AQ340" s="4">
        <v>0</v>
      </c>
      <c r="AR340" s="4">
        <v>2</v>
      </c>
      <c r="AS340" s="4">
        <v>2</v>
      </c>
      <c r="AT340" s="4">
        <v>2</v>
      </c>
      <c r="AU340" s="4">
        <v>2</v>
      </c>
      <c r="AV340" s="4">
        <v>0</v>
      </c>
      <c r="AW340" s="4">
        <v>0</v>
      </c>
      <c r="AX340" s="4">
        <v>0</v>
      </c>
      <c r="AY340" s="4">
        <v>2</v>
      </c>
      <c r="AZ340" s="4">
        <v>2</v>
      </c>
      <c r="BA340" s="4">
        <v>2</v>
      </c>
      <c r="BB340" s="4">
        <v>2</v>
      </c>
      <c r="BC340" s="4">
        <v>0</v>
      </c>
      <c r="BD340" s="4">
        <v>0</v>
      </c>
      <c r="BE340" s="4">
        <v>0</v>
      </c>
    </row>
    <row r="341" spans="1:57" x14ac:dyDescent="0.15">
      <c r="A341" s="3">
        <v>39954</v>
      </c>
      <c r="B341" s="4">
        <v>2.7</v>
      </c>
      <c r="C341" s="4">
        <v>3.0550000000000002</v>
      </c>
      <c r="D341" s="4">
        <v>2.6949999999999998</v>
      </c>
      <c r="E341" s="4">
        <v>2.7</v>
      </c>
      <c r="F341" s="4">
        <v>10</v>
      </c>
      <c r="G341" s="4">
        <v>710070000</v>
      </c>
      <c r="H341" s="4">
        <v>7100700000</v>
      </c>
      <c r="I341" s="4">
        <v>1</v>
      </c>
      <c r="J341" s="4">
        <v>1</v>
      </c>
      <c r="K341" s="4">
        <v>1</v>
      </c>
      <c r="L341" s="4">
        <v>1</v>
      </c>
      <c r="M341" s="4">
        <v>0</v>
      </c>
      <c r="N341" s="4">
        <v>0</v>
      </c>
      <c r="O341" s="4">
        <v>0</v>
      </c>
      <c r="P341" s="4">
        <v>9</v>
      </c>
      <c r="Q341" s="4">
        <v>9</v>
      </c>
      <c r="R341" s="4">
        <v>9</v>
      </c>
      <c r="S341" s="4">
        <v>9</v>
      </c>
      <c r="T341" s="4">
        <v>0</v>
      </c>
      <c r="U341" s="4">
        <v>0</v>
      </c>
      <c r="V341" s="4">
        <v>0</v>
      </c>
      <c r="W341" s="4">
        <v>1.98</v>
      </c>
      <c r="X341" s="4">
        <v>1.98</v>
      </c>
      <c r="Y341" s="4">
        <v>1.98</v>
      </c>
      <c r="Z341" s="4">
        <v>1.98</v>
      </c>
      <c r="AA341" s="4">
        <v>0</v>
      </c>
      <c r="AB341" s="4">
        <v>0</v>
      </c>
      <c r="AC341" s="4">
        <v>0</v>
      </c>
      <c r="AD341" s="4">
        <v>1.65</v>
      </c>
      <c r="AE341" s="4">
        <v>1.67</v>
      </c>
      <c r="AF341" s="4">
        <v>1.41</v>
      </c>
      <c r="AG341" s="4">
        <v>1.41</v>
      </c>
      <c r="AH341" s="4">
        <v>10</v>
      </c>
      <c r="AI341" s="4">
        <v>393320000</v>
      </c>
      <c r="AJ341" s="4">
        <v>3933200000</v>
      </c>
      <c r="AK341" s="4">
        <v>0.97</v>
      </c>
      <c r="AL341" s="4">
        <v>0.97</v>
      </c>
      <c r="AM341" s="4">
        <v>0.97</v>
      </c>
      <c r="AN341" s="4">
        <v>0.97</v>
      </c>
      <c r="AO341" s="4">
        <v>0</v>
      </c>
      <c r="AP341" s="4">
        <v>0</v>
      </c>
      <c r="AQ341" s="4">
        <v>0</v>
      </c>
      <c r="AR341" s="4">
        <v>2</v>
      </c>
      <c r="AS341" s="4">
        <v>2</v>
      </c>
      <c r="AT341" s="4">
        <v>2</v>
      </c>
      <c r="AU341" s="4">
        <v>2</v>
      </c>
      <c r="AV341" s="4">
        <v>0</v>
      </c>
      <c r="AW341" s="4">
        <v>0</v>
      </c>
      <c r="AX341" s="4">
        <v>0</v>
      </c>
      <c r="AY341" s="4">
        <v>2</v>
      </c>
      <c r="AZ341" s="4">
        <v>2</v>
      </c>
      <c r="BA341" s="4">
        <v>2</v>
      </c>
      <c r="BB341" s="4">
        <v>2</v>
      </c>
      <c r="BC341" s="4">
        <v>10</v>
      </c>
      <c r="BD341" s="4">
        <v>2970000</v>
      </c>
      <c r="BE341" s="4">
        <v>29700000</v>
      </c>
    </row>
    <row r="342" spans="1:57" x14ac:dyDescent="0.15">
      <c r="A342" s="3">
        <v>39955</v>
      </c>
      <c r="B342" s="4">
        <v>1.2549999999999999</v>
      </c>
      <c r="C342" s="4">
        <v>1.26</v>
      </c>
      <c r="D342" s="4">
        <v>0.89500000000000002</v>
      </c>
      <c r="E342" s="4">
        <v>1.26</v>
      </c>
      <c r="F342" s="4">
        <v>10</v>
      </c>
      <c r="G342" s="4">
        <v>659810000</v>
      </c>
      <c r="H342" s="4">
        <v>6598100000</v>
      </c>
      <c r="I342" s="4">
        <v>1</v>
      </c>
      <c r="J342" s="4">
        <v>1</v>
      </c>
      <c r="K342" s="4">
        <v>1</v>
      </c>
      <c r="L342" s="4">
        <v>1</v>
      </c>
      <c r="M342" s="4">
        <v>0</v>
      </c>
      <c r="N342" s="4">
        <v>0</v>
      </c>
      <c r="O342" s="4">
        <v>0</v>
      </c>
      <c r="P342" s="4">
        <v>9</v>
      </c>
      <c r="Q342" s="4">
        <v>9</v>
      </c>
      <c r="R342" s="4">
        <v>9</v>
      </c>
      <c r="S342" s="4">
        <v>9</v>
      </c>
      <c r="T342" s="4">
        <v>0</v>
      </c>
      <c r="U342" s="4">
        <v>0</v>
      </c>
      <c r="V342" s="4">
        <v>0</v>
      </c>
      <c r="W342" s="4">
        <v>1.98</v>
      </c>
      <c r="X342" s="4">
        <v>1.98</v>
      </c>
      <c r="Y342" s="4">
        <v>1.98</v>
      </c>
      <c r="Z342" s="4">
        <v>1.98</v>
      </c>
      <c r="AA342" s="4">
        <v>0</v>
      </c>
      <c r="AB342" s="4">
        <v>0</v>
      </c>
      <c r="AC342" s="4">
        <v>0</v>
      </c>
      <c r="AD342" s="4">
        <v>1.18</v>
      </c>
      <c r="AE342" s="4">
        <v>1.21</v>
      </c>
      <c r="AF342" s="4">
        <v>1.05</v>
      </c>
      <c r="AG342" s="4">
        <v>1.21</v>
      </c>
      <c r="AH342" s="4">
        <v>10</v>
      </c>
      <c r="AI342" s="4">
        <v>214970000</v>
      </c>
      <c r="AJ342" s="4">
        <v>2149700000</v>
      </c>
      <c r="AK342" s="4">
        <v>0.97</v>
      </c>
      <c r="AL342" s="4">
        <v>0.97</v>
      </c>
      <c r="AM342" s="4">
        <v>0.97</v>
      </c>
      <c r="AN342" s="4">
        <v>0.97</v>
      </c>
      <c r="AO342" s="4">
        <v>0</v>
      </c>
      <c r="AP342" s="4">
        <v>0</v>
      </c>
      <c r="AQ342" s="4">
        <v>0</v>
      </c>
      <c r="AR342" s="4">
        <v>2</v>
      </c>
      <c r="AS342" s="4">
        <v>2</v>
      </c>
      <c r="AT342" s="4">
        <v>2</v>
      </c>
      <c r="AU342" s="4">
        <v>2</v>
      </c>
      <c r="AV342" s="4">
        <v>0</v>
      </c>
      <c r="AW342" s="4">
        <v>0</v>
      </c>
      <c r="AX342" s="4">
        <v>0</v>
      </c>
      <c r="AY342" s="4">
        <v>2</v>
      </c>
      <c r="AZ342" s="4">
        <v>2</v>
      </c>
      <c r="BA342" s="4">
        <v>2</v>
      </c>
      <c r="BB342" s="4">
        <v>2</v>
      </c>
      <c r="BC342" s="4">
        <v>0</v>
      </c>
      <c r="BD342" s="4">
        <v>0</v>
      </c>
      <c r="BE342" s="4">
        <v>0</v>
      </c>
    </row>
    <row r="343" spans="1:57" x14ac:dyDescent="0.15">
      <c r="A343" s="3">
        <v>39958</v>
      </c>
      <c r="B343" s="4">
        <v>1.26</v>
      </c>
      <c r="C343" s="4">
        <v>1.26</v>
      </c>
      <c r="D343" s="4">
        <v>0.89500000000000002</v>
      </c>
      <c r="E343" s="4">
        <v>0.91</v>
      </c>
      <c r="F343" s="4">
        <v>10</v>
      </c>
      <c r="G343" s="4">
        <v>765290000</v>
      </c>
      <c r="H343" s="4">
        <v>7652900000</v>
      </c>
      <c r="I343" s="4">
        <v>1</v>
      </c>
      <c r="J343" s="4">
        <v>1</v>
      </c>
      <c r="K343" s="4">
        <v>1</v>
      </c>
      <c r="L343" s="4">
        <v>1</v>
      </c>
      <c r="M343" s="4">
        <v>0</v>
      </c>
      <c r="N343" s="4">
        <v>0</v>
      </c>
      <c r="O343" s="4">
        <v>0</v>
      </c>
      <c r="P343" s="4">
        <v>9</v>
      </c>
      <c r="Q343" s="4">
        <v>9</v>
      </c>
      <c r="R343" s="4">
        <v>9</v>
      </c>
      <c r="S343" s="4">
        <v>9</v>
      </c>
      <c r="T343" s="4">
        <v>0</v>
      </c>
      <c r="U343" s="4">
        <v>0</v>
      </c>
      <c r="V343" s="4">
        <v>0</v>
      </c>
      <c r="W343" s="4">
        <v>1.98</v>
      </c>
      <c r="X343" s="4">
        <v>1.98</v>
      </c>
      <c r="Y343" s="4">
        <v>1.98</v>
      </c>
      <c r="Z343" s="4">
        <v>1.98</v>
      </c>
      <c r="AA343" s="4">
        <v>0</v>
      </c>
      <c r="AB343" s="4">
        <v>0</v>
      </c>
      <c r="AC343" s="4">
        <v>0</v>
      </c>
      <c r="AD343" s="4">
        <v>1.0549999999999999</v>
      </c>
      <c r="AE343" s="4">
        <v>1.0549999999999999</v>
      </c>
      <c r="AF343" s="4">
        <v>1</v>
      </c>
      <c r="AG343" s="4">
        <v>1.0049999999999999</v>
      </c>
      <c r="AH343" s="4">
        <v>10</v>
      </c>
      <c r="AI343" s="4">
        <v>385620000</v>
      </c>
      <c r="AJ343" s="4">
        <v>3856200000</v>
      </c>
      <c r="AK343" s="4">
        <v>0.97</v>
      </c>
      <c r="AL343" s="4">
        <v>0.97</v>
      </c>
      <c r="AM343" s="4">
        <v>0.97</v>
      </c>
      <c r="AN343" s="4">
        <v>0.97</v>
      </c>
      <c r="AO343" s="4">
        <v>0</v>
      </c>
      <c r="AP343" s="4">
        <v>0</v>
      </c>
      <c r="AQ343" s="4">
        <v>0</v>
      </c>
      <c r="AR343" s="4">
        <v>2</v>
      </c>
      <c r="AS343" s="4">
        <v>2</v>
      </c>
      <c r="AT343" s="4">
        <v>2</v>
      </c>
      <c r="AU343" s="4">
        <v>2</v>
      </c>
      <c r="AV343" s="4">
        <v>0</v>
      </c>
      <c r="AW343" s="4">
        <v>0</v>
      </c>
      <c r="AX343" s="4">
        <v>0</v>
      </c>
      <c r="AY343" s="4">
        <v>2</v>
      </c>
      <c r="AZ343" s="4">
        <v>2</v>
      </c>
      <c r="BA343" s="4">
        <v>2</v>
      </c>
      <c r="BB343" s="4">
        <v>2</v>
      </c>
      <c r="BC343" s="4">
        <v>0</v>
      </c>
      <c r="BD343" s="4">
        <v>0</v>
      </c>
      <c r="BE343" s="4">
        <v>0</v>
      </c>
    </row>
    <row r="344" spans="1:57" x14ac:dyDescent="0.15">
      <c r="A344" s="3">
        <v>39959</v>
      </c>
      <c r="B344" s="4">
        <v>5</v>
      </c>
      <c r="C344" s="4">
        <v>5.2249999999999996</v>
      </c>
      <c r="D344" s="4">
        <v>3.7749999999999999</v>
      </c>
      <c r="E344" s="4">
        <v>3.9750000000000001</v>
      </c>
      <c r="F344" s="4">
        <v>10</v>
      </c>
      <c r="G344" s="4">
        <v>765800000</v>
      </c>
      <c r="H344" s="4">
        <v>7658000000</v>
      </c>
      <c r="I344" s="4">
        <v>1</v>
      </c>
      <c r="J344" s="4">
        <v>1</v>
      </c>
      <c r="K344" s="4">
        <v>1</v>
      </c>
      <c r="L344" s="4">
        <v>1</v>
      </c>
      <c r="M344" s="4">
        <v>0</v>
      </c>
      <c r="N344" s="4">
        <v>0</v>
      </c>
      <c r="O344" s="4">
        <v>0</v>
      </c>
      <c r="P344" s="4">
        <v>9</v>
      </c>
      <c r="Q344" s="4">
        <v>9</v>
      </c>
      <c r="R344" s="4">
        <v>9</v>
      </c>
      <c r="S344" s="4">
        <v>9</v>
      </c>
      <c r="T344" s="4">
        <v>0</v>
      </c>
      <c r="U344" s="4">
        <v>0</v>
      </c>
      <c r="V344" s="4">
        <v>0</v>
      </c>
      <c r="W344" s="4">
        <v>1.98</v>
      </c>
      <c r="X344" s="4">
        <v>1.98</v>
      </c>
      <c r="Y344" s="4">
        <v>1.98</v>
      </c>
      <c r="Z344" s="4">
        <v>1.98</v>
      </c>
      <c r="AA344" s="4">
        <v>0</v>
      </c>
      <c r="AB344" s="4">
        <v>0</v>
      </c>
      <c r="AC344" s="4">
        <v>0</v>
      </c>
      <c r="AD344" s="4">
        <v>1.0549999999999999</v>
      </c>
      <c r="AE344" s="4">
        <v>1.0549999999999999</v>
      </c>
      <c r="AF344" s="4">
        <v>0.79500000000000004</v>
      </c>
      <c r="AG344" s="4">
        <v>1</v>
      </c>
      <c r="AH344" s="4">
        <v>10</v>
      </c>
      <c r="AI344" s="4">
        <v>679450000</v>
      </c>
      <c r="AJ344" s="4">
        <v>6794500000</v>
      </c>
      <c r="AK344" s="4">
        <v>0.97</v>
      </c>
      <c r="AL344" s="4">
        <v>0.97</v>
      </c>
      <c r="AM344" s="4">
        <v>0.97</v>
      </c>
      <c r="AN344" s="4">
        <v>0.97</v>
      </c>
      <c r="AO344" s="4">
        <v>0</v>
      </c>
      <c r="AP344" s="4">
        <v>0</v>
      </c>
      <c r="AQ344" s="4">
        <v>0</v>
      </c>
      <c r="AR344" s="4">
        <v>2</v>
      </c>
      <c r="AS344" s="4">
        <v>2</v>
      </c>
      <c r="AT344" s="4">
        <v>2</v>
      </c>
      <c r="AU344" s="4">
        <v>2</v>
      </c>
      <c r="AV344" s="4">
        <v>0</v>
      </c>
      <c r="AW344" s="4">
        <v>0</v>
      </c>
      <c r="AX344" s="4">
        <v>0</v>
      </c>
      <c r="AY344" s="4">
        <v>2</v>
      </c>
      <c r="AZ344" s="4">
        <v>2</v>
      </c>
      <c r="BA344" s="4">
        <v>2</v>
      </c>
      <c r="BB344" s="4">
        <v>2</v>
      </c>
      <c r="BC344" s="4">
        <v>0</v>
      </c>
      <c r="BD344" s="4">
        <v>0</v>
      </c>
      <c r="BE344" s="4">
        <v>0</v>
      </c>
    </row>
    <row r="345" spans="1:57" x14ac:dyDescent="0.15">
      <c r="A345" s="3">
        <v>39960</v>
      </c>
      <c r="B345" s="4">
        <v>1.2549999999999999</v>
      </c>
      <c r="C345" s="4">
        <v>1.26</v>
      </c>
      <c r="D345" s="4">
        <v>0.89500000000000002</v>
      </c>
      <c r="E345" s="4">
        <v>0.89500000000000002</v>
      </c>
      <c r="F345" s="4">
        <v>10</v>
      </c>
      <c r="G345" s="4">
        <v>612220000</v>
      </c>
      <c r="H345" s="4">
        <v>6122200000</v>
      </c>
      <c r="I345" s="4">
        <v>1</v>
      </c>
      <c r="J345" s="4">
        <v>1</v>
      </c>
      <c r="K345" s="4">
        <v>1</v>
      </c>
      <c r="L345" s="4">
        <v>1</v>
      </c>
      <c r="M345" s="4">
        <v>0</v>
      </c>
      <c r="N345" s="4">
        <v>0</v>
      </c>
      <c r="O345" s="4">
        <v>0</v>
      </c>
      <c r="P345" s="4">
        <v>9</v>
      </c>
      <c r="Q345" s="4">
        <v>9</v>
      </c>
      <c r="R345" s="4">
        <v>9</v>
      </c>
      <c r="S345" s="4">
        <v>9</v>
      </c>
      <c r="T345" s="4">
        <v>0</v>
      </c>
      <c r="U345" s="4">
        <v>0</v>
      </c>
      <c r="V345" s="4">
        <v>0</v>
      </c>
      <c r="W345" s="4">
        <v>1.98</v>
      </c>
      <c r="X345" s="4">
        <v>1.98</v>
      </c>
      <c r="Y345" s="4">
        <v>1.98</v>
      </c>
      <c r="Z345" s="4">
        <v>1.98</v>
      </c>
      <c r="AA345" s="4">
        <v>0</v>
      </c>
      <c r="AB345" s="4">
        <v>0</v>
      </c>
      <c r="AC345" s="4">
        <v>0</v>
      </c>
      <c r="AD345" s="4">
        <v>1</v>
      </c>
      <c r="AE345" s="4">
        <v>1</v>
      </c>
      <c r="AF345" s="4">
        <v>0.38500000000000001</v>
      </c>
      <c r="AG345" s="4">
        <v>0.42</v>
      </c>
      <c r="AH345" s="4">
        <v>10</v>
      </c>
      <c r="AI345" s="4">
        <v>498540000</v>
      </c>
      <c r="AJ345" s="4">
        <v>4985400000</v>
      </c>
      <c r="AK345" s="4">
        <v>0.97</v>
      </c>
      <c r="AL345" s="4">
        <v>0.97</v>
      </c>
      <c r="AM345" s="4">
        <v>0.97</v>
      </c>
      <c r="AN345" s="4">
        <v>0.97</v>
      </c>
      <c r="AO345" s="4">
        <v>0</v>
      </c>
      <c r="AP345" s="4">
        <v>0</v>
      </c>
      <c r="AQ345" s="4">
        <v>0</v>
      </c>
      <c r="AR345" s="4">
        <v>2</v>
      </c>
      <c r="AS345" s="4">
        <v>2</v>
      </c>
      <c r="AT345" s="4">
        <v>2</v>
      </c>
      <c r="AU345" s="4">
        <v>2</v>
      </c>
      <c r="AV345" s="4">
        <v>0</v>
      </c>
      <c r="AW345" s="4">
        <v>0</v>
      </c>
      <c r="AX345" s="4">
        <v>0</v>
      </c>
      <c r="AY345" s="4">
        <v>2</v>
      </c>
      <c r="AZ345" s="4">
        <v>2</v>
      </c>
      <c r="BA345" s="4">
        <v>2</v>
      </c>
      <c r="BB345" s="4">
        <v>2</v>
      </c>
      <c r="BC345" s="4">
        <v>0</v>
      </c>
      <c r="BD345" s="4">
        <v>0</v>
      </c>
      <c r="BE345" s="4">
        <v>0</v>
      </c>
    </row>
    <row r="346" spans="1:57" x14ac:dyDescent="0.15">
      <c r="A346" s="3">
        <v>39965</v>
      </c>
      <c r="B346" s="4">
        <v>1.2549999999999999</v>
      </c>
      <c r="C346" s="4">
        <v>1.26</v>
      </c>
      <c r="D346" s="4">
        <v>0.89500000000000002</v>
      </c>
      <c r="E346" s="4">
        <v>0.89500000000000002</v>
      </c>
      <c r="F346" s="4">
        <v>10</v>
      </c>
      <c r="G346" s="4">
        <v>742270000</v>
      </c>
      <c r="H346" s="4">
        <v>7422700000</v>
      </c>
      <c r="I346" s="4">
        <v>1</v>
      </c>
      <c r="J346" s="4">
        <v>1</v>
      </c>
      <c r="K346" s="4">
        <v>1</v>
      </c>
      <c r="L346" s="4">
        <v>1</v>
      </c>
      <c r="M346" s="4">
        <v>0</v>
      </c>
      <c r="N346" s="4">
        <v>0</v>
      </c>
      <c r="O346" s="4">
        <v>0</v>
      </c>
      <c r="P346" s="4">
        <v>9</v>
      </c>
      <c r="Q346" s="4">
        <v>9</v>
      </c>
      <c r="R346" s="4">
        <v>9</v>
      </c>
      <c r="S346" s="4">
        <v>9</v>
      </c>
      <c r="T346" s="4">
        <v>0</v>
      </c>
      <c r="U346" s="4">
        <v>0</v>
      </c>
      <c r="V346" s="4">
        <v>0</v>
      </c>
      <c r="W346" s="4">
        <v>1.98</v>
      </c>
      <c r="X346" s="4">
        <v>1.98</v>
      </c>
      <c r="Y346" s="4">
        <v>1.98</v>
      </c>
      <c r="Z346" s="4">
        <v>1.98</v>
      </c>
      <c r="AA346" s="4">
        <v>0</v>
      </c>
      <c r="AB346" s="4">
        <v>0</v>
      </c>
      <c r="AC346" s="4">
        <v>0</v>
      </c>
      <c r="AD346" s="4">
        <v>1.05</v>
      </c>
      <c r="AE346" s="4">
        <v>1.0549999999999999</v>
      </c>
      <c r="AF346" s="4">
        <v>1</v>
      </c>
      <c r="AG346" s="4">
        <v>1</v>
      </c>
      <c r="AH346" s="4">
        <v>10</v>
      </c>
      <c r="AI346" s="4">
        <v>793910000</v>
      </c>
      <c r="AJ346" s="4">
        <v>7939100000</v>
      </c>
      <c r="AK346" s="4">
        <v>0.97</v>
      </c>
      <c r="AL346" s="4">
        <v>0.97</v>
      </c>
      <c r="AM346" s="4">
        <v>0.97</v>
      </c>
      <c r="AN346" s="4">
        <v>0.97</v>
      </c>
      <c r="AO346" s="4">
        <v>0</v>
      </c>
      <c r="AP346" s="4">
        <v>0</v>
      </c>
      <c r="AQ346" s="4">
        <v>0</v>
      </c>
      <c r="AR346" s="4">
        <v>2</v>
      </c>
      <c r="AS346" s="4">
        <v>2</v>
      </c>
      <c r="AT346" s="4">
        <v>2</v>
      </c>
      <c r="AU346" s="4">
        <v>2</v>
      </c>
      <c r="AV346" s="4">
        <v>0</v>
      </c>
      <c r="AW346" s="4">
        <v>0</v>
      </c>
      <c r="AX346" s="4">
        <v>0</v>
      </c>
      <c r="AY346" s="4">
        <v>2</v>
      </c>
      <c r="AZ346" s="4">
        <v>2</v>
      </c>
      <c r="BA346" s="4">
        <v>2</v>
      </c>
      <c r="BB346" s="4">
        <v>2</v>
      </c>
      <c r="BC346" s="4">
        <v>0</v>
      </c>
      <c r="BD346" s="4">
        <v>0</v>
      </c>
      <c r="BE346" s="4">
        <v>0</v>
      </c>
    </row>
    <row r="347" spans="1:57" x14ac:dyDescent="0.15">
      <c r="A347" s="3">
        <v>39966</v>
      </c>
      <c r="B347" s="4">
        <v>1.2549999999999999</v>
      </c>
      <c r="C347" s="4">
        <v>1.2549999999999999</v>
      </c>
      <c r="D347" s="4">
        <v>0.89500000000000002</v>
      </c>
      <c r="E347" s="4">
        <v>0.89500000000000002</v>
      </c>
      <c r="F347" s="4">
        <v>10</v>
      </c>
      <c r="G347" s="4">
        <v>792270000</v>
      </c>
      <c r="H347" s="4">
        <v>7922700000</v>
      </c>
      <c r="I347" s="4">
        <v>1</v>
      </c>
      <c r="J347" s="4">
        <v>1</v>
      </c>
      <c r="K347" s="4">
        <v>1</v>
      </c>
      <c r="L347" s="4">
        <v>1</v>
      </c>
      <c r="M347" s="4">
        <v>0</v>
      </c>
      <c r="N347" s="4">
        <v>0</v>
      </c>
      <c r="O347" s="4">
        <v>0</v>
      </c>
      <c r="P347" s="4">
        <v>9</v>
      </c>
      <c r="Q347" s="4">
        <v>9</v>
      </c>
      <c r="R347" s="4">
        <v>9</v>
      </c>
      <c r="S347" s="4">
        <v>9</v>
      </c>
      <c r="T347" s="4">
        <v>0</v>
      </c>
      <c r="U347" s="4">
        <v>0</v>
      </c>
      <c r="V347" s="4">
        <v>0</v>
      </c>
      <c r="W347" s="4">
        <v>1.98</v>
      </c>
      <c r="X347" s="4">
        <v>1.98</v>
      </c>
      <c r="Y347" s="4">
        <v>1.98</v>
      </c>
      <c r="Z347" s="4">
        <v>1.98</v>
      </c>
      <c r="AA347" s="4">
        <v>0</v>
      </c>
      <c r="AB347" s="4">
        <v>0</v>
      </c>
      <c r="AC347" s="4">
        <v>0</v>
      </c>
      <c r="AD347" s="4">
        <v>1.05</v>
      </c>
      <c r="AE347" s="4">
        <v>1.05</v>
      </c>
      <c r="AF347" s="4">
        <v>1</v>
      </c>
      <c r="AG347" s="4">
        <v>1.0049999999999999</v>
      </c>
      <c r="AH347" s="4">
        <v>10</v>
      </c>
      <c r="AI347" s="4">
        <v>792520000</v>
      </c>
      <c r="AJ347" s="4">
        <v>7925200000</v>
      </c>
      <c r="AK347" s="4">
        <v>0.97</v>
      </c>
      <c r="AL347" s="4">
        <v>0.97</v>
      </c>
      <c r="AM347" s="4">
        <v>0.97</v>
      </c>
      <c r="AN347" s="4">
        <v>0.97</v>
      </c>
      <c r="AO347" s="4">
        <v>0</v>
      </c>
      <c r="AP347" s="4">
        <v>0</v>
      </c>
      <c r="AQ347" s="4">
        <v>0</v>
      </c>
      <c r="AR347" s="4">
        <v>2</v>
      </c>
      <c r="AS347" s="4">
        <v>2</v>
      </c>
      <c r="AT347" s="4">
        <v>2</v>
      </c>
      <c r="AU347" s="4">
        <v>2</v>
      </c>
      <c r="AV347" s="4">
        <v>0</v>
      </c>
      <c r="AW347" s="4">
        <v>0</v>
      </c>
      <c r="AX347" s="4">
        <v>0</v>
      </c>
      <c r="AY347" s="4">
        <v>2</v>
      </c>
      <c r="AZ347" s="4">
        <v>2</v>
      </c>
      <c r="BA347" s="4">
        <v>2</v>
      </c>
      <c r="BB347" s="4">
        <v>2</v>
      </c>
      <c r="BC347" s="4">
        <v>10</v>
      </c>
      <c r="BD347" s="4">
        <v>2910000</v>
      </c>
      <c r="BE347" s="4">
        <v>29100000</v>
      </c>
    </row>
    <row r="348" spans="1:57" x14ac:dyDescent="0.15">
      <c r="A348" s="3">
        <v>39967</v>
      </c>
      <c r="B348" s="4">
        <v>1.2549999999999999</v>
      </c>
      <c r="C348" s="4">
        <v>1.2549999999999999</v>
      </c>
      <c r="D348" s="4">
        <v>0.89500000000000002</v>
      </c>
      <c r="E348" s="4">
        <v>0.89500000000000002</v>
      </c>
      <c r="F348" s="4">
        <v>10</v>
      </c>
      <c r="G348" s="4">
        <v>760990000</v>
      </c>
      <c r="H348" s="4">
        <v>7609900000</v>
      </c>
      <c r="I348" s="4">
        <v>1</v>
      </c>
      <c r="J348" s="4">
        <v>1</v>
      </c>
      <c r="K348" s="4">
        <v>1</v>
      </c>
      <c r="L348" s="4">
        <v>1</v>
      </c>
      <c r="M348" s="4">
        <v>0</v>
      </c>
      <c r="N348" s="4">
        <v>0</v>
      </c>
      <c r="O348" s="4">
        <v>0</v>
      </c>
      <c r="P348" s="4">
        <v>9</v>
      </c>
      <c r="Q348" s="4">
        <v>9</v>
      </c>
      <c r="R348" s="4">
        <v>9</v>
      </c>
      <c r="S348" s="4">
        <v>9</v>
      </c>
      <c r="T348" s="4">
        <v>0</v>
      </c>
      <c r="U348" s="4">
        <v>0</v>
      </c>
      <c r="V348" s="4">
        <v>0</v>
      </c>
      <c r="W348" s="4">
        <v>1.98</v>
      </c>
      <c r="X348" s="4">
        <v>1.98</v>
      </c>
      <c r="Y348" s="4">
        <v>1.98</v>
      </c>
      <c r="Z348" s="4">
        <v>1.98</v>
      </c>
      <c r="AA348" s="4">
        <v>0</v>
      </c>
      <c r="AB348" s="4">
        <v>0</v>
      </c>
      <c r="AC348" s="4">
        <v>0</v>
      </c>
      <c r="AD348" s="4">
        <v>1.0049999999999999</v>
      </c>
      <c r="AE348" s="4">
        <v>1.0049999999999999</v>
      </c>
      <c r="AF348" s="4">
        <v>0.95</v>
      </c>
      <c r="AG348" s="4">
        <v>0.95499999999999996</v>
      </c>
      <c r="AH348" s="4">
        <v>10</v>
      </c>
      <c r="AI348" s="4">
        <v>522340000</v>
      </c>
      <c r="AJ348" s="4">
        <v>5223400000</v>
      </c>
      <c r="AK348" s="4">
        <v>0.97</v>
      </c>
      <c r="AL348" s="4">
        <v>0.97</v>
      </c>
      <c r="AM348" s="4">
        <v>0.97</v>
      </c>
      <c r="AN348" s="4">
        <v>0.97</v>
      </c>
      <c r="AO348" s="4">
        <v>0</v>
      </c>
      <c r="AP348" s="4">
        <v>0</v>
      </c>
      <c r="AQ348" s="4">
        <v>0</v>
      </c>
      <c r="AR348" s="4">
        <v>2</v>
      </c>
      <c r="AS348" s="4">
        <v>2</v>
      </c>
      <c r="AT348" s="4">
        <v>2</v>
      </c>
      <c r="AU348" s="4">
        <v>2</v>
      </c>
      <c r="AV348" s="4">
        <v>0</v>
      </c>
      <c r="AW348" s="4">
        <v>0</v>
      </c>
      <c r="AX348" s="4">
        <v>0</v>
      </c>
      <c r="AY348" s="4">
        <v>2</v>
      </c>
      <c r="AZ348" s="4">
        <v>2</v>
      </c>
      <c r="BA348" s="4">
        <v>2</v>
      </c>
      <c r="BB348" s="4">
        <v>2</v>
      </c>
      <c r="BC348" s="4">
        <v>0</v>
      </c>
      <c r="BD348" s="4">
        <v>0</v>
      </c>
      <c r="BE348" s="4">
        <v>0</v>
      </c>
    </row>
    <row r="349" spans="1:57" x14ac:dyDescent="0.15">
      <c r="A349" s="3">
        <v>39968</v>
      </c>
      <c r="B349" s="4">
        <v>3</v>
      </c>
      <c r="C349" s="4">
        <v>3</v>
      </c>
      <c r="D349" s="4">
        <v>1.98</v>
      </c>
      <c r="E349" s="4">
        <v>2.2749999999999999</v>
      </c>
      <c r="F349" s="4">
        <v>10</v>
      </c>
      <c r="G349" s="4">
        <v>797560000</v>
      </c>
      <c r="H349" s="4">
        <v>7975600000</v>
      </c>
      <c r="I349" s="4">
        <v>1</v>
      </c>
      <c r="J349" s="4">
        <v>1</v>
      </c>
      <c r="K349" s="4">
        <v>1</v>
      </c>
      <c r="L349" s="4">
        <v>1</v>
      </c>
      <c r="M349" s="4">
        <v>0</v>
      </c>
      <c r="N349" s="4">
        <v>0</v>
      </c>
      <c r="O349" s="4">
        <v>0</v>
      </c>
      <c r="P349" s="4">
        <v>9</v>
      </c>
      <c r="Q349" s="4">
        <v>9</v>
      </c>
      <c r="R349" s="4">
        <v>9</v>
      </c>
      <c r="S349" s="4">
        <v>9</v>
      </c>
      <c r="T349" s="4">
        <v>0</v>
      </c>
      <c r="U349" s="4">
        <v>0</v>
      </c>
      <c r="V349" s="4">
        <v>0</v>
      </c>
      <c r="W349" s="4">
        <v>1.98</v>
      </c>
      <c r="X349" s="4">
        <v>1.98</v>
      </c>
      <c r="Y349" s="4">
        <v>1.98</v>
      </c>
      <c r="Z349" s="4">
        <v>1.98</v>
      </c>
      <c r="AA349" s="4">
        <v>0</v>
      </c>
      <c r="AB349" s="4">
        <v>0</v>
      </c>
      <c r="AC349" s="4">
        <v>0</v>
      </c>
      <c r="AD349" s="4">
        <v>1</v>
      </c>
      <c r="AE349" s="4">
        <v>1.0049999999999999</v>
      </c>
      <c r="AF349" s="4">
        <v>0.95</v>
      </c>
      <c r="AG349" s="4">
        <v>0.95499999999999996</v>
      </c>
      <c r="AH349" s="4">
        <v>10</v>
      </c>
      <c r="AI349" s="4">
        <v>256310000</v>
      </c>
      <c r="AJ349" s="4">
        <v>2563100000</v>
      </c>
      <c r="AK349" s="4">
        <v>0.97</v>
      </c>
      <c r="AL349" s="4">
        <v>0.97</v>
      </c>
      <c r="AM349" s="4">
        <v>0.97</v>
      </c>
      <c r="AN349" s="4">
        <v>0.97</v>
      </c>
      <c r="AO349" s="4">
        <v>0</v>
      </c>
      <c r="AP349" s="4">
        <v>0</v>
      </c>
      <c r="AQ349" s="4">
        <v>0</v>
      </c>
      <c r="AR349" s="4">
        <v>2</v>
      </c>
      <c r="AS349" s="4">
        <v>2</v>
      </c>
      <c r="AT349" s="4">
        <v>2</v>
      </c>
      <c r="AU349" s="4">
        <v>2</v>
      </c>
      <c r="AV349" s="4">
        <v>0</v>
      </c>
      <c r="AW349" s="4">
        <v>0</v>
      </c>
      <c r="AX349" s="4">
        <v>0</v>
      </c>
      <c r="AY349" s="4">
        <v>2</v>
      </c>
      <c r="AZ349" s="4">
        <v>2</v>
      </c>
      <c r="BA349" s="4">
        <v>2</v>
      </c>
      <c r="BB349" s="4">
        <v>2</v>
      </c>
      <c r="BC349" s="4">
        <v>0</v>
      </c>
      <c r="BD349" s="4">
        <v>0</v>
      </c>
      <c r="BE349" s="4">
        <v>0</v>
      </c>
    </row>
    <row r="350" spans="1:57" x14ac:dyDescent="0.15">
      <c r="A350" s="3">
        <v>39969</v>
      </c>
      <c r="B350" s="4">
        <v>1.2549999999999999</v>
      </c>
      <c r="C350" s="4">
        <v>1.26</v>
      </c>
      <c r="D350" s="4">
        <v>0.89500000000000002</v>
      </c>
      <c r="E350" s="4">
        <v>0.89500000000000002</v>
      </c>
      <c r="F350" s="4">
        <v>10</v>
      </c>
      <c r="G350" s="4">
        <v>692190000</v>
      </c>
      <c r="H350" s="4">
        <v>6921900000</v>
      </c>
      <c r="I350" s="4">
        <v>1</v>
      </c>
      <c r="J350" s="4">
        <v>1</v>
      </c>
      <c r="K350" s="4">
        <v>1</v>
      </c>
      <c r="L350" s="4">
        <v>1</v>
      </c>
      <c r="M350" s="4">
        <v>0</v>
      </c>
      <c r="N350" s="4">
        <v>0</v>
      </c>
      <c r="O350" s="4">
        <v>0</v>
      </c>
      <c r="P350" s="4">
        <v>9</v>
      </c>
      <c r="Q350" s="4">
        <v>9</v>
      </c>
      <c r="R350" s="4">
        <v>9</v>
      </c>
      <c r="S350" s="4">
        <v>9</v>
      </c>
      <c r="T350" s="4">
        <v>0</v>
      </c>
      <c r="U350" s="4">
        <v>0</v>
      </c>
      <c r="V350" s="4">
        <v>0</v>
      </c>
      <c r="W350" s="4">
        <v>1.98</v>
      </c>
      <c r="X350" s="4">
        <v>1.98</v>
      </c>
      <c r="Y350" s="4">
        <v>1.98</v>
      </c>
      <c r="Z350" s="4">
        <v>1.98</v>
      </c>
      <c r="AA350" s="4">
        <v>0</v>
      </c>
      <c r="AB350" s="4">
        <v>0</v>
      </c>
      <c r="AC350" s="4">
        <v>0</v>
      </c>
      <c r="AD350" s="4">
        <v>1</v>
      </c>
      <c r="AE350" s="4">
        <v>1</v>
      </c>
      <c r="AF350" s="4">
        <v>0.84499999999999997</v>
      </c>
      <c r="AG350" s="4">
        <v>0.84499999999999997</v>
      </c>
      <c r="AH350" s="4">
        <v>10</v>
      </c>
      <c r="AI350" s="4">
        <v>118520000</v>
      </c>
      <c r="AJ350" s="4">
        <v>1185200000</v>
      </c>
      <c r="AK350" s="4">
        <v>0.97</v>
      </c>
      <c r="AL350" s="4">
        <v>0.97</v>
      </c>
      <c r="AM350" s="4">
        <v>0.97</v>
      </c>
      <c r="AN350" s="4">
        <v>0.97</v>
      </c>
      <c r="AO350" s="4">
        <v>0</v>
      </c>
      <c r="AP350" s="4">
        <v>0</v>
      </c>
      <c r="AQ350" s="4">
        <v>0</v>
      </c>
      <c r="AR350" s="4">
        <v>2</v>
      </c>
      <c r="AS350" s="4">
        <v>2</v>
      </c>
      <c r="AT350" s="4">
        <v>2</v>
      </c>
      <c r="AU350" s="4">
        <v>2</v>
      </c>
      <c r="AV350" s="4">
        <v>0</v>
      </c>
      <c r="AW350" s="4">
        <v>0</v>
      </c>
      <c r="AX350" s="4">
        <v>0</v>
      </c>
      <c r="AY350" s="4">
        <v>2</v>
      </c>
      <c r="AZ350" s="4">
        <v>2</v>
      </c>
      <c r="BA350" s="4">
        <v>2</v>
      </c>
      <c r="BB350" s="4">
        <v>2</v>
      </c>
      <c r="BC350" s="4">
        <v>0</v>
      </c>
      <c r="BD350" s="4">
        <v>0</v>
      </c>
      <c r="BE350" s="4">
        <v>0</v>
      </c>
    </row>
    <row r="351" spans="1:57" x14ac:dyDescent="0.15">
      <c r="A351" s="3">
        <v>39972</v>
      </c>
      <c r="B351" s="4">
        <v>1.2</v>
      </c>
      <c r="C351" s="4">
        <v>1.2</v>
      </c>
      <c r="D351" s="4">
        <v>0.87</v>
      </c>
      <c r="E351" s="4">
        <v>0.89500000000000002</v>
      </c>
      <c r="F351" s="4">
        <v>10</v>
      </c>
      <c r="G351" s="4">
        <v>741580000</v>
      </c>
      <c r="H351" s="4">
        <v>7415800000</v>
      </c>
      <c r="I351" s="4">
        <v>1</v>
      </c>
      <c r="J351" s="4">
        <v>1</v>
      </c>
      <c r="K351" s="4">
        <v>1</v>
      </c>
      <c r="L351" s="4">
        <v>1</v>
      </c>
      <c r="M351" s="4">
        <v>0</v>
      </c>
      <c r="N351" s="4">
        <v>0</v>
      </c>
      <c r="O351" s="4">
        <v>0</v>
      </c>
      <c r="P351" s="4">
        <v>9</v>
      </c>
      <c r="Q351" s="4">
        <v>9</v>
      </c>
      <c r="R351" s="4">
        <v>9</v>
      </c>
      <c r="S351" s="4">
        <v>9</v>
      </c>
      <c r="T351" s="4">
        <v>0</v>
      </c>
      <c r="U351" s="4">
        <v>0</v>
      </c>
      <c r="V351" s="4">
        <v>0</v>
      </c>
      <c r="W351" s="4">
        <v>1.98</v>
      </c>
      <c r="X351" s="4">
        <v>1.98</v>
      </c>
      <c r="Y351" s="4">
        <v>1.98</v>
      </c>
      <c r="Z351" s="4">
        <v>1.98</v>
      </c>
      <c r="AA351" s="4">
        <v>0</v>
      </c>
      <c r="AB351" s="4">
        <v>0</v>
      </c>
      <c r="AC351" s="4">
        <v>0</v>
      </c>
      <c r="AD351" s="4">
        <v>0.95</v>
      </c>
      <c r="AE351" s="4">
        <v>0.95499999999999996</v>
      </c>
      <c r="AF351" s="4">
        <v>0.9</v>
      </c>
      <c r="AG351" s="4">
        <v>0.95</v>
      </c>
      <c r="AH351" s="4">
        <v>10</v>
      </c>
      <c r="AI351" s="4">
        <v>733980000</v>
      </c>
      <c r="AJ351" s="4">
        <v>7339800000</v>
      </c>
      <c r="AK351" s="4">
        <v>0.97</v>
      </c>
      <c r="AL351" s="4">
        <v>0.97</v>
      </c>
      <c r="AM351" s="4">
        <v>0.97</v>
      </c>
      <c r="AN351" s="4">
        <v>0.97</v>
      </c>
      <c r="AO351" s="4">
        <v>0</v>
      </c>
      <c r="AP351" s="4">
        <v>0</v>
      </c>
      <c r="AQ351" s="4">
        <v>0</v>
      </c>
      <c r="AR351" s="4">
        <v>2</v>
      </c>
      <c r="AS351" s="4">
        <v>2</v>
      </c>
      <c r="AT351" s="4">
        <v>2</v>
      </c>
      <c r="AU351" s="4">
        <v>2</v>
      </c>
      <c r="AV351" s="4">
        <v>0</v>
      </c>
      <c r="AW351" s="4">
        <v>0</v>
      </c>
      <c r="AX351" s="4">
        <v>0</v>
      </c>
      <c r="AY351" s="4">
        <v>2</v>
      </c>
      <c r="AZ351" s="4">
        <v>2</v>
      </c>
      <c r="BA351" s="4">
        <v>2</v>
      </c>
      <c r="BB351" s="4">
        <v>2</v>
      </c>
      <c r="BC351" s="4">
        <v>0</v>
      </c>
      <c r="BD351" s="4">
        <v>0</v>
      </c>
      <c r="BE351" s="4">
        <v>0</v>
      </c>
    </row>
    <row r="352" spans="1:57" x14ac:dyDescent="0.15">
      <c r="A352" s="3">
        <v>39973</v>
      </c>
      <c r="B352" s="4">
        <v>1.2</v>
      </c>
      <c r="C352" s="4">
        <v>1.2</v>
      </c>
      <c r="D352" s="4">
        <v>0.89500000000000002</v>
      </c>
      <c r="E352" s="4">
        <v>0.89500000000000002</v>
      </c>
      <c r="F352" s="4">
        <v>10</v>
      </c>
      <c r="G352" s="4">
        <v>805170000</v>
      </c>
      <c r="H352" s="4">
        <v>8051700000</v>
      </c>
      <c r="I352" s="4">
        <v>1</v>
      </c>
      <c r="J352" s="4">
        <v>1</v>
      </c>
      <c r="K352" s="4">
        <v>1</v>
      </c>
      <c r="L352" s="4">
        <v>1</v>
      </c>
      <c r="M352" s="4">
        <v>0</v>
      </c>
      <c r="N352" s="4">
        <v>0</v>
      </c>
      <c r="O352" s="4">
        <v>0</v>
      </c>
      <c r="P352" s="4">
        <v>9</v>
      </c>
      <c r="Q352" s="4">
        <v>9</v>
      </c>
      <c r="R352" s="4">
        <v>9</v>
      </c>
      <c r="S352" s="4">
        <v>9</v>
      </c>
      <c r="T352" s="4">
        <v>0</v>
      </c>
      <c r="U352" s="4">
        <v>0</v>
      </c>
      <c r="V352" s="4">
        <v>0</v>
      </c>
      <c r="W352" s="4">
        <v>1.98</v>
      </c>
      <c r="X352" s="4">
        <v>1.98</v>
      </c>
      <c r="Y352" s="4">
        <v>1.98</v>
      </c>
      <c r="Z352" s="4">
        <v>1.98</v>
      </c>
      <c r="AA352" s="4">
        <v>0</v>
      </c>
      <c r="AB352" s="4">
        <v>0</v>
      </c>
      <c r="AC352" s="4">
        <v>0</v>
      </c>
      <c r="AD352" s="4">
        <v>0.95</v>
      </c>
      <c r="AE352" s="4">
        <v>1</v>
      </c>
      <c r="AF352" s="4">
        <v>0.89500000000000002</v>
      </c>
      <c r="AG352" s="4">
        <v>0.95</v>
      </c>
      <c r="AH352" s="4">
        <v>10</v>
      </c>
      <c r="AI352" s="4">
        <v>898270000</v>
      </c>
      <c r="AJ352" s="4">
        <v>8982700000</v>
      </c>
      <c r="AK352" s="4">
        <v>0.97</v>
      </c>
      <c r="AL352" s="4">
        <v>0.97</v>
      </c>
      <c r="AM352" s="4">
        <v>0.97</v>
      </c>
      <c r="AN352" s="4">
        <v>0.97</v>
      </c>
      <c r="AO352" s="4">
        <v>0</v>
      </c>
      <c r="AP352" s="4">
        <v>0</v>
      </c>
      <c r="AQ352" s="4">
        <v>0</v>
      </c>
      <c r="AR352" s="4">
        <v>2</v>
      </c>
      <c r="AS352" s="4">
        <v>2</v>
      </c>
      <c r="AT352" s="4">
        <v>2</v>
      </c>
      <c r="AU352" s="4">
        <v>2</v>
      </c>
      <c r="AV352" s="4">
        <v>0</v>
      </c>
      <c r="AW352" s="4">
        <v>0</v>
      </c>
      <c r="AX352" s="4">
        <v>0</v>
      </c>
      <c r="AY352" s="4">
        <v>2</v>
      </c>
      <c r="AZ352" s="4">
        <v>2</v>
      </c>
      <c r="BA352" s="4">
        <v>2</v>
      </c>
      <c r="BB352" s="4">
        <v>2</v>
      </c>
      <c r="BC352" s="4">
        <v>0</v>
      </c>
      <c r="BD352" s="4">
        <v>0</v>
      </c>
      <c r="BE352" s="4">
        <v>0</v>
      </c>
    </row>
    <row r="353" spans="1:57" x14ac:dyDescent="0.15">
      <c r="A353" s="3">
        <v>39974</v>
      </c>
      <c r="B353" s="4">
        <v>1.2</v>
      </c>
      <c r="C353" s="4">
        <v>1.2</v>
      </c>
      <c r="D353" s="4">
        <v>0.69</v>
      </c>
      <c r="E353" s="4">
        <v>0.7</v>
      </c>
      <c r="F353" s="4">
        <v>10</v>
      </c>
      <c r="G353" s="4">
        <v>775410000</v>
      </c>
      <c r="H353" s="4">
        <v>7754100000</v>
      </c>
      <c r="I353" s="4">
        <v>1</v>
      </c>
      <c r="J353" s="4">
        <v>1</v>
      </c>
      <c r="K353" s="4">
        <v>1</v>
      </c>
      <c r="L353" s="4">
        <v>1</v>
      </c>
      <c r="M353" s="4">
        <v>0</v>
      </c>
      <c r="N353" s="4">
        <v>0</v>
      </c>
      <c r="O353" s="4">
        <v>0</v>
      </c>
      <c r="P353" s="4">
        <v>9</v>
      </c>
      <c r="Q353" s="4">
        <v>9</v>
      </c>
      <c r="R353" s="4">
        <v>9</v>
      </c>
      <c r="S353" s="4">
        <v>9</v>
      </c>
      <c r="T353" s="4">
        <v>0</v>
      </c>
      <c r="U353" s="4">
        <v>0</v>
      </c>
      <c r="V353" s="4">
        <v>0</v>
      </c>
      <c r="W353" s="4">
        <v>1.98</v>
      </c>
      <c r="X353" s="4">
        <v>1.98</v>
      </c>
      <c r="Y353" s="4">
        <v>1.98</v>
      </c>
      <c r="Z353" s="4">
        <v>1.98</v>
      </c>
      <c r="AA353" s="4">
        <v>0</v>
      </c>
      <c r="AB353" s="4">
        <v>0</v>
      </c>
      <c r="AC353" s="4">
        <v>0</v>
      </c>
      <c r="AD353" s="4">
        <v>0.95</v>
      </c>
      <c r="AE353" s="4">
        <v>0.95499999999999996</v>
      </c>
      <c r="AF353" s="4">
        <v>0.89500000000000002</v>
      </c>
      <c r="AG353" s="4">
        <v>0.9</v>
      </c>
      <c r="AH353" s="4">
        <v>10</v>
      </c>
      <c r="AI353" s="4">
        <v>529550000</v>
      </c>
      <c r="AJ353" s="4">
        <v>5295500000</v>
      </c>
      <c r="AK353" s="4">
        <v>0.97</v>
      </c>
      <c r="AL353" s="4">
        <v>0.97</v>
      </c>
      <c r="AM353" s="4">
        <v>0.97</v>
      </c>
      <c r="AN353" s="4">
        <v>0.97</v>
      </c>
      <c r="AO353" s="4">
        <v>0</v>
      </c>
      <c r="AP353" s="4">
        <v>0</v>
      </c>
      <c r="AQ353" s="4">
        <v>0</v>
      </c>
      <c r="AR353" s="4">
        <v>2</v>
      </c>
      <c r="AS353" s="4">
        <v>2</v>
      </c>
      <c r="AT353" s="4">
        <v>2</v>
      </c>
      <c r="AU353" s="4">
        <v>2</v>
      </c>
      <c r="AV353" s="4">
        <v>0</v>
      </c>
      <c r="AW353" s="4">
        <v>0</v>
      </c>
      <c r="AX353" s="4">
        <v>0</v>
      </c>
      <c r="AY353" s="4">
        <v>2</v>
      </c>
      <c r="AZ353" s="4">
        <v>2</v>
      </c>
      <c r="BA353" s="4">
        <v>2</v>
      </c>
      <c r="BB353" s="4">
        <v>2</v>
      </c>
      <c r="BC353" s="4">
        <v>0</v>
      </c>
      <c r="BD353" s="4">
        <v>0</v>
      </c>
      <c r="BE353" s="4">
        <v>0</v>
      </c>
    </row>
    <row r="354" spans="1:57" x14ac:dyDescent="0.15">
      <c r="A354" s="3">
        <v>39975</v>
      </c>
      <c r="B354" s="4">
        <v>3</v>
      </c>
      <c r="C354" s="4">
        <v>3</v>
      </c>
      <c r="D354" s="4">
        <v>1.1499999999999999</v>
      </c>
      <c r="E354" s="4">
        <v>1.2</v>
      </c>
      <c r="F354" s="4">
        <v>10</v>
      </c>
      <c r="G354" s="4">
        <v>719830000</v>
      </c>
      <c r="H354" s="4">
        <v>7198300000</v>
      </c>
      <c r="I354" s="4">
        <v>1</v>
      </c>
      <c r="J354" s="4">
        <v>1</v>
      </c>
      <c r="K354" s="4">
        <v>1</v>
      </c>
      <c r="L354" s="4">
        <v>1</v>
      </c>
      <c r="M354" s="4">
        <v>0</v>
      </c>
      <c r="N354" s="4">
        <v>0</v>
      </c>
      <c r="O354" s="4">
        <v>0</v>
      </c>
      <c r="P354" s="4">
        <v>9</v>
      </c>
      <c r="Q354" s="4">
        <v>9</v>
      </c>
      <c r="R354" s="4">
        <v>9</v>
      </c>
      <c r="S354" s="4">
        <v>9</v>
      </c>
      <c r="T354" s="4">
        <v>0</v>
      </c>
      <c r="U354" s="4">
        <v>0</v>
      </c>
      <c r="V354" s="4">
        <v>0</v>
      </c>
      <c r="W354" s="4">
        <v>1.98</v>
      </c>
      <c r="X354" s="4">
        <v>1.98</v>
      </c>
      <c r="Y354" s="4">
        <v>1.98</v>
      </c>
      <c r="Z354" s="4">
        <v>1.98</v>
      </c>
      <c r="AA354" s="4">
        <v>0</v>
      </c>
      <c r="AB354" s="4">
        <v>0</v>
      </c>
      <c r="AC354" s="4">
        <v>0</v>
      </c>
      <c r="AD354" s="4">
        <v>0.95</v>
      </c>
      <c r="AE354" s="4">
        <v>0.95</v>
      </c>
      <c r="AF354" s="4">
        <v>0.8</v>
      </c>
      <c r="AG354" s="4">
        <v>0.84499999999999997</v>
      </c>
      <c r="AH354" s="4">
        <v>10</v>
      </c>
      <c r="AI354" s="4">
        <v>343700000</v>
      </c>
      <c r="AJ354" s="4">
        <v>3437000000</v>
      </c>
      <c r="AK354" s="4">
        <v>0.97</v>
      </c>
      <c r="AL354" s="4">
        <v>0.97</v>
      </c>
      <c r="AM354" s="4">
        <v>0.97</v>
      </c>
      <c r="AN354" s="4">
        <v>0.97</v>
      </c>
      <c r="AO354" s="4">
        <v>0</v>
      </c>
      <c r="AP354" s="4">
        <v>0</v>
      </c>
      <c r="AQ354" s="4">
        <v>0</v>
      </c>
      <c r="AR354" s="4">
        <v>2</v>
      </c>
      <c r="AS354" s="4">
        <v>2</v>
      </c>
      <c r="AT354" s="4">
        <v>2</v>
      </c>
      <c r="AU354" s="4">
        <v>2</v>
      </c>
      <c r="AV354" s="4">
        <v>0</v>
      </c>
      <c r="AW354" s="4">
        <v>0</v>
      </c>
      <c r="AX354" s="4">
        <v>0</v>
      </c>
      <c r="AY354" s="4">
        <v>2</v>
      </c>
      <c r="AZ354" s="4">
        <v>2</v>
      </c>
      <c r="BA354" s="4">
        <v>2</v>
      </c>
      <c r="BB354" s="4">
        <v>2</v>
      </c>
      <c r="BC354" s="4">
        <v>0</v>
      </c>
      <c r="BD354" s="4">
        <v>0</v>
      </c>
      <c r="BE354" s="4">
        <v>0</v>
      </c>
    </row>
    <row r="355" spans="1:57" x14ac:dyDescent="0.15">
      <c r="A355" s="3">
        <v>39976</v>
      </c>
      <c r="B355" s="4">
        <v>0.9</v>
      </c>
      <c r="C355" s="4">
        <v>0.9</v>
      </c>
      <c r="D355" s="4">
        <v>0.69499999999999995</v>
      </c>
      <c r="E355" s="4">
        <v>0.9</v>
      </c>
      <c r="F355" s="4">
        <v>10</v>
      </c>
      <c r="G355" s="4">
        <v>704150000</v>
      </c>
      <c r="H355" s="4">
        <v>7041500000</v>
      </c>
      <c r="I355" s="4">
        <v>1</v>
      </c>
      <c r="J355" s="4">
        <v>1</v>
      </c>
      <c r="K355" s="4">
        <v>1</v>
      </c>
      <c r="L355" s="4">
        <v>1</v>
      </c>
      <c r="M355" s="4">
        <v>0</v>
      </c>
      <c r="N355" s="4">
        <v>0</v>
      </c>
      <c r="O355" s="4">
        <v>0</v>
      </c>
      <c r="P355" s="4">
        <v>9</v>
      </c>
      <c r="Q355" s="4">
        <v>9</v>
      </c>
      <c r="R355" s="4">
        <v>9</v>
      </c>
      <c r="S355" s="4">
        <v>9</v>
      </c>
      <c r="T355" s="4">
        <v>0</v>
      </c>
      <c r="U355" s="4">
        <v>0</v>
      </c>
      <c r="V355" s="4">
        <v>0</v>
      </c>
      <c r="W355" s="4">
        <v>1.98</v>
      </c>
      <c r="X355" s="4">
        <v>1.98</v>
      </c>
      <c r="Y355" s="4">
        <v>1.98</v>
      </c>
      <c r="Z355" s="4">
        <v>1.98</v>
      </c>
      <c r="AA355" s="4">
        <v>0</v>
      </c>
      <c r="AB355" s="4">
        <v>0</v>
      </c>
      <c r="AC355" s="4">
        <v>0</v>
      </c>
      <c r="AD355" s="4">
        <v>0.89500000000000002</v>
      </c>
      <c r="AE355" s="4">
        <v>0.9</v>
      </c>
      <c r="AF355" s="4">
        <v>0.8</v>
      </c>
      <c r="AG355" s="4">
        <v>0.89</v>
      </c>
      <c r="AH355" s="4">
        <v>10</v>
      </c>
      <c r="AI355" s="4">
        <v>206840000</v>
      </c>
      <c r="AJ355" s="4">
        <v>2068400000</v>
      </c>
      <c r="AK355" s="4">
        <v>0.97</v>
      </c>
      <c r="AL355" s="4">
        <v>0.97</v>
      </c>
      <c r="AM355" s="4">
        <v>0.97</v>
      </c>
      <c r="AN355" s="4">
        <v>0.97</v>
      </c>
      <c r="AO355" s="4">
        <v>0</v>
      </c>
      <c r="AP355" s="4">
        <v>0</v>
      </c>
      <c r="AQ355" s="4">
        <v>0</v>
      </c>
      <c r="AR355" s="4">
        <v>2</v>
      </c>
      <c r="AS355" s="4">
        <v>2</v>
      </c>
      <c r="AT355" s="4">
        <v>2</v>
      </c>
      <c r="AU355" s="4">
        <v>2</v>
      </c>
      <c r="AV355" s="4">
        <v>0</v>
      </c>
      <c r="AW355" s="4">
        <v>0</v>
      </c>
      <c r="AX355" s="4">
        <v>0</v>
      </c>
      <c r="AY355" s="4">
        <v>2</v>
      </c>
      <c r="AZ355" s="4">
        <v>2</v>
      </c>
      <c r="BA355" s="4">
        <v>2</v>
      </c>
      <c r="BB355" s="4">
        <v>2</v>
      </c>
      <c r="BC355" s="4">
        <v>0</v>
      </c>
      <c r="BD355" s="4">
        <v>0</v>
      </c>
      <c r="BE355" s="4">
        <v>0</v>
      </c>
    </row>
    <row r="356" spans="1:57" x14ac:dyDescent="0.15">
      <c r="A356" s="3">
        <v>39979</v>
      </c>
      <c r="B356" s="4">
        <v>0.9</v>
      </c>
      <c r="C356" s="4">
        <v>0.9</v>
      </c>
      <c r="D356" s="4">
        <v>0.7</v>
      </c>
      <c r="E356" s="4">
        <v>0.88</v>
      </c>
      <c r="F356" s="4">
        <v>10</v>
      </c>
      <c r="G356" s="4">
        <v>705440000</v>
      </c>
      <c r="H356" s="4">
        <v>7054400000</v>
      </c>
      <c r="I356" s="4">
        <v>1</v>
      </c>
      <c r="J356" s="4">
        <v>1</v>
      </c>
      <c r="K356" s="4">
        <v>1</v>
      </c>
      <c r="L356" s="4">
        <v>1</v>
      </c>
      <c r="M356" s="4">
        <v>0</v>
      </c>
      <c r="N356" s="4">
        <v>0</v>
      </c>
      <c r="O356" s="4">
        <v>0</v>
      </c>
      <c r="P356" s="4">
        <v>9</v>
      </c>
      <c r="Q356" s="4">
        <v>9</v>
      </c>
      <c r="R356" s="4">
        <v>9</v>
      </c>
      <c r="S356" s="4">
        <v>9</v>
      </c>
      <c r="T356" s="4">
        <v>0</v>
      </c>
      <c r="U356" s="4">
        <v>0</v>
      </c>
      <c r="V356" s="4">
        <v>0</v>
      </c>
      <c r="W356" s="4">
        <v>1.98</v>
      </c>
      <c r="X356" s="4">
        <v>1.98</v>
      </c>
      <c r="Y356" s="4">
        <v>1.98</v>
      </c>
      <c r="Z356" s="4">
        <v>1.98</v>
      </c>
      <c r="AA356" s="4">
        <v>0</v>
      </c>
      <c r="AB356" s="4">
        <v>0</v>
      </c>
      <c r="AC356" s="4">
        <v>0</v>
      </c>
      <c r="AD356" s="4">
        <v>0.9</v>
      </c>
      <c r="AE356" s="4">
        <v>0.9</v>
      </c>
      <c r="AF356" s="4">
        <v>0.84499999999999997</v>
      </c>
      <c r="AG356" s="4">
        <v>0.89500000000000002</v>
      </c>
      <c r="AH356" s="4">
        <v>10</v>
      </c>
      <c r="AI356" s="4">
        <v>508610000</v>
      </c>
      <c r="AJ356" s="4">
        <v>5086100000</v>
      </c>
      <c r="AK356" s="4">
        <v>0.97</v>
      </c>
      <c r="AL356" s="4">
        <v>0.97</v>
      </c>
      <c r="AM356" s="4">
        <v>0.97</v>
      </c>
      <c r="AN356" s="4">
        <v>0.97</v>
      </c>
      <c r="AO356" s="4">
        <v>0</v>
      </c>
      <c r="AP356" s="4">
        <v>0</v>
      </c>
      <c r="AQ356" s="4">
        <v>0</v>
      </c>
      <c r="AR356" s="4">
        <v>2</v>
      </c>
      <c r="AS356" s="4">
        <v>2</v>
      </c>
      <c r="AT356" s="4">
        <v>2</v>
      </c>
      <c r="AU356" s="4">
        <v>2</v>
      </c>
      <c r="AV356" s="4">
        <v>0</v>
      </c>
      <c r="AW356" s="4">
        <v>0</v>
      </c>
      <c r="AX356" s="4">
        <v>0</v>
      </c>
      <c r="AY356" s="4">
        <v>2</v>
      </c>
      <c r="AZ356" s="4">
        <v>2</v>
      </c>
      <c r="BA356" s="4">
        <v>2</v>
      </c>
      <c r="BB356" s="4">
        <v>2</v>
      </c>
      <c r="BC356" s="4">
        <v>0</v>
      </c>
      <c r="BD356" s="4">
        <v>0</v>
      </c>
      <c r="BE356" s="4">
        <v>0</v>
      </c>
    </row>
    <row r="357" spans="1:57" x14ac:dyDescent="0.15">
      <c r="A357" s="3">
        <v>39980</v>
      </c>
      <c r="B357" s="4">
        <v>0.89500000000000002</v>
      </c>
      <c r="C357" s="4">
        <v>0.9</v>
      </c>
      <c r="D357" s="4">
        <v>0.5</v>
      </c>
      <c r="E357" s="4">
        <v>0.5</v>
      </c>
      <c r="F357" s="4">
        <v>10</v>
      </c>
      <c r="G357" s="4">
        <v>877990000</v>
      </c>
      <c r="H357" s="4">
        <v>8779900000</v>
      </c>
      <c r="I357" s="4">
        <v>1</v>
      </c>
      <c r="J357" s="4">
        <v>1</v>
      </c>
      <c r="K357" s="4">
        <v>1</v>
      </c>
      <c r="L357" s="4">
        <v>1</v>
      </c>
      <c r="M357" s="4">
        <v>0</v>
      </c>
      <c r="N357" s="4">
        <v>0</v>
      </c>
      <c r="O357" s="4">
        <v>0</v>
      </c>
      <c r="P357" s="4">
        <v>9</v>
      </c>
      <c r="Q357" s="4">
        <v>9</v>
      </c>
      <c r="R357" s="4">
        <v>9</v>
      </c>
      <c r="S357" s="4">
        <v>9</v>
      </c>
      <c r="T357" s="4">
        <v>0</v>
      </c>
      <c r="U357" s="4">
        <v>0</v>
      </c>
      <c r="V357" s="4">
        <v>0</v>
      </c>
      <c r="W357" s="4">
        <v>1.98</v>
      </c>
      <c r="X357" s="4">
        <v>1.98</v>
      </c>
      <c r="Y357" s="4">
        <v>1.98</v>
      </c>
      <c r="Z357" s="4">
        <v>1.98</v>
      </c>
      <c r="AA357" s="4">
        <v>0</v>
      </c>
      <c r="AB357" s="4">
        <v>0</v>
      </c>
      <c r="AC357" s="4">
        <v>0</v>
      </c>
      <c r="AD357" s="4">
        <v>0.9</v>
      </c>
      <c r="AE357" s="4">
        <v>0.96</v>
      </c>
      <c r="AF357" s="4">
        <v>0.84499999999999997</v>
      </c>
      <c r="AG357" s="4">
        <v>0.90500000000000003</v>
      </c>
      <c r="AH357" s="4">
        <v>10</v>
      </c>
      <c r="AI357" s="4">
        <v>688070000</v>
      </c>
      <c r="AJ357" s="4">
        <v>6880700000</v>
      </c>
      <c r="AK357" s="4">
        <v>0.97</v>
      </c>
      <c r="AL357" s="4">
        <v>0.97</v>
      </c>
      <c r="AM357" s="4">
        <v>0.97</v>
      </c>
      <c r="AN357" s="4">
        <v>0.97</v>
      </c>
      <c r="AO357" s="4">
        <v>0</v>
      </c>
      <c r="AP357" s="4">
        <v>0</v>
      </c>
      <c r="AQ357" s="4">
        <v>0</v>
      </c>
      <c r="AR357" s="4">
        <v>2</v>
      </c>
      <c r="AS357" s="4">
        <v>2</v>
      </c>
      <c r="AT357" s="4">
        <v>2</v>
      </c>
      <c r="AU357" s="4">
        <v>2</v>
      </c>
      <c r="AV357" s="4">
        <v>0</v>
      </c>
      <c r="AW357" s="4">
        <v>0</v>
      </c>
      <c r="AX357" s="4">
        <v>0</v>
      </c>
      <c r="AY357" s="4">
        <v>2</v>
      </c>
      <c r="AZ357" s="4">
        <v>2</v>
      </c>
      <c r="BA357" s="4">
        <v>2</v>
      </c>
      <c r="BB357" s="4">
        <v>2</v>
      </c>
      <c r="BC357" s="4">
        <v>0</v>
      </c>
      <c r="BD357" s="4">
        <v>0</v>
      </c>
      <c r="BE357" s="4">
        <v>0</v>
      </c>
    </row>
    <row r="358" spans="1:57" x14ac:dyDescent="0.15">
      <c r="A358" s="3">
        <v>39981</v>
      </c>
      <c r="B358" s="4">
        <v>0.89500000000000002</v>
      </c>
      <c r="C358" s="4">
        <v>0.9</v>
      </c>
      <c r="D358" s="4">
        <v>0.89500000000000002</v>
      </c>
      <c r="E358" s="4">
        <v>0.9</v>
      </c>
      <c r="F358" s="4">
        <v>10</v>
      </c>
      <c r="G358" s="4">
        <v>816140000</v>
      </c>
      <c r="H358" s="4">
        <v>8161400000</v>
      </c>
      <c r="I358" s="4">
        <v>1</v>
      </c>
      <c r="J358" s="4">
        <v>1</v>
      </c>
      <c r="K358" s="4">
        <v>1</v>
      </c>
      <c r="L358" s="4">
        <v>1</v>
      </c>
      <c r="M358" s="4">
        <v>0</v>
      </c>
      <c r="N358" s="4">
        <v>0</v>
      </c>
      <c r="O358" s="4">
        <v>0</v>
      </c>
      <c r="P358" s="4">
        <v>9</v>
      </c>
      <c r="Q358" s="4">
        <v>9</v>
      </c>
      <c r="R358" s="4">
        <v>9</v>
      </c>
      <c r="S358" s="4">
        <v>9</v>
      </c>
      <c r="T358" s="4">
        <v>0</v>
      </c>
      <c r="U358" s="4">
        <v>0</v>
      </c>
      <c r="V358" s="4">
        <v>0</v>
      </c>
      <c r="W358" s="4">
        <v>1.98</v>
      </c>
      <c r="X358" s="4">
        <v>1.98</v>
      </c>
      <c r="Y358" s="4">
        <v>1.98</v>
      </c>
      <c r="Z358" s="4">
        <v>1.98</v>
      </c>
      <c r="AA358" s="4">
        <v>0</v>
      </c>
      <c r="AB358" s="4">
        <v>0</v>
      </c>
      <c r="AC358" s="4">
        <v>0</v>
      </c>
      <c r="AD358" s="4">
        <v>0.89500000000000002</v>
      </c>
      <c r="AE358" s="4">
        <v>0.90500000000000003</v>
      </c>
      <c r="AF358" s="4">
        <v>0.85</v>
      </c>
      <c r="AG358" s="4">
        <v>0.85</v>
      </c>
      <c r="AH358" s="4">
        <v>10</v>
      </c>
      <c r="AI358" s="4">
        <v>758530000</v>
      </c>
      <c r="AJ358" s="4">
        <v>7585300000</v>
      </c>
      <c r="AK358" s="4">
        <v>0.97</v>
      </c>
      <c r="AL358" s="4">
        <v>0.97</v>
      </c>
      <c r="AM358" s="4">
        <v>0.97</v>
      </c>
      <c r="AN358" s="4">
        <v>0.97</v>
      </c>
      <c r="AO358" s="4">
        <v>0</v>
      </c>
      <c r="AP358" s="4">
        <v>0</v>
      </c>
      <c r="AQ358" s="4">
        <v>0</v>
      </c>
      <c r="AR358" s="4">
        <v>2</v>
      </c>
      <c r="AS358" s="4">
        <v>2</v>
      </c>
      <c r="AT358" s="4">
        <v>2</v>
      </c>
      <c r="AU358" s="4">
        <v>2</v>
      </c>
      <c r="AV358" s="4">
        <v>0</v>
      </c>
      <c r="AW358" s="4">
        <v>0</v>
      </c>
      <c r="AX358" s="4">
        <v>0</v>
      </c>
      <c r="AY358" s="4">
        <v>2</v>
      </c>
      <c r="AZ358" s="4">
        <v>2</v>
      </c>
      <c r="BA358" s="4">
        <v>2</v>
      </c>
      <c r="BB358" s="4">
        <v>2</v>
      </c>
      <c r="BC358" s="4">
        <v>0</v>
      </c>
      <c r="BD358" s="4">
        <v>0</v>
      </c>
      <c r="BE358" s="4">
        <v>0</v>
      </c>
    </row>
    <row r="359" spans="1:57" x14ac:dyDescent="0.15">
      <c r="A359" s="3">
        <v>39982</v>
      </c>
      <c r="B359" s="4">
        <v>2.6949999999999998</v>
      </c>
      <c r="C359" s="4">
        <v>2.7</v>
      </c>
      <c r="D359" s="4">
        <v>2.335</v>
      </c>
      <c r="E359" s="4">
        <v>2.6949999999999998</v>
      </c>
      <c r="F359" s="4">
        <v>10</v>
      </c>
      <c r="G359" s="4">
        <v>920310000</v>
      </c>
      <c r="H359" s="4">
        <v>9203100000</v>
      </c>
      <c r="I359" s="4">
        <v>1</v>
      </c>
      <c r="J359" s="4">
        <v>1</v>
      </c>
      <c r="K359" s="4">
        <v>1</v>
      </c>
      <c r="L359" s="4">
        <v>1</v>
      </c>
      <c r="M359" s="4">
        <v>0</v>
      </c>
      <c r="N359" s="4">
        <v>0</v>
      </c>
      <c r="O359" s="4">
        <v>0</v>
      </c>
      <c r="P359" s="4">
        <v>9</v>
      </c>
      <c r="Q359" s="4">
        <v>9</v>
      </c>
      <c r="R359" s="4">
        <v>9</v>
      </c>
      <c r="S359" s="4">
        <v>9</v>
      </c>
      <c r="T359" s="4">
        <v>0</v>
      </c>
      <c r="U359" s="4">
        <v>0</v>
      </c>
      <c r="V359" s="4">
        <v>0</v>
      </c>
      <c r="W359" s="4">
        <v>1.98</v>
      </c>
      <c r="X359" s="4">
        <v>1.98</v>
      </c>
      <c r="Y359" s="4">
        <v>1.98</v>
      </c>
      <c r="Z359" s="4">
        <v>1.98</v>
      </c>
      <c r="AA359" s="4">
        <v>0</v>
      </c>
      <c r="AB359" s="4">
        <v>0</v>
      </c>
      <c r="AC359" s="4">
        <v>0</v>
      </c>
      <c r="AD359" s="4">
        <v>0.89500000000000002</v>
      </c>
      <c r="AE359" s="4">
        <v>1.0049999999999999</v>
      </c>
      <c r="AF359" s="4">
        <v>0.89500000000000002</v>
      </c>
      <c r="AG359" s="4">
        <v>0.95</v>
      </c>
      <c r="AH359" s="4">
        <v>10</v>
      </c>
      <c r="AI359" s="4">
        <v>354660000</v>
      </c>
      <c r="AJ359" s="4">
        <v>3546600000</v>
      </c>
      <c r="AK359" s="4">
        <v>0.97</v>
      </c>
      <c r="AL359" s="4">
        <v>0.97</v>
      </c>
      <c r="AM359" s="4">
        <v>0.97</v>
      </c>
      <c r="AN359" s="4">
        <v>0.97</v>
      </c>
      <c r="AO359" s="4">
        <v>0</v>
      </c>
      <c r="AP359" s="4">
        <v>0</v>
      </c>
      <c r="AQ359" s="4">
        <v>0</v>
      </c>
      <c r="AR359" s="4">
        <v>2</v>
      </c>
      <c r="AS359" s="4">
        <v>2</v>
      </c>
      <c r="AT359" s="4">
        <v>2</v>
      </c>
      <c r="AU359" s="4">
        <v>2</v>
      </c>
      <c r="AV359" s="4">
        <v>0</v>
      </c>
      <c r="AW359" s="4">
        <v>0</v>
      </c>
      <c r="AX359" s="4">
        <v>0</v>
      </c>
      <c r="AY359" s="4">
        <v>2</v>
      </c>
      <c r="AZ359" s="4">
        <v>2</v>
      </c>
      <c r="BA359" s="4">
        <v>2</v>
      </c>
      <c r="BB359" s="4">
        <v>2</v>
      </c>
      <c r="BC359" s="4">
        <v>0</v>
      </c>
      <c r="BD359" s="4">
        <v>0</v>
      </c>
      <c r="BE359" s="4">
        <v>0</v>
      </c>
    </row>
    <row r="360" spans="1:57" x14ac:dyDescent="0.15">
      <c r="A360" s="3">
        <v>39983</v>
      </c>
      <c r="B360" s="4">
        <v>0.9</v>
      </c>
      <c r="C360" s="4">
        <v>1.26</v>
      </c>
      <c r="D360" s="4">
        <v>0.89500000000000002</v>
      </c>
      <c r="E360" s="4">
        <v>1.2549999999999999</v>
      </c>
      <c r="F360" s="4">
        <v>10</v>
      </c>
      <c r="G360" s="4">
        <v>714900000</v>
      </c>
      <c r="H360" s="4">
        <v>7149000000</v>
      </c>
      <c r="I360" s="4">
        <v>1</v>
      </c>
      <c r="J360" s="4">
        <v>1</v>
      </c>
      <c r="K360" s="4">
        <v>1</v>
      </c>
      <c r="L360" s="4">
        <v>1</v>
      </c>
      <c r="M360" s="4">
        <v>0</v>
      </c>
      <c r="N360" s="4">
        <v>0</v>
      </c>
      <c r="O360" s="4">
        <v>0</v>
      </c>
      <c r="P360" s="4">
        <v>9</v>
      </c>
      <c r="Q360" s="4">
        <v>9</v>
      </c>
      <c r="R360" s="4">
        <v>9</v>
      </c>
      <c r="S360" s="4">
        <v>9</v>
      </c>
      <c r="T360" s="4">
        <v>0</v>
      </c>
      <c r="U360" s="4">
        <v>0</v>
      </c>
      <c r="V360" s="4">
        <v>0</v>
      </c>
      <c r="W360" s="4">
        <v>1.98</v>
      </c>
      <c r="X360" s="4">
        <v>1.98</v>
      </c>
      <c r="Y360" s="4">
        <v>1.98</v>
      </c>
      <c r="Z360" s="4">
        <v>1.98</v>
      </c>
      <c r="AA360" s="4">
        <v>0</v>
      </c>
      <c r="AB360" s="4">
        <v>0</v>
      </c>
      <c r="AC360" s="4">
        <v>0</v>
      </c>
      <c r="AD360" s="4">
        <v>0.95</v>
      </c>
      <c r="AE360" s="4">
        <v>0.95499999999999996</v>
      </c>
      <c r="AF360" s="4">
        <v>0.89500000000000002</v>
      </c>
      <c r="AG360" s="4">
        <v>0.95499999999999996</v>
      </c>
      <c r="AH360" s="4">
        <v>10</v>
      </c>
      <c r="AI360" s="4">
        <v>258620000</v>
      </c>
      <c r="AJ360" s="4">
        <v>2586200000</v>
      </c>
      <c r="AK360" s="4">
        <v>0.97</v>
      </c>
      <c r="AL360" s="4">
        <v>0.97</v>
      </c>
      <c r="AM360" s="4">
        <v>0.97</v>
      </c>
      <c r="AN360" s="4">
        <v>0.97</v>
      </c>
      <c r="AO360" s="4">
        <v>0</v>
      </c>
      <c r="AP360" s="4">
        <v>0</v>
      </c>
      <c r="AQ360" s="4">
        <v>0</v>
      </c>
      <c r="AR360" s="4">
        <v>2</v>
      </c>
      <c r="AS360" s="4">
        <v>2</v>
      </c>
      <c r="AT360" s="4">
        <v>2</v>
      </c>
      <c r="AU360" s="4">
        <v>2</v>
      </c>
      <c r="AV360" s="4">
        <v>0</v>
      </c>
      <c r="AW360" s="4">
        <v>0</v>
      </c>
      <c r="AX360" s="4">
        <v>0</v>
      </c>
      <c r="AY360" s="4">
        <v>2</v>
      </c>
      <c r="AZ360" s="4">
        <v>2</v>
      </c>
      <c r="BA360" s="4">
        <v>2</v>
      </c>
      <c r="BB360" s="4">
        <v>2</v>
      </c>
      <c r="BC360" s="4">
        <v>0</v>
      </c>
      <c r="BD360" s="4">
        <v>0</v>
      </c>
      <c r="BE360" s="4">
        <v>0</v>
      </c>
    </row>
    <row r="361" spans="1:57" x14ac:dyDescent="0.15">
      <c r="A361" s="3">
        <v>39986</v>
      </c>
      <c r="B361" s="4">
        <v>1.2549999999999999</v>
      </c>
      <c r="C361" s="4">
        <v>1.26</v>
      </c>
      <c r="D361" s="4">
        <v>0.89500000000000002</v>
      </c>
      <c r="E361" s="4">
        <v>0.98499999999999999</v>
      </c>
      <c r="F361" s="4">
        <v>10</v>
      </c>
      <c r="G361" s="4">
        <v>749060000</v>
      </c>
      <c r="H361" s="4">
        <v>7490600000</v>
      </c>
      <c r="I361" s="4">
        <v>1</v>
      </c>
      <c r="J361" s="4">
        <v>1</v>
      </c>
      <c r="K361" s="4">
        <v>1</v>
      </c>
      <c r="L361" s="4">
        <v>1</v>
      </c>
      <c r="M361" s="4">
        <v>0</v>
      </c>
      <c r="N361" s="4">
        <v>0</v>
      </c>
      <c r="O361" s="4">
        <v>0</v>
      </c>
      <c r="P361" s="4">
        <v>9</v>
      </c>
      <c r="Q361" s="4">
        <v>9</v>
      </c>
      <c r="R361" s="4">
        <v>9</v>
      </c>
      <c r="S361" s="4">
        <v>9</v>
      </c>
      <c r="T361" s="4">
        <v>0</v>
      </c>
      <c r="U361" s="4">
        <v>0</v>
      </c>
      <c r="V361" s="4">
        <v>0</v>
      </c>
      <c r="W361" s="4">
        <v>1.98</v>
      </c>
      <c r="X361" s="4">
        <v>1.98</v>
      </c>
      <c r="Y361" s="4">
        <v>1.98</v>
      </c>
      <c r="Z361" s="4">
        <v>1.98</v>
      </c>
      <c r="AA361" s="4">
        <v>0</v>
      </c>
      <c r="AB361" s="4">
        <v>0</v>
      </c>
      <c r="AC361" s="4">
        <v>0</v>
      </c>
      <c r="AD361" s="4">
        <v>0.95</v>
      </c>
      <c r="AE361" s="4">
        <v>1.2</v>
      </c>
      <c r="AF361" s="4">
        <v>0.95</v>
      </c>
      <c r="AG361" s="4">
        <v>1.0900000000000001</v>
      </c>
      <c r="AH361" s="4">
        <v>10</v>
      </c>
      <c r="AI361" s="4">
        <v>557690000</v>
      </c>
      <c r="AJ361" s="4">
        <v>5576900000</v>
      </c>
      <c r="AK361" s="4">
        <v>0.97</v>
      </c>
      <c r="AL361" s="4">
        <v>0.97</v>
      </c>
      <c r="AM361" s="4">
        <v>0.97</v>
      </c>
      <c r="AN361" s="4">
        <v>0.97</v>
      </c>
      <c r="AO361" s="4">
        <v>0</v>
      </c>
      <c r="AP361" s="4">
        <v>0</v>
      </c>
      <c r="AQ361" s="4">
        <v>0</v>
      </c>
      <c r="AR361" s="4">
        <v>2</v>
      </c>
      <c r="AS361" s="4">
        <v>2</v>
      </c>
      <c r="AT361" s="4">
        <v>2</v>
      </c>
      <c r="AU361" s="4">
        <v>2</v>
      </c>
      <c r="AV361" s="4">
        <v>0</v>
      </c>
      <c r="AW361" s="4">
        <v>0</v>
      </c>
      <c r="AX361" s="4">
        <v>0</v>
      </c>
      <c r="AY361" s="4">
        <v>2</v>
      </c>
      <c r="AZ361" s="4">
        <v>2</v>
      </c>
      <c r="BA361" s="4">
        <v>2</v>
      </c>
      <c r="BB361" s="4">
        <v>2</v>
      </c>
      <c r="BC361" s="4">
        <v>0</v>
      </c>
      <c r="BD361" s="4">
        <v>0</v>
      </c>
      <c r="BE361" s="4">
        <v>0</v>
      </c>
    </row>
    <row r="362" spans="1:57" x14ac:dyDescent="0.15">
      <c r="A362" s="3">
        <v>39987</v>
      </c>
      <c r="B362" s="4">
        <v>1.2549999999999999</v>
      </c>
      <c r="C362" s="4">
        <v>1.26</v>
      </c>
      <c r="D362" s="4">
        <v>0.89500000000000002</v>
      </c>
      <c r="E362" s="4">
        <v>0.89500000000000002</v>
      </c>
      <c r="F362" s="4">
        <v>10</v>
      </c>
      <c r="G362" s="4">
        <v>990370000</v>
      </c>
      <c r="H362" s="4">
        <v>9903700000</v>
      </c>
      <c r="I362" s="4">
        <v>1</v>
      </c>
      <c r="J362" s="4">
        <v>1</v>
      </c>
      <c r="K362" s="4">
        <v>1</v>
      </c>
      <c r="L362" s="4">
        <v>1</v>
      </c>
      <c r="M362" s="4">
        <v>0</v>
      </c>
      <c r="N362" s="4">
        <v>0</v>
      </c>
      <c r="O362" s="4">
        <v>0</v>
      </c>
      <c r="P362" s="4">
        <v>9</v>
      </c>
      <c r="Q362" s="4">
        <v>9</v>
      </c>
      <c r="R362" s="4">
        <v>9</v>
      </c>
      <c r="S362" s="4">
        <v>9</v>
      </c>
      <c r="T362" s="4">
        <v>0</v>
      </c>
      <c r="U362" s="4">
        <v>0</v>
      </c>
      <c r="V362" s="4">
        <v>0</v>
      </c>
      <c r="W362" s="4">
        <v>1.98</v>
      </c>
      <c r="X362" s="4">
        <v>1.98</v>
      </c>
      <c r="Y362" s="4">
        <v>1.98</v>
      </c>
      <c r="Z362" s="4">
        <v>1.98</v>
      </c>
      <c r="AA362" s="4">
        <v>0</v>
      </c>
      <c r="AB362" s="4">
        <v>0</v>
      </c>
      <c r="AC362" s="4">
        <v>0</v>
      </c>
      <c r="AD362" s="4">
        <v>1.0549999999999999</v>
      </c>
      <c r="AE362" s="4">
        <v>1.2649999999999999</v>
      </c>
      <c r="AF362" s="4">
        <v>1.0549999999999999</v>
      </c>
      <c r="AG362" s="4">
        <v>1.1000000000000001</v>
      </c>
      <c r="AH362" s="4">
        <v>10</v>
      </c>
      <c r="AI362" s="4">
        <v>479690000</v>
      </c>
      <c r="AJ362" s="4">
        <v>4796900000</v>
      </c>
      <c r="AK362" s="4">
        <v>0.97</v>
      </c>
      <c r="AL362" s="4">
        <v>0.97</v>
      </c>
      <c r="AM362" s="4">
        <v>0.97</v>
      </c>
      <c r="AN362" s="4">
        <v>0.97</v>
      </c>
      <c r="AO362" s="4">
        <v>0</v>
      </c>
      <c r="AP362" s="4">
        <v>0</v>
      </c>
      <c r="AQ362" s="4">
        <v>0</v>
      </c>
      <c r="AR362" s="4">
        <v>2</v>
      </c>
      <c r="AS362" s="4">
        <v>2</v>
      </c>
      <c r="AT362" s="4">
        <v>2</v>
      </c>
      <c r="AU362" s="4">
        <v>2</v>
      </c>
      <c r="AV362" s="4">
        <v>0</v>
      </c>
      <c r="AW362" s="4">
        <v>0</v>
      </c>
      <c r="AX362" s="4">
        <v>0</v>
      </c>
      <c r="AY362" s="4">
        <v>2</v>
      </c>
      <c r="AZ362" s="4">
        <v>2</v>
      </c>
      <c r="BA362" s="4">
        <v>2</v>
      </c>
      <c r="BB362" s="4">
        <v>2</v>
      </c>
      <c r="BC362" s="4">
        <v>0</v>
      </c>
      <c r="BD362" s="4">
        <v>0</v>
      </c>
      <c r="BE362" s="4">
        <v>0</v>
      </c>
    </row>
    <row r="363" spans="1:57" x14ac:dyDescent="0.15">
      <c r="A363" s="3">
        <v>39988</v>
      </c>
      <c r="B363" s="4">
        <v>1.2549999999999999</v>
      </c>
      <c r="C363" s="4">
        <v>1.26</v>
      </c>
      <c r="D363" s="4">
        <v>0.89500000000000002</v>
      </c>
      <c r="E363" s="4">
        <v>0.89500000000000002</v>
      </c>
      <c r="F363" s="4">
        <v>10</v>
      </c>
      <c r="G363" s="4">
        <v>1099040000</v>
      </c>
      <c r="H363" s="4">
        <v>10990400000</v>
      </c>
      <c r="I363" s="4">
        <v>1</v>
      </c>
      <c r="J363" s="4">
        <v>1</v>
      </c>
      <c r="K363" s="4">
        <v>1</v>
      </c>
      <c r="L363" s="4">
        <v>1</v>
      </c>
      <c r="M363" s="4">
        <v>0</v>
      </c>
      <c r="N363" s="4">
        <v>0</v>
      </c>
      <c r="O363" s="4">
        <v>0</v>
      </c>
      <c r="P363" s="4">
        <v>9</v>
      </c>
      <c r="Q363" s="4">
        <v>9</v>
      </c>
      <c r="R363" s="4">
        <v>9</v>
      </c>
      <c r="S363" s="4">
        <v>9</v>
      </c>
      <c r="T363" s="4">
        <v>0</v>
      </c>
      <c r="U363" s="4">
        <v>0</v>
      </c>
      <c r="V363" s="4">
        <v>0</v>
      </c>
      <c r="W363" s="4">
        <v>1.98</v>
      </c>
      <c r="X363" s="4">
        <v>1.98</v>
      </c>
      <c r="Y363" s="4">
        <v>1.98</v>
      </c>
      <c r="Z363" s="4">
        <v>1.98</v>
      </c>
      <c r="AA363" s="4">
        <v>0</v>
      </c>
      <c r="AB363" s="4">
        <v>0</v>
      </c>
      <c r="AC363" s="4">
        <v>0</v>
      </c>
      <c r="AD363" s="4">
        <v>1.26</v>
      </c>
      <c r="AE363" s="4">
        <v>1.26</v>
      </c>
      <c r="AF363" s="4">
        <v>1.155</v>
      </c>
      <c r="AG363" s="4">
        <v>1.1599999999999999</v>
      </c>
      <c r="AH363" s="4">
        <v>10</v>
      </c>
      <c r="AI363" s="4">
        <v>564790000</v>
      </c>
      <c r="AJ363" s="4">
        <v>5647900000</v>
      </c>
      <c r="AK363" s="4">
        <v>0.97</v>
      </c>
      <c r="AL363" s="4">
        <v>0.97</v>
      </c>
      <c r="AM363" s="4">
        <v>0.97</v>
      </c>
      <c r="AN363" s="4">
        <v>0.97</v>
      </c>
      <c r="AO363" s="4">
        <v>0</v>
      </c>
      <c r="AP363" s="4">
        <v>0</v>
      </c>
      <c r="AQ363" s="4">
        <v>0</v>
      </c>
      <c r="AR363" s="4">
        <v>2</v>
      </c>
      <c r="AS363" s="4">
        <v>2</v>
      </c>
      <c r="AT363" s="4">
        <v>2</v>
      </c>
      <c r="AU363" s="4">
        <v>2</v>
      </c>
      <c r="AV363" s="4">
        <v>0</v>
      </c>
      <c r="AW363" s="4">
        <v>0</v>
      </c>
      <c r="AX363" s="4">
        <v>0</v>
      </c>
      <c r="AY363" s="4">
        <v>2</v>
      </c>
      <c r="AZ363" s="4">
        <v>2</v>
      </c>
      <c r="BA363" s="4">
        <v>2</v>
      </c>
      <c r="BB363" s="4">
        <v>2</v>
      </c>
      <c r="BC363" s="4">
        <v>10</v>
      </c>
      <c r="BD363" s="4">
        <v>10000</v>
      </c>
      <c r="BE363" s="4">
        <v>100000</v>
      </c>
    </row>
    <row r="364" spans="1:57" x14ac:dyDescent="0.15">
      <c r="A364" s="3">
        <v>39989</v>
      </c>
      <c r="B364" s="4">
        <v>3</v>
      </c>
      <c r="C364" s="4">
        <v>3.06</v>
      </c>
      <c r="D364" s="4">
        <v>2.6949999999999998</v>
      </c>
      <c r="E364" s="4">
        <v>2.6949999999999998</v>
      </c>
      <c r="F364" s="4">
        <v>10</v>
      </c>
      <c r="G364" s="4">
        <v>1149100000</v>
      </c>
      <c r="H364" s="4">
        <v>11491000000</v>
      </c>
      <c r="I364" s="4">
        <v>1</v>
      </c>
      <c r="J364" s="4">
        <v>1</v>
      </c>
      <c r="K364" s="4">
        <v>1</v>
      </c>
      <c r="L364" s="4">
        <v>1</v>
      </c>
      <c r="M364" s="4">
        <v>0</v>
      </c>
      <c r="N364" s="4">
        <v>0</v>
      </c>
      <c r="O364" s="4">
        <v>0</v>
      </c>
      <c r="P364" s="4">
        <v>9</v>
      </c>
      <c r="Q364" s="4">
        <v>9</v>
      </c>
      <c r="R364" s="4">
        <v>9</v>
      </c>
      <c r="S364" s="4">
        <v>9</v>
      </c>
      <c r="T364" s="4">
        <v>0</v>
      </c>
      <c r="U364" s="4">
        <v>0</v>
      </c>
      <c r="V364" s="4">
        <v>0</v>
      </c>
      <c r="W364" s="4">
        <v>1.98</v>
      </c>
      <c r="X364" s="4">
        <v>1.98</v>
      </c>
      <c r="Y364" s="4">
        <v>1.98</v>
      </c>
      <c r="Z364" s="4">
        <v>1.98</v>
      </c>
      <c r="AA364" s="4">
        <v>0</v>
      </c>
      <c r="AB364" s="4">
        <v>0</v>
      </c>
      <c r="AC364" s="4">
        <v>0</v>
      </c>
      <c r="AD364" s="4">
        <v>1.2</v>
      </c>
      <c r="AE364" s="4">
        <v>1.2</v>
      </c>
      <c r="AF364" s="4">
        <v>1.1399999999999999</v>
      </c>
      <c r="AG364" s="4">
        <v>1.1599999999999999</v>
      </c>
      <c r="AH364" s="4">
        <v>10</v>
      </c>
      <c r="AI364" s="4">
        <v>395520000</v>
      </c>
      <c r="AJ364" s="4">
        <v>3955200000</v>
      </c>
      <c r="AK364" s="4">
        <v>0.97</v>
      </c>
      <c r="AL364" s="4">
        <v>0.97</v>
      </c>
      <c r="AM364" s="4">
        <v>0.97</v>
      </c>
      <c r="AN364" s="4">
        <v>0.97</v>
      </c>
      <c r="AO364" s="4">
        <v>0</v>
      </c>
      <c r="AP364" s="4">
        <v>0</v>
      </c>
      <c r="AQ364" s="4">
        <v>0</v>
      </c>
      <c r="AR364" s="4">
        <v>2</v>
      </c>
      <c r="AS364" s="4">
        <v>2</v>
      </c>
      <c r="AT364" s="4">
        <v>2</v>
      </c>
      <c r="AU364" s="4">
        <v>2</v>
      </c>
      <c r="AV364" s="4">
        <v>0</v>
      </c>
      <c r="AW364" s="4">
        <v>0</v>
      </c>
      <c r="AX364" s="4">
        <v>0</v>
      </c>
      <c r="AY364" s="4">
        <v>2</v>
      </c>
      <c r="AZ364" s="4">
        <v>2</v>
      </c>
      <c r="BA364" s="4">
        <v>2</v>
      </c>
      <c r="BB364" s="4">
        <v>2</v>
      </c>
      <c r="BC364" s="4">
        <v>0</v>
      </c>
      <c r="BD364" s="4">
        <v>0</v>
      </c>
      <c r="BE364" s="4">
        <v>0</v>
      </c>
    </row>
    <row r="365" spans="1:57" x14ac:dyDescent="0.15">
      <c r="A365" s="3">
        <v>39990</v>
      </c>
      <c r="B365" s="4">
        <v>1.2549999999999999</v>
      </c>
      <c r="C365" s="4">
        <v>1.26</v>
      </c>
      <c r="D365" s="4">
        <v>0.89500000000000002</v>
      </c>
      <c r="E365" s="4">
        <v>1.02</v>
      </c>
      <c r="F365" s="4">
        <v>10</v>
      </c>
      <c r="G365" s="4">
        <v>810650000</v>
      </c>
      <c r="H365" s="4">
        <v>8106500000</v>
      </c>
      <c r="I365" s="4">
        <v>1</v>
      </c>
      <c r="J365" s="4">
        <v>1</v>
      </c>
      <c r="K365" s="4">
        <v>1</v>
      </c>
      <c r="L365" s="4">
        <v>1</v>
      </c>
      <c r="M365" s="4">
        <v>0</v>
      </c>
      <c r="N365" s="4">
        <v>0</v>
      </c>
      <c r="O365" s="4">
        <v>0</v>
      </c>
      <c r="P365" s="4">
        <v>9</v>
      </c>
      <c r="Q365" s="4">
        <v>9</v>
      </c>
      <c r="R365" s="4">
        <v>9</v>
      </c>
      <c r="S365" s="4">
        <v>9</v>
      </c>
      <c r="T365" s="4">
        <v>0</v>
      </c>
      <c r="U365" s="4">
        <v>0</v>
      </c>
      <c r="V365" s="4">
        <v>0</v>
      </c>
      <c r="W365" s="4">
        <v>1.98</v>
      </c>
      <c r="X365" s="4">
        <v>1.98</v>
      </c>
      <c r="Y365" s="4">
        <v>1.98</v>
      </c>
      <c r="Z365" s="4">
        <v>1.98</v>
      </c>
      <c r="AA365" s="4">
        <v>0</v>
      </c>
      <c r="AB365" s="4">
        <v>0</v>
      </c>
      <c r="AC365" s="4">
        <v>0</v>
      </c>
      <c r="AD365" s="4">
        <v>1.19</v>
      </c>
      <c r="AE365" s="4">
        <v>1.21</v>
      </c>
      <c r="AF365" s="4">
        <v>1.1499999999999999</v>
      </c>
      <c r="AG365" s="4">
        <v>1.1499999999999999</v>
      </c>
      <c r="AH365" s="4">
        <v>10</v>
      </c>
      <c r="AI365" s="4">
        <v>515750000</v>
      </c>
      <c r="AJ365" s="4">
        <v>5157500000</v>
      </c>
      <c r="AK365" s="4">
        <v>0.97</v>
      </c>
      <c r="AL365" s="4">
        <v>0.97</v>
      </c>
      <c r="AM365" s="4">
        <v>0.97</v>
      </c>
      <c r="AN365" s="4">
        <v>0.97</v>
      </c>
      <c r="AO365" s="4">
        <v>0</v>
      </c>
      <c r="AP365" s="4">
        <v>0</v>
      </c>
      <c r="AQ365" s="4">
        <v>0</v>
      </c>
      <c r="AR365" s="4">
        <v>2</v>
      </c>
      <c r="AS365" s="4">
        <v>2</v>
      </c>
      <c r="AT365" s="4">
        <v>2</v>
      </c>
      <c r="AU365" s="4">
        <v>2</v>
      </c>
      <c r="AV365" s="4">
        <v>0</v>
      </c>
      <c r="AW365" s="4">
        <v>0</v>
      </c>
      <c r="AX365" s="4">
        <v>0</v>
      </c>
      <c r="AY365" s="4">
        <v>2</v>
      </c>
      <c r="AZ365" s="4">
        <v>2</v>
      </c>
      <c r="BA365" s="4">
        <v>2</v>
      </c>
      <c r="BB365" s="4">
        <v>2</v>
      </c>
      <c r="BC365" s="4">
        <v>0</v>
      </c>
      <c r="BD365" s="4">
        <v>0</v>
      </c>
      <c r="BE365" s="4">
        <v>0</v>
      </c>
    </row>
    <row r="366" spans="1:57" x14ac:dyDescent="0.15">
      <c r="A366" s="3">
        <v>39993</v>
      </c>
      <c r="B366" s="4">
        <v>1.26</v>
      </c>
      <c r="C366" s="4">
        <v>1.26</v>
      </c>
      <c r="D366" s="4">
        <v>0.89500000000000002</v>
      </c>
      <c r="E366" s="4">
        <v>0.89500000000000002</v>
      </c>
      <c r="F366" s="4">
        <v>10</v>
      </c>
      <c r="G366" s="4">
        <v>874830000</v>
      </c>
      <c r="H366" s="4">
        <v>8748300000</v>
      </c>
      <c r="I366" s="4">
        <v>1</v>
      </c>
      <c r="J366" s="4">
        <v>1</v>
      </c>
      <c r="K366" s="4">
        <v>1</v>
      </c>
      <c r="L366" s="4">
        <v>1</v>
      </c>
      <c r="M366" s="4">
        <v>0</v>
      </c>
      <c r="N366" s="4">
        <v>0</v>
      </c>
      <c r="O366" s="4">
        <v>0</v>
      </c>
      <c r="P366" s="4">
        <v>9</v>
      </c>
      <c r="Q366" s="4">
        <v>9</v>
      </c>
      <c r="R366" s="4">
        <v>9</v>
      </c>
      <c r="S366" s="4">
        <v>9</v>
      </c>
      <c r="T366" s="4">
        <v>0</v>
      </c>
      <c r="U366" s="4">
        <v>0</v>
      </c>
      <c r="V366" s="4">
        <v>0</v>
      </c>
      <c r="W366" s="4">
        <v>1.98</v>
      </c>
      <c r="X366" s="4">
        <v>1.98</v>
      </c>
      <c r="Y366" s="4">
        <v>1.98</v>
      </c>
      <c r="Z366" s="4">
        <v>1.98</v>
      </c>
      <c r="AA366" s="4">
        <v>0</v>
      </c>
      <c r="AB366" s="4">
        <v>0</v>
      </c>
      <c r="AC366" s="4">
        <v>0</v>
      </c>
      <c r="AD366" s="4">
        <v>1.2050000000000001</v>
      </c>
      <c r="AE366" s="4">
        <v>1.26</v>
      </c>
      <c r="AF366" s="4">
        <v>1.155</v>
      </c>
      <c r="AG366" s="4">
        <v>1.155</v>
      </c>
      <c r="AH366" s="4">
        <v>10</v>
      </c>
      <c r="AI366" s="4">
        <v>494290000</v>
      </c>
      <c r="AJ366" s="4">
        <v>4942900000</v>
      </c>
      <c r="AK366" s="4">
        <v>0.97</v>
      </c>
      <c r="AL366" s="4">
        <v>0.97</v>
      </c>
      <c r="AM366" s="4">
        <v>0.97</v>
      </c>
      <c r="AN366" s="4">
        <v>0.97</v>
      </c>
      <c r="AO366" s="4">
        <v>0</v>
      </c>
      <c r="AP366" s="4">
        <v>0</v>
      </c>
      <c r="AQ366" s="4">
        <v>0</v>
      </c>
      <c r="AR366" s="4">
        <v>2</v>
      </c>
      <c r="AS366" s="4">
        <v>2</v>
      </c>
      <c r="AT366" s="4">
        <v>2</v>
      </c>
      <c r="AU366" s="4">
        <v>2</v>
      </c>
      <c r="AV366" s="4">
        <v>0</v>
      </c>
      <c r="AW366" s="4">
        <v>0</v>
      </c>
      <c r="AX366" s="4">
        <v>0</v>
      </c>
      <c r="AY366" s="4">
        <v>2</v>
      </c>
      <c r="AZ366" s="4">
        <v>2</v>
      </c>
      <c r="BA366" s="4">
        <v>2</v>
      </c>
      <c r="BB366" s="4">
        <v>2</v>
      </c>
      <c r="BC366" s="4">
        <v>0</v>
      </c>
      <c r="BD366" s="4">
        <v>0</v>
      </c>
      <c r="BE366" s="4">
        <v>0</v>
      </c>
    </row>
    <row r="367" spans="1:57" x14ac:dyDescent="0.15">
      <c r="A367" s="3">
        <v>39994</v>
      </c>
      <c r="B367" s="4">
        <v>1.2549999999999999</v>
      </c>
      <c r="C367" s="4">
        <v>1.26</v>
      </c>
      <c r="D367" s="4">
        <v>0.95499999999999996</v>
      </c>
      <c r="E367" s="4">
        <v>1.2</v>
      </c>
      <c r="F367" s="4">
        <v>10</v>
      </c>
      <c r="G367" s="4">
        <v>863720000</v>
      </c>
      <c r="H367" s="4">
        <v>8637200000</v>
      </c>
      <c r="I367" s="4">
        <v>1</v>
      </c>
      <c r="J367" s="4">
        <v>1</v>
      </c>
      <c r="K367" s="4">
        <v>1</v>
      </c>
      <c r="L367" s="4">
        <v>1</v>
      </c>
      <c r="M367" s="4">
        <v>0</v>
      </c>
      <c r="N367" s="4">
        <v>0</v>
      </c>
      <c r="O367" s="4">
        <v>0</v>
      </c>
      <c r="P367" s="4">
        <v>9</v>
      </c>
      <c r="Q367" s="4">
        <v>9</v>
      </c>
      <c r="R367" s="4">
        <v>9</v>
      </c>
      <c r="S367" s="4">
        <v>9</v>
      </c>
      <c r="T367" s="4">
        <v>0</v>
      </c>
      <c r="U367" s="4">
        <v>0</v>
      </c>
      <c r="V367" s="4">
        <v>0</v>
      </c>
      <c r="W367" s="4">
        <v>1.98</v>
      </c>
      <c r="X367" s="4">
        <v>1.98</v>
      </c>
      <c r="Y367" s="4">
        <v>1.98</v>
      </c>
      <c r="Z367" s="4">
        <v>1.98</v>
      </c>
      <c r="AA367" s="4">
        <v>0</v>
      </c>
      <c r="AB367" s="4">
        <v>0</v>
      </c>
      <c r="AC367" s="4">
        <v>0</v>
      </c>
      <c r="AD367" s="4">
        <v>1.21</v>
      </c>
      <c r="AE367" s="4">
        <v>1.2549999999999999</v>
      </c>
      <c r="AF367" s="4">
        <v>1.155</v>
      </c>
      <c r="AG367" s="4">
        <v>1.155</v>
      </c>
      <c r="AH367" s="4">
        <v>10</v>
      </c>
      <c r="AI367" s="4">
        <v>438800000</v>
      </c>
      <c r="AJ367" s="4">
        <v>4388000000</v>
      </c>
      <c r="AK367" s="4">
        <v>0.97</v>
      </c>
      <c r="AL367" s="4">
        <v>0.97</v>
      </c>
      <c r="AM367" s="4">
        <v>0.97</v>
      </c>
      <c r="AN367" s="4">
        <v>0.97</v>
      </c>
      <c r="AO367" s="4">
        <v>0</v>
      </c>
      <c r="AP367" s="4">
        <v>0</v>
      </c>
      <c r="AQ367" s="4">
        <v>0</v>
      </c>
      <c r="AR367" s="4">
        <v>2</v>
      </c>
      <c r="AS367" s="4">
        <v>2</v>
      </c>
      <c r="AT367" s="4">
        <v>2</v>
      </c>
      <c r="AU367" s="4">
        <v>2</v>
      </c>
      <c r="AV367" s="4">
        <v>0</v>
      </c>
      <c r="AW367" s="4">
        <v>0</v>
      </c>
      <c r="AX367" s="4">
        <v>0</v>
      </c>
      <c r="AY367" s="4">
        <v>2</v>
      </c>
      <c r="AZ367" s="4">
        <v>2</v>
      </c>
      <c r="BA367" s="4">
        <v>2</v>
      </c>
      <c r="BB367" s="4">
        <v>2</v>
      </c>
      <c r="BC367" s="4">
        <v>0</v>
      </c>
      <c r="BD367" s="4">
        <v>0</v>
      </c>
      <c r="BE367" s="4">
        <v>0</v>
      </c>
    </row>
    <row r="368" spans="1:57" x14ac:dyDescent="0.15">
      <c r="A368" s="3">
        <v>39995</v>
      </c>
      <c r="B368" s="4">
        <v>1.2549999999999999</v>
      </c>
      <c r="C368" s="4">
        <v>1.26</v>
      </c>
      <c r="D368" s="4">
        <v>0.91</v>
      </c>
      <c r="E368" s="4">
        <v>0.91500000000000004</v>
      </c>
      <c r="F368" s="4">
        <v>10</v>
      </c>
      <c r="G368" s="4">
        <v>1021700000</v>
      </c>
      <c r="H368" s="4">
        <v>10217000000</v>
      </c>
      <c r="I368" s="4">
        <v>1</v>
      </c>
      <c r="J368" s="4">
        <v>1</v>
      </c>
      <c r="K368" s="4">
        <v>1</v>
      </c>
      <c r="L368" s="4">
        <v>1</v>
      </c>
      <c r="M368" s="4">
        <v>0</v>
      </c>
      <c r="N368" s="4">
        <v>0</v>
      </c>
      <c r="O368" s="4">
        <v>0</v>
      </c>
      <c r="P368" s="4">
        <v>9</v>
      </c>
      <c r="Q368" s="4">
        <v>9</v>
      </c>
      <c r="R368" s="4">
        <v>9</v>
      </c>
      <c r="S368" s="4">
        <v>9</v>
      </c>
      <c r="T368" s="4">
        <v>0</v>
      </c>
      <c r="U368" s="4">
        <v>0</v>
      </c>
      <c r="V368" s="4">
        <v>0</v>
      </c>
      <c r="W368" s="4">
        <v>1.98</v>
      </c>
      <c r="X368" s="4">
        <v>1.98</v>
      </c>
      <c r="Y368" s="4">
        <v>1.98</v>
      </c>
      <c r="Z368" s="4">
        <v>1.98</v>
      </c>
      <c r="AA368" s="4">
        <v>0</v>
      </c>
      <c r="AB368" s="4">
        <v>0</v>
      </c>
      <c r="AC368" s="4">
        <v>0</v>
      </c>
      <c r="AD368" s="4">
        <v>1.2</v>
      </c>
      <c r="AE368" s="4">
        <v>1.26</v>
      </c>
      <c r="AF368" s="4">
        <v>1.1950000000000001</v>
      </c>
      <c r="AG368" s="4">
        <v>1.2549999999999999</v>
      </c>
      <c r="AH368" s="4">
        <v>10</v>
      </c>
      <c r="AI368" s="4">
        <v>590640000</v>
      </c>
      <c r="AJ368" s="4">
        <v>5906400000</v>
      </c>
      <c r="AK368" s="4">
        <v>0.97</v>
      </c>
      <c r="AL368" s="4">
        <v>0.97</v>
      </c>
      <c r="AM368" s="4">
        <v>0.97</v>
      </c>
      <c r="AN368" s="4">
        <v>0.97</v>
      </c>
      <c r="AO368" s="4">
        <v>0</v>
      </c>
      <c r="AP368" s="4">
        <v>0</v>
      </c>
      <c r="AQ368" s="4">
        <v>0</v>
      </c>
      <c r="AR368" s="4">
        <v>2</v>
      </c>
      <c r="AS368" s="4">
        <v>2</v>
      </c>
      <c r="AT368" s="4">
        <v>2</v>
      </c>
      <c r="AU368" s="4">
        <v>2</v>
      </c>
      <c r="AV368" s="4">
        <v>0</v>
      </c>
      <c r="AW368" s="4">
        <v>0</v>
      </c>
      <c r="AX368" s="4">
        <v>0</v>
      </c>
      <c r="AY368" s="4">
        <v>2</v>
      </c>
      <c r="AZ368" s="4">
        <v>2</v>
      </c>
      <c r="BA368" s="4">
        <v>2</v>
      </c>
      <c r="BB368" s="4">
        <v>2</v>
      </c>
      <c r="BC368" s="4">
        <v>10</v>
      </c>
      <c r="BD368" s="4">
        <v>20000</v>
      </c>
      <c r="BE368" s="4">
        <v>200000</v>
      </c>
    </row>
    <row r="369" spans="1:57" x14ac:dyDescent="0.15">
      <c r="A369" s="3">
        <v>39996</v>
      </c>
      <c r="B369" s="4">
        <v>3.0550000000000002</v>
      </c>
      <c r="C369" s="4">
        <v>3.4249999999999998</v>
      </c>
      <c r="D369" s="4">
        <v>3.0550000000000002</v>
      </c>
      <c r="E369" s="4">
        <v>3.0550000000000002</v>
      </c>
      <c r="F369" s="4">
        <v>10</v>
      </c>
      <c r="G369" s="4">
        <v>958350000</v>
      </c>
      <c r="H369" s="4">
        <v>9583500000</v>
      </c>
      <c r="I369" s="4">
        <v>1</v>
      </c>
      <c r="J369" s="4">
        <v>1</v>
      </c>
      <c r="K369" s="4">
        <v>1</v>
      </c>
      <c r="L369" s="4">
        <v>1</v>
      </c>
      <c r="M369" s="4">
        <v>0</v>
      </c>
      <c r="N369" s="4">
        <v>0</v>
      </c>
      <c r="O369" s="4">
        <v>0</v>
      </c>
      <c r="P369" s="4">
        <v>9</v>
      </c>
      <c r="Q369" s="4">
        <v>9</v>
      </c>
      <c r="R369" s="4">
        <v>9</v>
      </c>
      <c r="S369" s="4">
        <v>9</v>
      </c>
      <c r="T369" s="4">
        <v>0</v>
      </c>
      <c r="U369" s="4">
        <v>0</v>
      </c>
      <c r="V369" s="4">
        <v>0</v>
      </c>
      <c r="W369" s="4">
        <v>1.98</v>
      </c>
      <c r="X369" s="4">
        <v>1.98</v>
      </c>
      <c r="Y369" s="4">
        <v>1.98</v>
      </c>
      <c r="Z369" s="4">
        <v>1.98</v>
      </c>
      <c r="AA369" s="4">
        <v>0</v>
      </c>
      <c r="AB369" s="4">
        <v>0</v>
      </c>
      <c r="AC369" s="4">
        <v>0</v>
      </c>
      <c r="AD369" s="4">
        <v>1.2050000000000001</v>
      </c>
      <c r="AE369" s="4">
        <v>1.2050000000000001</v>
      </c>
      <c r="AF369" s="4">
        <v>1.155</v>
      </c>
      <c r="AG369" s="4">
        <v>1.155</v>
      </c>
      <c r="AH369" s="4">
        <v>10</v>
      </c>
      <c r="AI369" s="4">
        <v>438180000</v>
      </c>
      <c r="AJ369" s="4">
        <v>4381800000</v>
      </c>
      <c r="AK369" s="4">
        <v>0.97</v>
      </c>
      <c r="AL369" s="4">
        <v>0.97</v>
      </c>
      <c r="AM369" s="4">
        <v>0.97</v>
      </c>
      <c r="AN369" s="4">
        <v>0.97</v>
      </c>
      <c r="AO369" s="4">
        <v>0</v>
      </c>
      <c r="AP369" s="4">
        <v>0</v>
      </c>
      <c r="AQ369" s="4">
        <v>0</v>
      </c>
      <c r="AR369" s="4">
        <v>2</v>
      </c>
      <c r="AS369" s="4">
        <v>2</v>
      </c>
      <c r="AT369" s="4">
        <v>2</v>
      </c>
      <c r="AU369" s="4">
        <v>2</v>
      </c>
      <c r="AV369" s="4">
        <v>0</v>
      </c>
      <c r="AW369" s="4">
        <v>0</v>
      </c>
      <c r="AX369" s="4">
        <v>0</v>
      </c>
      <c r="AY369" s="4">
        <v>2</v>
      </c>
      <c r="AZ369" s="4">
        <v>2</v>
      </c>
      <c r="BA369" s="4">
        <v>2</v>
      </c>
      <c r="BB369" s="4">
        <v>2</v>
      </c>
      <c r="BC369" s="4">
        <v>0</v>
      </c>
      <c r="BD369" s="4">
        <v>0</v>
      </c>
      <c r="BE369" s="4">
        <v>0</v>
      </c>
    </row>
    <row r="370" spans="1:57" x14ac:dyDescent="0.15">
      <c r="A370" s="3">
        <v>39997</v>
      </c>
      <c r="B370" s="4">
        <v>1.2549999999999999</v>
      </c>
      <c r="C370" s="4">
        <v>1.26</v>
      </c>
      <c r="D370" s="4">
        <v>0.9</v>
      </c>
      <c r="E370" s="4">
        <v>1.25</v>
      </c>
      <c r="F370" s="4">
        <v>10</v>
      </c>
      <c r="G370" s="4">
        <v>908680000</v>
      </c>
      <c r="H370" s="4">
        <v>9086800000</v>
      </c>
      <c r="I370" s="4">
        <v>1</v>
      </c>
      <c r="J370" s="4">
        <v>1</v>
      </c>
      <c r="K370" s="4">
        <v>1</v>
      </c>
      <c r="L370" s="4">
        <v>1</v>
      </c>
      <c r="M370" s="4">
        <v>0</v>
      </c>
      <c r="N370" s="4">
        <v>0</v>
      </c>
      <c r="O370" s="4">
        <v>0</v>
      </c>
      <c r="P370" s="4">
        <v>9</v>
      </c>
      <c r="Q370" s="4">
        <v>9</v>
      </c>
      <c r="R370" s="4">
        <v>9</v>
      </c>
      <c r="S370" s="4">
        <v>9</v>
      </c>
      <c r="T370" s="4">
        <v>0</v>
      </c>
      <c r="U370" s="4">
        <v>0</v>
      </c>
      <c r="V370" s="4">
        <v>0</v>
      </c>
      <c r="W370" s="4">
        <v>1.98</v>
      </c>
      <c r="X370" s="4">
        <v>1.98</v>
      </c>
      <c r="Y370" s="4">
        <v>1.98</v>
      </c>
      <c r="Z370" s="4">
        <v>1.98</v>
      </c>
      <c r="AA370" s="4">
        <v>0</v>
      </c>
      <c r="AB370" s="4">
        <v>0</v>
      </c>
      <c r="AC370" s="4">
        <v>0</v>
      </c>
      <c r="AD370" s="4">
        <v>1.155</v>
      </c>
      <c r="AE370" s="4">
        <v>1.3149999999999999</v>
      </c>
      <c r="AF370" s="4">
        <v>1.155</v>
      </c>
      <c r="AG370" s="4">
        <v>1.2549999999999999</v>
      </c>
      <c r="AH370" s="4">
        <v>10</v>
      </c>
      <c r="AI370" s="4">
        <v>482980000</v>
      </c>
      <c r="AJ370" s="4">
        <v>4829800000</v>
      </c>
      <c r="AK370" s="4">
        <v>0.97</v>
      </c>
      <c r="AL370" s="4">
        <v>0.97</v>
      </c>
      <c r="AM370" s="4">
        <v>0.97</v>
      </c>
      <c r="AN370" s="4">
        <v>0.97</v>
      </c>
      <c r="AO370" s="4">
        <v>0</v>
      </c>
      <c r="AP370" s="4">
        <v>0</v>
      </c>
      <c r="AQ370" s="4">
        <v>0</v>
      </c>
      <c r="AR370" s="4">
        <v>2</v>
      </c>
      <c r="AS370" s="4">
        <v>2</v>
      </c>
      <c r="AT370" s="4">
        <v>2</v>
      </c>
      <c r="AU370" s="4">
        <v>2</v>
      </c>
      <c r="AV370" s="4">
        <v>0</v>
      </c>
      <c r="AW370" s="4">
        <v>0</v>
      </c>
      <c r="AX370" s="4">
        <v>0</v>
      </c>
      <c r="AY370" s="4">
        <v>2</v>
      </c>
      <c r="AZ370" s="4">
        <v>2</v>
      </c>
      <c r="BA370" s="4">
        <v>2</v>
      </c>
      <c r="BB370" s="4">
        <v>2</v>
      </c>
      <c r="BC370" s="4">
        <v>0</v>
      </c>
      <c r="BD370" s="4">
        <v>0</v>
      </c>
      <c r="BE370" s="4">
        <v>0</v>
      </c>
    </row>
    <row r="371" spans="1:57" x14ac:dyDescent="0.15">
      <c r="A371" s="3">
        <v>40000</v>
      </c>
      <c r="B371" s="4">
        <v>1.2549999999999999</v>
      </c>
      <c r="C371" s="4">
        <v>1.26</v>
      </c>
      <c r="D371" s="4">
        <v>1.05</v>
      </c>
      <c r="E371" s="4">
        <v>1.105</v>
      </c>
      <c r="F371" s="4">
        <v>10</v>
      </c>
      <c r="G371" s="4">
        <v>794530000</v>
      </c>
      <c r="H371" s="4">
        <v>7945300000</v>
      </c>
      <c r="I371" s="4">
        <v>1</v>
      </c>
      <c r="J371" s="4">
        <v>1</v>
      </c>
      <c r="K371" s="4">
        <v>1</v>
      </c>
      <c r="L371" s="4">
        <v>1</v>
      </c>
      <c r="M371" s="4">
        <v>0</v>
      </c>
      <c r="N371" s="4">
        <v>0</v>
      </c>
      <c r="O371" s="4">
        <v>0</v>
      </c>
      <c r="P371" s="4">
        <v>9</v>
      </c>
      <c r="Q371" s="4">
        <v>9</v>
      </c>
      <c r="R371" s="4">
        <v>9</v>
      </c>
      <c r="S371" s="4">
        <v>9</v>
      </c>
      <c r="T371" s="4">
        <v>0</v>
      </c>
      <c r="U371" s="4">
        <v>0</v>
      </c>
      <c r="V371" s="4">
        <v>0</v>
      </c>
      <c r="W371" s="4">
        <v>1.98</v>
      </c>
      <c r="X371" s="4">
        <v>1.98</v>
      </c>
      <c r="Y371" s="4">
        <v>1.98</v>
      </c>
      <c r="Z371" s="4">
        <v>1.98</v>
      </c>
      <c r="AA371" s="4">
        <v>0</v>
      </c>
      <c r="AB371" s="4">
        <v>0</v>
      </c>
      <c r="AC371" s="4">
        <v>0</v>
      </c>
      <c r="AD371" s="4">
        <v>1.2050000000000001</v>
      </c>
      <c r="AE371" s="4">
        <v>1.21</v>
      </c>
      <c r="AF371" s="4">
        <v>1.155</v>
      </c>
      <c r="AG371" s="4">
        <v>1.2</v>
      </c>
      <c r="AH371" s="4">
        <v>10</v>
      </c>
      <c r="AI371" s="4">
        <v>457700000</v>
      </c>
      <c r="AJ371" s="4">
        <v>4577000000</v>
      </c>
      <c r="AK371" s="4">
        <v>0.97</v>
      </c>
      <c r="AL371" s="4">
        <v>0.97</v>
      </c>
      <c r="AM371" s="4">
        <v>0.97</v>
      </c>
      <c r="AN371" s="4">
        <v>0.97</v>
      </c>
      <c r="AO371" s="4">
        <v>0</v>
      </c>
      <c r="AP371" s="4">
        <v>0</v>
      </c>
      <c r="AQ371" s="4">
        <v>0</v>
      </c>
      <c r="AR371" s="4">
        <v>2</v>
      </c>
      <c r="AS371" s="4">
        <v>2</v>
      </c>
      <c r="AT371" s="4">
        <v>2</v>
      </c>
      <c r="AU371" s="4">
        <v>2</v>
      </c>
      <c r="AV371" s="4">
        <v>0</v>
      </c>
      <c r="AW371" s="4">
        <v>0</v>
      </c>
      <c r="AX371" s="4">
        <v>0</v>
      </c>
      <c r="AY371" s="4">
        <v>2</v>
      </c>
      <c r="AZ371" s="4">
        <v>2</v>
      </c>
      <c r="BA371" s="4">
        <v>2</v>
      </c>
      <c r="BB371" s="4">
        <v>2</v>
      </c>
      <c r="BC371" s="4">
        <v>0</v>
      </c>
      <c r="BD371" s="4">
        <v>0</v>
      </c>
      <c r="BE371" s="4">
        <v>0</v>
      </c>
    </row>
    <row r="372" spans="1:57" x14ac:dyDescent="0.15">
      <c r="A372" s="3">
        <v>40001</v>
      </c>
      <c r="B372" s="4">
        <v>1.2549999999999999</v>
      </c>
      <c r="C372" s="4">
        <v>1.26</v>
      </c>
      <c r="D372" s="4">
        <v>1.1200000000000001</v>
      </c>
      <c r="E372" s="4">
        <v>1.1200000000000001</v>
      </c>
      <c r="F372" s="4">
        <v>10</v>
      </c>
      <c r="G372" s="4">
        <v>841480000</v>
      </c>
      <c r="H372" s="4">
        <v>8414800000</v>
      </c>
      <c r="I372" s="4">
        <v>1</v>
      </c>
      <c r="J372" s="4">
        <v>1</v>
      </c>
      <c r="K372" s="4">
        <v>1</v>
      </c>
      <c r="L372" s="4">
        <v>1</v>
      </c>
      <c r="M372" s="4">
        <v>0</v>
      </c>
      <c r="N372" s="4">
        <v>0</v>
      </c>
      <c r="O372" s="4">
        <v>0</v>
      </c>
      <c r="P372" s="4">
        <v>9</v>
      </c>
      <c r="Q372" s="4">
        <v>9</v>
      </c>
      <c r="R372" s="4">
        <v>9</v>
      </c>
      <c r="S372" s="4">
        <v>9</v>
      </c>
      <c r="T372" s="4">
        <v>0</v>
      </c>
      <c r="U372" s="4">
        <v>0</v>
      </c>
      <c r="V372" s="4">
        <v>0</v>
      </c>
      <c r="W372" s="4">
        <v>1.98</v>
      </c>
      <c r="X372" s="4">
        <v>1.98</v>
      </c>
      <c r="Y372" s="4">
        <v>1.98</v>
      </c>
      <c r="Z372" s="4">
        <v>1.98</v>
      </c>
      <c r="AA372" s="4">
        <v>0</v>
      </c>
      <c r="AB372" s="4">
        <v>0</v>
      </c>
      <c r="AC372" s="4">
        <v>0</v>
      </c>
      <c r="AD372" s="4">
        <v>1.21</v>
      </c>
      <c r="AE372" s="4">
        <v>1.2649999999999999</v>
      </c>
      <c r="AF372" s="4">
        <v>1.1499999999999999</v>
      </c>
      <c r="AG372" s="4">
        <v>1.2</v>
      </c>
      <c r="AH372" s="4">
        <v>10</v>
      </c>
      <c r="AI372" s="4">
        <v>781270000</v>
      </c>
      <c r="AJ372" s="4">
        <v>7812700000</v>
      </c>
      <c r="AK372" s="4">
        <v>0.97</v>
      </c>
      <c r="AL372" s="4">
        <v>0.97</v>
      </c>
      <c r="AM372" s="4">
        <v>0.97</v>
      </c>
      <c r="AN372" s="4">
        <v>0.97</v>
      </c>
      <c r="AO372" s="4">
        <v>0</v>
      </c>
      <c r="AP372" s="4">
        <v>0</v>
      </c>
      <c r="AQ372" s="4">
        <v>0</v>
      </c>
      <c r="AR372" s="4">
        <v>2</v>
      </c>
      <c r="AS372" s="4">
        <v>2</v>
      </c>
      <c r="AT372" s="4">
        <v>2</v>
      </c>
      <c r="AU372" s="4">
        <v>2</v>
      </c>
      <c r="AV372" s="4">
        <v>0</v>
      </c>
      <c r="AW372" s="4">
        <v>0</v>
      </c>
      <c r="AX372" s="4">
        <v>0</v>
      </c>
      <c r="AY372" s="4">
        <v>2</v>
      </c>
      <c r="AZ372" s="4">
        <v>2</v>
      </c>
      <c r="BA372" s="4">
        <v>2</v>
      </c>
      <c r="BB372" s="4">
        <v>2</v>
      </c>
      <c r="BC372" s="4">
        <v>0</v>
      </c>
      <c r="BD372" s="4">
        <v>0</v>
      </c>
      <c r="BE372" s="4">
        <v>0</v>
      </c>
    </row>
    <row r="373" spans="1:57" x14ac:dyDescent="0.15">
      <c r="A373" s="3">
        <v>40002</v>
      </c>
      <c r="B373" s="4">
        <v>1.2549999999999999</v>
      </c>
      <c r="C373" s="4">
        <v>1.26</v>
      </c>
      <c r="D373" s="4">
        <v>1</v>
      </c>
      <c r="E373" s="4">
        <v>1</v>
      </c>
      <c r="F373" s="4">
        <v>10</v>
      </c>
      <c r="G373" s="4">
        <v>755070000</v>
      </c>
      <c r="H373" s="4">
        <v>7550700000</v>
      </c>
      <c r="I373" s="4">
        <v>1</v>
      </c>
      <c r="J373" s="4">
        <v>1</v>
      </c>
      <c r="K373" s="4">
        <v>1</v>
      </c>
      <c r="L373" s="4">
        <v>1</v>
      </c>
      <c r="M373" s="4">
        <v>0</v>
      </c>
      <c r="N373" s="4">
        <v>0</v>
      </c>
      <c r="O373" s="4">
        <v>0</v>
      </c>
      <c r="P373" s="4">
        <v>9</v>
      </c>
      <c r="Q373" s="4">
        <v>9</v>
      </c>
      <c r="R373" s="4">
        <v>9</v>
      </c>
      <c r="S373" s="4">
        <v>9</v>
      </c>
      <c r="T373" s="4">
        <v>0</v>
      </c>
      <c r="U373" s="4">
        <v>0</v>
      </c>
      <c r="V373" s="4">
        <v>0</v>
      </c>
      <c r="W373" s="4">
        <v>1.98</v>
      </c>
      <c r="X373" s="4">
        <v>1.98</v>
      </c>
      <c r="Y373" s="4">
        <v>1.98</v>
      </c>
      <c r="Z373" s="4">
        <v>1.98</v>
      </c>
      <c r="AA373" s="4">
        <v>0</v>
      </c>
      <c r="AB373" s="4">
        <v>0</v>
      </c>
      <c r="AC373" s="4">
        <v>0</v>
      </c>
      <c r="AD373" s="4">
        <v>1.21</v>
      </c>
      <c r="AE373" s="4">
        <v>1.26</v>
      </c>
      <c r="AF373" s="4">
        <v>1.1499999999999999</v>
      </c>
      <c r="AG373" s="4">
        <v>1.18</v>
      </c>
      <c r="AH373" s="4">
        <v>10</v>
      </c>
      <c r="AI373" s="4">
        <v>658650000</v>
      </c>
      <c r="AJ373" s="4">
        <v>6586500000</v>
      </c>
      <c r="AK373" s="4">
        <v>0.97</v>
      </c>
      <c r="AL373" s="4">
        <v>0.97</v>
      </c>
      <c r="AM373" s="4">
        <v>0.97</v>
      </c>
      <c r="AN373" s="4">
        <v>0.97</v>
      </c>
      <c r="AO373" s="4">
        <v>0</v>
      </c>
      <c r="AP373" s="4">
        <v>0</v>
      </c>
      <c r="AQ373" s="4">
        <v>0</v>
      </c>
      <c r="AR373" s="4">
        <v>2</v>
      </c>
      <c r="AS373" s="4">
        <v>2</v>
      </c>
      <c r="AT373" s="4">
        <v>2</v>
      </c>
      <c r="AU373" s="4">
        <v>2</v>
      </c>
      <c r="AV373" s="4">
        <v>0</v>
      </c>
      <c r="AW373" s="4">
        <v>0</v>
      </c>
      <c r="AX373" s="4">
        <v>0</v>
      </c>
      <c r="AY373" s="4">
        <v>2</v>
      </c>
      <c r="AZ373" s="4">
        <v>2</v>
      </c>
      <c r="BA373" s="4">
        <v>2</v>
      </c>
      <c r="BB373" s="4">
        <v>2</v>
      </c>
      <c r="BC373" s="4">
        <v>10</v>
      </c>
      <c r="BD373" s="4">
        <v>30000</v>
      </c>
      <c r="BE373" s="4">
        <v>300000</v>
      </c>
    </row>
    <row r="374" spans="1:57" x14ac:dyDescent="0.15">
      <c r="A374" s="3">
        <v>40003</v>
      </c>
      <c r="B374" s="4">
        <v>3.415</v>
      </c>
      <c r="C374" s="4">
        <v>3.42</v>
      </c>
      <c r="D374" s="4">
        <v>2</v>
      </c>
      <c r="E374" s="4">
        <v>2.335</v>
      </c>
      <c r="F374" s="4">
        <v>10</v>
      </c>
      <c r="G374" s="4">
        <v>890360000</v>
      </c>
      <c r="H374" s="4">
        <v>8903600000</v>
      </c>
      <c r="I374" s="4">
        <v>1</v>
      </c>
      <c r="J374" s="4">
        <v>1</v>
      </c>
      <c r="K374" s="4">
        <v>1</v>
      </c>
      <c r="L374" s="4">
        <v>1</v>
      </c>
      <c r="M374" s="4">
        <v>0</v>
      </c>
      <c r="N374" s="4">
        <v>0</v>
      </c>
      <c r="O374" s="4">
        <v>0</v>
      </c>
      <c r="P374" s="4">
        <v>9</v>
      </c>
      <c r="Q374" s="4">
        <v>9</v>
      </c>
      <c r="R374" s="4">
        <v>9</v>
      </c>
      <c r="S374" s="4">
        <v>9</v>
      </c>
      <c r="T374" s="4">
        <v>0</v>
      </c>
      <c r="U374" s="4">
        <v>0</v>
      </c>
      <c r="V374" s="4">
        <v>0</v>
      </c>
      <c r="W374" s="4">
        <v>1.98</v>
      </c>
      <c r="X374" s="4">
        <v>1.98</v>
      </c>
      <c r="Y374" s="4">
        <v>1.98</v>
      </c>
      <c r="Z374" s="4">
        <v>1.98</v>
      </c>
      <c r="AA374" s="4">
        <v>0</v>
      </c>
      <c r="AB374" s="4">
        <v>0</v>
      </c>
      <c r="AC374" s="4">
        <v>0</v>
      </c>
      <c r="AD374" s="4">
        <v>1.21</v>
      </c>
      <c r="AE374" s="4">
        <v>1.25</v>
      </c>
      <c r="AF374" s="4">
        <v>1.1599999999999999</v>
      </c>
      <c r="AG374" s="4">
        <v>1.2050000000000001</v>
      </c>
      <c r="AH374" s="4">
        <v>10</v>
      </c>
      <c r="AI374" s="4">
        <v>330690000</v>
      </c>
      <c r="AJ374" s="4">
        <v>3306900000</v>
      </c>
      <c r="AK374" s="4">
        <v>0.97</v>
      </c>
      <c r="AL374" s="4">
        <v>0.97</v>
      </c>
      <c r="AM374" s="4">
        <v>0.97</v>
      </c>
      <c r="AN374" s="4">
        <v>0.97</v>
      </c>
      <c r="AO374" s="4">
        <v>0</v>
      </c>
      <c r="AP374" s="4">
        <v>0</v>
      </c>
      <c r="AQ374" s="4">
        <v>0</v>
      </c>
      <c r="AR374" s="4">
        <v>2</v>
      </c>
      <c r="AS374" s="4">
        <v>2</v>
      </c>
      <c r="AT374" s="4">
        <v>2</v>
      </c>
      <c r="AU374" s="4">
        <v>2</v>
      </c>
      <c r="AV374" s="4">
        <v>0</v>
      </c>
      <c r="AW374" s="4">
        <v>0</v>
      </c>
      <c r="AX374" s="4">
        <v>0</v>
      </c>
      <c r="AY374" s="4">
        <v>2</v>
      </c>
      <c r="AZ374" s="4">
        <v>2</v>
      </c>
      <c r="BA374" s="4">
        <v>2</v>
      </c>
      <c r="BB374" s="4">
        <v>2</v>
      </c>
      <c r="BC374" s="4">
        <v>0</v>
      </c>
      <c r="BD374" s="4">
        <v>0</v>
      </c>
      <c r="BE374" s="4">
        <v>0</v>
      </c>
    </row>
    <row r="375" spans="1:57" x14ac:dyDescent="0.15">
      <c r="A375" s="3">
        <v>40004</v>
      </c>
      <c r="B375" s="4">
        <v>1.2549999999999999</v>
      </c>
      <c r="C375" s="4">
        <v>1.26</v>
      </c>
      <c r="D375" s="4">
        <v>1</v>
      </c>
      <c r="E375" s="4">
        <v>1.2549999999999999</v>
      </c>
      <c r="F375" s="4">
        <v>10</v>
      </c>
      <c r="G375" s="4">
        <v>694590000</v>
      </c>
      <c r="H375" s="4">
        <v>6945900000</v>
      </c>
      <c r="I375" s="4">
        <v>1</v>
      </c>
      <c r="J375" s="4">
        <v>1</v>
      </c>
      <c r="K375" s="4">
        <v>1</v>
      </c>
      <c r="L375" s="4">
        <v>1</v>
      </c>
      <c r="M375" s="4">
        <v>0</v>
      </c>
      <c r="N375" s="4">
        <v>0</v>
      </c>
      <c r="O375" s="4">
        <v>0</v>
      </c>
      <c r="P375" s="4">
        <v>9</v>
      </c>
      <c r="Q375" s="4">
        <v>9</v>
      </c>
      <c r="R375" s="4">
        <v>9</v>
      </c>
      <c r="S375" s="4">
        <v>9</v>
      </c>
      <c r="T375" s="4">
        <v>0</v>
      </c>
      <c r="U375" s="4">
        <v>0</v>
      </c>
      <c r="V375" s="4">
        <v>0</v>
      </c>
      <c r="W375" s="4">
        <v>1.98</v>
      </c>
      <c r="X375" s="4">
        <v>1.98</v>
      </c>
      <c r="Y375" s="4">
        <v>1.98</v>
      </c>
      <c r="Z375" s="4">
        <v>1.98</v>
      </c>
      <c r="AA375" s="4">
        <v>0</v>
      </c>
      <c r="AB375" s="4">
        <v>0</v>
      </c>
      <c r="AC375" s="4">
        <v>0</v>
      </c>
      <c r="AD375" s="4">
        <v>1.21</v>
      </c>
      <c r="AE375" s="4">
        <v>1.26</v>
      </c>
      <c r="AF375" s="4">
        <v>1.1499999999999999</v>
      </c>
      <c r="AG375" s="4">
        <v>1.26</v>
      </c>
      <c r="AH375" s="4">
        <v>10</v>
      </c>
      <c r="AI375" s="4">
        <v>548660000</v>
      </c>
      <c r="AJ375" s="4">
        <v>5486600000</v>
      </c>
      <c r="AK375" s="4">
        <v>0.97</v>
      </c>
      <c r="AL375" s="4">
        <v>0.97</v>
      </c>
      <c r="AM375" s="4">
        <v>0.97</v>
      </c>
      <c r="AN375" s="4">
        <v>0.97</v>
      </c>
      <c r="AO375" s="4">
        <v>0</v>
      </c>
      <c r="AP375" s="4">
        <v>0</v>
      </c>
      <c r="AQ375" s="4">
        <v>0</v>
      </c>
      <c r="AR375" s="4">
        <v>2</v>
      </c>
      <c r="AS375" s="4">
        <v>2</v>
      </c>
      <c r="AT375" s="4">
        <v>2</v>
      </c>
      <c r="AU375" s="4">
        <v>2</v>
      </c>
      <c r="AV375" s="4">
        <v>0</v>
      </c>
      <c r="AW375" s="4">
        <v>0</v>
      </c>
      <c r="AX375" s="4">
        <v>0</v>
      </c>
      <c r="AY375" s="4">
        <v>2</v>
      </c>
      <c r="AZ375" s="4">
        <v>2</v>
      </c>
      <c r="BA375" s="4">
        <v>2</v>
      </c>
      <c r="BB375" s="4">
        <v>2</v>
      </c>
      <c r="BC375" s="4">
        <v>0</v>
      </c>
      <c r="BD375" s="4">
        <v>0</v>
      </c>
      <c r="BE375" s="4">
        <v>0</v>
      </c>
    </row>
    <row r="376" spans="1:57" x14ac:dyDescent="0.15">
      <c r="A376" s="3">
        <v>40007</v>
      </c>
      <c r="B376" s="4">
        <v>1.2549999999999999</v>
      </c>
      <c r="C376" s="4">
        <v>1.26</v>
      </c>
      <c r="D376" s="4">
        <v>1.06</v>
      </c>
      <c r="E376" s="4">
        <v>1.0900000000000001</v>
      </c>
      <c r="F376" s="4">
        <v>10</v>
      </c>
      <c r="G376" s="4">
        <v>775220000</v>
      </c>
      <c r="H376" s="4">
        <v>7752200000</v>
      </c>
      <c r="I376" s="4">
        <v>1</v>
      </c>
      <c r="J376" s="4">
        <v>1</v>
      </c>
      <c r="K376" s="4">
        <v>1</v>
      </c>
      <c r="L376" s="4">
        <v>1</v>
      </c>
      <c r="M376" s="4">
        <v>0</v>
      </c>
      <c r="N376" s="4">
        <v>0</v>
      </c>
      <c r="O376" s="4">
        <v>0</v>
      </c>
      <c r="P376" s="4">
        <v>9</v>
      </c>
      <c r="Q376" s="4">
        <v>9</v>
      </c>
      <c r="R376" s="4">
        <v>9</v>
      </c>
      <c r="S376" s="4">
        <v>9</v>
      </c>
      <c r="T376" s="4">
        <v>0</v>
      </c>
      <c r="U376" s="4">
        <v>0</v>
      </c>
      <c r="V376" s="4">
        <v>0</v>
      </c>
      <c r="W376" s="4">
        <v>1.98</v>
      </c>
      <c r="X376" s="4">
        <v>1.98</v>
      </c>
      <c r="Y376" s="4">
        <v>1.98</v>
      </c>
      <c r="Z376" s="4">
        <v>1.98</v>
      </c>
      <c r="AA376" s="4">
        <v>0</v>
      </c>
      <c r="AB376" s="4">
        <v>0</v>
      </c>
      <c r="AC376" s="4">
        <v>0</v>
      </c>
      <c r="AD376" s="4">
        <v>1.2050000000000001</v>
      </c>
      <c r="AE376" s="4">
        <v>1.25</v>
      </c>
      <c r="AF376" s="4">
        <v>1.1499999999999999</v>
      </c>
      <c r="AG376" s="4">
        <v>1.19</v>
      </c>
      <c r="AH376" s="4">
        <v>10</v>
      </c>
      <c r="AI376" s="4">
        <v>428080000</v>
      </c>
      <c r="AJ376" s="4">
        <v>4280800000</v>
      </c>
      <c r="AK376" s="4">
        <v>0.97</v>
      </c>
      <c r="AL376" s="4">
        <v>0.97</v>
      </c>
      <c r="AM376" s="4">
        <v>0.97</v>
      </c>
      <c r="AN376" s="4">
        <v>0.97</v>
      </c>
      <c r="AO376" s="4">
        <v>0</v>
      </c>
      <c r="AP376" s="4">
        <v>0</v>
      </c>
      <c r="AQ376" s="4">
        <v>0</v>
      </c>
      <c r="AR376" s="4">
        <v>2</v>
      </c>
      <c r="AS376" s="4">
        <v>2</v>
      </c>
      <c r="AT376" s="4">
        <v>2</v>
      </c>
      <c r="AU376" s="4">
        <v>2</v>
      </c>
      <c r="AV376" s="4">
        <v>0</v>
      </c>
      <c r="AW376" s="4">
        <v>0</v>
      </c>
      <c r="AX376" s="4">
        <v>0</v>
      </c>
      <c r="AY376" s="4">
        <v>2</v>
      </c>
      <c r="AZ376" s="4">
        <v>2</v>
      </c>
      <c r="BA376" s="4">
        <v>2</v>
      </c>
      <c r="BB376" s="4">
        <v>2</v>
      </c>
      <c r="BC376" s="4">
        <v>10</v>
      </c>
      <c r="BD376" s="4">
        <v>1000000</v>
      </c>
      <c r="BE376" s="4">
        <v>10000000</v>
      </c>
    </row>
    <row r="377" spans="1:57" x14ac:dyDescent="0.15">
      <c r="A377" s="3">
        <v>40008</v>
      </c>
      <c r="B377" s="4">
        <v>1.2549999999999999</v>
      </c>
      <c r="C377" s="4">
        <v>1.45</v>
      </c>
      <c r="D377" s="4">
        <v>0.9</v>
      </c>
      <c r="E377" s="4">
        <v>0.9</v>
      </c>
      <c r="F377" s="4">
        <v>10</v>
      </c>
      <c r="G377" s="4">
        <v>949760000</v>
      </c>
      <c r="H377" s="4">
        <v>9497600000</v>
      </c>
      <c r="I377" s="4">
        <v>1</v>
      </c>
      <c r="J377" s="4">
        <v>1</v>
      </c>
      <c r="K377" s="4">
        <v>1</v>
      </c>
      <c r="L377" s="4">
        <v>1</v>
      </c>
      <c r="M377" s="4">
        <v>0</v>
      </c>
      <c r="N377" s="4">
        <v>0</v>
      </c>
      <c r="O377" s="4">
        <v>0</v>
      </c>
      <c r="P377" s="4">
        <v>9</v>
      </c>
      <c r="Q377" s="4">
        <v>9</v>
      </c>
      <c r="R377" s="4">
        <v>9</v>
      </c>
      <c r="S377" s="4">
        <v>9</v>
      </c>
      <c r="T377" s="4">
        <v>0</v>
      </c>
      <c r="U377" s="4">
        <v>0</v>
      </c>
      <c r="V377" s="4">
        <v>0</v>
      </c>
      <c r="W377" s="4">
        <v>1.98</v>
      </c>
      <c r="X377" s="4">
        <v>1.98</v>
      </c>
      <c r="Y377" s="4">
        <v>1.98</v>
      </c>
      <c r="Z377" s="4">
        <v>1.98</v>
      </c>
      <c r="AA377" s="4">
        <v>0</v>
      </c>
      <c r="AB377" s="4">
        <v>0</v>
      </c>
      <c r="AC377" s="4">
        <v>0</v>
      </c>
      <c r="AD377" s="4">
        <v>1.26</v>
      </c>
      <c r="AE377" s="4">
        <v>1.3149999999999999</v>
      </c>
      <c r="AF377" s="4">
        <v>1.1599999999999999</v>
      </c>
      <c r="AG377" s="4">
        <v>1.1599999999999999</v>
      </c>
      <c r="AH377" s="4">
        <v>10</v>
      </c>
      <c r="AI377" s="4">
        <v>949350000</v>
      </c>
      <c r="AJ377" s="4">
        <v>9493500000</v>
      </c>
      <c r="AK377" s="4">
        <v>1.6</v>
      </c>
      <c r="AL377" s="4">
        <v>1.6</v>
      </c>
      <c r="AM377" s="4">
        <v>1.6</v>
      </c>
      <c r="AN377" s="4">
        <v>1.6</v>
      </c>
      <c r="AO377" s="4">
        <v>10</v>
      </c>
      <c r="AP377" s="4">
        <v>5000000</v>
      </c>
      <c r="AQ377" s="4">
        <v>50000000</v>
      </c>
      <c r="AR377" s="4">
        <v>2</v>
      </c>
      <c r="AS377" s="4">
        <v>2</v>
      </c>
      <c r="AT377" s="4">
        <v>2</v>
      </c>
      <c r="AU377" s="4">
        <v>2</v>
      </c>
      <c r="AV377" s="4">
        <v>0</v>
      </c>
      <c r="AW377" s="4">
        <v>0</v>
      </c>
      <c r="AX377" s="4">
        <v>0</v>
      </c>
      <c r="AY377" s="4">
        <v>2</v>
      </c>
      <c r="AZ377" s="4">
        <v>2</v>
      </c>
      <c r="BA377" s="4">
        <v>2</v>
      </c>
      <c r="BB377" s="4">
        <v>2</v>
      </c>
      <c r="BC377" s="4">
        <v>0</v>
      </c>
      <c r="BD377" s="4">
        <v>0</v>
      </c>
      <c r="BE377" s="4">
        <v>0</v>
      </c>
    </row>
    <row r="378" spans="1:57" x14ac:dyDescent="0.15">
      <c r="A378" s="3">
        <v>40009</v>
      </c>
      <c r="B378" s="4">
        <v>1.26</v>
      </c>
      <c r="C378" s="4">
        <v>1.62</v>
      </c>
      <c r="D378" s="4">
        <v>0.90500000000000003</v>
      </c>
      <c r="E378" s="4">
        <v>1.2949999999999999</v>
      </c>
      <c r="F378" s="4">
        <v>10</v>
      </c>
      <c r="G378" s="4">
        <v>908170000</v>
      </c>
      <c r="H378" s="4">
        <v>9081700000</v>
      </c>
      <c r="I378" s="4">
        <v>1</v>
      </c>
      <c r="J378" s="4">
        <v>1</v>
      </c>
      <c r="K378" s="4">
        <v>1</v>
      </c>
      <c r="L378" s="4">
        <v>1</v>
      </c>
      <c r="M378" s="4">
        <v>0</v>
      </c>
      <c r="N378" s="4">
        <v>0</v>
      </c>
      <c r="O378" s="4">
        <v>0</v>
      </c>
      <c r="P378" s="4">
        <v>9</v>
      </c>
      <c r="Q378" s="4">
        <v>9</v>
      </c>
      <c r="R378" s="4">
        <v>9</v>
      </c>
      <c r="S378" s="4">
        <v>9</v>
      </c>
      <c r="T378" s="4">
        <v>0</v>
      </c>
      <c r="U378" s="4">
        <v>0</v>
      </c>
      <c r="V378" s="4">
        <v>0</v>
      </c>
      <c r="W378" s="4">
        <v>1.98</v>
      </c>
      <c r="X378" s="4">
        <v>1.98</v>
      </c>
      <c r="Y378" s="4">
        <v>1.98</v>
      </c>
      <c r="Z378" s="4">
        <v>1.98</v>
      </c>
      <c r="AA378" s="4">
        <v>0</v>
      </c>
      <c r="AB378" s="4">
        <v>0</v>
      </c>
      <c r="AC378" s="4">
        <v>0</v>
      </c>
      <c r="AD378" s="4">
        <v>1.21</v>
      </c>
      <c r="AE378" s="4">
        <v>1.415</v>
      </c>
      <c r="AF378" s="4">
        <v>1.21</v>
      </c>
      <c r="AG378" s="4">
        <v>1.32</v>
      </c>
      <c r="AH378" s="4">
        <v>10</v>
      </c>
      <c r="AI378" s="4">
        <v>605250000</v>
      </c>
      <c r="AJ378" s="4">
        <v>6052500000</v>
      </c>
      <c r="AK378" s="4">
        <v>1.45</v>
      </c>
      <c r="AL378" s="4">
        <v>1.45</v>
      </c>
      <c r="AM378" s="4">
        <v>1.45</v>
      </c>
      <c r="AN378" s="4">
        <v>1.45</v>
      </c>
      <c r="AO378" s="4">
        <v>10</v>
      </c>
      <c r="AP378" s="4">
        <v>120000</v>
      </c>
      <c r="AQ378" s="4">
        <v>1200000</v>
      </c>
      <c r="AR378" s="4">
        <v>2</v>
      </c>
      <c r="AS378" s="4">
        <v>2</v>
      </c>
      <c r="AT378" s="4">
        <v>2</v>
      </c>
      <c r="AU378" s="4">
        <v>2</v>
      </c>
      <c r="AV378" s="4">
        <v>0</v>
      </c>
      <c r="AW378" s="4">
        <v>0</v>
      </c>
      <c r="AX378" s="4">
        <v>0</v>
      </c>
      <c r="AY378" s="4">
        <v>2</v>
      </c>
      <c r="AZ378" s="4">
        <v>2</v>
      </c>
      <c r="BA378" s="4">
        <v>2</v>
      </c>
      <c r="BB378" s="4">
        <v>2</v>
      </c>
      <c r="BC378" s="4">
        <v>10</v>
      </c>
      <c r="BD378" s="4">
        <v>3000000</v>
      </c>
      <c r="BE378" s="4">
        <v>30000000</v>
      </c>
    </row>
    <row r="379" spans="1:57" x14ac:dyDescent="0.15">
      <c r="A379" s="3">
        <v>40010</v>
      </c>
      <c r="B379" s="4">
        <v>3.7749999999999999</v>
      </c>
      <c r="C379" s="4">
        <v>4</v>
      </c>
      <c r="D379" s="4">
        <v>2.6949999999999998</v>
      </c>
      <c r="E379" s="4">
        <v>2.78</v>
      </c>
      <c r="F379" s="4">
        <v>10</v>
      </c>
      <c r="G379" s="4">
        <v>1039340000</v>
      </c>
      <c r="H379" s="4">
        <v>10393400000</v>
      </c>
      <c r="I379" s="4">
        <v>1</v>
      </c>
      <c r="J379" s="4">
        <v>1</v>
      </c>
      <c r="K379" s="4">
        <v>1</v>
      </c>
      <c r="L379" s="4">
        <v>1</v>
      </c>
      <c r="M379" s="4">
        <v>0</v>
      </c>
      <c r="N379" s="4">
        <v>0</v>
      </c>
      <c r="O379" s="4">
        <v>0</v>
      </c>
      <c r="P379" s="4">
        <v>9</v>
      </c>
      <c r="Q379" s="4">
        <v>9</v>
      </c>
      <c r="R379" s="4">
        <v>9</v>
      </c>
      <c r="S379" s="4">
        <v>9</v>
      </c>
      <c r="T379" s="4">
        <v>0</v>
      </c>
      <c r="U379" s="4">
        <v>0</v>
      </c>
      <c r="V379" s="4">
        <v>0</v>
      </c>
      <c r="W379" s="4">
        <v>1.98</v>
      </c>
      <c r="X379" s="4">
        <v>1.98</v>
      </c>
      <c r="Y379" s="4">
        <v>1.98</v>
      </c>
      <c r="Z379" s="4">
        <v>1.98</v>
      </c>
      <c r="AA379" s="4">
        <v>0</v>
      </c>
      <c r="AB379" s="4">
        <v>0</v>
      </c>
      <c r="AC379" s="4">
        <v>0</v>
      </c>
      <c r="AD379" s="4">
        <v>1.3</v>
      </c>
      <c r="AE379" s="4">
        <v>1.62</v>
      </c>
      <c r="AF379" s="4">
        <v>1.3</v>
      </c>
      <c r="AG379" s="4">
        <v>1.62</v>
      </c>
      <c r="AH379" s="4">
        <v>10</v>
      </c>
      <c r="AI379" s="4">
        <v>453350000</v>
      </c>
      <c r="AJ379" s="4">
        <v>4533500000</v>
      </c>
      <c r="AK379" s="4">
        <v>1.45</v>
      </c>
      <c r="AL379" s="4">
        <v>1.45</v>
      </c>
      <c r="AM379" s="4">
        <v>1.45</v>
      </c>
      <c r="AN379" s="4">
        <v>1.45</v>
      </c>
      <c r="AO379" s="4">
        <v>0</v>
      </c>
      <c r="AP379" s="4">
        <v>0</v>
      </c>
      <c r="AQ379" s="4">
        <v>0</v>
      </c>
      <c r="AR379" s="4">
        <v>2</v>
      </c>
      <c r="AS379" s="4">
        <v>2</v>
      </c>
      <c r="AT379" s="4">
        <v>2</v>
      </c>
      <c r="AU379" s="4">
        <v>2</v>
      </c>
      <c r="AV379" s="4">
        <v>0</v>
      </c>
      <c r="AW379" s="4">
        <v>0</v>
      </c>
      <c r="AX379" s="4">
        <v>0</v>
      </c>
      <c r="AY379" s="4">
        <v>2</v>
      </c>
      <c r="AZ379" s="4">
        <v>2</v>
      </c>
      <c r="BA379" s="4">
        <v>2</v>
      </c>
      <c r="BB379" s="4">
        <v>2</v>
      </c>
      <c r="BC379" s="4">
        <v>0</v>
      </c>
      <c r="BD379" s="4">
        <v>0</v>
      </c>
      <c r="BE379" s="4">
        <v>0</v>
      </c>
    </row>
    <row r="380" spans="1:57" x14ac:dyDescent="0.15">
      <c r="A380" s="3">
        <v>40011</v>
      </c>
      <c r="B380" s="4">
        <v>1.2649999999999999</v>
      </c>
      <c r="C380" s="4">
        <v>1.6</v>
      </c>
      <c r="D380" s="4">
        <v>1</v>
      </c>
      <c r="E380" s="4">
        <v>1.1200000000000001</v>
      </c>
      <c r="F380" s="4">
        <v>10</v>
      </c>
      <c r="G380" s="4">
        <v>851020000</v>
      </c>
      <c r="H380" s="4">
        <v>8510200000</v>
      </c>
      <c r="I380" s="4">
        <v>1</v>
      </c>
      <c r="J380" s="4">
        <v>1</v>
      </c>
      <c r="K380" s="4">
        <v>1</v>
      </c>
      <c r="L380" s="4">
        <v>1</v>
      </c>
      <c r="M380" s="4">
        <v>0</v>
      </c>
      <c r="N380" s="4">
        <v>0</v>
      </c>
      <c r="O380" s="4">
        <v>0</v>
      </c>
      <c r="P380" s="4">
        <v>9</v>
      </c>
      <c r="Q380" s="4">
        <v>9</v>
      </c>
      <c r="R380" s="4">
        <v>9</v>
      </c>
      <c r="S380" s="4">
        <v>9</v>
      </c>
      <c r="T380" s="4">
        <v>0</v>
      </c>
      <c r="U380" s="4">
        <v>0</v>
      </c>
      <c r="V380" s="4">
        <v>0</v>
      </c>
      <c r="W380" s="4">
        <v>1.98</v>
      </c>
      <c r="X380" s="4">
        <v>1.98</v>
      </c>
      <c r="Y380" s="4">
        <v>1.98</v>
      </c>
      <c r="Z380" s="4">
        <v>1.98</v>
      </c>
      <c r="AA380" s="4">
        <v>0</v>
      </c>
      <c r="AB380" s="4">
        <v>0</v>
      </c>
      <c r="AC380" s="4">
        <v>0</v>
      </c>
      <c r="AD380" s="4">
        <v>1.56</v>
      </c>
      <c r="AE380" s="4">
        <v>3</v>
      </c>
      <c r="AF380" s="4">
        <v>1.56</v>
      </c>
      <c r="AG380" s="4">
        <v>2.92</v>
      </c>
      <c r="AH380" s="4">
        <v>10</v>
      </c>
      <c r="AI380" s="4">
        <v>2367450000</v>
      </c>
      <c r="AJ380" s="4">
        <v>23674500000</v>
      </c>
      <c r="AK380" s="4">
        <v>1.45</v>
      </c>
      <c r="AL380" s="4">
        <v>1.45</v>
      </c>
      <c r="AM380" s="4">
        <v>1.45</v>
      </c>
      <c r="AN380" s="4">
        <v>1.45</v>
      </c>
      <c r="AO380" s="4">
        <v>0</v>
      </c>
      <c r="AP380" s="4">
        <v>0</v>
      </c>
      <c r="AQ380" s="4">
        <v>0</v>
      </c>
      <c r="AR380" s="4">
        <v>2</v>
      </c>
      <c r="AS380" s="4">
        <v>2</v>
      </c>
      <c r="AT380" s="4">
        <v>2</v>
      </c>
      <c r="AU380" s="4">
        <v>2</v>
      </c>
      <c r="AV380" s="4">
        <v>0</v>
      </c>
      <c r="AW380" s="4">
        <v>0</v>
      </c>
      <c r="AX380" s="4">
        <v>0</v>
      </c>
      <c r="AY380" s="4">
        <v>2</v>
      </c>
      <c r="AZ380" s="4">
        <v>2</v>
      </c>
      <c r="BA380" s="4">
        <v>2</v>
      </c>
      <c r="BB380" s="4">
        <v>2</v>
      </c>
      <c r="BC380" s="4">
        <v>0</v>
      </c>
      <c r="BD380" s="4">
        <v>0</v>
      </c>
      <c r="BE380" s="4">
        <v>0</v>
      </c>
    </row>
    <row r="381" spans="1:57" x14ac:dyDescent="0.15">
      <c r="A381" s="3">
        <v>40014</v>
      </c>
      <c r="B381" s="4">
        <v>1.615</v>
      </c>
      <c r="C381" s="4">
        <v>1.65</v>
      </c>
      <c r="D381" s="4">
        <v>0.875</v>
      </c>
      <c r="E381" s="4">
        <v>0.88500000000000001</v>
      </c>
      <c r="F381" s="4">
        <v>10</v>
      </c>
      <c r="G381" s="4">
        <v>1080840000</v>
      </c>
      <c r="H381" s="4">
        <v>10808400000</v>
      </c>
      <c r="I381" s="4">
        <v>1</v>
      </c>
      <c r="J381" s="4">
        <v>1</v>
      </c>
      <c r="K381" s="4">
        <v>1</v>
      </c>
      <c r="L381" s="4">
        <v>1</v>
      </c>
      <c r="M381" s="4">
        <v>0</v>
      </c>
      <c r="N381" s="4">
        <v>0</v>
      </c>
      <c r="O381" s="4">
        <v>0</v>
      </c>
      <c r="P381" s="4">
        <v>9</v>
      </c>
      <c r="Q381" s="4">
        <v>9</v>
      </c>
      <c r="R381" s="4">
        <v>9</v>
      </c>
      <c r="S381" s="4">
        <v>9</v>
      </c>
      <c r="T381" s="4">
        <v>0</v>
      </c>
      <c r="U381" s="4">
        <v>0</v>
      </c>
      <c r="V381" s="4">
        <v>0</v>
      </c>
      <c r="W381" s="4">
        <v>1.98</v>
      </c>
      <c r="X381" s="4">
        <v>1.98</v>
      </c>
      <c r="Y381" s="4">
        <v>1.98</v>
      </c>
      <c r="Z381" s="4">
        <v>1.98</v>
      </c>
      <c r="AA381" s="4">
        <v>0</v>
      </c>
      <c r="AB381" s="4">
        <v>0</v>
      </c>
      <c r="AC381" s="4">
        <v>0</v>
      </c>
      <c r="AD381" s="4">
        <v>2.2200000000000002</v>
      </c>
      <c r="AE381" s="4">
        <v>4.9000000000000004</v>
      </c>
      <c r="AF381" s="4">
        <v>2.2200000000000002</v>
      </c>
      <c r="AG381" s="4">
        <v>3.1150000000000002</v>
      </c>
      <c r="AH381" s="4">
        <v>10</v>
      </c>
      <c r="AI381" s="4">
        <v>2300100000</v>
      </c>
      <c r="AJ381" s="4">
        <v>23001000000</v>
      </c>
      <c r="AK381" s="4">
        <v>1.45</v>
      </c>
      <c r="AL381" s="4">
        <v>1.45</v>
      </c>
      <c r="AM381" s="4">
        <v>1.45</v>
      </c>
      <c r="AN381" s="4">
        <v>1.45</v>
      </c>
      <c r="AO381" s="4">
        <v>0</v>
      </c>
      <c r="AP381" s="4">
        <v>0</v>
      </c>
      <c r="AQ381" s="4">
        <v>0</v>
      </c>
      <c r="AR381" s="4">
        <v>2</v>
      </c>
      <c r="AS381" s="4">
        <v>2</v>
      </c>
      <c r="AT381" s="4">
        <v>2</v>
      </c>
      <c r="AU381" s="4">
        <v>2</v>
      </c>
      <c r="AV381" s="4">
        <v>0</v>
      </c>
      <c r="AW381" s="4">
        <v>0</v>
      </c>
      <c r="AX381" s="4">
        <v>0</v>
      </c>
      <c r="AY381" s="4">
        <v>2</v>
      </c>
      <c r="AZ381" s="4">
        <v>2</v>
      </c>
      <c r="BA381" s="4">
        <v>2</v>
      </c>
      <c r="BB381" s="4">
        <v>2</v>
      </c>
      <c r="BC381" s="4">
        <v>0</v>
      </c>
      <c r="BD381" s="4">
        <v>0</v>
      </c>
      <c r="BE381" s="4">
        <v>0</v>
      </c>
    </row>
    <row r="382" spans="1:57" x14ac:dyDescent="0.15">
      <c r="A382" s="3">
        <v>40015</v>
      </c>
      <c r="B382" s="4">
        <v>1.62</v>
      </c>
      <c r="C382" s="4">
        <v>2.2999999999999998</v>
      </c>
      <c r="D382" s="4">
        <v>1.27</v>
      </c>
      <c r="E382" s="4">
        <v>1.325</v>
      </c>
      <c r="F382" s="4">
        <v>10</v>
      </c>
      <c r="G382" s="4">
        <v>1269580000</v>
      </c>
      <c r="H382" s="4">
        <v>12695800000</v>
      </c>
      <c r="I382" s="4">
        <v>1</v>
      </c>
      <c r="J382" s="4">
        <v>1</v>
      </c>
      <c r="K382" s="4">
        <v>1</v>
      </c>
      <c r="L382" s="4">
        <v>1</v>
      </c>
      <c r="M382" s="4">
        <v>0</v>
      </c>
      <c r="N382" s="4">
        <v>0</v>
      </c>
      <c r="O382" s="4">
        <v>0</v>
      </c>
      <c r="P382" s="4">
        <v>9</v>
      </c>
      <c r="Q382" s="4">
        <v>9</v>
      </c>
      <c r="R382" s="4">
        <v>9</v>
      </c>
      <c r="S382" s="4">
        <v>9</v>
      </c>
      <c r="T382" s="4">
        <v>0</v>
      </c>
      <c r="U382" s="4">
        <v>0</v>
      </c>
      <c r="V382" s="4">
        <v>0</v>
      </c>
      <c r="W382" s="4">
        <v>1.98</v>
      </c>
      <c r="X382" s="4">
        <v>1.98</v>
      </c>
      <c r="Y382" s="4">
        <v>1.98</v>
      </c>
      <c r="Z382" s="4">
        <v>1.98</v>
      </c>
      <c r="AA382" s="4">
        <v>0</v>
      </c>
      <c r="AB382" s="4">
        <v>0</v>
      </c>
      <c r="AC382" s="4">
        <v>0</v>
      </c>
      <c r="AD382" s="4">
        <v>3.49</v>
      </c>
      <c r="AE382" s="4">
        <v>3.4950000000000001</v>
      </c>
      <c r="AF382" s="4">
        <v>1.5649999999999999</v>
      </c>
      <c r="AG382" s="4">
        <v>1.5649999999999999</v>
      </c>
      <c r="AH382" s="4">
        <v>10</v>
      </c>
      <c r="AI382" s="4">
        <v>1759530000</v>
      </c>
      <c r="AJ382" s="4">
        <v>17595300000</v>
      </c>
      <c r="AK382" s="4">
        <v>1.45</v>
      </c>
      <c r="AL382" s="4">
        <v>1.45</v>
      </c>
      <c r="AM382" s="4">
        <v>1.45</v>
      </c>
      <c r="AN382" s="4">
        <v>1.45</v>
      </c>
      <c r="AO382" s="4">
        <v>0</v>
      </c>
      <c r="AP382" s="4">
        <v>0</v>
      </c>
      <c r="AQ382" s="4">
        <v>0</v>
      </c>
      <c r="AR382" s="4">
        <v>2</v>
      </c>
      <c r="AS382" s="4">
        <v>2</v>
      </c>
      <c r="AT382" s="4">
        <v>2</v>
      </c>
      <c r="AU382" s="4">
        <v>2</v>
      </c>
      <c r="AV382" s="4">
        <v>0</v>
      </c>
      <c r="AW382" s="4">
        <v>0</v>
      </c>
      <c r="AX382" s="4">
        <v>0</v>
      </c>
      <c r="AY382" s="4">
        <v>2</v>
      </c>
      <c r="AZ382" s="4">
        <v>2</v>
      </c>
      <c r="BA382" s="4">
        <v>2</v>
      </c>
      <c r="BB382" s="4">
        <v>2</v>
      </c>
      <c r="BC382" s="4">
        <v>0</v>
      </c>
      <c r="BD382" s="4">
        <v>0</v>
      </c>
      <c r="BE382" s="4">
        <v>0</v>
      </c>
    </row>
    <row r="383" spans="1:57" x14ac:dyDescent="0.15">
      <c r="A383" s="3">
        <v>40016</v>
      </c>
      <c r="B383" s="4">
        <v>3.42</v>
      </c>
      <c r="C383" s="4">
        <v>4.5</v>
      </c>
      <c r="D383" s="4">
        <v>1.45</v>
      </c>
      <c r="E383" s="4">
        <v>1.4750000000000001</v>
      </c>
      <c r="F383" s="4">
        <v>10</v>
      </c>
      <c r="G383" s="4">
        <v>1252710000</v>
      </c>
      <c r="H383" s="4">
        <v>12527100000</v>
      </c>
      <c r="I383" s="4">
        <v>1</v>
      </c>
      <c r="J383" s="4">
        <v>1</v>
      </c>
      <c r="K383" s="4">
        <v>1</v>
      </c>
      <c r="L383" s="4">
        <v>1</v>
      </c>
      <c r="M383" s="4">
        <v>0</v>
      </c>
      <c r="N383" s="4">
        <v>0</v>
      </c>
      <c r="O383" s="4">
        <v>0</v>
      </c>
      <c r="P383" s="4">
        <v>9</v>
      </c>
      <c r="Q383" s="4">
        <v>9</v>
      </c>
      <c r="R383" s="4">
        <v>9</v>
      </c>
      <c r="S383" s="4">
        <v>9</v>
      </c>
      <c r="T383" s="4">
        <v>0</v>
      </c>
      <c r="U383" s="4">
        <v>0</v>
      </c>
      <c r="V383" s="4">
        <v>0</v>
      </c>
      <c r="W383" s="4">
        <v>1.98</v>
      </c>
      <c r="X383" s="4">
        <v>1.98</v>
      </c>
      <c r="Y383" s="4">
        <v>1.98</v>
      </c>
      <c r="Z383" s="4">
        <v>1.98</v>
      </c>
      <c r="AA383" s="4">
        <v>0</v>
      </c>
      <c r="AB383" s="4">
        <v>0</v>
      </c>
      <c r="AC383" s="4">
        <v>0</v>
      </c>
      <c r="AD383" s="4">
        <v>2.2000000000000002</v>
      </c>
      <c r="AE383" s="4">
        <v>2.2000000000000002</v>
      </c>
      <c r="AF383" s="4">
        <v>1.3</v>
      </c>
      <c r="AG383" s="4">
        <v>1.35</v>
      </c>
      <c r="AH383" s="4">
        <v>10</v>
      </c>
      <c r="AI383" s="4">
        <v>562460000</v>
      </c>
      <c r="AJ383" s="4">
        <v>5624600000</v>
      </c>
      <c r="AK383" s="4">
        <v>1.45</v>
      </c>
      <c r="AL383" s="4">
        <v>1.45</v>
      </c>
      <c r="AM383" s="4">
        <v>1.45</v>
      </c>
      <c r="AN383" s="4">
        <v>1.45</v>
      </c>
      <c r="AO383" s="4">
        <v>0</v>
      </c>
      <c r="AP383" s="4">
        <v>0</v>
      </c>
      <c r="AQ383" s="4">
        <v>0</v>
      </c>
      <c r="AR383" s="4">
        <v>2</v>
      </c>
      <c r="AS383" s="4">
        <v>2</v>
      </c>
      <c r="AT383" s="4">
        <v>2</v>
      </c>
      <c r="AU383" s="4">
        <v>2</v>
      </c>
      <c r="AV383" s="4">
        <v>0</v>
      </c>
      <c r="AW383" s="4">
        <v>0</v>
      </c>
      <c r="AX383" s="4">
        <v>0</v>
      </c>
      <c r="AY383" s="4">
        <v>2</v>
      </c>
      <c r="AZ383" s="4">
        <v>2</v>
      </c>
      <c r="BA383" s="4">
        <v>2</v>
      </c>
      <c r="BB383" s="4">
        <v>2</v>
      </c>
      <c r="BC383" s="4">
        <v>0</v>
      </c>
      <c r="BD383" s="4">
        <v>0</v>
      </c>
      <c r="BE383" s="4">
        <v>0</v>
      </c>
    </row>
    <row r="384" spans="1:57" x14ac:dyDescent="0.15">
      <c r="A384" s="3">
        <v>40017</v>
      </c>
      <c r="B384" s="4">
        <v>4.1399999999999997</v>
      </c>
      <c r="C384" s="4">
        <v>5.0199999999999996</v>
      </c>
      <c r="D384" s="4">
        <v>3.415</v>
      </c>
      <c r="E384" s="4">
        <v>4.97</v>
      </c>
      <c r="F384" s="4">
        <v>10</v>
      </c>
      <c r="G384" s="4">
        <v>1268100000</v>
      </c>
      <c r="H384" s="4">
        <v>12681000000</v>
      </c>
      <c r="I384" s="4">
        <v>1</v>
      </c>
      <c r="J384" s="4">
        <v>1</v>
      </c>
      <c r="K384" s="4">
        <v>1</v>
      </c>
      <c r="L384" s="4">
        <v>1</v>
      </c>
      <c r="M384" s="4">
        <v>0</v>
      </c>
      <c r="N384" s="4">
        <v>0</v>
      </c>
      <c r="O384" s="4">
        <v>0</v>
      </c>
      <c r="P384" s="4">
        <v>9</v>
      </c>
      <c r="Q384" s="4">
        <v>9</v>
      </c>
      <c r="R384" s="4">
        <v>9</v>
      </c>
      <c r="S384" s="4">
        <v>9</v>
      </c>
      <c r="T384" s="4">
        <v>0</v>
      </c>
      <c r="U384" s="4">
        <v>0</v>
      </c>
      <c r="V384" s="4">
        <v>0</v>
      </c>
      <c r="W384" s="4">
        <v>1.98</v>
      </c>
      <c r="X384" s="4">
        <v>1.98</v>
      </c>
      <c r="Y384" s="4">
        <v>1.98</v>
      </c>
      <c r="Z384" s="4">
        <v>1.98</v>
      </c>
      <c r="AA384" s="4">
        <v>0</v>
      </c>
      <c r="AB384" s="4">
        <v>0</v>
      </c>
      <c r="AC384" s="4">
        <v>0</v>
      </c>
      <c r="AD384" s="4">
        <v>1.6</v>
      </c>
      <c r="AE384" s="4">
        <v>1.65</v>
      </c>
      <c r="AF384" s="4">
        <v>1.2649999999999999</v>
      </c>
      <c r="AG384" s="4">
        <v>1.45</v>
      </c>
      <c r="AH384" s="4">
        <v>10</v>
      </c>
      <c r="AI384" s="4">
        <v>371340000</v>
      </c>
      <c r="AJ384" s="4">
        <v>3713400000</v>
      </c>
      <c r="AK384" s="4">
        <v>1.45</v>
      </c>
      <c r="AL384" s="4">
        <v>1.45</v>
      </c>
      <c r="AM384" s="4">
        <v>1.45</v>
      </c>
      <c r="AN384" s="4">
        <v>1.45</v>
      </c>
      <c r="AO384" s="4">
        <v>0</v>
      </c>
      <c r="AP384" s="4">
        <v>0</v>
      </c>
      <c r="AQ384" s="4">
        <v>0</v>
      </c>
      <c r="AR384" s="4">
        <v>2</v>
      </c>
      <c r="AS384" s="4">
        <v>2</v>
      </c>
      <c r="AT384" s="4">
        <v>2</v>
      </c>
      <c r="AU384" s="4">
        <v>2</v>
      </c>
      <c r="AV384" s="4">
        <v>0</v>
      </c>
      <c r="AW384" s="4">
        <v>0</v>
      </c>
      <c r="AX384" s="4">
        <v>0</v>
      </c>
      <c r="AY384" s="4">
        <v>2</v>
      </c>
      <c r="AZ384" s="4">
        <v>2</v>
      </c>
      <c r="BA384" s="4">
        <v>2</v>
      </c>
      <c r="BB384" s="4">
        <v>2</v>
      </c>
      <c r="BC384" s="4">
        <v>0</v>
      </c>
      <c r="BD384" s="4">
        <v>0</v>
      </c>
      <c r="BE384" s="4">
        <v>0</v>
      </c>
    </row>
    <row r="385" spans="1:57" x14ac:dyDescent="0.15">
      <c r="A385" s="3">
        <v>40018</v>
      </c>
      <c r="B385" s="4">
        <v>3</v>
      </c>
      <c r="C385" s="4">
        <v>3</v>
      </c>
      <c r="D385" s="4">
        <v>1.26</v>
      </c>
      <c r="E385" s="4">
        <v>1.32</v>
      </c>
      <c r="F385" s="4">
        <v>10</v>
      </c>
      <c r="G385" s="4">
        <v>866210000</v>
      </c>
      <c r="H385" s="4">
        <v>8662100000</v>
      </c>
      <c r="I385" s="4">
        <v>1</v>
      </c>
      <c r="J385" s="4">
        <v>1</v>
      </c>
      <c r="K385" s="4">
        <v>1</v>
      </c>
      <c r="L385" s="4">
        <v>1</v>
      </c>
      <c r="M385" s="4">
        <v>0</v>
      </c>
      <c r="N385" s="4">
        <v>0</v>
      </c>
      <c r="O385" s="4">
        <v>0</v>
      </c>
      <c r="P385" s="4">
        <v>9</v>
      </c>
      <c r="Q385" s="4">
        <v>9</v>
      </c>
      <c r="R385" s="4">
        <v>9</v>
      </c>
      <c r="S385" s="4">
        <v>9</v>
      </c>
      <c r="T385" s="4">
        <v>0</v>
      </c>
      <c r="U385" s="4">
        <v>0</v>
      </c>
      <c r="V385" s="4">
        <v>0</v>
      </c>
      <c r="W385" s="4">
        <v>1.98</v>
      </c>
      <c r="X385" s="4">
        <v>1.98</v>
      </c>
      <c r="Y385" s="4">
        <v>1.98</v>
      </c>
      <c r="Z385" s="4">
        <v>1.98</v>
      </c>
      <c r="AA385" s="4">
        <v>0</v>
      </c>
      <c r="AB385" s="4">
        <v>0</v>
      </c>
      <c r="AC385" s="4">
        <v>0</v>
      </c>
      <c r="AD385" s="4">
        <v>1.45</v>
      </c>
      <c r="AE385" s="4">
        <v>1.45</v>
      </c>
      <c r="AF385" s="4">
        <v>1.3</v>
      </c>
      <c r="AG385" s="4">
        <v>1.3</v>
      </c>
      <c r="AH385" s="4">
        <v>10</v>
      </c>
      <c r="AI385" s="4">
        <v>511290000</v>
      </c>
      <c r="AJ385" s="4">
        <v>5112900000</v>
      </c>
      <c r="AK385" s="4">
        <v>1.45</v>
      </c>
      <c r="AL385" s="4">
        <v>1.45</v>
      </c>
      <c r="AM385" s="4">
        <v>1.45</v>
      </c>
      <c r="AN385" s="4">
        <v>1.45</v>
      </c>
      <c r="AO385" s="4">
        <v>0</v>
      </c>
      <c r="AP385" s="4">
        <v>0</v>
      </c>
      <c r="AQ385" s="4">
        <v>0</v>
      </c>
      <c r="AR385" s="4">
        <v>2</v>
      </c>
      <c r="AS385" s="4">
        <v>2</v>
      </c>
      <c r="AT385" s="4">
        <v>2</v>
      </c>
      <c r="AU385" s="4">
        <v>2</v>
      </c>
      <c r="AV385" s="4">
        <v>0</v>
      </c>
      <c r="AW385" s="4">
        <v>0</v>
      </c>
      <c r="AX385" s="4">
        <v>0</v>
      </c>
      <c r="AY385" s="4">
        <v>2</v>
      </c>
      <c r="AZ385" s="4">
        <v>2</v>
      </c>
      <c r="BA385" s="4">
        <v>2</v>
      </c>
      <c r="BB385" s="4">
        <v>2</v>
      </c>
      <c r="BC385" s="4">
        <v>0</v>
      </c>
      <c r="BD385" s="4">
        <v>0</v>
      </c>
      <c r="BE385" s="4">
        <v>0</v>
      </c>
    </row>
    <row r="386" spans="1:57" x14ac:dyDescent="0.15">
      <c r="A386" s="3">
        <v>40021</v>
      </c>
      <c r="B386" s="4">
        <v>1.26</v>
      </c>
      <c r="C386" s="4">
        <v>1.45</v>
      </c>
      <c r="D386" s="4">
        <v>1.1000000000000001</v>
      </c>
      <c r="E386" s="4">
        <v>1.1950000000000001</v>
      </c>
      <c r="F386" s="4">
        <v>10</v>
      </c>
      <c r="G386" s="4">
        <v>1053490000</v>
      </c>
      <c r="H386" s="4">
        <v>10534900000</v>
      </c>
      <c r="I386" s="4">
        <v>1</v>
      </c>
      <c r="J386" s="4">
        <v>1</v>
      </c>
      <c r="K386" s="4">
        <v>1</v>
      </c>
      <c r="L386" s="4">
        <v>1</v>
      </c>
      <c r="M386" s="4">
        <v>0</v>
      </c>
      <c r="N386" s="4">
        <v>0</v>
      </c>
      <c r="O386" s="4">
        <v>0</v>
      </c>
      <c r="P386" s="4">
        <v>9</v>
      </c>
      <c r="Q386" s="4">
        <v>9</v>
      </c>
      <c r="R386" s="4">
        <v>9</v>
      </c>
      <c r="S386" s="4">
        <v>9</v>
      </c>
      <c r="T386" s="4">
        <v>0</v>
      </c>
      <c r="U386" s="4">
        <v>0</v>
      </c>
      <c r="V386" s="4">
        <v>0</v>
      </c>
      <c r="W386" s="4">
        <v>1.98</v>
      </c>
      <c r="X386" s="4">
        <v>1.98</v>
      </c>
      <c r="Y386" s="4">
        <v>1.98</v>
      </c>
      <c r="Z386" s="4">
        <v>1.98</v>
      </c>
      <c r="AA386" s="4">
        <v>0</v>
      </c>
      <c r="AB386" s="4">
        <v>0</v>
      </c>
      <c r="AC386" s="4">
        <v>0</v>
      </c>
      <c r="AD386" s="4">
        <v>1.3</v>
      </c>
      <c r="AE386" s="4">
        <v>1.5</v>
      </c>
      <c r="AF386" s="4">
        <v>1.3</v>
      </c>
      <c r="AG386" s="4">
        <v>1.35</v>
      </c>
      <c r="AH386" s="4">
        <v>10</v>
      </c>
      <c r="AI386" s="4">
        <v>764710000</v>
      </c>
      <c r="AJ386" s="4">
        <v>7647100000</v>
      </c>
      <c r="AK386" s="4">
        <v>1.45</v>
      </c>
      <c r="AL386" s="4">
        <v>1.45</v>
      </c>
      <c r="AM386" s="4">
        <v>1.45</v>
      </c>
      <c r="AN386" s="4">
        <v>1.45</v>
      </c>
      <c r="AO386" s="4">
        <v>0</v>
      </c>
      <c r="AP386" s="4">
        <v>0</v>
      </c>
      <c r="AQ386" s="4">
        <v>0</v>
      </c>
      <c r="AR386" s="4">
        <v>2</v>
      </c>
      <c r="AS386" s="4">
        <v>2</v>
      </c>
      <c r="AT386" s="4">
        <v>2</v>
      </c>
      <c r="AU386" s="4">
        <v>2</v>
      </c>
      <c r="AV386" s="4">
        <v>0</v>
      </c>
      <c r="AW386" s="4">
        <v>0</v>
      </c>
      <c r="AX386" s="4">
        <v>0</v>
      </c>
      <c r="AY386" s="4">
        <v>2</v>
      </c>
      <c r="AZ386" s="4">
        <v>2</v>
      </c>
      <c r="BA386" s="4">
        <v>2</v>
      </c>
      <c r="BB386" s="4">
        <v>2</v>
      </c>
      <c r="BC386" s="4">
        <v>0</v>
      </c>
      <c r="BD386" s="4">
        <v>0</v>
      </c>
      <c r="BE386" s="4">
        <v>0</v>
      </c>
    </row>
    <row r="387" spans="1:57" x14ac:dyDescent="0.15">
      <c r="A387" s="3">
        <v>40022</v>
      </c>
      <c r="B387" s="4">
        <v>1.595</v>
      </c>
      <c r="C387" s="4">
        <v>1.595</v>
      </c>
      <c r="D387" s="4">
        <v>0.95</v>
      </c>
      <c r="E387" s="4">
        <v>0.95</v>
      </c>
      <c r="F387" s="4">
        <v>10</v>
      </c>
      <c r="G387" s="4">
        <v>1329550000</v>
      </c>
      <c r="H387" s="4">
        <v>13295500000</v>
      </c>
      <c r="I387" s="4">
        <v>1</v>
      </c>
      <c r="J387" s="4">
        <v>1</v>
      </c>
      <c r="K387" s="4">
        <v>1</v>
      </c>
      <c r="L387" s="4">
        <v>1</v>
      </c>
      <c r="M387" s="4">
        <v>0</v>
      </c>
      <c r="N387" s="4">
        <v>0</v>
      </c>
      <c r="O387" s="4">
        <v>0</v>
      </c>
      <c r="P387" s="4">
        <v>9</v>
      </c>
      <c r="Q387" s="4">
        <v>9</v>
      </c>
      <c r="R387" s="4">
        <v>9</v>
      </c>
      <c r="S387" s="4">
        <v>9</v>
      </c>
      <c r="T387" s="4">
        <v>0</v>
      </c>
      <c r="U387" s="4">
        <v>0</v>
      </c>
      <c r="V387" s="4">
        <v>0</v>
      </c>
      <c r="W387" s="4">
        <v>1.98</v>
      </c>
      <c r="X387" s="4">
        <v>1.98</v>
      </c>
      <c r="Y387" s="4">
        <v>1.98</v>
      </c>
      <c r="Z387" s="4">
        <v>1.98</v>
      </c>
      <c r="AA387" s="4">
        <v>0</v>
      </c>
      <c r="AB387" s="4">
        <v>0</v>
      </c>
      <c r="AC387" s="4">
        <v>0</v>
      </c>
      <c r="AD387" s="4">
        <v>1.33</v>
      </c>
      <c r="AE387" s="4">
        <v>1.62</v>
      </c>
      <c r="AF387" s="4">
        <v>1.32</v>
      </c>
      <c r="AG387" s="4">
        <v>1.395</v>
      </c>
      <c r="AH387" s="4">
        <v>10</v>
      </c>
      <c r="AI387" s="4">
        <v>267370000</v>
      </c>
      <c r="AJ387" s="4">
        <v>2673700000</v>
      </c>
      <c r="AK387" s="4">
        <v>1.8</v>
      </c>
      <c r="AL387" s="4">
        <v>1.8</v>
      </c>
      <c r="AM387" s="4">
        <v>1.55</v>
      </c>
      <c r="AN387" s="4">
        <v>1.6</v>
      </c>
      <c r="AO387" s="4">
        <v>10</v>
      </c>
      <c r="AP387" s="4">
        <v>7930000</v>
      </c>
      <c r="AQ387" s="4">
        <v>79300000</v>
      </c>
      <c r="AR387" s="4">
        <v>2</v>
      </c>
      <c r="AS387" s="4">
        <v>2</v>
      </c>
      <c r="AT387" s="4">
        <v>2</v>
      </c>
      <c r="AU387" s="4">
        <v>2</v>
      </c>
      <c r="AV387" s="4">
        <v>0</v>
      </c>
      <c r="AW387" s="4">
        <v>0</v>
      </c>
      <c r="AX387" s="4">
        <v>0</v>
      </c>
      <c r="AY387" s="4">
        <v>2</v>
      </c>
      <c r="AZ387" s="4">
        <v>2</v>
      </c>
      <c r="BA387" s="4">
        <v>2</v>
      </c>
      <c r="BB387" s="4">
        <v>2</v>
      </c>
      <c r="BC387" s="4">
        <v>0</v>
      </c>
      <c r="BD387" s="4">
        <v>0</v>
      </c>
      <c r="BE387" s="4">
        <v>0</v>
      </c>
    </row>
    <row r="388" spans="1:57" x14ac:dyDescent="0.15">
      <c r="A388" s="3">
        <v>40023</v>
      </c>
      <c r="B388" s="4">
        <v>1.2549999999999999</v>
      </c>
      <c r="C388" s="4">
        <v>1.39</v>
      </c>
      <c r="D388" s="4">
        <v>1</v>
      </c>
      <c r="E388" s="4">
        <v>1.0049999999999999</v>
      </c>
      <c r="F388" s="4">
        <v>10</v>
      </c>
      <c r="G388" s="4">
        <v>1533250000</v>
      </c>
      <c r="H388" s="4">
        <v>15332500000</v>
      </c>
      <c r="I388" s="4">
        <v>1</v>
      </c>
      <c r="J388" s="4">
        <v>1</v>
      </c>
      <c r="K388" s="4">
        <v>1</v>
      </c>
      <c r="L388" s="4">
        <v>1</v>
      </c>
      <c r="M388" s="4">
        <v>0</v>
      </c>
      <c r="N388" s="4">
        <v>0</v>
      </c>
      <c r="O388" s="4">
        <v>0</v>
      </c>
      <c r="P388" s="4">
        <v>9</v>
      </c>
      <c r="Q388" s="4">
        <v>9</v>
      </c>
      <c r="R388" s="4">
        <v>9</v>
      </c>
      <c r="S388" s="4">
        <v>9</v>
      </c>
      <c r="T388" s="4">
        <v>0</v>
      </c>
      <c r="U388" s="4">
        <v>0</v>
      </c>
      <c r="V388" s="4">
        <v>0</v>
      </c>
      <c r="W388" s="4">
        <v>1.98</v>
      </c>
      <c r="X388" s="4">
        <v>1.98</v>
      </c>
      <c r="Y388" s="4">
        <v>1.98</v>
      </c>
      <c r="Z388" s="4">
        <v>1.98</v>
      </c>
      <c r="AA388" s="4">
        <v>0</v>
      </c>
      <c r="AB388" s="4">
        <v>0</v>
      </c>
      <c r="AC388" s="4">
        <v>0</v>
      </c>
      <c r="AD388" s="4">
        <v>1.365</v>
      </c>
      <c r="AE388" s="4">
        <v>1.95</v>
      </c>
      <c r="AF388" s="4">
        <v>1.365</v>
      </c>
      <c r="AG388" s="4">
        <v>1.9</v>
      </c>
      <c r="AH388" s="4">
        <v>10</v>
      </c>
      <c r="AI388" s="4">
        <v>460340000</v>
      </c>
      <c r="AJ388" s="4">
        <v>4603400000</v>
      </c>
      <c r="AK388" s="4">
        <v>1.6</v>
      </c>
      <c r="AL388" s="4">
        <v>1.6</v>
      </c>
      <c r="AM388" s="4">
        <v>1.6</v>
      </c>
      <c r="AN388" s="4">
        <v>1.6</v>
      </c>
      <c r="AO388" s="4">
        <v>0</v>
      </c>
      <c r="AP388" s="4">
        <v>0</v>
      </c>
      <c r="AQ388" s="4">
        <v>0</v>
      </c>
      <c r="AR388" s="4">
        <v>2</v>
      </c>
      <c r="AS388" s="4">
        <v>2</v>
      </c>
      <c r="AT388" s="4">
        <v>2</v>
      </c>
      <c r="AU388" s="4">
        <v>2</v>
      </c>
      <c r="AV388" s="4">
        <v>0</v>
      </c>
      <c r="AW388" s="4">
        <v>0</v>
      </c>
      <c r="AX388" s="4">
        <v>0</v>
      </c>
      <c r="AY388" s="4">
        <v>2</v>
      </c>
      <c r="AZ388" s="4">
        <v>2</v>
      </c>
      <c r="BA388" s="4">
        <v>2</v>
      </c>
      <c r="BB388" s="4">
        <v>2</v>
      </c>
      <c r="BC388" s="4">
        <v>0</v>
      </c>
      <c r="BD388" s="4">
        <v>0</v>
      </c>
      <c r="BE388" s="4">
        <v>0</v>
      </c>
    </row>
    <row r="389" spans="1:57" x14ac:dyDescent="0.15">
      <c r="A389" s="3">
        <v>40024</v>
      </c>
      <c r="B389" s="4">
        <v>3.415</v>
      </c>
      <c r="C389" s="4">
        <v>4.2</v>
      </c>
      <c r="D389" s="4">
        <v>2.3250000000000002</v>
      </c>
      <c r="E389" s="4">
        <v>2.46</v>
      </c>
      <c r="F389" s="4">
        <v>10</v>
      </c>
      <c r="G389" s="4">
        <v>1633980000</v>
      </c>
      <c r="H389" s="4">
        <v>16339800000</v>
      </c>
      <c r="I389" s="4">
        <v>1</v>
      </c>
      <c r="J389" s="4">
        <v>1</v>
      </c>
      <c r="K389" s="4">
        <v>1</v>
      </c>
      <c r="L389" s="4">
        <v>1</v>
      </c>
      <c r="M389" s="4">
        <v>0</v>
      </c>
      <c r="N389" s="4">
        <v>0</v>
      </c>
      <c r="O389" s="4">
        <v>0</v>
      </c>
      <c r="P389" s="4">
        <v>9</v>
      </c>
      <c r="Q389" s="4">
        <v>9</v>
      </c>
      <c r="R389" s="4">
        <v>9</v>
      </c>
      <c r="S389" s="4">
        <v>9</v>
      </c>
      <c r="T389" s="4">
        <v>0</v>
      </c>
      <c r="U389" s="4">
        <v>0</v>
      </c>
      <c r="V389" s="4">
        <v>0</v>
      </c>
      <c r="W389" s="4">
        <v>1.98</v>
      </c>
      <c r="X389" s="4">
        <v>1.98</v>
      </c>
      <c r="Y389" s="4">
        <v>1.98</v>
      </c>
      <c r="Z389" s="4">
        <v>1.98</v>
      </c>
      <c r="AA389" s="4">
        <v>0</v>
      </c>
      <c r="AB389" s="4">
        <v>0</v>
      </c>
      <c r="AC389" s="4">
        <v>0</v>
      </c>
      <c r="AD389" s="4">
        <v>1.95</v>
      </c>
      <c r="AE389" s="4">
        <v>3</v>
      </c>
      <c r="AF389" s="4">
        <v>1.95</v>
      </c>
      <c r="AG389" s="4">
        <v>2.06</v>
      </c>
      <c r="AH389" s="4">
        <v>10</v>
      </c>
      <c r="AI389" s="4">
        <v>1137630000</v>
      </c>
      <c r="AJ389" s="4">
        <v>11376300000</v>
      </c>
      <c r="AK389" s="4">
        <v>1.6</v>
      </c>
      <c r="AL389" s="4">
        <v>1.6</v>
      </c>
      <c r="AM389" s="4">
        <v>1.6</v>
      </c>
      <c r="AN389" s="4">
        <v>1.6</v>
      </c>
      <c r="AO389" s="4">
        <v>0</v>
      </c>
      <c r="AP389" s="4">
        <v>0</v>
      </c>
      <c r="AQ389" s="4">
        <v>0</v>
      </c>
      <c r="AR389" s="4">
        <v>2</v>
      </c>
      <c r="AS389" s="4">
        <v>2</v>
      </c>
      <c r="AT389" s="4">
        <v>2</v>
      </c>
      <c r="AU389" s="4">
        <v>2</v>
      </c>
      <c r="AV389" s="4">
        <v>0</v>
      </c>
      <c r="AW389" s="4">
        <v>0</v>
      </c>
      <c r="AX389" s="4">
        <v>0</v>
      </c>
      <c r="AY389" s="4">
        <v>2</v>
      </c>
      <c r="AZ389" s="4">
        <v>2</v>
      </c>
      <c r="BA389" s="4">
        <v>2</v>
      </c>
      <c r="BB389" s="4">
        <v>2</v>
      </c>
      <c r="BC389" s="4">
        <v>0</v>
      </c>
      <c r="BD389" s="4">
        <v>0</v>
      </c>
      <c r="BE389" s="4">
        <v>0</v>
      </c>
    </row>
    <row r="390" spans="1:57" x14ac:dyDescent="0.15">
      <c r="A390" s="3">
        <v>40025</v>
      </c>
      <c r="B390" s="4">
        <v>1.27</v>
      </c>
      <c r="C390" s="4">
        <v>1.98</v>
      </c>
      <c r="D390" s="4">
        <v>1.27</v>
      </c>
      <c r="E390" s="4">
        <v>1.5049999999999999</v>
      </c>
      <c r="F390" s="4">
        <v>10</v>
      </c>
      <c r="G390" s="4">
        <v>1666400000</v>
      </c>
      <c r="H390" s="4">
        <v>16664000000</v>
      </c>
      <c r="I390" s="4">
        <v>1</v>
      </c>
      <c r="J390" s="4">
        <v>1</v>
      </c>
      <c r="K390" s="4">
        <v>1</v>
      </c>
      <c r="L390" s="4">
        <v>1</v>
      </c>
      <c r="M390" s="4">
        <v>0</v>
      </c>
      <c r="N390" s="4">
        <v>0</v>
      </c>
      <c r="O390" s="4">
        <v>0</v>
      </c>
      <c r="P390" s="4">
        <v>9</v>
      </c>
      <c r="Q390" s="4">
        <v>9</v>
      </c>
      <c r="R390" s="4">
        <v>9</v>
      </c>
      <c r="S390" s="4">
        <v>9</v>
      </c>
      <c r="T390" s="4">
        <v>0</v>
      </c>
      <c r="U390" s="4">
        <v>0</v>
      </c>
      <c r="V390" s="4">
        <v>0</v>
      </c>
      <c r="W390" s="4">
        <v>1.98</v>
      </c>
      <c r="X390" s="4">
        <v>1.98</v>
      </c>
      <c r="Y390" s="4">
        <v>1.98</v>
      </c>
      <c r="Z390" s="4">
        <v>1.98</v>
      </c>
      <c r="AA390" s="4">
        <v>0</v>
      </c>
      <c r="AB390" s="4">
        <v>0</v>
      </c>
      <c r="AC390" s="4">
        <v>0</v>
      </c>
      <c r="AD390" s="4">
        <v>2.14</v>
      </c>
      <c r="AE390" s="4">
        <v>2.16</v>
      </c>
      <c r="AF390" s="4">
        <v>1.61</v>
      </c>
      <c r="AG390" s="4">
        <v>1.61</v>
      </c>
      <c r="AH390" s="4">
        <v>10</v>
      </c>
      <c r="AI390" s="4">
        <v>1211390000</v>
      </c>
      <c r="AJ390" s="4">
        <v>12113900000</v>
      </c>
      <c r="AK390" s="4">
        <v>1.6</v>
      </c>
      <c r="AL390" s="4">
        <v>1.6</v>
      </c>
      <c r="AM390" s="4">
        <v>1.6</v>
      </c>
      <c r="AN390" s="4">
        <v>1.6</v>
      </c>
      <c r="AO390" s="4">
        <v>0</v>
      </c>
      <c r="AP390" s="4">
        <v>0</v>
      </c>
      <c r="AQ390" s="4">
        <v>0</v>
      </c>
      <c r="AR390" s="4">
        <v>2</v>
      </c>
      <c r="AS390" s="4">
        <v>2</v>
      </c>
      <c r="AT390" s="4">
        <v>2</v>
      </c>
      <c r="AU390" s="4">
        <v>2</v>
      </c>
      <c r="AV390" s="4">
        <v>0</v>
      </c>
      <c r="AW390" s="4">
        <v>0</v>
      </c>
      <c r="AX390" s="4">
        <v>0</v>
      </c>
      <c r="AY390" s="4">
        <v>2</v>
      </c>
      <c r="AZ390" s="4">
        <v>2</v>
      </c>
      <c r="BA390" s="4">
        <v>2</v>
      </c>
      <c r="BB390" s="4">
        <v>2</v>
      </c>
      <c r="BC390" s="4">
        <v>0</v>
      </c>
      <c r="BD390" s="4">
        <v>0</v>
      </c>
      <c r="BE390" s="4">
        <v>0</v>
      </c>
    </row>
    <row r="391" spans="1:57" x14ac:dyDescent="0.15">
      <c r="A391" s="3">
        <v>40028</v>
      </c>
      <c r="B391" s="4">
        <v>1.5</v>
      </c>
      <c r="C391" s="4">
        <v>2.34</v>
      </c>
      <c r="D391" s="4">
        <v>1.5</v>
      </c>
      <c r="E391" s="4">
        <v>1.605</v>
      </c>
      <c r="F391" s="4">
        <v>10</v>
      </c>
      <c r="G391" s="4">
        <v>1323270000</v>
      </c>
      <c r="H391" s="4">
        <v>13232700000</v>
      </c>
      <c r="I391" s="4">
        <v>1</v>
      </c>
      <c r="J391" s="4">
        <v>1</v>
      </c>
      <c r="K391" s="4">
        <v>1</v>
      </c>
      <c r="L391" s="4">
        <v>1</v>
      </c>
      <c r="M391" s="4">
        <v>0</v>
      </c>
      <c r="N391" s="4">
        <v>0</v>
      </c>
      <c r="O391" s="4">
        <v>0</v>
      </c>
      <c r="P391" s="4">
        <v>9</v>
      </c>
      <c r="Q391" s="4">
        <v>9</v>
      </c>
      <c r="R391" s="4">
        <v>9</v>
      </c>
      <c r="S391" s="4">
        <v>9</v>
      </c>
      <c r="T391" s="4">
        <v>0</v>
      </c>
      <c r="U391" s="4">
        <v>0</v>
      </c>
      <c r="V391" s="4">
        <v>0</v>
      </c>
      <c r="W391" s="4">
        <v>1.98</v>
      </c>
      <c r="X391" s="4">
        <v>1.98</v>
      </c>
      <c r="Y391" s="4">
        <v>1.98</v>
      </c>
      <c r="Z391" s="4">
        <v>1.98</v>
      </c>
      <c r="AA391" s="4">
        <v>0</v>
      </c>
      <c r="AB391" s="4">
        <v>0</v>
      </c>
      <c r="AC391" s="4">
        <v>0</v>
      </c>
      <c r="AD391" s="4">
        <v>1.5</v>
      </c>
      <c r="AE391" s="4">
        <v>2</v>
      </c>
      <c r="AF391" s="4">
        <v>1.4</v>
      </c>
      <c r="AG391" s="4">
        <v>1.5</v>
      </c>
      <c r="AH391" s="4">
        <v>10</v>
      </c>
      <c r="AI391" s="4">
        <v>1715140000</v>
      </c>
      <c r="AJ391" s="4">
        <v>17151400000</v>
      </c>
      <c r="AK391" s="4">
        <v>1.6</v>
      </c>
      <c r="AL391" s="4">
        <v>1.6</v>
      </c>
      <c r="AM391" s="4">
        <v>1.6</v>
      </c>
      <c r="AN391" s="4">
        <v>1.6</v>
      </c>
      <c r="AO391" s="4">
        <v>0</v>
      </c>
      <c r="AP391" s="4">
        <v>0</v>
      </c>
      <c r="AQ391" s="4">
        <v>0</v>
      </c>
      <c r="AR391" s="4">
        <v>2</v>
      </c>
      <c r="AS391" s="4">
        <v>2</v>
      </c>
      <c r="AT391" s="4">
        <v>2</v>
      </c>
      <c r="AU391" s="4">
        <v>2</v>
      </c>
      <c r="AV391" s="4">
        <v>0</v>
      </c>
      <c r="AW391" s="4">
        <v>0</v>
      </c>
      <c r="AX391" s="4">
        <v>0</v>
      </c>
      <c r="AY391" s="4">
        <v>2</v>
      </c>
      <c r="AZ391" s="4">
        <v>2</v>
      </c>
      <c r="BA391" s="4">
        <v>2</v>
      </c>
      <c r="BB391" s="4">
        <v>2</v>
      </c>
      <c r="BC391" s="4">
        <v>0</v>
      </c>
      <c r="BD391" s="4">
        <v>0</v>
      </c>
      <c r="BE391" s="4">
        <v>0</v>
      </c>
    </row>
    <row r="392" spans="1:57" x14ac:dyDescent="0.15">
      <c r="A392" s="3">
        <v>40029</v>
      </c>
      <c r="B392" s="4">
        <v>1.98</v>
      </c>
      <c r="C392" s="4">
        <v>2.19</v>
      </c>
      <c r="D392" s="4">
        <v>1.6</v>
      </c>
      <c r="E392" s="4">
        <v>1.635</v>
      </c>
      <c r="F392" s="4">
        <v>10</v>
      </c>
      <c r="G392" s="4">
        <v>1269150000</v>
      </c>
      <c r="H392" s="4">
        <v>12691500000</v>
      </c>
      <c r="I392" s="4">
        <v>1</v>
      </c>
      <c r="J392" s="4">
        <v>1</v>
      </c>
      <c r="K392" s="4">
        <v>1</v>
      </c>
      <c r="L392" s="4">
        <v>1</v>
      </c>
      <c r="M392" s="4">
        <v>0</v>
      </c>
      <c r="N392" s="4">
        <v>0</v>
      </c>
      <c r="O392" s="4">
        <v>0</v>
      </c>
      <c r="P392" s="4">
        <v>9</v>
      </c>
      <c r="Q392" s="4">
        <v>9</v>
      </c>
      <c r="R392" s="4">
        <v>9</v>
      </c>
      <c r="S392" s="4">
        <v>9</v>
      </c>
      <c r="T392" s="4">
        <v>0</v>
      </c>
      <c r="U392" s="4">
        <v>0</v>
      </c>
      <c r="V392" s="4">
        <v>0</v>
      </c>
      <c r="W392" s="4">
        <v>1.98</v>
      </c>
      <c r="X392" s="4">
        <v>1.98</v>
      </c>
      <c r="Y392" s="4">
        <v>1.98</v>
      </c>
      <c r="Z392" s="4">
        <v>1.98</v>
      </c>
      <c r="AA392" s="4">
        <v>0</v>
      </c>
      <c r="AB392" s="4">
        <v>0</v>
      </c>
      <c r="AC392" s="4">
        <v>0</v>
      </c>
      <c r="AD392" s="4">
        <v>1.7</v>
      </c>
      <c r="AE392" s="4">
        <v>1.7</v>
      </c>
      <c r="AF392" s="4">
        <v>1.5</v>
      </c>
      <c r="AG392" s="4">
        <v>1.5</v>
      </c>
      <c r="AH392" s="4">
        <v>10</v>
      </c>
      <c r="AI392" s="4">
        <v>413310000</v>
      </c>
      <c r="AJ392" s="4">
        <v>4133100000</v>
      </c>
      <c r="AK392" s="4">
        <v>1.6</v>
      </c>
      <c r="AL392" s="4">
        <v>1.6</v>
      </c>
      <c r="AM392" s="4">
        <v>1.6</v>
      </c>
      <c r="AN392" s="4">
        <v>1.6</v>
      </c>
      <c r="AO392" s="4">
        <v>0</v>
      </c>
      <c r="AP392" s="4">
        <v>0</v>
      </c>
      <c r="AQ392" s="4">
        <v>0</v>
      </c>
      <c r="AR392" s="4">
        <v>2</v>
      </c>
      <c r="AS392" s="4">
        <v>2</v>
      </c>
      <c r="AT392" s="4">
        <v>2</v>
      </c>
      <c r="AU392" s="4">
        <v>2</v>
      </c>
      <c r="AV392" s="4">
        <v>0</v>
      </c>
      <c r="AW392" s="4">
        <v>0</v>
      </c>
      <c r="AX392" s="4">
        <v>0</v>
      </c>
      <c r="AY392" s="4">
        <v>2</v>
      </c>
      <c r="AZ392" s="4">
        <v>2</v>
      </c>
      <c r="BA392" s="4">
        <v>2</v>
      </c>
      <c r="BB392" s="4">
        <v>2</v>
      </c>
      <c r="BC392" s="4">
        <v>0</v>
      </c>
      <c r="BD392" s="4">
        <v>0</v>
      </c>
      <c r="BE392" s="4">
        <v>0</v>
      </c>
    </row>
    <row r="393" spans="1:57" x14ac:dyDescent="0.15">
      <c r="A393" s="3">
        <v>40030</v>
      </c>
      <c r="B393" s="4">
        <v>1.62</v>
      </c>
      <c r="C393" s="4">
        <v>1.98</v>
      </c>
      <c r="D393" s="4">
        <v>1.1000000000000001</v>
      </c>
      <c r="E393" s="4">
        <v>1.1000000000000001</v>
      </c>
      <c r="F393" s="4">
        <v>10</v>
      </c>
      <c r="G393" s="4">
        <v>1005090000</v>
      </c>
      <c r="H393" s="4">
        <v>10050900000</v>
      </c>
      <c r="I393" s="4">
        <v>1</v>
      </c>
      <c r="J393" s="4">
        <v>1</v>
      </c>
      <c r="K393" s="4">
        <v>1</v>
      </c>
      <c r="L393" s="4">
        <v>1</v>
      </c>
      <c r="M393" s="4">
        <v>0</v>
      </c>
      <c r="N393" s="4">
        <v>0</v>
      </c>
      <c r="O393" s="4">
        <v>0</v>
      </c>
      <c r="P393" s="4">
        <v>9</v>
      </c>
      <c r="Q393" s="4">
        <v>9</v>
      </c>
      <c r="R393" s="4">
        <v>9</v>
      </c>
      <c r="S393" s="4">
        <v>9</v>
      </c>
      <c r="T393" s="4">
        <v>0</v>
      </c>
      <c r="U393" s="4">
        <v>0</v>
      </c>
      <c r="V393" s="4">
        <v>0</v>
      </c>
      <c r="W393" s="4">
        <v>1.98</v>
      </c>
      <c r="X393" s="4">
        <v>1.98</v>
      </c>
      <c r="Y393" s="4">
        <v>1.98</v>
      </c>
      <c r="Z393" s="4">
        <v>1.98</v>
      </c>
      <c r="AA393" s="4">
        <v>0</v>
      </c>
      <c r="AB393" s="4">
        <v>0</v>
      </c>
      <c r="AC393" s="4">
        <v>0</v>
      </c>
      <c r="AD393" s="4">
        <v>1.75</v>
      </c>
      <c r="AE393" s="4">
        <v>1.8</v>
      </c>
      <c r="AF393" s="4">
        <v>1.4</v>
      </c>
      <c r="AG393" s="4">
        <v>1.5</v>
      </c>
      <c r="AH393" s="4">
        <v>10</v>
      </c>
      <c r="AI393" s="4">
        <v>603900000</v>
      </c>
      <c r="AJ393" s="4">
        <v>6039000000</v>
      </c>
      <c r="AK393" s="4">
        <v>1.6</v>
      </c>
      <c r="AL393" s="4">
        <v>1.6</v>
      </c>
      <c r="AM393" s="4">
        <v>1.6</v>
      </c>
      <c r="AN393" s="4">
        <v>1.6</v>
      </c>
      <c r="AO393" s="4">
        <v>0</v>
      </c>
      <c r="AP393" s="4">
        <v>0</v>
      </c>
      <c r="AQ393" s="4">
        <v>0</v>
      </c>
      <c r="AR393" s="4">
        <v>2</v>
      </c>
      <c r="AS393" s="4">
        <v>2</v>
      </c>
      <c r="AT393" s="4">
        <v>2</v>
      </c>
      <c r="AU393" s="4">
        <v>2</v>
      </c>
      <c r="AV393" s="4">
        <v>0</v>
      </c>
      <c r="AW393" s="4">
        <v>0</v>
      </c>
      <c r="AX393" s="4">
        <v>0</v>
      </c>
      <c r="AY393" s="4">
        <v>2</v>
      </c>
      <c r="AZ393" s="4">
        <v>2</v>
      </c>
      <c r="BA393" s="4">
        <v>2</v>
      </c>
      <c r="BB393" s="4">
        <v>2</v>
      </c>
      <c r="BC393" s="4">
        <v>0</v>
      </c>
      <c r="BD393" s="4">
        <v>0</v>
      </c>
      <c r="BE393" s="4">
        <v>0</v>
      </c>
    </row>
    <row r="394" spans="1:57" x14ac:dyDescent="0.15">
      <c r="A394" s="3">
        <v>40031</v>
      </c>
      <c r="B394" s="4">
        <v>3.415</v>
      </c>
      <c r="C394" s="4">
        <v>4.2</v>
      </c>
      <c r="D394" s="4">
        <v>2</v>
      </c>
      <c r="E394" s="4">
        <v>2.665</v>
      </c>
      <c r="F394" s="4">
        <v>10</v>
      </c>
      <c r="G394" s="4">
        <v>878150000</v>
      </c>
      <c r="H394" s="4">
        <v>8781500000</v>
      </c>
      <c r="I394" s="4">
        <v>1</v>
      </c>
      <c r="J394" s="4">
        <v>1</v>
      </c>
      <c r="K394" s="4">
        <v>1</v>
      </c>
      <c r="L394" s="4">
        <v>1</v>
      </c>
      <c r="M394" s="4">
        <v>0</v>
      </c>
      <c r="N394" s="4">
        <v>0</v>
      </c>
      <c r="O394" s="4">
        <v>0</v>
      </c>
      <c r="P394" s="4">
        <v>9</v>
      </c>
      <c r="Q394" s="4">
        <v>9</v>
      </c>
      <c r="R394" s="4">
        <v>9</v>
      </c>
      <c r="S394" s="4">
        <v>9</v>
      </c>
      <c r="T394" s="4">
        <v>0</v>
      </c>
      <c r="U394" s="4">
        <v>0</v>
      </c>
      <c r="V394" s="4">
        <v>0</v>
      </c>
      <c r="W394" s="4">
        <v>1.98</v>
      </c>
      <c r="X394" s="4">
        <v>1.98</v>
      </c>
      <c r="Y394" s="4">
        <v>1.98</v>
      </c>
      <c r="Z394" s="4">
        <v>1.98</v>
      </c>
      <c r="AA394" s="4">
        <v>0</v>
      </c>
      <c r="AB394" s="4">
        <v>0</v>
      </c>
      <c r="AC394" s="4">
        <v>0</v>
      </c>
      <c r="AD394" s="4">
        <v>1.5149999999999999</v>
      </c>
      <c r="AE394" s="4">
        <v>1.52</v>
      </c>
      <c r="AF394" s="4">
        <v>1.35</v>
      </c>
      <c r="AG394" s="4">
        <v>1.47</v>
      </c>
      <c r="AH394" s="4">
        <v>10</v>
      </c>
      <c r="AI394" s="4">
        <v>587660000</v>
      </c>
      <c r="AJ394" s="4">
        <v>5876600000</v>
      </c>
      <c r="AK394" s="4">
        <v>1.6</v>
      </c>
      <c r="AL394" s="4">
        <v>1.6</v>
      </c>
      <c r="AM394" s="4">
        <v>1.6</v>
      </c>
      <c r="AN394" s="4">
        <v>1.6</v>
      </c>
      <c r="AO394" s="4">
        <v>0</v>
      </c>
      <c r="AP394" s="4">
        <v>0</v>
      </c>
      <c r="AQ394" s="4">
        <v>0</v>
      </c>
      <c r="AR394" s="4">
        <v>2</v>
      </c>
      <c r="AS394" s="4">
        <v>2</v>
      </c>
      <c r="AT394" s="4">
        <v>2</v>
      </c>
      <c r="AU394" s="4">
        <v>2</v>
      </c>
      <c r="AV394" s="4">
        <v>0</v>
      </c>
      <c r="AW394" s="4">
        <v>0</v>
      </c>
      <c r="AX394" s="4">
        <v>0</v>
      </c>
      <c r="AY394" s="4">
        <v>2</v>
      </c>
      <c r="AZ394" s="4">
        <v>2</v>
      </c>
      <c r="BA394" s="4">
        <v>2</v>
      </c>
      <c r="BB394" s="4">
        <v>2</v>
      </c>
      <c r="BC394" s="4">
        <v>0</v>
      </c>
      <c r="BD394" s="4">
        <v>0</v>
      </c>
      <c r="BE394" s="4">
        <v>0</v>
      </c>
    </row>
    <row r="395" spans="1:57" x14ac:dyDescent="0.15">
      <c r="A395" s="3">
        <v>40032</v>
      </c>
      <c r="B395" s="4">
        <v>1.26</v>
      </c>
      <c r="C395" s="4">
        <v>1.615</v>
      </c>
      <c r="D395" s="4">
        <v>1</v>
      </c>
      <c r="E395" s="4">
        <v>1.2849999999999999</v>
      </c>
      <c r="F395" s="4">
        <v>10</v>
      </c>
      <c r="G395" s="4">
        <v>879780000</v>
      </c>
      <c r="H395" s="4">
        <v>8797800000</v>
      </c>
      <c r="I395" s="4">
        <v>1</v>
      </c>
      <c r="J395" s="4">
        <v>1</v>
      </c>
      <c r="K395" s="4">
        <v>1</v>
      </c>
      <c r="L395" s="4">
        <v>1</v>
      </c>
      <c r="M395" s="4">
        <v>0</v>
      </c>
      <c r="N395" s="4">
        <v>0</v>
      </c>
      <c r="O395" s="4">
        <v>0</v>
      </c>
      <c r="P395" s="4">
        <v>9</v>
      </c>
      <c r="Q395" s="4">
        <v>9</v>
      </c>
      <c r="R395" s="4">
        <v>9</v>
      </c>
      <c r="S395" s="4">
        <v>9</v>
      </c>
      <c r="T395" s="4">
        <v>0</v>
      </c>
      <c r="U395" s="4">
        <v>0</v>
      </c>
      <c r="V395" s="4">
        <v>0</v>
      </c>
      <c r="W395" s="4">
        <v>1.98</v>
      </c>
      <c r="X395" s="4">
        <v>1.98</v>
      </c>
      <c r="Y395" s="4">
        <v>1.98</v>
      </c>
      <c r="Z395" s="4">
        <v>1.98</v>
      </c>
      <c r="AA395" s="4">
        <v>0</v>
      </c>
      <c r="AB395" s="4">
        <v>0</v>
      </c>
      <c r="AC395" s="4">
        <v>0</v>
      </c>
      <c r="AD395" s="4">
        <v>1.39</v>
      </c>
      <c r="AE395" s="4">
        <v>1.415</v>
      </c>
      <c r="AF395" s="4">
        <v>1.25</v>
      </c>
      <c r="AG395" s="4">
        <v>1.25</v>
      </c>
      <c r="AH395" s="4">
        <v>10</v>
      </c>
      <c r="AI395" s="4">
        <v>652810000</v>
      </c>
      <c r="AJ395" s="4">
        <v>6528100000</v>
      </c>
      <c r="AK395" s="4">
        <v>1.6</v>
      </c>
      <c r="AL395" s="4">
        <v>1.6</v>
      </c>
      <c r="AM395" s="4">
        <v>1.6</v>
      </c>
      <c r="AN395" s="4">
        <v>1.6</v>
      </c>
      <c r="AO395" s="4">
        <v>0</v>
      </c>
      <c r="AP395" s="4">
        <v>0</v>
      </c>
      <c r="AQ395" s="4">
        <v>0</v>
      </c>
      <c r="AR395" s="4">
        <v>2</v>
      </c>
      <c r="AS395" s="4">
        <v>2</v>
      </c>
      <c r="AT395" s="4">
        <v>2</v>
      </c>
      <c r="AU395" s="4">
        <v>2</v>
      </c>
      <c r="AV395" s="4">
        <v>0</v>
      </c>
      <c r="AW395" s="4">
        <v>0</v>
      </c>
      <c r="AX395" s="4">
        <v>0</v>
      </c>
      <c r="AY395" s="4">
        <v>2</v>
      </c>
      <c r="AZ395" s="4">
        <v>2</v>
      </c>
      <c r="BA395" s="4">
        <v>2</v>
      </c>
      <c r="BB395" s="4">
        <v>2</v>
      </c>
      <c r="BC395" s="4">
        <v>0</v>
      </c>
      <c r="BD395" s="4">
        <v>0</v>
      </c>
      <c r="BE395" s="4">
        <v>0</v>
      </c>
    </row>
    <row r="396" spans="1:57" x14ac:dyDescent="0.15">
      <c r="A396" s="3">
        <v>40035</v>
      </c>
      <c r="B396" s="4">
        <v>1.615</v>
      </c>
      <c r="C396" s="4">
        <v>1.62</v>
      </c>
      <c r="D396" s="4">
        <v>0.5</v>
      </c>
      <c r="E396" s="4">
        <v>0.89</v>
      </c>
      <c r="F396" s="4">
        <v>10</v>
      </c>
      <c r="G396" s="4">
        <v>1028920000</v>
      </c>
      <c r="H396" s="4">
        <v>10289200000</v>
      </c>
      <c r="I396" s="4">
        <v>1</v>
      </c>
      <c r="J396" s="4">
        <v>1</v>
      </c>
      <c r="K396" s="4">
        <v>1</v>
      </c>
      <c r="L396" s="4">
        <v>1</v>
      </c>
      <c r="M396" s="4">
        <v>0</v>
      </c>
      <c r="N396" s="4">
        <v>0</v>
      </c>
      <c r="O396" s="4">
        <v>0</v>
      </c>
      <c r="P396" s="4">
        <v>9</v>
      </c>
      <c r="Q396" s="4">
        <v>9</v>
      </c>
      <c r="R396" s="4">
        <v>9</v>
      </c>
      <c r="S396" s="4">
        <v>9</v>
      </c>
      <c r="T396" s="4">
        <v>0</v>
      </c>
      <c r="U396" s="4">
        <v>0</v>
      </c>
      <c r="V396" s="4">
        <v>0</v>
      </c>
      <c r="W396" s="4">
        <v>1.98</v>
      </c>
      <c r="X396" s="4">
        <v>1.98</v>
      </c>
      <c r="Y396" s="4">
        <v>1.98</v>
      </c>
      <c r="Z396" s="4">
        <v>1.98</v>
      </c>
      <c r="AA396" s="4">
        <v>0</v>
      </c>
      <c r="AB396" s="4">
        <v>0</v>
      </c>
      <c r="AC396" s="4">
        <v>0</v>
      </c>
      <c r="AD396" s="4">
        <v>1.26</v>
      </c>
      <c r="AE396" s="4">
        <v>1.5</v>
      </c>
      <c r="AF396" s="4">
        <v>1.25</v>
      </c>
      <c r="AG396" s="4">
        <v>1.31</v>
      </c>
      <c r="AH396" s="4">
        <v>10</v>
      </c>
      <c r="AI396" s="4">
        <v>877060000</v>
      </c>
      <c r="AJ396" s="4">
        <v>8770600000</v>
      </c>
      <c r="AK396" s="4">
        <v>1.6</v>
      </c>
      <c r="AL396" s="4">
        <v>1.6</v>
      </c>
      <c r="AM396" s="4">
        <v>1.6</v>
      </c>
      <c r="AN396" s="4">
        <v>1.6</v>
      </c>
      <c r="AO396" s="4">
        <v>0</v>
      </c>
      <c r="AP396" s="4">
        <v>0</v>
      </c>
      <c r="AQ396" s="4">
        <v>0</v>
      </c>
      <c r="AR396" s="4">
        <v>2</v>
      </c>
      <c r="AS396" s="4">
        <v>2</v>
      </c>
      <c r="AT396" s="4">
        <v>2</v>
      </c>
      <c r="AU396" s="4">
        <v>2</v>
      </c>
      <c r="AV396" s="4">
        <v>0</v>
      </c>
      <c r="AW396" s="4">
        <v>0</v>
      </c>
      <c r="AX396" s="4">
        <v>0</v>
      </c>
      <c r="AY396" s="4">
        <v>2</v>
      </c>
      <c r="AZ396" s="4">
        <v>2</v>
      </c>
      <c r="BA396" s="4">
        <v>2</v>
      </c>
      <c r="BB396" s="4">
        <v>2</v>
      </c>
      <c r="BC396" s="4">
        <v>0</v>
      </c>
      <c r="BD396" s="4">
        <v>0</v>
      </c>
      <c r="BE396" s="4">
        <v>0</v>
      </c>
    </row>
    <row r="397" spans="1:57" x14ac:dyDescent="0.15">
      <c r="A397" s="3">
        <v>40036</v>
      </c>
      <c r="B397" s="4">
        <v>1.6</v>
      </c>
      <c r="C397" s="4">
        <v>1.6</v>
      </c>
      <c r="D397" s="4">
        <v>1</v>
      </c>
      <c r="E397" s="4">
        <v>1</v>
      </c>
      <c r="F397" s="4">
        <v>10</v>
      </c>
      <c r="G397" s="4">
        <v>1082750000</v>
      </c>
      <c r="H397" s="4">
        <v>10827500000</v>
      </c>
      <c r="I397" s="4">
        <v>1</v>
      </c>
      <c r="J397" s="4">
        <v>1</v>
      </c>
      <c r="K397" s="4">
        <v>1</v>
      </c>
      <c r="L397" s="4">
        <v>1</v>
      </c>
      <c r="M397" s="4">
        <v>0</v>
      </c>
      <c r="N397" s="4">
        <v>0</v>
      </c>
      <c r="O397" s="4">
        <v>0</v>
      </c>
      <c r="P397" s="4">
        <v>9</v>
      </c>
      <c r="Q397" s="4">
        <v>9</v>
      </c>
      <c r="R397" s="4">
        <v>9</v>
      </c>
      <c r="S397" s="4">
        <v>9</v>
      </c>
      <c r="T397" s="4">
        <v>0</v>
      </c>
      <c r="U397" s="4">
        <v>0</v>
      </c>
      <c r="V397" s="4">
        <v>0</v>
      </c>
      <c r="W397" s="4">
        <v>1.98</v>
      </c>
      <c r="X397" s="4">
        <v>1.98</v>
      </c>
      <c r="Y397" s="4">
        <v>1.98</v>
      </c>
      <c r="Z397" s="4">
        <v>1.98</v>
      </c>
      <c r="AA397" s="4">
        <v>0</v>
      </c>
      <c r="AB397" s="4">
        <v>0</v>
      </c>
      <c r="AC397" s="4">
        <v>0</v>
      </c>
      <c r="AD397" s="4">
        <v>1.3149999999999999</v>
      </c>
      <c r="AE397" s="4">
        <v>1.365</v>
      </c>
      <c r="AF397" s="4">
        <v>1.2549999999999999</v>
      </c>
      <c r="AG397" s="4">
        <v>1.3</v>
      </c>
      <c r="AH397" s="4">
        <v>10</v>
      </c>
      <c r="AI397" s="4">
        <v>575700000</v>
      </c>
      <c r="AJ397" s="4">
        <v>5757000000</v>
      </c>
      <c r="AK397" s="4">
        <v>1.6</v>
      </c>
      <c r="AL397" s="4">
        <v>1.6</v>
      </c>
      <c r="AM397" s="4">
        <v>1.6</v>
      </c>
      <c r="AN397" s="4">
        <v>1.6</v>
      </c>
      <c r="AO397" s="4">
        <v>0</v>
      </c>
      <c r="AP397" s="4">
        <v>0</v>
      </c>
      <c r="AQ397" s="4">
        <v>0</v>
      </c>
      <c r="AR397" s="4">
        <v>2</v>
      </c>
      <c r="AS397" s="4">
        <v>2</v>
      </c>
      <c r="AT397" s="4">
        <v>2</v>
      </c>
      <c r="AU397" s="4">
        <v>2</v>
      </c>
      <c r="AV397" s="4">
        <v>0</v>
      </c>
      <c r="AW397" s="4">
        <v>0</v>
      </c>
      <c r="AX397" s="4">
        <v>0</v>
      </c>
      <c r="AY397" s="4">
        <v>2</v>
      </c>
      <c r="AZ397" s="4">
        <v>2</v>
      </c>
      <c r="BA397" s="4">
        <v>2</v>
      </c>
      <c r="BB397" s="4">
        <v>2</v>
      </c>
      <c r="BC397" s="4">
        <v>0</v>
      </c>
      <c r="BD397" s="4">
        <v>0</v>
      </c>
      <c r="BE397" s="4">
        <v>0</v>
      </c>
    </row>
    <row r="398" spans="1:57" x14ac:dyDescent="0.15">
      <c r="A398" s="3">
        <v>40037</v>
      </c>
      <c r="B398" s="4">
        <v>1.2549999999999999</v>
      </c>
      <c r="C398" s="4">
        <v>1.58</v>
      </c>
      <c r="D398" s="4">
        <v>1</v>
      </c>
      <c r="E398" s="4">
        <v>1.2350000000000001</v>
      </c>
      <c r="F398" s="4">
        <v>10</v>
      </c>
      <c r="G398" s="4">
        <v>893610000</v>
      </c>
      <c r="H398" s="4">
        <v>8936100000</v>
      </c>
      <c r="I398" s="4">
        <v>1</v>
      </c>
      <c r="J398" s="4">
        <v>1</v>
      </c>
      <c r="K398" s="4">
        <v>1</v>
      </c>
      <c r="L398" s="4">
        <v>1</v>
      </c>
      <c r="M398" s="4">
        <v>0</v>
      </c>
      <c r="N398" s="4">
        <v>0</v>
      </c>
      <c r="O398" s="4">
        <v>0</v>
      </c>
      <c r="P398" s="4">
        <v>9</v>
      </c>
      <c r="Q398" s="4">
        <v>9</v>
      </c>
      <c r="R398" s="4">
        <v>9</v>
      </c>
      <c r="S398" s="4">
        <v>9</v>
      </c>
      <c r="T398" s="4">
        <v>0</v>
      </c>
      <c r="U398" s="4">
        <v>0</v>
      </c>
      <c r="V398" s="4">
        <v>0</v>
      </c>
      <c r="W398" s="4">
        <v>1.98</v>
      </c>
      <c r="X398" s="4">
        <v>1.98</v>
      </c>
      <c r="Y398" s="4">
        <v>1.98</v>
      </c>
      <c r="Z398" s="4">
        <v>1.98</v>
      </c>
      <c r="AA398" s="4">
        <v>0</v>
      </c>
      <c r="AB398" s="4">
        <v>0</v>
      </c>
      <c r="AC398" s="4">
        <v>0</v>
      </c>
      <c r="AD398" s="4">
        <v>1.4</v>
      </c>
      <c r="AE398" s="4">
        <v>1.4</v>
      </c>
      <c r="AF398" s="4">
        <v>1.26</v>
      </c>
      <c r="AG398" s="4">
        <v>1.26</v>
      </c>
      <c r="AH398" s="4">
        <v>10</v>
      </c>
      <c r="AI398" s="4">
        <v>597680000</v>
      </c>
      <c r="AJ398" s="4">
        <v>5976800000</v>
      </c>
      <c r="AK398" s="4">
        <v>1.6</v>
      </c>
      <c r="AL398" s="4">
        <v>1.6</v>
      </c>
      <c r="AM398" s="4">
        <v>1.6</v>
      </c>
      <c r="AN398" s="4">
        <v>1.6</v>
      </c>
      <c r="AO398" s="4">
        <v>0</v>
      </c>
      <c r="AP398" s="4">
        <v>0</v>
      </c>
      <c r="AQ398" s="4">
        <v>0</v>
      </c>
      <c r="AR398" s="4">
        <v>2</v>
      </c>
      <c r="AS398" s="4">
        <v>2</v>
      </c>
      <c r="AT398" s="4">
        <v>2</v>
      </c>
      <c r="AU398" s="4">
        <v>2</v>
      </c>
      <c r="AV398" s="4">
        <v>0</v>
      </c>
      <c r="AW398" s="4">
        <v>0</v>
      </c>
      <c r="AX398" s="4">
        <v>0</v>
      </c>
      <c r="AY398" s="4">
        <v>2</v>
      </c>
      <c r="AZ398" s="4">
        <v>2</v>
      </c>
      <c r="BA398" s="4">
        <v>2</v>
      </c>
      <c r="BB398" s="4">
        <v>2</v>
      </c>
      <c r="BC398" s="4">
        <v>0</v>
      </c>
      <c r="BD398" s="4">
        <v>0</v>
      </c>
      <c r="BE398" s="4">
        <v>0</v>
      </c>
    </row>
    <row r="399" spans="1:57" x14ac:dyDescent="0.15">
      <c r="A399" s="3">
        <v>40038</v>
      </c>
      <c r="B399" s="4">
        <v>1.7</v>
      </c>
      <c r="C399" s="4">
        <v>3.6</v>
      </c>
      <c r="D399" s="4">
        <v>1.7</v>
      </c>
      <c r="E399" s="4">
        <v>2.8050000000000002</v>
      </c>
      <c r="F399" s="4">
        <v>10</v>
      </c>
      <c r="G399" s="4">
        <v>1026820000</v>
      </c>
      <c r="H399" s="4">
        <v>10268200000</v>
      </c>
      <c r="I399" s="4">
        <v>1</v>
      </c>
      <c r="J399" s="4">
        <v>1</v>
      </c>
      <c r="K399" s="4">
        <v>1</v>
      </c>
      <c r="L399" s="4">
        <v>1</v>
      </c>
      <c r="M399" s="4">
        <v>0</v>
      </c>
      <c r="N399" s="4">
        <v>0</v>
      </c>
      <c r="O399" s="4">
        <v>0</v>
      </c>
      <c r="P399" s="4">
        <v>9</v>
      </c>
      <c r="Q399" s="4">
        <v>9</v>
      </c>
      <c r="R399" s="4">
        <v>9</v>
      </c>
      <c r="S399" s="4">
        <v>9</v>
      </c>
      <c r="T399" s="4">
        <v>0</v>
      </c>
      <c r="U399" s="4">
        <v>0</v>
      </c>
      <c r="V399" s="4">
        <v>0</v>
      </c>
      <c r="W399" s="4">
        <v>1.98</v>
      </c>
      <c r="X399" s="4">
        <v>1.98</v>
      </c>
      <c r="Y399" s="4">
        <v>1.98</v>
      </c>
      <c r="Z399" s="4">
        <v>1.98</v>
      </c>
      <c r="AA399" s="4">
        <v>0</v>
      </c>
      <c r="AB399" s="4">
        <v>0</v>
      </c>
      <c r="AC399" s="4">
        <v>0</v>
      </c>
      <c r="AD399" s="4">
        <v>1.31</v>
      </c>
      <c r="AE399" s="4">
        <v>1.3149999999999999</v>
      </c>
      <c r="AF399" s="4">
        <v>1.25</v>
      </c>
      <c r="AG399" s="4">
        <v>1.25</v>
      </c>
      <c r="AH399" s="4">
        <v>10</v>
      </c>
      <c r="AI399" s="4">
        <v>554930000</v>
      </c>
      <c r="AJ399" s="4">
        <v>5549300000</v>
      </c>
      <c r="AK399" s="4">
        <v>1.6</v>
      </c>
      <c r="AL399" s="4">
        <v>1.6</v>
      </c>
      <c r="AM399" s="4">
        <v>1.6</v>
      </c>
      <c r="AN399" s="4">
        <v>1.6</v>
      </c>
      <c r="AO399" s="4">
        <v>0</v>
      </c>
      <c r="AP399" s="4">
        <v>0</v>
      </c>
      <c r="AQ399" s="4">
        <v>0</v>
      </c>
      <c r="AR399" s="4">
        <v>2</v>
      </c>
      <c r="AS399" s="4">
        <v>2</v>
      </c>
      <c r="AT399" s="4">
        <v>2</v>
      </c>
      <c r="AU399" s="4">
        <v>2</v>
      </c>
      <c r="AV399" s="4">
        <v>0</v>
      </c>
      <c r="AW399" s="4">
        <v>0</v>
      </c>
      <c r="AX399" s="4">
        <v>0</v>
      </c>
      <c r="AY399" s="4">
        <v>2</v>
      </c>
      <c r="AZ399" s="4">
        <v>2</v>
      </c>
      <c r="BA399" s="4">
        <v>2</v>
      </c>
      <c r="BB399" s="4">
        <v>2</v>
      </c>
      <c r="BC399" s="4">
        <v>0</v>
      </c>
      <c r="BD399" s="4">
        <v>0</v>
      </c>
      <c r="BE399" s="4">
        <v>0</v>
      </c>
    </row>
    <row r="400" spans="1:57" x14ac:dyDescent="0.15">
      <c r="A400" s="3">
        <v>40039</v>
      </c>
      <c r="B400" s="4">
        <v>1.2549999999999999</v>
      </c>
      <c r="C400" s="4">
        <v>1.4</v>
      </c>
      <c r="D400" s="4">
        <v>1.155</v>
      </c>
      <c r="E400" s="4">
        <v>1.18</v>
      </c>
      <c r="F400" s="4">
        <v>10</v>
      </c>
      <c r="G400" s="4">
        <v>886580000</v>
      </c>
      <c r="H400" s="4">
        <v>8865800000</v>
      </c>
      <c r="I400" s="4">
        <v>1</v>
      </c>
      <c r="J400" s="4">
        <v>1</v>
      </c>
      <c r="K400" s="4">
        <v>1</v>
      </c>
      <c r="L400" s="4">
        <v>1</v>
      </c>
      <c r="M400" s="4">
        <v>0</v>
      </c>
      <c r="N400" s="4">
        <v>0</v>
      </c>
      <c r="O400" s="4">
        <v>0</v>
      </c>
      <c r="P400" s="4">
        <v>9</v>
      </c>
      <c r="Q400" s="4">
        <v>9</v>
      </c>
      <c r="R400" s="4">
        <v>9</v>
      </c>
      <c r="S400" s="4">
        <v>9</v>
      </c>
      <c r="T400" s="4">
        <v>0</v>
      </c>
      <c r="U400" s="4">
        <v>0</v>
      </c>
      <c r="V400" s="4">
        <v>0</v>
      </c>
      <c r="W400" s="4">
        <v>1.98</v>
      </c>
      <c r="X400" s="4">
        <v>1.98</v>
      </c>
      <c r="Y400" s="4">
        <v>1.98</v>
      </c>
      <c r="Z400" s="4">
        <v>1.98</v>
      </c>
      <c r="AA400" s="4">
        <v>0</v>
      </c>
      <c r="AB400" s="4">
        <v>0</v>
      </c>
      <c r="AC400" s="4">
        <v>0</v>
      </c>
      <c r="AD400" s="4">
        <v>1.365</v>
      </c>
      <c r="AE400" s="4">
        <v>1.365</v>
      </c>
      <c r="AF400" s="4">
        <v>1.2</v>
      </c>
      <c r="AG400" s="4">
        <v>1.3</v>
      </c>
      <c r="AH400" s="4">
        <v>10</v>
      </c>
      <c r="AI400" s="4">
        <v>757680000</v>
      </c>
      <c r="AJ400" s="4">
        <v>7576800000</v>
      </c>
      <c r="AK400" s="4">
        <v>1.6</v>
      </c>
      <c r="AL400" s="4">
        <v>1.6</v>
      </c>
      <c r="AM400" s="4">
        <v>1.6</v>
      </c>
      <c r="AN400" s="4">
        <v>1.6</v>
      </c>
      <c r="AO400" s="4">
        <v>0</v>
      </c>
      <c r="AP400" s="4">
        <v>0</v>
      </c>
      <c r="AQ400" s="4">
        <v>0</v>
      </c>
      <c r="AR400" s="4">
        <v>2</v>
      </c>
      <c r="AS400" s="4">
        <v>2</v>
      </c>
      <c r="AT400" s="4">
        <v>2</v>
      </c>
      <c r="AU400" s="4">
        <v>2</v>
      </c>
      <c r="AV400" s="4">
        <v>0</v>
      </c>
      <c r="AW400" s="4">
        <v>0</v>
      </c>
      <c r="AX400" s="4">
        <v>0</v>
      </c>
      <c r="AY400" s="4">
        <v>2</v>
      </c>
      <c r="AZ400" s="4">
        <v>2</v>
      </c>
      <c r="BA400" s="4">
        <v>2</v>
      </c>
      <c r="BB400" s="4">
        <v>2</v>
      </c>
      <c r="BC400" s="4">
        <v>0</v>
      </c>
      <c r="BD400" s="4">
        <v>0</v>
      </c>
      <c r="BE400" s="4">
        <v>0</v>
      </c>
    </row>
    <row r="401" spans="1:57" x14ac:dyDescent="0.15">
      <c r="A401" s="3">
        <v>40042</v>
      </c>
      <c r="B401" s="4">
        <v>1.3</v>
      </c>
      <c r="C401" s="4">
        <v>1.4</v>
      </c>
      <c r="D401" s="4">
        <v>1</v>
      </c>
      <c r="E401" s="4">
        <v>1.175</v>
      </c>
      <c r="F401" s="4">
        <v>10</v>
      </c>
      <c r="G401" s="4">
        <v>979230000</v>
      </c>
      <c r="H401" s="4">
        <v>9792300000</v>
      </c>
      <c r="I401" s="4">
        <v>1</v>
      </c>
      <c r="J401" s="4">
        <v>1</v>
      </c>
      <c r="K401" s="4">
        <v>1</v>
      </c>
      <c r="L401" s="4">
        <v>1</v>
      </c>
      <c r="M401" s="4">
        <v>0</v>
      </c>
      <c r="N401" s="4">
        <v>0</v>
      </c>
      <c r="O401" s="4">
        <v>0</v>
      </c>
      <c r="P401" s="4">
        <v>9</v>
      </c>
      <c r="Q401" s="4">
        <v>9</v>
      </c>
      <c r="R401" s="4">
        <v>9</v>
      </c>
      <c r="S401" s="4">
        <v>9</v>
      </c>
      <c r="T401" s="4">
        <v>0</v>
      </c>
      <c r="U401" s="4">
        <v>0</v>
      </c>
      <c r="V401" s="4">
        <v>0</v>
      </c>
      <c r="W401" s="4">
        <v>1.98</v>
      </c>
      <c r="X401" s="4">
        <v>1.98</v>
      </c>
      <c r="Y401" s="4">
        <v>1.98</v>
      </c>
      <c r="Z401" s="4">
        <v>1.98</v>
      </c>
      <c r="AA401" s="4">
        <v>0</v>
      </c>
      <c r="AB401" s="4">
        <v>0</v>
      </c>
      <c r="AC401" s="4">
        <v>0</v>
      </c>
      <c r="AD401" s="4">
        <v>1.3</v>
      </c>
      <c r="AE401" s="4">
        <v>1.3</v>
      </c>
      <c r="AF401" s="4">
        <v>1.2</v>
      </c>
      <c r="AG401" s="4">
        <v>1.3</v>
      </c>
      <c r="AH401" s="4">
        <v>10</v>
      </c>
      <c r="AI401" s="4">
        <v>570420000</v>
      </c>
      <c r="AJ401" s="4">
        <v>5704200000</v>
      </c>
      <c r="AK401" s="4">
        <v>1.6</v>
      </c>
      <c r="AL401" s="4">
        <v>1.6</v>
      </c>
      <c r="AM401" s="4">
        <v>1.6</v>
      </c>
      <c r="AN401" s="4">
        <v>1.6</v>
      </c>
      <c r="AO401" s="4">
        <v>0</v>
      </c>
      <c r="AP401" s="4">
        <v>0</v>
      </c>
      <c r="AQ401" s="4">
        <v>0</v>
      </c>
      <c r="AR401" s="4">
        <v>2</v>
      </c>
      <c r="AS401" s="4">
        <v>2</v>
      </c>
      <c r="AT401" s="4">
        <v>2</v>
      </c>
      <c r="AU401" s="4">
        <v>2</v>
      </c>
      <c r="AV401" s="4">
        <v>0</v>
      </c>
      <c r="AW401" s="4">
        <v>0</v>
      </c>
      <c r="AX401" s="4">
        <v>0</v>
      </c>
      <c r="AY401" s="4">
        <v>2</v>
      </c>
      <c r="AZ401" s="4">
        <v>2</v>
      </c>
      <c r="BA401" s="4">
        <v>2</v>
      </c>
      <c r="BB401" s="4">
        <v>2</v>
      </c>
      <c r="BC401" s="4">
        <v>0</v>
      </c>
      <c r="BD401" s="4">
        <v>0</v>
      </c>
      <c r="BE401" s="4">
        <v>0</v>
      </c>
    </row>
    <row r="402" spans="1:57" x14ac:dyDescent="0.15">
      <c r="A402" s="3">
        <v>40043</v>
      </c>
      <c r="B402" s="4">
        <v>1.26</v>
      </c>
      <c r="C402" s="4">
        <v>1.345</v>
      </c>
      <c r="D402" s="4">
        <v>1.24</v>
      </c>
      <c r="E402" s="4">
        <v>1.25</v>
      </c>
      <c r="F402" s="4">
        <v>10</v>
      </c>
      <c r="G402" s="4">
        <v>1089050000</v>
      </c>
      <c r="H402" s="4">
        <v>10890500000</v>
      </c>
      <c r="I402" s="4">
        <v>1</v>
      </c>
      <c r="J402" s="4">
        <v>1</v>
      </c>
      <c r="K402" s="4">
        <v>1</v>
      </c>
      <c r="L402" s="4">
        <v>1</v>
      </c>
      <c r="M402" s="4">
        <v>0</v>
      </c>
      <c r="N402" s="4">
        <v>0</v>
      </c>
      <c r="O402" s="4">
        <v>0</v>
      </c>
      <c r="P402" s="4">
        <v>9</v>
      </c>
      <c r="Q402" s="4">
        <v>9</v>
      </c>
      <c r="R402" s="4">
        <v>9</v>
      </c>
      <c r="S402" s="4">
        <v>9</v>
      </c>
      <c r="T402" s="4">
        <v>0</v>
      </c>
      <c r="U402" s="4">
        <v>0</v>
      </c>
      <c r="V402" s="4">
        <v>0</v>
      </c>
      <c r="W402" s="4">
        <v>1.98</v>
      </c>
      <c r="X402" s="4">
        <v>1.98</v>
      </c>
      <c r="Y402" s="4">
        <v>1.98</v>
      </c>
      <c r="Z402" s="4">
        <v>1.98</v>
      </c>
      <c r="AA402" s="4">
        <v>0</v>
      </c>
      <c r="AB402" s="4">
        <v>0</v>
      </c>
      <c r="AC402" s="4">
        <v>0</v>
      </c>
      <c r="AD402" s="4">
        <v>1.26</v>
      </c>
      <c r="AE402" s="4">
        <v>1.3049999999999999</v>
      </c>
      <c r="AF402" s="4">
        <v>1.2549999999999999</v>
      </c>
      <c r="AG402" s="4">
        <v>1.26</v>
      </c>
      <c r="AH402" s="4">
        <v>10</v>
      </c>
      <c r="AI402" s="4">
        <v>518990000</v>
      </c>
      <c r="AJ402" s="4">
        <v>5189900000</v>
      </c>
      <c r="AK402" s="4">
        <v>1.6</v>
      </c>
      <c r="AL402" s="4">
        <v>1.6</v>
      </c>
      <c r="AM402" s="4">
        <v>1.6</v>
      </c>
      <c r="AN402" s="4">
        <v>1.6</v>
      </c>
      <c r="AO402" s="4">
        <v>0</v>
      </c>
      <c r="AP402" s="4">
        <v>0</v>
      </c>
      <c r="AQ402" s="4">
        <v>0</v>
      </c>
      <c r="AR402" s="4">
        <v>2</v>
      </c>
      <c r="AS402" s="4">
        <v>2</v>
      </c>
      <c r="AT402" s="4">
        <v>2</v>
      </c>
      <c r="AU402" s="4">
        <v>2</v>
      </c>
      <c r="AV402" s="4">
        <v>0</v>
      </c>
      <c r="AW402" s="4">
        <v>0</v>
      </c>
      <c r="AX402" s="4">
        <v>0</v>
      </c>
      <c r="AY402" s="4">
        <v>2</v>
      </c>
      <c r="AZ402" s="4">
        <v>2</v>
      </c>
      <c r="BA402" s="4">
        <v>2</v>
      </c>
      <c r="BB402" s="4">
        <v>2</v>
      </c>
      <c r="BC402" s="4">
        <v>0</v>
      </c>
      <c r="BD402" s="4">
        <v>0</v>
      </c>
      <c r="BE402" s="4">
        <v>0</v>
      </c>
    </row>
    <row r="403" spans="1:57" x14ac:dyDescent="0.15">
      <c r="A403" s="3">
        <v>40044</v>
      </c>
      <c r="B403" s="4">
        <v>1.2649999999999999</v>
      </c>
      <c r="C403" s="4">
        <v>1.4</v>
      </c>
      <c r="D403" s="4">
        <v>1</v>
      </c>
      <c r="E403" s="4">
        <v>1.0049999999999999</v>
      </c>
      <c r="F403" s="4">
        <v>10</v>
      </c>
      <c r="G403" s="4">
        <v>969070000</v>
      </c>
      <c r="H403" s="4">
        <v>9690700000</v>
      </c>
      <c r="I403" s="4">
        <v>1</v>
      </c>
      <c r="J403" s="4">
        <v>1</v>
      </c>
      <c r="K403" s="4">
        <v>1</v>
      </c>
      <c r="L403" s="4">
        <v>1</v>
      </c>
      <c r="M403" s="4">
        <v>0</v>
      </c>
      <c r="N403" s="4">
        <v>0</v>
      </c>
      <c r="O403" s="4">
        <v>0</v>
      </c>
      <c r="P403" s="4">
        <v>9</v>
      </c>
      <c r="Q403" s="4">
        <v>9</v>
      </c>
      <c r="R403" s="4">
        <v>9</v>
      </c>
      <c r="S403" s="4">
        <v>9</v>
      </c>
      <c r="T403" s="4">
        <v>0</v>
      </c>
      <c r="U403" s="4">
        <v>0</v>
      </c>
      <c r="V403" s="4">
        <v>0</v>
      </c>
      <c r="W403" s="4">
        <v>1.98</v>
      </c>
      <c r="X403" s="4">
        <v>1.98</v>
      </c>
      <c r="Y403" s="4">
        <v>1.98</v>
      </c>
      <c r="Z403" s="4">
        <v>1.98</v>
      </c>
      <c r="AA403" s="4">
        <v>0</v>
      </c>
      <c r="AB403" s="4">
        <v>0</v>
      </c>
      <c r="AC403" s="4">
        <v>0</v>
      </c>
      <c r="AD403" s="4">
        <v>1.26</v>
      </c>
      <c r="AE403" s="4">
        <v>1.3049999999999999</v>
      </c>
      <c r="AF403" s="4">
        <v>1.1200000000000001</v>
      </c>
      <c r="AG403" s="4">
        <v>1.1200000000000001</v>
      </c>
      <c r="AH403" s="4">
        <v>10</v>
      </c>
      <c r="AI403" s="4">
        <v>540580000</v>
      </c>
      <c r="AJ403" s="4">
        <v>5405800000</v>
      </c>
      <c r="AK403" s="4">
        <v>1.6</v>
      </c>
      <c r="AL403" s="4">
        <v>1.6</v>
      </c>
      <c r="AM403" s="4">
        <v>1.6</v>
      </c>
      <c r="AN403" s="4">
        <v>1.6</v>
      </c>
      <c r="AO403" s="4">
        <v>0</v>
      </c>
      <c r="AP403" s="4">
        <v>0</v>
      </c>
      <c r="AQ403" s="4">
        <v>0</v>
      </c>
      <c r="AR403" s="4">
        <v>2</v>
      </c>
      <c r="AS403" s="4">
        <v>2</v>
      </c>
      <c r="AT403" s="4">
        <v>2</v>
      </c>
      <c r="AU403" s="4">
        <v>2</v>
      </c>
      <c r="AV403" s="4">
        <v>0</v>
      </c>
      <c r="AW403" s="4">
        <v>0</v>
      </c>
      <c r="AX403" s="4">
        <v>0</v>
      </c>
      <c r="AY403" s="4">
        <v>2</v>
      </c>
      <c r="AZ403" s="4">
        <v>2</v>
      </c>
      <c r="BA403" s="4">
        <v>2</v>
      </c>
      <c r="BB403" s="4">
        <v>2</v>
      </c>
      <c r="BC403" s="4">
        <v>0</v>
      </c>
      <c r="BD403" s="4">
        <v>0</v>
      </c>
      <c r="BE403" s="4">
        <v>0</v>
      </c>
    </row>
    <row r="404" spans="1:57" x14ac:dyDescent="0.15">
      <c r="A404" s="3">
        <v>40045</v>
      </c>
      <c r="B404" s="4">
        <v>3.0550000000000002</v>
      </c>
      <c r="C404" s="4">
        <v>3.2</v>
      </c>
      <c r="D404" s="4">
        <v>2.7050000000000001</v>
      </c>
      <c r="E404" s="4">
        <v>3.11</v>
      </c>
      <c r="F404" s="4">
        <v>10</v>
      </c>
      <c r="G404" s="4">
        <v>995710000</v>
      </c>
      <c r="H404" s="4">
        <v>9957100000</v>
      </c>
      <c r="I404" s="4">
        <v>1</v>
      </c>
      <c r="J404" s="4">
        <v>1</v>
      </c>
      <c r="K404" s="4">
        <v>1</v>
      </c>
      <c r="L404" s="4">
        <v>1</v>
      </c>
      <c r="M404" s="4">
        <v>0</v>
      </c>
      <c r="N404" s="4">
        <v>0</v>
      </c>
      <c r="O404" s="4">
        <v>0</v>
      </c>
      <c r="P404" s="4">
        <v>9</v>
      </c>
      <c r="Q404" s="4">
        <v>9</v>
      </c>
      <c r="R404" s="4">
        <v>9</v>
      </c>
      <c r="S404" s="4">
        <v>9</v>
      </c>
      <c r="T404" s="4">
        <v>0</v>
      </c>
      <c r="U404" s="4">
        <v>0</v>
      </c>
      <c r="V404" s="4">
        <v>0</v>
      </c>
      <c r="W404" s="4">
        <v>1.98</v>
      </c>
      <c r="X404" s="4">
        <v>1.98</v>
      </c>
      <c r="Y404" s="4">
        <v>1.98</v>
      </c>
      <c r="Z404" s="4">
        <v>1.98</v>
      </c>
      <c r="AA404" s="4">
        <v>0</v>
      </c>
      <c r="AB404" s="4">
        <v>0</v>
      </c>
      <c r="AC404" s="4">
        <v>0</v>
      </c>
      <c r="AD404" s="4">
        <v>1.26</v>
      </c>
      <c r="AE404" s="4">
        <v>1.28</v>
      </c>
      <c r="AF404" s="4">
        <v>1.21</v>
      </c>
      <c r="AG404" s="4">
        <v>1.26</v>
      </c>
      <c r="AH404" s="4">
        <v>10</v>
      </c>
      <c r="AI404" s="4">
        <v>604120000</v>
      </c>
      <c r="AJ404" s="4">
        <v>6041200000</v>
      </c>
      <c r="AK404" s="4">
        <v>1.6</v>
      </c>
      <c r="AL404" s="4">
        <v>1.6</v>
      </c>
      <c r="AM404" s="4">
        <v>1.6</v>
      </c>
      <c r="AN404" s="4">
        <v>1.6</v>
      </c>
      <c r="AO404" s="4">
        <v>0</v>
      </c>
      <c r="AP404" s="4">
        <v>0</v>
      </c>
      <c r="AQ404" s="4">
        <v>0</v>
      </c>
      <c r="AR404" s="4">
        <v>2</v>
      </c>
      <c r="AS404" s="4">
        <v>2</v>
      </c>
      <c r="AT404" s="4">
        <v>2</v>
      </c>
      <c r="AU404" s="4">
        <v>2</v>
      </c>
      <c r="AV404" s="4">
        <v>0</v>
      </c>
      <c r="AW404" s="4">
        <v>0</v>
      </c>
      <c r="AX404" s="4">
        <v>0</v>
      </c>
      <c r="AY404" s="4">
        <v>2</v>
      </c>
      <c r="AZ404" s="4">
        <v>2</v>
      </c>
      <c r="BA404" s="4">
        <v>2</v>
      </c>
      <c r="BB404" s="4">
        <v>2</v>
      </c>
      <c r="BC404" s="4">
        <v>10</v>
      </c>
      <c r="BD404" s="4">
        <v>3290000</v>
      </c>
      <c r="BE404" s="4">
        <v>32900000</v>
      </c>
    </row>
    <row r="405" spans="1:57" x14ac:dyDescent="0.15">
      <c r="A405" s="3">
        <v>40046</v>
      </c>
      <c r="B405" s="4">
        <v>1.26</v>
      </c>
      <c r="C405" s="4">
        <v>1.3</v>
      </c>
      <c r="D405" s="4">
        <v>1.01</v>
      </c>
      <c r="E405" s="4">
        <v>1.1850000000000001</v>
      </c>
      <c r="F405" s="4">
        <v>10</v>
      </c>
      <c r="G405" s="4">
        <v>808740000</v>
      </c>
      <c r="H405" s="4">
        <v>8087400000</v>
      </c>
      <c r="I405" s="4">
        <v>1</v>
      </c>
      <c r="J405" s="4">
        <v>1</v>
      </c>
      <c r="K405" s="4">
        <v>1</v>
      </c>
      <c r="L405" s="4">
        <v>1</v>
      </c>
      <c r="M405" s="4">
        <v>0</v>
      </c>
      <c r="N405" s="4">
        <v>0</v>
      </c>
      <c r="O405" s="4">
        <v>0</v>
      </c>
      <c r="P405" s="4">
        <v>9</v>
      </c>
      <c r="Q405" s="4">
        <v>9</v>
      </c>
      <c r="R405" s="4">
        <v>9</v>
      </c>
      <c r="S405" s="4">
        <v>9</v>
      </c>
      <c r="T405" s="4">
        <v>0</v>
      </c>
      <c r="U405" s="4">
        <v>0</v>
      </c>
      <c r="V405" s="4">
        <v>0</v>
      </c>
      <c r="W405" s="4">
        <v>1.98</v>
      </c>
      <c r="X405" s="4">
        <v>1.98</v>
      </c>
      <c r="Y405" s="4">
        <v>1.98</v>
      </c>
      <c r="Z405" s="4">
        <v>1.98</v>
      </c>
      <c r="AA405" s="4">
        <v>0</v>
      </c>
      <c r="AB405" s="4">
        <v>0</v>
      </c>
      <c r="AC405" s="4">
        <v>0</v>
      </c>
      <c r="AD405" s="4">
        <v>1.26</v>
      </c>
      <c r="AE405" s="4">
        <v>1.3149999999999999</v>
      </c>
      <c r="AF405" s="4">
        <v>1.2150000000000001</v>
      </c>
      <c r="AG405" s="4">
        <v>1.3149999999999999</v>
      </c>
      <c r="AH405" s="4">
        <v>10</v>
      </c>
      <c r="AI405" s="4">
        <v>512900000</v>
      </c>
      <c r="AJ405" s="4">
        <v>5129000000</v>
      </c>
      <c r="AK405" s="4">
        <v>1.6</v>
      </c>
      <c r="AL405" s="4">
        <v>1.6</v>
      </c>
      <c r="AM405" s="4">
        <v>1.6</v>
      </c>
      <c r="AN405" s="4">
        <v>1.6</v>
      </c>
      <c r="AO405" s="4">
        <v>0</v>
      </c>
      <c r="AP405" s="4">
        <v>0</v>
      </c>
      <c r="AQ405" s="4">
        <v>0</v>
      </c>
      <c r="AR405" s="4">
        <v>2</v>
      </c>
      <c r="AS405" s="4">
        <v>2</v>
      </c>
      <c r="AT405" s="4">
        <v>2</v>
      </c>
      <c r="AU405" s="4">
        <v>2</v>
      </c>
      <c r="AV405" s="4">
        <v>0</v>
      </c>
      <c r="AW405" s="4">
        <v>0</v>
      </c>
      <c r="AX405" s="4">
        <v>0</v>
      </c>
      <c r="AY405" s="4">
        <v>2</v>
      </c>
      <c r="AZ405" s="4">
        <v>2</v>
      </c>
      <c r="BA405" s="4">
        <v>2</v>
      </c>
      <c r="BB405" s="4">
        <v>2</v>
      </c>
      <c r="BC405" s="4">
        <v>0</v>
      </c>
      <c r="BD405" s="4">
        <v>0</v>
      </c>
      <c r="BE405" s="4">
        <v>0</v>
      </c>
    </row>
    <row r="406" spans="1:57" x14ac:dyDescent="0.15">
      <c r="A406" s="3">
        <v>40049</v>
      </c>
      <c r="B406" s="4">
        <v>1.26</v>
      </c>
      <c r="C406" s="4">
        <v>1.26</v>
      </c>
      <c r="D406" s="4">
        <v>1</v>
      </c>
      <c r="E406" s="4">
        <v>1.02</v>
      </c>
      <c r="F406" s="4">
        <v>10</v>
      </c>
      <c r="G406" s="4">
        <v>971400000</v>
      </c>
      <c r="H406" s="4">
        <v>9714000000</v>
      </c>
      <c r="I406" s="4">
        <v>1</v>
      </c>
      <c r="J406" s="4">
        <v>1</v>
      </c>
      <c r="K406" s="4">
        <v>1</v>
      </c>
      <c r="L406" s="4">
        <v>1</v>
      </c>
      <c r="M406" s="4">
        <v>0</v>
      </c>
      <c r="N406" s="4">
        <v>0</v>
      </c>
      <c r="O406" s="4">
        <v>0</v>
      </c>
      <c r="P406" s="4">
        <v>9</v>
      </c>
      <c r="Q406" s="4">
        <v>9</v>
      </c>
      <c r="R406" s="4">
        <v>9</v>
      </c>
      <c r="S406" s="4">
        <v>9</v>
      </c>
      <c r="T406" s="4">
        <v>0</v>
      </c>
      <c r="U406" s="4">
        <v>0</v>
      </c>
      <c r="V406" s="4">
        <v>0</v>
      </c>
      <c r="W406" s="4">
        <v>1.98</v>
      </c>
      <c r="X406" s="4">
        <v>1.98</v>
      </c>
      <c r="Y406" s="4">
        <v>1.98</v>
      </c>
      <c r="Z406" s="4">
        <v>1.98</v>
      </c>
      <c r="AA406" s="4">
        <v>0</v>
      </c>
      <c r="AB406" s="4">
        <v>0</v>
      </c>
      <c r="AC406" s="4">
        <v>0</v>
      </c>
      <c r="AD406" s="4">
        <v>1.26</v>
      </c>
      <c r="AE406" s="4">
        <v>1.26</v>
      </c>
      <c r="AF406" s="4">
        <v>1.2</v>
      </c>
      <c r="AG406" s="4">
        <v>1.24</v>
      </c>
      <c r="AH406" s="4">
        <v>10</v>
      </c>
      <c r="AI406" s="4">
        <v>427790000</v>
      </c>
      <c r="AJ406" s="4">
        <v>4277900000</v>
      </c>
      <c r="AK406" s="4">
        <v>1.6</v>
      </c>
      <c r="AL406" s="4">
        <v>1.6</v>
      </c>
      <c r="AM406" s="4">
        <v>1.6</v>
      </c>
      <c r="AN406" s="4">
        <v>1.6</v>
      </c>
      <c r="AO406" s="4">
        <v>0</v>
      </c>
      <c r="AP406" s="4">
        <v>0</v>
      </c>
      <c r="AQ406" s="4">
        <v>0</v>
      </c>
      <c r="AR406" s="4">
        <v>2</v>
      </c>
      <c r="AS406" s="4">
        <v>2</v>
      </c>
      <c r="AT406" s="4">
        <v>2</v>
      </c>
      <c r="AU406" s="4">
        <v>2</v>
      </c>
      <c r="AV406" s="4">
        <v>0</v>
      </c>
      <c r="AW406" s="4">
        <v>0</v>
      </c>
      <c r="AX406" s="4">
        <v>0</v>
      </c>
      <c r="AY406" s="4">
        <v>2</v>
      </c>
      <c r="AZ406" s="4">
        <v>2</v>
      </c>
      <c r="BA406" s="4">
        <v>2</v>
      </c>
      <c r="BB406" s="4">
        <v>2</v>
      </c>
      <c r="BC406" s="4">
        <v>0</v>
      </c>
      <c r="BD406" s="4">
        <v>0</v>
      </c>
      <c r="BE406" s="4">
        <v>0</v>
      </c>
    </row>
    <row r="407" spans="1:57" x14ac:dyDescent="0.15">
      <c r="A407" s="3">
        <v>40050</v>
      </c>
      <c r="B407" s="4">
        <v>1.26</v>
      </c>
      <c r="C407" s="4">
        <v>1.26</v>
      </c>
      <c r="D407" s="4">
        <v>0.88</v>
      </c>
      <c r="E407" s="4">
        <v>0.89500000000000002</v>
      </c>
      <c r="F407" s="4">
        <v>10</v>
      </c>
      <c r="G407" s="4">
        <v>1022820000</v>
      </c>
      <c r="H407" s="4">
        <v>10228200000</v>
      </c>
      <c r="I407" s="4">
        <v>1</v>
      </c>
      <c r="J407" s="4">
        <v>1</v>
      </c>
      <c r="K407" s="4">
        <v>1</v>
      </c>
      <c r="L407" s="4">
        <v>1</v>
      </c>
      <c r="M407" s="4">
        <v>0</v>
      </c>
      <c r="N407" s="4">
        <v>0</v>
      </c>
      <c r="O407" s="4">
        <v>0</v>
      </c>
      <c r="P407" s="4">
        <v>9</v>
      </c>
      <c r="Q407" s="4">
        <v>9</v>
      </c>
      <c r="R407" s="4">
        <v>9</v>
      </c>
      <c r="S407" s="4">
        <v>9</v>
      </c>
      <c r="T407" s="4">
        <v>0</v>
      </c>
      <c r="U407" s="4">
        <v>0</v>
      </c>
      <c r="V407" s="4">
        <v>0</v>
      </c>
      <c r="W407" s="4">
        <v>1.98</v>
      </c>
      <c r="X407" s="4">
        <v>1.98</v>
      </c>
      <c r="Y407" s="4">
        <v>1.98</v>
      </c>
      <c r="Z407" s="4">
        <v>1.98</v>
      </c>
      <c r="AA407" s="4">
        <v>0</v>
      </c>
      <c r="AB407" s="4">
        <v>0</v>
      </c>
      <c r="AC407" s="4">
        <v>0</v>
      </c>
      <c r="AD407" s="4">
        <v>1.26</v>
      </c>
      <c r="AE407" s="4">
        <v>1.26</v>
      </c>
      <c r="AF407" s="4">
        <v>1.2050000000000001</v>
      </c>
      <c r="AG407" s="4">
        <v>1.2350000000000001</v>
      </c>
      <c r="AH407" s="4">
        <v>10</v>
      </c>
      <c r="AI407" s="4">
        <v>393310000</v>
      </c>
      <c r="AJ407" s="4">
        <v>3933100000</v>
      </c>
      <c r="AK407" s="4">
        <v>1.6</v>
      </c>
      <c r="AL407" s="4">
        <v>1.6</v>
      </c>
      <c r="AM407" s="4">
        <v>1.6</v>
      </c>
      <c r="AN407" s="4">
        <v>1.6</v>
      </c>
      <c r="AO407" s="4">
        <v>0</v>
      </c>
      <c r="AP407" s="4">
        <v>0</v>
      </c>
      <c r="AQ407" s="4">
        <v>0</v>
      </c>
      <c r="AR407" s="4">
        <v>2</v>
      </c>
      <c r="AS407" s="4">
        <v>2</v>
      </c>
      <c r="AT407" s="4">
        <v>2</v>
      </c>
      <c r="AU407" s="4">
        <v>2</v>
      </c>
      <c r="AV407" s="4">
        <v>0</v>
      </c>
      <c r="AW407" s="4">
        <v>0</v>
      </c>
      <c r="AX407" s="4">
        <v>0</v>
      </c>
      <c r="AY407" s="4">
        <v>2</v>
      </c>
      <c r="AZ407" s="4">
        <v>2</v>
      </c>
      <c r="BA407" s="4">
        <v>2</v>
      </c>
      <c r="BB407" s="4">
        <v>2</v>
      </c>
      <c r="BC407" s="4">
        <v>0</v>
      </c>
      <c r="BD407" s="4">
        <v>0</v>
      </c>
      <c r="BE407" s="4">
        <v>0</v>
      </c>
    </row>
    <row r="408" spans="1:57" x14ac:dyDescent="0.15">
      <c r="A408" s="3">
        <v>40051</v>
      </c>
      <c r="B408" s="4">
        <v>1.26</v>
      </c>
      <c r="C408" s="4">
        <v>1.26</v>
      </c>
      <c r="D408" s="4">
        <v>1.0049999999999999</v>
      </c>
      <c r="E408" s="4">
        <v>1.2</v>
      </c>
      <c r="F408" s="4">
        <v>10</v>
      </c>
      <c r="G408" s="4">
        <v>813920000</v>
      </c>
      <c r="H408" s="4">
        <v>8139200000</v>
      </c>
      <c r="I408" s="4">
        <v>1</v>
      </c>
      <c r="J408" s="4">
        <v>1</v>
      </c>
      <c r="K408" s="4">
        <v>1</v>
      </c>
      <c r="L408" s="4">
        <v>1</v>
      </c>
      <c r="M408" s="4">
        <v>0</v>
      </c>
      <c r="N408" s="4">
        <v>0</v>
      </c>
      <c r="O408" s="4">
        <v>0</v>
      </c>
      <c r="P408" s="4">
        <v>9</v>
      </c>
      <c r="Q408" s="4">
        <v>9</v>
      </c>
      <c r="R408" s="4">
        <v>9</v>
      </c>
      <c r="S408" s="4">
        <v>9</v>
      </c>
      <c r="T408" s="4">
        <v>0</v>
      </c>
      <c r="U408" s="4">
        <v>0</v>
      </c>
      <c r="V408" s="4">
        <v>0</v>
      </c>
      <c r="W408" s="4">
        <v>1.98</v>
      </c>
      <c r="X408" s="4">
        <v>1.98</v>
      </c>
      <c r="Y408" s="4">
        <v>1.98</v>
      </c>
      <c r="Z408" s="4">
        <v>1.98</v>
      </c>
      <c r="AA408" s="4">
        <v>0</v>
      </c>
      <c r="AB408" s="4">
        <v>0</v>
      </c>
      <c r="AC408" s="4">
        <v>0</v>
      </c>
      <c r="AD408" s="4">
        <v>1.27</v>
      </c>
      <c r="AE408" s="4">
        <v>1.27</v>
      </c>
      <c r="AF408" s="4">
        <v>1.2</v>
      </c>
      <c r="AG408" s="4">
        <v>1.2050000000000001</v>
      </c>
      <c r="AH408" s="4">
        <v>10</v>
      </c>
      <c r="AI408" s="4">
        <v>522800000</v>
      </c>
      <c r="AJ408" s="4">
        <v>5228000000</v>
      </c>
      <c r="AK408" s="4">
        <v>1.6</v>
      </c>
      <c r="AL408" s="4">
        <v>1.6</v>
      </c>
      <c r="AM408" s="4">
        <v>1.6</v>
      </c>
      <c r="AN408" s="4">
        <v>1.6</v>
      </c>
      <c r="AO408" s="4">
        <v>0</v>
      </c>
      <c r="AP408" s="4">
        <v>0</v>
      </c>
      <c r="AQ408" s="4">
        <v>0</v>
      </c>
      <c r="AR408" s="4">
        <v>2</v>
      </c>
      <c r="AS408" s="4">
        <v>2</v>
      </c>
      <c r="AT408" s="4">
        <v>2</v>
      </c>
      <c r="AU408" s="4">
        <v>2</v>
      </c>
      <c r="AV408" s="4">
        <v>0</v>
      </c>
      <c r="AW408" s="4">
        <v>0</v>
      </c>
      <c r="AX408" s="4">
        <v>0</v>
      </c>
      <c r="AY408" s="4">
        <v>2</v>
      </c>
      <c r="AZ408" s="4">
        <v>2</v>
      </c>
      <c r="BA408" s="4">
        <v>2</v>
      </c>
      <c r="BB408" s="4">
        <v>2</v>
      </c>
      <c r="BC408" s="4">
        <v>0</v>
      </c>
      <c r="BD408" s="4">
        <v>0</v>
      </c>
      <c r="BE408" s="4">
        <v>0</v>
      </c>
    </row>
    <row r="409" spans="1:57" x14ac:dyDescent="0.15">
      <c r="A409" s="3">
        <v>40052</v>
      </c>
      <c r="B409" s="4">
        <v>3.06</v>
      </c>
      <c r="C409" s="4">
        <v>3.5</v>
      </c>
      <c r="D409" s="4">
        <v>3.01</v>
      </c>
      <c r="E409" s="4">
        <v>3.23</v>
      </c>
      <c r="F409" s="4">
        <v>10</v>
      </c>
      <c r="G409" s="4">
        <v>869480000</v>
      </c>
      <c r="H409" s="4">
        <v>8694800000</v>
      </c>
      <c r="I409" s="4">
        <v>1</v>
      </c>
      <c r="J409" s="4">
        <v>1</v>
      </c>
      <c r="K409" s="4">
        <v>1</v>
      </c>
      <c r="L409" s="4">
        <v>1</v>
      </c>
      <c r="M409" s="4">
        <v>0</v>
      </c>
      <c r="N409" s="4">
        <v>0</v>
      </c>
      <c r="O409" s="4">
        <v>0</v>
      </c>
      <c r="P409" s="4">
        <v>9</v>
      </c>
      <c r="Q409" s="4">
        <v>9</v>
      </c>
      <c r="R409" s="4">
        <v>9</v>
      </c>
      <c r="S409" s="4">
        <v>9</v>
      </c>
      <c r="T409" s="4">
        <v>0</v>
      </c>
      <c r="U409" s="4">
        <v>0</v>
      </c>
      <c r="V409" s="4">
        <v>0</v>
      </c>
      <c r="W409" s="4">
        <v>1.98</v>
      </c>
      <c r="X409" s="4">
        <v>1.98</v>
      </c>
      <c r="Y409" s="4">
        <v>1.98</v>
      </c>
      <c r="Z409" s="4">
        <v>1.98</v>
      </c>
      <c r="AA409" s="4">
        <v>0</v>
      </c>
      <c r="AB409" s="4">
        <v>0</v>
      </c>
      <c r="AC409" s="4">
        <v>0</v>
      </c>
      <c r="AD409" s="4">
        <v>1.26</v>
      </c>
      <c r="AE409" s="4">
        <v>1.4</v>
      </c>
      <c r="AF409" s="4">
        <v>1.2150000000000001</v>
      </c>
      <c r="AG409" s="4">
        <v>1.35</v>
      </c>
      <c r="AH409" s="4">
        <v>10</v>
      </c>
      <c r="AI409" s="4">
        <v>581910000</v>
      </c>
      <c r="AJ409" s="4">
        <v>5819100000</v>
      </c>
      <c r="AK409" s="4">
        <v>1.6</v>
      </c>
      <c r="AL409" s="4">
        <v>1.6</v>
      </c>
      <c r="AM409" s="4">
        <v>1.6</v>
      </c>
      <c r="AN409" s="4">
        <v>1.6</v>
      </c>
      <c r="AO409" s="4">
        <v>0</v>
      </c>
      <c r="AP409" s="4">
        <v>0</v>
      </c>
      <c r="AQ409" s="4">
        <v>0</v>
      </c>
      <c r="AR409" s="4">
        <v>2</v>
      </c>
      <c r="AS409" s="4">
        <v>2</v>
      </c>
      <c r="AT409" s="4">
        <v>2</v>
      </c>
      <c r="AU409" s="4">
        <v>2</v>
      </c>
      <c r="AV409" s="4">
        <v>0</v>
      </c>
      <c r="AW409" s="4">
        <v>0</v>
      </c>
      <c r="AX409" s="4">
        <v>0</v>
      </c>
      <c r="AY409" s="4">
        <v>2</v>
      </c>
      <c r="AZ409" s="4">
        <v>2</v>
      </c>
      <c r="BA409" s="4">
        <v>2</v>
      </c>
      <c r="BB409" s="4">
        <v>2</v>
      </c>
      <c r="BC409" s="4">
        <v>0</v>
      </c>
      <c r="BD409" s="4">
        <v>0</v>
      </c>
      <c r="BE409" s="4">
        <v>0</v>
      </c>
    </row>
    <row r="410" spans="1:57" x14ac:dyDescent="0.15">
      <c r="A410" s="3">
        <v>40053</v>
      </c>
      <c r="B410" s="4">
        <v>1.615</v>
      </c>
      <c r="C410" s="4">
        <v>1.7</v>
      </c>
      <c r="D410" s="4">
        <v>1.2549999999999999</v>
      </c>
      <c r="E410" s="4">
        <v>1.6</v>
      </c>
      <c r="F410" s="4">
        <v>10</v>
      </c>
      <c r="G410" s="4">
        <v>1113730000</v>
      </c>
      <c r="H410" s="4">
        <v>11137300000</v>
      </c>
      <c r="I410" s="4">
        <v>1</v>
      </c>
      <c r="J410" s="4">
        <v>1</v>
      </c>
      <c r="K410" s="4">
        <v>1</v>
      </c>
      <c r="L410" s="4">
        <v>1</v>
      </c>
      <c r="M410" s="4">
        <v>0</v>
      </c>
      <c r="N410" s="4">
        <v>0</v>
      </c>
      <c r="O410" s="4">
        <v>0</v>
      </c>
      <c r="P410" s="4">
        <v>9</v>
      </c>
      <c r="Q410" s="4">
        <v>9</v>
      </c>
      <c r="R410" s="4">
        <v>9</v>
      </c>
      <c r="S410" s="4">
        <v>9</v>
      </c>
      <c r="T410" s="4">
        <v>0</v>
      </c>
      <c r="U410" s="4">
        <v>0</v>
      </c>
      <c r="V410" s="4">
        <v>0</v>
      </c>
      <c r="W410" s="4">
        <v>1.98</v>
      </c>
      <c r="X410" s="4">
        <v>1.98</v>
      </c>
      <c r="Y410" s="4">
        <v>1.98</v>
      </c>
      <c r="Z410" s="4">
        <v>1.98</v>
      </c>
      <c r="AA410" s="4">
        <v>0</v>
      </c>
      <c r="AB410" s="4">
        <v>0</v>
      </c>
      <c r="AC410" s="4">
        <v>0</v>
      </c>
      <c r="AD410" s="4">
        <v>1.3</v>
      </c>
      <c r="AE410" s="4">
        <v>1.45</v>
      </c>
      <c r="AF410" s="4">
        <v>1.25</v>
      </c>
      <c r="AG410" s="4">
        <v>1.415</v>
      </c>
      <c r="AH410" s="4">
        <v>10</v>
      </c>
      <c r="AI410" s="4">
        <v>1129580000</v>
      </c>
      <c r="AJ410" s="4">
        <v>11295800000</v>
      </c>
      <c r="AK410" s="4">
        <v>1.6</v>
      </c>
      <c r="AL410" s="4">
        <v>1.6</v>
      </c>
      <c r="AM410" s="4">
        <v>1.6</v>
      </c>
      <c r="AN410" s="4">
        <v>1.6</v>
      </c>
      <c r="AO410" s="4">
        <v>0</v>
      </c>
      <c r="AP410" s="4">
        <v>0</v>
      </c>
      <c r="AQ410" s="4">
        <v>0</v>
      </c>
      <c r="AR410" s="4">
        <v>2</v>
      </c>
      <c r="AS410" s="4">
        <v>2</v>
      </c>
      <c r="AT410" s="4">
        <v>2</v>
      </c>
      <c r="AU410" s="4">
        <v>2</v>
      </c>
      <c r="AV410" s="4">
        <v>0</v>
      </c>
      <c r="AW410" s="4">
        <v>0</v>
      </c>
      <c r="AX410" s="4">
        <v>0</v>
      </c>
      <c r="AY410" s="4">
        <v>2</v>
      </c>
      <c r="AZ410" s="4">
        <v>2</v>
      </c>
      <c r="BA410" s="4">
        <v>2</v>
      </c>
      <c r="BB410" s="4">
        <v>2</v>
      </c>
      <c r="BC410" s="4">
        <v>0</v>
      </c>
      <c r="BD410" s="4">
        <v>0</v>
      </c>
      <c r="BE410" s="4">
        <v>0</v>
      </c>
    </row>
    <row r="411" spans="1:57" x14ac:dyDescent="0.15">
      <c r="A411" s="3">
        <v>40056</v>
      </c>
      <c r="B411" s="4">
        <v>1.615</v>
      </c>
      <c r="C411" s="4">
        <v>1.615</v>
      </c>
      <c r="D411" s="4">
        <v>1.26</v>
      </c>
      <c r="E411" s="4">
        <v>1.575</v>
      </c>
      <c r="F411" s="4">
        <v>10</v>
      </c>
      <c r="G411" s="4">
        <v>915250000</v>
      </c>
      <c r="H411" s="4">
        <v>9152500000</v>
      </c>
      <c r="I411" s="4">
        <v>1</v>
      </c>
      <c r="J411" s="4">
        <v>1</v>
      </c>
      <c r="K411" s="4">
        <v>1</v>
      </c>
      <c r="L411" s="4">
        <v>1</v>
      </c>
      <c r="M411" s="4">
        <v>0</v>
      </c>
      <c r="N411" s="4">
        <v>0</v>
      </c>
      <c r="O411" s="4">
        <v>0</v>
      </c>
      <c r="P411" s="4">
        <v>9</v>
      </c>
      <c r="Q411" s="4">
        <v>9</v>
      </c>
      <c r="R411" s="4">
        <v>9</v>
      </c>
      <c r="S411" s="4">
        <v>9</v>
      </c>
      <c r="T411" s="4">
        <v>0</v>
      </c>
      <c r="U411" s="4">
        <v>0</v>
      </c>
      <c r="V411" s="4">
        <v>0</v>
      </c>
      <c r="W411" s="4">
        <v>1.98</v>
      </c>
      <c r="X411" s="4">
        <v>1.98</v>
      </c>
      <c r="Y411" s="4">
        <v>1.98</v>
      </c>
      <c r="Z411" s="4">
        <v>1.98</v>
      </c>
      <c r="AA411" s="4">
        <v>0</v>
      </c>
      <c r="AB411" s="4">
        <v>0</v>
      </c>
      <c r="AC411" s="4">
        <v>0</v>
      </c>
      <c r="AD411" s="4">
        <v>1.25</v>
      </c>
      <c r="AE411" s="4">
        <v>1.46</v>
      </c>
      <c r="AF411" s="4">
        <v>1.25</v>
      </c>
      <c r="AG411" s="4">
        <v>1.395</v>
      </c>
      <c r="AH411" s="4">
        <v>10</v>
      </c>
      <c r="AI411" s="4">
        <v>604070000</v>
      </c>
      <c r="AJ411" s="4">
        <v>6040700000</v>
      </c>
      <c r="AK411" s="4">
        <v>1.6</v>
      </c>
      <c r="AL411" s="4">
        <v>1.6</v>
      </c>
      <c r="AM411" s="4">
        <v>1.6</v>
      </c>
      <c r="AN411" s="4">
        <v>1.6</v>
      </c>
      <c r="AO411" s="4">
        <v>0</v>
      </c>
      <c r="AP411" s="4">
        <v>0</v>
      </c>
      <c r="AQ411" s="4">
        <v>0</v>
      </c>
      <c r="AR411" s="4">
        <v>2</v>
      </c>
      <c r="AS411" s="4">
        <v>2</v>
      </c>
      <c r="AT411" s="4">
        <v>2</v>
      </c>
      <c r="AU411" s="4">
        <v>2</v>
      </c>
      <c r="AV411" s="4">
        <v>0</v>
      </c>
      <c r="AW411" s="4">
        <v>0</v>
      </c>
      <c r="AX411" s="4">
        <v>0</v>
      </c>
      <c r="AY411" s="4">
        <v>2</v>
      </c>
      <c r="AZ411" s="4">
        <v>2</v>
      </c>
      <c r="BA411" s="4">
        <v>2</v>
      </c>
      <c r="BB411" s="4">
        <v>2</v>
      </c>
      <c r="BC411" s="4">
        <v>0</v>
      </c>
      <c r="BD411" s="4">
        <v>0</v>
      </c>
      <c r="BE411" s="4">
        <v>0</v>
      </c>
    </row>
    <row r="412" spans="1:57" x14ac:dyDescent="0.15">
      <c r="A412" s="3">
        <v>40057</v>
      </c>
      <c r="B412" s="4">
        <v>1.6</v>
      </c>
      <c r="C412" s="4">
        <v>1.62</v>
      </c>
      <c r="D412" s="4">
        <v>1.3049999999999999</v>
      </c>
      <c r="E412" s="4">
        <v>1.59</v>
      </c>
      <c r="F412" s="4">
        <v>10</v>
      </c>
      <c r="G412" s="4">
        <v>1177960000</v>
      </c>
      <c r="H412" s="4">
        <v>11779600000</v>
      </c>
      <c r="I412" s="4">
        <v>1</v>
      </c>
      <c r="J412" s="4">
        <v>1</v>
      </c>
      <c r="K412" s="4">
        <v>1</v>
      </c>
      <c r="L412" s="4">
        <v>1</v>
      </c>
      <c r="M412" s="4">
        <v>0</v>
      </c>
      <c r="N412" s="4">
        <v>0</v>
      </c>
      <c r="O412" s="4">
        <v>0</v>
      </c>
      <c r="P412" s="4">
        <v>9</v>
      </c>
      <c r="Q412" s="4">
        <v>9</v>
      </c>
      <c r="R412" s="4">
        <v>9</v>
      </c>
      <c r="S412" s="4">
        <v>9</v>
      </c>
      <c r="T412" s="4">
        <v>0</v>
      </c>
      <c r="U412" s="4">
        <v>0</v>
      </c>
      <c r="V412" s="4">
        <v>0</v>
      </c>
      <c r="W412" s="4">
        <v>1.98</v>
      </c>
      <c r="X412" s="4">
        <v>1.98</v>
      </c>
      <c r="Y412" s="4">
        <v>1.98</v>
      </c>
      <c r="Z412" s="4">
        <v>1.98</v>
      </c>
      <c r="AA412" s="4">
        <v>0</v>
      </c>
      <c r="AB412" s="4">
        <v>0</v>
      </c>
      <c r="AC412" s="4">
        <v>0</v>
      </c>
      <c r="AD412" s="4">
        <v>1.26</v>
      </c>
      <c r="AE412" s="4">
        <v>1.77</v>
      </c>
      <c r="AF412" s="4">
        <v>1.26</v>
      </c>
      <c r="AG412" s="4">
        <v>1.7450000000000001</v>
      </c>
      <c r="AH412" s="4">
        <v>10</v>
      </c>
      <c r="AI412" s="4">
        <v>773160000</v>
      </c>
      <c r="AJ412" s="4">
        <v>7731600000</v>
      </c>
      <c r="AK412" s="4">
        <v>1.6</v>
      </c>
      <c r="AL412" s="4">
        <v>1.6</v>
      </c>
      <c r="AM412" s="4">
        <v>1.6</v>
      </c>
      <c r="AN412" s="4">
        <v>1.6</v>
      </c>
      <c r="AO412" s="4">
        <v>0</v>
      </c>
      <c r="AP412" s="4">
        <v>0</v>
      </c>
      <c r="AQ412" s="4">
        <v>0</v>
      </c>
      <c r="AR412" s="4">
        <v>2</v>
      </c>
      <c r="AS412" s="4">
        <v>2</v>
      </c>
      <c r="AT412" s="4">
        <v>2</v>
      </c>
      <c r="AU412" s="4">
        <v>2</v>
      </c>
      <c r="AV412" s="4">
        <v>0</v>
      </c>
      <c r="AW412" s="4">
        <v>0</v>
      </c>
      <c r="AX412" s="4">
        <v>0</v>
      </c>
      <c r="AY412" s="4">
        <v>2</v>
      </c>
      <c r="AZ412" s="4">
        <v>2</v>
      </c>
      <c r="BA412" s="4">
        <v>2</v>
      </c>
      <c r="BB412" s="4">
        <v>2</v>
      </c>
      <c r="BC412" s="4">
        <v>10</v>
      </c>
      <c r="BD412" s="4">
        <v>1920000</v>
      </c>
      <c r="BE412" s="4">
        <v>19200000</v>
      </c>
    </row>
    <row r="413" spans="1:57" x14ac:dyDescent="0.15">
      <c r="A413" s="3">
        <v>40058</v>
      </c>
      <c r="B413" s="4">
        <v>1.6</v>
      </c>
      <c r="C413" s="4">
        <v>1.6</v>
      </c>
      <c r="D413" s="4">
        <v>0.89</v>
      </c>
      <c r="E413" s="4">
        <v>0.9</v>
      </c>
      <c r="F413" s="4">
        <v>10</v>
      </c>
      <c r="G413" s="4">
        <v>1399660000</v>
      </c>
      <c r="H413" s="4">
        <v>13996600000</v>
      </c>
      <c r="I413" s="4">
        <v>1</v>
      </c>
      <c r="J413" s="4">
        <v>1</v>
      </c>
      <c r="K413" s="4">
        <v>1</v>
      </c>
      <c r="L413" s="4">
        <v>1</v>
      </c>
      <c r="M413" s="4">
        <v>0</v>
      </c>
      <c r="N413" s="4">
        <v>0</v>
      </c>
      <c r="O413" s="4">
        <v>0</v>
      </c>
      <c r="P413" s="4">
        <v>9</v>
      </c>
      <c r="Q413" s="4">
        <v>9</v>
      </c>
      <c r="R413" s="4">
        <v>9</v>
      </c>
      <c r="S413" s="4">
        <v>9</v>
      </c>
      <c r="T413" s="4">
        <v>0</v>
      </c>
      <c r="U413" s="4">
        <v>0</v>
      </c>
      <c r="V413" s="4">
        <v>0</v>
      </c>
      <c r="W413" s="4">
        <v>1.98</v>
      </c>
      <c r="X413" s="4">
        <v>1.98</v>
      </c>
      <c r="Y413" s="4">
        <v>1.98</v>
      </c>
      <c r="Z413" s="4">
        <v>1.98</v>
      </c>
      <c r="AA413" s="4">
        <v>0</v>
      </c>
      <c r="AB413" s="4">
        <v>0</v>
      </c>
      <c r="AC413" s="4">
        <v>0</v>
      </c>
      <c r="AD413" s="4">
        <v>1.49</v>
      </c>
      <c r="AE413" s="4">
        <v>1.5449999999999999</v>
      </c>
      <c r="AF413" s="4">
        <v>1.25</v>
      </c>
      <c r="AG413" s="4">
        <v>1.25</v>
      </c>
      <c r="AH413" s="4">
        <v>10</v>
      </c>
      <c r="AI413" s="4">
        <v>553080000</v>
      </c>
      <c r="AJ413" s="4">
        <v>5530800000</v>
      </c>
      <c r="AK413" s="4">
        <v>1.6</v>
      </c>
      <c r="AL413" s="4">
        <v>1.6</v>
      </c>
      <c r="AM413" s="4">
        <v>1.6</v>
      </c>
      <c r="AN413" s="4">
        <v>1.6</v>
      </c>
      <c r="AO413" s="4">
        <v>0</v>
      </c>
      <c r="AP413" s="4">
        <v>0</v>
      </c>
      <c r="AQ413" s="4">
        <v>0</v>
      </c>
      <c r="AR413" s="4">
        <v>2</v>
      </c>
      <c r="AS413" s="4">
        <v>2</v>
      </c>
      <c r="AT413" s="4">
        <v>2</v>
      </c>
      <c r="AU413" s="4">
        <v>2</v>
      </c>
      <c r="AV413" s="4">
        <v>0</v>
      </c>
      <c r="AW413" s="4">
        <v>0</v>
      </c>
      <c r="AX413" s="4">
        <v>0</v>
      </c>
      <c r="AY413" s="4">
        <v>2</v>
      </c>
      <c r="AZ413" s="4">
        <v>2</v>
      </c>
      <c r="BA413" s="4">
        <v>2</v>
      </c>
      <c r="BB413" s="4">
        <v>2</v>
      </c>
      <c r="BC413" s="4">
        <v>0</v>
      </c>
      <c r="BD413" s="4">
        <v>0</v>
      </c>
      <c r="BE413" s="4">
        <v>0</v>
      </c>
    </row>
    <row r="414" spans="1:57" x14ac:dyDescent="0.15">
      <c r="A414" s="3">
        <v>40059</v>
      </c>
      <c r="B414" s="4">
        <v>3.3</v>
      </c>
      <c r="C414" s="4">
        <v>3.395</v>
      </c>
      <c r="D414" s="4">
        <v>2</v>
      </c>
      <c r="E414" s="4">
        <v>2.0750000000000002</v>
      </c>
      <c r="F414" s="4">
        <v>10</v>
      </c>
      <c r="G414" s="4">
        <v>1363920000</v>
      </c>
      <c r="H414" s="4">
        <v>13639200000</v>
      </c>
      <c r="I414" s="4">
        <v>1</v>
      </c>
      <c r="J414" s="4">
        <v>1</v>
      </c>
      <c r="K414" s="4">
        <v>1</v>
      </c>
      <c r="L414" s="4">
        <v>1</v>
      </c>
      <c r="M414" s="4">
        <v>0</v>
      </c>
      <c r="N414" s="4">
        <v>0</v>
      </c>
      <c r="O414" s="4">
        <v>0</v>
      </c>
      <c r="P414" s="4">
        <v>9</v>
      </c>
      <c r="Q414" s="4">
        <v>9</v>
      </c>
      <c r="R414" s="4">
        <v>9</v>
      </c>
      <c r="S414" s="4">
        <v>9</v>
      </c>
      <c r="T414" s="4">
        <v>0</v>
      </c>
      <c r="U414" s="4">
        <v>0</v>
      </c>
      <c r="V414" s="4">
        <v>0</v>
      </c>
      <c r="W414" s="4">
        <v>1.98</v>
      </c>
      <c r="X414" s="4">
        <v>1.98</v>
      </c>
      <c r="Y414" s="4">
        <v>1.98</v>
      </c>
      <c r="Z414" s="4">
        <v>1.98</v>
      </c>
      <c r="AA414" s="4">
        <v>0</v>
      </c>
      <c r="AB414" s="4">
        <v>0</v>
      </c>
      <c r="AC414" s="4">
        <v>0</v>
      </c>
      <c r="AD414" s="4">
        <v>1.6</v>
      </c>
      <c r="AE414" s="4">
        <v>1.75</v>
      </c>
      <c r="AF414" s="4">
        <v>1.1499999999999999</v>
      </c>
      <c r="AG414" s="4">
        <v>1.2050000000000001</v>
      </c>
      <c r="AH414" s="4">
        <v>10</v>
      </c>
      <c r="AI414" s="4">
        <v>825770000</v>
      </c>
      <c r="AJ414" s="4">
        <v>8257700000</v>
      </c>
      <c r="AK414" s="4">
        <v>1.6</v>
      </c>
      <c r="AL414" s="4">
        <v>1.6</v>
      </c>
      <c r="AM414" s="4">
        <v>1.6</v>
      </c>
      <c r="AN414" s="4">
        <v>1.6</v>
      </c>
      <c r="AO414" s="4">
        <v>0</v>
      </c>
      <c r="AP414" s="4">
        <v>0</v>
      </c>
      <c r="AQ414" s="4">
        <v>0</v>
      </c>
      <c r="AR414" s="4">
        <v>2</v>
      </c>
      <c r="AS414" s="4">
        <v>2</v>
      </c>
      <c r="AT414" s="4">
        <v>2</v>
      </c>
      <c r="AU414" s="4">
        <v>2</v>
      </c>
      <c r="AV414" s="4">
        <v>0</v>
      </c>
      <c r="AW414" s="4">
        <v>0</v>
      </c>
      <c r="AX414" s="4">
        <v>0</v>
      </c>
      <c r="AY414" s="4">
        <v>2</v>
      </c>
      <c r="AZ414" s="4">
        <v>2</v>
      </c>
      <c r="BA414" s="4">
        <v>2</v>
      </c>
      <c r="BB414" s="4">
        <v>2</v>
      </c>
      <c r="BC414" s="4">
        <v>0</v>
      </c>
      <c r="BD414" s="4">
        <v>0</v>
      </c>
      <c r="BE414" s="4">
        <v>0</v>
      </c>
    </row>
    <row r="415" spans="1:57" x14ac:dyDescent="0.15">
      <c r="A415" s="3">
        <v>40060</v>
      </c>
      <c r="B415" s="4">
        <v>1.615</v>
      </c>
      <c r="C415" s="4">
        <v>1.62</v>
      </c>
      <c r="D415" s="4">
        <v>0.9</v>
      </c>
      <c r="E415" s="4">
        <v>0.90500000000000003</v>
      </c>
      <c r="F415" s="4">
        <v>10</v>
      </c>
      <c r="G415" s="4">
        <v>1004050000</v>
      </c>
      <c r="H415" s="4">
        <v>10040500000</v>
      </c>
      <c r="I415" s="4">
        <v>1</v>
      </c>
      <c r="J415" s="4">
        <v>1</v>
      </c>
      <c r="K415" s="4">
        <v>1</v>
      </c>
      <c r="L415" s="4">
        <v>1</v>
      </c>
      <c r="M415" s="4">
        <v>0</v>
      </c>
      <c r="N415" s="4">
        <v>0</v>
      </c>
      <c r="O415" s="4">
        <v>0</v>
      </c>
      <c r="P415" s="4">
        <v>9</v>
      </c>
      <c r="Q415" s="4">
        <v>9</v>
      </c>
      <c r="R415" s="4">
        <v>9</v>
      </c>
      <c r="S415" s="4">
        <v>9</v>
      </c>
      <c r="T415" s="4">
        <v>0</v>
      </c>
      <c r="U415" s="4">
        <v>0</v>
      </c>
      <c r="V415" s="4">
        <v>0</v>
      </c>
      <c r="W415" s="4">
        <v>1.98</v>
      </c>
      <c r="X415" s="4">
        <v>1.98</v>
      </c>
      <c r="Y415" s="4">
        <v>1.98</v>
      </c>
      <c r="Z415" s="4">
        <v>1.98</v>
      </c>
      <c r="AA415" s="4">
        <v>0</v>
      </c>
      <c r="AB415" s="4">
        <v>0</v>
      </c>
      <c r="AC415" s="4">
        <v>0</v>
      </c>
      <c r="AD415" s="4">
        <v>1.675</v>
      </c>
      <c r="AE415" s="4">
        <v>1.675</v>
      </c>
      <c r="AF415" s="4">
        <v>1.28</v>
      </c>
      <c r="AG415" s="4">
        <v>1.45</v>
      </c>
      <c r="AH415" s="4">
        <v>10</v>
      </c>
      <c r="AI415" s="4">
        <v>858580000</v>
      </c>
      <c r="AJ415" s="4">
        <v>8585800000</v>
      </c>
      <c r="AK415" s="4">
        <v>1.6</v>
      </c>
      <c r="AL415" s="4">
        <v>1.6</v>
      </c>
      <c r="AM415" s="4">
        <v>1.6</v>
      </c>
      <c r="AN415" s="4">
        <v>1.6</v>
      </c>
      <c r="AO415" s="4">
        <v>0</v>
      </c>
      <c r="AP415" s="4">
        <v>0</v>
      </c>
      <c r="AQ415" s="4">
        <v>0</v>
      </c>
      <c r="AR415" s="4">
        <v>2</v>
      </c>
      <c r="AS415" s="4">
        <v>2</v>
      </c>
      <c r="AT415" s="4">
        <v>2</v>
      </c>
      <c r="AU415" s="4">
        <v>2</v>
      </c>
      <c r="AV415" s="4">
        <v>0</v>
      </c>
      <c r="AW415" s="4">
        <v>0</v>
      </c>
      <c r="AX415" s="4">
        <v>0</v>
      </c>
      <c r="AY415" s="4">
        <v>2</v>
      </c>
      <c r="AZ415" s="4">
        <v>2</v>
      </c>
      <c r="BA415" s="4">
        <v>2</v>
      </c>
      <c r="BB415" s="4">
        <v>2</v>
      </c>
      <c r="BC415" s="4">
        <v>0</v>
      </c>
      <c r="BD415" s="4">
        <v>0</v>
      </c>
      <c r="BE415" s="4">
        <v>0</v>
      </c>
    </row>
    <row r="416" spans="1:57" x14ac:dyDescent="0.15">
      <c r="A416" s="3">
        <v>40063</v>
      </c>
      <c r="B416" s="4">
        <v>1.2549999999999999</v>
      </c>
      <c r="C416" s="4">
        <v>1.26</v>
      </c>
      <c r="D416" s="4">
        <v>0.95</v>
      </c>
      <c r="E416" s="4">
        <v>1</v>
      </c>
      <c r="F416" s="4">
        <v>10</v>
      </c>
      <c r="G416" s="4">
        <v>1018610000</v>
      </c>
      <c r="H416" s="4">
        <v>10186100000</v>
      </c>
      <c r="I416" s="4">
        <v>1</v>
      </c>
      <c r="J416" s="4">
        <v>1</v>
      </c>
      <c r="K416" s="4">
        <v>1</v>
      </c>
      <c r="L416" s="4">
        <v>1</v>
      </c>
      <c r="M416" s="4">
        <v>0</v>
      </c>
      <c r="N416" s="4">
        <v>0</v>
      </c>
      <c r="O416" s="4">
        <v>0</v>
      </c>
      <c r="P416" s="4">
        <v>9</v>
      </c>
      <c r="Q416" s="4">
        <v>9</v>
      </c>
      <c r="R416" s="4">
        <v>9</v>
      </c>
      <c r="S416" s="4">
        <v>9</v>
      </c>
      <c r="T416" s="4">
        <v>0</v>
      </c>
      <c r="U416" s="4">
        <v>0</v>
      </c>
      <c r="V416" s="4">
        <v>0</v>
      </c>
      <c r="W416" s="4">
        <v>1.98</v>
      </c>
      <c r="X416" s="4">
        <v>1.98</v>
      </c>
      <c r="Y416" s="4">
        <v>1.98</v>
      </c>
      <c r="Z416" s="4">
        <v>1.98</v>
      </c>
      <c r="AA416" s="4">
        <v>0</v>
      </c>
      <c r="AB416" s="4">
        <v>0</v>
      </c>
      <c r="AC416" s="4">
        <v>0</v>
      </c>
      <c r="AD416" s="4">
        <v>1.4</v>
      </c>
      <c r="AE416" s="4">
        <v>1.53</v>
      </c>
      <c r="AF416" s="4">
        <v>1.3</v>
      </c>
      <c r="AG416" s="4">
        <v>1.5</v>
      </c>
      <c r="AH416" s="4">
        <v>10</v>
      </c>
      <c r="AI416" s="4">
        <v>701840000</v>
      </c>
      <c r="AJ416" s="4">
        <v>7018400000</v>
      </c>
      <c r="AK416" s="4">
        <v>1.6</v>
      </c>
      <c r="AL416" s="4">
        <v>1.6</v>
      </c>
      <c r="AM416" s="4">
        <v>1.6</v>
      </c>
      <c r="AN416" s="4">
        <v>1.6</v>
      </c>
      <c r="AO416" s="4">
        <v>0</v>
      </c>
      <c r="AP416" s="4">
        <v>0</v>
      </c>
      <c r="AQ416" s="4">
        <v>0</v>
      </c>
      <c r="AR416" s="4">
        <v>2</v>
      </c>
      <c r="AS416" s="4">
        <v>2</v>
      </c>
      <c r="AT416" s="4">
        <v>2</v>
      </c>
      <c r="AU416" s="4">
        <v>2</v>
      </c>
      <c r="AV416" s="4">
        <v>0</v>
      </c>
      <c r="AW416" s="4">
        <v>0</v>
      </c>
      <c r="AX416" s="4">
        <v>0</v>
      </c>
      <c r="AY416" s="4">
        <v>2</v>
      </c>
      <c r="AZ416" s="4">
        <v>2</v>
      </c>
      <c r="BA416" s="4">
        <v>2</v>
      </c>
      <c r="BB416" s="4">
        <v>2</v>
      </c>
      <c r="BC416" s="4">
        <v>0</v>
      </c>
      <c r="BD416" s="4">
        <v>0</v>
      </c>
      <c r="BE416" s="4">
        <v>0</v>
      </c>
    </row>
    <row r="417" spans="1:57" x14ac:dyDescent="0.15">
      <c r="A417" s="3">
        <v>40064</v>
      </c>
      <c r="B417" s="4">
        <v>1.2549999999999999</v>
      </c>
      <c r="C417" s="4">
        <v>1.62</v>
      </c>
      <c r="D417" s="4">
        <v>1</v>
      </c>
      <c r="E417" s="4">
        <v>1.35</v>
      </c>
      <c r="F417" s="4">
        <v>10</v>
      </c>
      <c r="G417" s="4">
        <v>1488080000</v>
      </c>
      <c r="H417" s="4">
        <v>14880800000</v>
      </c>
      <c r="I417" s="4">
        <v>1</v>
      </c>
      <c r="J417" s="4">
        <v>1</v>
      </c>
      <c r="K417" s="4">
        <v>1</v>
      </c>
      <c r="L417" s="4">
        <v>1</v>
      </c>
      <c r="M417" s="4">
        <v>0</v>
      </c>
      <c r="N417" s="4">
        <v>0</v>
      </c>
      <c r="O417" s="4">
        <v>0</v>
      </c>
      <c r="P417" s="4">
        <v>9</v>
      </c>
      <c r="Q417" s="4">
        <v>9</v>
      </c>
      <c r="R417" s="4">
        <v>9</v>
      </c>
      <c r="S417" s="4">
        <v>9</v>
      </c>
      <c r="T417" s="4">
        <v>0</v>
      </c>
      <c r="U417" s="4">
        <v>0</v>
      </c>
      <c r="V417" s="4">
        <v>0</v>
      </c>
      <c r="W417" s="4">
        <v>1.98</v>
      </c>
      <c r="X417" s="4">
        <v>1.98</v>
      </c>
      <c r="Y417" s="4">
        <v>1.98</v>
      </c>
      <c r="Z417" s="4">
        <v>1.98</v>
      </c>
      <c r="AA417" s="4">
        <v>0</v>
      </c>
      <c r="AB417" s="4">
        <v>0</v>
      </c>
      <c r="AC417" s="4">
        <v>0</v>
      </c>
      <c r="AD417" s="4">
        <v>1.47</v>
      </c>
      <c r="AE417" s="4">
        <v>1.55</v>
      </c>
      <c r="AF417" s="4">
        <v>1.3</v>
      </c>
      <c r="AG417" s="4">
        <v>1.36</v>
      </c>
      <c r="AH417" s="4">
        <v>10</v>
      </c>
      <c r="AI417" s="4">
        <v>1069320000</v>
      </c>
      <c r="AJ417" s="4">
        <v>10693200000</v>
      </c>
      <c r="AK417" s="4">
        <v>1.6</v>
      </c>
      <c r="AL417" s="4">
        <v>1.6</v>
      </c>
      <c r="AM417" s="4">
        <v>1.6</v>
      </c>
      <c r="AN417" s="4">
        <v>1.6</v>
      </c>
      <c r="AO417" s="4">
        <v>0</v>
      </c>
      <c r="AP417" s="4">
        <v>0</v>
      </c>
      <c r="AQ417" s="4">
        <v>0</v>
      </c>
      <c r="AR417" s="4">
        <v>2</v>
      </c>
      <c r="AS417" s="4">
        <v>2</v>
      </c>
      <c r="AT417" s="4">
        <v>2</v>
      </c>
      <c r="AU417" s="4">
        <v>2</v>
      </c>
      <c r="AV417" s="4">
        <v>0</v>
      </c>
      <c r="AW417" s="4">
        <v>0</v>
      </c>
      <c r="AX417" s="4">
        <v>0</v>
      </c>
      <c r="AY417" s="4">
        <v>2</v>
      </c>
      <c r="AZ417" s="4">
        <v>2</v>
      </c>
      <c r="BA417" s="4">
        <v>2</v>
      </c>
      <c r="BB417" s="4">
        <v>2</v>
      </c>
      <c r="BC417" s="4">
        <v>0</v>
      </c>
      <c r="BD417" s="4">
        <v>0</v>
      </c>
      <c r="BE417" s="4">
        <v>0</v>
      </c>
    </row>
    <row r="418" spans="1:57" x14ac:dyDescent="0.15">
      <c r="A418" s="3">
        <v>40065</v>
      </c>
      <c r="B418" s="4">
        <v>1.615</v>
      </c>
      <c r="C418" s="4">
        <v>1.62</v>
      </c>
      <c r="D418" s="4">
        <v>1</v>
      </c>
      <c r="E418" s="4">
        <v>1</v>
      </c>
      <c r="F418" s="4">
        <v>10</v>
      </c>
      <c r="G418" s="4">
        <v>1513540000</v>
      </c>
      <c r="H418" s="4">
        <v>15135400000</v>
      </c>
      <c r="I418" s="4">
        <v>1</v>
      </c>
      <c r="J418" s="4">
        <v>1</v>
      </c>
      <c r="K418" s="4">
        <v>1</v>
      </c>
      <c r="L418" s="4">
        <v>1</v>
      </c>
      <c r="M418" s="4">
        <v>0</v>
      </c>
      <c r="N418" s="4">
        <v>0</v>
      </c>
      <c r="O418" s="4">
        <v>0</v>
      </c>
      <c r="P418" s="4">
        <v>9</v>
      </c>
      <c r="Q418" s="4">
        <v>9</v>
      </c>
      <c r="R418" s="4">
        <v>9</v>
      </c>
      <c r="S418" s="4">
        <v>9</v>
      </c>
      <c r="T418" s="4">
        <v>0</v>
      </c>
      <c r="U418" s="4">
        <v>0</v>
      </c>
      <c r="V418" s="4">
        <v>0</v>
      </c>
      <c r="W418" s="4">
        <v>1.98</v>
      </c>
      <c r="X418" s="4">
        <v>1.98</v>
      </c>
      <c r="Y418" s="4">
        <v>1.98</v>
      </c>
      <c r="Z418" s="4">
        <v>1.98</v>
      </c>
      <c r="AA418" s="4">
        <v>0</v>
      </c>
      <c r="AB418" s="4">
        <v>0</v>
      </c>
      <c r="AC418" s="4">
        <v>0</v>
      </c>
      <c r="AD418" s="4">
        <v>1.52</v>
      </c>
      <c r="AE418" s="4">
        <v>1.52</v>
      </c>
      <c r="AF418" s="4">
        <v>1.21</v>
      </c>
      <c r="AG418" s="4">
        <v>1.31</v>
      </c>
      <c r="AH418" s="4">
        <v>10</v>
      </c>
      <c r="AI418" s="4">
        <v>539120000</v>
      </c>
      <c r="AJ418" s="4">
        <v>5391200000</v>
      </c>
      <c r="AK418" s="4">
        <v>1.6</v>
      </c>
      <c r="AL418" s="4">
        <v>1.6</v>
      </c>
      <c r="AM418" s="4">
        <v>1.6</v>
      </c>
      <c r="AN418" s="4">
        <v>1.6</v>
      </c>
      <c r="AO418" s="4">
        <v>0</v>
      </c>
      <c r="AP418" s="4">
        <v>0</v>
      </c>
      <c r="AQ418" s="4">
        <v>0</v>
      </c>
      <c r="AR418" s="4">
        <v>2</v>
      </c>
      <c r="AS418" s="4">
        <v>2</v>
      </c>
      <c r="AT418" s="4">
        <v>2</v>
      </c>
      <c r="AU418" s="4">
        <v>2</v>
      </c>
      <c r="AV418" s="4">
        <v>0</v>
      </c>
      <c r="AW418" s="4">
        <v>0</v>
      </c>
      <c r="AX418" s="4">
        <v>0</v>
      </c>
      <c r="AY418" s="4">
        <v>2</v>
      </c>
      <c r="AZ418" s="4">
        <v>2</v>
      </c>
      <c r="BA418" s="4">
        <v>2</v>
      </c>
      <c r="BB418" s="4">
        <v>2</v>
      </c>
      <c r="BC418" s="4">
        <v>0</v>
      </c>
      <c r="BD418" s="4">
        <v>0</v>
      </c>
      <c r="BE418" s="4">
        <v>0</v>
      </c>
    </row>
    <row r="419" spans="1:57" x14ac:dyDescent="0.15">
      <c r="A419" s="3">
        <v>40066</v>
      </c>
      <c r="B419" s="4">
        <v>3.06</v>
      </c>
      <c r="C419" s="4">
        <v>4.5</v>
      </c>
      <c r="D419" s="4">
        <v>3.0550000000000002</v>
      </c>
      <c r="E419" s="4">
        <v>4.2300000000000004</v>
      </c>
      <c r="F419" s="4">
        <v>10</v>
      </c>
      <c r="G419" s="4">
        <v>1538620000</v>
      </c>
      <c r="H419" s="4">
        <v>15386200000</v>
      </c>
      <c r="I419" s="4">
        <v>1</v>
      </c>
      <c r="J419" s="4">
        <v>1</v>
      </c>
      <c r="K419" s="4">
        <v>1</v>
      </c>
      <c r="L419" s="4">
        <v>1</v>
      </c>
      <c r="M419" s="4">
        <v>0</v>
      </c>
      <c r="N419" s="4">
        <v>0</v>
      </c>
      <c r="O419" s="4">
        <v>0</v>
      </c>
      <c r="P419" s="4">
        <v>9</v>
      </c>
      <c r="Q419" s="4">
        <v>9</v>
      </c>
      <c r="R419" s="4">
        <v>9</v>
      </c>
      <c r="S419" s="4">
        <v>9</v>
      </c>
      <c r="T419" s="4">
        <v>0</v>
      </c>
      <c r="U419" s="4">
        <v>0</v>
      </c>
      <c r="V419" s="4">
        <v>0</v>
      </c>
      <c r="W419" s="4">
        <v>1.98</v>
      </c>
      <c r="X419" s="4">
        <v>1.98</v>
      </c>
      <c r="Y419" s="4">
        <v>1.98</v>
      </c>
      <c r="Z419" s="4">
        <v>1.98</v>
      </c>
      <c r="AA419" s="4">
        <v>0</v>
      </c>
      <c r="AB419" s="4">
        <v>0</v>
      </c>
      <c r="AC419" s="4">
        <v>0</v>
      </c>
      <c r="AD419" s="4">
        <v>1.4</v>
      </c>
      <c r="AE419" s="4">
        <v>1.45</v>
      </c>
      <c r="AF419" s="4">
        <v>1.2549999999999999</v>
      </c>
      <c r="AG419" s="4">
        <v>1.35</v>
      </c>
      <c r="AH419" s="4">
        <v>10</v>
      </c>
      <c r="AI419" s="4">
        <v>492320000</v>
      </c>
      <c r="AJ419" s="4">
        <v>4923200000</v>
      </c>
      <c r="AK419" s="4">
        <v>1.6</v>
      </c>
      <c r="AL419" s="4">
        <v>1.6</v>
      </c>
      <c r="AM419" s="4">
        <v>1.6</v>
      </c>
      <c r="AN419" s="4">
        <v>1.6</v>
      </c>
      <c r="AO419" s="4">
        <v>0</v>
      </c>
      <c r="AP419" s="4">
        <v>0</v>
      </c>
      <c r="AQ419" s="4">
        <v>0</v>
      </c>
      <c r="AR419" s="4">
        <v>2</v>
      </c>
      <c r="AS419" s="4">
        <v>2</v>
      </c>
      <c r="AT419" s="4">
        <v>2</v>
      </c>
      <c r="AU419" s="4">
        <v>2</v>
      </c>
      <c r="AV419" s="4">
        <v>0</v>
      </c>
      <c r="AW419" s="4">
        <v>0</v>
      </c>
      <c r="AX419" s="4">
        <v>0</v>
      </c>
      <c r="AY419" s="4">
        <v>2</v>
      </c>
      <c r="AZ419" s="4">
        <v>2</v>
      </c>
      <c r="BA419" s="4">
        <v>2</v>
      </c>
      <c r="BB419" s="4">
        <v>2</v>
      </c>
      <c r="BC419" s="4">
        <v>0</v>
      </c>
      <c r="BD419" s="4">
        <v>0</v>
      </c>
      <c r="BE419" s="4">
        <v>0</v>
      </c>
    </row>
    <row r="420" spans="1:57" x14ac:dyDescent="0.15">
      <c r="A420" s="3">
        <v>40067</v>
      </c>
      <c r="B420" s="4">
        <v>1.615</v>
      </c>
      <c r="C420" s="4">
        <v>1.62</v>
      </c>
      <c r="D420" s="4">
        <v>1.115</v>
      </c>
      <c r="E420" s="4">
        <v>1.2949999999999999</v>
      </c>
      <c r="F420" s="4">
        <v>10</v>
      </c>
      <c r="G420" s="4">
        <v>1158180000</v>
      </c>
      <c r="H420" s="4">
        <v>11581800000</v>
      </c>
      <c r="I420" s="4">
        <v>1</v>
      </c>
      <c r="J420" s="4">
        <v>1</v>
      </c>
      <c r="K420" s="4">
        <v>1</v>
      </c>
      <c r="L420" s="4">
        <v>1</v>
      </c>
      <c r="M420" s="4">
        <v>0</v>
      </c>
      <c r="N420" s="4">
        <v>0</v>
      </c>
      <c r="O420" s="4">
        <v>0</v>
      </c>
      <c r="P420" s="4">
        <v>9</v>
      </c>
      <c r="Q420" s="4">
        <v>9</v>
      </c>
      <c r="R420" s="4">
        <v>9</v>
      </c>
      <c r="S420" s="4">
        <v>9</v>
      </c>
      <c r="T420" s="4">
        <v>0</v>
      </c>
      <c r="U420" s="4">
        <v>0</v>
      </c>
      <c r="V420" s="4">
        <v>0</v>
      </c>
      <c r="W420" s="4">
        <v>1.98</v>
      </c>
      <c r="X420" s="4">
        <v>1.98</v>
      </c>
      <c r="Y420" s="4">
        <v>1.98</v>
      </c>
      <c r="Z420" s="4">
        <v>1.98</v>
      </c>
      <c r="AA420" s="4">
        <v>0</v>
      </c>
      <c r="AB420" s="4">
        <v>0</v>
      </c>
      <c r="AC420" s="4">
        <v>0</v>
      </c>
      <c r="AD420" s="4">
        <v>1.31</v>
      </c>
      <c r="AE420" s="4">
        <v>1.415</v>
      </c>
      <c r="AF420" s="4">
        <v>1.25</v>
      </c>
      <c r="AG420" s="4">
        <v>1.35</v>
      </c>
      <c r="AH420" s="4">
        <v>10</v>
      </c>
      <c r="AI420" s="4">
        <v>875590000</v>
      </c>
      <c r="AJ420" s="4">
        <v>8755900000</v>
      </c>
      <c r="AK420" s="4">
        <v>1.6</v>
      </c>
      <c r="AL420" s="4">
        <v>1.6</v>
      </c>
      <c r="AM420" s="4">
        <v>1.6</v>
      </c>
      <c r="AN420" s="4">
        <v>1.6</v>
      </c>
      <c r="AO420" s="4">
        <v>0</v>
      </c>
      <c r="AP420" s="4">
        <v>0</v>
      </c>
      <c r="AQ420" s="4">
        <v>0</v>
      </c>
      <c r="AR420" s="4">
        <v>2</v>
      </c>
      <c r="AS420" s="4">
        <v>2</v>
      </c>
      <c r="AT420" s="4">
        <v>2</v>
      </c>
      <c r="AU420" s="4">
        <v>2</v>
      </c>
      <c r="AV420" s="4">
        <v>0</v>
      </c>
      <c r="AW420" s="4">
        <v>0</v>
      </c>
      <c r="AX420" s="4">
        <v>0</v>
      </c>
      <c r="AY420" s="4">
        <v>2</v>
      </c>
      <c r="AZ420" s="4">
        <v>2</v>
      </c>
      <c r="BA420" s="4">
        <v>2</v>
      </c>
      <c r="BB420" s="4">
        <v>2</v>
      </c>
      <c r="BC420" s="4">
        <v>0</v>
      </c>
      <c r="BD420" s="4">
        <v>0</v>
      </c>
      <c r="BE420" s="4">
        <v>0</v>
      </c>
    </row>
    <row r="421" spans="1:57" x14ac:dyDescent="0.15">
      <c r="A421" s="3">
        <v>40070</v>
      </c>
      <c r="B421" s="4">
        <v>1.26</v>
      </c>
      <c r="C421" s="4">
        <v>1.615</v>
      </c>
      <c r="D421" s="4">
        <v>1.26</v>
      </c>
      <c r="E421" s="4">
        <v>1.325</v>
      </c>
      <c r="F421" s="4">
        <v>10</v>
      </c>
      <c r="G421" s="4">
        <v>1349560000</v>
      </c>
      <c r="H421" s="4">
        <v>13495600000</v>
      </c>
      <c r="I421" s="4">
        <v>1</v>
      </c>
      <c r="J421" s="4">
        <v>1</v>
      </c>
      <c r="K421" s="4">
        <v>1</v>
      </c>
      <c r="L421" s="4">
        <v>1</v>
      </c>
      <c r="M421" s="4">
        <v>0</v>
      </c>
      <c r="N421" s="4">
        <v>0</v>
      </c>
      <c r="O421" s="4">
        <v>0</v>
      </c>
      <c r="P421" s="4">
        <v>9</v>
      </c>
      <c r="Q421" s="4">
        <v>9</v>
      </c>
      <c r="R421" s="4">
        <v>9</v>
      </c>
      <c r="S421" s="4">
        <v>9</v>
      </c>
      <c r="T421" s="4">
        <v>0</v>
      </c>
      <c r="U421" s="4">
        <v>0</v>
      </c>
      <c r="V421" s="4">
        <v>0</v>
      </c>
      <c r="W421" s="4">
        <v>1.98</v>
      </c>
      <c r="X421" s="4">
        <v>1.98</v>
      </c>
      <c r="Y421" s="4">
        <v>1.98</v>
      </c>
      <c r="Z421" s="4">
        <v>1.98</v>
      </c>
      <c r="AA421" s="4">
        <v>0</v>
      </c>
      <c r="AB421" s="4">
        <v>0</v>
      </c>
      <c r="AC421" s="4">
        <v>0</v>
      </c>
      <c r="AD421" s="4">
        <v>1.35</v>
      </c>
      <c r="AE421" s="4">
        <v>1.395</v>
      </c>
      <c r="AF421" s="4">
        <v>1.2549999999999999</v>
      </c>
      <c r="AG421" s="4">
        <v>1.355</v>
      </c>
      <c r="AH421" s="4">
        <v>10</v>
      </c>
      <c r="AI421" s="4">
        <v>830370000</v>
      </c>
      <c r="AJ421" s="4">
        <v>8303700000</v>
      </c>
      <c r="AK421" s="4">
        <v>1.6</v>
      </c>
      <c r="AL421" s="4">
        <v>1.6</v>
      </c>
      <c r="AM421" s="4">
        <v>1.6</v>
      </c>
      <c r="AN421" s="4">
        <v>1.6</v>
      </c>
      <c r="AO421" s="4">
        <v>0</v>
      </c>
      <c r="AP421" s="4">
        <v>0</v>
      </c>
      <c r="AQ421" s="4">
        <v>0</v>
      </c>
      <c r="AR421" s="4">
        <v>2</v>
      </c>
      <c r="AS421" s="4">
        <v>2</v>
      </c>
      <c r="AT421" s="4">
        <v>2</v>
      </c>
      <c r="AU421" s="4">
        <v>2</v>
      </c>
      <c r="AV421" s="4">
        <v>0</v>
      </c>
      <c r="AW421" s="4">
        <v>0</v>
      </c>
      <c r="AX421" s="4">
        <v>0</v>
      </c>
      <c r="AY421" s="4">
        <v>2</v>
      </c>
      <c r="AZ421" s="4">
        <v>2</v>
      </c>
      <c r="BA421" s="4">
        <v>2</v>
      </c>
      <c r="BB421" s="4">
        <v>2</v>
      </c>
      <c r="BC421" s="4">
        <v>0</v>
      </c>
      <c r="BD421" s="4">
        <v>0</v>
      </c>
      <c r="BE421" s="4">
        <v>0</v>
      </c>
    </row>
    <row r="422" spans="1:57" x14ac:dyDescent="0.15">
      <c r="A422" s="3">
        <v>40071</v>
      </c>
      <c r="B422" s="4">
        <v>1.6</v>
      </c>
      <c r="C422" s="4">
        <v>1.62</v>
      </c>
      <c r="D422" s="4">
        <v>1.3</v>
      </c>
      <c r="E422" s="4">
        <v>1.36</v>
      </c>
      <c r="F422" s="4">
        <v>10</v>
      </c>
      <c r="G422" s="4">
        <v>1255780000</v>
      </c>
      <c r="H422" s="4">
        <v>12557800000</v>
      </c>
      <c r="I422" s="4">
        <v>1</v>
      </c>
      <c r="J422" s="4">
        <v>1</v>
      </c>
      <c r="K422" s="4">
        <v>1</v>
      </c>
      <c r="L422" s="4">
        <v>1</v>
      </c>
      <c r="M422" s="4">
        <v>0</v>
      </c>
      <c r="N422" s="4">
        <v>0</v>
      </c>
      <c r="O422" s="4">
        <v>0</v>
      </c>
      <c r="P422" s="4">
        <v>9</v>
      </c>
      <c r="Q422" s="4">
        <v>9</v>
      </c>
      <c r="R422" s="4">
        <v>9</v>
      </c>
      <c r="S422" s="4">
        <v>9</v>
      </c>
      <c r="T422" s="4">
        <v>0</v>
      </c>
      <c r="U422" s="4">
        <v>0</v>
      </c>
      <c r="V422" s="4">
        <v>0</v>
      </c>
      <c r="W422" s="4">
        <v>1.98</v>
      </c>
      <c r="X422" s="4">
        <v>1.98</v>
      </c>
      <c r="Y422" s="4">
        <v>1.98</v>
      </c>
      <c r="Z422" s="4">
        <v>1.98</v>
      </c>
      <c r="AA422" s="4">
        <v>0</v>
      </c>
      <c r="AB422" s="4">
        <v>0</v>
      </c>
      <c r="AC422" s="4">
        <v>0</v>
      </c>
      <c r="AD422" s="4">
        <v>1.35</v>
      </c>
      <c r="AE422" s="4">
        <v>1.46</v>
      </c>
      <c r="AF422" s="4">
        <v>1.31</v>
      </c>
      <c r="AG422" s="4">
        <v>1.31</v>
      </c>
      <c r="AH422" s="4">
        <v>10</v>
      </c>
      <c r="AI422" s="4">
        <v>867570000</v>
      </c>
      <c r="AJ422" s="4">
        <v>8675700000</v>
      </c>
      <c r="AK422" s="4">
        <v>1.6</v>
      </c>
      <c r="AL422" s="4">
        <v>1.6</v>
      </c>
      <c r="AM422" s="4">
        <v>1.6</v>
      </c>
      <c r="AN422" s="4">
        <v>1.6</v>
      </c>
      <c r="AO422" s="4">
        <v>0</v>
      </c>
      <c r="AP422" s="4">
        <v>0</v>
      </c>
      <c r="AQ422" s="4">
        <v>0</v>
      </c>
      <c r="AR422" s="4">
        <v>2</v>
      </c>
      <c r="AS422" s="4">
        <v>2</v>
      </c>
      <c r="AT422" s="4">
        <v>2</v>
      </c>
      <c r="AU422" s="4">
        <v>2</v>
      </c>
      <c r="AV422" s="4">
        <v>0</v>
      </c>
      <c r="AW422" s="4">
        <v>0</v>
      </c>
      <c r="AX422" s="4">
        <v>0</v>
      </c>
      <c r="AY422" s="4">
        <v>2</v>
      </c>
      <c r="AZ422" s="4">
        <v>2</v>
      </c>
      <c r="BA422" s="4">
        <v>2</v>
      </c>
      <c r="BB422" s="4">
        <v>2</v>
      </c>
      <c r="BC422" s="4">
        <v>0</v>
      </c>
      <c r="BD422" s="4">
        <v>0</v>
      </c>
      <c r="BE422" s="4">
        <v>0</v>
      </c>
    </row>
    <row r="423" spans="1:57" x14ac:dyDescent="0.15">
      <c r="A423" s="3">
        <v>40072</v>
      </c>
      <c r="B423" s="4">
        <v>1.6</v>
      </c>
      <c r="C423" s="4">
        <v>1.8</v>
      </c>
      <c r="D423" s="4">
        <v>1.33</v>
      </c>
      <c r="E423" s="4">
        <v>1.53</v>
      </c>
      <c r="F423" s="4">
        <v>10</v>
      </c>
      <c r="G423" s="4">
        <v>1245900000</v>
      </c>
      <c r="H423" s="4">
        <v>12459000000</v>
      </c>
      <c r="I423" s="4">
        <v>1</v>
      </c>
      <c r="J423" s="4">
        <v>1</v>
      </c>
      <c r="K423" s="4">
        <v>1</v>
      </c>
      <c r="L423" s="4">
        <v>1</v>
      </c>
      <c r="M423" s="4">
        <v>0</v>
      </c>
      <c r="N423" s="4">
        <v>0</v>
      </c>
      <c r="O423" s="4">
        <v>0</v>
      </c>
      <c r="P423" s="4">
        <v>9</v>
      </c>
      <c r="Q423" s="4">
        <v>9</v>
      </c>
      <c r="R423" s="4">
        <v>9</v>
      </c>
      <c r="S423" s="4">
        <v>9</v>
      </c>
      <c r="T423" s="4">
        <v>0</v>
      </c>
      <c r="U423" s="4">
        <v>0</v>
      </c>
      <c r="V423" s="4">
        <v>0</v>
      </c>
      <c r="W423" s="4">
        <v>1.98</v>
      </c>
      <c r="X423" s="4">
        <v>1.98</v>
      </c>
      <c r="Y423" s="4">
        <v>1.98</v>
      </c>
      <c r="Z423" s="4">
        <v>1.98</v>
      </c>
      <c r="AA423" s="4">
        <v>0</v>
      </c>
      <c r="AB423" s="4">
        <v>0</v>
      </c>
      <c r="AC423" s="4">
        <v>0</v>
      </c>
      <c r="AD423" s="4">
        <v>1.325</v>
      </c>
      <c r="AE423" s="4">
        <v>1.6</v>
      </c>
      <c r="AF423" s="4">
        <v>1.325</v>
      </c>
      <c r="AG423" s="4">
        <v>1.59</v>
      </c>
      <c r="AH423" s="4">
        <v>10</v>
      </c>
      <c r="AI423" s="4">
        <v>1030720000</v>
      </c>
      <c r="AJ423" s="4">
        <v>10307200000</v>
      </c>
      <c r="AK423" s="4">
        <v>1.6</v>
      </c>
      <c r="AL423" s="4">
        <v>1.6</v>
      </c>
      <c r="AM423" s="4">
        <v>1.6</v>
      </c>
      <c r="AN423" s="4">
        <v>1.6</v>
      </c>
      <c r="AO423" s="4">
        <v>0</v>
      </c>
      <c r="AP423" s="4">
        <v>0</v>
      </c>
      <c r="AQ423" s="4">
        <v>0</v>
      </c>
      <c r="AR423" s="4">
        <v>2</v>
      </c>
      <c r="AS423" s="4">
        <v>2</v>
      </c>
      <c r="AT423" s="4">
        <v>2</v>
      </c>
      <c r="AU423" s="4">
        <v>2</v>
      </c>
      <c r="AV423" s="4">
        <v>0</v>
      </c>
      <c r="AW423" s="4">
        <v>0</v>
      </c>
      <c r="AX423" s="4">
        <v>0</v>
      </c>
      <c r="AY423" s="4">
        <v>2</v>
      </c>
      <c r="AZ423" s="4">
        <v>2</v>
      </c>
      <c r="BA423" s="4">
        <v>2</v>
      </c>
      <c r="BB423" s="4">
        <v>2</v>
      </c>
      <c r="BC423" s="4">
        <v>0</v>
      </c>
      <c r="BD423" s="4">
        <v>0</v>
      </c>
      <c r="BE423" s="4">
        <v>0</v>
      </c>
    </row>
    <row r="424" spans="1:57" x14ac:dyDescent="0.15">
      <c r="A424" s="3">
        <v>40073</v>
      </c>
      <c r="B424" s="4">
        <v>3.7749999999999999</v>
      </c>
      <c r="C424" s="4">
        <v>4.8</v>
      </c>
      <c r="D424" s="4">
        <v>3.01</v>
      </c>
      <c r="E424" s="4">
        <v>3.2650000000000001</v>
      </c>
      <c r="F424" s="4">
        <v>10</v>
      </c>
      <c r="G424" s="4">
        <v>1160780000</v>
      </c>
      <c r="H424" s="4">
        <v>11607800000</v>
      </c>
      <c r="I424" s="4">
        <v>1</v>
      </c>
      <c r="J424" s="4">
        <v>1</v>
      </c>
      <c r="K424" s="4">
        <v>1</v>
      </c>
      <c r="L424" s="4">
        <v>1</v>
      </c>
      <c r="M424" s="4">
        <v>0</v>
      </c>
      <c r="N424" s="4">
        <v>0</v>
      </c>
      <c r="O424" s="4">
        <v>0</v>
      </c>
      <c r="P424" s="4">
        <v>9</v>
      </c>
      <c r="Q424" s="4">
        <v>9</v>
      </c>
      <c r="R424" s="4">
        <v>9</v>
      </c>
      <c r="S424" s="4">
        <v>9</v>
      </c>
      <c r="T424" s="4">
        <v>0</v>
      </c>
      <c r="U424" s="4">
        <v>0</v>
      </c>
      <c r="V424" s="4">
        <v>0</v>
      </c>
      <c r="W424" s="4">
        <v>1.98</v>
      </c>
      <c r="X424" s="4">
        <v>1.98</v>
      </c>
      <c r="Y424" s="4">
        <v>1.98</v>
      </c>
      <c r="Z424" s="4">
        <v>1.98</v>
      </c>
      <c r="AA424" s="4">
        <v>0</v>
      </c>
      <c r="AB424" s="4">
        <v>0</v>
      </c>
      <c r="AC424" s="4">
        <v>0</v>
      </c>
      <c r="AD424" s="4">
        <v>1.48</v>
      </c>
      <c r="AE424" s="4">
        <v>1.55</v>
      </c>
      <c r="AF424" s="4">
        <v>1.45</v>
      </c>
      <c r="AG424" s="4">
        <v>1.4850000000000001</v>
      </c>
      <c r="AH424" s="4">
        <v>10</v>
      </c>
      <c r="AI424" s="4">
        <v>393300000</v>
      </c>
      <c r="AJ424" s="4">
        <v>3933000000</v>
      </c>
      <c r="AK424" s="4">
        <v>1.6</v>
      </c>
      <c r="AL424" s="4">
        <v>1.6</v>
      </c>
      <c r="AM424" s="4">
        <v>1.6</v>
      </c>
      <c r="AN424" s="4">
        <v>1.6</v>
      </c>
      <c r="AO424" s="4">
        <v>0</v>
      </c>
      <c r="AP424" s="4">
        <v>0</v>
      </c>
      <c r="AQ424" s="4">
        <v>0</v>
      </c>
      <c r="AR424" s="4">
        <v>2</v>
      </c>
      <c r="AS424" s="4">
        <v>2</v>
      </c>
      <c r="AT424" s="4">
        <v>2</v>
      </c>
      <c r="AU424" s="4">
        <v>2</v>
      </c>
      <c r="AV424" s="4">
        <v>0</v>
      </c>
      <c r="AW424" s="4">
        <v>0</v>
      </c>
      <c r="AX424" s="4">
        <v>0</v>
      </c>
      <c r="AY424" s="4">
        <v>2</v>
      </c>
      <c r="AZ424" s="4">
        <v>2</v>
      </c>
      <c r="BA424" s="4">
        <v>2</v>
      </c>
      <c r="BB424" s="4">
        <v>2</v>
      </c>
      <c r="BC424" s="4">
        <v>0</v>
      </c>
      <c r="BD424" s="4">
        <v>0</v>
      </c>
      <c r="BE424" s="4">
        <v>0</v>
      </c>
    </row>
    <row r="425" spans="1:57" x14ac:dyDescent="0.15">
      <c r="A425" s="3">
        <v>40074</v>
      </c>
      <c r="B425" s="4">
        <v>1.6</v>
      </c>
      <c r="C425" s="4">
        <v>1.6</v>
      </c>
      <c r="D425" s="4">
        <v>1.0049999999999999</v>
      </c>
      <c r="E425" s="4">
        <v>1.05</v>
      </c>
      <c r="F425" s="4">
        <v>10</v>
      </c>
      <c r="G425" s="4">
        <v>967650000</v>
      </c>
      <c r="H425" s="4">
        <v>9676500000</v>
      </c>
      <c r="I425" s="4">
        <v>1</v>
      </c>
      <c r="J425" s="4">
        <v>1</v>
      </c>
      <c r="K425" s="4">
        <v>1</v>
      </c>
      <c r="L425" s="4">
        <v>1</v>
      </c>
      <c r="M425" s="4">
        <v>0</v>
      </c>
      <c r="N425" s="4">
        <v>0</v>
      </c>
      <c r="O425" s="4">
        <v>0</v>
      </c>
      <c r="P425" s="4">
        <v>9</v>
      </c>
      <c r="Q425" s="4">
        <v>9</v>
      </c>
      <c r="R425" s="4">
        <v>9</v>
      </c>
      <c r="S425" s="4">
        <v>9</v>
      </c>
      <c r="T425" s="4">
        <v>0</v>
      </c>
      <c r="U425" s="4">
        <v>0</v>
      </c>
      <c r="V425" s="4">
        <v>0</v>
      </c>
      <c r="W425" s="4">
        <v>1.98</v>
      </c>
      <c r="X425" s="4">
        <v>1.98</v>
      </c>
      <c r="Y425" s="4">
        <v>1.98</v>
      </c>
      <c r="Z425" s="4">
        <v>1.98</v>
      </c>
      <c r="AA425" s="4">
        <v>0</v>
      </c>
      <c r="AB425" s="4">
        <v>0</v>
      </c>
      <c r="AC425" s="4">
        <v>0</v>
      </c>
      <c r="AD425" s="4">
        <v>1.47</v>
      </c>
      <c r="AE425" s="4">
        <v>1.4750000000000001</v>
      </c>
      <c r="AF425" s="4">
        <v>1.25</v>
      </c>
      <c r="AG425" s="4">
        <v>1.2949999999999999</v>
      </c>
      <c r="AH425" s="4">
        <v>10</v>
      </c>
      <c r="AI425" s="4">
        <v>372370000</v>
      </c>
      <c r="AJ425" s="4">
        <v>3723700000</v>
      </c>
      <c r="AK425" s="4">
        <v>1.6</v>
      </c>
      <c r="AL425" s="4">
        <v>1.6</v>
      </c>
      <c r="AM425" s="4">
        <v>1.6</v>
      </c>
      <c r="AN425" s="4">
        <v>1.6</v>
      </c>
      <c r="AO425" s="4">
        <v>0</v>
      </c>
      <c r="AP425" s="4">
        <v>0</v>
      </c>
      <c r="AQ425" s="4">
        <v>0</v>
      </c>
      <c r="AR425" s="4">
        <v>2</v>
      </c>
      <c r="AS425" s="4">
        <v>2</v>
      </c>
      <c r="AT425" s="4">
        <v>2</v>
      </c>
      <c r="AU425" s="4">
        <v>2</v>
      </c>
      <c r="AV425" s="4">
        <v>0</v>
      </c>
      <c r="AW425" s="4">
        <v>0</v>
      </c>
      <c r="AX425" s="4">
        <v>0</v>
      </c>
      <c r="AY425" s="4">
        <v>2</v>
      </c>
      <c r="AZ425" s="4">
        <v>2</v>
      </c>
      <c r="BA425" s="4">
        <v>2</v>
      </c>
      <c r="BB425" s="4">
        <v>2</v>
      </c>
      <c r="BC425" s="4">
        <v>0</v>
      </c>
      <c r="BD425" s="4">
        <v>0</v>
      </c>
      <c r="BE425" s="4">
        <v>0</v>
      </c>
    </row>
    <row r="426" spans="1:57" x14ac:dyDescent="0.15">
      <c r="A426" s="3">
        <v>40077</v>
      </c>
      <c r="B426" s="4">
        <v>1.6</v>
      </c>
      <c r="C426" s="4">
        <v>1.6</v>
      </c>
      <c r="D426" s="4">
        <v>1.2250000000000001</v>
      </c>
      <c r="E426" s="4">
        <v>1.32</v>
      </c>
      <c r="F426" s="4">
        <v>10</v>
      </c>
      <c r="G426" s="4">
        <v>1009110000</v>
      </c>
      <c r="H426" s="4">
        <v>10091100000</v>
      </c>
      <c r="I426" s="4">
        <v>1</v>
      </c>
      <c r="J426" s="4">
        <v>1</v>
      </c>
      <c r="K426" s="4">
        <v>1</v>
      </c>
      <c r="L426" s="4">
        <v>1</v>
      </c>
      <c r="M426" s="4">
        <v>0</v>
      </c>
      <c r="N426" s="4">
        <v>0</v>
      </c>
      <c r="O426" s="4">
        <v>0</v>
      </c>
      <c r="P426" s="4">
        <v>9</v>
      </c>
      <c r="Q426" s="4">
        <v>9</v>
      </c>
      <c r="R426" s="4">
        <v>9</v>
      </c>
      <c r="S426" s="4">
        <v>9</v>
      </c>
      <c r="T426" s="4">
        <v>0</v>
      </c>
      <c r="U426" s="4">
        <v>0</v>
      </c>
      <c r="V426" s="4">
        <v>0</v>
      </c>
      <c r="W426" s="4">
        <v>1.98</v>
      </c>
      <c r="X426" s="4">
        <v>1.98</v>
      </c>
      <c r="Y426" s="4">
        <v>1.98</v>
      </c>
      <c r="Z426" s="4">
        <v>1.98</v>
      </c>
      <c r="AA426" s="4">
        <v>0</v>
      </c>
      <c r="AB426" s="4">
        <v>0</v>
      </c>
      <c r="AC426" s="4">
        <v>0</v>
      </c>
      <c r="AD426" s="4">
        <v>1.3149999999999999</v>
      </c>
      <c r="AE426" s="4">
        <v>1.5</v>
      </c>
      <c r="AF426" s="4">
        <v>1.3149999999999999</v>
      </c>
      <c r="AG426" s="4">
        <v>1.4350000000000001</v>
      </c>
      <c r="AH426" s="4">
        <v>10</v>
      </c>
      <c r="AI426" s="4">
        <v>535520000</v>
      </c>
      <c r="AJ426" s="4">
        <v>5355200000</v>
      </c>
      <c r="AK426" s="4">
        <v>1.6</v>
      </c>
      <c r="AL426" s="4">
        <v>1.6</v>
      </c>
      <c r="AM426" s="4">
        <v>1.6</v>
      </c>
      <c r="AN426" s="4">
        <v>1.6</v>
      </c>
      <c r="AO426" s="4">
        <v>0</v>
      </c>
      <c r="AP426" s="4">
        <v>0</v>
      </c>
      <c r="AQ426" s="4">
        <v>0</v>
      </c>
      <c r="AR426" s="4">
        <v>2</v>
      </c>
      <c r="AS426" s="4">
        <v>2</v>
      </c>
      <c r="AT426" s="4">
        <v>2</v>
      </c>
      <c r="AU426" s="4">
        <v>2</v>
      </c>
      <c r="AV426" s="4">
        <v>0</v>
      </c>
      <c r="AW426" s="4">
        <v>0</v>
      </c>
      <c r="AX426" s="4">
        <v>0</v>
      </c>
      <c r="AY426" s="4">
        <v>2</v>
      </c>
      <c r="AZ426" s="4">
        <v>2</v>
      </c>
      <c r="BA426" s="4">
        <v>2</v>
      </c>
      <c r="BB426" s="4">
        <v>2</v>
      </c>
      <c r="BC426" s="4">
        <v>0</v>
      </c>
      <c r="BD426" s="4">
        <v>0</v>
      </c>
      <c r="BE426" s="4">
        <v>0</v>
      </c>
    </row>
    <row r="427" spans="1:57" x14ac:dyDescent="0.15">
      <c r="A427" s="3">
        <v>40078</v>
      </c>
      <c r="B427" s="4">
        <v>1.61</v>
      </c>
      <c r="C427" s="4">
        <v>1.7</v>
      </c>
      <c r="D427" s="4">
        <v>1.375</v>
      </c>
      <c r="E427" s="4">
        <v>1.67</v>
      </c>
      <c r="F427" s="4">
        <v>10</v>
      </c>
      <c r="G427" s="4">
        <v>1225140000</v>
      </c>
      <c r="H427" s="4">
        <v>12251400000</v>
      </c>
      <c r="I427" s="4">
        <v>1</v>
      </c>
      <c r="J427" s="4">
        <v>1</v>
      </c>
      <c r="K427" s="4">
        <v>1</v>
      </c>
      <c r="L427" s="4">
        <v>1</v>
      </c>
      <c r="M427" s="4">
        <v>0</v>
      </c>
      <c r="N427" s="4">
        <v>0</v>
      </c>
      <c r="O427" s="4">
        <v>0</v>
      </c>
      <c r="P427" s="4">
        <v>9</v>
      </c>
      <c r="Q427" s="4">
        <v>9</v>
      </c>
      <c r="R427" s="4">
        <v>9</v>
      </c>
      <c r="S427" s="4">
        <v>9</v>
      </c>
      <c r="T427" s="4">
        <v>0</v>
      </c>
      <c r="U427" s="4">
        <v>0</v>
      </c>
      <c r="V427" s="4">
        <v>0</v>
      </c>
      <c r="W427" s="4">
        <v>1.98</v>
      </c>
      <c r="X427" s="4">
        <v>1.98</v>
      </c>
      <c r="Y427" s="4">
        <v>1.98</v>
      </c>
      <c r="Z427" s="4">
        <v>1.98</v>
      </c>
      <c r="AA427" s="4">
        <v>0</v>
      </c>
      <c r="AB427" s="4">
        <v>0</v>
      </c>
      <c r="AC427" s="4">
        <v>0</v>
      </c>
      <c r="AD427" s="4">
        <v>1.45</v>
      </c>
      <c r="AE427" s="4">
        <v>1.95</v>
      </c>
      <c r="AF427" s="4">
        <v>1.45</v>
      </c>
      <c r="AG427" s="4">
        <v>1.7949999999999999</v>
      </c>
      <c r="AH427" s="4">
        <v>10</v>
      </c>
      <c r="AI427" s="4">
        <v>1342670000</v>
      </c>
      <c r="AJ427" s="4">
        <v>13426700000</v>
      </c>
      <c r="AK427" s="4">
        <v>1.6</v>
      </c>
      <c r="AL427" s="4">
        <v>1.6</v>
      </c>
      <c r="AM427" s="4">
        <v>1.6</v>
      </c>
      <c r="AN427" s="4">
        <v>1.6</v>
      </c>
      <c r="AO427" s="4">
        <v>0</v>
      </c>
      <c r="AP427" s="4">
        <v>0</v>
      </c>
      <c r="AQ427" s="4">
        <v>0</v>
      </c>
      <c r="AR427" s="4">
        <v>2</v>
      </c>
      <c r="AS427" s="4">
        <v>2</v>
      </c>
      <c r="AT427" s="4">
        <v>2</v>
      </c>
      <c r="AU427" s="4">
        <v>2</v>
      </c>
      <c r="AV427" s="4">
        <v>0</v>
      </c>
      <c r="AW427" s="4">
        <v>0</v>
      </c>
      <c r="AX427" s="4">
        <v>0</v>
      </c>
      <c r="AY427" s="4">
        <v>2</v>
      </c>
      <c r="AZ427" s="4">
        <v>2</v>
      </c>
      <c r="BA427" s="4">
        <v>2</v>
      </c>
      <c r="BB427" s="4">
        <v>2</v>
      </c>
      <c r="BC427" s="4">
        <v>0</v>
      </c>
      <c r="BD427" s="4">
        <v>0</v>
      </c>
      <c r="BE427" s="4">
        <v>0</v>
      </c>
    </row>
    <row r="428" spans="1:57" x14ac:dyDescent="0.15">
      <c r="A428" s="3">
        <v>40079</v>
      </c>
      <c r="B428" s="4">
        <v>1.615</v>
      </c>
      <c r="C428" s="4">
        <v>1.9750000000000001</v>
      </c>
      <c r="D428" s="4">
        <v>1</v>
      </c>
      <c r="E428" s="4">
        <v>1.01</v>
      </c>
      <c r="F428" s="4">
        <v>10</v>
      </c>
      <c r="G428" s="4">
        <v>1261590000</v>
      </c>
      <c r="H428" s="4">
        <v>12615900000</v>
      </c>
      <c r="I428" s="4">
        <v>1</v>
      </c>
      <c r="J428" s="4">
        <v>1</v>
      </c>
      <c r="K428" s="4">
        <v>1</v>
      </c>
      <c r="L428" s="4">
        <v>1</v>
      </c>
      <c r="M428" s="4">
        <v>0</v>
      </c>
      <c r="N428" s="4">
        <v>0</v>
      </c>
      <c r="O428" s="4">
        <v>0</v>
      </c>
      <c r="P428" s="4">
        <v>9</v>
      </c>
      <c r="Q428" s="4">
        <v>9</v>
      </c>
      <c r="R428" s="4">
        <v>9</v>
      </c>
      <c r="S428" s="4">
        <v>9</v>
      </c>
      <c r="T428" s="4">
        <v>0</v>
      </c>
      <c r="U428" s="4">
        <v>0</v>
      </c>
      <c r="V428" s="4">
        <v>0</v>
      </c>
      <c r="W428" s="4">
        <v>1.98</v>
      </c>
      <c r="X428" s="4">
        <v>1.98</v>
      </c>
      <c r="Y428" s="4">
        <v>1.98</v>
      </c>
      <c r="Z428" s="4">
        <v>1.98</v>
      </c>
      <c r="AA428" s="4">
        <v>0</v>
      </c>
      <c r="AB428" s="4">
        <v>0</v>
      </c>
      <c r="AC428" s="4">
        <v>0</v>
      </c>
      <c r="AD428" s="4">
        <v>2.5499999999999998</v>
      </c>
      <c r="AE428" s="4">
        <v>6</v>
      </c>
      <c r="AF428" s="4">
        <v>2.5499999999999998</v>
      </c>
      <c r="AG428" s="4">
        <v>3.4</v>
      </c>
      <c r="AH428" s="4">
        <v>10</v>
      </c>
      <c r="AI428" s="4">
        <v>639320000</v>
      </c>
      <c r="AJ428" s="4">
        <v>6393200000</v>
      </c>
      <c r="AK428" s="4">
        <v>1.6</v>
      </c>
      <c r="AL428" s="4">
        <v>1.6</v>
      </c>
      <c r="AM428" s="4">
        <v>1.6</v>
      </c>
      <c r="AN428" s="4">
        <v>1.6</v>
      </c>
      <c r="AO428" s="4">
        <v>0</v>
      </c>
      <c r="AP428" s="4">
        <v>0</v>
      </c>
      <c r="AQ428" s="4">
        <v>0</v>
      </c>
      <c r="AR428" s="4">
        <v>2</v>
      </c>
      <c r="AS428" s="4">
        <v>2</v>
      </c>
      <c r="AT428" s="4">
        <v>2</v>
      </c>
      <c r="AU428" s="4">
        <v>2</v>
      </c>
      <c r="AV428" s="4">
        <v>0</v>
      </c>
      <c r="AW428" s="4">
        <v>0</v>
      </c>
      <c r="AX428" s="4">
        <v>0</v>
      </c>
      <c r="AY428" s="4">
        <v>2</v>
      </c>
      <c r="AZ428" s="4">
        <v>2</v>
      </c>
      <c r="BA428" s="4">
        <v>2</v>
      </c>
      <c r="BB428" s="4">
        <v>2</v>
      </c>
      <c r="BC428" s="4">
        <v>0</v>
      </c>
      <c r="BD428" s="4">
        <v>0</v>
      </c>
      <c r="BE428" s="4">
        <v>0</v>
      </c>
    </row>
    <row r="429" spans="1:57" x14ac:dyDescent="0.15">
      <c r="A429" s="3">
        <v>40080</v>
      </c>
      <c r="B429" s="4">
        <v>4.4950000000000001</v>
      </c>
      <c r="C429" s="4">
        <v>5</v>
      </c>
      <c r="D429" s="4">
        <v>3</v>
      </c>
      <c r="E429" s="4">
        <v>3.02</v>
      </c>
      <c r="F429" s="4">
        <v>10</v>
      </c>
      <c r="G429" s="4">
        <v>1384210000</v>
      </c>
      <c r="H429" s="4">
        <v>13842100000</v>
      </c>
      <c r="I429" s="4">
        <v>1</v>
      </c>
      <c r="J429" s="4">
        <v>1</v>
      </c>
      <c r="K429" s="4">
        <v>1</v>
      </c>
      <c r="L429" s="4">
        <v>1</v>
      </c>
      <c r="M429" s="4">
        <v>0</v>
      </c>
      <c r="N429" s="4">
        <v>0</v>
      </c>
      <c r="O429" s="4">
        <v>0</v>
      </c>
      <c r="P429" s="4">
        <v>9</v>
      </c>
      <c r="Q429" s="4">
        <v>9</v>
      </c>
      <c r="R429" s="4">
        <v>9</v>
      </c>
      <c r="S429" s="4">
        <v>9</v>
      </c>
      <c r="T429" s="4">
        <v>0</v>
      </c>
      <c r="U429" s="4">
        <v>0</v>
      </c>
      <c r="V429" s="4">
        <v>0</v>
      </c>
      <c r="W429" s="4">
        <v>1.98</v>
      </c>
      <c r="X429" s="4">
        <v>1.98</v>
      </c>
      <c r="Y429" s="4">
        <v>1.98</v>
      </c>
      <c r="Z429" s="4">
        <v>1.98</v>
      </c>
      <c r="AA429" s="4">
        <v>0</v>
      </c>
      <c r="AB429" s="4">
        <v>0</v>
      </c>
      <c r="AC429" s="4">
        <v>0</v>
      </c>
      <c r="AD429" s="4">
        <v>4.5</v>
      </c>
      <c r="AE429" s="4">
        <v>4.5999999999999996</v>
      </c>
      <c r="AF429" s="4">
        <v>2.3450000000000002</v>
      </c>
      <c r="AG429" s="4">
        <v>2.3450000000000002</v>
      </c>
      <c r="AH429" s="4">
        <v>10</v>
      </c>
      <c r="AI429" s="4">
        <v>313530000</v>
      </c>
      <c r="AJ429" s="4">
        <v>3135300000</v>
      </c>
      <c r="AK429" s="4">
        <v>1.85</v>
      </c>
      <c r="AL429" s="4">
        <v>1.85</v>
      </c>
      <c r="AM429" s="4">
        <v>1.85</v>
      </c>
      <c r="AN429" s="4">
        <v>1.85</v>
      </c>
      <c r="AO429" s="4">
        <v>10</v>
      </c>
      <c r="AP429" s="4">
        <v>3000000</v>
      </c>
      <c r="AQ429" s="4">
        <v>30000000</v>
      </c>
      <c r="AR429" s="4">
        <v>2</v>
      </c>
      <c r="AS429" s="4">
        <v>2</v>
      </c>
      <c r="AT429" s="4">
        <v>2</v>
      </c>
      <c r="AU429" s="4">
        <v>2</v>
      </c>
      <c r="AV429" s="4">
        <v>10</v>
      </c>
      <c r="AW429" s="4">
        <v>2000000</v>
      </c>
      <c r="AX429" s="4">
        <v>20000000</v>
      </c>
      <c r="AY429" s="4">
        <v>2</v>
      </c>
      <c r="AZ429" s="4">
        <v>2</v>
      </c>
      <c r="BA429" s="4">
        <v>2</v>
      </c>
      <c r="BB429" s="4">
        <v>2</v>
      </c>
      <c r="BC429" s="4">
        <v>0</v>
      </c>
      <c r="BD429" s="4">
        <v>0</v>
      </c>
      <c r="BE429" s="4">
        <v>0</v>
      </c>
    </row>
    <row r="430" spans="1:57" x14ac:dyDescent="0.15">
      <c r="A430" s="3">
        <v>40081</v>
      </c>
      <c r="B430" s="4">
        <v>1.615</v>
      </c>
      <c r="C430" s="4">
        <v>1.85</v>
      </c>
      <c r="D430" s="4">
        <v>1.1000000000000001</v>
      </c>
      <c r="E430" s="4">
        <v>1.1950000000000001</v>
      </c>
      <c r="F430" s="4">
        <v>10</v>
      </c>
      <c r="G430" s="4">
        <v>997540000</v>
      </c>
      <c r="H430" s="4">
        <v>9975400000</v>
      </c>
      <c r="I430" s="4">
        <v>1</v>
      </c>
      <c r="J430" s="4">
        <v>1</v>
      </c>
      <c r="K430" s="4">
        <v>1</v>
      </c>
      <c r="L430" s="4">
        <v>1</v>
      </c>
      <c r="M430" s="4">
        <v>0</v>
      </c>
      <c r="N430" s="4">
        <v>0</v>
      </c>
      <c r="O430" s="4">
        <v>0</v>
      </c>
      <c r="P430" s="4">
        <v>9</v>
      </c>
      <c r="Q430" s="4">
        <v>9</v>
      </c>
      <c r="R430" s="4">
        <v>9</v>
      </c>
      <c r="S430" s="4">
        <v>9</v>
      </c>
      <c r="T430" s="4">
        <v>0</v>
      </c>
      <c r="U430" s="4">
        <v>0</v>
      </c>
      <c r="V430" s="4">
        <v>0</v>
      </c>
      <c r="W430" s="4">
        <v>1.98</v>
      </c>
      <c r="X430" s="4">
        <v>1.98</v>
      </c>
      <c r="Y430" s="4">
        <v>1.98</v>
      </c>
      <c r="Z430" s="4">
        <v>1.98</v>
      </c>
      <c r="AA430" s="4">
        <v>0</v>
      </c>
      <c r="AB430" s="4">
        <v>0</v>
      </c>
      <c r="AC430" s="4">
        <v>0</v>
      </c>
      <c r="AD430" s="4">
        <v>2.5</v>
      </c>
      <c r="AE430" s="4">
        <v>2.98</v>
      </c>
      <c r="AF430" s="4">
        <v>2.5</v>
      </c>
      <c r="AG430" s="4">
        <v>2.84</v>
      </c>
      <c r="AH430" s="4">
        <v>10</v>
      </c>
      <c r="AI430" s="4">
        <v>476460000</v>
      </c>
      <c r="AJ430" s="4">
        <v>4764600000</v>
      </c>
      <c r="AK430" s="4">
        <v>1.85</v>
      </c>
      <c r="AL430" s="4">
        <v>1.85</v>
      </c>
      <c r="AM430" s="4">
        <v>1.85</v>
      </c>
      <c r="AN430" s="4">
        <v>1.85</v>
      </c>
      <c r="AO430" s="4">
        <v>0</v>
      </c>
      <c r="AP430" s="4">
        <v>0</v>
      </c>
      <c r="AQ430" s="4">
        <v>0</v>
      </c>
      <c r="AR430" s="4">
        <v>2</v>
      </c>
      <c r="AS430" s="4">
        <v>2</v>
      </c>
      <c r="AT430" s="4">
        <v>2</v>
      </c>
      <c r="AU430" s="4">
        <v>2</v>
      </c>
      <c r="AV430" s="4">
        <v>0</v>
      </c>
      <c r="AW430" s="4">
        <v>0</v>
      </c>
      <c r="AX430" s="4">
        <v>0</v>
      </c>
      <c r="AY430" s="4">
        <v>2</v>
      </c>
      <c r="AZ430" s="4">
        <v>2</v>
      </c>
      <c r="BA430" s="4">
        <v>2</v>
      </c>
      <c r="BB430" s="4">
        <v>2</v>
      </c>
      <c r="BC430" s="4">
        <v>0</v>
      </c>
      <c r="BD430" s="4">
        <v>0</v>
      </c>
      <c r="BE430" s="4">
        <v>0</v>
      </c>
    </row>
    <row r="431" spans="1:57" x14ac:dyDescent="0.15">
      <c r="A431" s="3">
        <v>40084</v>
      </c>
      <c r="B431" s="4">
        <v>1.615</v>
      </c>
      <c r="C431" s="4">
        <v>1.62</v>
      </c>
      <c r="D431" s="4">
        <v>0.72</v>
      </c>
      <c r="E431" s="4">
        <v>0.72</v>
      </c>
      <c r="F431" s="4">
        <v>10</v>
      </c>
      <c r="G431" s="4">
        <v>811270000</v>
      </c>
      <c r="H431" s="4">
        <v>8112700000</v>
      </c>
      <c r="I431" s="4">
        <v>1</v>
      </c>
      <c r="J431" s="4">
        <v>1</v>
      </c>
      <c r="K431" s="4">
        <v>1</v>
      </c>
      <c r="L431" s="4">
        <v>1</v>
      </c>
      <c r="M431" s="4">
        <v>0</v>
      </c>
      <c r="N431" s="4">
        <v>0</v>
      </c>
      <c r="O431" s="4">
        <v>0</v>
      </c>
      <c r="P431" s="4">
        <v>9</v>
      </c>
      <c r="Q431" s="4">
        <v>9</v>
      </c>
      <c r="R431" s="4">
        <v>9</v>
      </c>
      <c r="S431" s="4">
        <v>9</v>
      </c>
      <c r="T431" s="4">
        <v>0</v>
      </c>
      <c r="U431" s="4">
        <v>0</v>
      </c>
      <c r="V431" s="4">
        <v>0</v>
      </c>
      <c r="W431" s="4">
        <v>1.98</v>
      </c>
      <c r="X431" s="4">
        <v>1.98</v>
      </c>
      <c r="Y431" s="4">
        <v>1.98</v>
      </c>
      <c r="Z431" s="4">
        <v>1.98</v>
      </c>
      <c r="AA431" s="4">
        <v>0</v>
      </c>
      <c r="AB431" s="4">
        <v>0</v>
      </c>
      <c r="AC431" s="4">
        <v>0</v>
      </c>
      <c r="AD431" s="4">
        <v>2.5</v>
      </c>
      <c r="AE431" s="4">
        <v>2.8</v>
      </c>
      <c r="AF431" s="4">
        <v>1.8</v>
      </c>
      <c r="AG431" s="4">
        <v>1.83</v>
      </c>
      <c r="AH431" s="4">
        <v>10</v>
      </c>
      <c r="AI431" s="4">
        <v>273130000</v>
      </c>
      <c r="AJ431" s="4">
        <v>2731300000</v>
      </c>
      <c r="AK431" s="4">
        <v>1.85</v>
      </c>
      <c r="AL431" s="4">
        <v>1.85</v>
      </c>
      <c r="AM431" s="4">
        <v>1.85</v>
      </c>
      <c r="AN431" s="4">
        <v>1.85</v>
      </c>
      <c r="AO431" s="4">
        <v>0</v>
      </c>
      <c r="AP431" s="4">
        <v>0</v>
      </c>
      <c r="AQ431" s="4">
        <v>0</v>
      </c>
      <c r="AR431" s="4">
        <v>2</v>
      </c>
      <c r="AS431" s="4">
        <v>2</v>
      </c>
      <c r="AT431" s="4">
        <v>2</v>
      </c>
      <c r="AU431" s="4">
        <v>2</v>
      </c>
      <c r="AV431" s="4">
        <v>0</v>
      </c>
      <c r="AW431" s="4">
        <v>0</v>
      </c>
      <c r="AX431" s="4">
        <v>0</v>
      </c>
      <c r="AY431" s="4">
        <v>2</v>
      </c>
      <c r="AZ431" s="4">
        <v>2</v>
      </c>
      <c r="BA431" s="4">
        <v>2</v>
      </c>
      <c r="BB431" s="4">
        <v>2</v>
      </c>
      <c r="BC431" s="4">
        <v>0</v>
      </c>
      <c r="BD431" s="4">
        <v>0</v>
      </c>
      <c r="BE431" s="4">
        <v>0</v>
      </c>
    </row>
    <row r="432" spans="1:57" x14ac:dyDescent="0.15">
      <c r="A432" s="3">
        <v>40085</v>
      </c>
      <c r="B432" s="4">
        <v>5.5</v>
      </c>
      <c r="C432" s="4">
        <v>9.5</v>
      </c>
      <c r="D432" s="4">
        <v>3.61</v>
      </c>
      <c r="E432" s="4">
        <v>4</v>
      </c>
      <c r="F432" s="4">
        <v>10</v>
      </c>
      <c r="G432" s="4">
        <v>751930000</v>
      </c>
      <c r="H432" s="4">
        <v>7519300000</v>
      </c>
      <c r="I432" s="4">
        <v>1</v>
      </c>
      <c r="J432" s="4">
        <v>1</v>
      </c>
      <c r="K432" s="4">
        <v>1</v>
      </c>
      <c r="L432" s="4">
        <v>1</v>
      </c>
      <c r="M432" s="4">
        <v>0</v>
      </c>
      <c r="N432" s="4">
        <v>0</v>
      </c>
      <c r="O432" s="4">
        <v>0</v>
      </c>
      <c r="P432" s="4">
        <v>9</v>
      </c>
      <c r="Q432" s="4">
        <v>9</v>
      </c>
      <c r="R432" s="4">
        <v>9</v>
      </c>
      <c r="S432" s="4">
        <v>9</v>
      </c>
      <c r="T432" s="4">
        <v>0</v>
      </c>
      <c r="U432" s="4">
        <v>0</v>
      </c>
      <c r="V432" s="4">
        <v>0</v>
      </c>
      <c r="W432" s="4">
        <v>1.98</v>
      </c>
      <c r="X432" s="4">
        <v>1.98</v>
      </c>
      <c r="Y432" s="4">
        <v>1.98</v>
      </c>
      <c r="Z432" s="4">
        <v>1.98</v>
      </c>
      <c r="AA432" s="4">
        <v>0</v>
      </c>
      <c r="AB432" s="4">
        <v>0</v>
      </c>
      <c r="AC432" s="4">
        <v>0</v>
      </c>
      <c r="AD432" s="4">
        <v>1.9</v>
      </c>
      <c r="AE432" s="4">
        <v>1.9</v>
      </c>
      <c r="AF432" s="4">
        <v>1.3049999999999999</v>
      </c>
      <c r="AG432" s="4">
        <v>1.355</v>
      </c>
      <c r="AH432" s="4">
        <v>10</v>
      </c>
      <c r="AI432" s="4">
        <v>492350000</v>
      </c>
      <c r="AJ432" s="4">
        <v>4923500000</v>
      </c>
      <c r="AK432" s="4">
        <v>1.85</v>
      </c>
      <c r="AL432" s="4">
        <v>1.85</v>
      </c>
      <c r="AM432" s="4">
        <v>1.85</v>
      </c>
      <c r="AN432" s="4">
        <v>1.85</v>
      </c>
      <c r="AO432" s="4">
        <v>0</v>
      </c>
      <c r="AP432" s="4">
        <v>0</v>
      </c>
      <c r="AQ432" s="4">
        <v>0</v>
      </c>
      <c r="AR432" s="4">
        <v>2</v>
      </c>
      <c r="AS432" s="4">
        <v>2</v>
      </c>
      <c r="AT432" s="4">
        <v>2</v>
      </c>
      <c r="AU432" s="4">
        <v>2</v>
      </c>
      <c r="AV432" s="4">
        <v>0</v>
      </c>
      <c r="AW432" s="4">
        <v>0</v>
      </c>
      <c r="AX432" s="4">
        <v>0</v>
      </c>
      <c r="AY432" s="4">
        <v>2</v>
      </c>
      <c r="AZ432" s="4">
        <v>2</v>
      </c>
      <c r="BA432" s="4">
        <v>2</v>
      </c>
      <c r="BB432" s="4">
        <v>2</v>
      </c>
      <c r="BC432" s="4">
        <v>0</v>
      </c>
      <c r="BD432" s="4">
        <v>0</v>
      </c>
      <c r="BE432" s="4">
        <v>0</v>
      </c>
    </row>
    <row r="433" spans="1:57" x14ac:dyDescent="0.15">
      <c r="A433" s="3">
        <v>40086</v>
      </c>
      <c r="B433" s="4">
        <v>2</v>
      </c>
      <c r="C433" s="4">
        <v>4.1399999999999997</v>
      </c>
      <c r="D433" s="4">
        <v>1.615</v>
      </c>
      <c r="E433" s="4">
        <v>4.0449999999999999</v>
      </c>
      <c r="F433" s="4">
        <v>10</v>
      </c>
      <c r="G433" s="4">
        <v>932350000</v>
      </c>
      <c r="H433" s="4">
        <v>9323500000</v>
      </c>
      <c r="I433" s="4">
        <v>1</v>
      </c>
      <c r="J433" s="4">
        <v>1</v>
      </c>
      <c r="K433" s="4">
        <v>1</v>
      </c>
      <c r="L433" s="4">
        <v>1</v>
      </c>
      <c r="M433" s="4">
        <v>0</v>
      </c>
      <c r="N433" s="4">
        <v>0</v>
      </c>
      <c r="O433" s="4">
        <v>0</v>
      </c>
      <c r="P433" s="4">
        <v>9</v>
      </c>
      <c r="Q433" s="4">
        <v>9</v>
      </c>
      <c r="R433" s="4">
        <v>9</v>
      </c>
      <c r="S433" s="4">
        <v>9</v>
      </c>
      <c r="T433" s="4">
        <v>0</v>
      </c>
      <c r="U433" s="4">
        <v>0</v>
      </c>
      <c r="V433" s="4">
        <v>0</v>
      </c>
      <c r="W433" s="4">
        <v>1.98</v>
      </c>
      <c r="X433" s="4">
        <v>1.98</v>
      </c>
      <c r="Y433" s="4">
        <v>1.98</v>
      </c>
      <c r="Z433" s="4">
        <v>1.98</v>
      </c>
      <c r="AA433" s="4">
        <v>0</v>
      </c>
      <c r="AB433" s="4">
        <v>0</v>
      </c>
      <c r="AC433" s="4">
        <v>0</v>
      </c>
      <c r="AD433" s="4">
        <v>1.2</v>
      </c>
      <c r="AE433" s="4">
        <v>1.3</v>
      </c>
      <c r="AF433" s="4">
        <v>0.33</v>
      </c>
      <c r="AG433" s="4">
        <v>0.69499999999999995</v>
      </c>
      <c r="AH433" s="4">
        <v>10</v>
      </c>
      <c r="AI433" s="4">
        <v>616060000</v>
      </c>
      <c r="AJ433" s="4">
        <v>6160600000</v>
      </c>
      <c r="AK433" s="4">
        <v>1.85</v>
      </c>
      <c r="AL433" s="4">
        <v>1.85</v>
      </c>
      <c r="AM433" s="4">
        <v>1.85</v>
      </c>
      <c r="AN433" s="4">
        <v>1.85</v>
      </c>
      <c r="AO433" s="4">
        <v>0</v>
      </c>
      <c r="AP433" s="4">
        <v>0</v>
      </c>
      <c r="AQ433" s="4">
        <v>0</v>
      </c>
      <c r="AR433" s="4">
        <v>2</v>
      </c>
      <c r="AS433" s="4">
        <v>2</v>
      </c>
      <c r="AT433" s="4">
        <v>2</v>
      </c>
      <c r="AU433" s="4">
        <v>2</v>
      </c>
      <c r="AV433" s="4">
        <v>0</v>
      </c>
      <c r="AW433" s="4">
        <v>0</v>
      </c>
      <c r="AX433" s="4">
        <v>0</v>
      </c>
      <c r="AY433" s="4">
        <v>2</v>
      </c>
      <c r="AZ433" s="4">
        <v>2</v>
      </c>
      <c r="BA433" s="4">
        <v>2</v>
      </c>
      <c r="BB433" s="4">
        <v>2</v>
      </c>
      <c r="BC433" s="4">
        <v>0</v>
      </c>
      <c r="BD433" s="4">
        <v>0</v>
      </c>
      <c r="BE433" s="4">
        <v>0</v>
      </c>
    </row>
    <row r="434" spans="1:57" x14ac:dyDescent="0.15">
      <c r="A434" s="3">
        <v>40095</v>
      </c>
      <c r="B434" s="4">
        <v>1.615</v>
      </c>
      <c r="C434" s="4">
        <v>1.9</v>
      </c>
      <c r="D434" s="4">
        <v>1.6</v>
      </c>
      <c r="E434" s="4">
        <v>1.7849999999999999</v>
      </c>
      <c r="F434" s="4">
        <v>10</v>
      </c>
      <c r="G434" s="4">
        <v>1462700000</v>
      </c>
      <c r="H434" s="4">
        <v>14627000000</v>
      </c>
      <c r="I434" s="4">
        <v>1</v>
      </c>
      <c r="J434" s="4">
        <v>1</v>
      </c>
      <c r="K434" s="4">
        <v>1</v>
      </c>
      <c r="L434" s="4">
        <v>1</v>
      </c>
      <c r="M434" s="4">
        <v>0</v>
      </c>
      <c r="N434" s="4">
        <v>0</v>
      </c>
      <c r="O434" s="4">
        <v>0</v>
      </c>
      <c r="P434" s="4">
        <v>9</v>
      </c>
      <c r="Q434" s="4">
        <v>9</v>
      </c>
      <c r="R434" s="4">
        <v>9</v>
      </c>
      <c r="S434" s="4">
        <v>9</v>
      </c>
      <c r="T434" s="4">
        <v>0</v>
      </c>
      <c r="U434" s="4">
        <v>0</v>
      </c>
      <c r="V434" s="4">
        <v>0</v>
      </c>
      <c r="W434" s="4">
        <v>1.98</v>
      </c>
      <c r="X434" s="4">
        <v>1.98</v>
      </c>
      <c r="Y434" s="4">
        <v>1.98</v>
      </c>
      <c r="Z434" s="4">
        <v>1.98</v>
      </c>
      <c r="AA434" s="4">
        <v>0</v>
      </c>
      <c r="AB434" s="4">
        <v>0</v>
      </c>
      <c r="AC434" s="4">
        <v>0</v>
      </c>
      <c r="AD434" s="4">
        <v>1.8</v>
      </c>
      <c r="AE434" s="4">
        <v>1.8</v>
      </c>
      <c r="AF434" s="4">
        <v>1.5</v>
      </c>
      <c r="AG434" s="4">
        <v>1.61</v>
      </c>
      <c r="AH434" s="4">
        <v>10</v>
      </c>
      <c r="AI434" s="4">
        <v>1286800000</v>
      </c>
      <c r="AJ434" s="4">
        <v>12868000000</v>
      </c>
      <c r="AK434" s="4">
        <v>1.675</v>
      </c>
      <c r="AL434" s="4">
        <v>1.675</v>
      </c>
      <c r="AM434" s="4">
        <v>1.675</v>
      </c>
      <c r="AN434" s="4">
        <v>1.675</v>
      </c>
      <c r="AO434" s="4">
        <v>10</v>
      </c>
      <c r="AP434" s="4">
        <v>3000000</v>
      </c>
      <c r="AQ434" s="4">
        <v>30000000</v>
      </c>
      <c r="AR434" s="4">
        <v>2</v>
      </c>
      <c r="AS434" s="4">
        <v>2</v>
      </c>
      <c r="AT434" s="4">
        <v>2</v>
      </c>
      <c r="AU434" s="4">
        <v>2</v>
      </c>
      <c r="AV434" s="4">
        <v>0</v>
      </c>
      <c r="AW434" s="4">
        <v>0</v>
      </c>
      <c r="AX434" s="4">
        <v>0</v>
      </c>
      <c r="AY434" s="4">
        <v>2</v>
      </c>
      <c r="AZ434" s="4">
        <v>2</v>
      </c>
      <c r="BA434" s="4">
        <v>2</v>
      </c>
      <c r="BB434" s="4">
        <v>2</v>
      </c>
      <c r="BC434" s="4">
        <v>0</v>
      </c>
      <c r="BD434" s="4">
        <v>0</v>
      </c>
      <c r="BE434" s="4">
        <v>0</v>
      </c>
    </row>
    <row r="435" spans="1:57" x14ac:dyDescent="0.15">
      <c r="A435" s="3">
        <v>40098</v>
      </c>
      <c r="B435" s="4">
        <v>1.6</v>
      </c>
      <c r="C435" s="4">
        <v>1.615</v>
      </c>
      <c r="D435" s="4">
        <v>1.1100000000000001</v>
      </c>
      <c r="E435" s="4">
        <v>1.115</v>
      </c>
      <c r="F435" s="4">
        <v>10</v>
      </c>
      <c r="G435" s="4">
        <v>1323210000</v>
      </c>
      <c r="H435" s="4">
        <v>13232100000</v>
      </c>
      <c r="I435" s="4">
        <v>1</v>
      </c>
      <c r="J435" s="4">
        <v>1</v>
      </c>
      <c r="K435" s="4">
        <v>1</v>
      </c>
      <c r="L435" s="4">
        <v>1</v>
      </c>
      <c r="M435" s="4">
        <v>0</v>
      </c>
      <c r="N435" s="4">
        <v>0</v>
      </c>
      <c r="O435" s="4">
        <v>0</v>
      </c>
      <c r="P435" s="4">
        <v>9</v>
      </c>
      <c r="Q435" s="4">
        <v>9</v>
      </c>
      <c r="R435" s="4">
        <v>9</v>
      </c>
      <c r="S435" s="4">
        <v>9</v>
      </c>
      <c r="T435" s="4">
        <v>0</v>
      </c>
      <c r="U435" s="4">
        <v>0</v>
      </c>
      <c r="V435" s="4">
        <v>0</v>
      </c>
      <c r="W435" s="4">
        <v>1.98</v>
      </c>
      <c r="X435" s="4">
        <v>1.98</v>
      </c>
      <c r="Y435" s="4">
        <v>1.98</v>
      </c>
      <c r="Z435" s="4">
        <v>1.98</v>
      </c>
      <c r="AA435" s="4">
        <v>0</v>
      </c>
      <c r="AB435" s="4">
        <v>0</v>
      </c>
      <c r="AC435" s="4">
        <v>0</v>
      </c>
      <c r="AD435" s="4">
        <v>1.6</v>
      </c>
      <c r="AE435" s="4">
        <v>1.62</v>
      </c>
      <c r="AF435" s="4">
        <v>1.3</v>
      </c>
      <c r="AG435" s="4">
        <v>1.45</v>
      </c>
      <c r="AH435" s="4">
        <v>10</v>
      </c>
      <c r="AI435" s="4">
        <v>919130000</v>
      </c>
      <c r="AJ435" s="4">
        <v>9191300000</v>
      </c>
      <c r="AK435" s="4">
        <v>1.675</v>
      </c>
      <c r="AL435" s="4">
        <v>1.675</v>
      </c>
      <c r="AM435" s="4">
        <v>1.675</v>
      </c>
      <c r="AN435" s="4">
        <v>1.675</v>
      </c>
      <c r="AO435" s="4">
        <v>0</v>
      </c>
      <c r="AP435" s="4">
        <v>0</v>
      </c>
      <c r="AQ435" s="4">
        <v>0</v>
      </c>
      <c r="AR435" s="4">
        <v>2</v>
      </c>
      <c r="AS435" s="4">
        <v>2</v>
      </c>
      <c r="AT435" s="4">
        <v>2</v>
      </c>
      <c r="AU435" s="4">
        <v>2</v>
      </c>
      <c r="AV435" s="4">
        <v>0</v>
      </c>
      <c r="AW435" s="4">
        <v>0</v>
      </c>
      <c r="AX435" s="4">
        <v>0</v>
      </c>
      <c r="AY435" s="4">
        <v>2</v>
      </c>
      <c r="AZ435" s="4">
        <v>2</v>
      </c>
      <c r="BA435" s="4">
        <v>2</v>
      </c>
      <c r="BB435" s="4">
        <v>2</v>
      </c>
      <c r="BC435" s="4">
        <v>0</v>
      </c>
      <c r="BD435" s="4">
        <v>0</v>
      </c>
      <c r="BE435" s="4">
        <v>0</v>
      </c>
    </row>
    <row r="436" spans="1:57" x14ac:dyDescent="0.15">
      <c r="A436" s="3">
        <v>40099</v>
      </c>
      <c r="B436" s="4">
        <v>1.97</v>
      </c>
      <c r="C436" s="4">
        <v>1.97</v>
      </c>
      <c r="D436" s="4">
        <v>1.02</v>
      </c>
      <c r="E436" s="4">
        <v>1.0649999999999999</v>
      </c>
      <c r="F436" s="4">
        <v>10</v>
      </c>
      <c r="G436" s="4">
        <v>1167520000</v>
      </c>
      <c r="H436" s="4">
        <v>11675200000</v>
      </c>
      <c r="I436" s="4">
        <v>1</v>
      </c>
      <c r="J436" s="4">
        <v>1</v>
      </c>
      <c r="K436" s="4">
        <v>1</v>
      </c>
      <c r="L436" s="4">
        <v>1</v>
      </c>
      <c r="M436" s="4">
        <v>0</v>
      </c>
      <c r="N436" s="4">
        <v>0</v>
      </c>
      <c r="O436" s="4">
        <v>0</v>
      </c>
      <c r="P436" s="4">
        <v>9</v>
      </c>
      <c r="Q436" s="4">
        <v>9</v>
      </c>
      <c r="R436" s="4">
        <v>9</v>
      </c>
      <c r="S436" s="4">
        <v>9</v>
      </c>
      <c r="T436" s="4">
        <v>0</v>
      </c>
      <c r="U436" s="4">
        <v>0</v>
      </c>
      <c r="V436" s="4">
        <v>0</v>
      </c>
      <c r="W436" s="4">
        <v>1.98</v>
      </c>
      <c r="X436" s="4">
        <v>1.98</v>
      </c>
      <c r="Y436" s="4">
        <v>1.98</v>
      </c>
      <c r="Z436" s="4">
        <v>1.98</v>
      </c>
      <c r="AA436" s="4">
        <v>0</v>
      </c>
      <c r="AB436" s="4">
        <v>0</v>
      </c>
      <c r="AC436" s="4">
        <v>0</v>
      </c>
      <c r="AD436" s="4">
        <v>1.4950000000000001</v>
      </c>
      <c r="AE436" s="4">
        <v>1.4950000000000001</v>
      </c>
      <c r="AF436" s="4">
        <v>1.2</v>
      </c>
      <c r="AG436" s="4">
        <v>1.26</v>
      </c>
      <c r="AH436" s="4">
        <v>10</v>
      </c>
      <c r="AI436" s="4">
        <v>102620000</v>
      </c>
      <c r="AJ436" s="4">
        <v>1026200000</v>
      </c>
      <c r="AK436" s="4">
        <v>1.675</v>
      </c>
      <c r="AL436" s="4">
        <v>1.675</v>
      </c>
      <c r="AM436" s="4">
        <v>1.675</v>
      </c>
      <c r="AN436" s="4">
        <v>1.675</v>
      </c>
      <c r="AO436" s="4">
        <v>0</v>
      </c>
      <c r="AP436" s="4">
        <v>0</v>
      </c>
      <c r="AQ436" s="4">
        <v>0</v>
      </c>
      <c r="AR436" s="4">
        <v>2</v>
      </c>
      <c r="AS436" s="4">
        <v>2</v>
      </c>
      <c r="AT436" s="4">
        <v>2</v>
      </c>
      <c r="AU436" s="4">
        <v>2</v>
      </c>
      <c r="AV436" s="4">
        <v>0</v>
      </c>
      <c r="AW436" s="4">
        <v>0</v>
      </c>
      <c r="AX436" s="4">
        <v>0</v>
      </c>
      <c r="AY436" s="4">
        <v>2</v>
      </c>
      <c r="AZ436" s="4">
        <v>2</v>
      </c>
      <c r="BA436" s="4">
        <v>2</v>
      </c>
      <c r="BB436" s="4">
        <v>2</v>
      </c>
      <c r="BC436" s="4">
        <v>0</v>
      </c>
      <c r="BD436" s="4">
        <v>0</v>
      </c>
      <c r="BE436" s="4">
        <v>0</v>
      </c>
    </row>
    <row r="437" spans="1:57" x14ac:dyDescent="0.15">
      <c r="A437" s="3">
        <v>40100</v>
      </c>
      <c r="B437" s="4">
        <v>1.61</v>
      </c>
      <c r="C437" s="4">
        <v>1.61</v>
      </c>
      <c r="D437" s="4">
        <v>0.9</v>
      </c>
      <c r="E437" s="4">
        <v>1</v>
      </c>
      <c r="F437" s="4">
        <v>10</v>
      </c>
      <c r="G437" s="4">
        <v>1220840000</v>
      </c>
      <c r="H437" s="4">
        <v>12208400000</v>
      </c>
      <c r="I437" s="4">
        <v>1</v>
      </c>
      <c r="J437" s="4">
        <v>1</v>
      </c>
      <c r="K437" s="4">
        <v>1</v>
      </c>
      <c r="L437" s="4">
        <v>1</v>
      </c>
      <c r="M437" s="4">
        <v>0</v>
      </c>
      <c r="N437" s="4">
        <v>0</v>
      </c>
      <c r="O437" s="4">
        <v>0</v>
      </c>
      <c r="P437" s="4">
        <v>9</v>
      </c>
      <c r="Q437" s="4">
        <v>9</v>
      </c>
      <c r="R437" s="4">
        <v>9</v>
      </c>
      <c r="S437" s="4">
        <v>9</v>
      </c>
      <c r="T437" s="4">
        <v>0</v>
      </c>
      <c r="U437" s="4">
        <v>0</v>
      </c>
      <c r="V437" s="4">
        <v>0</v>
      </c>
      <c r="W437" s="4">
        <v>1.98</v>
      </c>
      <c r="X437" s="4">
        <v>1.98</v>
      </c>
      <c r="Y437" s="4">
        <v>1.98</v>
      </c>
      <c r="Z437" s="4">
        <v>1.98</v>
      </c>
      <c r="AA437" s="4">
        <v>0</v>
      </c>
      <c r="AB437" s="4">
        <v>0</v>
      </c>
      <c r="AC437" s="4">
        <v>0</v>
      </c>
      <c r="AD437" s="4">
        <v>1.3</v>
      </c>
      <c r="AE437" s="4">
        <v>1.355</v>
      </c>
      <c r="AF437" s="4">
        <v>1.2050000000000001</v>
      </c>
      <c r="AG437" s="4">
        <v>1.2050000000000001</v>
      </c>
      <c r="AH437" s="4">
        <v>10</v>
      </c>
      <c r="AI437" s="4">
        <v>207900000</v>
      </c>
      <c r="AJ437" s="4">
        <v>2079000000</v>
      </c>
      <c r="AK437" s="4">
        <v>1.675</v>
      </c>
      <c r="AL437" s="4">
        <v>1.675</v>
      </c>
      <c r="AM437" s="4">
        <v>1.675</v>
      </c>
      <c r="AN437" s="4">
        <v>1.675</v>
      </c>
      <c r="AO437" s="4">
        <v>0</v>
      </c>
      <c r="AP437" s="4">
        <v>0</v>
      </c>
      <c r="AQ437" s="4">
        <v>0</v>
      </c>
      <c r="AR437" s="4">
        <v>2</v>
      </c>
      <c r="AS437" s="4">
        <v>2</v>
      </c>
      <c r="AT437" s="4">
        <v>2</v>
      </c>
      <c r="AU437" s="4">
        <v>2</v>
      </c>
      <c r="AV437" s="4">
        <v>0</v>
      </c>
      <c r="AW437" s="4">
        <v>0</v>
      </c>
      <c r="AX437" s="4">
        <v>0</v>
      </c>
      <c r="AY437" s="4">
        <v>2</v>
      </c>
      <c r="AZ437" s="4">
        <v>2</v>
      </c>
      <c r="BA437" s="4">
        <v>2</v>
      </c>
      <c r="BB437" s="4">
        <v>2</v>
      </c>
      <c r="BC437" s="4">
        <v>10</v>
      </c>
      <c r="BD437" s="4">
        <v>3910000</v>
      </c>
      <c r="BE437" s="4">
        <v>39100000</v>
      </c>
    </row>
    <row r="438" spans="1:57" x14ac:dyDescent="0.15">
      <c r="A438" s="3">
        <v>40101</v>
      </c>
      <c r="B438" s="4">
        <v>3.7749999999999999</v>
      </c>
      <c r="C438" s="4">
        <v>4</v>
      </c>
      <c r="D438" s="4">
        <v>3</v>
      </c>
      <c r="E438" s="4">
        <v>3.33</v>
      </c>
      <c r="F438" s="4">
        <v>10</v>
      </c>
      <c r="G438" s="4">
        <v>1105730000</v>
      </c>
      <c r="H438" s="4">
        <v>11057300000</v>
      </c>
      <c r="I438" s="4">
        <v>1</v>
      </c>
      <c r="J438" s="4">
        <v>1</v>
      </c>
      <c r="K438" s="4">
        <v>1</v>
      </c>
      <c r="L438" s="4">
        <v>1</v>
      </c>
      <c r="M438" s="4">
        <v>0</v>
      </c>
      <c r="N438" s="4">
        <v>0</v>
      </c>
      <c r="O438" s="4">
        <v>0</v>
      </c>
      <c r="P438" s="4">
        <v>9</v>
      </c>
      <c r="Q438" s="4">
        <v>9</v>
      </c>
      <c r="R438" s="4">
        <v>9</v>
      </c>
      <c r="S438" s="4">
        <v>9</v>
      </c>
      <c r="T438" s="4">
        <v>0</v>
      </c>
      <c r="U438" s="4">
        <v>0</v>
      </c>
      <c r="V438" s="4">
        <v>0</v>
      </c>
      <c r="W438" s="4">
        <v>1.98</v>
      </c>
      <c r="X438" s="4">
        <v>1.98</v>
      </c>
      <c r="Y438" s="4">
        <v>1.98</v>
      </c>
      <c r="Z438" s="4">
        <v>1.98</v>
      </c>
      <c r="AA438" s="4">
        <v>0</v>
      </c>
      <c r="AB438" s="4">
        <v>0</v>
      </c>
      <c r="AC438" s="4">
        <v>0</v>
      </c>
      <c r="AD438" s="4">
        <v>1.2949999999999999</v>
      </c>
      <c r="AE438" s="4">
        <v>1.35</v>
      </c>
      <c r="AF438" s="4">
        <v>1.2</v>
      </c>
      <c r="AG438" s="4">
        <v>1.3</v>
      </c>
      <c r="AH438" s="4">
        <v>10</v>
      </c>
      <c r="AI438" s="4">
        <v>377700000</v>
      </c>
      <c r="AJ438" s="4">
        <v>3777000000</v>
      </c>
      <c r="AK438" s="4">
        <v>1.675</v>
      </c>
      <c r="AL438" s="4">
        <v>1.675</v>
      </c>
      <c r="AM438" s="4">
        <v>1.675</v>
      </c>
      <c r="AN438" s="4">
        <v>1.675</v>
      </c>
      <c r="AO438" s="4">
        <v>0</v>
      </c>
      <c r="AP438" s="4">
        <v>0</v>
      </c>
      <c r="AQ438" s="4">
        <v>0</v>
      </c>
      <c r="AR438" s="4">
        <v>2</v>
      </c>
      <c r="AS438" s="4">
        <v>2</v>
      </c>
      <c r="AT438" s="4">
        <v>2</v>
      </c>
      <c r="AU438" s="4">
        <v>2</v>
      </c>
      <c r="AV438" s="4">
        <v>0</v>
      </c>
      <c r="AW438" s="4">
        <v>0</v>
      </c>
      <c r="AX438" s="4">
        <v>0</v>
      </c>
      <c r="AY438" s="4">
        <v>2</v>
      </c>
      <c r="AZ438" s="4">
        <v>2</v>
      </c>
      <c r="BA438" s="4">
        <v>2</v>
      </c>
      <c r="BB438" s="4">
        <v>2</v>
      </c>
      <c r="BC438" s="4">
        <v>0</v>
      </c>
      <c r="BD438" s="4">
        <v>0</v>
      </c>
      <c r="BE438" s="4">
        <v>0</v>
      </c>
    </row>
    <row r="439" spans="1:57" x14ac:dyDescent="0.15">
      <c r="A439" s="3">
        <v>40102</v>
      </c>
      <c r="B439" s="4">
        <v>1.5</v>
      </c>
      <c r="C439" s="4">
        <v>1.5</v>
      </c>
      <c r="D439" s="4">
        <v>1</v>
      </c>
      <c r="E439" s="4">
        <v>1.335</v>
      </c>
      <c r="F439" s="4">
        <v>10</v>
      </c>
      <c r="G439" s="4">
        <v>1331610000</v>
      </c>
      <c r="H439" s="4">
        <v>13316100000</v>
      </c>
      <c r="I439" s="4">
        <v>1</v>
      </c>
      <c r="J439" s="4">
        <v>1</v>
      </c>
      <c r="K439" s="4">
        <v>1</v>
      </c>
      <c r="L439" s="4">
        <v>1</v>
      </c>
      <c r="M439" s="4">
        <v>0</v>
      </c>
      <c r="N439" s="4">
        <v>0</v>
      </c>
      <c r="O439" s="4">
        <v>0</v>
      </c>
      <c r="P439" s="4">
        <v>9</v>
      </c>
      <c r="Q439" s="4">
        <v>9</v>
      </c>
      <c r="R439" s="4">
        <v>9</v>
      </c>
      <c r="S439" s="4">
        <v>9</v>
      </c>
      <c r="T439" s="4">
        <v>0</v>
      </c>
      <c r="U439" s="4">
        <v>0</v>
      </c>
      <c r="V439" s="4">
        <v>0</v>
      </c>
      <c r="W439" s="4">
        <v>1.98</v>
      </c>
      <c r="X439" s="4">
        <v>1.98</v>
      </c>
      <c r="Y439" s="4">
        <v>1.98</v>
      </c>
      <c r="Z439" s="4">
        <v>1.98</v>
      </c>
      <c r="AA439" s="4">
        <v>0</v>
      </c>
      <c r="AB439" s="4">
        <v>0</v>
      </c>
      <c r="AC439" s="4">
        <v>0</v>
      </c>
      <c r="AD439" s="4">
        <v>1.3</v>
      </c>
      <c r="AE439" s="4">
        <v>1.4</v>
      </c>
      <c r="AF439" s="4">
        <v>1.2649999999999999</v>
      </c>
      <c r="AG439" s="4">
        <v>1.2949999999999999</v>
      </c>
      <c r="AH439" s="4">
        <v>10</v>
      </c>
      <c r="AI439" s="4">
        <v>713800000</v>
      </c>
      <c r="AJ439" s="4">
        <v>7138000000</v>
      </c>
      <c r="AK439" s="4">
        <v>1.675</v>
      </c>
      <c r="AL439" s="4">
        <v>1.675</v>
      </c>
      <c r="AM439" s="4">
        <v>1.675</v>
      </c>
      <c r="AN439" s="4">
        <v>1.675</v>
      </c>
      <c r="AO439" s="4">
        <v>0</v>
      </c>
      <c r="AP439" s="4">
        <v>0</v>
      </c>
      <c r="AQ439" s="4">
        <v>0</v>
      </c>
      <c r="AR439" s="4">
        <v>2</v>
      </c>
      <c r="AS439" s="4">
        <v>2</v>
      </c>
      <c r="AT439" s="4">
        <v>2</v>
      </c>
      <c r="AU439" s="4">
        <v>2</v>
      </c>
      <c r="AV439" s="4">
        <v>0</v>
      </c>
      <c r="AW439" s="4">
        <v>0</v>
      </c>
      <c r="AX439" s="4">
        <v>0</v>
      </c>
      <c r="AY439" s="4">
        <v>2</v>
      </c>
      <c r="AZ439" s="4">
        <v>2</v>
      </c>
      <c r="BA439" s="4">
        <v>2</v>
      </c>
      <c r="BB439" s="4">
        <v>2</v>
      </c>
      <c r="BC439" s="4">
        <v>0</v>
      </c>
      <c r="BD439" s="4">
        <v>0</v>
      </c>
      <c r="BE439" s="4">
        <v>0</v>
      </c>
    </row>
    <row r="440" spans="1:57" x14ac:dyDescent="0.15">
      <c r="A440" s="3">
        <v>40105</v>
      </c>
      <c r="B440" s="4">
        <v>1.26</v>
      </c>
      <c r="C440" s="4">
        <v>1.5</v>
      </c>
      <c r="D440" s="4">
        <v>1.25</v>
      </c>
      <c r="E440" s="4">
        <v>1.43</v>
      </c>
      <c r="F440" s="4">
        <v>10</v>
      </c>
      <c r="G440" s="4">
        <v>1373910000</v>
      </c>
      <c r="H440" s="4">
        <v>13739100000</v>
      </c>
      <c r="I440" s="4">
        <v>1</v>
      </c>
      <c r="J440" s="4">
        <v>1</v>
      </c>
      <c r="K440" s="4">
        <v>1</v>
      </c>
      <c r="L440" s="4">
        <v>1</v>
      </c>
      <c r="M440" s="4">
        <v>0</v>
      </c>
      <c r="N440" s="4">
        <v>0</v>
      </c>
      <c r="O440" s="4">
        <v>0</v>
      </c>
      <c r="P440" s="4">
        <v>9</v>
      </c>
      <c r="Q440" s="4">
        <v>9</v>
      </c>
      <c r="R440" s="4">
        <v>9</v>
      </c>
      <c r="S440" s="4">
        <v>9</v>
      </c>
      <c r="T440" s="4">
        <v>0</v>
      </c>
      <c r="U440" s="4">
        <v>0</v>
      </c>
      <c r="V440" s="4">
        <v>0</v>
      </c>
      <c r="W440" s="4">
        <v>1.98</v>
      </c>
      <c r="X440" s="4">
        <v>1.98</v>
      </c>
      <c r="Y440" s="4">
        <v>1.98</v>
      </c>
      <c r="Z440" s="4">
        <v>1.98</v>
      </c>
      <c r="AA440" s="4">
        <v>0</v>
      </c>
      <c r="AB440" s="4">
        <v>0</v>
      </c>
      <c r="AC440" s="4">
        <v>0</v>
      </c>
      <c r="AD440" s="4">
        <v>1.29</v>
      </c>
      <c r="AE440" s="4">
        <v>1.385</v>
      </c>
      <c r="AF440" s="4">
        <v>1.29</v>
      </c>
      <c r="AG440" s="4">
        <v>1.385</v>
      </c>
      <c r="AH440" s="4">
        <v>10</v>
      </c>
      <c r="AI440" s="4">
        <v>1047010000</v>
      </c>
      <c r="AJ440" s="4">
        <v>10470100000</v>
      </c>
      <c r="AK440" s="4">
        <v>1.675</v>
      </c>
      <c r="AL440" s="4">
        <v>1.675</v>
      </c>
      <c r="AM440" s="4">
        <v>1.675</v>
      </c>
      <c r="AN440" s="4">
        <v>1.675</v>
      </c>
      <c r="AO440" s="4">
        <v>0</v>
      </c>
      <c r="AP440" s="4">
        <v>0</v>
      </c>
      <c r="AQ440" s="4">
        <v>0</v>
      </c>
      <c r="AR440" s="4">
        <v>2</v>
      </c>
      <c r="AS440" s="4">
        <v>2</v>
      </c>
      <c r="AT440" s="4">
        <v>2</v>
      </c>
      <c r="AU440" s="4">
        <v>2</v>
      </c>
      <c r="AV440" s="4">
        <v>0</v>
      </c>
      <c r="AW440" s="4">
        <v>0</v>
      </c>
      <c r="AX440" s="4">
        <v>0</v>
      </c>
      <c r="AY440" s="4">
        <v>2</v>
      </c>
      <c r="AZ440" s="4">
        <v>2</v>
      </c>
      <c r="BA440" s="4">
        <v>2</v>
      </c>
      <c r="BB440" s="4">
        <v>2</v>
      </c>
      <c r="BC440" s="4">
        <v>0</v>
      </c>
      <c r="BD440" s="4">
        <v>0</v>
      </c>
      <c r="BE440" s="4">
        <v>0</v>
      </c>
    </row>
    <row r="441" spans="1:57" x14ac:dyDescent="0.15">
      <c r="A441" s="3">
        <v>40106</v>
      </c>
      <c r="B441" s="4">
        <v>1.395</v>
      </c>
      <c r="C441" s="4">
        <v>1.49</v>
      </c>
      <c r="D441" s="4">
        <v>0.72</v>
      </c>
      <c r="E441" s="4">
        <v>1.08</v>
      </c>
      <c r="F441" s="4">
        <v>10</v>
      </c>
      <c r="G441" s="4">
        <v>1304190000</v>
      </c>
      <c r="H441" s="4">
        <v>13041900000</v>
      </c>
      <c r="I441" s="4">
        <v>1</v>
      </c>
      <c r="J441" s="4">
        <v>1</v>
      </c>
      <c r="K441" s="4">
        <v>1</v>
      </c>
      <c r="L441" s="4">
        <v>1</v>
      </c>
      <c r="M441" s="4">
        <v>0</v>
      </c>
      <c r="N441" s="4">
        <v>0</v>
      </c>
      <c r="O441" s="4">
        <v>0</v>
      </c>
      <c r="P441" s="4">
        <v>9</v>
      </c>
      <c r="Q441" s="4">
        <v>9</v>
      </c>
      <c r="R441" s="4">
        <v>9</v>
      </c>
      <c r="S441" s="4">
        <v>9</v>
      </c>
      <c r="T441" s="4">
        <v>0</v>
      </c>
      <c r="U441" s="4">
        <v>0</v>
      </c>
      <c r="V441" s="4">
        <v>0</v>
      </c>
      <c r="W441" s="4">
        <v>1.98</v>
      </c>
      <c r="X441" s="4">
        <v>1.98</v>
      </c>
      <c r="Y441" s="4">
        <v>1.98</v>
      </c>
      <c r="Z441" s="4">
        <v>1.98</v>
      </c>
      <c r="AA441" s="4">
        <v>0</v>
      </c>
      <c r="AB441" s="4">
        <v>0</v>
      </c>
      <c r="AC441" s="4">
        <v>0</v>
      </c>
      <c r="AD441" s="4">
        <v>1.35</v>
      </c>
      <c r="AE441" s="4">
        <v>1.36</v>
      </c>
      <c r="AF441" s="4">
        <v>1.2</v>
      </c>
      <c r="AG441" s="4">
        <v>1.2</v>
      </c>
      <c r="AH441" s="4">
        <v>10</v>
      </c>
      <c r="AI441" s="4">
        <v>487610000</v>
      </c>
      <c r="AJ441" s="4">
        <v>4876100000</v>
      </c>
      <c r="AK441" s="4">
        <v>1.675</v>
      </c>
      <c r="AL441" s="4">
        <v>1.675</v>
      </c>
      <c r="AM441" s="4">
        <v>1.675</v>
      </c>
      <c r="AN441" s="4">
        <v>1.675</v>
      </c>
      <c r="AO441" s="4">
        <v>0</v>
      </c>
      <c r="AP441" s="4">
        <v>0</v>
      </c>
      <c r="AQ441" s="4">
        <v>0</v>
      </c>
      <c r="AR441" s="4">
        <v>2</v>
      </c>
      <c r="AS441" s="4">
        <v>2</v>
      </c>
      <c r="AT441" s="4">
        <v>2</v>
      </c>
      <c r="AU441" s="4">
        <v>2</v>
      </c>
      <c r="AV441" s="4">
        <v>0</v>
      </c>
      <c r="AW441" s="4">
        <v>0</v>
      </c>
      <c r="AX441" s="4">
        <v>0</v>
      </c>
      <c r="AY441" s="4">
        <v>2</v>
      </c>
      <c r="AZ441" s="4">
        <v>2</v>
      </c>
      <c r="BA441" s="4">
        <v>2</v>
      </c>
      <c r="BB441" s="4">
        <v>2</v>
      </c>
      <c r="BC441" s="4">
        <v>0</v>
      </c>
      <c r="BD441" s="4">
        <v>0</v>
      </c>
      <c r="BE441" s="4">
        <v>0</v>
      </c>
    </row>
    <row r="442" spans="1:57" x14ac:dyDescent="0.15">
      <c r="A442" s="3">
        <v>40107</v>
      </c>
      <c r="B442" s="4">
        <v>1.35</v>
      </c>
      <c r="C442" s="4">
        <v>1.45</v>
      </c>
      <c r="D442" s="4">
        <v>1.1000000000000001</v>
      </c>
      <c r="E442" s="4">
        <v>1.1000000000000001</v>
      </c>
      <c r="F442" s="4">
        <v>10</v>
      </c>
      <c r="G442" s="4">
        <v>1178510000</v>
      </c>
      <c r="H442" s="4">
        <v>11785100000</v>
      </c>
      <c r="I442" s="4">
        <v>1</v>
      </c>
      <c r="J442" s="4">
        <v>1</v>
      </c>
      <c r="K442" s="4">
        <v>1</v>
      </c>
      <c r="L442" s="4">
        <v>1</v>
      </c>
      <c r="M442" s="4">
        <v>0</v>
      </c>
      <c r="N442" s="4">
        <v>0</v>
      </c>
      <c r="O442" s="4">
        <v>0</v>
      </c>
      <c r="P442" s="4">
        <v>9</v>
      </c>
      <c r="Q442" s="4">
        <v>9</v>
      </c>
      <c r="R442" s="4">
        <v>9</v>
      </c>
      <c r="S442" s="4">
        <v>9</v>
      </c>
      <c r="T442" s="4">
        <v>0</v>
      </c>
      <c r="U442" s="4">
        <v>0</v>
      </c>
      <c r="V442" s="4">
        <v>0</v>
      </c>
      <c r="W442" s="4">
        <v>1.98</v>
      </c>
      <c r="X442" s="4">
        <v>1.98</v>
      </c>
      <c r="Y442" s="4">
        <v>1.98</v>
      </c>
      <c r="Z442" s="4">
        <v>1.98</v>
      </c>
      <c r="AA442" s="4">
        <v>0</v>
      </c>
      <c r="AB442" s="4">
        <v>0</v>
      </c>
      <c r="AC442" s="4">
        <v>0</v>
      </c>
      <c r="AD442" s="4">
        <v>1.3</v>
      </c>
      <c r="AE442" s="4">
        <v>1.35</v>
      </c>
      <c r="AF442" s="4">
        <v>1.2549999999999999</v>
      </c>
      <c r="AG442" s="4">
        <v>1.3149999999999999</v>
      </c>
      <c r="AH442" s="4">
        <v>10</v>
      </c>
      <c r="AI442" s="4">
        <v>199230000</v>
      </c>
      <c r="AJ442" s="4">
        <v>1992300000</v>
      </c>
      <c r="AK442" s="4">
        <v>1.675</v>
      </c>
      <c r="AL442" s="4">
        <v>1.675</v>
      </c>
      <c r="AM442" s="4">
        <v>1.675</v>
      </c>
      <c r="AN442" s="4">
        <v>1.675</v>
      </c>
      <c r="AO442" s="4">
        <v>0</v>
      </c>
      <c r="AP442" s="4">
        <v>0</v>
      </c>
      <c r="AQ442" s="4">
        <v>0</v>
      </c>
      <c r="AR442" s="4">
        <v>2</v>
      </c>
      <c r="AS442" s="4">
        <v>2</v>
      </c>
      <c r="AT442" s="4">
        <v>2</v>
      </c>
      <c r="AU442" s="4">
        <v>2</v>
      </c>
      <c r="AV442" s="4">
        <v>0</v>
      </c>
      <c r="AW442" s="4">
        <v>0</v>
      </c>
      <c r="AX442" s="4">
        <v>0</v>
      </c>
      <c r="AY442" s="4">
        <v>2</v>
      </c>
      <c r="AZ442" s="4">
        <v>2</v>
      </c>
      <c r="BA442" s="4">
        <v>2</v>
      </c>
      <c r="BB442" s="4">
        <v>2</v>
      </c>
      <c r="BC442" s="4">
        <v>0</v>
      </c>
      <c r="BD442" s="4">
        <v>0</v>
      </c>
      <c r="BE442" s="4">
        <v>0</v>
      </c>
    </row>
    <row r="443" spans="1:57" x14ac:dyDescent="0.15">
      <c r="A443" s="3">
        <v>40108</v>
      </c>
      <c r="B443" s="4">
        <v>3.3</v>
      </c>
      <c r="C443" s="4">
        <v>3.9</v>
      </c>
      <c r="D443" s="4">
        <v>3.21</v>
      </c>
      <c r="E443" s="4">
        <v>3.36</v>
      </c>
      <c r="F443" s="4">
        <v>10</v>
      </c>
      <c r="G443" s="4">
        <v>994450000</v>
      </c>
      <c r="H443" s="4">
        <v>9944500000</v>
      </c>
      <c r="I443" s="4">
        <v>1</v>
      </c>
      <c r="J443" s="4">
        <v>1</v>
      </c>
      <c r="K443" s="4">
        <v>1</v>
      </c>
      <c r="L443" s="4">
        <v>1</v>
      </c>
      <c r="M443" s="4">
        <v>0</v>
      </c>
      <c r="N443" s="4">
        <v>0</v>
      </c>
      <c r="O443" s="4">
        <v>0</v>
      </c>
      <c r="P443" s="4">
        <v>9</v>
      </c>
      <c r="Q443" s="4">
        <v>9</v>
      </c>
      <c r="R443" s="4">
        <v>9</v>
      </c>
      <c r="S443" s="4">
        <v>9</v>
      </c>
      <c r="T443" s="4">
        <v>0</v>
      </c>
      <c r="U443" s="4">
        <v>0</v>
      </c>
      <c r="V443" s="4">
        <v>0</v>
      </c>
      <c r="W443" s="4">
        <v>1.98</v>
      </c>
      <c r="X443" s="4">
        <v>1.98</v>
      </c>
      <c r="Y443" s="4">
        <v>1.98</v>
      </c>
      <c r="Z443" s="4">
        <v>1.98</v>
      </c>
      <c r="AA443" s="4">
        <v>0</v>
      </c>
      <c r="AB443" s="4">
        <v>0</v>
      </c>
      <c r="AC443" s="4">
        <v>0</v>
      </c>
      <c r="AD443" s="4">
        <v>1.3</v>
      </c>
      <c r="AE443" s="4">
        <v>1.395</v>
      </c>
      <c r="AF443" s="4">
        <v>1.3</v>
      </c>
      <c r="AG443" s="4">
        <v>1.3149999999999999</v>
      </c>
      <c r="AH443" s="4">
        <v>10</v>
      </c>
      <c r="AI443" s="4">
        <v>538500000</v>
      </c>
      <c r="AJ443" s="4">
        <v>5385000000</v>
      </c>
      <c r="AK443" s="4">
        <v>1.675</v>
      </c>
      <c r="AL443" s="4">
        <v>1.675</v>
      </c>
      <c r="AM443" s="4">
        <v>1.675</v>
      </c>
      <c r="AN443" s="4">
        <v>1.675</v>
      </c>
      <c r="AO443" s="4">
        <v>0</v>
      </c>
      <c r="AP443" s="4">
        <v>0</v>
      </c>
      <c r="AQ443" s="4">
        <v>0</v>
      </c>
      <c r="AR443" s="4">
        <v>2</v>
      </c>
      <c r="AS443" s="4">
        <v>2</v>
      </c>
      <c r="AT443" s="4">
        <v>2</v>
      </c>
      <c r="AU443" s="4">
        <v>2</v>
      </c>
      <c r="AV443" s="4">
        <v>0</v>
      </c>
      <c r="AW443" s="4">
        <v>0</v>
      </c>
      <c r="AX443" s="4">
        <v>0</v>
      </c>
      <c r="AY443" s="4">
        <v>2</v>
      </c>
      <c r="AZ443" s="4">
        <v>2</v>
      </c>
      <c r="BA443" s="4">
        <v>2</v>
      </c>
      <c r="BB443" s="4">
        <v>2</v>
      </c>
      <c r="BC443" s="4">
        <v>0</v>
      </c>
      <c r="BD443" s="4">
        <v>0</v>
      </c>
      <c r="BE443" s="4">
        <v>0</v>
      </c>
    </row>
    <row r="444" spans="1:57" x14ac:dyDescent="0.15">
      <c r="A444" s="3">
        <v>40109</v>
      </c>
      <c r="B444" s="4">
        <v>1.28</v>
      </c>
      <c r="C444" s="4">
        <v>1.345</v>
      </c>
      <c r="D444" s="4">
        <v>1.2</v>
      </c>
      <c r="E444" s="4">
        <v>1.2150000000000001</v>
      </c>
      <c r="F444" s="4">
        <v>10</v>
      </c>
      <c r="G444" s="4">
        <v>832720000</v>
      </c>
      <c r="H444" s="4">
        <v>8327200000</v>
      </c>
      <c r="I444" s="4">
        <v>1</v>
      </c>
      <c r="J444" s="4">
        <v>1</v>
      </c>
      <c r="K444" s="4">
        <v>1</v>
      </c>
      <c r="L444" s="4">
        <v>1</v>
      </c>
      <c r="M444" s="4">
        <v>0</v>
      </c>
      <c r="N444" s="4">
        <v>0</v>
      </c>
      <c r="O444" s="4">
        <v>0</v>
      </c>
      <c r="P444" s="4">
        <v>9</v>
      </c>
      <c r="Q444" s="4">
        <v>9</v>
      </c>
      <c r="R444" s="4">
        <v>9</v>
      </c>
      <c r="S444" s="4">
        <v>9</v>
      </c>
      <c r="T444" s="4">
        <v>0</v>
      </c>
      <c r="U444" s="4">
        <v>0</v>
      </c>
      <c r="V444" s="4">
        <v>0</v>
      </c>
      <c r="W444" s="4">
        <v>1.98</v>
      </c>
      <c r="X444" s="4">
        <v>1.98</v>
      </c>
      <c r="Y444" s="4">
        <v>1.98</v>
      </c>
      <c r="Z444" s="4">
        <v>1.98</v>
      </c>
      <c r="AA444" s="4">
        <v>0</v>
      </c>
      <c r="AB444" s="4">
        <v>0</v>
      </c>
      <c r="AC444" s="4">
        <v>0</v>
      </c>
      <c r="AD444" s="4">
        <v>1.31</v>
      </c>
      <c r="AE444" s="4">
        <v>1.365</v>
      </c>
      <c r="AF444" s="4">
        <v>1.29</v>
      </c>
      <c r="AG444" s="4">
        <v>1.36</v>
      </c>
      <c r="AH444" s="4">
        <v>10</v>
      </c>
      <c r="AI444" s="4">
        <v>556460000</v>
      </c>
      <c r="AJ444" s="4">
        <v>5564600000</v>
      </c>
      <c r="AK444" s="4">
        <v>1.675</v>
      </c>
      <c r="AL444" s="4">
        <v>1.675</v>
      </c>
      <c r="AM444" s="4">
        <v>1.675</v>
      </c>
      <c r="AN444" s="4">
        <v>1.675</v>
      </c>
      <c r="AO444" s="4">
        <v>0</v>
      </c>
      <c r="AP444" s="4">
        <v>0</v>
      </c>
      <c r="AQ444" s="4">
        <v>0</v>
      </c>
      <c r="AR444" s="4">
        <v>2</v>
      </c>
      <c r="AS444" s="4">
        <v>2</v>
      </c>
      <c r="AT444" s="4">
        <v>2</v>
      </c>
      <c r="AU444" s="4">
        <v>2</v>
      </c>
      <c r="AV444" s="4">
        <v>0</v>
      </c>
      <c r="AW444" s="4">
        <v>0</v>
      </c>
      <c r="AX444" s="4">
        <v>0</v>
      </c>
      <c r="AY444" s="4">
        <v>2</v>
      </c>
      <c r="AZ444" s="4">
        <v>2</v>
      </c>
      <c r="BA444" s="4">
        <v>2</v>
      </c>
      <c r="BB444" s="4">
        <v>2</v>
      </c>
      <c r="BC444" s="4">
        <v>0</v>
      </c>
      <c r="BD444" s="4">
        <v>0</v>
      </c>
      <c r="BE444" s="4">
        <v>0</v>
      </c>
    </row>
    <row r="445" spans="1:57" x14ac:dyDescent="0.15">
      <c r="A445" s="3">
        <v>40112</v>
      </c>
      <c r="B445" s="4">
        <v>1.3</v>
      </c>
      <c r="C445" s="4">
        <v>1.425</v>
      </c>
      <c r="D445" s="4">
        <v>1.27</v>
      </c>
      <c r="E445" s="4">
        <v>1.36</v>
      </c>
      <c r="F445" s="4">
        <v>10</v>
      </c>
      <c r="G445" s="4">
        <v>1398000000</v>
      </c>
      <c r="H445" s="4">
        <v>13980000000</v>
      </c>
      <c r="I445" s="4">
        <v>1</v>
      </c>
      <c r="J445" s="4">
        <v>1</v>
      </c>
      <c r="K445" s="4">
        <v>1</v>
      </c>
      <c r="L445" s="4">
        <v>1</v>
      </c>
      <c r="M445" s="4">
        <v>0</v>
      </c>
      <c r="N445" s="4">
        <v>0</v>
      </c>
      <c r="O445" s="4">
        <v>0</v>
      </c>
      <c r="P445" s="4">
        <v>9</v>
      </c>
      <c r="Q445" s="4">
        <v>9</v>
      </c>
      <c r="R445" s="4">
        <v>9</v>
      </c>
      <c r="S445" s="4">
        <v>9</v>
      </c>
      <c r="T445" s="4">
        <v>0</v>
      </c>
      <c r="U445" s="4">
        <v>0</v>
      </c>
      <c r="V445" s="4">
        <v>0</v>
      </c>
      <c r="W445" s="4">
        <v>1.98</v>
      </c>
      <c r="X445" s="4">
        <v>1.98</v>
      </c>
      <c r="Y445" s="4">
        <v>1.98</v>
      </c>
      <c r="Z445" s="4">
        <v>1.98</v>
      </c>
      <c r="AA445" s="4">
        <v>0</v>
      </c>
      <c r="AB445" s="4">
        <v>0</v>
      </c>
      <c r="AC445" s="4">
        <v>0</v>
      </c>
      <c r="AD445" s="4">
        <v>1.3</v>
      </c>
      <c r="AE445" s="4">
        <v>1.39</v>
      </c>
      <c r="AF445" s="4">
        <v>1.3</v>
      </c>
      <c r="AG445" s="4">
        <v>1.35</v>
      </c>
      <c r="AH445" s="4">
        <v>10</v>
      </c>
      <c r="AI445" s="4">
        <v>1146540000</v>
      </c>
      <c r="AJ445" s="4">
        <v>11465400000</v>
      </c>
      <c r="AK445" s="4">
        <v>1.675</v>
      </c>
      <c r="AL445" s="4">
        <v>1.675</v>
      </c>
      <c r="AM445" s="4">
        <v>1.675</v>
      </c>
      <c r="AN445" s="4">
        <v>1.675</v>
      </c>
      <c r="AO445" s="4">
        <v>0</v>
      </c>
      <c r="AP445" s="4">
        <v>0</v>
      </c>
      <c r="AQ445" s="4">
        <v>0</v>
      </c>
      <c r="AR445" s="4">
        <v>2</v>
      </c>
      <c r="AS445" s="4">
        <v>2</v>
      </c>
      <c r="AT445" s="4">
        <v>2</v>
      </c>
      <c r="AU445" s="4">
        <v>2</v>
      </c>
      <c r="AV445" s="4">
        <v>0</v>
      </c>
      <c r="AW445" s="4">
        <v>0</v>
      </c>
      <c r="AX445" s="4">
        <v>0</v>
      </c>
      <c r="AY445" s="4">
        <v>2</v>
      </c>
      <c r="AZ445" s="4">
        <v>2</v>
      </c>
      <c r="BA445" s="4">
        <v>2</v>
      </c>
      <c r="BB445" s="4">
        <v>2</v>
      </c>
      <c r="BC445" s="4">
        <v>0</v>
      </c>
      <c r="BD445" s="4">
        <v>0</v>
      </c>
      <c r="BE445" s="4">
        <v>0</v>
      </c>
    </row>
    <row r="446" spans="1:57" x14ac:dyDescent="0.15">
      <c r="A446" s="3">
        <v>40113</v>
      </c>
      <c r="B446" s="4">
        <v>1.36</v>
      </c>
      <c r="C446" s="4">
        <v>1.65</v>
      </c>
      <c r="D446" s="4">
        <v>1.2</v>
      </c>
      <c r="E446" s="4">
        <v>1.2</v>
      </c>
      <c r="F446" s="4">
        <v>10</v>
      </c>
      <c r="G446" s="4">
        <v>1239910000</v>
      </c>
      <c r="H446" s="4">
        <v>12399100000</v>
      </c>
      <c r="I446" s="4">
        <v>1</v>
      </c>
      <c r="J446" s="4">
        <v>1</v>
      </c>
      <c r="K446" s="4">
        <v>1</v>
      </c>
      <c r="L446" s="4">
        <v>1</v>
      </c>
      <c r="M446" s="4">
        <v>0</v>
      </c>
      <c r="N446" s="4">
        <v>0</v>
      </c>
      <c r="O446" s="4">
        <v>0</v>
      </c>
      <c r="P446" s="4">
        <v>9</v>
      </c>
      <c r="Q446" s="4">
        <v>9</v>
      </c>
      <c r="R446" s="4">
        <v>9</v>
      </c>
      <c r="S446" s="4">
        <v>9</v>
      </c>
      <c r="T446" s="4">
        <v>0</v>
      </c>
      <c r="U446" s="4">
        <v>0</v>
      </c>
      <c r="V446" s="4">
        <v>0</v>
      </c>
      <c r="W446" s="4">
        <v>1.98</v>
      </c>
      <c r="X446" s="4">
        <v>1.98</v>
      </c>
      <c r="Y446" s="4">
        <v>1.98</v>
      </c>
      <c r="Z446" s="4">
        <v>1.98</v>
      </c>
      <c r="AA446" s="4">
        <v>0</v>
      </c>
      <c r="AB446" s="4">
        <v>0</v>
      </c>
      <c r="AC446" s="4">
        <v>0</v>
      </c>
      <c r="AD446" s="4">
        <v>1.35</v>
      </c>
      <c r="AE446" s="4">
        <v>1.4</v>
      </c>
      <c r="AF446" s="4">
        <v>1.3</v>
      </c>
      <c r="AG446" s="4">
        <v>1.3</v>
      </c>
      <c r="AH446" s="4">
        <v>10</v>
      </c>
      <c r="AI446" s="4">
        <v>471520000</v>
      </c>
      <c r="AJ446" s="4">
        <v>4715200000</v>
      </c>
      <c r="AK446" s="4">
        <v>1.675</v>
      </c>
      <c r="AL446" s="4">
        <v>1.675</v>
      </c>
      <c r="AM446" s="4">
        <v>1.675</v>
      </c>
      <c r="AN446" s="4">
        <v>1.675</v>
      </c>
      <c r="AO446" s="4">
        <v>0</v>
      </c>
      <c r="AP446" s="4">
        <v>0</v>
      </c>
      <c r="AQ446" s="4">
        <v>0</v>
      </c>
      <c r="AR446" s="4">
        <v>2</v>
      </c>
      <c r="AS446" s="4">
        <v>2</v>
      </c>
      <c r="AT446" s="4">
        <v>2</v>
      </c>
      <c r="AU446" s="4">
        <v>2</v>
      </c>
      <c r="AV446" s="4">
        <v>0</v>
      </c>
      <c r="AW446" s="4">
        <v>0</v>
      </c>
      <c r="AX446" s="4">
        <v>0</v>
      </c>
      <c r="AY446" s="4">
        <v>2</v>
      </c>
      <c r="AZ446" s="4">
        <v>2</v>
      </c>
      <c r="BA446" s="4">
        <v>2</v>
      </c>
      <c r="BB446" s="4">
        <v>2</v>
      </c>
      <c r="BC446" s="4">
        <v>0</v>
      </c>
      <c r="BD446" s="4">
        <v>0</v>
      </c>
      <c r="BE446" s="4">
        <v>0</v>
      </c>
    </row>
    <row r="447" spans="1:57" x14ac:dyDescent="0.15">
      <c r="A447" s="3">
        <v>40114</v>
      </c>
      <c r="B447" s="4">
        <v>1.55</v>
      </c>
      <c r="C447" s="4">
        <v>1.55</v>
      </c>
      <c r="D447" s="4">
        <v>0.9</v>
      </c>
      <c r="E447" s="4">
        <v>1.05</v>
      </c>
      <c r="F447" s="4">
        <v>10</v>
      </c>
      <c r="G447" s="4">
        <v>1240370000</v>
      </c>
      <c r="H447" s="4">
        <v>12403700000</v>
      </c>
      <c r="I447" s="4">
        <v>1</v>
      </c>
      <c r="J447" s="4">
        <v>1</v>
      </c>
      <c r="K447" s="4">
        <v>1</v>
      </c>
      <c r="L447" s="4">
        <v>1</v>
      </c>
      <c r="M447" s="4">
        <v>0</v>
      </c>
      <c r="N447" s="4">
        <v>0</v>
      </c>
      <c r="O447" s="4">
        <v>0</v>
      </c>
      <c r="P447" s="4">
        <v>9</v>
      </c>
      <c r="Q447" s="4">
        <v>9</v>
      </c>
      <c r="R447" s="4">
        <v>9</v>
      </c>
      <c r="S447" s="4">
        <v>9</v>
      </c>
      <c r="T447" s="4">
        <v>0</v>
      </c>
      <c r="U447" s="4">
        <v>0</v>
      </c>
      <c r="V447" s="4">
        <v>0</v>
      </c>
      <c r="W447" s="4">
        <v>1.98</v>
      </c>
      <c r="X447" s="4">
        <v>1.98</v>
      </c>
      <c r="Y447" s="4">
        <v>1.98</v>
      </c>
      <c r="Z447" s="4">
        <v>1.98</v>
      </c>
      <c r="AA447" s="4">
        <v>0</v>
      </c>
      <c r="AB447" s="4">
        <v>0</v>
      </c>
      <c r="AC447" s="4">
        <v>0</v>
      </c>
      <c r="AD447" s="4">
        <v>1.35</v>
      </c>
      <c r="AE447" s="4">
        <v>1.365</v>
      </c>
      <c r="AF447" s="4">
        <v>1.26</v>
      </c>
      <c r="AG447" s="4">
        <v>1.2749999999999999</v>
      </c>
      <c r="AH447" s="4">
        <v>10</v>
      </c>
      <c r="AI447" s="4">
        <v>218770000</v>
      </c>
      <c r="AJ447" s="4">
        <v>2187700000</v>
      </c>
      <c r="AK447" s="4">
        <v>1.675</v>
      </c>
      <c r="AL447" s="4">
        <v>1.675</v>
      </c>
      <c r="AM447" s="4">
        <v>1.675</v>
      </c>
      <c r="AN447" s="4">
        <v>1.675</v>
      </c>
      <c r="AO447" s="4">
        <v>0</v>
      </c>
      <c r="AP447" s="4">
        <v>0</v>
      </c>
      <c r="AQ447" s="4">
        <v>0</v>
      </c>
      <c r="AR447" s="4">
        <v>2</v>
      </c>
      <c r="AS447" s="4">
        <v>2</v>
      </c>
      <c r="AT447" s="4">
        <v>2</v>
      </c>
      <c r="AU447" s="4">
        <v>2</v>
      </c>
      <c r="AV447" s="4">
        <v>0</v>
      </c>
      <c r="AW447" s="4">
        <v>0</v>
      </c>
      <c r="AX447" s="4">
        <v>0</v>
      </c>
      <c r="AY447" s="4">
        <v>2</v>
      </c>
      <c r="AZ447" s="4">
        <v>2</v>
      </c>
      <c r="BA447" s="4">
        <v>2</v>
      </c>
      <c r="BB447" s="4">
        <v>2</v>
      </c>
      <c r="BC447" s="4">
        <v>0</v>
      </c>
      <c r="BD447" s="4">
        <v>0</v>
      </c>
      <c r="BE447" s="4">
        <v>0</v>
      </c>
    </row>
    <row r="448" spans="1:57" x14ac:dyDescent="0.15">
      <c r="A448" s="3">
        <v>40115</v>
      </c>
      <c r="B448" s="4">
        <v>3.21</v>
      </c>
      <c r="C448" s="4">
        <v>3.45</v>
      </c>
      <c r="D448" s="4">
        <v>1</v>
      </c>
      <c r="E448" s="4">
        <v>1.85</v>
      </c>
      <c r="F448" s="4">
        <v>10</v>
      </c>
      <c r="G448" s="4">
        <v>1039320000</v>
      </c>
      <c r="H448" s="4">
        <v>10393200000</v>
      </c>
      <c r="I448" s="4">
        <v>1</v>
      </c>
      <c r="J448" s="4">
        <v>1</v>
      </c>
      <c r="K448" s="4">
        <v>1</v>
      </c>
      <c r="L448" s="4">
        <v>1</v>
      </c>
      <c r="M448" s="4">
        <v>0</v>
      </c>
      <c r="N448" s="4">
        <v>0</v>
      </c>
      <c r="O448" s="4">
        <v>0</v>
      </c>
      <c r="P448" s="4">
        <v>9</v>
      </c>
      <c r="Q448" s="4">
        <v>9</v>
      </c>
      <c r="R448" s="4">
        <v>9</v>
      </c>
      <c r="S448" s="4">
        <v>9</v>
      </c>
      <c r="T448" s="4">
        <v>0</v>
      </c>
      <c r="U448" s="4">
        <v>0</v>
      </c>
      <c r="V448" s="4">
        <v>0</v>
      </c>
      <c r="W448" s="4">
        <v>1.98</v>
      </c>
      <c r="X448" s="4">
        <v>1.98</v>
      </c>
      <c r="Y448" s="4">
        <v>1.98</v>
      </c>
      <c r="Z448" s="4">
        <v>1.98</v>
      </c>
      <c r="AA448" s="4">
        <v>0</v>
      </c>
      <c r="AB448" s="4">
        <v>0</v>
      </c>
      <c r="AC448" s="4">
        <v>0</v>
      </c>
      <c r="AD448" s="4">
        <v>1.2949999999999999</v>
      </c>
      <c r="AE448" s="4">
        <v>1.35</v>
      </c>
      <c r="AF448" s="4">
        <v>1.2949999999999999</v>
      </c>
      <c r="AG448" s="4">
        <v>1.35</v>
      </c>
      <c r="AH448" s="4">
        <v>10</v>
      </c>
      <c r="AI448" s="4">
        <v>297780000</v>
      </c>
      <c r="AJ448" s="4">
        <v>2977800000</v>
      </c>
      <c r="AK448" s="4">
        <v>1.675</v>
      </c>
      <c r="AL448" s="4">
        <v>1.675</v>
      </c>
      <c r="AM448" s="4">
        <v>1.675</v>
      </c>
      <c r="AN448" s="4">
        <v>1.675</v>
      </c>
      <c r="AO448" s="4">
        <v>0</v>
      </c>
      <c r="AP448" s="4">
        <v>0</v>
      </c>
      <c r="AQ448" s="4">
        <v>0</v>
      </c>
      <c r="AR448" s="4">
        <v>2</v>
      </c>
      <c r="AS448" s="4">
        <v>2</v>
      </c>
      <c r="AT448" s="4">
        <v>2</v>
      </c>
      <c r="AU448" s="4">
        <v>2</v>
      </c>
      <c r="AV448" s="4">
        <v>0</v>
      </c>
      <c r="AW448" s="4">
        <v>0</v>
      </c>
      <c r="AX448" s="4">
        <v>0</v>
      </c>
      <c r="AY448" s="4">
        <v>2</v>
      </c>
      <c r="AZ448" s="4">
        <v>2</v>
      </c>
      <c r="BA448" s="4">
        <v>2</v>
      </c>
      <c r="BB448" s="4">
        <v>2</v>
      </c>
      <c r="BC448" s="4">
        <v>0</v>
      </c>
      <c r="BD448" s="4">
        <v>0</v>
      </c>
      <c r="BE448" s="4">
        <v>0</v>
      </c>
    </row>
    <row r="449" spans="1:57" x14ac:dyDescent="0.15">
      <c r="A449" s="3">
        <v>40116</v>
      </c>
      <c r="B449" s="4">
        <v>1.5</v>
      </c>
      <c r="C449" s="4">
        <v>1.5</v>
      </c>
      <c r="D449" s="4">
        <v>0.9</v>
      </c>
      <c r="E449" s="4">
        <v>0.91500000000000004</v>
      </c>
      <c r="F449" s="4">
        <v>10</v>
      </c>
      <c r="G449" s="4">
        <v>773030000</v>
      </c>
      <c r="H449" s="4">
        <v>7730300000</v>
      </c>
      <c r="I449" s="4">
        <v>1</v>
      </c>
      <c r="J449" s="4">
        <v>1</v>
      </c>
      <c r="K449" s="4">
        <v>1</v>
      </c>
      <c r="L449" s="4">
        <v>1</v>
      </c>
      <c r="M449" s="4">
        <v>0</v>
      </c>
      <c r="N449" s="4">
        <v>0</v>
      </c>
      <c r="O449" s="4">
        <v>0</v>
      </c>
      <c r="P449" s="4">
        <v>9</v>
      </c>
      <c r="Q449" s="4">
        <v>9</v>
      </c>
      <c r="R449" s="4">
        <v>9</v>
      </c>
      <c r="S449" s="4">
        <v>9</v>
      </c>
      <c r="T449" s="4">
        <v>0</v>
      </c>
      <c r="U449" s="4">
        <v>0</v>
      </c>
      <c r="V449" s="4">
        <v>0</v>
      </c>
      <c r="W449" s="4">
        <v>1.98</v>
      </c>
      <c r="X449" s="4">
        <v>1.98</v>
      </c>
      <c r="Y449" s="4">
        <v>1.98</v>
      </c>
      <c r="Z449" s="4">
        <v>1.98</v>
      </c>
      <c r="AA449" s="4">
        <v>0</v>
      </c>
      <c r="AB449" s="4">
        <v>0</v>
      </c>
      <c r="AC449" s="4">
        <v>0</v>
      </c>
      <c r="AD449" s="4">
        <v>1.31</v>
      </c>
      <c r="AE449" s="4">
        <v>1.355</v>
      </c>
      <c r="AF449" s="4">
        <v>1.2450000000000001</v>
      </c>
      <c r="AG449" s="4">
        <v>1.335</v>
      </c>
      <c r="AH449" s="4">
        <v>10</v>
      </c>
      <c r="AI449" s="4">
        <v>517310000</v>
      </c>
      <c r="AJ449" s="4">
        <v>5173100000</v>
      </c>
      <c r="AK449" s="4">
        <v>1.675</v>
      </c>
      <c r="AL449" s="4">
        <v>1.675</v>
      </c>
      <c r="AM449" s="4">
        <v>1.675</v>
      </c>
      <c r="AN449" s="4">
        <v>1.675</v>
      </c>
      <c r="AO449" s="4">
        <v>0</v>
      </c>
      <c r="AP449" s="4">
        <v>0</v>
      </c>
      <c r="AQ449" s="4">
        <v>0</v>
      </c>
      <c r="AR449" s="4">
        <v>2</v>
      </c>
      <c r="AS449" s="4">
        <v>2</v>
      </c>
      <c r="AT449" s="4">
        <v>2</v>
      </c>
      <c r="AU449" s="4">
        <v>2</v>
      </c>
      <c r="AV449" s="4">
        <v>0</v>
      </c>
      <c r="AW449" s="4">
        <v>0</v>
      </c>
      <c r="AX449" s="4">
        <v>0</v>
      </c>
      <c r="AY449" s="4">
        <v>2</v>
      </c>
      <c r="AZ449" s="4">
        <v>2</v>
      </c>
      <c r="BA449" s="4">
        <v>2</v>
      </c>
      <c r="BB449" s="4">
        <v>2</v>
      </c>
      <c r="BC449" s="4">
        <v>0</v>
      </c>
      <c r="BD449" s="4">
        <v>0</v>
      </c>
      <c r="BE449" s="4">
        <v>0</v>
      </c>
    </row>
    <row r="450" spans="1:57" x14ac:dyDescent="0.15">
      <c r="A450" s="3">
        <v>40119</v>
      </c>
      <c r="B450" s="4">
        <v>1.2549999999999999</v>
      </c>
      <c r="C450" s="4">
        <v>1.5</v>
      </c>
      <c r="D450" s="4">
        <v>1.2549999999999999</v>
      </c>
      <c r="E450" s="4">
        <v>1.325</v>
      </c>
      <c r="F450" s="4">
        <v>10</v>
      </c>
      <c r="G450" s="4">
        <v>959240000</v>
      </c>
      <c r="H450" s="4">
        <v>9592400000</v>
      </c>
      <c r="I450" s="4">
        <v>1</v>
      </c>
      <c r="J450" s="4">
        <v>1</v>
      </c>
      <c r="K450" s="4">
        <v>1</v>
      </c>
      <c r="L450" s="4">
        <v>1</v>
      </c>
      <c r="M450" s="4">
        <v>0</v>
      </c>
      <c r="N450" s="4">
        <v>0</v>
      </c>
      <c r="O450" s="4">
        <v>0</v>
      </c>
      <c r="P450" s="4">
        <v>9</v>
      </c>
      <c r="Q450" s="4">
        <v>9</v>
      </c>
      <c r="R450" s="4">
        <v>9</v>
      </c>
      <c r="S450" s="4">
        <v>9</v>
      </c>
      <c r="T450" s="4">
        <v>0</v>
      </c>
      <c r="U450" s="4">
        <v>0</v>
      </c>
      <c r="V450" s="4">
        <v>0</v>
      </c>
      <c r="W450" s="4">
        <v>1.98</v>
      </c>
      <c r="X450" s="4">
        <v>1.98</v>
      </c>
      <c r="Y450" s="4">
        <v>1.98</v>
      </c>
      <c r="Z450" s="4">
        <v>1.98</v>
      </c>
      <c r="AA450" s="4">
        <v>0</v>
      </c>
      <c r="AB450" s="4">
        <v>0</v>
      </c>
      <c r="AC450" s="4">
        <v>0</v>
      </c>
      <c r="AD450" s="4">
        <v>1.3</v>
      </c>
      <c r="AE450" s="4">
        <v>1.35</v>
      </c>
      <c r="AF450" s="4">
        <v>1.3</v>
      </c>
      <c r="AG450" s="4">
        <v>1.33</v>
      </c>
      <c r="AH450" s="4">
        <v>10</v>
      </c>
      <c r="AI450" s="4">
        <v>911250000</v>
      </c>
      <c r="AJ450" s="4">
        <v>9112500000</v>
      </c>
      <c r="AK450" s="4">
        <v>1.675</v>
      </c>
      <c r="AL450" s="4">
        <v>1.675</v>
      </c>
      <c r="AM450" s="4">
        <v>1.675</v>
      </c>
      <c r="AN450" s="4">
        <v>1.675</v>
      </c>
      <c r="AO450" s="4">
        <v>0</v>
      </c>
      <c r="AP450" s="4">
        <v>0</v>
      </c>
      <c r="AQ450" s="4">
        <v>0</v>
      </c>
      <c r="AR450" s="4">
        <v>2</v>
      </c>
      <c r="AS450" s="4">
        <v>2</v>
      </c>
      <c r="AT450" s="4">
        <v>2</v>
      </c>
      <c r="AU450" s="4">
        <v>2</v>
      </c>
      <c r="AV450" s="4">
        <v>0</v>
      </c>
      <c r="AW450" s="4">
        <v>0</v>
      </c>
      <c r="AX450" s="4">
        <v>0</v>
      </c>
      <c r="AY450" s="4">
        <v>2</v>
      </c>
      <c r="AZ450" s="4">
        <v>2</v>
      </c>
      <c r="BA450" s="4">
        <v>2</v>
      </c>
      <c r="BB450" s="4">
        <v>2</v>
      </c>
      <c r="BC450" s="4">
        <v>0</v>
      </c>
      <c r="BD450" s="4">
        <v>0</v>
      </c>
      <c r="BE450" s="4">
        <v>0</v>
      </c>
    </row>
    <row r="451" spans="1:57" x14ac:dyDescent="0.15">
      <c r="A451" s="3">
        <v>40120</v>
      </c>
      <c r="B451" s="4">
        <v>1.35</v>
      </c>
      <c r="C451" s="4">
        <v>1.375</v>
      </c>
      <c r="D451" s="4">
        <v>1.01</v>
      </c>
      <c r="E451" s="4">
        <v>1.085</v>
      </c>
      <c r="F451" s="4">
        <v>10</v>
      </c>
      <c r="G451" s="4">
        <v>1310560000</v>
      </c>
      <c r="H451" s="4">
        <v>13105600000</v>
      </c>
      <c r="I451" s="4">
        <v>1</v>
      </c>
      <c r="J451" s="4">
        <v>1</v>
      </c>
      <c r="K451" s="4">
        <v>1</v>
      </c>
      <c r="L451" s="4">
        <v>1</v>
      </c>
      <c r="M451" s="4">
        <v>0</v>
      </c>
      <c r="N451" s="4">
        <v>0</v>
      </c>
      <c r="O451" s="4">
        <v>0</v>
      </c>
      <c r="P451" s="4">
        <v>9</v>
      </c>
      <c r="Q451" s="4">
        <v>9</v>
      </c>
      <c r="R451" s="4">
        <v>9</v>
      </c>
      <c r="S451" s="4">
        <v>9</v>
      </c>
      <c r="T451" s="4">
        <v>0</v>
      </c>
      <c r="U451" s="4">
        <v>0</v>
      </c>
      <c r="V451" s="4">
        <v>0</v>
      </c>
      <c r="W451" s="4">
        <v>1.98</v>
      </c>
      <c r="X451" s="4">
        <v>1.98</v>
      </c>
      <c r="Y451" s="4">
        <v>1.98</v>
      </c>
      <c r="Z451" s="4">
        <v>1.98</v>
      </c>
      <c r="AA451" s="4">
        <v>0</v>
      </c>
      <c r="AB451" s="4">
        <v>0</v>
      </c>
      <c r="AC451" s="4">
        <v>0</v>
      </c>
      <c r="AD451" s="4">
        <v>1.3149999999999999</v>
      </c>
      <c r="AE451" s="4">
        <v>1.36</v>
      </c>
      <c r="AF451" s="4">
        <v>1.3049999999999999</v>
      </c>
      <c r="AG451" s="4">
        <v>1.355</v>
      </c>
      <c r="AH451" s="4">
        <v>10</v>
      </c>
      <c r="AI451" s="4">
        <v>612860000</v>
      </c>
      <c r="AJ451" s="4">
        <v>6128600000</v>
      </c>
      <c r="AK451" s="4">
        <v>1.675</v>
      </c>
      <c r="AL451" s="4">
        <v>1.675</v>
      </c>
      <c r="AM451" s="4">
        <v>1.675</v>
      </c>
      <c r="AN451" s="4">
        <v>1.675</v>
      </c>
      <c r="AO451" s="4">
        <v>0</v>
      </c>
      <c r="AP451" s="4">
        <v>0</v>
      </c>
      <c r="AQ451" s="4">
        <v>0</v>
      </c>
      <c r="AR451" s="4">
        <v>2</v>
      </c>
      <c r="AS451" s="4">
        <v>2</v>
      </c>
      <c r="AT451" s="4">
        <v>2</v>
      </c>
      <c r="AU451" s="4">
        <v>2</v>
      </c>
      <c r="AV451" s="4">
        <v>0</v>
      </c>
      <c r="AW451" s="4">
        <v>0</v>
      </c>
      <c r="AX451" s="4">
        <v>0</v>
      </c>
      <c r="AY451" s="4">
        <v>2</v>
      </c>
      <c r="AZ451" s="4">
        <v>2</v>
      </c>
      <c r="BA451" s="4">
        <v>2</v>
      </c>
      <c r="BB451" s="4">
        <v>2</v>
      </c>
      <c r="BC451" s="4">
        <v>0</v>
      </c>
      <c r="BD451" s="4">
        <v>0</v>
      </c>
      <c r="BE451" s="4">
        <v>0</v>
      </c>
    </row>
    <row r="452" spans="1:57" x14ac:dyDescent="0.15">
      <c r="A452" s="3">
        <v>40121</v>
      </c>
      <c r="B452" s="4">
        <v>1.4850000000000001</v>
      </c>
      <c r="C452" s="4">
        <v>1.4850000000000001</v>
      </c>
      <c r="D452" s="4">
        <v>1.115</v>
      </c>
      <c r="E452" s="4">
        <v>1.2050000000000001</v>
      </c>
      <c r="F452" s="4">
        <v>10</v>
      </c>
      <c r="G452" s="4">
        <v>1077210000</v>
      </c>
      <c r="H452" s="4">
        <v>10772100000</v>
      </c>
      <c r="I452" s="4">
        <v>1</v>
      </c>
      <c r="J452" s="4">
        <v>1</v>
      </c>
      <c r="K452" s="4">
        <v>1</v>
      </c>
      <c r="L452" s="4">
        <v>1</v>
      </c>
      <c r="M452" s="4">
        <v>0</v>
      </c>
      <c r="N452" s="4">
        <v>0</v>
      </c>
      <c r="O452" s="4">
        <v>0</v>
      </c>
      <c r="P452" s="4">
        <v>9</v>
      </c>
      <c r="Q452" s="4">
        <v>9</v>
      </c>
      <c r="R452" s="4">
        <v>9</v>
      </c>
      <c r="S452" s="4">
        <v>9</v>
      </c>
      <c r="T452" s="4">
        <v>0</v>
      </c>
      <c r="U452" s="4">
        <v>0</v>
      </c>
      <c r="V452" s="4">
        <v>0</v>
      </c>
      <c r="W452" s="4">
        <v>1.98</v>
      </c>
      <c r="X452" s="4">
        <v>1.98</v>
      </c>
      <c r="Y452" s="4">
        <v>1.98</v>
      </c>
      <c r="Z452" s="4">
        <v>1.98</v>
      </c>
      <c r="AA452" s="4">
        <v>0</v>
      </c>
      <c r="AB452" s="4">
        <v>0</v>
      </c>
      <c r="AC452" s="4">
        <v>0</v>
      </c>
      <c r="AD452" s="4">
        <v>1.335</v>
      </c>
      <c r="AE452" s="4">
        <v>1.6</v>
      </c>
      <c r="AF452" s="4">
        <v>1.3</v>
      </c>
      <c r="AG452" s="4">
        <v>1.34</v>
      </c>
      <c r="AH452" s="4">
        <v>10</v>
      </c>
      <c r="AI452" s="4">
        <v>269650000</v>
      </c>
      <c r="AJ452" s="4">
        <v>2696500000</v>
      </c>
      <c r="AK452" s="4">
        <v>1.675</v>
      </c>
      <c r="AL452" s="4">
        <v>1.675</v>
      </c>
      <c r="AM452" s="4">
        <v>1.675</v>
      </c>
      <c r="AN452" s="4">
        <v>1.675</v>
      </c>
      <c r="AO452" s="4">
        <v>0</v>
      </c>
      <c r="AP452" s="4">
        <v>0</v>
      </c>
      <c r="AQ452" s="4">
        <v>0</v>
      </c>
      <c r="AR452" s="4">
        <v>2</v>
      </c>
      <c r="AS452" s="4">
        <v>2</v>
      </c>
      <c r="AT452" s="4">
        <v>2</v>
      </c>
      <c r="AU452" s="4">
        <v>2</v>
      </c>
      <c r="AV452" s="4">
        <v>0</v>
      </c>
      <c r="AW452" s="4">
        <v>0</v>
      </c>
      <c r="AX452" s="4">
        <v>0</v>
      </c>
      <c r="AY452" s="4">
        <v>2</v>
      </c>
      <c r="AZ452" s="4">
        <v>2</v>
      </c>
      <c r="BA452" s="4">
        <v>2</v>
      </c>
      <c r="BB452" s="4">
        <v>2</v>
      </c>
      <c r="BC452" s="4">
        <v>0</v>
      </c>
      <c r="BD452" s="4">
        <v>0</v>
      </c>
      <c r="BE452" s="4">
        <v>0</v>
      </c>
    </row>
    <row r="453" spans="1:57" x14ac:dyDescent="0.15">
      <c r="A453" s="3">
        <v>40122</v>
      </c>
      <c r="B453" s="4">
        <v>3.415</v>
      </c>
      <c r="C453" s="4">
        <v>3.42</v>
      </c>
      <c r="D453" s="4">
        <v>3.01</v>
      </c>
      <c r="E453" s="4">
        <v>3.11</v>
      </c>
      <c r="F453" s="4">
        <v>10</v>
      </c>
      <c r="G453" s="4">
        <v>1196980000</v>
      </c>
      <c r="H453" s="4">
        <v>11969800000</v>
      </c>
      <c r="I453" s="4">
        <v>1</v>
      </c>
      <c r="J453" s="4">
        <v>1</v>
      </c>
      <c r="K453" s="4">
        <v>1</v>
      </c>
      <c r="L453" s="4">
        <v>1</v>
      </c>
      <c r="M453" s="4">
        <v>0</v>
      </c>
      <c r="N453" s="4">
        <v>0</v>
      </c>
      <c r="O453" s="4">
        <v>0</v>
      </c>
      <c r="P453" s="4">
        <v>9</v>
      </c>
      <c r="Q453" s="4">
        <v>9</v>
      </c>
      <c r="R453" s="4">
        <v>9</v>
      </c>
      <c r="S453" s="4">
        <v>9</v>
      </c>
      <c r="T453" s="4">
        <v>0</v>
      </c>
      <c r="U453" s="4">
        <v>0</v>
      </c>
      <c r="V453" s="4">
        <v>0</v>
      </c>
      <c r="W453" s="4">
        <v>1.98</v>
      </c>
      <c r="X453" s="4">
        <v>1.98</v>
      </c>
      <c r="Y453" s="4">
        <v>1.98</v>
      </c>
      <c r="Z453" s="4">
        <v>1.98</v>
      </c>
      <c r="AA453" s="4">
        <v>0</v>
      </c>
      <c r="AB453" s="4">
        <v>0</v>
      </c>
      <c r="AC453" s="4">
        <v>0</v>
      </c>
      <c r="AD453" s="4">
        <v>1.37</v>
      </c>
      <c r="AE453" s="4">
        <v>1.62</v>
      </c>
      <c r="AF453" s="4">
        <v>1.36</v>
      </c>
      <c r="AG453" s="4">
        <v>1.48</v>
      </c>
      <c r="AH453" s="4">
        <v>10</v>
      </c>
      <c r="AI453" s="4">
        <v>249880000</v>
      </c>
      <c r="AJ453" s="4">
        <v>2498800000</v>
      </c>
      <c r="AK453" s="4">
        <v>1.675</v>
      </c>
      <c r="AL453" s="4">
        <v>1.675</v>
      </c>
      <c r="AM453" s="4">
        <v>1.675</v>
      </c>
      <c r="AN453" s="4">
        <v>1.675</v>
      </c>
      <c r="AO453" s="4">
        <v>0</v>
      </c>
      <c r="AP453" s="4">
        <v>0</v>
      </c>
      <c r="AQ453" s="4">
        <v>0</v>
      </c>
      <c r="AR453" s="4">
        <v>2</v>
      </c>
      <c r="AS453" s="4">
        <v>2</v>
      </c>
      <c r="AT453" s="4">
        <v>2</v>
      </c>
      <c r="AU453" s="4">
        <v>2</v>
      </c>
      <c r="AV453" s="4">
        <v>0</v>
      </c>
      <c r="AW453" s="4">
        <v>0</v>
      </c>
      <c r="AX453" s="4">
        <v>0</v>
      </c>
      <c r="AY453" s="4">
        <v>2</v>
      </c>
      <c r="AZ453" s="4">
        <v>2</v>
      </c>
      <c r="BA453" s="4">
        <v>2</v>
      </c>
      <c r="BB453" s="4">
        <v>2</v>
      </c>
      <c r="BC453" s="4">
        <v>0</v>
      </c>
      <c r="BD453" s="4">
        <v>0</v>
      </c>
      <c r="BE453" s="4">
        <v>0</v>
      </c>
    </row>
    <row r="454" spans="1:57" x14ac:dyDescent="0.15">
      <c r="A454" s="3">
        <v>40123</v>
      </c>
      <c r="B454" s="4">
        <v>1.2549999999999999</v>
      </c>
      <c r="C454" s="4">
        <v>1.62</v>
      </c>
      <c r="D454" s="4">
        <v>1.1499999999999999</v>
      </c>
      <c r="E454" s="4">
        <v>1.155</v>
      </c>
      <c r="F454" s="4">
        <v>10</v>
      </c>
      <c r="G454" s="4">
        <v>1025010000</v>
      </c>
      <c r="H454" s="4">
        <v>10250100000</v>
      </c>
      <c r="I454" s="4">
        <v>1</v>
      </c>
      <c r="J454" s="4">
        <v>1</v>
      </c>
      <c r="K454" s="4">
        <v>1</v>
      </c>
      <c r="L454" s="4">
        <v>1</v>
      </c>
      <c r="M454" s="4">
        <v>0</v>
      </c>
      <c r="N454" s="4">
        <v>0</v>
      </c>
      <c r="O454" s="4">
        <v>0</v>
      </c>
      <c r="P454" s="4">
        <v>9</v>
      </c>
      <c r="Q454" s="4">
        <v>9</v>
      </c>
      <c r="R454" s="4">
        <v>9</v>
      </c>
      <c r="S454" s="4">
        <v>9</v>
      </c>
      <c r="T454" s="4">
        <v>0</v>
      </c>
      <c r="U454" s="4">
        <v>0</v>
      </c>
      <c r="V454" s="4">
        <v>0</v>
      </c>
      <c r="W454" s="4">
        <v>1.98</v>
      </c>
      <c r="X454" s="4">
        <v>1.98</v>
      </c>
      <c r="Y454" s="4">
        <v>1.98</v>
      </c>
      <c r="Z454" s="4">
        <v>1.98</v>
      </c>
      <c r="AA454" s="4">
        <v>0</v>
      </c>
      <c r="AB454" s="4">
        <v>0</v>
      </c>
      <c r="AC454" s="4">
        <v>0</v>
      </c>
      <c r="AD454" s="4">
        <v>1.41</v>
      </c>
      <c r="AE454" s="4">
        <v>1.55</v>
      </c>
      <c r="AF454" s="4">
        <v>1.405</v>
      </c>
      <c r="AG454" s="4">
        <v>1.5049999999999999</v>
      </c>
      <c r="AH454" s="4">
        <v>10</v>
      </c>
      <c r="AI454" s="4">
        <v>618740000</v>
      </c>
      <c r="AJ454" s="4">
        <v>6187400000</v>
      </c>
      <c r="AK454" s="4">
        <v>1.675</v>
      </c>
      <c r="AL454" s="4">
        <v>1.675</v>
      </c>
      <c r="AM454" s="4">
        <v>1.675</v>
      </c>
      <c r="AN454" s="4">
        <v>1.675</v>
      </c>
      <c r="AO454" s="4">
        <v>0</v>
      </c>
      <c r="AP454" s="4">
        <v>0</v>
      </c>
      <c r="AQ454" s="4">
        <v>0</v>
      </c>
      <c r="AR454" s="4">
        <v>2</v>
      </c>
      <c r="AS454" s="4">
        <v>2</v>
      </c>
      <c r="AT454" s="4">
        <v>2</v>
      </c>
      <c r="AU454" s="4">
        <v>2</v>
      </c>
      <c r="AV454" s="4">
        <v>0</v>
      </c>
      <c r="AW454" s="4">
        <v>0</v>
      </c>
      <c r="AX454" s="4">
        <v>0</v>
      </c>
      <c r="AY454" s="4">
        <v>2</v>
      </c>
      <c r="AZ454" s="4">
        <v>2</v>
      </c>
      <c r="BA454" s="4">
        <v>2</v>
      </c>
      <c r="BB454" s="4">
        <v>2</v>
      </c>
      <c r="BC454" s="4">
        <v>0</v>
      </c>
      <c r="BD454" s="4">
        <v>0</v>
      </c>
      <c r="BE454" s="4">
        <v>0</v>
      </c>
    </row>
    <row r="455" spans="1:57" x14ac:dyDescent="0.15">
      <c r="A455" s="3">
        <v>40126</v>
      </c>
      <c r="B455" s="4">
        <v>1.6</v>
      </c>
      <c r="C455" s="4">
        <v>1.6</v>
      </c>
      <c r="D455" s="4">
        <v>1.2</v>
      </c>
      <c r="E455" s="4">
        <v>1.2</v>
      </c>
      <c r="F455" s="4">
        <v>10</v>
      </c>
      <c r="G455" s="4">
        <v>1397270000</v>
      </c>
      <c r="H455" s="4">
        <v>13972700000</v>
      </c>
      <c r="I455" s="4">
        <v>1</v>
      </c>
      <c r="J455" s="4">
        <v>1</v>
      </c>
      <c r="K455" s="4">
        <v>1</v>
      </c>
      <c r="L455" s="4">
        <v>1</v>
      </c>
      <c r="M455" s="4">
        <v>0</v>
      </c>
      <c r="N455" s="4">
        <v>0</v>
      </c>
      <c r="O455" s="4">
        <v>0</v>
      </c>
      <c r="P455" s="4">
        <v>9</v>
      </c>
      <c r="Q455" s="4">
        <v>9</v>
      </c>
      <c r="R455" s="4">
        <v>9</v>
      </c>
      <c r="S455" s="4">
        <v>9</v>
      </c>
      <c r="T455" s="4">
        <v>0</v>
      </c>
      <c r="U455" s="4">
        <v>0</v>
      </c>
      <c r="V455" s="4">
        <v>0</v>
      </c>
      <c r="W455" s="4">
        <v>1.98</v>
      </c>
      <c r="X455" s="4">
        <v>1.98</v>
      </c>
      <c r="Y455" s="4">
        <v>1.98</v>
      </c>
      <c r="Z455" s="4">
        <v>1.98</v>
      </c>
      <c r="AA455" s="4">
        <v>0</v>
      </c>
      <c r="AB455" s="4">
        <v>0</v>
      </c>
      <c r="AC455" s="4">
        <v>0</v>
      </c>
      <c r="AD455" s="4">
        <v>1.48</v>
      </c>
      <c r="AE455" s="4">
        <v>1.52</v>
      </c>
      <c r="AF455" s="4">
        <v>1.3</v>
      </c>
      <c r="AG455" s="4">
        <v>1.39</v>
      </c>
      <c r="AH455" s="4">
        <v>10</v>
      </c>
      <c r="AI455" s="4">
        <v>1149390000</v>
      </c>
      <c r="AJ455" s="4">
        <v>11493900000</v>
      </c>
      <c r="AK455" s="4">
        <v>1.675</v>
      </c>
      <c r="AL455" s="4">
        <v>1.675</v>
      </c>
      <c r="AM455" s="4">
        <v>1.675</v>
      </c>
      <c r="AN455" s="4">
        <v>1.675</v>
      </c>
      <c r="AO455" s="4">
        <v>0</v>
      </c>
      <c r="AP455" s="4">
        <v>0</v>
      </c>
      <c r="AQ455" s="4">
        <v>0</v>
      </c>
      <c r="AR455" s="4">
        <v>2</v>
      </c>
      <c r="AS455" s="4">
        <v>2</v>
      </c>
      <c r="AT455" s="4">
        <v>2</v>
      </c>
      <c r="AU455" s="4">
        <v>2</v>
      </c>
      <c r="AV455" s="4">
        <v>0</v>
      </c>
      <c r="AW455" s="4">
        <v>0</v>
      </c>
      <c r="AX455" s="4">
        <v>0</v>
      </c>
      <c r="AY455" s="4">
        <v>2</v>
      </c>
      <c r="AZ455" s="4">
        <v>2</v>
      </c>
      <c r="BA455" s="4">
        <v>2</v>
      </c>
      <c r="BB455" s="4">
        <v>2</v>
      </c>
      <c r="BC455" s="4">
        <v>0</v>
      </c>
      <c r="BD455" s="4">
        <v>0</v>
      </c>
      <c r="BE455" s="4">
        <v>0</v>
      </c>
    </row>
    <row r="456" spans="1:57" x14ac:dyDescent="0.15">
      <c r="A456" s="3">
        <v>40127</v>
      </c>
      <c r="B456" s="4">
        <v>1.6</v>
      </c>
      <c r="C456" s="4">
        <v>1.6</v>
      </c>
      <c r="D456" s="4">
        <v>0.9</v>
      </c>
      <c r="E456" s="4">
        <v>0.90500000000000003</v>
      </c>
      <c r="F456" s="4">
        <v>10</v>
      </c>
      <c r="G456" s="4">
        <v>1263370000</v>
      </c>
      <c r="H456" s="4">
        <v>12633700000</v>
      </c>
      <c r="I456" s="4">
        <v>1</v>
      </c>
      <c r="J456" s="4">
        <v>1</v>
      </c>
      <c r="K456" s="4">
        <v>1</v>
      </c>
      <c r="L456" s="4">
        <v>1</v>
      </c>
      <c r="M456" s="4">
        <v>0</v>
      </c>
      <c r="N456" s="4">
        <v>0</v>
      </c>
      <c r="O456" s="4">
        <v>0</v>
      </c>
      <c r="P456" s="4">
        <v>9</v>
      </c>
      <c r="Q456" s="4">
        <v>9</v>
      </c>
      <c r="R456" s="4">
        <v>9</v>
      </c>
      <c r="S456" s="4">
        <v>9</v>
      </c>
      <c r="T456" s="4">
        <v>0</v>
      </c>
      <c r="U456" s="4">
        <v>0</v>
      </c>
      <c r="V456" s="4">
        <v>0</v>
      </c>
      <c r="W456" s="4">
        <v>1.98</v>
      </c>
      <c r="X456" s="4">
        <v>1.98</v>
      </c>
      <c r="Y456" s="4">
        <v>1.98</v>
      </c>
      <c r="Z456" s="4">
        <v>1.98</v>
      </c>
      <c r="AA456" s="4">
        <v>0</v>
      </c>
      <c r="AB456" s="4">
        <v>0</v>
      </c>
      <c r="AC456" s="4">
        <v>0</v>
      </c>
      <c r="AD456" s="4">
        <v>1.415</v>
      </c>
      <c r="AE456" s="4">
        <v>1.4650000000000001</v>
      </c>
      <c r="AF456" s="4">
        <v>1.3</v>
      </c>
      <c r="AG456" s="4">
        <v>1.38</v>
      </c>
      <c r="AH456" s="4">
        <v>10</v>
      </c>
      <c r="AI456" s="4">
        <v>739930000</v>
      </c>
      <c r="AJ456" s="4">
        <v>7399300000</v>
      </c>
      <c r="AK456" s="4">
        <v>1.675</v>
      </c>
      <c r="AL456" s="4">
        <v>1.675</v>
      </c>
      <c r="AM456" s="4">
        <v>1.675</v>
      </c>
      <c r="AN456" s="4">
        <v>1.675</v>
      </c>
      <c r="AO456" s="4">
        <v>0</v>
      </c>
      <c r="AP456" s="4">
        <v>0</v>
      </c>
      <c r="AQ456" s="4">
        <v>0</v>
      </c>
      <c r="AR456" s="4">
        <v>2</v>
      </c>
      <c r="AS456" s="4">
        <v>2</v>
      </c>
      <c r="AT456" s="4">
        <v>2</v>
      </c>
      <c r="AU456" s="4">
        <v>2</v>
      </c>
      <c r="AV456" s="4">
        <v>0</v>
      </c>
      <c r="AW456" s="4">
        <v>0</v>
      </c>
      <c r="AX456" s="4">
        <v>0</v>
      </c>
      <c r="AY456" s="4">
        <v>2</v>
      </c>
      <c r="AZ456" s="4">
        <v>2</v>
      </c>
      <c r="BA456" s="4">
        <v>2</v>
      </c>
      <c r="BB456" s="4">
        <v>2</v>
      </c>
      <c r="BC456" s="4">
        <v>0</v>
      </c>
      <c r="BD456" s="4">
        <v>0</v>
      </c>
      <c r="BE456" s="4">
        <v>0</v>
      </c>
    </row>
    <row r="457" spans="1:57" x14ac:dyDescent="0.15">
      <c r="A457" s="3">
        <v>40128</v>
      </c>
      <c r="B457" s="4">
        <v>1.395</v>
      </c>
      <c r="C457" s="4">
        <v>1.65</v>
      </c>
      <c r="D457" s="4">
        <v>1.1000000000000001</v>
      </c>
      <c r="E457" s="4">
        <v>1.2050000000000001</v>
      </c>
      <c r="F457" s="4">
        <v>10</v>
      </c>
      <c r="G457" s="4">
        <v>1207780000</v>
      </c>
      <c r="H457" s="4">
        <v>12077800000</v>
      </c>
      <c r="I457" s="4">
        <v>1</v>
      </c>
      <c r="J457" s="4">
        <v>1</v>
      </c>
      <c r="K457" s="4">
        <v>1</v>
      </c>
      <c r="L457" s="4">
        <v>1</v>
      </c>
      <c r="M457" s="4">
        <v>0</v>
      </c>
      <c r="N457" s="4">
        <v>0</v>
      </c>
      <c r="O457" s="4">
        <v>0</v>
      </c>
      <c r="P457" s="4">
        <v>9</v>
      </c>
      <c r="Q457" s="4">
        <v>9</v>
      </c>
      <c r="R457" s="4">
        <v>9</v>
      </c>
      <c r="S457" s="4">
        <v>9</v>
      </c>
      <c r="T457" s="4">
        <v>0</v>
      </c>
      <c r="U457" s="4">
        <v>0</v>
      </c>
      <c r="V457" s="4">
        <v>0</v>
      </c>
      <c r="W457" s="4">
        <v>1.98</v>
      </c>
      <c r="X457" s="4">
        <v>1.98</v>
      </c>
      <c r="Y457" s="4">
        <v>1.98</v>
      </c>
      <c r="Z457" s="4">
        <v>1.98</v>
      </c>
      <c r="AA457" s="4">
        <v>0</v>
      </c>
      <c r="AB457" s="4">
        <v>0</v>
      </c>
      <c r="AC457" s="4">
        <v>0</v>
      </c>
      <c r="AD457" s="4">
        <v>1.395</v>
      </c>
      <c r="AE457" s="4">
        <v>1.4850000000000001</v>
      </c>
      <c r="AF457" s="4">
        <v>1.3149999999999999</v>
      </c>
      <c r="AG457" s="4">
        <v>1.3149999999999999</v>
      </c>
      <c r="AH457" s="4">
        <v>10</v>
      </c>
      <c r="AI457" s="4">
        <v>325780000</v>
      </c>
      <c r="AJ457" s="4">
        <v>3257800000</v>
      </c>
      <c r="AK457" s="4">
        <v>1.675</v>
      </c>
      <c r="AL457" s="4">
        <v>1.675</v>
      </c>
      <c r="AM457" s="4">
        <v>1.675</v>
      </c>
      <c r="AN457" s="4">
        <v>1.675</v>
      </c>
      <c r="AO457" s="4">
        <v>0</v>
      </c>
      <c r="AP457" s="4">
        <v>0</v>
      </c>
      <c r="AQ457" s="4">
        <v>0</v>
      </c>
      <c r="AR457" s="4">
        <v>2</v>
      </c>
      <c r="AS457" s="4">
        <v>2</v>
      </c>
      <c r="AT457" s="4">
        <v>2</v>
      </c>
      <c r="AU457" s="4">
        <v>2</v>
      </c>
      <c r="AV457" s="4">
        <v>0</v>
      </c>
      <c r="AW457" s="4">
        <v>0</v>
      </c>
      <c r="AX457" s="4">
        <v>0</v>
      </c>
      <c r="AY457" s="4">
        <v>2</v>
      </c>
      <c r="AZ457" s="4">
        <v>2</v>
      </c>
      <c r="BA457" s="4">
        <v>2</v>
      </c>
      <c r="BB457" s="4">
        <v>2</v>
      </c>
      <c r="BC457" s="4">
        <v>0</v>
      </c>
      <c r="BD457" s="4">
        <v>0</v>
      </c>
      <c r="BE457" s="4">
        <v>0</v>
      </c>
    </row>
    <row r="458" spans="1:57" x14ac:dyDescent="0.15">
      <c r="A458" s="3">
        <v>40129</v>
      </c>
      <c r="B458" s="4">
        <v>3.415</v>
      </c>
      <c r="C458" s="4">
        <v>4.8</v>
      </c>
      <c r="D458" s="4">
        <v>3.2250000000000001</v>
      </c>
      <c r="E458" s="4">
        <v>4.1550000000000002</v>
      </c>
      <c r="F458" s="4">
        <v>10</v>
      </c>
      <c r="G458" s="4">
        <v>943630000</v>
      </c>
      <c r="H458" s="4">
        <v>9436300000</v>
      </c>
      <c r="I458" s="4">
        <v>1</v>
      </c>
      <c r="J458" s="4">
        <v>1</v>
      </c>
      <c r="K458" s="4">
        <v>1</v>
      </c>
      <c r="L458" s="4">
        <v>1</v>
      </c>
      <c r="M458" s="4">
        <v>0</v>
      </c>
      <c r="N458" s="4">
        <v>0</v>
      </c>
      <c r="O458" s="4">
        <v>0</v>
      </c>
      <c r="P458" s="4">
        <v>9</v>
      </c>
      <c r="Q458" s="4">
        <v>9</v>
      </c>
      <c r="R458" s="4">
        <v>9</v>
      </c>
      <c r="S458" s="4">
        <v>9</v>
      </c>
      <c r="T458" s="4">
        <v>0</v>
      </c>
      <c r="U458" s="4">
        <v>0</v>
      </c>
      <c r="V458" s="4">
        <v>0</v>
      </c>
      <c r="W458" s="4">
        <v>1.98</v>
      </c>
      <c r="X458" s="4">
        <v>1.98</v>
      </c>
      <c r="Y458" s="4">
        <v>1.98</v>
      </c>
      <c r="Z458" s="4">
        <v>1.98</v>
      </c>
      <c r="AA458" s="4">
        <v>0</v>
      </c>
      <c r="AB458" s="4">
        <v>0</v>
      </c>
      <c r="AC458" s="4">
        <v>0</v>
      </c>
      <c r="AD458" s="4">
        <v>1.4</v>
      </c>
      <c r="AE458" s="4">
        <v>1.4650000000000001</v>
      </c>
      <c r="AF458" s="4">
        <v>1.3149999999999999</v>
      </c>
      <c r="AG458" s="4">
        <v>1.35</v>
      </c>
      <c r="AH458" s="4">
        <v>10</v>
      </c>
      <c r="AI458" s="4">
        <v>310520000</v>
      </c>
      <c r="AJ458" s="4">
        <v>3105200000</v>
      </c>
      <c r="AK458" s="4">
        <v>1.675</v>
      </c>
      <c r="AL458" s="4">
        <v>1.675</v>
      </c>
      <c r="AM458" s="4">
        <v>1.675</v>
      </c>
      <c r="AN458" s="4">
        <v>1.675</v>
      </c>
      <c r="AO458" s="4">
        <v>0</v>
      </c>
      <c r="AP458" s="4">
        <v>0</v>
      </c>
      <c r="AQ458" s="4">
        <v>0</v>
      </c>
      <c r="AR458" s="4">
        <v>2</v>
      </c>
      <c r="AS458" s="4">
        <v>2</v>
      </c>
      <c r="AT458" s="4">
        <v>2</v>
      </c>
      <c r="AU458" s="4">
        <v>2</v>
      </c>
      <c r="AV458" s="4">
        <v>0</v>
      </c>
      <c r="AW458" s="4">
        <v>0</v>
      </c>
      <c r="AX458" s="4">
        <v>0</v>
      </c>
      <c r="AY458" s="4">
        <v>2</v>
      </c>
      <c r="AZ458" s="4">
        <v>2</v>
      </c>
      <c r="BA458" s="4">
        <v>2</v>
      </c>
      <c r="BB458" s="4">
        <v>2</v>
      </c>
      <c r="BC458" s="4">
        <v>0</v>
      </c>
      <c r="BD458" s="4">
        <v>0</v>
      </c>
      <c r="BE458" s="4">
        <v>0</v>
      </c>
    </row>
    <row r="459" spans="1:57" x14ac:dyDescent="0.15">
      <c r="A459" s="3">
        <v>40130</v>
      </c>
      <c r="B459" s="4">
        <v>1.26</v>
      </c>
      <c r="C459" s="4">
        <v>2.1</v>
      </c>
      <c r="D459" s="4">
        <v>1.26</v>
      </c>
      <c r="E459" s="4">
        <v>1.86</v>
      </c>
      <c r="F459" s="4">
        <v>10</v>
      </c>
      <c r="G459" s="4">
        <v>1165600000</v>
      </c>
      <c r="H459" s="4">
        <v>11656000000</v>
      </c>
      <c r="I459" s="4">
        <v>1</v>
      </c>
      <c r="J459" s="4">
        <v>1</v>
      </c>
      <c r="K459" s="4">
        <v>1</v>
      </c>
      <c r="L459" s="4">
        <v>1</v>
      </c>
      <c r="M459" s="4">
        <v>0</v>
      </c>
      <c r="N459" s="4">
        <v>0</v>
      </c>
      <c r="O459" s="4">
        <v>0</v>
      </c>
      <c r="P459" s="4">
        <v>9</v>
      </c>
      <c r="Q459" s="4">
        <v>9</v>
      </c>
      <c r="R459" s="4">
        <v>9</v>
      </c>
      <c r="S459" s="4">
        <v>9</v>
      </c>
      <c r="T459" s="4">
        <v>0</v>
      </c>
      <c r="U459" s="4">
        <v>0</v>
      </c>
      <c r="V459" s="4">
        <v>0</v>
      </c>
      <c r="W459" s="4">
        <v>1.98</v>
      </c>
      <c r="X459" s="4">
        <v>1.98</v>
      </c>
      <c r="Y459" s="4">
        <v>1.98</v>
      </c>
      <c r="Z459" s="4">
        <v>1.98</v>
      </c>
      <c r="AA459" s="4">
        <v>0</v>
      </c>
      <c r="AB459" s="4">
        <v>0</v>
      </c>
      <c r="AC459" s="4">
        <v>0</v>
      </c>
      <c r="AD459" s="4">
        <v>1.395</v>
      </c>
      <c r="AE459" s="4">
        <v>1.55</v>
      </c>
      <c r="AF459" s="4">
        <v>1.39</v>
      </c>
      <c r="AG459" s="4">
        <v>1.49</v>
      </c>
      <c r="AH459" s="4">
        <v>10</v>
      </c>
      <c r="AI459" s="4">
        <v>888070000</v>
      </c>
      <c r="AJ459" s="4">
        <v>8880700000</v>
      </c>
      <c r="AK459" s="4">
        <v>1.675</v>
      </c>
      <c r="AL459" s="4">
        <v>1.675</v>
      </c>
      <c r="AM459" s="4">
        <v>1.675</v>
      </c>
      <c r="AN459" s="4">
        <v>1.675</v>
      </c>
      <c r="AO459" s="4">
        <v>0</v>
      </c>
      <c r="AP459" s="4">
        <v>0</v>
      </c>
      <c r="AQ459" s="4">
        <v>0</v>
      </c>
      <c r="AR459" s="4">
        <v>2</v>
      </c>
      <c r="AS459" s="4">
        <v>2</v>
      </c>
      <c r="AT459" s="4">
        <v>2</v>
      </c>
      <c r="AU459" s="4">
        <v>2</v>
      </c>
      <c r="AV459" s="4">
        <v>0</v>
      </c>
      <c r="AW459" s="4">
        <v>0</v>
      </c>
      <c r="AX459" s="4">
        <v>0</v>
      </c>
      <c r="AY459" s="4">
        <v>2</v>
      </c>
      <c r="AZ459" s="4">
        <v>2</v>
      </c>
      <c r="BA459" s="4">
        <v>2</v>
      </c>
      <c r="BB459" s="4">
        <v>2</v>
      </c>
      <c r="BC459" s="4">
        <v>0</v>
      </c>
      <c r="BD459" s="4">
        <v>0</v>
      </c>
      <c r="BE459" s="4">
        <v>0</v>
      </c>
    </row>
    <row r="460" spans="1:57" x14ac:dyDescent="0.15">
      <c r="A460" s="3">
        <v>40133</v>
      </c>
      <c r="B460" s="4">
        <v>1.28</v>
      </c>
      <c r="C460" s="4">
        <v>1.6</v>
      </c>
      <c r="D460" s="4">
        <v>1.155</v>
      </c>
      <c r="E460" s="4">
        <v>1.1850000000000001</v>
      </c>
      <c r="F460" s="4">
        <v>10</v>
      </c>
      <c r="G460" s="4">
        <v>1222190000</v>
      </c>
      <c r="H460" s="4">
        <v>12221900000</v>
      </c>
      <c r="I460" s="4">
        <v>1</v>
      </c>
      <c r="J460" s="4">
        <v>1</v>
      </c>
      <c r="K460" s="4">
        <v>1</v>
      </c>
      <c r="L460" s="4">
        <v>1</v>
      </c>
      <c r="M460" s="4">
        <v>0</v>
      </c>
      <c r="N460" s="4">
        <v>0</v>
      </c>
      <c r="O460" s="4">
        <v>0</v>
      </c>
      <c r="P460" s="4">
        <v>9</v>
      </c>
      <c r="Q460" s="4">
        <v>9</v>
      </c>
      <c r="R460" s="4">
        <v>9</v>
      </c>
      <c r="S460" s="4">
        <v>9</v>
      </c>
      <c r="T460" s="4">
        <v>0</v>
      </c>
      <c r="U460" s="4">
        <v>0</v>
      </c>
      <c r="V460" s="4">
        <v>0</v>
      </c>
      <c r="W460" s="4">
        <v>1.98</v>
      </c>
      <c r="X460" s="4">
        <v>1.98</v>
      </c>
      <c r="Y460" s="4">
        <v>1.98</v>
      </c>
      <c r="Z460" s="4">
        <v>1.98</v>
      </c>
      <c r="AA460" s="4">
        <v>0</v>
      </c>
      <c r="AB460" s="4">
        <v>0</v>
      </c>
      <c r="AC460" s="4">
        <v>0</v>
      </c>
      <c r="AD460" s="4">
        <v>1.45</v>
      </c>
      <c r="AE460" s="4">
        <v>1.5</v>
      </c>
      <c r="AF460" s="4">
        <v>1.4</v>
      </c>
      <c r="AG460" s="4">
        <v>1.415</v>
      </c>
      <c r="AH460" s="4">
        <v>10</v>
      </c>
      <c r="AI460" s="4">
        <v>828020000</v>
      </c>
      <c r="AJ460" s="4">
        <v>8280200000</v>
      </c>
      <c r="AK460" s="4">
        <v>1.675</v>
      </c>
      <c r="AL460" s="4">
        <v>1.675</v>
      </c>
      <c r="AM460" s="4">
        <v>1.675</v>
      </c>
      <c r="AN460" s="4">
        <v>1.675</v>
      </c>
      <c r="AO460" s="4">
        <v>0</v>
      </c>
      <c r="AP460" s="4">
        <v>0</v>
      </c>
      <c r="AQ460" s="4">
        <v>0</v>
      </c>
      <c r="AR460" s="4">
        <v>2</v>
      </c>
      <c r="AS460" s="4">
        <v>2</v>
      </c>
      <c r="AT460" s="4">
        <v>2</v>
      </c>
      <c r="AU460" s="4">
        <v>2</v>
      </c>
      <c r="AV460" s="4">
        <v>0</v>
      </c>
      <c r="AW460" s="4">
        <v>0</v>
      </c>
      <c r="AX460" s="4">
        <v>0</v>
      </c>
      <c r="AY460" s="4">
        <v>2</v>
      </c>
      <c r="AZ460" s="4">
        <v>2</v>
      </c>
      <c r="BA460" s="4">
        <v>2</v>
      </c>
      <c r="BB460" s="4">
        <v>2</v>
      </c>
      <c r="BC460" s="4">
        <v>0</v>
      </c>
      <c r="BD460" s="4">
        <v>0</v>
      </c>
      <c r="BE460" s="4">
        <v>0</v>
      </c>
    </row>
    <row r="461" spans="1:57" x14ac:dyDescent="0.15">
      <c r="A461" s="3">
        <v>40134</v>
      </c>
      <c r="B461" s="4">
        <v>1.57</v>
      </c>
      <c r="C461" s="4">
        <v>1.58</v>
      </c>
      <c r="D461" s="4">
        <v>1.18</v>
      </c>
      <c r="E461" s="4">
        <v>1.19</v>
      </c>
      <c r="F461" s="4">
        <v>10</v>
      </c>
      <c r="G461" s="4">
        <v>1238030000</v>
      </c>
      <c r="H461" s="4">
        <v>12380300000</v>
      </c>
      <c r="I461" s="4">
        <v>1</v>
      </c>
      <c r="J461" s="4">
        <v>1</v>
      </c>
      <c r="K461" s="4">
        <v>1</v>
      </c>
      <c r="L461" s="4">
        <v>1</v>
      </c>
      <c r="M461" s="4">
        <v>0</v>
      </c>
      <c r="N461" s="4">
        <v>0</v>
      </c>
      <c r="O461" s="4">
        <v>0</v>
      </c>
      <c r="P461" s="4">
        <v>9</v>
      </c>
      <c r="Q461" s="4">
        <v>9</v>
      </c>
      <c r="R461" s="4">
        <v>9</v>
      </c>
      <c r="S461" s="4">
        <v>9</v>
      </c>
      <c r="T461" s="4">
        <v>0</v>
      </c>
      <c r="U461" s="4">
        <v>0</v>
      </c>
      <c r="V461" s="4">
        <v>0</v>
      </c>
      <c r="W461" s="4">
        <v>1.98</v>
      </c>
      <c r="X461" s="4">
        <v>1.98</v>
      </c>
      <c r="Y461" s="4">
        <v>1.98</v>
      </c>
      <c r="Z461" s="4">
        <v>1.98</v>
      </c>
      <c r="AA461" s="4">
        <v>0</v>
      </c>
      <c r="AB461" s="4">
        <v>0</v>
      </c>
      <c r="AC461" s="4">
        <v>0</v>
      </c>
      <c r="AD461" s="4">
        <v>1.47</v>
      </c>
      <c r="AE461" s="4">
        <v>1.47</v>
      </c>
      <c r="AF461" s="4">
        <v>1.38</v>
      </c>
      <c r="AG461" s="4">
        <v>1.4</v>
      </c>
      <c r="AH461" s="4">
        <v>10</v>
      </c>
      <c r="AI461" s="4">
        <v>773050000</v>
      </c>
      <c r="AJ461" s="4">
        <v>7730500000</v>
      </c>
      <c r="AK461" s="4">
        <v>1.675</v>
      </c>
      <c r="AL461" s="4">
        <v>1.675</v>
      </c>
      <c r="AM461" s="4">
        <v>1.675</v>
      </c>
      <c r="AN461" s="4">
        <v>1.675</v>
      </c>
      <c r="AO461" s="4">
        <v>0</v>
      </c>
      <c r="AP461" s="4">
        <v>0</v>
      </c>
      <c r="AQ461" s="4">
        <v>0</v>
      </c>
      <c r="AR461" s="4">
        <v>2</v>
      </c>
      <c r="AS461" s="4">
        <v>2</v>
      </c>
      <c r="AT461" s="4">
        <v>2</v>
      </c>
      <c r="AU461" s="4">
        <v>2</v>
      </c>
      <c r="AV461" s="4">
        <v>0</v>
      </c>
      <c r="AW461" s="4">
        <v>0</v>
      </c>
      <c r="AX461" s="4">
        <v>0</v>
      </c>
      <c r="AY461" s="4">
        <v>2</v>
      </c>
      <c r="AZ461" s="4">
        <v>2</v>
      </c>
      <c r="BA461" s="4">
        <v>2</v>
      </c>
      <c r="BB461" s="4">
        <v>2</v>
      </c>
      <c r="BC461" s="4">
        <v>0</v>
      </c>
      <c r="BD461" s="4">
        <v>0</v>
      </c>
      <c r="BE461" s="4">
        <v>0</v>
      </c>
    </row>
    <row r="462" spans="1:57" x14ac:dyDescent="0.15">
      <c r="A462" s="3">
        <v>40135</v>
      </c>
      <c r="B462" s="4">
        <v>1.615</v>
      </c>
      <c r="C462" s="4">
        <v>1.615</v>
      </c>
      <c r="D462" s="4">
        <v>0.82</v>
      </c>
      <c r="E462" s="4">
        <v>0.995</v>
      </c>
      <c r="F462" s="4">
        <v>10</v>
      </c>
      <c r="G462" s="4">
        <v>1121690000</v>
      </c>
      <c r="H462" s="4">
        <v>11216900000</v>
      </c>
      <c r="I462" s="4">
        <v>1</v>
      </c>
      <c r="J462" s="4">
        <v>1</v>
      </c>
      <c r="K462" s="4">
        <v>1</v>
      </c>
      <c r="L462" s="4">
        <v>1</v>
      </c>
      <c r="M462" s="4">
        <v>0</v>
      </c>
      <c r="N462" s="4">
        <v>0</v>
      </c>
      <c r="O462" s="4">
        <v>0</v>
      </c>
      <c r="P462" s="4">
        <v>9</v>
      </c>
      <c r="Q462" s="4">
        <v>9</v>
      </c>
      <c r="R462" s="4">
        <v>9</v>
      </c>
      <c r="S462" s="4">
        <v>9</v>
      </c>
      <c r="T462" s="4">
        <v>0</v>
      </c>
      <c r="U462" s="4">
        <v>0</v>
      </c>
      <c r="V462" s="4">
        <v>0</v>
      </c>
      <c r="W462" s="4">
        <v>1.98</v>
      </c>
      <c r="X462" s="4">
        <v>1.98</v>
      </c>
      <c r="Y462" s="4">
        <v>1.98</v>
      </c>
      <c r="Z462" s="4">
        <v>1.98</v>
      </c>
      <c r="AA462" s="4">
        <v>0</v>
      </c>
      <c r="AB462" s="4">
        <v>0</v>
      </c>
      <c r="AC462" s="4">
        <v>0</v>
      </c>
      <c r="AD462" s="4">
        <v>1.395</v>
      </c>
      <c r="AE462" s="4">
        <v>1.45</v>
      </c>
      <c r="AF462" s="4">
        <v>1.2849999999999999</v>
      </c>
      <c r="AG462" s="4">
        <v>1.2849999999999999</v>
      </c>
      <c r="AH462" s="4">
        <v>10</v>
      </c>
      <c r="AI462" s="4">
        <v>153640000</v>
      </c>
      <c r="AJ462" s="4">
        <v>1536400000</v>
      </c>
      <c r="AK462" s="4">
        <v>1.675</v>
      </c>
      <c r="AL462" s="4">
        <v>1.675</v>
      </c>
      <c r="AM462" s="4">
        <v>1.675</v>
      </c>
      <c r="AN462" s="4">
        <v>1.675</v>
      </c>
      <c r="AO462" s="4">
        <v>0</v>
      </c>
      <c r="AP462" s="4">
        <v>0</v>
      </c>
      <c r="AQ462" s="4">
        <v>0</v>
      </c>
      <c r="AR462" s="4">
        <v>2</v>
      </c>
      <c r="AS462" s="4">
        <v>2</v>
      </c>
      <c r="AT462" s="4">
        <v>2</v>
      </c>
      <c r="AU462" s="4">
        <v>2</v>
      </c>
      <c r="AV462" s="4">
        <v>0</v>
      </c>
      <c r="AW462" s="4">
        <v>0</v>
      </c>
      <c r="AX462" s="4">
        <v>0</v>
      </c>
      <c r="AY462" s="4">
        <v>2</v>
      </c>
      <c r="AZ462" s="4">
        <v>2</v>
      </c>
      <c r="BA462" s="4">
        <v>2</v>
      </c>
      <c r="BB462" s="4">
        <v>2</v>
      </c>
      <c r="BC462" s="4">
        <v>0</v>
      </c>
      <c r="BD462" s="4">
        <v>0</v>
      </c>
      <c r="BE462" s="4">
        <v>0</v>
      </c>
    </row>
    <row r="463" spans="1:57" x14ac:dyDescent="0.15">
      <c r="A463" s="3">
        <v>40136</v>
      </c>
      <c r="B463" s="4">
        <v>3.415</v>
      </c>
      <c r="C463" s="4">
        <v>3.53</v>
      </c>
      <c r="D463" s="4">
        <v>2.81</v>
      </c>
      <c r="E463" s="4">
        <v>3.0950000000000002</v>
      </c>
      <c r="F463" s="4">
        <v>10</v>
      </c>
      <c r="G463" s="4">
        <v>1047560000</v>
      </c>
      <c r="H463" s="4">
        <v>10475600000</v>
      </c>
      <c r="I463" s="4">
        <v>1</v>
      </c>
      <c r="J463" s="4">
        <v>1</v>
      </c>
      <c r="K463" s="4">
        <v>1</v>
      </c>
      <c r="L463" s="4">
        <v>1</v>
      </c>
      <c r="M463" s="4">
        <v>0</v>
      </c>
      <c r="N463" s="4">
        <v>0</v>
      </c>
      <c r="O463" s="4">
        <v>0</v>
      </c>
      <c r="P463" s="4">
        <v>9</v>
      </c>
      <c r="Q463" s="4">
        <v>9</v>
      </c>
      <c r="R463" s="4">
        <v>9</v>
      </c>
      <c r="S463" s="4">
        <v>9</v>
      </c>
      <c r="T463" s="4">
        <v>0</v>
      </c>
      <c r="U463" s="4">
        <v>0</v>
      </c>
      <c r="V463" s="4">
        <v>0</v>
      </c>
      <c r="W463" s="4">
        <v>1.98</v>
      </c>
      <c r="X463" s="4">
        <v>1.98</v>
      </c>
      <c r="Y463" s="4">
        <v>1.98</v>
      </c>
      <c r="Z463" s="4">
        <v>1.98</v>
      </c>
      <c r="AA463" s="4">
        <v>0</v>
      </c>
      <c r="AB463" s="4">
        <v>0</v>
      </c>
      <c r="AC463" s="4">
        <v>0</v>
      </c>
      <c r="AD463" s="4">
        <v>1.38</v>
      </c>
      <c r="AE463" s="4">
        <v>1.38</v>
      </c>
      <c r="AF463" s="4">
        <v>1.2050000000000001</v>
      </c>
      <c r="AG463" s="4">
        <v>1.3</v>
      </c>
      <c r="AH463" s="4">
        <v>10</v>
      </c>
      <c r="AI463" s="4">
        <v>362070000</v>
      </c>
      <c r="AJ463" s="4">
        <v>3620700000</v>
      </c>
      <c r="AK463" s="4">
        <v>1.675</v>
      </c>
      <c r="AL463" s="4">
        <v>1.675</v>
      </c>
      <c r="AM463" s="4">
        <v>1.675</v>
      </c>
      <c r="AN463" s="4">
        <v>1.675</v>
      </c>
      <c r="AO463" s="4">
        <v>0</v>
      </c>
      <c r="AP463" s="4">
        <v>0</v>
      </c>
      <c r="AQ463" s="4">
        <v>0</v>
      </c>
      <c r="AR463" s="4">
        <v>2</v>
      </c>
      <c r="AS463" s="4">
        <v>2</v>
      </c>
      <c r="AT463" s="4">
        <v>2</v>
      </c>
      <c r="AU463" s="4">
        <v>2</v>
      </c>
      <c r="AV463" s="4">
        <v>0</v>
      </c>
      <c r="AW463" s="4">
        <v>0</v>
      </c>
      <c r="AX463" s="4">
        <v>0</v>
      </c>
      <c r="AY463" s="4">
        <v>2</v>
      </c>
      <c r="AZ463" s="4">
        <v>2</v>
      </c>
      <c r="BA463" s="4">
        <v>2</v>
      </c>
      <c r="BB463" s="4">
        <v>2</v>
      </c>
      <c r="BC463" s="4">
        <v>10</v>
      </c>
      <c r="BD463" s="4">
        <v>1660000</v>
      </c>
      <c r="BE463" s="4">
        <v>16600000</v>
      </c>
    </row>
    <row r="464" spans="1:57" x14ac:dyDescent="0.15">
      <c r="A464" s="3">
        <v>40137</v>
      </c>
      <c r="B464" s="4">
        <v>1.29</v>
      </c>
      <c r="C464" s="4">
        <v>1.395</v>
      </c>
      <c r="D464" s="4">
        <v>1.21</v>
      </c>
      <c r="E464" s="4">
        <v>1.32</v>
      </c>
      <c r="F464" s="4">
        <v>10</v>
      </c>
      <c r="G464" s="4">
        <v>674640000</v>
      </c>
      <c r="H464" s="4">
        <v>6746400000</v>
      </c>
      <c r="I464" s="4">
        <v>1</v>
      </c>
      <c r="J464" s="4">
        <v>1</v>
      </c>
      <c r="K464" s="4">
        <v>1</v>
      </c>
      <c r="L464" s="4">
        <v>1</v>
      </c>
      <c r="M464" s="4">
        <v>0</v>
      </c>
      <c r="N464" s="4">
        <v>0</v>
      </c>
      <c r="O464" s="4">
        <v>0</v>
      </c>
      <c r="P464" s="4">
        <v>9</v>
      </c>
      <c r="Q464" s="4">
        <v>9</v>
      </c>
      <c r="R464" s="4">
        <v>9</v>
      </c>
      <c r="S464" s="4">
        <v>9</v>
      </c>
      <c r="T464" s="4">
        <v>0</v>
      </c>
      <c r="U464" s="4">
        <v>0</v>
      </c>
      <c r="V464" s="4">
        <v>0</v>
      </c>
      <c r="W464" s="4">
        <v>1.98</v>
      </c>
      <c r="X464" s="4">
        <v>1.98</v>
      </c>
      <c r="Y464" s="4">
        <v>1.98</v>
      </c>
      <c r="Z464" s="4">
        <v>1.98</v>
      </c>
      <c r="AA464" s="4">
        <v>0</v>
      </c>
      <c r="AB464" s="4">
        <v>0</v>
      </c>
      <c r="AC464" s="4">
        <v>0</v>
      </c>
      <c r="AD464" s="4">
        <v>1.35</v>
      </c>
      <c r="AE464" s="4">
        <v>1.36</v>
      </c>
      <c r="AF464" s="4">
        <v>1.26</v>
      </c>
      <c r="AG464" s="4">
        <v>1.26</v>
      </c>
      <c r="AH464" s="4">
        <v>10</v>
      </c>
      <c r="AI464" s="4">
        <v>401390000</v>
      </c>
      <c r="AJ464" s="4">
        <v>4013900000</v>
      </c>
      <c r="AK464" s="4">
        <v>1.675</v>
      </c>
      <c r="AL464" s="4">
        <v>1.675</v>
      </c>
      <c r="AM464" s="4">
        <v>1.675</v>
      </c>
      <c r="AN464" s="4">
        <v>1.675</v>
      </c>
      <c r="AO464" s="4">
        <v>0</v>
      </c>
      <c r="AP464" s="4">
        <v>0</v>
      </c>
      <c r="AQ464" s="4">
        <v>0</v>
      </c>
      <c r="AR464" s="4">
        <v>2</v>
      </c>
      <c r="AS464" s="4">
        <v>2</v>
      </c>
      <c r="AT464" s="4">
        <v>2</v>
      </c>
      <c r="AU464" s="4">
        <v>2</v>
      </c>
      <c r="AV464" s="4">
        <v>0</v>
      </c>
      <c r="AW464" s="4">
        <v>0</v>
      </c>
      <c r="AX464" s="4">
        <v>0</v>
      </c>
      <c r="AY464" s="4">
        <v>2</v>
      </c>
      <c r="AZ464" s="4">
        <v>2</v>
      </c>
      <c r="BA464" s="4">
        <v>2</v>
      </c>
      <c r="BB464" s="4">
        <v>2</v>
      </c>
      <c r="BC464" s="4">
        <v>0</v>
      </c>
      <c r="BD464" s="4">
        <v>0</v>
      </c>
      <c r="BE464" s="4">
        <v>0</v>
      </c>
    </row>
    <row r="465" spans="1:57" x14ac:dyDescent="0.15">
      <c r="A465" s="3">
        <v>40140</v>
      </c>
      <c r="B465" s="4">
        <v>1.35</v>
      </c>
      <c r="C465" s="4">
        <v>1.42</v>
      </c>
      <c r="D465" s="4">
        <v>1</v>
      </c>
      <c r="E465" s="4">
        <v>1</v>
      </c>
      <c r="F465" s="4">
        <v>10</v>
      </c>
      <c r="G465" s="4">
        <v>1028640000</v>
      </c>
      <c r="H465" s="4">
        <v>10286400000</v>
      </c>
      <c r="I465" s="4">
        <v>1</v>
      </c>
      <c r="J465" s="4">
        <v>1</v>
      </c>
      <c r="K465" s="4">
        <v>1</v>
      </c>
      <c r="L465" s="4">
        <v>1</v>
      </c>
      <c r="M465" s="4">
        <v>0</v>
      </c>
      <c r="N465" s="4">
        <v>0</v>
      </c>
      <c r="O465" s="4">
        <v>0</v>
      </c>
      <c r="P465" s="4">
        <v>9</v>
      </c>
      <c r="Q465" s="4">
        <v>9</v>
      </c>
      <c r="R465" s="4">
        <v>9</v>
      </c>
      <c r="S465" s="4">
        <v>9</v>
      </c>
      <c r="T465" s="4">
        <v>0</v>
      </c>
      <c r="U465" s="4">
        <v>0</v>
      </c>
      <c r="V465" s="4">
        <v>0</v>
      </c>
      <c r="W465" s="4">
        <v>1.98</v>
      </c>
      <c r="X465" s="4">
        <v>1.98</v>
      </c>
      <c r="Y465" s="4">
        <v>1.98</v>
      </c>
      <c r="Z465" s="4">
        <v>1.98</v>
      </c>
      <c r="AA465" s="4">
        <v>0</v>
      </c>
      <c r="AB465" s="4">
        <v>0</v>
      </c>
      <c r="AC465" s="4">
        <v>0</v>
      </c>
      <c r="AD465" s="4">
        <v>1.35</v>
      </c>
      <c r="AE465" s="4">
        <v>1.4</v>
      </c>
      <c r="AF465" s="4">
        <v>1.3149999999999999</v>
      </c>
      <c r="AG465" s="4">
        <v>1.36</v>
      </c>
      <c r="AH465" s="4">
        <v>10</v>
      </c>
      <c r="AI465" s="4">
        <v>746620000</v>
      </c>
      <c r="AJ465" s="4">
        <v>7466200000</v>
      </c>
      <c r="AK465" s="4">
        <v>1.675</v>
      </c>
      <c r="AL465" s="4">
        <v>1.675</v>
      </c>
      <c r="AM465" s="4">
        <v>1.675</v>
      </c>
      <c r="AN465" s="4">
        <v>1.675</v>
      </c>
      <c r="AO465" s="4">
        <v>0</v>
      </c>
      <c r="AP465" s="4">
        <v>0</v>
      </c>
      <c r="AQ465" s="4">
        <v>0</v>
      </c>
      <c r="AR465" s="4">
        <v>2</v>
      </c>
      <c r="AS465" s="4">
        <v>2</v>
      </c>
      <c r="AT465" s="4">
        <v>2</v>
      </c>
      <c r="AU465" s="4">
        <v>2</v>
      </c>
      <c r="AV465" s="4">
        <v>0</v>
      </c>
      <c r="AW465" s="4">
        <v>0</v>
      </c>
      <c r="AX465" s="4">
        <v>0</v>
      </c>
      <c r="AY465" s="4">
        <v>2</v>
      </c>
      <c r="AZ465" s="4">
        <v>2</v>
      </c>
      <c r="BA465" s="4">
        <v>2</v>
      </c>
      <c r="BB465" s="4">
        <v>2</v>
      </c>
      <c r="BC465" s="4">
        <v>0</v>
      </c>
      <c r="BD465" s="4">
        <v>0</v>
      </c>
      <c r="BE465" s="4">
        <v>0</v>
      </c>
    </row>
    <row r="466" spans="1:57" x14ac:dyDescent="0.15">
      <c r="A466" s="3">
        <v>40141</v>
      </c>
      <c r="B466" s="4">
        <v>1.38</v>
      </c>
      <c r="C466" s="4">
        <v>1.6</v>
      </c>
      <c r="D466" s="4">
        <v>1.3</v>
      </c>
      <c r="E466" s="4">
        <v>1.3149999999999999</v>
      </c>
      <c r="F466" s="4">
        <v>10</v>
      </c>
      <c r="G466" s="4">
        <v>1100950000</v>
      </c>
      <c r="H466" s="4">
        <v>11009500000</v>
      </c>
      <c r="I466" s="4">
        <v>1</v>
      </c>
      <c r="J466" s="4">
        <v>1</v>
      </c>
      <c r="K466" s="4">
        <v>1</v>
      </c>
      <c r="L466" s="4">
        <v>1</v>
      </c>
      <c r="M466" s="4">
        <v>0</v>
      </c>
      <c r="N466" s="4">
        <v>0</v>
      </c>
      <c r="O466" s="4">
        <v>0</v>
      </c>
      <c r="P466" s="4">
        <v>9</v>
      </c>
      <c r="Q466" s="4">
        <v>9</v>
      </c>
      <c r="R466" s="4">
        <v>9</v>
      </c>
      <c r="S466" s="4">
        <v>9</v>
      </c>
      <c r="T466" s="4">
        <v>0</v>
      </c>
      <c r="U466" s="4">
        <v>0</v>
      </c>
      <c r="V466" s="4">
        <v>0</v>
      </c>
      <c r="W466" s="4">
        <v>1.98</v>
      </c>
      <c r="X466" s="4">
        <v>1.98</v>
      </c>
      <c r="Y466" s="4">
        <v>1.98</v>
      </c>
      <c r="Z466" s="4">
        <v>1.98</v>
      </c>
      <c r="AA466" s="4">
        <v>0</v>
      </c>
      <c r="AB466" s="4">
        <v>0</v>
      </c>
      <c r="AC466" s="4">
        <v>0</v>
      </c>
      <c r="AD466" s="4">
        <v>1.375</v>
      </c>
      <c r="AE466" s="4">
        <v>1.405</v>
      </c>
      <c r="AF466" s="4">
        <v>1.31</v>
      </c>
      <c r="AG466" s="4">
        <v>1.395</v>
      </c>
      <c r="AH466" s="4">
        <v>10</v>
      </c>
      <c r="AI466" s="4">
        <v>386260000</v>
      </c>
      <c r="AJ466" s="4">
        <v>3862600000</v>
      </c>
      <c r="AK466" s="4">
        <v>1.675</v>
      </c>
      <c r="AL466" s="4">
        <v>1.675</v>
      </c>
      <c r="AM466" s="4">
        <v>1.675</v>
      </c>
      <c r="AN466" s="4">
        <v>1.675</v>
      </c>
      <c r="AO466" s="4">
        <v>0</v>
      </c>
      <c r="AP466" s="4">
        <v>0</v>
      </c>
      <c r="AQ466" s="4">
        <v>0</v>
      </c>
      <c r="AR466" s="4">
        <v>2</v>
      </c>
      <c r="AS466" s="4">
        <v>2</v>
      </c>
      <c r="AT466" s="4">
        <v>2</v>
      </c>
      <c r="AU466" s="4">
        <v>2</v>
      </c>
      <c r="AV466" s="4">
        <v>0</v>
      </c>
      <c r="AW466" s="4">
        <v>0</v>
      </c>
      <c r="AX466" s="4">
        <v>0</v>
      </c>
      <c r="AY466" s="4">
        <v>2</v>
      </c>
      <c r="AZ466" s="4">
        <v>2</v>
      </c>
      <c r="BA466" s="4">
        <v>2</v>
      </c>
      <c r="BB466" s="4">
        <v>2</v>
      </c>
      <c r="BC466" s="4">
        <v>0</v>
      </c>
      <c r="BD466" s="4">
        <v>0</v>
      </c>
      <c r="BE466" s="4">
        <v>0</v>
      </c>
    </row>
    <row r="467" spans="1:57" x14ac:dyDescent="0.15">
      <c r="A467" s="3">
        <v>40142</v>
      </c>
      <c r="B467" s="4">
        <v>1.45</v>
      </c>
      <c r="C467" s="4">
        <v>1.45</v>
      </c>
      <c r="D467" s="4">
        <v>1.3149999999999999</v>
      </c>
      <c r="E467" s="4">
        <v>1.335</v>
      </c>
      <c r="F467" s="4">
        <v>10</v>
      </c>
      <c r="G467" s="4">
        <v>925660000</v>
      </c>
      <c r="H467" s="4">
        <v>9256600000</v>
      </c>
      <c r="I467" s="4">
        <v>1</v>
      </c>
      <c r="J467" s="4">
        <v>1</v>
      </c>
      <c r="K467" s="4">
        <v>1</v>
      </c>
      <c r="L467" s="4">
        <v>1</v>
      </c>
      <c r="M467" s="4">
        <v>0</v>
      </c>
      <c r="N467" s="4">
        <v>0</v>
      </c>
      <c r="O467" s="4">
        <v>0</v>
      </c>
      <c r="P467" s="4">
        <v>9</v>
      </c>
      <c r="Q467" s="4">
        <v>9</v>
      </c>
      <c r="R467" s="4">
        <v>9</v>
      </c>
      <c r="S467" s="4">
        <v>9</v>
      </c>
      <c r="T467" s="4">
        <v>0</v>
      </c>
      <c r="U467" s="4">
        <v>0</v>
      </c>
      <c r="V467" s="4">
        <v>0</v>
      </c>
      <c r="W467" s="4">
        <v>1.98</v>
      </c>
      <c r="X467" s="4">
        <v>1.98</v>
      </c>
      <c r="Y467" s="4">
        <v>1.98</v>
      </c>
      <c r="Z467" s="4">
        <v>1.98</v>
      </c>
      <c r="AA467" s="4">
        <v>0</v>
      </c>
      <c r="AB467" s="4">
        <v>0</v>
      </c>
      <c r="AC467" s="4">
        <v>0</v>
      </c>
      <c r="AD467" s="4">
        <v>1.395</v>
      </c>
      <c r="AE467" s="4">
        <v>1.4450000000000001</v>
      </c>
      <c r="AF467" s="4">
        <v>1.35</v>
      </c>
      <c r="AG467" s="4">
        <v>1.39</v>
      </c>
      <c r="AH467" s="4">
        <v>10</v>
      </c>
      <c r="AI467" s="4">
        <v>226570000</v>
      </c>
      <c r="AJ467" s="4">
        <v>2265700000</v>
      </c>
      <c r="AK467" s="4">
        <v>1.675</v>
      </c>
      <c r="AL467" s="4">
        <v>1.675</v>
      </c>
      <c r="AM467" s="4">
        <v>1.675</v>
      </c>
      <c r="AN467" s="4">
        <v>1.675</v>
      </c>
      <c r="AO467" s="4">
        <v>0</v>
      </c>
      <c r="AP467" s="4">
        <v>0</v>
      </c>
      <c r="AQ467" s="4">
        <v>0</v>
      </c>
      <c r="AR467" s="4">
        <v>2</v>
      </c>
      <c r="AS467" s="4">
        <v>2</v>
      </c>
      <c r="AT467" s="4">
        <v>2</v>
      </c>
      <c r="AU467" s="4">
        <v>2</v>
      </c>
      <c r="AV467" s="4">
        <v>0</v>
      </c>
      <c r="AW467" s="4">
        <v>0</v>
      </c>
      <c r="AX467" s="4">
        <v>0</v>
      </c>
      <c r="AY467" s="4">
        <v>2</v>
      </c>
      <c r="AZ467" s="4">
        <v>2</v>
      </c>
      <c r="BA467" s="4">
        <v>2</v>
      </c>
      <c r="BB467" s="4">
        <v>2</v>
      </c>
      <c r="BC467" s="4">
        <v>0</v>
      </c>
      <c r="BD467" s="4">
        <v>0</v>
      </c>
      <c r="BE467" s="4">
        <v>0</v>
      </c>
    </row>
    <row r="468" spans="1:57" x14ac:dyDescent="0.15">
      <c r="A468" s="3">
        <v>40143</v>
      </c>
      <c r="B468" s="4">
        <v>3.4</v>
      </c>
      <c r="C468" s="4">
        <v>4.8</v>
      </c>
      <c r="D468" s="4">
        <v>3.4</v>
      </c>
      <c r="E468" s="4">
        <v>4.18</v>
      </c>
      <c r="F468" s="4">
        <v>10</v>
      </c>
      <c r="G468" s="4">
        <v>1095930000</v>
      </c>
      <c r="H468" s="4">
        <v>10959300000</v>
      </c>
      <c r="I468" s="4">
        <v>1</v>
      </c>
      <c r="J468" s="4">
        <v>1</v>
      </c>
      <c r="K468" s="4">
        <v>1</v>
      </c>
      <c r="L468" s="4">
        <v>1</v>
      </c>
      <c r="M468" s="4">
        <v>0</v>
      </c>
      <c r="N468" s="4">
        <v>0</v>
      </c>
      <c r="O468" s="4">
        <v>0</v>
      </c>
      <c r="P468" s="4">
        <v>9</v>
      </c>
      <c r="Q468" s="4">
        <v>9</v>
      </c>
      <c r="R468" s="4">
        <v>9</v>
      </c>
      <c r="S468" s="4">
        <v>9</v>
      </c>
      <c r="T468" s="4">
        <v>0</v>
      </c>
      <c r="U468" s="4">
        <v>0</v>
      </c>
      <c r="V468" s="4">
        <v>0</v>
      </c>
      <c r="W468" s="4">
        <v>1.98</v>
      </c>
      <c r="X468" s="4">
        <v>1.98</v>
      </c>
      <c r="Y468" s="4">
        <v>1.98</v>
      </c>
      <c r="Z468" s="4">
        <v>1.98</v>
      </c>
      <c r="AA468" s="4">
        <v>0</v>
      </c>
      <c r="AB468" s="4">
        <v>0</v>
      </c>
      <c r="AC468" s="4">
        <v>0</v>
      </c>
      <c r="AD468" s="4">
        <v>1.41</v>
      </c>
      <c r="AE468" s="4">
        <v>1.5</v>
      </c>
      <c r="AF468" s="4">
        <v>1.37</v>
      </c>
      <c r="AG468" s="4">
        <v>1.41</v>
      </c>
      <c r="AH468" s="4">
        <v>10</v>
      </c>
      <c r="AI468" s="4">
        <v>723360000</v>
      </c>
      <c r="AJ468" s="4">
        <v>7233600000</v>
      </c>
      <c r="AK468" s="4">
        <v>1.675</v>
      </c>
      <c r="AL468" s="4">
        <v>1.675</v>
      </c>
      <c r="AM468" s="4">
        <v>1.675</v>
      </c>
      <c r="AN468" s="4">
        <v>1.675</v>
      </c>
      <c r="AO468" s="4">
        <v>0</v>
      </c>
      <c r="AP468" s="4">
        <v>0</v>
      </c>
      <c r="AQ468" s="4">
        <v>0</v>
      </c>
      <c r="AR468" s="4">
        <v>2</v>
      </c>
      <c r="AS468" s="4">
        <v>2</v>
      </c>
      <c r="AT468" s="4">
        <v>2</v>
      </c>
      <c r="AU468" s="4">
        <v>2</v>
      </c>
      <c r="AV468" s="4">
        <v>0</v>
      </c>
      <c r="AW468" s="4">
        <v>0</v>
      </c>
      <c r="AX468" s="4">
        <v>0</v>
      </c>
      <c r="AY468" s="4">
        <v>2</v>
      </c>
      <c r="AZ468" s="4">
        <v>2</v>
      </c>
      <c r="BA468" s="4">
        <v>2</v>
      </c>
      <c r="BB468" s="4">
        <v>2</v>
      </c>
      <c r="BC468" s="4">
        <v>0</v>
      </c>
      <c r="BD468" s="4">
        <v>0</v>
      </c>
      <c r="BE468" s="4">
        <v>0</v>
      </c>
    </row>
    <row r="469" spans="1:57" x14ac:dyDescent="0.15">
      <c r="A469" s="3">
        <v>40144</v>
      </c>
      <c r="B469" s="4">
        <v>1.6</v>
      </c>
      <c r="C469" s="4">
        <v>1.6</v>
      </c>
      <c r="D469" s="4">
        <v>1.21</v>
      </c>
      <c r="E469" s="4">
        <v>1.3149999999999999</v>
      </c>
      <c r="F469" s="4">
        <v>10</v>
      </c>
      <c r="G469" s="4">
        <v>1089990000</v>
      </c>
      <c r="H469" s="4">
        <v>10899900000</v>
      </c>
      <c r="I469" s="4">
        <v>1</v>
      </c>
      <c r="J469" s="4">
        <v>1</v>
      </c>
      <c r="K469" s="4">
        <v>1</v>
      </c>
      <c r="L469" s="4">
        <v>1</v>
      </c>
      <c r="M469" s="4">
        <v>0</v>
      </c>
      <c r="N469" s="4">
        <v>0</v>
      </c>
      <c r="O469" s="4">
        <v>0</v>
      </c>
      <c r="P469" s="4">
        <v>9</v>
      </c>
      <c r="Q469" s="4">
        <v>9</v>
      </c>
      <c r="R469" s="4">
        <v>9</v>
      </c>
      <c r="S469" s="4">
        <v>9</v>
      </c>
      <c r="T469" s="4">
        <v>0</v>
      </c>
      <c r="U469" s="4">
        <v>0</v>
      </c>
      <c r="V469" s="4">
        <v>0</v>
      </c>
      <c r="W469" s="4">
        <v>1.98</v>
      </c>
      <c r="X469" s="4">
        <v>1.98</v>
      </c>
      <c r="Y469" s="4">
        <v>1.98</v>
      </c>
      <c r="Z469" s="4">
        <v>1.98</v>
      </c>
      <c r="AA469" s="4">
        <v>0</v>
      </c>
      <c r="AB469" s="4">
        <v>0</v>
      </c>
      <c r="AC469" s="4">
        <v>0</v>
      </c>
      <c r="AD469" s="4">
        <v>1.43</v>
      </c>
      <c r="AE469" s="4">
        <v>1.4450000000000001</v>
      </c>
      <c r="AF469" s="4">
        <v>1.2549999999999999</v>
      </c>
      <c r="AG469" s="4">
        <v>1.35</v>
      </c>
      <c r="AH469" s="4">
        <v>10</v>
      </c>
      <c r="AI469" s="4">
        <v>289740000</v>
      </c>
      <c r="AJ469" s="4">
        <v>2897400000</v>
      </c>
      <c r="AK469" s="4">
        <v>1.675</v>
      </c>
      <c r="AL469" s="4">
        <v>1.675</v>
      </c>
      <c r="AM469" s="4">
        <v>1.675</v>
      </c>
      <c r="AN469" s="4">
        <v>1.675</v>
      </c>
      <c r="AO469" s="4">
        <v>0</v>
      </c>
      <c r="AP469" s="4">
        <v>0</v>
      </c>
      <c r="AQ469" s="4">
        <v>0</v>
      </c>
      <c r="AR469" s="4">
        <v>2</v>
      </c>
      <c r="AS469" s="4">
        <v>2</v>
      </c>
      <c r="AT469" s="4">
        <v>2</v>
      </c>
      <c r="AU469" s="4">
        <v>2</v>
      </c>
      <c r="AV469" s="4">
        <v>0</v>
      </c>
      <c r="AW469" s="4">
        <v>0</v>
      </c>
      <c r="AX469" s="4">
        <v>0</v>
      </c>
      <c r="AY469" s="4">
        <v>2</v>
      </c>
      <c r="AZ469" s="4">
        <v>2</v>
      </c>
      <c r="BA469" s="4">
        <v>2</v>
      </c>
      <c r="BB469" s="4">
        <v>2</v>
      </c>
      <c r="BC469" s="4">
        <v>0</v>
      </c>
      <c r="BD469" s="4">
        <v>0</v>
      </c>
      <c r="BE469" s="4">
        <v>0</v>
      </c>
    </row>
    <row r="470" spans="1:57" x14ac:dyDescent="0.15">
      <c r="A470" s="3">
        <v>40147</v>
      </c>
      <c r="B470" s="4">
        <v>1.6</v>
      </c>
      <c r="C470" s="4">
        <v>1.6</v>
      </c>
      <c r="D470" s="4">
        <v>1.2</v>
      </c>
      <c r="E470" s="4">
        <v>1.46</v>
      </c>
      <c r="F470" s="4">
        <v>10</v>
      </c>
      <c r="G470" s="4">
        <v>1375770000</v>
      </c>
      <c r="H470" s="4">
        <v>13757700000</v>
      </c>
      <c r="I470" s="4">
        <v>1</v>
      </c>
      <c r="J470" s="4">
        <v>1</v>
      </c>
      <c r="K470" s="4">
        <v>1</v>
      </c>
      <c r="L470" s="4">
        <v>1</v>
      </c>
      <c r="M470" s="4">
        <v>0</v>
      </c>
      <c r="N470" s="4">
        <v>0</v>
      </c>
      <c r="O470" s="4">
        <v>0</v>
      </c>
      <c r="P470" s="4">
        <v>9</v>
      </c>
      <c r="Q470" s="4">
        <v>9</v>
      </c>
      <c r="R470" s="4">
        <v>9</v>
      </c>
      <c r="S470" s="4">
        <v>9</v>
      </c>
      <c r="T470" s="4">
        <v>0</v>
      </c>
      <c r="U470" s="4">
        <v>0</v>
      </c>
      <c r="V470" s="4">
        <v>0</v>
      </c>
      <c r="W470" s="4">
        <v>1.98</v>
      </c>
      <c r="X470" s="4">
        <v>1.98</v>
      </c>
      <c r="Y470" s="4">
        <v>1.98</v>
      </c>
      <c r="Z470" s="4">
        <v>1.98</v>
      </c>
      <c r="AA470" s="4">
        <v>0</v>
      </c>
      <c r="AB470" s="4">
        <v>0</v>
      </c>
      <c r="AC470" s="4">
        <v>0</v>
      </c>
      <c r="AD470" s="4">
        <v>1.41</v>
      </c>
      <c r="AE470" s="4">
        <v>1.59</v>
      </c>
      <c r="AF470" s="4">
        <v>1.405</v>
      </c>
      <c r="AG470" s="4">
        <v>1.425</v>
      </c>
      <c r="AH470" s="4">
        <v>10</v>
      </c>
      <c r="AI470" s="4">
        <v>821000000</v>
      </c>
      <c r="AJ470" s="4">
        <v>8210000000</v>
      </c>
      <c r="AK470" s="4">
        <v>1.675</v>
      </c>
      <c r="AL470" s="4">
        <v>1.675</v>
      </c>
      <c r="AM470" s="4">
        <v>1.675</v>
      </c>
      <c r="AN470" s="4">
        <v>1.675</v>
      </c>
      <c r="AO470" s="4">
        <v>0</v>
      </c>
      <c r="AP470" s="4">
        <v>0</v>
      </c>
      <c r="AQ470" s="4">
        <v>0</v>
      </c>
      <c r="AR470" s="4">
        <v>2</v>
      </c>
      <c r="AS470" s="4">
        <v>2</v>
      </c>
      <c r="AT470" s="4">
        <v>2</v>
      </c>
      <c r="AU470" s="4">
        <v>2</v>
      </c>
      <c r="AV470" s="4">
        <v>0</v>
      </c>
      <c r="AW470" s="4">
        <v>0</v>
      </c>
      <c r="AX470" s="4">
        <v>0</v>
      </c>
      <c r="AY470" s="4">
        <v>2</v>
      </c>
      <c r="AZ470" s="4">
        <v>2</v>
      </c>
      <c r="BA470" s="4">
        <v>2</v>
      </c>
      <c r="BB470" s="4">
        <v>2</v>
      </c>
      <c r="BC470" s="4">
        <v>0</v>
      </c>
      <c r="BD470" s="4">
        <v>0</v>
      </c>
      <c r="BE470" s="4">
        <v>0</v>
      </c>
    </row>
    <row r="471" spans="1:57" x14ac:dyDescent="0.15">
      <c r="A471" s="3">
        <v>40148</v>
      </c>
      <c r="B471" s="4">
        <v>1.59</v>
      </c>
      <c r="C471" s="4">
        <v>1.6</v>
      </c>
      <c r="D471" s="4">
        <v>1.35</v>
      </c>
      <c r="E471" s="4">
        <v>1.4650000000000001</v>
      </c>
      <c r="F471" s="4">
        <v>10</v>
      </c>
      <c r="G471" s="4">
        <v>1220510000</v>
      </c>
      <c r="H471" s="4">
        <v>12205100000</v>
      </c>
      <c r="I471" s="4">
        <v>1</v>
      </c>
      <c r="J471" s="4">
        <v>1</v>
      </c>
      <c r="K471" s="4">
        <v>1</v>
      </c>
      <c r="L471" s="4">
        <v>1</v>
      </c>
      <c r="M471" s="4">
        <v>0</v>
      </c>
      <c r="N471" s="4">
        <v>0</v>
      </c>
      <c r="O471" s="4">
        <v>0</v>
      </c>
      <c r="P471" s="4">
        <v>9</v>
      </c>
      <c r="Q471" s="4">
        <v>9</v>
      </c>
      <c r="R471" s="4">
        <v>9</v>
      </c>
      <c r="S471" s="4">
        <v>9</v>
      </c>
      <c r="T471" s="4">
        <v>0</v>
      </c>
      <c r="U471" s="4">
        <v>0</v>
      </c>
      <c r="V471" s="4">
        <v>0</v>
      </c>
      <c r="W471" s="4">
        <v>1.98</v>
      </c>
      <c r="X471" s="4">
        <v>1.98</v>
      </c>
      <c r="Y471" s="4">
        <v>1.98</v>
      </c>
      <c r="Z471" s="4">
        <v>1.98</v>
      </c>
      <c r="AA471" s="4">
        <v>0</v>
      </c>
      <c r="AB471" s="4">
        <v>0</v>
      </c>
      <c r="AC471" s="4">
        <v>0</v>
      </c>
      <c r="AD471" s="4">
        <v>1.42</v>
      </c>
      <c r="AE471" s="4">
        <v>1.55</v>
      </c>
      <c r="AF471" s="4">
        <v>1.41</v>
      </c>
      <c r="AG471" s="4">
        <v>1.5</v>
      </c>
      <c r="AH471" s="4">
        <v>10</v>
      </c>
      <c r="AI471" s="4">
        <v>439790000</v>
      </c>
      <c r="AJ471" s="4">
        <v>4397900000</v>
      </c>
      <c r="AK471" s="4">
        <v>1.675</v>
      </c>
      <c r="AL471" s="4">
        <v>1.675</v>
      </c>
      <c r="AM471" s="4">
        <v>1.675</v>
      </c>
      <c r="AN471" s="4">
        <v>1.675</v>
      </c>
      <c r="AO471" s="4">
        <v>0</v>
      </c>
      <c r="AP471" s="4">
        <v>0</v>
      </c>
      <c r="AQ471" s="4">
        <v>0</v>
      </c>
      <c r="AR471" s="4">
        <v>2</v>
      </c>
      <c r="AS471" s="4">
        <v>2</v>
      </c>
      <c r="AT471" s="4">
        <v>2</v>
      </c>
      <c r="AU471" s="4">
        <v>2</v>
      </c>
      <c r="AV471" s="4">
        <v>0</v>
      </c>
      <c r="AW471" s="4">
        <v>0</v>
      </c>
      <c r="AX471" s="4">
        <v>0</v>
      </c>
      <c r="AY471" s="4">
        <v>2</v>
      </c>
      <c r="AZ471" s="4">
        <v>2</v>
      </c>
      <c r="BA471" s="4">
        <v>2</v>
      </c>
      <c r="BB471" s="4">
        <v>2</v>
      </c>
      <c r="BC471" s="4">
        <v>10</v>
      </c>
      <c r="BD471" s="4">
        <v>2260000</v>
      </c>
      <c r="BE471" s="4">
        <v>22600000</v>
      </c>
    </row>
    <row r="472" spans="1:57" x14ac:dyDescent="0.15">
      <c r="A472" s="3">
        <v>40149</v>
      </c>
      <c r="B472" s="4">
        <v>1.58</v>
      </c>
      <c r="C472" s="4">
        <v>1.58</v>
      </c>
      <c r="D472" s="4">
        <v>1.3</v>
      </c>
      <c r="E472" s="4">
        <v>1.44</v>
      </c>
      <c r="F472" s="4">
        <v>10</v>
      </c>
      <c r="G472" s="4">
        <v>1061730000</v>
      </c>
      <c r="H472" s="4">
        <v>10617300000</v>
      </c>
      <c r="I472" s="4">
        <v>1</v>
      </c>
      <c r="J472" s="4">
        <v>1</v>
      </c>
      <c r="K472" s="4">
        <v>1</v>
      </c>
      <c r="L472" s="4">
        <v>1</v>
      </c>
      <c r="M472" s="4">
        <v>0</v>
      </c>
      <c r="N472" s="4">
        <v>0</v>
      </c>
      <c r="O472" s="4">
        <v>0</v>
      </c>
      <c r="P472" s="4">
        <v>9</v>
      </c>
      <c r="Q472" s="4">
        <v>9</v>
      </c>
      <c r="R472" s="4">
        <v>9</v>
      </c>
      <c r="S472" s="4">
        <v>9</v>
      </c>
      <c r="T472" s="4">
        <v>0</v>
      </c>
      <c r="U472" s="4">
        <v>0</v>
      </c>
      <c r="V472" s="4">
        <v>0</v>
      </c>
      <c r="W472" s="4">
        <v>1.98</v>
      </c>
      <c r="X472" s="4">
        <v>1.98</v>
      </c>
      <c r="Y472" s="4">
        <v>1.98</v>
      </c>
      <c r="Z472" s="4">
        <v>1.98</v>
      </c>
      <c r="AA472" s="4">
        <v>0</v>
      </c>
      <c r="AB472" s="4">
        <v>0</v>
      </c>
      <c r="AC472" s="4">
        <v>0</v>
      </c>
      <c r="AD472" s="4">
        <v>1.4850000000000001</v>
      </c>
      <c r="AE472" s="4">
        <v>1.52</v>
      </c>
      <c r="AF472" s="4">
        <v>1.46</v>
      </c>
      <c r="AG472" s="4">
        <v>1.46</v>
      </c>
      <c r="AH472" s="4">
        <v>10</v>
      </c>
      <c r="AI472" s="4">
        <v>328680000</v>
      </c>
      <c r="AJ472" s="4">
        <v>3286800000</v>
      </c>
      <c r="AK472" s="4">
        <v>1.675</v>
      </c>
      <c r="AL472" s="4">
        <v>1.675</v>
      </c>
      <c r="AM472" s="4">
        <v>1.675</v>
      </c>
      <c r="AN472" s="4">
        <v>1.675</v>
      </c>
      <c r="AO472" s="4">
        <v>0</v>
      </c>
      <c r="AP472" s="4">
        <v>0</v>
      </c>
      <c r="AQ472" s="4">
        <v>0</v>
      </c>
      <c r="AR472" s="4">
        <v>2</v>
      </c>
      <c r="AS472" s="4">
        <v>2</v>
      </c>
      <c r="AT472" s="4">
        <v>2</v>
      </c>
      <c r="AU472" s="4">
        <v>2</v>
      </c>
      <c r="AV472" s="4">
        <v>0</v>
      </c>
      <c r="AW472" s="4">
        <v>0</v>
      </c>
      <c r="AX472" s="4">
        <v>0</v>
      </c>
      <c r="AY472" s="4">
        <v>2</v>
      </c>
      <c r="AZ472" s="4">
        <v>2</v>
      </c>
      <c r="BA472" s="4">
        <v>2</v>
      </c>
      <c r="BB472" s="4">
        <v>2</v>
      </c>
      <c r="BC472" s="4">
        <v>10</v>
      </c>
      <c r="BD472" s="4">
        <v>90000</v>
      </c>
      <c r="BE472" s="4">
        <v>900000</v>
      </c>
    </row>
    <row r="473" spans="1:57" x14ac:dyDescent="0.15">
      <c r="A473" s="3">
        <v>40150</v>
      </c>
      <c r="B473" s="4">
        <v>3.7749999999999999</v>
      </c>
      <c r="C473" s="4">
        <v>4.1349999999999998</v>
      </c>
      <c r="D473" s="4">
        <v>3.2</v>
      </c>
      <c r="E473" s="4">
        <v>3.3</v>
      </c>
      <c r="F473" s="4">
        <v>10</v>
      </c>
      <c r="G473" s="4">
        <v>991320000</v>
      </c>
      <c r="H473" s="4">
        <v>9913200000</v>
      </c>
      <c r="I473" s="4">
        <v>1</v>
      </c>
      <c r="J473" s="4">
        <v>1</v>
      </c>
      <c r="K473" s="4">
        <v>1</v>
      </c>
      <c r="L473" s="4">
        <v>1</v>
      </c>
      <c r="M473" s="4">
        <v>0</v>
      </c>
      <c r="N473" s="4">
        <v>0</v>
      </c>
      <c r="O473" s="4">
        <v>0</v>
      </c>
      <c r="P473" s="4">
        <v>9</v>
      </c>
      <c r="Q473" s="4">
        <v>9</v>
      </c>
      <c r="R473" s="4">
        <v>9</v>
      </c>
      <c r="S473" s="4">
        <v>9</v>
      </c>
      <c r="T473" s="4">
        <v>0</v>
      </c>
      <c r="U473" s="4">
        <v>0</v>
      </c>
      <c r="V473" s="4">
        <v>0</v>
      </c>
      <c r="W473" s="4">
        <v>1.98</v>
      </c>
      <c r="X473" s="4">
        <v>1.98</v>
      </c>
      <c r="Y473" s="4">
        <v>1.98</v>
      </c>
      <c r="Z473" s="4">
        <v>1.98</v>
      </c>
      <c r="AA473" s="4">
        <v>0</v>
      </c>
      <c r="AB473" s="4">
        <v>0</v>
      </c>
      <c r="AC473" s="4">
        <v>0</v>
      </c>
      <c r="AD473" s="4">
        <v>1.4850000000000001</v>
      </c>
      <c r="AE473" s="4">
        <v>1.52</v>
      </c>
      <c r="AF473" s="4">
        <v>1.35</v>
      </c>
      <c r="AG473" s="4">
        <v>1.4</v>
      </c>
      <c r="AH473" s="4">
        <v>10</v>
      </c>
      <c r="AI473" s="4">
        <v>807680000</v>
      </c>
      <c r="AJ473" s="4">
        <v>8076800000</v>
      </c>
      <c r="AK473" s="4">
        <v>1.675</v>
      </c>
      <c r="AL473" s="4">
        <v>1.675</v>
      </c>
      <c r="AM473" s="4">
        <v>1.675</v>
      </c>
      <c r="AN473" s="4">
        <v>1.675</v>
      </c>
      <c r="AO473" s="4">
        <v>0</v>
      </c>
      <c r="AP473" s="4">
        <v>0</v>
      </c>
      <c r="AQ473" s="4">
        <v>0</v>
      </c>
      <c r="AR473" s="4">
        <v>2</v>
      </c>
      <c r="AS473" s="4">
        <v>2</v>
      </c>
      <c r="AT473" s="4">
        <v>2</v>
      </c>
      <c r="AU473" s="4">
        <v>2</v>
      </c>
      <c r="AV473" s="4">
        <v>0</v>
      </c>
      <c r="AW473" s="4">
        <v>0</v>
      </c>
      <c r="AX473" s="4">
        <v>0</v>
      </c>
      <c r="AY473" s="4">
        <v>2</v>
      </c>
      <c r="AZ473" s="4">
        <v>2</v>
      </c>
      <c r="BA473" s="4">
        <v>2</v>
      </c>
      <c r="BB473" s="4">
        <v>2</v>
      </c>
      <c r="BC473" s="4">
        <v>10</v>
      </c>
      <c r="BD473" s="4">
        <v>570000</v>
      </c>
      <c r="BE473" s="4">
        <v>5700000</v>
      </c>
    </row>
    <row r="474" spans="1:57" x14ac:dyDescent="0.15">
      <c r="A474" s="3">
        <v>40151</v>
      </c>
      <c r="B474" s="4">
        <v>1.615</v>
      </c>
      <c r="C474" s="4">
        <v>2.7</v>
      </c>
      <c r="D474" s="4">
        <v>1.3</v>
      </c>
      <c r="E474" s="4">
        <v>1.575</v>
      </c>
      <c r="F474" s="4">
        <v>10</v>
      </c>
      <c r="G474" s="4">
        <v>967900000</v>
      </c>
      <c r="H474" s="4">
        <v>9679000000</v>
      </c>
      <c r="I474" s="4">
        <v>1</v>
      </c>
      <c r="J474" s="4">
        <v>1</v>
      </c>
      <c r="K474" s="4">
        <v>1</v>
      </c>
      <c r="L474" s="4">
        <v>1</v>
      </c>
      <c r="M474" s="4">
        <v>0</v>
      </c>
      <c r="N474" s="4">
        <v>0</v>
      </c>
      <c r="O474" s="4">
        <v>0</v>
      </c>
      <c r="P474" s="4">
        <v>9</v>
      </c>
      <c r="Q474" s="4">
        <v>9</v>
      </c>
      <c r="R474" s="4">
        <v>9</v>
      </c>
      <c r="S474" s="4">
        <v>9</v>
      </c>
      <c r="T474" s="4">
        <v>0</v>
      </c>
      <c r="U474" s="4">
        <v>0</v>
      </c>
      <c r="V474" s="4">
        <v>0</v>
      </c>
      <c r="W474" s="4">
        <v>1.98</v>
      </c>
      <c r="X474" s="4">
        <v>1.98</v>
      </c>
      <c r="Y474" s="4">
        <v>1.98</v>
      </c>
      <c r="Z474" s="4">
        <v>1.98</v>
      </c>
      <c r="AA474" s="4">
        <v>0</v>
      </c>
      <c r="AB474" s="4">
        <v>0</v>
      </c>
      <c r="AC474" s="4">
        <v>0</v>
      </c>
      <c r="AD474" s="4">
        <v>1.5</v>
      </c>
      <c r="AE474" s="4">
        <v>1.8</v>
      </c>
      <c r="AF474" s="4">
        <v>1.4650000000000001</v>
      </c>
      <c r="AG474" s="4">
        <v>1.65</v>
      </c>
      <c r="AH474" s="4">
        <v>10</v>
      </c>
      <c r="AI474" s="4">
        <v>1308330000</v>
      </c>
      <c r="AJ474" s="4">
        <v>13083300000</v>
      </c>
      <c r="AK474" s="4">
        <v>1.675</v>
      </c>
      <c r="AL474" s="4">
        <v>1.675</v>
      </c>
      <c r="AM474" s="4">
        <v>1.675</v>
      </c>
      <c r="AN474" s="4">
        <v>1.675</v>
      </c>
      <c r="AO474" s="4">
        <v>0</v>
      </c>
      <c r="AP474" s="4">
        <v>0</v>
      </c>
      <c r="AQ474" s="4">
        <v>0</v>
      </c>
      <c r="AR474" s="4">
        <v>2</v>
      </c>
      <c r="AS474" s="4">
        <v>2</v>
      </c>
      <c r="AT474" s="4">
        <v>2</v>
      </c>
      <c r="AU474" s="4">
        <v>2</v>
      </c>
      <c r="AV474" s="4">
        <v>0</v>
      </c>
      <c r="AW474" s="4">
        <v>0</v>
      </c>
      <c r="AX474" s="4">
        <v>0</v>
      </c>
      <c r="AY474" s="4">
        <v>2</v>
      </c>
      <c r="AZ474" s="4">
        <v>2</v>
      </c>
      <c r="BA474" s="4">
        <v>2</v>
      </c>
      <c r="BB474" s="4">
        <v>2</v>
      </c>
      <c r="BC474" s="4">
        <v>10</v>
      </c>
      <c r="BD474" s="4">
        <v>30000</v>
      </c>
      <c r="BE474" s="4">
        <v>300000</v>
      </c>
    </row>
    <row r="475" spans="1:57" x14ac:dyDescent="0.15">
      <c r="A475" s="3">
        <v>40154</v>
      </c>
      <c r="B475" s="4">
        <v>1.8</v>
      </c>
      <c r="C475" s="4">
        <v>2</v>
      </c>
      <c r="D475" s="4">
        <v>1.2</v>
      </c>
      <c r="E475" s="4">
        <v>1.335</v>
      </c>
      <c r="F475" s="4">
        <v>10</v>
      </c>
      <c r="G475" s="4">
        <v>951080000</v>
      </c>
      <c r="H475" s="4">
        <v>9510800000</v>
      </c>
      <c r="I475" s="4">
        <v>1</v>
      </c>
      <c r="J475" s="4">
        <v>1</v>
      </c>
      <c r="K475" s="4">
        <v>1</v>
      </c>
      <c r="L475" s="4">
        <v>1</v>
      </c>
      <c r="M475" s="4">
        <v>0</v>
      </c>
      <c r="N475" s="4">
        <v>0</v>
      </c>
      <c r="O475" s="4">
        <v>0</v>
      </c>
      <c r="P475" s="4">
        <v>9</v>
      </c>
      <c r="Q475" s="4">
        <v>9</v>
      </c>
      <c r="R475" s="4">
        <v>9</v>
      </c>
      <c r="S475" s="4">
        <v>9</v>
      </c>
      <c r="T475" s="4">
        <v>0</v>
      </c>
      <c r="U475" s="4">
        <v>0</v>
      </c>
      <c r="V475" s="4">
        <v>0</v>
      </c>
      <c r="W475" s="4">
        <v>1.98</v>
      </c>
      <c r="X475" s="4">
        <v>1.98</v>
      </c>
      <c r="Y475" s="4">
        <v>1.98</v>
      </c>
      <c r="Z475" s="4">
        <v>1.98</v>
      </c>
      <c r="AA475" s="4">
        <v>0</v>
      </c>
      <c r="AB475" s="4">
        <v>0</v>
      </c>
      <c r="AC475" s="4">
        <v>0</v>
      </c>
      <c r="AD475" s="4">
        <v>1.5</v>
      </c>
      <c r="AE475" s="4">
        <v>1.68</v>
      </c>
      <c r="AF475" s="4">
        <v>1.46</v>
      </c>
      <c r="AG475" s="4">
        <v>1.46</v>
      </c>
      <c r="AH475" s="4">
        <v>10</v>
      </c>
      <c r="AI475" s="4">
        <v>530410000</v>
      </c>
      <c r="AJ475" s="4">
        <v>5304100000</v>
      </c>
      <c r="AK475" s="4">
        <v>1.7</v>
      </c>
      <c r="AL475" s="4">
        <v>1.7</v>
      </c>
      <c r="AM475" s="4">
        <v>1.7</v>
      </c>
      <c r="AN475" s="4">
        <v>1.7</v>
      </c>
      <c r="AO475" s="4">
        <v>10</v>
      </c>
      <c r="AP475" s="4">
        <v>380000</v>
      </c>
      <c r="AQ475" s="4">
        <v>3800000</v>
      </c>
      <c r="AR475" s="4">
        <v>2</v>
      </c>
      <c r="AS475" s="4">
        <v>2</v>
      </c>
      <c r="AT475" s="4">
        <v>2</v>
      </c>
      <c r="AU475" s="4">
        <v>2</v>
      </c>
      <c r="AV475" s="4">
        <v>0</v>
      </c>
      <c r="AW475" s="4">
        <v>0</v>
      </c>
      <c r="AX475" s="4">
        <v>0</v>
      </c>
      <c r="AY475" s="4">
        <v>2</v>
      </c>
      <c r="AZ475" s="4">
        <v>2</v>
      </c>
      <c r="BA475" s="4">
        <v>2</v>
      </c>
      <c r="BB475" s="4">
        <v>2</v>
      </c>
      <c r="BC475" s="4">
        <v>0</v>
      </c>
      <c r="BD475" s="4">
        <v>0</v>
      </c>
      <c r="BE475" s="4">
        <v>0</v>
      </c>
    </row>
    <row r="476" spans="1:57" x14ac:dyDescent="0.15">
      <c r="A476" s="3">
        <v>40155</v>
      </c>
      <c r="B476" s="4">
        <v>1.615</v>
      </c>
      <c r="C476" s="4">
        <v>2</v>
      </c>
      <c r="D476" s="4">
        <v>1.615</v>
      </c>
      <c r="E476" s="4">
        <v>1.92</v>
      </c>
      <c r="F476" s="4">
        <v>10</v>
      </c>
      <c r="G476" s="4">
        <v>896040000</v>
      </c>
      <c r="H476" s="4">
        <v>8960400000</v>
      </c>
      <c r="I476" s="4">
        <v>1</v>
      </c>
      <c r="J476" s="4">
        <v>1</v>
      </c>
      <c r="K476" s="4">
        <v>1</v>
      </c>
      <c r="L476" s="4">
        <v>1</v>
      </c>
      <c r="M476" s="4">
        <v>0</v>
      </c>
      <c r="N476" s="4">
        <v>0</v>
      </c>
      <c r="O476" s="4">
        <v>0</v>
      </c>
      <c r="P476" s="4">
        <v>9</v>
      </c>
      <c r="Q476" s="4">
        <v>9</v>
      </c>
      <c r="R476" s="4">
        <v>9</v>
      </c>
      <c r="S476" s="4">
        <v>9</v>
      </c>
      <c r="T476" s="4">
        <v>0</v>
      </c>
      <c r="U476" s="4">
        <v>0</v>
      </c>
      <c r="V476" s="4">
        <v>0</v>
      </c>
      <c r="W476" s="4">
        <v>1.98</v>
      </c>
      <c r="X476" s="4">
        <v>1.98</v>
      </c>
      <c r="Y476" s="4">
        <v>1.98</v>
      </c>
      <c r="Z476" s="4">
        <v>1.98</v>
      </c>
      <c r="AA476" s="4">
        <v>0</v>
      </c>
      <c r="AB476" s="4">
        <v>0</v>
      </c>
      <c r="AC476" s="4">
        <v>0</v>
      </c>
      <c r="AD476" s="4">
        <v>1.6</v>
      </c>
      <c r="AE476" s="4">
        <v>1.75</v>
      </c>
      <c r="AF476" s="4">
        <v>1.51</v>
      </c>
      <c r="AG476" s="4">
        <v>1.62</v>
      </c>
      <c r="AH476" s="4">
        <v>10</v>
      </c>
      <c r="AI476" s="4">
        <v>719520000</v>
      </c>
      <c r="AJ476" s="4">
        <v>7195200000</v>
      </c>
      <c r="AK476" s="4">
        <v>1.7</v>
      </c>
      <c r="AL476" s="4">
        <v>1.7</v>
      </c>
      <c r="AM476" s="4">
        <v>1.7</v>
      </c>
      <c r="AN476" s="4">
        <v>1.7</v>
      </c>
      <c r="AO476" s="4">
        <v>0</v>
      </c>
      <c r="AP476" s="4">
        <v>0</v>
      </c>
      <c r="AQ476" s="4">
        <v>0</v>
      </c>
      <c r="AR476" s="4">
        <v>2</v>
      </c>
      <c r="AS476" s="4">
        <v>2</v>
      </c>
      <c r="AT476" s="4">
        <v>2</v>
      </c>
      <c r="AU476" s="4">
        <v>2</v>
      </c>
      <c r="AV476" s="4">
        <v>0</v>
      </c>
      <c r="AW476" s="4">
        <v>0</v>
      </c>
      <c r="AX476" s="4">
        <v>0</v>
      </c>
      <c r="AY476" s="4">
        <v>2</v>
      </c>
      <c r="AZ476" s="4">
        <v>2</v>
      </c>
      <c r="BA476" s="4">
        <v>2</v>
      </c>
      <c r="BB476" s="4">
        <v>2</v>
      </c>
      <c r="BC476" s="4">
        <v>10</v>
      </c>
      <c r="BD476" s="4">
        <v>1420000</v>
      </c>
      <c r="BE476" s="4">
        <v>14200000</v>
      </c>
    </row>
    <row r="477" spans="1:57" x14ac:dyDescent="0.15">
      <c r="A477" s="3">
        <v>40156</v>
      </c>
      <c r="B477" s="4">
        <v>1.68</v>
      </c>
      <c r="C477" s="4">
        <v>1.9750000000000001</v>
      </c>
      <c r="D477" s="4">
        <v>1.2150000000000001</v>
      </c>
      <c r="E477" s="4">
        <v>1.34</v>
      </c>
      <c r="F477" s="4">
        <v>10</v>
      </c>
      <c r="G477" s="4">
        <v>826240000</v>
      </c>
      <c r="H477" s="4">
        <v>8262400000</v>
      </c>
      <c r="I477" s="4">
        <v>1</v>
      </c>
      <c r="J477" s="4">
        <v>1</v>
      </c>
      <c r="K477" s="4">
        <v>1</v>
      </c>
      <c r="L477" s="4">
        <v>1</v>
      </c>
      <c r="M477" s="4">
        <v>0</v>
      </c>
      <c r="N477" s="4">
        <v>0</v>
      </c>
      <c r="O477" s="4">
        <v>0</v>
      </c>
      <c r="P477" s="4">
        <v>9</v>
      </c>
      <c r="Q477" s="4">
        <v>9</v>
      </c>
      <c r="R477" s="4">
        <v>9</v>
      </c>
      <c r="S477" s="4">
        <v>9</v>
      </c>
      <c r="T477" s="4">
        <v>0</v>
      </c>
      <c r="U477" s="4">
        <v>0</v>
      </c>
      <c r="V477" s="4">
        <v>0</v>
      </c>
      <c r="W477" s="4">
        <v>1.98</v>
      </c>
      <c r="X477" s="4">
        <v>1.98</v>
      </c>
      <c r="Y477" s="4">
        <v>1.98</v>
      </c>
      <c r="Z477" s="4">
        <v>1.98</v>
      </c>
      <c r="AA477" s="4">
        <v>0</v>
      </c>
      <c r="AB477" s="4">
        <v>0</v>
      </c>
      <c r="AC477" s="4">
        <v>0</v>
      </c>
      <c r="AD477" s="4">
        <v>1.595</v>
      </c>
      <c r="AE477" s="4">
        <v>1.6</v>
      </c>
      <c r="AF477" s="4">
        <v>1.26</v>
      </c>
      <c r="AG477" s="4">
        <v>1.26</v>
      </c>
      <c r="AH477" s="4">
        <v>10</v>
      </c>
      <c r="AI477" s="4">
        <v>238370000</v>
      </c>
      <c r="AJ477" s="4">
        <v>2383700000</v>
      </c>
      <c r="AK477" s="4">
        <v>1.7</v>
      </c>
      <c r="AL477" s="4">
        <v>1.7</v>
      </c>
      <c r="AM477" s="4">
        <v>1.7</v>
      </c>
      <c r="AN477" s="4">
        <v>1.7</v>
      </c>
      <c r="AO477" s="4">
        <v>0</v>
      </c>
      <c r="AP477" s="4">
        <v>0</v>
      </c>
      <c r="AQ477" s="4">
        <v>0</v>
      </c>
      <c r="AR477" s="4">
        <v>2</v>
      </c>
      <c r="AS477" s="4">
        <v>2</v>
      </c>
      <c r="AT477" s="4">
        <v>2</v>
      </c>
      <c r="AU477" s="4">
        <v>2</v>
      </c>
      <c r="AV477" s="4">
        <v>0</v>
      </c>
      <c r="AW477" s="4">
        <v>0</v>
      </c>
      <c r="AX477" s="4">
        <v>0</v>
      </c>
      <c r="AY477" s="4">
        <v>2</v>
      </c>
      <c r="AZ477" s="4">
        <v>2</v>
      </c>
      <c r="BA477" s="4">
        <v>2</v>
      </c>
      <c r="BB477" s="4">
        <v>2</v>
      </c>
      <c r="BC477" s="4">
        <v>10</v>
      </c>
      <c r="BD477" s="4">
        <v>100000</v>
      </c>
      <c r="BE477" s="4">
        <v>1000000</v>
      </c>
    </row>
    <row r="478" spans="1:57" x14ac:dyDescent="0.15">
      <c r="A478" s="3">
        <v>40157</v>
      </c>
      <c r="B478" s="4">
        <v>3.46</v>
      </c>
      <c r="C478" s="4">
        <v>3.9</v>
      </c>
      <c r="D478" s="4">
        <v>3</v>
      </c>
      <c r="E478" s="4">
        <v>3.13</v>
      </c>
      <c r="F478" s="4">
        <v>10</v>
      </c>
      <c r="G478" s="4">
        <v>1236950000</v>
      </c>
      <c r="H478" s="4">
        <v>12369500000</v>
      </c>
      <c r="I478" s="4">
        <v>1</v>
      </c>
      <c r="J478" s="4">
        <v>1</v>
      </c>
      <c r="K478" s="4">
        <v>1</v>
      </c>
      <c r="L478" s="4">
        <v>1</v>
      </c>
      <c r="M478" s="4">
        <v>0</v>
      </c>
      <c r="N478" s="4">
        <v>0</v>
      </c>
      <c r="O478" s="4">
        <v>0</v>
      </c>
      <c r="P478" s="4">
        <v>9</v>
      </c>
      <c r="Q478" s="4">
        <v>9</v>
      </c>
      <c r="R478" s="4">
        <v>9</v>
      </c>
      <c r="S478" s="4">
        <v>9</v>
      </c>
      <c r="T478" s="4">
        <v>0</v>
      </c>
      <c r="U478" s="4">
        <v>0</v>
      </c>
      <c r="V478" s="4">
        <v>0</v>
      </c>
      <c r="W478" s="4">
        <v>1.98</v>
      </c>
      <c r="X478" s="4">
        <v>1.98</v>
      </c>
      <c r="Y478" s="4">
        <v>1.98</v>
      </c>
      <c r="Z478" s="4">
        <v>1.98</v>
      </c>
      <c r="AA478" s="4">
        <v>0</v>
      </c>
      <c r="AB478" s="4">
        <v>0</v>
      </c>
      <c r="AC478" s="4">
        <v>0</v>
      </c>
      <c r="AD478" s="4">
        <v>1.4950000000000001</v>
      </c>
      <c r="AE478" s="4">
        <v>1.5</v>
      </c>
      <c r="AF478" s="4">
        <v>1.3</v>
      </c>
      <c r="AG478" s="4">
        <v>1.5</v>
      </c>
      <c r="AH478" s="4">
        <v>10</v>
      </c>
      <c r="AI478" s="4">
        <v>863980000</v>
      </c>
      <c r="AJ478" s="4">
        <v>8639800000</v>
      </c>
      <c r="AK478" s="4">
        <v>1.7</v>
      </c>
      <c r="AL478" s="4">
        <v>1.7</v>
      </c>
      <c r="AM478" s="4">
        <v>1.7</v>
      </c>
      <c r="AN478" s="4">
        <v>1.7</v>
      </c>
      <c r="AO478" s="4">
        <v>0</v>
      </c>
      <c r="AP478" s="4">
        <v>0</v>
      </c>
      <c r="AQ478" s="4">
        <v>0</v>
      </c>
      <c r="AR478" s="4">
        <v>1.8</v>
      </c>
      <c r="AS478" s="4">
        <v>1.8</v>
      </c>
      <c r="AT478" s="4">
        <v>1.8</v>
      </c>
      <c r="AU478" s="4">
        <v>1.8</v>
      </c>
      <c r="AV478" s="4">
        <v>10</v>
      </c>
      <c r="AW478" s="4">
        <v>140000</v>
      </c>
      <c r="AX478" s="4">
        <v>1400000</v>
      </c>
      <c r="AY478" s="4">
        <v>2</v>
      </c>
      <c r="AZ478" s="4">
        <v>2</v>
      </c>
      <c r="BA478" s="4">
        <v>2</v>
      </c>
      <c r="BB478" s="4">
        <v>2</v>
      </c>
      <c r="BC478" s="4">
        <v>0</v>
      </c>
      <c r="BD478" s="4">
        <v>0</v>
      </c>
      <c r="BE478" s="4">
        <v>0</v>
      </c>
    </row>
    <row r="479" spans="1:57" x14ac:dyDescent="0.15">
      <c r="A479" s="3">
        <v>40158</v>
      </c>
      <c r="B479" s="4">
        <v>1.6</v>
      </c>
      <c r="C479" s="4">
        <v>1.6</v>
      </c>
      <c r="D479" s="4">
        <v>1.0249999999999999</v>
      </c>
      <c r="E479" s="4">
        <v>1.095</v>
      </c>
      <c r="F479" s="4">
        <v>10</v>
      </c>
      <c r="G479" s="4">
        <v>1106910000</v>
      </c>
      <c r="H479" s="4">
        <v>11069100000</v>
      </c>
      <c r="I479" s="4">
        <v>1</v>
      </c>
      <c r="J479" s="4">
        <v>1</v>
      </c>
      <c r="K479" s="4">
        <v>1</v>
      </c>
      <c r="L479" s="4">
        <v>1</v>
      </c>
      <c r="M479" s="4">
        <v>0</v>
      </c>
      <c r="N479" s="4">
        <v>0</v>
      </c>
      <c r="O479" s="4">
        <v>0</v>
      </c>
      <c r="P479" s="4">
        <v>9</v>
      </c>
      <c r="Q479" s="4">
        <v>9</v>
      </c>
      <c r="R479" s="4">
        <v>9</v>
      </c>
      <c r="S479" s="4">
        <v>9</v>
      </c>
      <c r="T479" s="4">
        <v>0</v>
      </c>
      <c r="U479" s="4">
        <v>0</v>
      </c>
      <c r="V479" s="4">
        <v>0</v>
      </c>
      <c r="W479" s="4">
        <v>1.98</v>
      </c>
      <c r="X479" s="4">
        <v>1.98</v>
      </c>
      <c r="Y479" s="4">
        <v>1.98</v>
      </c>
      <c r="Z479" s="4">
        <v>1.98</v>
      </c>
      <c r="AA479" s="4">
        <v>0</v>
      </c>
      <c r="AB479" s="4">
        <v>0</v>
      </c>
      <c r="AC479" s="4">
        <v>0</v>
      </c>
      <c r="AD479" s="4">
        <v>1.5</v>
      </c>
      <c r="AE479" s="4">
        <v>1.55</v>
      </c>
      <c r="AF479" s="4">
        <v>1.2</v>
      </c>
      <c r="AG479" s="4">
        <v>1.32</v>
      </c>
      <c r="AH479" s="4">
        <v>10</v>
      </c>
      <c r="AI479" s="4">
        <v>406610000</v>
      </c>
      <c r="AJ479" s="4">
        <v>4066100000</v>
      </c>
      <c r="AK479" s="4">
        <v>1.7</v>
      </c>
      <c r="AL479" s="4">
        <v>1.7</v>
      </c>
      <c r="AM479" s="4">
        <v>1.7</v>
      </c>
      <c r="AN479" s="4">
        <v>1.7</v>
      </c>
      <c r="AO479" s="4">
        <v>0</v>
      </c>
      <c r="AP479" s="4">
        <v>0</v>
      </c>
      <c r="AQ479" s="4">
        <v>0</v>
      </c>
      <c r="AR479" s="4">
        <v>1.8</v>
      </c>
      <c r="AS479" s="4">
        <v>1.8</v>
      </c>
      <c r="AT479" s="4">
        <v>1.8</v>
      </c>
      <c r="AU479" s="4">
        <v>1.8</v>
      </c>
      <c r="AV479" s="4">
        <v>0</v>
      </c>
      <c r="AW479" s="4">
        <v>0</v>
      </c>
      <c r="AX479" s="4">
        <v>0</v>
      </c>
      <c r="AY479" s="4">
        <v>2</v>
      </c>
      <c r="AZ479" s="4">
        <v>2</v>
      </c>
      <c r="BA479" s="4">
        <v>2</v>
      </c>
      <c r="BB479" s="4">
        <v>2</v>
      </c>
      <c r="BC479" s="4">
        <v>0</v>
      </c>
      <c r="BD479" s="4">
        <v>0</v>
      </c>
      <c r="BE479" s="4">
        <v>0</v>
      </c>
    </row>
    <row r="480" spans="1:57" x14ac:dyDescent="0.15">
      <c r="A480" s="3">
        <v>40161</v>
      </c>
      <c r="B480" s="4">
        <v>1.615</v>
      </c>
      <c r="C480" s="4">
        <v>1.615</v>
      </c>
      <c r="D480" s="4">
        <v>0.8</v>
      </c>
      <c r="E480" s="4">
        <v>0.8</v>
      </c>
      <c r="F480" s="4">
        <v>10</v>
      </c>
      <c r="G480" s="4">
        <v>1160040000</v>
      </c>
      <c r="H480" s="4">
        <v>11600400000</v>
      </c>
      <c r="I480" s="4">
        <v>1.2</v>
      </c>
      <c r="J480" s="4">
        <v>1.2</v>
      </c>
      <c r="K480" s="4">
        <v>1.2</v>
      </c>
      <c r="L480" s="4">
        <v>1.2</v>
      </c>
      <c r="M480" s="4">
        <v>10</v>
      </c>
      <c r="N480" s="4">
        <v>10000</v>
      </c>
      <c r="O480" s="4">
        <v>100000</v>
      </c>
      <c r="P480" s="4">
        <v>9</v>
      </c>
      <c r="Q480" s="4">
        <v>9</v>
      </c>
      <c r="R480" s="4">
        <v>9</v>
      </c>
      <c r="S480" s="4">
        <v>9</v>
      </c>
      <c r="T480" s="4">
        <v>0</v>
      </c>
      <c r="U480" s="4">
        <v>0</v>
      </c>
      <c r="V480" s="4">
        <v>0</v>
      </c>
      <c r="W480" s="4">
        <v>1.98</v>
      </c>
      <c r="X480" s="4">
        <v>1.98</v>
      </c>
      <c r="Y480" s="4">
        <v>1.98</v>
      </c>
      <c r="Z480" s="4">
        <v>1.98</v>
      </c>
      <c r="AA480" s="4">
        <v>0</v>
      </c>
      <c r="AB480" s="4">
        <v>0</v>
      </c>
      <c r="AC480" s="4">
        <v>0</v>
      </c>
      <c r="AD480" s="4">
        <v>1.45</v>
      </c>
      <c r="AE480" s="4">
        <v>1.45</v>
      </c>
      <c r="AF480" s="4">
        <v>1.3</v>
      </c>
      <c r="AG480" s="4">
        <v>1.345</v>
      </c>
      <c r="AH480" s="4">
        <v>10</v>
      </c>
      <c r="AI480" s="4">
        <v>507660000</v>
      </c>
      <c r="AJ480" s="4">
        <v>5076600000</v>
      </c>
      <c r="AK480" s="4">
        <v>1.7</v>
      </c>
      <c r="AL480" s="4">
        <v>1.7</v>
      </c>
      <c r="AM480" s="4">
        <v>1.7</v>
      </c>
      <c r="AN480" s="4">
        <v>1.7</v>
      </c>
      <c r="AO480" s="4">
        <v>0</v>
      </c>
      <c r="AP480" s="4">
        <v>0</v>
      </c>
      <c r="AQ480" s="4">
        <v>0</v>
      </c>
      <c r="AR480" s="4">
        <v>1.8</v>
      </c>
      <c r="AS480" s="4">
        <v>1.8</v>
      </c>
      <c r="AT480" s="4">
        <v>1.8</v>
      </c>
      <c r="AU480" s="4">
        <v>1.8</v>
      </c>
      <c r="AV480" s="4">
        <v>0</v>
      </c>
      <c r="AW480" s="4">
        <v>0</v>
      </c>
      <c r="AX480" s="4">
        <v>0</v>
      </c>
      <c r="AY480" s="4">
        <v>2</v>
      </c>
      <c r="AZ480" s="4">
        <v>2</v>
      </c>
      <c r="BA480" s="4">
        <v>2</v>
      </c>
      <c r="BB480" s="4">
        <v>2</v>
      </c>
      <c r="BC480" s="4">
        <v>0</v>
      </c>
      <c r="BD480" s="4">
        <v>0</v>
      </c>
      <c r="BE480" s="4">
        <v>0</v>
      </c>
    </row>
    <row r="481" spans="1:57" x14ac:dyDescent="0.15">
      <c r="A481" s="3">
        <v>40162</v>
      </c>
      <c r="B481" s="4">
        <v>1.2549999999999999</v>
      </c>
      <c r="C481" s="4">
        <v>1.26</v>
      </c>
      <c r="D481" s="4">
        <v>1.0649999999999999</v>
      </c>
      <c r="E481" s="4">
        <v>1.0649999999999999</v>
      </c>
      <c r="F481" s="4">
        <v>10</v>
      </c>
      <c r="G481" s="4">
        <v>1024310000</v>
      </c>
      <c r="H481" s="4">
        <v>10243100000</v>
      </c>
      <c r="I481" s="4">
        <v>1.2</v>
      </c>
      <c r="J481" s="4">
        <v>1.2</v>
      </c>
      <c r="K481" s="4">
        <v>1.2</v>
      </c>
      <c r="L481" s="4">
        <v>1.2</v>
      </c>
      <c r="M481" s="4">
        <v>0</v>
      </c>
      <c r="N481" s="4">
        <v>0</v>
      </c>
      <c r="O481" s="4">
        <v>0</v>
      </c>
      <c r="P481" s="4">
        <v>9</v>
      </c>
      <c r="Q481" s="4">
        <v>9</v>
      </c>
      <c r="R481" s="4">
        <v>9</v>
      </c>
      <c r="S481" s="4">
        <v>9</v>
      </c>
      <c r="T481" s="4">
        <v>0</v>
      </c>
      <c r="U481" s="4">
        <v>0</v>
      </c>
      <c r="V481" s="4">
        <v>0</v>
      </c>
      <c r="W481" s="4">
        <v>1.98</v>
      </c>
      <c r="X481" s="4">
        <v>1.98</v>
      </c>
      <c r="Y481" s="4">
        <v>1.98</v>
      </c>
      <c r="Z481" s="4">
        <v>1.98</v>
      </c>
      <c r="AA481" s="4">
        <v>0</v>
      </c>
      <c r="AB481" s="4">
        <v>0</v>
      </c>
      <c r="AC481" s="4">
        <v>0</v>
      </c>
      <c r="AD481" s="4">
        <v>1.41</v>
      </c>
      <c r="AE481" s="4">
        <v>1.46</v>
      </c>
      <c r="AF481" s="4">
        <v>1.31</v>
      </c>
      <c r="AG481" s="4">
        <v>1.395</v>
      </c>
      <c r="AH481" s="4">
        <v>10</v>
      </c>
      <c r="AI481" s="4">
        <v>1032560000</v>
      </c>
      <c r="AJ481" s="4">
        <v>10325600000</v>
      </c>
      <c r="AK481" s="4">
        <v>1.7</v>
      </c>
      <c r="AL481" s="4">
        <v>1.7</v>
      </c>
      <c r="AM481" s="4">
        <v>1.7</v>
      </c>
      <c r="AN481" s="4">
        <v>1.7</v>
      </c>
      <c r="AO481" s="4">
        <v>0</v>
      </c>
      <c r="AP481" s="4">
        <v>0</v>
      </c>
      <c r="AQ481" s="4">
        <v>0</v>
      </c>
      <c r="AR481" s="4">
        <v>1.8</v>
      </c>
      <c r="AS481" s="4">
        <v>1.8</v>
      </c>
      <c r="AT481" s="4">
        <v>1.8</v>
      </c>
      <c r="AU481" s="4">
        <v>1.8</v>
      </c>
      <c r="AV481" s="4">
        <v>0</v>
      </c>
      <c r="AW481" s="4">
        <v>0</v>
      </c>
      <c r="AX481" s="4">
        <v>0</v>
      </c>
      <c r="AY481" s="4">
        <v>2</v>
      </c>
      <c r="AZ481" s="4">
        <v>2</v>
      </c>
      <c r="BA481" s="4">
        <v>2</v>
      </c>
      <c r="BB481" s="4">
        <v>2</v>
      </c>
      <c r="BC481" s="4">
        <v>10</v>
      </c>
      <c r="BD481" s="4">
        <v>320000</v>
      </c>
      <c r="BE481" s="4">
        <v>3200000</v>
      </c>
    </row>
    <row r="482" spans="1:57" x14ac:dyDescent="0.15">
      <c r="A482" s="3">
        <v>40163</v>
      </c>
      <c r="B482" s="4">
        <v>1.2549999999999999</v>
      </c>
      <c r="C482" s="4">
        <v>1.2949999999999999</v>
      </c>
      <c r="D482" s="4">
        <v>1.07</v>
      </c>
      <c r="E482" s="4">
        <v>1.115</v>
      </c>
      <c r="F482" s="4">
        <v>10</v>
      </c>
      <c r="G482" s="4">
        <v>965680000</v>
      </c>
      <c r="H482" s="4">
        <v>9656800000</v>
      </c>
      <c r="I482" s="4">
        <v>1.2</v>
      </c>
      <c r="J482" s="4">
        <v>1.2</v>
      </c>
      <c r="K482" s="4">
        <v>1.2</v>
      </c>
      <c r="L482" s="4">
        <v>1.2</v>
      </c>
      <c r="M482" s="4">
        <v>0</v>
      </c>
      <c r="N482" s="4">
        <v>0</v>
      </c>
      <c r="O482" s="4">
        <v>0</v>
      </c>
      <c r="P482" s="4">
        <v>9</v>
      </c>
      <c r="Q482" s="4">
        <v>9</v>
      </c>
      <c r="R482" s="4">
        <v>9</v>
      </c>
      <c r="S482" s="4">
        <v>9</v>
      </c>
      <c r="T482" s="4">
        <v>0</v>
      </c>
      <c r="U482" s="4">
        <v>0</v>
      </c>
      <c r="V482" s="4">
        <v>0</v>
      </c>
      <c r="W482" s="4">
        <v>1.98</v>
      </c>
      <c r="X482" s="4">
        <v>1.98</v>
      </c>
      <c r="Y482" s="4">
        <v>1.98</v>
      </c>
      <c r="Z482" s="4">
        <v>1.98</v>
      </c>
      <c r="AA482" s="4">
        <v>0</v>
      </c>
      <c r="AB482" s="4">
        <v>0</v>
      </c>
      <c r="AC482" s="4">
        <v>0</v>
      </c>
      <c r="AD482" s="4">
        <v>1.48</v>
      </c>
      <c r="AE482" s="4">
        <v>1.48</v>
      </c>
      <c r="AF482" s="4">
        <v>1.35</v>
      </c>
      <c r="AG482" s="4">
        <v>1.395</v>
      </c>
      <c r="AH482" s="4">
        <v>10</v>
      </c>
      <c r="AI482" s="4">
        <v>492380000</v>
      </c>
      <c r="AJ482" s="4">
        <v>4923800000</v>
      </c>
      <c r="AK482" s="4">
        <v>1.7</v>
      </c>
      <c r="AL482" s="4">
        <v>1.7</v>
      </c>
      <c r="AM482" s="4">
        <v>1.7</v>
      </c>
      <c r="AN482" s="4">
        <v>1.7</v>
      </c>
      <c r="AO482" s="4">
        <v>0</v>
      </c>
      <c r="AP482" s="4">
        <v>0</v>
      </c>
      <c r="AQ482" s="4">
        <v>0</v>
      </c>
      <c r="AR482" s="4">
        <v>1.8</v>
      </c>
      <c r="AS482" s="4">
        <v>1.8</v>
      </c>
      <c r="AT482" s="4">
        <v>1.8</v>
      </c>
      <c r="AU482" s="4">
        <v>1.8</v>
      </c>
      <c r="AV482" s="4">
        <v>0</v>
      </c>
      <c r="AW482" s="4">
        <v>0</v>
      </c>
      <c r="AX482" s="4">
        <v>0</v>
      </c>
      <c r="AY482" s="4">
        <v>2</v>
      </c>
      <c r="AZ482" s="4">
        <v>2</v>
      </c>
      <c r="BA482" s="4">
        <v>2</v>
      </c>
      <c r="BB482" s="4">
        <v>2</v>
      </c>
      <c r="BC482" s="4">
        <v>0</v>
      </c>
      <c r="BD482" s="4">
        <v>0</v>
      </c>
      <c r="BE482" s="4">
        <v>0</v>
      </c>
    </row>
    <row r="483" spans="1:57" x14ac:dyDescent="0.15">
      <c r="A483" s="3">
        <v>40164</v>
      </c>
      <c r="B483" s="4">
        <v>3.415</v>
      </c>
      <c r="C483" s="4">
        <v>3.78</v>
      </c>
      <c r="D483" s="4">
        <v>3</v>
      </c>
      <c r="E483" s="4">
        <v>3.125</v>
      </c>
      <c r="F483" s="4">
        <v>10</v>
      </c>
      <c r="G483" s="4">
        <v>1116460000</v>
      </c>
      <c r="H483" s="4">
        <v>11164600000</v>
      </c>
      <c r="I483" s="4">
        <v>1.2</v>
      </c>
      <c r="J483" s="4">
        <v>1.2</v>
      </c>
      <c r="K483" s="4">
        <v>1.2</v>
      </c>
      <c r="L483" s="4">
        <v>1.2</v>
      </c>
      <c r="M483" s="4">
        <v>0</v>
      </c>
      <c r="N483" s="4">
        <v>0</v>
      </c>
      <c r="O483" s="4">
        <v>0</v>
      </c>
      <c r="P483" s="4">
        <v>9</v>
      </c>
      <c r="Q483" s="4">
        <v>9</v>
      </c>
      <c r="R483" s="4">
        <v>9</v>
      </c>
      <c r="S483" s="4">
        <v>9</v>
      </c>
      <c r="T483" s="4">
        <v>0</v>
      </c>
      <c r="U483" s="4">
        <v>0</v>
      </c>
      <c r="V483" s="4">
        <v>0</v>
      </c>
      <c r="W483" s="4">
        <v>1.98</v>
      </c>
      <c r="X483" s="4">
        <v>1.98</v>
      </c>
      <c r="Y483" s="4">
        <v>1.98</v>
      </c>
      <c r="Z483" s="4">
        <v>1.98</v>
      </c>
      <c r="AA483" s="4">
        <v>0</v>
      </c>
      <c r="AB483" s="4">
        <v>0</v>
      </c>
      <c r="AC483" s="4">
        <v>0</v>
      </c>
      <c r="AD483" s="4">
        <v>1.4650000000000001</v>
      </c>
      <c r="AE483" s="4">
        <v>1.5</v>
      </c>
      <c r="AF483" s="4">
        <v>1.395</v>
      </c>
      <c r="AG483" s="4">
        <v>1.42</v>
      </c>
      <c r="AH483" s="4">
        <v>10</v>
      </c>
      <c r="AI483" s="4">
        <v>1343270000</v>
      </c>
      <c r="AJ483" s="4">
        <v>13432700000</v>
      </c>
      <c r="AK483" s="4">
        <v>1.7</v>
      </c>
      <c r="AL483" s="4">
        <v>1.7</v>
      </c>
      <c r="AM483" s="4">
        <v>1.7</v>
      </c>
      <c r="AN483" s="4">
        <v>1.7</v>
      </c>
      <c r="AO483" s="4">
        <v>0</v>
      </c>
      <c r="AP483" s="4">
        <v>0</v>
      </c>
      <c r="AQ483" s="4">
        <v>0</v>
      </c>
      <c r="AR483" s="4">
        <v>1.8</v>
      </c>
      <c r="AS483" s="4">
        <v>1.8</v>
      </c>
      <c r="AT483" s="4">
        <v>1.8</v>
      </c>
      <c r="AU483" s="4">
        <v>1.8</v>
      </c>
      <c r="AV483" s="4">
        <v>0</v>
      </c>
      <c r="AW483" s="4">
        <v>0</v>
      </c>
      <c r="AX483" s="4">
        <v>0</v>
      </c>
      <c r="AY483" s="4">
        <v>2</v>
      </c>
      <c r="AZ483" s="4">
        <v>2</v>
      </c>
      <c r="BA483" s="4">
        <v>2</v>
      </c>
      <c r="BB483" s="4">
        <v>2</v>
      </c>
      <c r="BC483" s="4">
        <v>0</v>
      </c>
      <c r="BD483" s="4">
        <v>0</v>
      </c>
      <c r="BE483" s="4">
        <v>0</v>
      </c>
    </row>
    <row r="484" spans="1:57" x14ac:dyDescent="0.15">
      <c r="A484" s="3">
        <v>40165</v>
      </c>
      <c r="B484" s="4">
        <v>1.26</v>
      </c>
      <c r="C484" s="4">
        <v>1.9</v>
      </c>
      <c r="D484" s="4">
        <v>1.1499999999999999</v>
      </c>
      <c r="E484" s="4">
        <v>1.21</v>
      </c>
      <c r="F484" s="4">
        <v>10</v>
      </c>
      <c r="G484" s="4">
        <v>1257810000</v>
      </c>
      <c r="H484" s="4">
        <v>12578100000</v>
      </c>
      <c r="I484" s="4">
        <v>1.2</v>
      </c>
      <c r="J484" s="4">
        <v>1.2</v>
      </c>
      <c r="K484" s="4">
        <v>1.2</v>
      </c>
      <c r="L484" s="4">
        <v>1.2</v>
      </c>
      <c r="M484" s="4">
        <v>0</v>
      </c>
      <c r="N484" s="4">
        <v>0</v>
      </c>
      <c r="O484" s="4">
        <v>0</v>
      </c>
      <c r="P484" s="4">
        <v>9</v>
      </c>
      <c r="Q484" s="4">
        <v>9</v>
      </c>
      <c r="R484" s="4">
        <v>9</v>
      </c>
      <c r="S484" s="4">
        <v>9</v>
      </c>
      <c r="T484" s="4">
        <v>0</v>
      </c>
      <c r="U484" s="4">
        <v>0</v>
      </c>
      <c r="V484" s="4">
        <v>0</v>
      </c>
      <c r="W484" s="4">
        <v>1.98</v>
      </c>
      <c r="X484" s="4">
        <v>1.98</v>
      </c>
      <c r="Y484" s="4">
        <v>1.98</v>
      </c>
      <c r="Z484" s="4">
        <v>1.98</v>
      </c>
      <c r="AA484" s="4">
        <v>0</v>
      </c>
      <c r="AB484" s="4">
        <v>0</v>
      </c>
      <c r="AC484" s="4">
        <v>0</v>
      </c>
      <c r="AD484" s="4">
        <v>1.395</v>
      </c>
      <c r="AE484" s="4">
        <v>1.75</v>
      </c>
      <c r="AF484" s="4">
        <v>1.395</v>
      </c>
      <c r="AG484" s="4">
        <v>1.5549999999999999</v>
      </c>
      <c r="AH484" s="4">
        <v>10</v>
      </c>
      <c r="AI484" s="4">
        <v>821120000</v>
      </c>
      <c r="AJ484" s="4">
        <v>8211200000</v>
      </c>
      <c r="AK484" s="4">
        <v>1.7</v>
      </c>
      <c r="AL484" s="4">
        <v>1.7</v>
      </c>
      <c r="AM484" s="4">
        <v>1.7</v>
      </c>
      <c r="AN484" s="4">
        <v>1.7</v>
      </c>
      <c r="AO484" s="4">
        <v>0</v>
      </c>
      <c r="AP484" s="4">
        <v>0</v>
      </c>
      <c r="AQ484" s="4">
        <v>0</v>
      </c>
      <c r="AR484" s="4">
        <v>1.8</v>
      </c>
      <c r="AS484" s="4">
        <v>1.8</v>
      </c>
      <c r="AT484" s="4">
        <v>1.8</v>
      </c>
      <c r="AU484" s="4">
        <v>1.8</v>
      </c>
      <c r="AV484" s="4">
        <v>0</v>
      </c>
      <c r="AW484" s="4">
        <v>0</v>
      </c>
      <c r="AX484" s="4">
        <v>0</v>
      </c>
      <c r="AY484" s="4">
        <v>2</v>
      </c>
      <c r="AZ484" s="4">
        <v>2</v>
      </c>
      <c r="BA484" s="4">
        <v>2</v>
      </c>
      <c r="BB484" s="4">
        <v>2</v>
      </c>
      <c r="BC484" s="4">
        <v>0</v>
      </c>
      <c r="BD484" s="4">
        <v>0</v>
      </c>
      <c r="BE484" s="4">
        <v>0</v>
      </c>
    </row>
    <row r="485" spans="1:57" x14ac:dyDescent="0.15">
      <c r="A485" s="3">
        <v>40168</v>
      </c>
      <c r="B485" s="4">
        <v>1.625</v>
      </c>
      <c r="C485" s="4">
        <v>1.9850000000000001</v>
      </c>
      <c r="D485" s="4">
        <v>1.2</v>
      </c>
      <c r="E485" s="4">
        <v>1.2</v>
      </c>
      <c r="F485" s="4">
        <v>10</v>
      </c>
      <c r="G485" s="4">
        <v>1168390000</v>
      </c>
      <c r="H485" s="4">
        <v>11683900000</v>
      </c>
      <c r="I485" s="4">
        <v>1.2</v>
      </c>
      <c r="J485" s="4">
        <v>1.2</v>
      </c>
      <c r="K485" s="4">
        <v>1.2</v>
      </c>
      <c r="L485" s="4">
        <v>1.2</v>
      </c>
      <c r="M485" s="4">
        <v>0</v>
      </c>
      <c r="N485" s="4">
        <v>0</v>
      </c>
      <c r="O485" s="4">
        <v>0</v>
      </c>
      <c r="P485" s="4">
        <v>9</v>
      </c>
      <c r="Q485" s="4">
        <v>9</v>
      </c>
      <c r="R485" s="4">
        <v>9</v>
      </c>
      <c r="S485" s="4">
        <v>9</v>
      </c>
      <c r="T485" s="4">
        <v>0</v>
      </c>
      <c r="U485" s="4">
        <v>0</v>
      </c>
      <c r="V485" s="4">
        <v>0</v>
      </c>
      <c r="W485" s="4">
        <v>1.98</v>
      </c>
      <c r="X485" s="4">
        <v>1.98</v>
      </c>
      <c r="Y485" s="4">
        <v>1.98</v>
      </c>
      <c r="Z485" s="4">
        <v>1.98</v>
      </c>
      <c r="AA485" s="4">
        <v>0</v>
      </c>
      <c r="AB485" s="4">
        <v>0</v>
      </c>
      <c r="AC485" s="4">
        <v>0</v>
      </c>
      <c r="AD485" s="4">
        <v>1.49</v>
      </c>
      <c r="AE485" s="4">
        <v>1.575</v>
      </c>
      <c r="AF485" s="4">
        <v>1.35</v>
      </c>
      <c r="AG485" s="4">
        <v>1.35</v>
      </c>
      <c r="AH485" s="4">
        <v>10</v>
      </c>
      <c r="AI485" s="4">
        <v>676480000</v>
      </c>
      <c r="AJ485" s="4">
        <v>6764800000</v>
      </c>
      <c r="AK485" s="4">
        <v>1.7</v>
      </c>
      <c r="AL485" s="4">
        <v>1.7</v>
      </c>
      <c r="AM485" s="4">
        <v>1.7</v>
      </c>
      <c r="AN485" s="4">
        <v>1.7</v>
      </c>
      <c r="AO485" s="4">
        <v>0</v>
      </c>
      <c r="AP485" s="4">
        <v>0</v>
      </c>
      <c r="AQ485" s="4">
        <v>0</v>
      </c>
      <c r="AR485" s="4">
        <v>1.8</v>
      </c>
      <c r="AS485" s="4">
        <v>1.8</v>
      </c>
      <c r="AT485" s="4">
        <v>1.8</v>
      </c>
      <c r="AU485" s="4">
        <v>1.8</v>
      </c>
      <c r="AV485" s="4">
        <v>0</v>
      </c>
      <c r="AW485" s="4">
        <v>0</v>
      </c>
      <c r="AX485" s="4">
        <v>0</v>
      </c>
      <c r="AY485" s="4">
        <v>2</v>
      </c>
      <c r="AZ485" s="4">
        <v>2</v>
      </c>
      <c r="BA485" s="4">
        <v>2</v>
      </c>
      <c r="BB485" s="4">
        <v>2</v>
      </c>
      <c r="BC485" s="4">
        <v>0</v>
      </c>
      <c r="BD485" s="4">
        <v>0</v>
      </c>
      <c r="BE485" s="4">
        <v>0</v>
      </c>
    </row>
    <row r="486" spans="1:57" x14ac:dyDescent="0.15">
      <c r="A486" s="3">
        <v>40169</v>
      </c>
      <c r="B486" s="4">
        <v>1.615</v>
      </c>
      <c r="C486" s="4">
        <v>1.62</v>
      </c>
      <c r="D486" s="4">
        <v>1.1000000000000001</v>
      </c>
      <c r="E486" s="4">
        <v>1.3049999999999999</v>
      </c>
      <c r="F486" s="4">
        <v>10</v>
      </c>
      <c r="G486" s="4">
        <v>1082060000</v>
      </c>
      <c r="H486" s="4">
        <v>10820600000</v>
      </c>
      <c r="I486" s="4">
        <v>1.2</v>
      </c>
      <c r="J486" s="4">
        <v>1.2</v>
      </c>
      <c r="K486" s="4">
        <v>1.2</v>
      </c>
      <c r="L486" s="4">
        <v>1.2</v>
      </c>
      <c r="M486" s="4">
        <v>0</v>
      </c>
      <c r="N486" s="4">
        <v>0</v>
      </c>
      <c r="O486" s="4">
        <v>0</v>
      </c>
      <c r="P486" s="4">
        <v>9</v>
      </c>
      <c r="Q486" s="4">
        <v>9</v>
      </c>
      <c r="R486" s="4">
        <v>9</v>
      </c>
      <c r="S486" s="4">
        <v>9</v>
      </c>
      <c r="T486" s="4">
        <v>0</v>
      </c>
      <c r="U486" s="4">
        <v>0</v>
      </c>
      <c r="V486" s="4">
        <v>0</v>
      </c>
      <c r="W486" s="4">
        <v>1.98</v>
      </c>
      <c r="X486" s="4">
        <v>1.98</v>
      </c>
      <c r="Y486" s="4">
        <v>1.98</v>
      </c>
      <c r="Z486" s="4">
        <v>1.98</v>
      </c>
      <c r="AA486" s="4">
        <v>0</v>
      </c>
      <c r="AB486" s="4">
        <v>0</v>
      </c>
      <c r="AC486" s="4">
        <v>0</v>
      </c>
      <c r="AD486" s="4">
        <v>1.4850000000000001</v>
      </c>
      <c r="AE486" s="4">
        <v>1.9</v>
      </c>
      <c r="AF486" s="4">
        <v>1.47</v>
      </c>
      <c r="AG486" s="4">
        <v>1.88</v>
      </c>
      <c r="AH486" s="4">
        <v>10</v>
      </c>
      <c r="AI486" s="4">
        <v>796530000</v>
      </c>
      <c r="AJ486" s="4">
        <v>7965300000</v>
      </c>
      <c r="AK486" s="4">
        <v>1.7</v>
      </c>
      <c r="AL486" s="4">
        <v>1.7</v>
      </c>
      <c r="AM486" s="4">
        <v>1.7</v>
      </c>
      <c r="AN486" s="4">
        <v>1.7</v>
      </c>
      <c r="AO486" s="4">
        <v>0</v>
      </c>
      <c r="AP486" s="4">
        <v>0</v>
      </c>
      <c r="AQ486" s="4">
        <v>0</v>
      </c>
      <c r="AR486" s="4">
        <v>1.8</v>
      </c>
      <c r="AS486" s="4">
        <v>1.8</v>
      </c>
      <c r="AT486" s="4">
        <v>1.8</v>
      </c>
      <c r="AU486" s="4">
        <v>1.8</v>
      </c>
      <c r="AV486" s="4">
        <v>10</v>
      </c>
      <c r="AW486" s="4">
        <v>20000</v>
      </c>
      <c r="AX486" s="4">
        <v>200000</v>
      </c>
      <c r="AY486" s="4">
        <v>2</v>
      </c>
      <c r="AZ486" s="4">
        <v>2</v>
      </c>
      <c r="BA486" s="4">
        <v>2</v>
      </c>
      <c r="BB486" s="4">
        <v>2</v>
      </c>
      <c r="BC486" s="4">
        <v>10</v>
      </c>
      <c r="BD486" s="4">
        <v>100000</v>
      </c>
      <c r="BE486" s="4">
        <v>1000000</v>
      </c>
    </row>
    <row r="487" spans="1:57" x14ac:dyDescent="0.15">
      <c r="A487" s="3">
        <v>40170</v>
      </c>
      <c r="B487" s="4">
        <v>1.615</v>
      </c>
      <c r="C487" s="4">
        <v>1.8</v>
      </c>
      <c r="D487" s="4">
        <v>1.1499999999999999</v>
      </c>
      <c r="E487" s="4">
        <v>1.1599999999999999</v>
      </c>
      <c r="F487" s="4">
        <v>10</v>
      </c>
      <c r="G487" s="4">
        <v>1234360000</v>
      </c>
      <c r="H487" s="4">
        <v>12343600000</v>
      </c>
      <c r="I487" s="4">
        <v>1.2</v>
      </c>
      <c r="J487" s="4">
        <v>1.2</v>
      </c>
      <c r="K487" s="4">
        <v>1.2</v>
      </c>
      <c r="L487" s="4">
        <v>1.2</v>
      </c>
      <c r="M487" s="4">
        <v>0</v>
      </c>
      <c r="N487" s="4">
        <v>0</v>
      </c>
      <c r="O487" s="4">
        <v>0</v>
      </c>
      <c r="P487" s="4">
        <v>9</v>
      </c>
      <c r="Q487" s="4">
        <v>9</v>
      </c>
      <c r="R487" s="4">
        <v>9</v>
      </c>
      <c r="S487" s="4">
        <v>9</v>
      </c>
      <c r="T487" s="4">
        <v>0</v>
      </c>
      <c r="U487" s="4">
        <v>0</v>
      </c>
      <c r="V487" s="4">
        <v>0</v>
      </c>
      <c r="W487" s="4">
        <v>1.98</v>
      </c>
      <c r="X487" s="4">
        <v>1.98</v>
      </c>
      <c r="Y487" s="4">
        <v>1.98</v>
      </c>
      <c r="Z487" s="4">
        <v>1.98</v>
      </c>
      <c r="AA487" s="4">
        <v>0</v>
      </c>
      <c r="AB487" s="4">
        <v>0</v>
      </c>
      <c r="AC487" s="4">
        <v>0</v>
      </c>
      <c r="AD487" s="4">
        <v>1.7749999999999999</v>
      </c>
      <c r="AE487" s="4">
        <v>1.83</v>
      </c>
      <c r="AF487" s="4">
        <v>1.3</v>
      </c>
      <c r="AG487" s="4">
        <v>1.4</v>
      </c>
      <c r="AH487" s="4">
        <v>10</v>
      </c>
      <c r="AI487" s="4">
        <v>533920000</v>
      </c>
      <c r="AJ487" s="4">
        <v>5339200000</v>
      </c>
      <c r="AK487" s="4">
        <v>1.7</v>
      </c>
      <c r="AL487" s="4">
        <v>1.7</v>
      </c>
      <c r="AM487" s="4">
        <v>1.7</v>
      </c>
      <c r="AN487" s="4">
        <v>1.7</v>
      </c>
      <c r="AO487" s="4">
        <v>0</v>
      </c>
      <c r="AP487" s="4">
        <v>0</v>
      </c>
      <c r="AQ487" s="4">
        <v>0</v>
      </c>
      <c r="AR487" s="4">
        <v>1.8</v>
      </c>
      <c r="AS487" s="4">
        <v>1.8</v>
      </c>
      <c r="AT487" s="4">
        <v>1.8</v>
      </c>
      <c r="AU487" s="4">
        <v>1.8</v>
      </c>
      <c r="AV487" s="4">
        <v>0</v>
      </c>
      <c r="AW487" s="4">
        <v>0</v>
      </c>
      <c r="AX487" s="4">
        <v>0</v>
      </c>
      <c r="AY487" s="4">
        <v>2</v>
      </c>
      <c r="AZ487" s="4">
        <v>2</v>
      </c>
      <c r="BA487" s="4">
        <v>2</v>
      </c>
      <c r="BB487" s="4">
        <v>2</v>
      </c>
      <c r="BC487" s="4">
        <v>0</v>
      </c>
      <c r="BD487" s="4">
        <v>0</v>
      </c>
      <c r="BE487" s="4">
        <v>0</v>
      </c>
    </row>
    <row r="488" spans="1:57" x14ac:dyDescent="0.15">
      <c r="A488" s="3">
        <v>40171</v>
      </c>
      <c r="B488" s="4">
        <v>3.7749999999999999</v>
      </c>
      <c r="C488" s="4">
        <v>4.6500000000000004</v>
      </c>
      <c r="D488" s="4">
        <v>3</v>
      </c>
      <c r="E488" s="4">
        <v>3.83</v>
      </c>
      <c r="F488" s="4">
        <v>10</v>
      </c>
      <c r="G488" s="4">
        <v>1467910000</v>
      </c>
      <c r="H488" s="4">
        <v>14679100000</v>
      </c>
      <c r="I488" s="4">
        <v>1.2</v>
      </c>
      <c r="J488" s="4">
        <v>1.2</v>
      </c>
      <c r="K488" s="4">
        <v>1.2</v>
      </c>
      <c r="L488" s="4">
        <v>1.2</v>
      </c>
      <c r="M488" s="4">
        <v>0</v>
      </c>
      <c r="N488" s="4">
        <v>0</v>
      </c>
      <c r="O488" s="4">
        <v>0</v>
      </c>
      <c r="P488" s="4">
        <v>9</v>
      </c>
      <c r="Q488" s="4">
        <v>9</v>
      </c>
      <c r="R488" s="4">
        <v>9</v>
      </c>
      <c r="S488" s="4">
        <v>9</v>
      </c>
      <c r="T488" s="4">
        <v>0</v>
      </c>
      <c r="U488" s="4">
        <v>0</v>
      </c>
      <c r="V488" s="4">
        <v>0</v>
      </c>
      <c r="W488" s="4">
        <v>1.98</v>
      </c>
      <c r="X488" s="4">
        <v>1.98</v>
      </c>
      <c r="Y488" s="4">
        <v>1.98</v>
      </c>
      <c r="Z488" s="4">
        <v>1.98</v>
      </c>
      <c r="AA488" s="4">
        <v>0</v>
      </c>
      <c r="AB488" s="4">
        <v>0</v>
      </c>
      <c r="AC488" s="4">
        <v>0</v>
      </c>
      <c r="AD488" s="4">
        <v>1.68</v>
      </c>
      <c r="AE488" s="4">
        <v>2.4</v>
      </c>
      <c r="AF488" s="4">
        <v>1.68</v>
      </c>
      <c r="AG488" s="4">
        <v>2.1</v>
      </c>
      <c r="AH488" s="4">
        <v>10</v>
      </c>
      <c r="AI488" s="4">
        <v>567930000</v>
      </c>
      <c r="AJ488" s="4">
        <v>5679300000</v>
      </c>
      <c r="AK488" s="4">
        <v>1.7</v>
      </c>
      <c r="AL488" s="4">
        <v>1.7</v>
      </c>
      <c r="AM488" s="4">
        <v>1.7</v>
      </c>
      <c r="AN488" s="4">
        <v>1.7</v>
      </c>
      <c r="AO488" s="4">
        <v>0</v>
      </c>
      <c r="AP488" s="4">
        <v>0</v>
      </c>
      <c r="AQ488" s="4">
        <v>0</v>
      </c>
      <c r="AR488" s="4">
        <v>1.8</v>
      </c>
      <c r="AS488" s="4">
        <v>1.8</v>
      </c>
      <c r="AT488" s="4">
        <v>1.8</v>
      </c>
      <c r="AU488" s="4">
        <v>1.8</v>
      </c>
      <c r="AV488" s="4">
        <v>0</v>
      </c>
      <c r="AW488" s="4">
        <v>0</v>
      </c>
      <c r="AX488" s="4">
        <v>0</v>
      </c>
      <c r="AY488" s="4">
        <v>2</v>
      </c>
      <c r="AZ488" s="4">
        <v>2</v>
      </c>
      <c r="BA488" s="4">
        <v>2</v>
      </c>
      <c r="BB488" s="4">
        <v>2</v>
      </c>
      <c r="BC488" s="4">
        <v>0</v>
      </c>
      <c r="BD488" s="4">
        <v>0</v>
      </c>
      <c r="BE488" s="4">
        <v>0</v>
      </c>
    </row>
    <row r="489" spans="1:57" x14ac:dyDescent="0.15">
      <c r="A489" s="3">
        <v>40172</v>
      </c>
      <c r="B489" s="4">
        <v>1.8</v>
      </c>
      <c r="C489" s="4">
        <v>1.9</v>
      </c>
      <c r="D489" s="4">
        <v>1.32</v>
      </c>
      <c r="E489" s="4">
        <v>1.605</v>
      </c>
      <c r="F489" s="4">
        <v>10</v>
      </c>
      <c r="G489" s="4">
        <v>1342380000</v>
      </c>
      <c r="H489" s="4">
        <v>13423800000</v>
      </c>
      <c r="I489" s="4">
        <v>1.2</v>
      </c>
      <c r="J489" s="4">
        <v>1.2</v>
      </c>
      <c r="K489" s="4">
        <v>1.2</v>
      </c>
      <c r="L489" s="4">
        <v>1.2</v>
      </c>
      <c r="M489" s="4">
        <v>0</v>
      </c>
      <c r="N489" s="4">
        <v>0</v>
      </c>
      <c r="O489" s="4">
        <v>0</v>
      </c>
      <c r="P489" s="4">
        <v>9</v>
      </c>
      <c r="Q489" s="4">
        <v>9</v>
      </c>
      <c r="R489" s="4">
        <v>9</v>
      </c>
      <c r="S489" s="4">
        <v>9</v>
      </c>
      <c r="T489" s="4">
        <v>0</v>
      </c>
      <c r="U489" s="4">
        <v>0</v>
      </c>
      <c r="V489" s="4">
        <v>0</v>
      </c>
      <c r="W489" s="4">
        <v>1.98</v>
      </c>
      <c r="X489" s="4">
        <v>1.98</v>
      </c>
      <c r="Y489" s="4">
        <v>1.98</v>
      </c>
      <c r="Z489" s="4">
        <v>1.98</v>
      </c>
      <c r="AA489" s="4">
        <v>0</v>
      </c>
      <c r="AB489" s="4">
        <v>0</v>
      </c>
      <c r="AC489" s="4">
        <v>0</v>
      </c>
      <c r="AD489" s="4">
        <v>2.1</v>
      </c>
      <c r="AE489" s="4">
        <v>2.1</v>
      </c>
      <c r="AF489" s="4">
        <v>1.5</v>
      </c>
      <c r="AG489" s="4">
        <v>1.8</v>
      </c>
      <c r="AH489" s="4">
        <v>10</v>
      </c>
      <c r="AI489" s="4">
        <v>324490000</v>
      </c>
      <c r="AJ489" s="4">
        <v>3244900000</v>
      </c>
      <c r="AK489" s="4">
        <v>1.7</v>
      </c>
      <c r="AL489" s="4">
        <v>1.7</v>
      </c>
      <c r="AM489" s="4">
        <v>1.7</v>
      </c>
      <c r="AN489" s="4">
        <v>1.7</v>
      </c>
      <c r="AO489" s="4">
        <v>10</v>
      </c>
      <c r="AP489" s="4">
        <v>10000000</v>
      </c>
      <c r="AQ489" s="4">
        <v>100000000</v>
      </c>
      <c r="AR489" s="4">
        <v>1.8</v>
      </c>
      <c r="AS489" s="4">
        <v>1.8</v>
      </c>
      <c r="AT489" s="4">
        <v>1.8</v>
      </c>
      <c r="AU489" s="4">
        <v>1.8</v>
      </c>
      <c r="AV489" s="4">
        <v>0</v>
      </c>
      <c r="AW489" s="4">
        <v>0</v>
      </c>
      <c r="AX489" s="4">
        <v>0</v>
      </c>
      <c r="AY489" s="4">
        <v>2</v>
      </c>
      <c r="AZ489" s="4">
        <v>2</v>
      </c>
      <c r="BA489" s="4">
        <v>2</v>
      </c>
      <c r="BB489" s="4">
        <v>2</v>
      </c>
      <c r="BC489" s="4">
        <v>0</v>
      </c>
      <c r="BD489" s="4">
        <v>0</v>
      </c>
      <c r="BE489" s="4">
        <v>0</v>
      </c>
    </row>
    <row r="490" spans="1:57" x14ac:dyDescent="0.15">
      <c r="A490" s="3">
        <v>40175</v>
      </c>
      <c r="B490" s="4">
        <v>1.615</v>
      </c>
      <c r="C490" s="4">
        <v>1.62</v>
      </c>
      <c r="D490" s="4">
        <v>0.95</v>
      </c>
      <c r="E490" s="4">
        <v>1.0249999999999999</v>
      </c>
      <c r="F490" s="4">
        <v>10</v>
      </c>
      <c r="G490" s="4">
        <v>1319810000</v>
      </c>
      <c r="H490" s="4">
        <v>13198100000</v>
      </c>
      <c r="I490" s="4">
        <v>1.2</v>
      </c>
      <c r="J490" s="4">
        <v>1.2</v>
      </c>
      <c r="K490" s="4">
        <v>1.2</v>
      </c>
      <c r="L490" s="4">
        <v>1.2</v>
      </c>
      <c r="M490" s="4">
        <v>0</v>
      </c>
      <c r="N490" s="4">
        <v>0</v>
      </c>
      <c r="O490" s="4">
        <v>0</v>
      </c>
      <c r="P490" s="4">
        <v>9</v>
      </c>
      <c r="Q490" s="4">
        <v>9</v>
      </c>
      <c r="R490" s="4">
        <v>9</v>
      </c>
      <c r="S490" s="4">
        <v>9</v>
      </c>
      <c r="T490" s="4">
        <v>0</v>
      </c>
      <c r="U490" s="4">
        <v>0</v>
      </c>
      <c r="V490" s="4">
        <v>0</v>
      </c>
      <c r="W490" s="4">
        <v>1.98</v>
      </c>
      <c r="X490" s="4">
        <v>1.98</v>
      </c>
      <c r="Y490" s="4">
        <v>1.98</v>
      </c>
      <c r="Z490" s="4">
        <v>1.98</v>
      </c>
      <c r="AA490" s="4">
        <v>0</v>
      </c>
      <c r="AB490" s="4">
        <v>0</v>
      </c>
      <c r="AC490" s="4">
        <v>0</v>
      </c>
      <c r="AD490" s="4">
        <v>1.5149999999999999</v>
      </c>
      <c r="AE490" s="4">
        <v>1.675</v>
      </c>
      <c r="AF490" s="4">
        <v>1.33</v>
      </c>
      <c r="AG490" s="4">
        <v>1.35</v>
      </c>
      <c r="AH490" s="4">
        <v>10</v>
      </c>
      <c r="AI490" s="4">
        <v>449320000</v>
      </c>
      <c r="AJ490" s="4">
        <v>4493200000</v>
      </c>
      <c r="AK490" s="4">
        <v>1.7</v>
      </c>
      <c r="AL490" s="4">
        <v>1.7</v>
      </c>
      <c r="AM490" s="4">
        <v>1.7</v>
      </c>
      <c r="AN490" s="4">
        <v>1.7</v>
      </c>
      <c r="AO490" s="4">
        <v>0</v>
      </c>
      <c r="AP490" s="4">
        <v>0</v>
      </c>
      <c r="AQ490" s="4">
        <v>0</v>
      </c>
      <c r="AR490" s="4">
        <v>1.8</v>
      </c>
      <c r="AS490" s="4">
        <v>1.8</v>
      </c>
      <c r="AT490" s="4">
        <v>1.8</v>
      </c>
      <c r="AU490" s="4">
        <v>1.8</v>
      </c>
      <c r="AV490" s="4">
        <v>0</v>
      </c>
      <c r="AW490" s="4">
        <v>0</v>
      </c>
      <c r="AX490" s="4">
        <v>0</v>
      </c>
      <c r="AY490" s="4">
        <v>2</v>
      </c>
      <c r="AZ490" s="4">
        <v>2</v>
      </c>
      <c r="BA490" s="4">
        <v>2</v>
      </c>
      <c r="BB490" s="4">
        <v>2</v>
      </c>
      <c r="BC490" s="4">
        <v>0</v>
      </c>
      <c r="BD490" s="4">
        <v>0</v>
      </c>
      <c r="BE490" s="4">
        <v>0</v>
      </c>
    </row>
    <row r="491" spans="1:57" x14ac:dyDescent="0.15">
      <c r="A491" s="3">
        <v>40176</v>
      </c>
      <c r="B491" s="4">
        <v>1.26</v>
      </c>
      <c r="C491" s="4">
        <v>1.62</v>
      </c>
      <c r="D491" s="4">
        <v>1</v>
      </c>
      <c r="E491" s="4">
        <v>1.19</v>
      </c>
      <c r="F491" s="4">
        <v>10</v>
      </c>
      <c r="G491" s="4">
        <v>1209060000</v>
      </c>
      <c r="H491" s="4">
        <v>12090600000</v>
      </c>
      <c r="I491" s="4">
        <v>1.2</v>
      </c>
      <c r="J491" s="4">
        <v>1.2</v>
      </c>
      <c r="K491" s="4">
        <v>1.2</v>
      </c>
      <c r="L491" s="4">
        <v>1.2</v>
      </c>
      <c r="M491" s="4">
        <v>0</v>
      </c>
      <c r="N491" s="4">
        <v>0</v>
      </c>
      <c r="O491" s="4">
        <v>0</v>
      </c>
      <c r="P491" s="4">
        <v>9</v>
      </c>
      <c r="Q491" s="4">
        <v>9</v>
      </c>
      <c r="R491" s="4">
        <v>9</v>
      </c>
      <c r="S491" s="4">
        <v>9</v>
      </c>
      <c r="T491" s="4">
        <v>0</v>
      </c>
      <c r="U491" s="4">
        <v>0</v>
      </c>
      <c r="V491" s="4">
        <v>0</v>
      </c>
      <c r="W491" s="4">
        <v>1.98</v>
      </c>
      <c r="X491" s="4">
        <v>1.98</v>
      </c>
      <c r="Y491" s="4">
        <v>1.98</v>
      </c>
      <c r="Z491" s="4">
        <v>1.98</v>
      </c>
      <c r="AA491" s="4">
        <v>0</v>
      </c>
      <c r="AB491" s="4">
        <v>0</v>
      </c>
      <c r="AC491" s="4">
        <v>0</v>
      </c>
      <c r="AD491" s="4">
        <v>1.36</v>
      </c>
      <c r="AE491" s="4">
        <v>1.5</v>
      </c>
      <c r="AF491" s="4">
        <v>1.25</v>
      </c>
      <c r="AG491" s="4">
        <v>1.25</v>
      </c>
      <c r="AH491" s="4">
        <v>10</v>
      </c>
      <c r="AI491" s="4">
        <v>431070000</v>
      </c>
      <c r="AJ491" s="4">
        <v>4310700000</v>
      </c>
      <c r="AK491" s="4">
        <v>1.7</v>
      </c>
      <c r="AL491" s="4">
        <v>1.7</v>
      </c>
      <c r="AM491" s="4">
        <v>1.7</v>
      </c>
      <c r="AN491" s="4">
        <v>1.7</v>
      </c>
      <c r="AO491" s="4">
        <v>0</v>
      </c>
      <c r="AP491" s="4">
        <v>0</v>
      </c>
      <c r="AQ491" s="4">
        <v>0</v>
      </c>
      <c r="AR491" s="4">
        <v>1.8</v>
      </c>
      <c r="AS491" s="4">
        <v>1.8</v>
      </c>
      <c r="AT491" s="4">
        <v>1.8</v>
      </c>
      <c r="AU491" s="4">
        <v>1.8</v>
      </c>
      <c r="AV491" s="4">
        <v>0</v>
      </c>
      <c r="AW491" s="4">
        <v>0</v>
      </c>
      <c r="AX491" s="4">
        <v>0</v>
      </c>
      <c r="AY491" s="4">
        <v>2</v>
      </c>
      <c r="AZ491" s="4">
        <v>2</v>
      </c>
      <c r="BA491" s="4">
        <v>2</v>
      </c>
      <c r="BB491" s="4">
        <v>2</v>
      </c>
      <c r="BC491" s="4">
        <v>0</v>
      </c>
      <c r="BD491" s="4">
        <v>0</v>
      </c>
      <c r="BE491" s="4">
        <v>0</v>
      </c>
    </row>
    <row r="492" spans="1:57" x14ac:dyDescent="0.15">
      <c r="A492" s="3">
        <v>40177</v>
      </c>
      <c r="B492" s="4">
        <v>4.1349999999999998</v>
      </c>
      <c r="C492" s="4">
        <v>4.8</v>
      </c>
      <c r="D492" s="4">
        <v>1.2</v>
      </c>
      <c r="E492" s="4">
        <v>1.2649999999999999</v>
      </c>
      <c r="F492" s="4">
        <v>10</v>
      </c>
      <c r="G492" s="4">
        <v>1166330000</v>
      </c>
      <c r="H492" s="4">
        <v>11663300000</v>
      </c>
      <c r="I492" s="4">
        <v>1.2</v>
      </c>
      <c r="J492" s="4">
        <v>1.2</v>
      </c>
      <c r="K492" s="4">
        <v>1.2</v>
      </c>
      <c r="L492" s="4">
        <v>1.2</v>
      </c>
      <c r="M492" s="4">
        <v>0</v>
      </c>
      <c r="N492" s="4">
        <v>0</v>
      </c>
      <c r="O492" s="4">
        <v>0</v>
      </c>
      <c r="P492" s="4">
        <v>9</v>
      </c>
      <c r="Q492" s="4">
        <v>9</v>
      </c>
      <c r="R492" s="4">
        <v>9</v>
      </c>
      <c r="S492" s="4">
        <v>9</v>
      </c>
      <c r="T492" s="4">
        <v>0</v>
      </c>
      <c r="U492" s="4">
        <v>0</v>
      </c>
      <c r="V492" s="4">
        <v>0</v>
      </c>
      <c r="W492" s="4">
        <v>1.98</v>
      </c>
      <c r="X492" s="4">
        <v>1.98</v>
      </c>
      <c r="Y492" s="4">
        <v>1.98</v>
      </c>
      <c r="Z492" s="4">
        <v>1.98</v>
      </c>
      <c r="AA492" s="4">
        <v>0</v>
      </c>
      <c r="AB492" s="4">
        <v>0</v>
      </c>
      <c r="AC492" s="4">
        <v>0</v>
      </c>
      <c r="AD492" s="4">
        <v>1.3</v>
      </c>
      <c r="AE492" s="4">
        <v>1.345</v>
      </c>
      <c r="AF492" s="4">
        <v>1</v>
      </c>
      <c r="AG492" s="4">
        <v>1.0049999999999999</v>
      </c>
      <c r="AH492" s="4">
        <v>10</v>
      </c>
      <c r="AI492" s="4">
        <v>815500000</v>
      </c>
      <c r="AJ492" s="4">
        <v>8155000000</v>
      </c>
      <c r="AK492" s="4">
        <v>1.7</v>
      </c>
      <c r="AL492" s="4">
        <v>1.7</v>
      </c>
      <c r="AM492" s="4">
        <v>1.7</v>
      </c>
      <c r="AN492" s="4">
        <v>1.7</v>
      </c>
      <c r="AO492" s="4">
        <v>0</v>
      </c>
      <c r="AP492" s="4">
        <v>0</v>
      </c>
      <c r="AQ492" s="4">
        <v>0</v>
      </c>
      <c r="AR492" s="4">
        <v>1.8</v>
      </c>
      <c r="AS492" s="4">
        <v>1.8</v>
      </c>
      <c r="AT492" s="4">
        <v>1.8</v>
      </c>
      <c r="AU492" s="4">
        <v>1.8</v>
      </c>
      <c r="AV492" s="4">
        <v>0</v>
      </c>
      <c r="AW492" s="4">
        <v>0</v>
      </c>
      <c r="AX492" s="4">
        <v>0</v>
      </c>
      <c r="AY492" s="4">
        <v>2</v>
      </c>
      <c r="AZ492" s="4">
        <v>2</v>
      </c>
      <c r="BA492" s="4">
        <v>2</v>
      </c>
      <c r="BB492" s="4">
        <v>2</v>
      </c>
      <c r="BC492" s="4">
        <v>0</v>
      </c>
      <c r="BD492" s="4">
        <v>0</v>
      </c>
      <c r="BE492" s="4">
        <v>0</v>
      </c>
    </row>
    <row r="493" spans="1:57" x14ac:dyDescent="0.15">
      <c r="A493" s="3">
        <v>40178</v>
      </c>
      <c r="B493" s="4">
        <v>1.55</v>
      </c>
      <c r="C493" s="4">
        <v>1.55</v>
      </c>
      <c r="D493" s="4">
        <v>0.7</v>
      </c>
      <c r="E493" s="4">
        <v>0.74</v>
      </c>
      <c r="F493" s="4">
        <v>10</v>
      </c>
      <c r="G493" s="4">
        <v>1329000000</v>
      </c>
      <c r="H493" s="4">
        <v>13290000000</v>
      </c>
      <c r="I493" s="4">
        <v>1.2</v>
      </c>
      <c r="J493" s="4">
        <v>1.2</v>
      </c>
      <c r="K493" s="4">
        <v>1.2</v>
      </c>
      <c r="L493" s="4">
        <v>1.2</v>
      </c>
      <c r="M493" s="4">
        <v>0</v>
      </c>
      <c r="N493" s="4">
        <v>0</v>
      </c>
      <c r="O493" s="4">
        <v>0</v>
      </c>
      <c r="P493" s="4">
        <v>9</v>
      </c>
      <c r="Q493" s="4">
        <v>9</v>
      </c>
      <c r="R493" s="4">
        <v>9</v>
      </c>
      <c r="S493" s="4">
        <v>9</v>
      </c>
      <c r="T493" s="4">
        <v>0</v>
      </c>
      <c r="U493" s="4">
        <v>0</v>
      </c>
      <c r="V493" s="4">
        <v>0</v>
      </c>
      <c r="W493" s="4">
        <v>1.98</v>
      </c>
      <c r="X493" s="4">
        <v>1.98</v>
      </c>
      <c r="Y493" s="4">
        <v>1.98</v>
      </c>
      <c r="Z493" s="4">
        <v>1.98</v>
      </c>
      <c r="AA493" s="4">
        <v>0</v>
      </c>
      <c r="AB493" s="4">
        <v>0</v>
      </c>
      <c r="AC493" s="4">
        <v>0</v>
      </c>
      <c r="AD493" s="4">
        <v>1.2949999999999999</v>
      </c>
      <c r="AE493" s="4">
        <v>1.5</v>
      </c>
      <c r="AF493" s="4">
        <v>1</v>
      </c>
      <c r="AG493" s="4">
        <v>1</v>
      </c>
      <c r="AH493" s="4">
        <v>10</v>
      </c>
      <c r="AI493" s="4">
        <v>814510000</v>
      </c>
      <c r="AJ493" s="4">
        <v>8145100000</v>
      </c>
      <c r="AK493" s="4">
        <v>1.7</v>
      </c>
      <c r="AL493" s="4">
        <v>1.7</v>
      </c>
      <c r="AM493" s="4">
        <v>1.7</v>
      </c>
      <c r="AN493" s="4">
        <v>1.7</v>
      </c>
      <c r="AO493" s="4">
        <v>0</v>
      </c>
      <c r="AP493" s="4">
        <v>0</v>
      </c>
      <c r="AQ493" s="4">
        <v>0</v>
      </c>
      <c r="AR493" s="4">
        <v>1.8</v>
      </c>
      <c r="AS493" s="4">
        <v>1.8</v>
      </c>
      <c r="AT493" s="4">
        <v>1.8</v>
      </c>
      <c r="AU493" s="4">
        <v>1.8</v>
      </c>
      <c r="AV493" s="4">
        <v>0</v>
      </c>
      <c r="AW493" s="4">
        <v>0</v>
      </c>
      <c r="AX493" s="4">
        <v>0</v>
      </c>
      <c r="AY493" s="4">
        <v>2</v>
      </c>
      <c r="AZ493" s="4">
        <v>2</v>
      </c>
      <c r="BA493" s="4">
        <v>2</v>
      </c>
      <c r="BB493" s="4">
        <v>2</v>
      </c>
      <c r="BC493" s="4">
        <v>0</v>
      </c>
      <c r="BD493" s="4">
        <v>0</v>
      </c>
      <c r="BE493" s="4">
        <v>0</v>
      </c>
    </row>
    <row r="494" spans="1:57" x14ac:dyDescent="0.15">
      <c r="A494" s="3">
        <v>40182</v>
      </c>
      <c r="B494" s="4">
        <v>1.2749999999999999</v>
      </c>
      <c r="C494" s="4">
        <v>1.28</v>
      </c>
      <c r="D494" s="4">
        <v>1.1000000000000001</v>
      </c>
      <c r="E494" s="4">
        <v>1.2549999999999999</v>
      </c>
      <c r="F494" s="4">
        <v>10</v>
      </c>
      <c r="G494" s="4">
        <v>1135130000</v>
      </c>
      <c r="H494" s="4">
        <v>11351300000</v>
      </c>
      <c r="I494" s="4">
        <v>1.2</v>
      </c>
      <c r="J494" s="4">
        <v>1.2</v>
      </c>
      <c r="K494" s="4">
        <v>1.2</v>
      </c>
      <c r="L494" s="4">
        <v>1.2</v>
      </c>
      <c r="M494" s="4">
        <v>0</v>
      </c>
      <c r="N494" s="4">
        <v>0</v>
      </c>
      <c r="O494" s="4">
        <v>0</v>
      </c>
      <c r="P494" s="4">
        <v>9</v>
      </c>
      <c r="Q494" s="4">
        <v>9</v>
      </c>
      <c r="R494" s="4">
        <v>9</v>
      </c>
      <c r="S494" s="4">
        <v>9</v>
      </c>
      <c r="T494" s="4">
        <v>0</v>
      </c>
      <c r="U494" s="4">
        <v>0</v>
      </c>
      <c r="V494" s="4">
        <v>0</v>
      </c>
      <c r="W494" s="4">
        <v>1.98</v>
      </c>
      <c r="X494" s="4">
        <v>1.98</v>
      </c>
      <c r="Y494" s="4">
        <v>1.98</v>
      </c>
      <c r="Z494" s="4">
        <v>1.98</v>
      </c>
      <c r="AA494" s="4">
        <v>0</v>
      </c>
      <c r="AB494" s="4">
        <v>0</v>
      </c>
      <c r="AC494" s="4">
        <v>0</v>
      </c>
      <c r="AD494" s="4">
        <v>1.3</v>
      </c>
      <c r="AE494" s="4">
        <v>1.59</v>
      </c>
      <c r="AF494" s="4">
        <v>1.3</v>
      </c>
      <c r="AG494" s="4">
        <v>1.47</v>
      </c>
      <c r="AH494" s="4">
        <v>10</v>
      </c>
      <c r="AI494" s="4">
        <v>1025970000</v>
      </c>
      <c r="AJ494" s="4">
        <v>10259700000</v>
      </c>
      <c r="AK494" s="4">
        <v>1.7</v>
      </c>
      <c r="AL494" s="4">
        <v>1.7</v>
      </c>
      <c r="AM494" s="4">
        <v>1.7</v>
      </c>
      <c r="AN494" s="4">
        <v>1.7</v>
      </c>
      <c r="AO494" s="4">
        <v>0</v>
      </c>
      <c r="AP494" s="4">
        <v>0</v>
      </c>
      <c r="AQ494" s="4">
        <v>0</v>
      </c>
      <c r="AR494" s="4">
        <v>1.8</v>
      </c>
      <c r="AS494" s="4">
        <v>1.8</v>
      </c>
      <c r="AT494" s="4">
        <v>1.8</v>
      </c>
      <c r="AU494" s="4">
        <v>1.8</v>
      </c>
      <c r="AV494" s="4">
        <v>0</v>
      </c>
      <c r="AW494" s="4">
        <v>0</v>
      </c>
      <c r="AX494" s="4">
        <v>0</v>
      </c>
      <c r="AY494" s="4">
        <v>2</v>
      </c>
      <c r="AZ494" s="4">
        <v>2</v>
      </c>
      <c r="BA494" s="4">
        <v>2</v>
      </c>
      <c r="BB494" s="4">
        <v>2</v>
      </c>
      <c r="BC494" s="4">
        <v>0</v>
      </c>
      <c r="BD494" s="4">
        <v>0</v>
      </c>
      <c r="BE494" s="4">
        <v>0</v>
      </c>
    </row>
    <row r="495" spans="1:57" x14ac:dyDescent="0.15">
      <c r="A495" s="3">
        <v>40183</v>
      </c>
      <c r="B495" s="4">
        <v>1.385</v>
      </c>
      <c r="C495" s="4">
        <v>1.595</v>
      </c>
      <c r="D495" s="4">
        <v>0.72</v>
      </c>
      <c r="E495" s="4">
        <v>0.72</v>
      </c>
      <c r="F495" s="4">
        <v>10</v>
      </c>
      <c r="G495" s="4">
        <v>1017330000</v>
      </c>
      <c r="H495" s="4">
        <v>10173300000</v>
      </c>
      <c r="I495" s="4">
        <v>1.2</v>
      </c>
      <c r="J495" s="4">
        <v>1.2</v>
      </c>
      <c r="K495" s="4">
        <v>1.2</v>
      </c>
      <c r="L495" s="4">
        <v>1.2</v>
      </c>
      <c r="M495" s="4">
        <v>0</v>
      </c>
      <c r="N495" s="4">
        <v>0</v>
      </c>
      <c r="O495" s="4">
        <v>0</v>
      </c>
      <c r="P495" s="4">
        <v>9</v>
      </c>
      <c r="Q495" s="4">
        <v>9</v>
      </c>
      <c r="R495" s="4">
        <v>9</v>
      </c>
      <c r="S495" s="4">
        <v>9</v>
      </c>
      <c r="T495" s="4">
        <v>0</v>
      </c>
      <c r="U495" s="4">
        <v>0</v>
      </c>
      <c r="V495" s="4">
        <v>0</v>
      </c>
      <c r="W495" s="4">
        <v>1.98</v>
      </c>
      <c r="X495" s="4">
        <v>1.98</v>
      </c>
      <c r="Y495" s="4">
        <v>1.98</v>
      </c>
      <c r="Z495" s="4">
        <v>1.98</v>
      </c>
      <c r="AA495" s="4">
        <v>0</v>
      </c>
      <c r="AB495" s="4">
        <v>0</v>
      </c>
      <c r="AC495" s="4">
        <v>0</v>
      </c>
      <c r="AD495" s="4">
        <v>1.5</v>
      </c>
      <c r="AE495" s="4">
        <v>1.5</v>
      </c>
      <c r="AF495" s="4">
        <v>1.41</v>
      </c>
      <c r="AG495" s="4">
        <v>1.4650000000000001</v>
      </c>
      <c r="AH495" s="4">
        <v>10</v>
      </c>
      <c r="AI495" s="4">
        <v>522740000</v>
      </c>
      <c r="AJ495" s="4">
        <v>5227400000</v>
      </c>
      <c r="AK495" s="4">
        <v>1.7</v>
      </c>
      <c r="AL495" s="4">
        <v>1.7</v>
      </c>
      <c r="AM495" s="4">
        <v>1.7</v>
      </c>
      <c r="AN495" s="4">
        <v>1.7</v>
      </c>
      <c r="AO495" s="4">
        <v>0</v>
      </c>
      <c r="AP495" s="4">
        <v>0</v>
      </c>
      <c r="AQ495" s="4">
        <v>0</v>
      </c>
      <c r="AR495" s="4">
        <v>1.8</v>
      </c>
      <c r="AS495" s="4">
        <v>1.8</v>
      </c>
      <c r="AT495" s="4">
        <v>1.8</v>
      </c>
      <c r="AU495" s="4">
        <v>1.8</v>
      </c>
      <c r="AV495" s="4">
        <v>0</v>
      </c>
      <c r="AW495" s="4">
        <v>0</v>
      </c>
      <c r="AX495" s="4">
        <v>0</v>
      </c>
      <c r="AY495" s="4">
        <v>2</v>
      </c>
      <c r="AZ495" s="4">
        <v>2</v>
      </c>
      <c r="BA495" s="4">
        <v>2</v>
      </c>
      <c r="BB495" s="4">
        <v>2</v>
      </c>
      <c r="BC495" s="4">
        <v>0</v>
      </c>
      <c r="BD495" s="4">
        <v>0</v>
      </c>
      <c r="BE495" s="4">
        <v>0</v>
      </c>
    </row>
    <row r="496" spans="1:57" x14ac:dyDescent="0.15">
      <c r="A496" s="3">
        <v>40184</v>
      </c>
      <c r="B496" s="4">
        <v>1.39</v>
      </c>
      <c r="C496" s="4">
        <v>1.5</v>
      </c>
      <c r="D496" s="4">
        <v>1.165</v>
      </c>
      <c r="E496" s="4">
        <v>1.2</v>
      </c>
      <c r="F496" s="4">
        <v>10</v>
      </c>
      <c r="G496" s="4">
        <v>1109750000</v>
      </c>
      <c r="H496" s="4">
        <v>11097500000</v>
      </c>
      <c r="I496" s="4">
        <v>1.2</v>
      </c>
      <c r="J496" s="4">
        <v>1.2</v>
      </c>
      <c r="K496" s="4">
        <v>1.2</v>
      </c>
      <c r="L496" s="4">
        <v>1.2</v>
      </c>
      <c r="M496" s="4">
        <v>0</v>
      </c>
      <c r="N496" s="4">
        <v>0</v>
      </c>
      <c r="O496" s="4">
        <v>0</v>
      </c>
      <c r="P496" s="4">
        <v>9</v>
      </c>
      <c r="Q496" s="4">
        <v>9</v>
      </c>
      <c r="R496" s="4">
        <v>9</v>
      </c>
      <c r="S496" s="4">
        <v>9</v>
      </c>
      <c r="T496" s="4">
        <v>0</v>
      </c>
      <c r="U496" s="4">
        <v>0</v>
      </c>
      <c r="V496" s="4">
        <v>0</v>
      </c>
      <c r="W496" s="4">
        <v>1.98</v>
      </c>
      <c r="X496" s="4">
        <v>1.98</v>
      </c>
      <c r="Y496" s="4">
        <v>1.98</v>
      </c>
      <c r="Z496" s="4">
        <v>1.98</v>
      </c>
      <c r="AA496" s="4">
        <v>0</v>
      </c>
      <c r="AB496" s="4">
        <v>0</v>
      </c>
      <c r="AC496" s="4">
        <v>0</v>
      </c>
      <c r="AD496" s="4">
        <v>1.4550000000000001</v>
      </c>
      <c r="AE496" s="4">
        <v>1.5</v>
      </c>
      <c r="AF496" s="4">
        <v>1.4</v>
      </c>
      <c r="AG496" s="4">
        <v>1.45</v>
      </c>
      <c r="AH496" s="4">
        <v>10</v>
      </c>
      <c r="AI496" s="4">
        <v>892820000</v>
      </c>
      <c r="AJ496" s="4">
        <v>8928200000</v>
      </c>
      <c r="AK496" s="4">
        <v>1.7</v>
      </c>
      <c r="AL496" s="4">
        <v>1.7</v>
      </c>
      <c r="AM496" s="4">
        <v>1.7</v>
      </c>
      <c r="AN496" s="4">
        <v>1.7</v>
      </c>
      <c r="AO496" s="4">
        <v>0</v>
      </c>
      <c r="AP496" s="4">
        <v>0</v>
      </c>
      <c r="AQ496" s="4">
        <v>0</v>
      </c>
      <c r="AR496" s="4">
        <v>1.98</v>
      </c>
      <c r="AS496" s="4">
        <v>1.98</v>
      </c>
      <c r="AT496" s="4">
        <v>1.98</v>
      </c>
      <c r="AU496" s="4">
        <v>1.98</v>
      </c>
      <c r="AV496" s="4">
        <v>10</v>
      </c>
      <c r="AW496" s="4">
        <v>40000</v>
      </c>
      <c r="AX496" s="4">
        <v>400000</v>
      </c>
      <c r="AY496" s="4">
        <v>2</v>
      </c>
      <c r="AZ496" s="4">
        <v>2</v>
      </c>
      <c r="BA496" s="4">
        <v>2</v>
      </c>
      <c r="BB496" s="4">
        <v>2</v>
      </c>
      <c r="BC496" s="4">
        <v>0</v>
      </c>
      <c r="BD496" s="4">
        <v>0</v>
      </c>
      <c r="BE496" s="4">
        <v>0</v>
      </c>
    </row>
    <row r="497" spans="1:57" x14ac:dyDescent="0.15">
      <c r="A497" s="3">
        <v>40185</v>
      </c>
      <c r="B497" s="4">
        <v>3.7749999999999999</v>
      </c>
      <c r="C497" s="4">
        <v>4.2</v>
      </c>
      <c r="D497" s="4">
        <v>3</v>
      </c>
      <c r="E497" s="4">
        <v>3.01</v>
      </c>
      <c r="F497" s="4">
        <v>10</v>
      </c>
      <c r="G497" s="4">
        <v>1339000000</v>
      </c>
      <c r="H497" s="4">
        <v>13390000000</v>
      </c>
      <c r="I497" s="4">
        <v>1.2</v>
      </c>
      <c r="J497" s="4">
        <v>1.2</v>
      </c>
      <c r="K497" s="4">
        <v>1.2</v>
      </c>
      <c r="L497" s="4">
        <v>1.2</v>
      </c>
      <c r="M497" s="4">
        <v>0</v>
      </c>
      <c r="N497" s="4">
        <v>0</v>
      </c>
      <c r="O497" s="4">
        <v>0</v>
      </c>
      <c r="P497" s="4">
        <v>9</v>
      </c>
      <c r="Q497" s="4">
        <v>9</v>
      </c>
      <c r="R497" s="4">
        <v>9</v>
      </c>
      <c r="S497" s="4">
        <v>9</v>
      </c>
      <c r="T497" s="4">
        <v>0</v>
      </c>
      <c r="U497" s="4">
        <v>0</v>
      </c>
      <c r="V497" s="4">
        <v>0</v>
      </c>
      <c r="W497" s="4">
        <v>1.98</v>
      </c>
      <c r="X497" s="4">
        <v>1.98</v>
      </c>
      <c r="Y497" s="4">
        <v>1.98</v>
      </c>
      <c r="Z497" s="4">
        <v>1.98</v>
      </c>
      <c r="AA497" s="4">
        <v>0</v>
      </c>
      <c r="AB497" s="4">
        <v>0</v>
      </c>
      <c r="AC497" s="4">
        <v>0</v>
      </c>
      <c r="AD497" s="4">
        <v>1.5</v>
      </c>
      <c r="AE497" s="4">
        <v>1.5</v>
      </c>
      <c r="AF497" s="4">
        <v>1.35</v>
      </c>
      <c r="AG497" s="4">
        <v>1.39</v>
      </c>
      <c r="AH497" s="4">
        <v>10</v>
      </c>
      <c r="AI497" s="4">
        <v>513340000</v>
      </c>
      <c r="AJ497" s="4">
        <v>5133400000</v>
      </c>
      <c r="AK497" s="4">
        <v>1.7</v>
      </c>
      <c r="AL497" s="4">
        <v>1.7</v>
      </c>
      <c r="AM497" s="4">
        <v>1.7</v>
      </c>
      <c r="AN497" s="4">
        <v>1.7</v>
      </c>
      <c r="AO497" s="4">
        <v>10</v>
      </c>
      <c r="AP497" s="4">
        <v>140000</v>
      </c>
      <c r="AQ497" s="4">
        <v>1400000</v>
      </c>
      <c r="AR497" s="4">
        <v>1.98</v>
      </c>
      <c r="AS497" s="4">
        <v>1.98</v>
      </c>
      <c r="AT497" s="4">
        <v>1.98</v>
      </c>
      <c r="AU497" s="4">
        <v>1.98</v>
      </c>
      <c r="AV497" s="4">
        <v>0</v>
      </c>
      <c r="AW497" s="4">
        <v>0</v>
      </c>
      <c r="AX497" s="4">
        <v>0</v>
      </c>
      <c r="AY497" s="4">
        <v>2</v>
      </c>
      <c r="AZ497" s="4">
        <v>2</v>
      </c>
      <c r="BA497" s="4">
        <v>2</v>
      </c>
      <c r="BB497" s="4">
        <v>2</v>
      </c>
      <c r="BC497" s="4">
        <v>0</v>
      </c>
      <c r="BD497" s="4">
        <v>0</v>
      </c>
      <c r="BE497" s="4">
        <v>0</v>
      </c>
    </row>
    <row r="498" spans="1:57" x14ac:dyDescent="0.15">
      <c r="A498" s="3">
        <v>40186</v>
      </c>
      <c r="B498" s="4">
        <v>1.3</v>
      </c>
      <c r="C498" s="4">
        <v>1.45</v>
      </c>
      <c r="D498" s="4">
        <v>1.26</v>
      </c>
      <c r="E498" s="4">
        <v>1.41</v>
      </c>
      <c r="F498" s="4">
        <v>10</v>
      </c>
      <c r="G498" s="4">
        <v>1431390000</v>
      </c>
      <c r="H498" s="4">
        <v>14313900000</v>
      </c>
      <c r="I498" s="4">
        <v>1.2</v>
      </c>
      <c r="J498" s="4">
        <v>1.2</v>
      </c>
      <c r="K498" s="4">
        <v>1.2</v>
      </c>
      <c r="L498" s="4">
        <v>1.2</v>
      </c>
      <c r="M498" s="4">
        <v>0</v>
      </c>
      <c r="N498" s="4">
        <v>0</v>
      </c>
      <c r="O498" s="4">
        <v>0</v>
      </c>
      <c r="P498" s="4">
        <v>9</v>
      </c>
      <c r="Q498" s="4">
        <v>9</v>
      </c>
      <c r="R498" s="4">
        <v>9</v>
      </c>
      <c r="S498" s="4">
        <v>9</v>
      </c>
      <c r="T498" s="4">
        <v>0</v>
      </c>
      <c r="U498" s="4">
        <v>0</v>
      </c>
      <c r="V498" s="4">
        <v>0</v>
      </c>
      <c r="W498" s="4">
        <v>1.98</v>
      </c>
      <c r="X498" s="4">
        <v>1.98</v>
      </c>
      <c r="Y498" s="4">
        <v>1.98</v>
      </c>
      <c r="Z498" s="4">
        <v>1.98</v>
      </c>
      <c r="AA498" s="4">
        <v>0</v>
      </c>
      <c r="AB498" s="4">
        <v>0</v>
      </c>
      <c r="AC498" s="4">
        <v>0</v>
      </c>
      <c r="AD498" s="4">
        <v>1.385</v>
      </c>
      <c r="AE498" s="4">
        <v>1.4750000000000001</v>
      </c>
      <c r="AF498" s="4">
        <v>1.3</v>
      </c>
      <c r="AG498" s="4">
        <v>1.4</v>
      </c>
      <c r="AH498" s="4">
        <v>10</v>
      </c>
      <c r="AI498" s="4">
        <v>648120000</v>
      </c>
      <c r="AJ498" s="4">
        <v>6481200000</v>
      </c>
      <c r="AK498" s="4">
        <v>1.7</v>
      </c>
      <c r="AL498" s="4">
        <v>1.7</v>
      </c>
      <c r="AM498" s="4">
        <v>1.7</v>
      </c>
      <c r="AN498" s="4">
        <v>1.7</v>
      </c>
      <c r="AO498" s="4">
        <v>0</v>
      </c>
      <c r="AP498" s="4">
        <v>0</v>
      </c>
      <c r="AQ498" s="4">
        <v>0</v>
      </c>
      <c r="AR498" s="4">
        <v>1.98</v>
      </c>
      <c r="AS498" s="4">
        <v>1.98</v>
      </c>
      <c r="AT498" s="4">
        <v>1.98</v>
      </c>
      <c r="AU498" s="4">
        <v>1.98</v>
      </c>
      <c r="AV498" s="4">
        <v>0</v>
      </c>
      <c r="AW498" s="4">
        <v>0</v>
      </c>
      <c r="AX498" s="4">
        <v>0</v>
      </c>
      <c r="AY498" s="4">
        <v>2</v>
      </c>
      <c r="AZ498" s="4">
        <v>2</v>
      </c>
      <c r="BA498" s="4">
        <v>2</v>
      </c>
      <c r="BB498" s="4">
        <v>2</v>
      </c>
      <c r="BC498" s="4">
        <v>0</v>
      </c>
      <c r="BD498" s="4">
        <v>0</v>
      </c>
      <c r="BE498" s="4">
        <v>0</v>
      </c>
    </row>
    <row r="499" spans="1:57" x14ac:dyDescent="0.15">
      <c r="A499" s="3">
        <v>40189</v>
      </c>
      <c r="B499" s="4">
        <v>1.385</v>
      </c>
      <c r="C499" s="4">
        <v>1.45</v>
      </c>
      <c r="D499" s="4">
        <v>1.1200000000000001</v>
      </c>
      <c r="E499" s="4">
        <v>1.3</v>
      </c>
      <c r="F499" s="4">
        <v>10</v>
      </c>
      <c r="G499" s="4">
        <v>1194840000</v>
      </c>
      <c r="H499" s="4">
        <v>11948400000</v>
      </c>
      <c r="I499" s="4">
        <v>1.2</v>
      </c>
      <c r="J499" s="4">
        <v>1.2</v>
      </c>
      <c r="K499" s="4">
        <v>1.2</v>
      </c>
      <c r="L499" s="4">
        <v>1.2</v>
      </c>
      <c r="M499" s="4">
        <v>0</v>
      </c>
      <c r="N499" s="4">
        <v>0</v>
      </c>
      <c r="O499" s="4">
        <v>0</v>
      </c>
      <c r="P499" s="4">
        <v>9</v>
      </c>
      <c r="Q499" s="4">
        <v>9</v>
      </c>
      <c r="R499" s="4">
        <v>9</v>
      </c>
      <c r="S499" s="4">
        <v>9</v>
      </c>
      <c r="T499" s="4">
        <v>0</v>
      </c>
      <c r="U499" s="4">
        <v>0</v>
      </c>
      <c r="V499" s="4">
        <v>0</v>
      </c>
      <c r="W499" s="4">
        <v>1.98</v>
      </c>
      <c r="X499" s="4">
        <v>1.98</v>
      </c>
      <c r="Y499" s="4">
        <v>1.98</v>
      </c>
      <c r="Z499" s="4">
        <v>1.98</v>
      </c>
      <c r="AA499" s="4">
        <v>0</v>
      </c>
      <c r="AB499" s="4">
        <v>0</v>
      </c>
      <c r="AC499" s="4">
        <v>0</v>
      </c>
      <c r="AD499" s="4">
        <v>1.4950000000000001</v>
      </c>
      <c r="AE499" s="4">
        <v>1.4950000000000001</v>
      </c>
      <c r="AF499" s="4">
        <v>1.28</v>
      </c>
      <c r="AG499" s="4">
        <v>1.38</v>
      </c>
      <c r="AH499" s="4">
        <v>10</v>
      </c>
      <c r="AI499" s="4">
        <v>607210000</v>
      </c>
      <c r="AJ499" s="4">
        <v>6072100000</v>
      </c>
      <c r="AK499" s="4">
        <v>1.7</v>
      </c>
      <c r="AL499" s="4">
        <v>1.7</v>
      </c>
      <c r="AM499" s="4">
        <v>1.7</v>
      </c>
      <c r="AN499" s="4">
        <v>1.7</v>
      </c>
      <c r="AO499" s="4">
        <v>10</v>
      </c>
      <c r="AP499" s="4">
        <v>30000</v>
      </c>
      <c r="AQ499" s="4">
        <v>300000</v>
      </c>
      <c r="AR499" s="4">
        <v>1.98</v>
      </c>
      <c r="AS499" s="4">
        <v>1.98</v>
      </c>
      <c r="AT499" s="4">
        <v>1.98</v>
      </c>
      <c r="AU499" s="4">
        <v>1.98</v>
      </c>
      <c r="AV499" s="4">
        <v>0</v>
      </c>
      <c r="AW499" s="4">
        <v>0</v>
      </c>
      <c r="AX499" s="4">
        <v>0</v>
      </c>
      <c r="AY499" s="4">
        <v>2</v>
      </c>
      <c r="AZ499" s="4">
        <v>2</v>
      </c>
      <c r="BA499" s="4">
        <v>2</v>
      </c>
      <c r="BB499" s="4">
        <v>2</v>
      </c>
      <c r="BC499" s="4">
        <v>0</v>
      </c>
      <c r="BD499" s="4">
        <v>0</v>
      </c>
      <c r="BE499" s="4">
        <v>0</v>
      </c>
    </row>
    <row r="500" spans="1:57" x14ac:dyDescent="0.15">
      <c r="A500" s="3">
        <v>40190</v>
      </c>
      <c r="B500" s="4">
        <v>1.2549999999999999</v>
      </c>
      <c r="C500" s="4">
        <v>1.42</v>
      </c>
      <c r="D500" s="4">
        <v>1.1499999999999999</v>
      </c>
      <c r="E500" s="4">
        <v>1.25</v>
      </c>
      <c r="F500" s="4">
        <v>10</v>
      </c>
      <c r="G500" s="4">
        <v>1233270000</v>
      </c>
      <c r="H500" s="4">
        <v>12332700000</v>
      </c>
      <c r="I500" s="4">
        <v>1.2</v>
      </c>
      <c r="J500" s="4">
        <v>1.2</v>
      </c>
      <c r="K500" s="4">
        <v>1.2</v>
      </c>
      <c r="L500" s="4">
        <v>1.2</v>
      </c>
      <c r="M500" s="4">
        <v>0</v>
      </c>
      <c r="N500" s="4">
        <v>0</v>
      </c>
      <c r="O500" s="4">
        <v>0</v>
      </c>
      <c r="P500" s="4">
        <v>9</v>
      </c>
      <c r="Q500" s="4">
        <v>9</v>
      </c>
      <c r="R500" s="4">
        <v>9</v>
      </c>
      <c r="S500" s="4">
        <v>9</v>
      </c>
      <c r="T500" s="4">
        <v>0</v>
      </c>
      <c r="U500" s="4">
        <v>0</v>
      </c>
      <c r="V500" s="4">
        <v>0</v>
      </c>
      <c r="W500" s="4">
        <v>1.98</v>
      </c>
      <c r="X500" s="4">
        <v>1.98</v>
      </c>
      <c r="Y500" s="4">
        <v>1.98</v>
      </c>
      <c r="Z500" s="4">
        <v>1.98</v>
      </c>
      <c r="AA500" s="4">
        <v>0</v>
      </c>
      <c r="AB500" s="4">
        <v>0</v>
      </c>
      <c r="AC500" s="4">
        <v>0</v>
      </c>
      <c r="AD500" s="4">
        <v>1.48</v>
      </c>
      <c r="AE500" s="4">
        <v>1.48</v>
      </c>
      <c r="AF500" s="4">
        <v>1.3</v>
      </c>
      <c r="AG500" s="4">
        <v>1.34</v>
      </c>
      <c r="AH500" s="4">
        <v>10</v>
      </c>
      <c r="AI500" s="4">
        <v>677130000</v>
      </c>
      <c r="AJ500" s="4">
        <v>6771300000</v>
      </c>
      <c r="AK500" s="4">
        <v>1.7</v>
      </c>
      <c r="AL500" s="4">
        <v>1.7</v>
      </c>
      <c r="AM500" s="4">
        <v>1.7</v>
      </c>
      <c r="AN500" s="4">
        <v>1.7</v>
      </c>
      <c r="AO500" s="4">
        <v>0</v>
      </c>
      <c r="AP500" s="4">
        <v>0</v>
      </c>
      <c r="AQ500" s="4">
        <v>0</v>
      </c>
      <c r="AR500" s="4">
        <v>1.98</v>
      </c>
      <c r="AS500" s="4">
        <v>1.98</v>
      </c>
      <c r="AT500" s="4">
        <v>1.98</v>
      </c>
      <c r="AU500" s="4">
        <v>1.98</v>
      </c>
      <c r="AV500" s="4">
        <v>0</v>
      </c>
      <c r="AW500" s="4">
        <v>0</v>
      </c>
      <c r="AX500" s="4">
        <v>0</v>
      </c>
      <c r="AY500" s="4">
        <v>2</v>
      </c>
      <c r="AZ500" s="4">
        <v>2</v>
      </c>
      <c r="BA500" s="4">
        <v>2</v>
      </c>
      <c r="BB500" s="4">
        <v>2</v>
      </c>
      <c r="BC500" s="4">
        <v>0</v>
      </c>
      <c r="BD500" s="4">
        <v>0</v>
      </c>
      <c r="BE500" s="4">
        <v>0</v>
      </c>
    </row>
    <row r="501" spans="1:57" x14ac:dyDescent="0.15">
      <c r="A501" s="3">
        <v>40191</v>
      </c>
      <c r="B501" s="4">
        <v>1.615</v>
      </c>
      <c r="C501" s="4">
        <v>1.615</v>
      </c>
      <c r="D501" s="4">
        <v>1</v>
      </c>
      <c r="E501" s="4">
        <v>1.095</v>
      </c>
      <c r="F501" s="4">
        <v>10</v>
      </c>
      <c r="G501" s="4">
        <v>1156050000</v>
      </c>
      <c r="H501" s="4">
        <v>11560500000</v>
      </c>
      <c r="I501" s="4">
        <v>1.2</v>
      </c>
      <c r="J501" s="4">
        <v>1.2</v>
      </c>
      <c r="K501" s="4">
        <v>1.2</v>
      </c>
      <c r="L501" s="4">
        <v>1.2</v>
      </c>
      <c r="M501" s="4">
        <v>0</v>
      </c>
      <c r="N501" s="4">
        <v>0</v>
      </c>
      <c r="O501" s="4">
        <v>0</v>
      </c>
      <c r="P501" s="4">
        <v>9</v>
      </c>
      <c r="Q501" s="4">
        <v>9</v>
      </c>
      <c r="R501" s="4">
        <v>9</v>
      </c>
      <c r="S501" s="4">
        <v>9</v>
      </c>
      <c r="T501" s="4">
        <v>0</v>
      </c>
      <c r="U501" s="4">
        <v>0</v>
      </c>
      <c r="V501" s="4">
        <v>0</v>
      </c>
      <c r="W501" s="4">
        <v>1.98</v>
      </c>
      <c r="X501" s="4">
        <v>1.98</v>
      </c>
      <c r="Y501" s="4">
        <v>1.98</v>
      </c>
      <c r="Z501" s="4">
        <v>1.98</v>
      </c>
      <c r="AA501" s="4">
        <v>0</v>
      </c>
      <c r="AB501" s="4">
        <v>0</v>
      </c>
      <c r="AC501" s="4">
        <v>0</v>
      </c>
      <c r="AD501" s="4">
        <v>1.385</v>
      </c>
      <c r="AE501" s="4">
        <v>1.45</v>
      </c>
      <c r="AF501" s="4">
        <v>1.35</v>
      </c>
      <c r="AG501" s="4">
        <v>1.39</v>
      </c>
      <c r="AH501" s="4">
        <v>10</v>
      </c>
      <c r="AI501" s="4">
        <v>1224060000</v>
      </c>
      <c r="AJ501" s="4">
        <v>12240600000</v>
      </c>
      <c r="AK501" s="4">
        <v>1.7</v>
      </c>
      <c r="AL501" s="4">
        <v>1.7</v>
      </c>
      <c r="AM501" s="4">
        <v>1.7</v>
      </c>
      <c r="AN501" s="4">
        <v>1.7</v>
      </c>
      <c r="AO501" s="4">
        <v>0</v>
      </c>
      <c r="AP501" s="4">
        <v>0</v>
      </c>
      <c r="AQ501" s="4">
        <v>0</v>
      </c>
      <c r="AR501" s="4">
        <v>1.98</v>
      </c>
      <c r="AS501" s="4">
        <v>1.98</v>
      </c>
      <c r="AT501" s="4">
        <v>1.98</v>
      </c>
      <c r="AU501" s="4">
        <v>1.98</v>
      </c>
      <c r="AV501" s="4">
        <v>0</v>
      </c>
      <c r="AW501" s="4">
        <v>0</v>
      </c>
      <c r="AX501" s="4">
        <v>0</v>
      </c>
      <c r="AY501" s="4">
        <v>2</v>
      </c>
      <c r="AZ501" s="4">
        <v>2</v>
      </c>
      <c r="BA501" s="4">
        <v>2</v>
      </c>
      <c r="BB501" s="4">
        <v>2</v>
      </c>
      <c r="BC501" s="4">
        <v>10</v>
      </c>
      <c r="BD501" s="4">
        <v>1510000</v>
      </c>
      <c r="BE501" s="4">
        <v>15100000</v>
      </c>
    </row>
    <row r="502" spans="1:57" x14ac:dyDescent="0.15">
      <c r="A502" s="3">
        <v>40192</v>
      </c>
      <c r="B502" s="4">
        <v>3.7</v>
      </c>
      <c r="C502" s="4">
        <v>3.85</v>
      </c>
      <c r="D502" s="4">
        <v>1.5</v>
      </c>
      <c r="E502" s="4">
        <v>2</v>
      </c>
      <c r="F502" s="4">
        <v>10</v>
      </c>
      <c r="G502" s="4">
        <v>1289880000</v>
      </c>
      <c r="H502" s="4">
        <v>12898800000</v>
      </c>
      <c r="I502" s="4">
        <v>1.2</v>
      </c>
      <c r="J502" s="4">
        <v>1.2</v>
      </c>
      <c r="K502" s="4">
        <v>1.2</v>
      </c>
      <c r="L502" s="4">
        <v>1.2</v>
      </c>
      <c r="M502" s="4">
        <v>0</v>
      </c>
      <c r="N502" s="4">
        <v>0</v>
      </c>
      <c r="O502" s="4">
        <v>0</v>
      </c>
      <c r="P502" s="4">
        <v>9</v>
      </c>
      <c r="Q502" s="4">
        <v>9</v>
      </c>
      <c r="R502" s="4">
        <v>9</v>
      </c>
      <c r="S502" s="4">
        <v>9</v>
      </c>
      <c r="T502" s="4">
        <v>0</v>
      </c>
      <c r="U502" s="4">
        <v>0</v>
      </c>
      <c r="V502" s="4">
        <v>0</v>
      </c>
      <c r="W502" s="4">
        <v>1.98</v>
      </c>
      <c r="X502" s="4">
        <v>1.98</v>
      </c>
      <c r="Y502" s="4">
        <v>1.98</v>
      </c>
      <c r="Z502" s="4">
        <v>1.98</v>
      </c>
      <c r="AA502" s="4">
        <v>0</v>
      </c>
      <c r="AB502" s="4">
        <v>0</v>
      </c>
      <c r="AC502" s="4">
        <v>0</v>
      </c>
      <c r="AD502" s="4">
        <v>1.385</v>
      </c>
      <c r="AE502" s="4">
        <v>1.41</v>
      </c>
      <c r="AF502" s="4">
        <v>1.22</v>
      </c>
      <c r="AG502" s="4">
        <v>1.2250000000000001</v>
      </c>
      <c r="AH502" s="4">
        <v>10</v>
      </c>
      <c r="AI502" s="4">
        <v>479310000</v>
      </c>
      <c r="AJ502" s="4">
        <v>4793100000</v>
      </c>
      <c r="AK502" s="4">
        <v>1.7</v>
      </c>
      <c r="AL502" s="4">
        <v>1.7</v>
      </c>
      <c r="AM502" s="4">
        <v>1.7</v>
      </c>
      <c r="AN502" s="4">
        <v>1.7</v>
      </c>
      <c r="AO502" s="4">
        <v>0</v>
      </c>
      <c r="AP502" s="4">
        <v>0</v>
      </c>
      <c r="AQ502" s="4">
        <v>0</v>
      </c>
      <c r="AR502" s="4">
        <v>1.98</v>
      </c>
      <c r="AS502" s="4">
        <v>1.98</v>
      </c>
      <c r="AT502" s="4">
        <v>1.98</v>
      </c>
      <c r="AU502" s="4">
        <v>1.98</v>
      </c>
      <c r="AV502" s="4">
        <v>0</v>
      </c>
      <c r="AW502" s="4">
        <v>0</v>
      </c>
      <c r="AX502" s="4">
        <v>0</v>
      </c>
      <c r="AY502" s="4">
        <v>2</v>
      </c>
      <c r="AZ502" s="4">
        <v>2</v>
      </c>
      <c r="BA502" s="4">
        <v>2</v>
      </c>
      <c r="BB502" s="4">
        <v>2</v>
      </c>
      <c r="BC502" s="4">
        <v>0</v>
      </c>
      <c r="BD502" s="4">
        <v>0</v>
      </c>
      <c r="BE502" s="4">
        <v>0</v>
      </c>
    </row>
    <row r="503" spans="1:57" x14ac:dyDescent="0.15">
      <c r="A503" s="3">
        <v>40193</v>
      </c>
      <c r="B503" s="4">
        <v>1.2549999999999999</v>
      </c>
      <c r="C503" s="4">
        <v>1.45</v>
      </c>
      <c r="D503" s="4">
        <v>1.0549999999999999</v>
      </c>
      <c r="E503" s="4">
        <v>1.36</v>
      </c>
      <c r="F503" s="4">
        <v>10</v>
      </c>
      <c r="G503" s="4">
        <v>1052430000</v>
      </c>
      <c r="H503" s="4">
        <v>10524300000</v>
      </c>
      <c r="I503" s="4">
        <v>1.2</v>
      </c>
      <c r="J503" s="4">
        <v>1.2</v>
      </c>
      <c r="K503" s="4">
        <v>1.2</v>
      </c>
      <c r="L503" s="4">
        <v>1.2</v>
      </c>
      <c r="M503" s="4">
        <v>0</v>
      </c>
      <c r="N503" s="4">
        <v>0</v>
      </c>
      <c r="O503" s="4">
        <v>0</v>
      </c>
      <c r="P503" s="4">
        <v>9</v>
      </c>
      <c r="Q503" s="4">
        <v>9</v>
      </c>
      <c r="R503" s="4">
        <v>9</v>
      </c>
      <c r="S503" s="4">
        <v>9</v>
      </c>
      <c r="T503" s="4">
        <v>0</v>
      </c>
      <c r="U503" s="4">
        <v>0</v>
      </c>
      <c r="V503" s="4">
        <v>0</v>
      </c>
      <c r="W503" s="4">
        <v>1.98</v>
      </c>
      <c r="X503" s="4">
        <v>1.98</v>
      </c>
      <c r="Y503" s="4">
        <v>1.98</v>
      </c>
      <c r="Z503" s="4">
        <v>1.98</v>
      </c>
      <c r="AA503" s="4">
        <v>0</v>
      </c>
      <c r="AB503" s="4">
        <v>0</v>
      </c>
      <c r="AC503" s="4">
        <v>0</v>
      </c>
      <c r="AD503" s="4">
        <v>1.35</v>
      </c>
      <c r="AE503" s="4">
        <v>1.405</v>
      </c>
      <c r="AF503" s="4">
        <v>1.23</v>
      </c>
      <c r="AG503" s="4">
        <v>1.2350000000000001</v>
      </c>
      <c r="AH503" s="4">
        <v>10</v>
      </c>
      <c r="AI503" s="4">
        <v>628180000</v>
      </c>
      <c r="AJ503" s="4">
        <v>6281800000</v>
      </c>
      <c r="AK503" s="4">
        <v>1.7</v>
      </c>
      <c r="AL503" s="4">
        <v>1.7</v>
      </c>
      <c r="AM503" s="4">
        <v>1.7</v>
      </c>
      <c r="AN503" s="4">
        <v>1.7</v>
      </c>
      <c r="AO503" s="4">
        <v>0</v>
      </c>
      <c r="AP503" s="4">
        <v>0</v>
      </c>
      <c r="AQ503" s="4">
        <v>0</v>
      </c>
      <c r="AR503" s="4">
        <v>1.98</v>
      </c>
      <c r="AS503" s="4">
        <v>1.98</v>
      </c>
      <c r="AT503" s="4">
        <v>1.98</v>
      </c>
      <c r="AU503" s="4">
        <v>1.98</v>
      </c>
      <c r="AV503" s="4">
        <v>0</v>
      </c>
      <c r="AW503" s="4">
        <v>0</v>
      </c>
      <c r="AX503" s="4">
        <v>0</v>
      </c>
      <c r="AY503" s="4">
        <v>2</v>
      </c>
      <c r="AZ503" s="4">
        <v>2</v>
      </c>
      <c r="BA503" s="4">
        <v>2</v>
      </c>
      <c r="BB503" s="4">
        <v>2</v>
      </c>
      <c r="BC503" s="4">
        <v>0</v>
      </c>
      <c r="BD503" s="4">
        <v>0</v>
      </c>
      <c r="BE503" s="4">
        <v>0</v>
      </c>
    </row>
    <row r="504" spans="1:57" x14ac:dyDescent="0.15">
      <c r="A504" s="3">
        <v>40196</v>
      </c>
      <c r="B504" s="4">
        <v>1.26</v>
      </c>
      <c r="C504" s="4">
        <v>1.34</v>
      </c>
      <c r="D504" s="4">
        <v>1.1200000000000001</v>
      </c>
      <c r="E504" s="4">
        <v>1.29</v>
      </c>
      <c r="F504" s="4">
        <v>10</v>
      </c>
      <c r="G504" s="4">
        <v>1076630000</v>
      </c>
      <c r="H504" s="4">
        <v>10766300000</v>
      </c>
      <c r="I504" s="4">
        <v>1.2</v>
      </c>
      <c r="J504" s="4">
        <v>1.2</v>
      </c>
      <c r="K504" s="4">
        <v>1.2</v>
      </c>
      <c r="L504" s="4">
        <v>1.2</v>
      </c>
      <c r="M504" s="4">
        <v>0</v>
      </c>
      <c r="N504" s="4">
        <v>0</v>
      </c>
      <c r="O504" s="4">
        <v>0</v>
      </c>
      <c r="P504" s="4">
        <v>9</v>
      </c>
      <c r="Q504" s="4">
        <v>9</v>
      </c>
      <c r="R504" s="4">
        <v>9</v>
      </c>
      <c r="S504" s="4">
        <v>9</v>
      </c>
      <c r="T504" s="4">
        <v>0</v>
      </c>
      <c r="U504" s="4">
        <v>0</v>
      </c>
      <c r="V504" s="4">
        <v>0</v>
      </c>
      <c r="W504" s="4">
        <v>1.98</v>
      </c>
      <c r="X504" s="4">
        <v>1.98</v>
      </c>
      <c r="Y504" s="4">
        <v>1.98</v>
      </c>
      <c r="Z504" s="4">
        <v>1.98</v>
      </c>
      <c r="AA504" s="4">
        <v>0</v>
      </c>
      <c r="AB504" s="4">
        <v>0</v>
      </c>
      <c r="AC504" s="4">
        <v>0</v>
      </c>
      <c r="AD504" s="4">
        <v>1.42</v>
      </c>
      <c r="AE504" s="4">
        <v>1.42</v>
      </c>
      <c r="AF504" s="4">
        <v>1.2050000000000001</v>
      </c>
      <c r="AG504" s="4">
        <v>1.36</v>
      </c>
      <c r="AH504" s="4">
        <v>10</v>
      </c>
      <c r="AI504" s="4">
        <v>726150000</v>
      </c>
      <c r="AJ504" s="4">
        <v>7261500000</v>
      </c>
      <c r="AK504" s="4">
        <v>1.7</v>
      </c>
      <c r="AL504" s="4">
        <v>1.7</v>
      </c>
      <c r="AM504" s="4">
        <v>1.7</v>
      </c>
      <c r="AN504" s="4">
        <v>1.7</v>
      </c>
      <c r="AO504" s="4">
        <v>0</v>
      </c>
      <c r="AP504" s="4">
        <v>0</v>
      </c>
      <c r="AQ504" s="4">
        <v>0</v>
      </c>
      <c r="AR504" s="4">
        <v>1.8</v>
      </c>
      <c r="AS504" s="4">
        <v>1.8</v>
      </c>
      <c r="AT504" s="4">
        <v>1.8</v>
      </c>
      <c r="AU504" s="4">
        <v>1.8</v>
      </c>
      <c r="AV504" s="4">
        <v>10</v>
      </c>
      <c r="AW504" s="4">
        <v>50000</v>
      </c>
      <c r="AX504" s="4">
        <v>500000</v>
      </c>
      <c r="AY504" s="4">
        <v>2</v>
      </c>
      <c r="AZ504" s="4">
        <v>2</v>
      </c>
      <c r="BA504" s="4">
        <v>2</v>
      </c>
      <c r="BB504" s="4">
        <v>2</v>
      </c>
      <c r="BC504" s="4">
        <v>10</v>
      </c>
      <c r="BD504" s="4">
        <v>130000</v>
      </c>
      <c r="BE504" s="4">
        <v>1300000</v>
      </c>
    </row>
    <row r="505" spans="1:57" x14ac:dyDescent="0.15">
      <c r="A505" s="3">
        <v>40197</v>
      </c>
      <c r="B505" s="4">
        <v>1.3</v>
      </c>
      <c r="C505" s="4">
        <v>1.62</v>
      </c>
      <c r="D505" s="4">
        <v>0.9</v>
      </c>
      <c r="E505" s="4">
        <v>0.93500000000000005</v>
      </c>
      <c r="F505" s="4">
        <v>10</v>
      </c>
      <c r="G505" s="4">
        <v>1272000000</v>
      </c>
      <c r="H505" s="4">
        <v>12720000000</v>
      </c>
      <c r="I505" s="4">
        <v>1.2</v>
      </c>
      <c r="J505" s="4">
        <v>1.2</v>
      </c>
      <c r="K505" s="4">
        <v>1.2</v>
      </c>
      <c r="L505" s="4">
        <v>1.2</v>
      </c>
      <c r="M505" s="4">
        <v>0</v>
      </c>
      <c r="N505" s="4">
        <v>0</v>
      </c>
      <c r="O505" s="4">
        <v>0</v>
      </c>
      <c r="P505" s="4">
        <v>9</v>
      </c>
      <c r="Q505" s="4">
        <v>9</v>
      </c>
      <c r="R505" s="4">
        <v>9</v>
      </c>
      <c r="S505" s="4">
        <v>9</v>
      </c>
      <c r="T505" s="4">
        <v>0</v>
      </c>
      <c r="U505" s="4">
        <v>0</v>
      </c>
      <c r="V505" s="4">
        <v>0</v>
      </c>
      <c r="W505" s="4">
        <v>1.98</v>
      </c>
      <c r="X505" s="4">
        <v>1.98</v>
      </c>
      <c r="Y505" s="4">
        <v>1.98</v>
      </c>
      <c r="Z505" s="4">
        <v>1.98</v>
      </c>
      <c r="AA505" s="4">
        <v>0</v>
      </c>
      <c r="AB505" s="4">
        <v>0</v>
      </c>
      <c r="AC505" s="4">
        <v>0</v>
      </c>
      <c r="AD505" s="4">
        <v>1.36</v>
      </c>
      <c r="AE505" s="4">
        <v>1.46</v>
      </c>
      <c r="AF505" s="4">
        <v>1.3</v>
      </c>
      <c r="AG505" s="4">
        <v>1.355</v>
      </c>
      <c r="AH505" s="4">
        <v>10</v>
      </c>
      <c r="AI505" s="4">
        <v>795710000</v>
      </c>
      <c r="AJ505" s="4">
        <v>7957100000</v>
      </c>
      <c r="AK505" s="4">
        <v>1.7</v>
      </c>
      <c r="AL505" s="4">
        <v>1.7</v>
      </c>
      <c r="AM505" s="4">
        <v>1.7</v>
      </c>
      <c r="AN505" s="4">
        <v>1.7</v>
      </c>
      <c r="AO505" s="4">
        <v>0</v>
      </c>
      <c r="AP505" s="4">
        <v>0</v>
      </c>
      <c r="AQ505" s="4">
        <v>0</v>
      </c>
      <c r="AR505" s="4">
        <v>1.8</v>
      </c>
      <c r="AS505" s="4">
        <v>1.8</v>
      </c>
      <c r="AT505" s="4">
        <v>1.8</v>
      </c>
      <c r="AU505" s="4">
        <v>1.8</v>
      </c>
      <c r="AV505" s="4">
        <v>0</v>
      </c>
      <c r="AW505" s="4">
        <v>0</v>
      </c>
      <c r="AX505" s="4">
        <v>0</v>
      </c>
      <c r="AY505" s="4">
        <v>2</v>
      </c>
      <c r="AZ505" s="4">
        <v>2</v>
      </c>
      <c r="BA505" s="4">
        <v>2</v>
      </c>
      <c r="BB505" s="4">
        <v>2</v>
      </c>
      <c r="BC505" s="4">
        <v>0</v>
      </c>
      <c r="BD505" s="4">
        <v>0</v>
      </c>
      <c r="BE505" s="4">
        <v>0</v>
      </c>
    </row>
    <row r="506" spans="1:57" x14ac:dyDescent="0.15">
      <c r="A506" s="3">
        <v>40198</v>
      </c>
      <c r="B506" s="4">
        <v>1.35</v>
      </c>
      <c r="C506" s="4">
        <v>1.4</v>
      </c>
      <c r="D506" s="4">
        <v>1.1200000000000001</v>
      </c>
      <c r="E506" s="4">
        <v>1.1599999999999999</v>
      </c>
      <c r="F506" s="4">
        <v>10</v>
      </c>
      <c r="G506" s="4">
        <v>1125810000</v>
      </c>
      <c r="H506" s="4">
        <v>11258100000</v>
      </c>
      <c r="I506" s="4">
        <v>1.2</v>
      </c>
      <c r="J506" s="4">
        <v>1.2</v>
      </c>
      <c r="K506" s="4">
        <v>1.2</v>
      </c>
      <c r="L506" s="4">
        <v>1.2</v>
      </c>
      <c r="M506" s="4">
        <v>0</v>
      </c>
      <c r="N506" s="4">
        <v>0</v>
      </c>
      <c r="O506" s="4">
        <v>0</v>
      </c>
      <c r="P506" s="4">
        <v>9</v>
      </c>
      <c r="Q506" s="4">
        <v>9</v>
      </c>
      <c r="R506" s="4">
        <v>9</v>
      </c>
      <c r="S506" s="4">
        <v>9</v>
      </c>
      <c r="T506" s="4">
        <v>0</v>
      </c>
      <c r="U506" s="4">
        <v>0</v>
      </c>
      <c r="V506" s="4">
        <v>0</v>
      </c>
      <c r="W506" s="4">
        <v>1.98</v>
      </c>
      <c r="X506" s="4">
        <v>1.98</v>
      </c>
      <c r="Y506" s="4">
        <v>1.98</v>
      </c>
      <c r="Z506" s="4">
        <v>1.98</v>
      </c>
      <c r="AA506" s="4">
        <v>0</v>
      </c>
      <c r="AB506" s="4">
        <v>0</v>
      </c>
      <c r="AC506" s="4">
        <v>0</v>
      </c>
      <c r="AD506" s="4">
        <v>1.41</v>
      </c>
      <c r="AE506" s="4">
        <v>1.41</v>
      </c>
      <c r="AF506" s="4">
        <v>1.3</v>
      </c>
      <c r="AG506" s="4">
        <v>1.3049999999999999</v>
      </c>
      <c r="AH506" s="4">
        <v>10</v>
      </c>
      <c r="AI506" s="4">
        <v>636640000</v>
      </c>
      <c r="AJ506" s="4">
        <v>6366400000</v>
      </c>
      <c r="AK506" s="4">
        <v>1.7</v>
      </c>
      <c r="AL506" s="4">
        <v>1.7</v>
      </c>
      <c r="AM506" s="4">
        <v>1.7</v>
      </c>
      <c r="AN506" s="4">
        <v>1.7</v>
      </c>
      <c r="AO506" s="4">
        <v>0</v>
      </c>
      <c r="AP506" s="4">
        <v>0</v>
      </c>
      <c r="AQ506" s="4">
        <v>0</v>
      </c>
      <c r="AR506" s="4">
        <v>1.8</v>
      </c>
      <c r="AS506" s="4">
        <v>1.8</v>
      </c>
      <c r="AT506" s="4">
        <v>1.8</v>
      </c>
      <c r="AU506" s="4">
        <v>1.8</v>
      </c>
      <c r="AV506" s="4">
        <v>0</v>
      </c>
      <c r="AW506" s="4">
        <v>0</v>
      </c>
      <c r="AX506" s="4">
        <v>0</v>
      </c>
      <c r="AY506" s="4">
        <v>2</v>
      </c>
      <c r="AZ506" s="4">
        <v>2</v>
      </c>
      <c r="BA506" s="4">
        <v>2</v>
      </c>
      <c r="BB506" s="4">
        <v>2</v>
      </c>
      <c r="BC506" s="4">
        <v>0</v>
      </c>
      <c r="BD506" s="4">
        <v>0</v>
      </c>
      <c r="BE506" s="4">
        <v>0</v>
      </c>
    </row>
    <row r="507" spans="1:57" x14ac:dyDescent="0.15">
      <c r="A507" s="3">
        <v>40199</v>
      </c>
      <c r="B507" s="4">
        <v>3.02</v>
      </c>
      <c r="C507" s="4">
        <v>3.83</v>
      </c>
      <c r="D507" s="4">
        <v>3.02</v>
      </c>
      <c r="E507" s="4">
        <v>3.0350000000000001</v>
      </c>
      <c r="F507" s="4">
        <v>10</v>
      </c>
      <c r="G507" s="4">
        <v>1086990000</v>
      </c>
      <c r="H507" s="4">
        <v>10869900000</v>
      </c>
      <c r="I507" s="4">
        <v>1.2</v>
      </c>
      <c r="J507" s="4">
        <v>1.2</v>
      </c>
      <c r="K507" s="4">
        <v>1.2</v>
      </c>
      <c r="L507" s="4">
        <v>1.2</v>
      </c>
      <c r="M507" s="4">
        <v>0</v>
      </c>
      <c r="N507" s="4">
        <v>0</v>
      </c>
      <c r="O507" s="4">
        <v>0</v>
      </c>
      <c r="P507" s="4">
        <v>9</v>
      </c>
      <c r="Q507" s="4">
        <v>9</v>
      </c>
      <c r="R507" s="4">
        <v>9</v>
      </c>
      <c r="S507" s="4">
        <v>9</v>
      </c>
      <c r="T507" s="4">
        <v>0</v>
      </c>
      <c r="U507" s="4">
        <v>0</v>
      </c>
      <c r="V507" s="4">
        <v>0</v>
      </c>
      <c r="W507" s="4">
        <v>1.98</v>
      </c>
      <c r="X507" s="4">
        <v>1.98</v>
      </c>
      <c r="Y507" s="4">
        <v>1.98</v>
      </c>
      <c r="Z507" s="4">
        <v>1.98</v>
      </c>
      <c r="AA507" s="4">
        <v>0</v>
      </c>
      <c r="AB507" s="4">
        <v>0</v>
      </c>
      <c r="AC507" s="4">
        <v>0</v>
      </c>
      <c r="AD507" s="4">
        <v>1.415</v>
      </c>
      <c r="AE507" s="4">
        <v>1.415</v>
      </c>
      <c r="AF507" s="4">
        <v>1.3</v>
      </c>
      <c r="AG507" s="4">
        <v>1.33</v>
      </c>
      <c r="AH507" s="4">
        <v>10</v>
      </c>
      <c r="AI507" s="4">
        <v>536190000</v>
      </c>
      <c r="AJ507" s="4">
        <v>5361900000</v>
      </c>
      <c r="AK507" s="4">
        <v>1.7</v>
      </c>
      <c r="AL507" s="4">
        <v>1.7</v>
      </c>
      <c r="AM507" s="4">
        <v>1.7</v>
      </c>
      <c r="AN507" s="4">
        <v>1.7</v>
      </c>
      <c r="AO507" s="4">
        <v>0</v>
      </c>
      <c r="AP507" s="4">
        <v>0</v>
      </c>
      <c r="AQ507" s="4">
        <v>0</v>
      </c>
      <c r="AR507" s="4">
        <v>1.8</v>
      </c>
      <c r="AS507" s="4">
        <v>1.8</v>
      </c>
      <c r="AT507" s="4">
        <v>1.8</v>
      </c>
      <c r="AU507" s="4">
        <v>1.8</v>
      </c>
      <c r="AV507" s="4">
        <v>0</v>
      </c>
      <c r="AW507" s="4">
        <v>0</v>
      </c>
      <c r="AX507" s="4">
        <v>0</v>
      </c>
      <c r="AY507" s="4">
        <v>2</v>
      </c>
      <c r="AZ507" s="4">
        <v>2</v>
      </c>
      <c r="BA507" s="4">
        <v>2</v>
      </c>
      <c r="BB507" s="4">
        <v>2</v>
      </c>
      <c r="BC507" s="4">
        <v>0</v>
      </c>
      <c r="BD507" s="4">
        <v>0</v>
      </c>
      <c r="BE507" s="4">
        <v>0</v>
      </c>
    </row>
    <row r="508" spans="1:57" x14ac:dyDescent="0.15">
      <c r="A508" s="3">
        <v>40200</v>
      </c>
      <c r="B508" s="4">
        <v>1.25</v>
      </c>
      <c r="C508" s="4">
        <v>1.62</v>
      </c>
      <c r="D508" s="4">
        <v>0.9</v>
      </c>
      <c r="E508" s="4">
        <v>1.1000000000000001</v>
      </c>
      <c r="F508" s="4">
        <v>10</v>
      </c>
      <c r="G508" s="4">
        <v>1358940000</v>
      </c>
      <c r="H508" s="4">
        <v>13589400000</v>
      </c>
      <c r="I508" s="4">
        <v>1.2</v>
      </c>
      <c r="J508" s="4">
        <v>1.2</v>
      </c>
      <c r="K508" s="4">
        <v>1.2</v>
      </c>
      <c r="L508" s="4">
        <v>1.2</v>
      </c>
      <c r="M508" s="4">
        <v>0</v>
      </c>
      <c r="N508" s="4">
        <v>0</v>
      </c>
      <c r="O508" s="4">
        <v>0</v>
      </c>
      <c r="P508" s="4">
        <v>9</v>
      </c>
      <c r="Q508" s="4">
        <v>9</v>
      </c>
      <c r="R508" s="4">
        <v>9</v>
      </c>
      <c r="S508" s="4">
        <v>9</v>
      </c>
      <c r="T508" s="4">
        <v>0</v>
      </c>
      <c r="U508" s="4">
        <v>0</v>
      </c>
      <c r="V508" s="4">
        <v>0</v>
      </c>
      <c r="W508" s="4">
        <v>1.98</v>
      </c>
      <c r="X508" s="4">
        <v>1.98</v>
      </c>
      <c r="Y508" s="4">
        <v>1.98</v>
      </c>
      <c r="Z508" s="4">
        <v>1.98</v>
      </c>
      <c r="AA508" s="4">
        <v>0</v>
      </c>
      <c r="AB508" s="4">
        <v>0</v>
      </c>
      <c r="AC508" s="4">
        <v>0</v>
      </c>
      <c r="AD508" s="4">
        <v>1.35</v>
      </c>
      <c r="AE508" s="4">
        <v>1.5</v>
      </c>
      <c r="AF508" s="4">
        <v>1.3</v>
      </c>
      <c r="AG508" s="4">
        <v>1.3</v>
      </c>
      <c r="AH508" s="4">
        <v>10</v>
      </c>
      <c r="AI508" s="4">
        <v>906940000</v>
      </c>
      <c r="AJ508" s="4">
        <v>9069400000</v>
      </c>
      <c r="AK508" s="4">
        <v>1.7</v>
      </c>
      <c r="AL508" s="4">
        <v>1.7</v>
      </c>
      <c r="AM508" s="4">
        <v>1.7</v>
      </c>
      <c r="AN508" s="4">
        <v>1.7</v>
      </c>
      <c r="AO508" s="4">
        <v>0</v>
      </c>
      <c r="AP508" s="4">
        <v>0</v>
      </c>
      <c r="AQ508" s="4">
        <v>0</v>
      </c>
      <c r="AR508" s="4">
        <v>1.8</v>
      </c>
      <c r="AS508" s="4">
        <v>1.8</v>
      </c>
      <c r="AT508" s="4">
        <v>1.8</v>
      </c>
      <c r="AU508" s="4">
        <v>1.8</v>
      </c>
      <c r="AV508" s="4">
        <v>0</v>
      </c>
      <c r="AW508" s="4">
        <v>0</v>
      </c>
      <c r="AX508" s="4">
        <v>0</v>
      </c>
      <c r="AY508" s="4">
        <v>2</v>
      </c>
      <c r="AZ508" s="4">
        <v>2</v>
      </c>
      <c r="BA508" s="4">
        <v>2</v>
      </c>
      <c r="BB508" s="4">
        <v>2</v>
      </c>
      <c r="BC508" s="4">
        <v>0</v>
      </c>
      <c r="BD508" s="4">
        <v>0</v>
      </c>
      <c r="BE508" s="4">
        <v>0</v>
      </c>
    </row>
    <row r="509" spans="1:57" x14ac:dyDescent="0.15">
      <c r="A509" s="3">
        <v>40203</v>
      </c>
      <c r="B509" s="4">
        <v>1.44</v>
      </c>
      <c r="C509" s="4">
        <v>1.44</v>
      </c>
      <c r="D509" s="4">
        <v>1.1499999999999999</v>
      </c>
      <c r="E509" s="4">
        <v>1.165</v>
      </c>
      <c r="F509" s="4">
        <v>10</v>
      </c>
      <c r="G509" s="4">
        <v>1366700000</v>
      </c>
      <c r="H509" s="4">
        <v>13667000000</v>
      </c>
      <c r="I509" s="4">
        <v>1.2</v>
      </c>
      <c r="J509" s="4">
        <v>1.2</v>
      </c>
      <c r="K509" s="4">
        <v>1.2</v>
      </c>
      <c r="L509" s="4">
        <v>1.2</v>
      </c>
      <c r="M509" s="4">
        <v>0</v>
      </c>
      <c r="N509" s="4">
        <v>0</v>
      </c>
      <c r="O509" s="4">
        <v>0</v>
      </c>
      <c r="P509" s="4">
        <v>9</v>
      </c>
      <c r="Q509" s="4">
        <v>9</v>
      </c>
      <c r="R509" s="4">
        <v>9</v>
      </c>
      <c r="S509" s="4">
        <v>9</v>
      </c>
      <c r="T509" s="4">
        <v>0</v>
      </c>
      <c r="U509" s="4">
        <v>0</v>
      </c>
      <c r="V509" s="4">
        <v>0</v>
      </c>
      <c r="W509" s="4">
        <v>1.98</v>
      </c>
      <c r="X509" s="4">
        <v>1.98</v>
      </c>
      <c r="Y509" s="4">
        <v>1.98</v>
      </c>
      <c r="Z509" s="4">
        <v>1.98</v>
      </c>
      <c r="AA509" s="4">
        <v>0</v>
      </c>
      <c r="AB509" s="4">
        <v>0</v>
      </c>
      <c r="AC509" s="4">
        <v>0</v>
      </c>
      <c r="AD509" s="4">
        <v>1.35</v>
      </c>
      <c r="AE509" s="4">
        <v>1.45</v>
      </c>
      <c r="AF509" s="4">
        <v>1.3</v>
      </c>
      <c r="AG509" s="4">
        <v>1.3049999999999999</v>
      </c>
      <c r="AH509" s="4">
        <v>10</v>
      </c>
      <c r="AI509" s="4">
        <v>544980000</v>
      </c>
      <c r="AJ509" s="4">
        <v>5449800000</v>
      </c>
      <c r="AK509" s="4">
        <v>1.7</v>
      </c>
      <c r="AL509" s="4">
        <v>1.7</v>
      </c>
      <c r="AM509" s="4">
        <v>1.7</v>
      </c>
      <c r="AN509" s="4">
        <v>1.7</v>
      </c>
      <c r="AO509" s="4">
        <v>0</v>
      </c>
      <c r="AP509" s="4">
        <v>0</v>
      </c>
      <c r="AQ509" s="4">
        <v>0</v>
      </c>
      <c r="AR509" s="4">
        <v>1.8</v>
      </c>
      <c r="AS509" s="4">
        <v>1.8</v>
      </c>
      <c r="AT509" s="4">
        <v>1.8</v>
      </c>
      <c r="AU509" s="4">
        <v>1.8</v>
      </c>
      <c r="AV509" s="4">
        <v>0</v>
      </c>
      <c r="AW509" s="4">
        <v>0</v>
      </c>
      <c r="AX509" s="4">
        <v>0</v>
      </c>
      <c r="AY509" s="4">
        <v>2</v>
      </c>
      <c r="AZ509" s="4">
        <v>2</v>
      </c>
      <c r="BA509" s="4">
        <v>2</v>
      </c>
      <c r="BB509" s="4">
        <v>2</v>
      </c>
      <c r="BC509" s="4">
        <v>0</v>
      </c>
      <c r="BD509" s="4">
        <v>0</v>
      </c>
      <c r="BE509" s="4">
        <v>0</v>
      </c>
    </row>
    <row r="510" spans="1:57" x14ac:dyDescent="0.15">
      <c r="A510" s="3">
        <v>40204</v>
      </c>
      <c r="B510" s="4">
        <v>1.31</v>
      </c>
      <c r="C510" s="4">
        <v>1.4</v>
      </c>
      <c r="D510" s="4">
        <v>1.2</v>
      </c>
      <c r="E510" s="4">
        <v>1.3149999999999999</v>
      </c>
      <c r="F510" s="4">
        <v>10</v>
      </c>
      <c r="G510" s="4">
        <v>1238930000</v>
      </c>
      <c r="H510" s="4">
        <v>12389300000</v>
      </c>
      <c r="I510" s="4">
        <v>1.2</v>
      </c>
      <c r="J510" s="4">
        <v>1.2</v>
      </c>
      <c r="K510" s="4">
        <v>1.2</v>
      </c>
      <c r="L510" s="4">
        <v>1.2</v>
      </c>
      <c r="M510" s="4">
        <v>0</v>
      </c>
      <c r="N510" s="4">
        <v>0</v>
      </c>
      <c r="O510" s="4">
        <v>0</v>
      </c>
      <c r="P510" s="4">
        <v>9</v>
      </c>
      <c r="Q510" s="4">
        <v>9</v>
      </c>
      <c r="R510" s="4">
        <v>9</v>
      </c>
      <c r="S510" s="4">
        <v>9</v>
      </c>
      <c r="T510" s="4">
        <v>0</v>
      </c>
      <c r="U510" s="4">
        <v>0</v>
      </c>
      <c r="V510" s="4">
        <v>0</v>
      </c>
      <c r="W510" s="4">
        <v>1.98</v>
      </c>
      <c r="X510" s="4">
        <v>1.98</v>
      </c>
      <c r="Y510" s="4">
        <v>1.98</v>
      </c>
      <c r="Z510" s="4">
        <v>1.98</v>
      </c>
      <c r="AA510" s="4">
        <v>0</v>
      </c>
      <c r="AB510" s="4">
        <v>0</v>
      </c>
      <c r="AC510" s="4">
        <v>0</v>
      </c>
      <c r="AD510" s="4">
        <v>1.45</v>
      </c>
      <c r="AE510" s="4">
        <v>1.45</v>
      </c>
      <c r="AF510" s="4">
        <v>1.35</v>
      </c>
      <c r="AG510" s="4">
        <v>1.365</v>
      </c>
      <c r="AH510" s="4">
        <v>10</v>
      </c>
      <c r="AI510" s="4">
        <v>502290000</v>
      </c>
      <c r="AJ510" s="4">
        <v>5022900000</v>
      </c>
      <c r="AK510" s="4">
        <v>1.7</v>
      </c>
      <c r="AL510" s="4">
        <v>1.7</v>
      </c>
      <c r="AM510" s="4">
        <v>1.7</v>
      </c>
      <c r="AN510" s="4">
        <v>1.7</v>
      </c>
      <c r="AO510" s="4">
        <v>0</v>
      </c>
      <c r="AP510" s="4">
        <v>0</v>
      </c>
      <c r="AQ510" s="4">
        <v>0</v>
      </c>
      <c r="AR510" s="4">
        <v>1.8</v>
      </c>
      <c r="AS510" s="4">
        <v>1.8</v>
      </c>
      <c r="AT510" s="4">
        <v>1.8</v>
      </c>
      <c r="AU510" s="4">
        <v>1.8</v>
      </c>
      <c r="AV510" s="4">
        <v>0</v>
      </c>
      <c r="AW510" s="4">
        <v>0</v>
      </c>
      <c r="AX510" s="4">
        <v>0</v>
      </c>
      <c r="AY510" s="4">
        <v>2</v>
      </c>
      <c r="AZ510" s="4">
        <v>2</v>
      </c>
      <c r="BA510" s="4">
        <v>2</v>
      </c>
      <c r="BB510" s="4">
        <v>2</v>
      </c>
      <c r="BC510" s="4">
        <v>0</v>
      </c>
      <c r="BD510" s="4">
        <v>0</v>
      </c>
      <c r="BE510" s="4">
        <v>0</v>
      </c>
    </row>
    <row r="511" spans="1:57" x14ac:dyDescent="0.15">
      <c r="A511" s="3">
        <v>40205</v>
      </c>
      <c r="B511" s="4">
        <v>1.395</v>
      </c>
      <c r="C511" s="4">
        <v>1.41</v>
      </c>
      <c r="D511" s="4">
        <v>1.19</v>
      </c>
      <c r="E511" s="4">
        <v>1.19</v>
      </c>
      <c r="F511" s="4">
        <v>10</v>
      </c>
      <c r="G511" s="4">
        <v>1058130000</v>
      </c>
      <c r="H511" s="4">
        <v>10581300000</v>
      </c>
      <c r="I511" s="4">
        <v>1.2</v>
      </c>
      <c r="J511" s="4">
        <v>1.2</v>
      </c>
      <c r="K511" s="4">
        <v>1.2</v>
      </c>
      <c r="L511" s="4">
        <v>1.2</v>
      </c>
      <c r="M511" s="4">
        <v>0</v>
      </c>
      <c r="N511" s="4">
        <v>0</v>
      </c>
      <c r="O511" s="4">
        <v>0</v>
      </c>
      <c r="P511" s="4">
        <v>9</v>
      </c>
      <c r="Q511" s="4">
        <v>9</v>
      </c>
      <c r="R511" s="4">
        <v>9</v>
      </c>
      <c r="S511" s="4">
        <v>9</v>
      </c>
      <c r="T511" s="4">
        <v>0</v>
      </c>
      <c r="U511" s="4">
        <v>0</v>
      </c>
      <c r="V511" s="4">
        <v>0</v>
      </c>
      <c r="W511" s="4">
        <v>1.98</v>
      </c>
      <c r="X511" s="4">
        <v>1.98</v>
      </c>
      <c r="Y511" s="4">
        <v>1.98</v>
      </c>
      <c r="Z511" s="4">
        <v>1.98</v>
      </c>
      <c r="AA511" s="4">
        <v>0</v>
      </c>
      <c r="AB511" s="4">
        <v>0</v>
      </c>
      <c r="AC511" s="4">
        <v>0</v>
      </c>
      <c r="AD511" s="4">
        <v>1.395</v>
      </c>
      <c r="AE511" s="4">
        <v>1.4350000000000001</v>
      </c>
      <c r="AF511" s="4">
        <v>1.3</v>
      </c>
      <c r="AG511" s="4">
        <v>1.39</v>
      </c>
      <c r="AH511" s="4">
        <v>10</v>
      </c>
      <c r="AI511" s="4">
        <v>603400000</v>
      </c>
      <c r="AJ511" s="4">
        <v>6034000000</v>
      </c>
      <c r="AK511" s="4">
        <v>1.7</v>
      </c>
      <c r="AL511" s="4">
        <v>1.7</v>
      </c>
      <c r="AM511" s="4">
        <v>1.7</v>
      </c>
      <c r="AN511" s="4">
        <v>1.7</v>
      </c>
      <c r="AO511" s="4">
        <v>0</v>
      </c>
      <c r="AP511" s="4">
        <v>0</v>
      </c>
      <c r="AQ511" s="4">
        <v>0</v>
      </c>
      <c r="AR511" s="4">
        <v>1.8</v>
      </c>
      <c r="AS511" s="4">
        <v>1.8</v>
      </c>
      <c r="AT511" s="4">
        <v>1.8</v>
      </c>
      <c r="AU511" s="4">
        <v>1.8</v>
      </c>
      <c r="AV511" s="4">
        <v>0</v>
      </c>
      <c r="AW511" s="4">
        <v>0</v>
      </c>
      <c r="AX511" s="4">
        <v>0</v>
      </c>
      <c r="AY511" s="4">
        <v>2</v>
      </c>
      <c r="AZ511" s="4">
        <v>2</v>
      </c>
      <c r="BA511" s="4">
        <v>2</v>
      </c>
      <c r="BB511" s="4">
        <v>2</v>
      </c>
      <c r="BC511" s="4">
        <v>0</v>
      </c>
      <c r="BD511" s="4">
        <v>0</v>
      </c>
      <c r="BE511" s="4">
        <v>0</v>
      </c>
    </row>
    <row r="512" spans="1:57" x14ac:dyDescent="0.15">
      <c r="A512" s="3">
        <v>40206</v>
      </c>
      <c r="B512" s="4">
        <v>3</v>
      </c>
      <c r="C512" s="4">
        <v>4</v>
      </c>
      <c r="D512" s="4">
        <v>2.7</v>
      </c>
      <c r="E512" s="4">
        <v>2.76</v>
      </c>
      <c r="F512" s="4">
        <v>10</v>
      </c>
      <c r="G512" s="4">
        <v>1175900000</v>
      </c>
      <c r="H512" s="4">
        <v>11759000000</v>
      </c>
      <c r="I512" s="4">
        <v>1.2</v>
      </c>
      <c r="J512" s="4">
        <v>1.2</v>
      </c>
      <c r="K512" s="4">
        <v>1.2</v>
      </c>
      <c r="L512" s="4">
        <v>1.2</v>
      </c>
      <c r="M512" s="4">
        <v>0</v>
      </c>
      <c r="N512" s="4">
        <v>0</v>
      </c>
      <c r="O512" s="4">
        <v>0</v>
      </c>
      <c r="P512" s="4">
        <v>9</v>
      </c>
      <c r="Q512" s="4">
        <v>9</v>
      </c>
      <c r="R512" s="4">
        <v>9</v>
      </c>
      <c r="S512" s="4">
        <v>9</v>
      </c>
      <c r="T512" s="4">
        <v>0</v>
      </c>
      <c r="U512" s="4">
        <v>0</v>
      </c>
      <c r="V512" s="4">
        <v>0</v>
      </c>
      <c r="W512" s="4">
        <v>1.98</v>
      </c>
      <c r="X512" s="4">
        <v>1.98</v>
      </c>
      <c r="Y512" s="4">
        <v>1.98</v>
      </c>
      <c r="Z512" s="4">
        <v>1.98</v>
      </c>
      <c r="AA512" s="4">
        <v>0</v>
      </c>
      <c r="AB512" s="4">
        <v>0</v>
      </c>
      <c r="AC512" s="4">
        <v>0</v>
      </c>
      <c r="AD512" s="4">
        <v>1.38</v>
      </c>
      <c r="AE512" s="4">
        <v>1.6</v>
      </c>
      <c r="AF512" s="4">
        <v>1.38</v>
      </c>
      <c r="AG512" s="4">
        <v>1.4</v>
      </c>
      <c r="AH512" s="4">
        <v>10</v>
      </c>
      <c r="AI512" s="4">
        <v>452520000</v>
      </c>
      <c r="AJ512" s="4">
        <v>4525200000</v>
      </c>
      <c r="AK512" s="4">
        <v>1.7</v>
      </c>
      <c r="AL512" s="4">
        <v>1.7</v>
      </c>
      <c r="AM512" s="4">
        <v>1.7</v>
      </c>
      <c r="AN512" s="4">
        <v>1.7</v>
      </c>
      <c r="AO512" s="4">
        <v>0</v>
      </c>
      <c r="AP512" s="4">
        <v>0</v>
      </c>
      <c r="AQ512" s="4">
        <v>0</v>
      </c>
      <c r="AR512" s="4">
        <v>1.8</v>
      </c>
      <c r="AS512" s="4">
        <v>1.8</v>
      </c>
      <c r="AT512" s="4">
        <v>1.8</v>
      </c>
      <c r="AU512" s="4">
        <v>1.8</v>
      </c>
      <c r="AV512" s="4">
        <v>0</v>
      </c>
      <c r="AW512" s="4">
        <v>0</v>
      </c>
      <c r="AX512" s="4">
        <v>0</v>
      </c>
      <c r="AY512" s="4">
        <v>2</v>
      </c>
      <c r="AZ512" s="4">
        <v>2</v>
      </c>
      <c r="BA512" s="4">
        <v>2</v>
      </c>
      <c r="BB512" s="4">
        <v>2</v>
      </c>
      <c r="BC512" s="4">
        <v>0</v>
      </c>
      <c r="BD512" s="4">
        <v>0</v>
      </c>
      <c r="BE512" s="4">
        <v>0</v>
      </c>
    </row>
    <row r="513" spans="1:57" x14ac:dyDescent="0.15">
      <c r="A513" s="3">
        <v>40207</v>
      </c>
      <c r="B513" s="4">
        <v>1.39</v>
      </c>
      <c r="C513" s="4">
        <v>1.62</v>
      </c>
      <c r="D513" s="4">
        <v>1.3</v>
      </c>
      <c r="E513" s="4">
        <v>1.37</v>
      </c>
      <c r="F513" s="4">
        <v>10</v>
      </c>
      <c r="G513" s="4">
        <v>1032740000</v>
      </c>
      <c r="H513" s="4">
        <v>10327400000</v>
      </c>
      <c r="I513" s="4">
        <v>1.2</v>
      </c>
      <c r="J513" s="4">
        <v>1.2</v>
      </c>
      <c r="K513" s="4">
        <v>1.2</v>
      </c>
      <c r="L513" s="4">
        <v>1.2</v>
      </c>
      <c r="M513" s="4">
        <v>0</v>
      </c>
      <c r="N513" s="4">
        <v>0</v>
      </c>
      <c r="O513" s="4">
        <v>0</v>
      </c>
      <c r="P513" s="4">
        <v>9</v>
      </c>
      <c r="Q513" s="4">
        <v>9</v>
      </c>
      <c r="R513" s="4">
        <v>9</v>
      </c>
      <c r="S513" s="4">
        <v>9</v>
      </c>
      <c r="T513" s="4">
        <v>0</v>
      </c>
      <c r="U513" s="4">
        <v>0</v>
      </c>
      <c r="V513" s="4">
        <v>0</v>
      </c>
      <c r="W513" s="4">
        <v>1.98</v>
      </c>
      <c r="X513" s="4">
        <v>1.98</v>
      </c>
      <c r="Y513" s="4">
        <v>1.98</v>
      </c>
      <c r="Z513" s="4">
        <v>1.98</v>
      </c>
      <c r="AA513" s="4">
        <v>0</v>
      </c>
      <c r="AB513" s="4">
        <v>0</v>
      </c>
      <c r="AC513" s="4">
        <v>0</v>
      </c>
      <c r="AD513" s="4">
        <v>1.41</v>
      </c>
      <c r="AE513" s="4">
        <v>1.52</v>
      </c>
      <c r="AF513" s="4">
        <v>1.3</v>
      </c>
      <c r="AG513" s="4">
        <v>1.31</v>
      </c>
      <c r="AH513" s="4">
        <v>10</v>
      </c>
      <c r="AI513" s="4">
        <v>636950000</v>
      </c>
      <c r="AJ513" s="4">
        <v>6369500000</v>
      </c>
      <c r="AK513" s="4">
        <v>1.7</v>
      </c>
      <c r="AL513" s="4">
        <v>1.7</v>
      </c>
      <c r="AM513" s="4">
        <v>1.7</v>
      </c>
      <c r="AN513" s="4">
        <v>1.7</v>
      </c>
      <c r="AO513" s="4">
        <v>0</v>
      </c>
      <c r="AP513" s="4">
        <v>0</v>
      </c>
      <c r="AQ513" s="4">
        <v>0</v>
      </c>
      <c r="AR513" s="4">
        <v>1.8</v>
      </c>
      <c r="AS513" s="4">
        <v>1.8</v>
      </c>
      <c r="AT513" s="4">
        <v>1.8</v>
      </c>
      <c r="AU513" s="4">
        <v>1.8</v>
      </c>
      <c r="AV513" s="4">
        <v>0</v>
      </c>
      <c r="AW513" s="4">
        <v>0</v>
      </c>
      <c r="AX513" s="4">
        <v>0</v>
      </c>
      <c r="AY513" s="4">
        <v>2</v>
      </c>
      <c r="AZ513" s="4">
        <v>2</v>
      </c>
      <c r="BA513" s="4">
        <v>2</v>
      </c>
      <c r="BB513" s="4">
        <v>2</v>
      </c>
      <c r="BC513" s="4">
        <v>0</v>
      </c>
      <c r="BD513" s="4">
        <v>0</v>
      </c>
      <c r="BE513" s="4">
        <v>0</v>
      </c>
    </row>
    <row r="514" spans="1:57" x14ac:dyDescent="0.15">
      <c r="A514" s="3">
        <v>40210</v>
      </c>
      <c r="B514" s="4">
        <v>1.4</v>
      </c>
      <c r="C514" s="4">
        <v>1.55</v>
      </c>
      <c r="D514" s="4">
        <v>1.21</v>
      </c>
      <c r="E514" s="4">
        <v>1.2150000000000001</v>
      </c>
      <c r="F514" s="4">
        <v>10</v>
      </c>
      <c r="G514" s="4">
        <v>1269350000</v>
      </c>
      <c r="H514" s="4">
        <v>12693500000</v>
      </c>
      <c r="I514" s="4">
        <v>1.2</v>
      </c>
      <c r="J514" s="4">
        <v>1.2</v>
      </c>
      <c r="K514" s="4">
        <v>1.2</v>
      </c>
      <c r="L514" s="4">
        <v>1.2</v>
      </c>
      <c r="M514" s="4">
        <v>0</v>
      </c>
      <c r="N514" s="4">
        <v>0</v>
      </c>
      <c r="O514" s="4">
        <v>0</v>
      </c>
      <c r="P514" s="4">
        <v>1.31</v>
      </c>
      <c r="Q514" s="4">
        <v>1.34</v>
      </c>
      <c r="R514" s="4">
        <v>1.31</v>
      </c>
      <c r="S514" s="4">
        <v>1.34</v>
      </c>
      <c r="T514" s="4">
        <v>10</v>
      </c>
      <c r="U514" s="4">
        <v>40000</v>
      </c>
      <c r="V514" s="4">
        <v>400000</v>
      </c>
      <c r="W514" s="4">
        <v>1.98</v>
      </c>
      <c r="X514" s="4">
        <v>1.98</v>
      </c>
      <c r="Y514" s="4">
        <v>1.98</v>
      </c>
      <c r="Z514" s="4">
        <v>1.98</v>
      </c>
      <c r="AA514" s="4">
        <v>0</v>
      </c>
      <c r="AB514" s="4">
        <v>0</v>
      </c>
      <c r="AC514" s="4">
        <v>0</v>
      </c>
      <c r="AD514" s="4">
        <v>1.41</v>
      </c>
      <c r="AE514" s="4">
        <v>1.68</v>
      </c>
      <c r="AF514" s="4">
        <v>1.41</v>
      </c>
      <c r="AG514" s="4">
        <v>1.5</v>
      </c>
      <c r="AH514" s="4">
        <v>10</v>
      </c>
      <c r="AI514" s="4">
        <v>677990000</v>
      </c>
      <c r="AJ514" s="4">
        <v>6779900000</v>
      </c>
      <c r="AK514" s="4">
        <v>1.7</v>
      </c>
      <c r="AL514" s="4">
        <v>1.7</v>
      </c>
      <c r="AM514" s="4">
        <v>1.7</v>
      </c>
      <c r="AN514" s="4">
        <v>1.7</v>
      </c>
      <c r="AO514" s="4">
        <v>0</v>
      </c>
      <c r="AP514" s="4">
        <v>0</v>
      </c>
      <c r="AQ514" s="4">
        <v>0</v>
      </c>
      <c r="AR514" s="4">
        <v>1.8</v>
      </c>
      <c r="AS514" s="4">
        <v>1.8</v>
      </c>
      <c r="AT514" s="4">
        <v>1.8</v>
      </c>
      <c r="AU514" s="4">
        <v>1.8</v>
      </c>
      <c r="AV514" s="4">
        <v>0</v>
      </c>
      <c r="AW514" s="4">
        <v>0</v>
      </c>
      <c r="AX514" s="4">
        <v>0</v>
      </c>
      <c r="AY514" s="4">
        <v>2</v>
      </c>
      <c r="AZ514" s="4">
        <v>2</v>
      </c>
      <c r="BA514" s="4">
        <v>2</v>
      </c>
      <c r="BB514" s="4">
        <v>2</v>
      </c>
      <c r="BC514" s="4">
        <v>0</v>
      </c>
      <c r="BD514" s="4">
        <v>0</v>
      </c>
      <c r="BE514" s="4">
        <v>0</v>
      </c>
    </row>
    <row r="515" spans="1:57" x14ac:dyDescent="0.15">
      <c r="A515" s="3">
        <v>40211</v>
      </c>
      <c r="B515" s="4">
        <v>1.41</v>
      </c>
      <c r="C515" s="4">
        <v>1.55</v>
      </c>
      <c r="D515" s="4">
        <v>1.31</v>
      </c>
      <c r="E515" s="4">
        <v>1.375</v>
      </c>
      <c r="F515" s="4">
        <v>10</v>
      </c>
      <c r="G515" s="4">
        <v>1178320000</v>
      </c>
      <c r="H515" s="4">
        <v>11783200000</v>
      </c>
      <c r="I515" s="4">
        <v>1.2</v>
      </c>
      <c r="J515" s="4">
        <v>1.2</v>
      </c>
      <c r="K515" s="4">
        <v>1.2</v>
      </c>
      <c r="L515" s="4">
        <v>1.2</v>
      </c>
      <c r="M515" s="4">
        <v>0</v>
      </c>
      <c r="N515" s="4">
        <v>0</v>
      </c>
      <c r="O515" s="4">
        <v>0</v>
      </c>
      <c r="P515" s="4">
        <v>1.34</v>
      </c>
      <c r="Q515" s="4">
        <v>1.34</v>
      </c>
      <c r="R515" s="4">
        <v>1.34</v>
      </c>
      <c r="S515" s="4">
        <v>1.34</v>
      </c>
      <c r="T515" s="4">
        <v>0</v>
      </c>
      <c r="U515" s="4">
        <v>0</v>
      </c>
      <c r="V515" s="4">
        <v>0</v>
      </c>
      <c r="W515" s="4">
        <v>1.98</v>
      </c>
      <c r="X515" s="4">
        <v>1.98</v>
      </c>
      <c r="Y515" s="4">
        <v>1.98</v>
      </c>
      <c r="Z515" s="4">
        <v>1.98</v>
      </c>
      <c r="AA515" s="4">
        <v>0</v>
      </c>
      <c r="AB515" s="4">
        <v>0</v>
      </c>
      <c r="AC515" s="4">
        <v>0</v>
      </c>
      <c r="AD515" s="4">
        <v>1.4850000000000001</v>
      </c>
      <c r="AE515" s="4">
        <v>1.57</v>
      </c>
      <c r="AF515" s="4">
        <v>1.45</v>
      </c>
      <c r="AG515" s="4">
        <v>1.5</v>
      </c>
      <c r="AH515" s="4">
        <v>10</v>
      </c>
      <c r="AI515" s="4">
        <v>640690000</v>
      </c>
      <c r="AJ515" s="4">
        <v>6406900000</v>
      </c>
      <c r="AK515" s="4">
        <v>1.7</v>
      </c>
      <c r="AL515" s="4">
        <v>1.7</v>
      </c>
      <c r="AM515" s="4">
        <v>1.7</v>
      </c>
      <c r="AN515" s="4">
        <v>1.7</v>
      </c>
      <c r="AO515" s="4">
        <v>0</v>
      </c>
      <c r="AP515" s="4">
        <v>0</v>
      </c>
      <c r="AQ515" s="4">
        <v>0</v>
      </c>
      <c r="AR515" s="4">
        <v>1.8</v>
      </c>
      <c r="AS515" s="4">
        <v>1.8</v>
      </c>
      <c r="AT515" s="4">
        <v>1.8</v>
      </c>
      <c r="AU515" s="4">
        <v>1.8</v>
      </c>
      <c r="AV515" s="4">
        <v>0</v>
      </c>
      <c r="AW515" s="4">
        <v>0</v>
      </c>
      <c r="AX515" s="4">
        <v>0</v>
      </c>
      <c r="AY515" s="4">
        <v>2</v>
      </c>
      <c r="AZ515" s="4">
        <v>2</v>
      </c>
      <c r="BA515" s="4">
        <v>2</v>
      </c>
      <c r="BB515" s="4">
        <v>2</v>
      </c>
      <c r="BC515" s="4">
        <v>0</v>
      </c>
      <c r="BD515" s="4">
        <v>0</v>
      </c>
      <c r="BE515" s="4">
        <v>0</v>
      </c>
    </row>
    <row r="516" spans="1:57" x14ac:dyDescent="0.15">
      <c r="A516" s="3">
        <v>40212</v>
      </c>
      <c r="B516" s="4">
        <v>1.4450000000000001</v>
      </c>
      <c r="C516" s="4">
        <v>1.55</v>
      </c>
      <c r="D516" s="4">
        <v>1</v>
      </c>
      <c r="E516" s="4">
        <v>1.2250000000000001</v>
      </c>
      <c r="F516" s="4">
        <v>10</v>
      </c>
      <c r="G516" s="4">
        <v>1213090000</v>
      </c>
      <c r="H516" s="4">
        <v>12130900000</v>
      </c>
      <c r="I516" s="4">
        <v>1.2</v>
      </c>
      <c r="J516" s="4">
        <v>1.2</v>
      </c>
      <c r="K516" s="4">
        <v>1.2</v>
      </c>
      <c r="L516" s="4">
        <v>1.2</v>
      </c>
      <c r="M516" s="4">
        <v>0</v>
      </c>
      <c r="N516" s="4">
        <v>0</v>
      </c>
      <c r="O516" s="4">
        <v>0</v>
      </c>
      <c r="P516" s="4">
        <v>1.34</v>
      </c>
      <c r="Q516" s="4">
        <v>1.34</v>
      </c>
      <c r="R516" s="4">
        <v>1.34</v>
      </c>
      <c r="S516" s="4">
        <v>1.34</v>
      </c>
      <c r="T516" s="4">
        <v>0</v>
      </c>
      <c r="U516" s="4">
        <v>0</v>
      </c>
      <c r="V516" s="4">
        <v>0</v>
      </c>
      <c r="W516" s="4">
        <v>1.3</v>
      </c>
      <c r="X516" s="4">
        <v>1.3</v>
      </c>
      <c r="Y516" s="4">
        <v>1.3</v>
      </c>
      <c r="Z516" s="4">
        <v>1.3</v>
      </c>
      <c r="AA516" s="4">
        <v>10</v>
      </c>
      <c r="AB516" s="4">
        <v>20000</v>
      </c>
      <c r="AC516" s="4">
        <v>200000</v>
      </c>
      <c r="AD516" s="4">
        <v>1.4950000000000001</v>
      </c>
      <c r="AE516" s="4">
        <v>1.55</v>
      </c>
      <c r="AF516" s="4">
        <v>1.31</v>
      </c>
      <c r="AG516" s="4">
        <v>1.32</v>
      </c>
      <c r="AH516" s="4">
        <v>10</v>
      </c>
      <c r="AI516" s="4">
        <v>536500000</v>
      </c>
      <c r="AJ516" s="4">
        <v>5365000000</v>
      </c>
      <c r="AK516" s="4">
        <v>1.7</v>
      </c>
      <c r="AL516" s="4">
        <v>1.7</v>
      </c>
      <c r="AM516" s="4">
        <v>1.7</v>
      </c>
      <c r="AN516" s="4">
        <v>1.7</v>
      </c>
      <c r="AO516" s="4">
        <v>0</v>
      </c>
      <c r="AP516" s="4">
        <v>0</v>
      </c>
      <c r="AQ516" s="4">
        <v>0</v>
      </c>
      <c r="AR516" s="4">
        <v>1.8</v>
      </c>
      <c r="AS516" s="4">
        <v>1.8</v>
      </c>
      <c r="AT516" s="4">
        <v>1.8</v>
      </c>
      <c r="AU516" s="4">
        <v>1.8</v>
      </c>
      <c r="AV516" s="4">
        <v>0</v>
      </c>
      <c r="AW516" s="4">
        <v>0</v>
      </c>
      <c r="AX516" s="4">
        <v>0</v>
      </c>
      <c r="AY516" s="4">
        <v>2</v>
      </c>
      <c r="AZ516" s="4">
        <v>2</v>
      </c>
      <c r="BA516" s="4">
        <v>2</v>
      </c>
      <c r="BB516" s="4">
        <v>2</v>
      </c>
      <c r="BC516" s="4">
        <v>0</v>
      </c>
      <c r="BD516" s="4">
        <v>0</v>
      </c>
      <c r="BE516" s="4">
        <v>0</v>
      </c>
    </row>
    <row r="517" spans="1:57" x14ac:dyDescent="0.15">
      <c r="A517" s="3">
        <v>40213</v>
      </c>
      <c r="B517" s="4">
        <v>3.5</v>
      </c>
      <c r="C517" s="4">
        <v>4.5</v>
      </c>
      <c r="D517" s="4">
        <v>3.02</v>
      </c>
      <c r="E517" s="4">
        <v>3.2949999999999999</v>
      </c>
      <c r="F517" s="4">
        <v>10</v>
      </c>
      <c r="G517" s="4">
        <v>1417490000</v>
      </c>
      <c r="H517" s="4">
        <v>14174900000</v>
      </c>
      <c r="I517" s="4">
        <v>1.2</v>
      </c>
      <c r="J517" s="4">
        <v>1.2</v>
      </c>
      <c r="K517" s="4">
        <v>1.2</v>
      </c>
      <c r="L517" s="4">
        <v>1.2</v>
      </c>
      <c r="M517" s="4">
        <v>0</v>
      </c>
      <c r="N517" s="4">
        <v>0</v>
      </c>
      <c r="O517" s="4">
        <v>0</v>
      </c>
      <c r="P517" s="4">
        <v>1.34</v>
      </c>
      <c r="Q517" s="4">
        <v>1.34</v>
      </c>
      <c r="R517" s="4">
        <v>1.34</v>
      </c>
      <c r="S517" s="4">
        <v>1.34</v>
      </c>
      <c r="T517" s="4">
        <v>0</v>
      </c>
      <c r="U517" s="4">
        <v>0</v>
      </c>
      <c r="V517" s="4">
        <v>0</v>
      </c>
      <c r="W517" s="4">
        <v>1.3</v>
      </c>
      <c r="X517" s="4">
        <v>1.3</v>
      </c>
      <c r="Y517" s="4">
        <v>1.3</v>
      </c>
      <c r="Z517" s="4">
        <v>1.3</v>
      </c>
      <c r="AA517" s="4">
        <v>0</v>
      </c>
      <c r="AB517" s="4">
        <v>0</v>
      </c>
      <c r="AC517" s="4">
        <v>0</v>
      </c>
      <c r="AD517" s="4">
        <v>1.4</v>
      </c>
      <c r="AE517" s="4">
        <v>1.65</v>
      </c>
      <c r="AF517" s="4">
        <v>1.31</v>
      </c>
      <c r="AG517" s="4">
        <v>1.35</v>
      </c>
      <c r="AH517" s="4">
        <v>10</v>
      </c>
      <c r="AI517" s="4">
        <v>569900000</v>
      </c>
      <c r="AJ517" s="4">
        <v>5699000000</v>
      </c>
      <c r="AK517" s="4">
        <v>1.7</v>
      </c>
      <c r="AL517" s="4">
        <v>1.7</v>
      </c>
      <c r="AM517" s="4">
        <v>1.7</v>
      </c>
      <c r="AN517" s="4">
        <v>1.7</v>
      </c>
      <c r="AO517" s="4">
        <v>0</v>
      </c>
      <c r="AP517" s="4">
        <v>0</v>
      </c>
      <c r="AQ517" s="4">
        <v>0</v>
      </c>
      <c r="AR517" s="4">
        <v>1.8</v>
      </c>
      <c r="AS517" s="4">
        <v>1.8</v>
      </c>
      <c r="AT517" s="4">
        <v>1.8</v>
      </c>
      <c r="AU517" s="4">
        <v>1.8</v>
      </c>
      <c r="AV517" s="4">
        <v>0</v>
      </c>
      <c r="AW517" s="4">
        <v>0</v>
      </c>
      <c r="AX517" s="4">
        <v>0</v>
      </c>
      <c r="AY517" s="4">
        <v>2</v>
      </c>
      <c r="AZ517" s="4">
        <v>2</v>
      </c>
      <c r="BA517" s="4">
        <v>2</v>
      </c>
      <c r="BB517" s="4">
        <v>2</v>
      </c>
      <c r="BC517" s="4">
        <v>0</v>
      </c>
      <c r="BD517" s="4">
        <v>0</v>
      </c>
      <c r="BE517" s="4">
        <v>0</v>
      </c>
    </row>
    <row r="518" spans="1:57" x14ac:dyDescent="0.15">
      <c r="A518" s="3">
        <v>40214</v>
      </c>
      <c r="B518" s="4">
        <v>1.74</v>
      </c>
      <c r="C518" s="4">
        <v>1.74</v>
      </c>
      <c r="D518" s="4">
        <v>1.2150000000000001</v>
      </c>
      <c r="E518" s="4">
        <v>1.22</v>
      </c>
      <c r="F518" s="4">
        <v>10</v>
      </c>
      <c r="G518" s="4">
        <v>1311780000</v>
      </c>
      <c r="H518" s="4">
        <v>13117800000</v>
      </c>
      <c r="I518" s="4">
        <v>1.2</v>
      </c>
      <c r="J518" s="4">
        <v>1.2</v>
      </c>
      <c r="K518" s="4">
        <v>1.2</v>
      </c>
      <c r="L518" s="4">
        <v>1.2</v>
      </c>
      <c r="M518" s="4">
        <v>0</v>
      </c>
      <c r="N518" s="4">
        <v>0</v>
      </c>
      <c r="O518" s="4">
        <v>0</v>
      </c>
      <c r="P518" s="4">
        <v>1.34</v>
      </c>
      <c r="Q518" s="4">
        <v>1.34</v>
      </c>
      <c r="R518" s="4">
        <v>1.34</v>
      </c>
      <c r="S518" s="4">
        <v>1.34</v>
      </c>
      <c r="T518" s="4">
        <v>0</v>
      </c>
      <c r="U518" s="4">
        <v>0</v>
      </c>
      <c r="V518" s="4">
        <v>0</v>
      </c>
      <c r="W518" s="4">
        <v>1.3</v>
      </c>
      <c r="X518" s="4">
        <v>1.3</v>
      </c>
      <c r="Y518" s="4">
        <v>1.3</v>
      </c>
      <c r="Z518" s="4">
        <v>1.3</v>
      </c>
      <c r="AA518" s="4">
        <v>0</v>
      </c>
      <c r="AB518" s="4">
        <v>0</v>
      </c>
      <c r="AC518" s="4">
        <v>0</v>
      </c>
      <c r="AD518" s="4">
        <v>2</v>
      </c>
      <c r="AE518" s="4">
        <v>3.2</v>
      </c>
      <c r="AF518" s="4">
        <v>2</v>
      </c>
      <c r="AG518" s="4">
        <v>2.0049999999999999</v>
      </c>
      <c r="AH518" s="4">
        <v>10</v>
      </c>
      <c r="AI518" s="4">
        <v>471180000</v>
      </c>
      <c r="AJ518" s="4">
        <v>4711800000</v>
      </c>
      <c r="AK518" s="4">
        <v>1.7</v>
      </c>
      <c r="AL518" s="4">
        <v>1.7</v>
      </c>
      <c r="AM518" s="4">
        <v>1.7</v>
      </c>
      <c r="AN518" s="4">
        <v>1.7</v>
      </c>
      <c r="AO518" s="4">
        <v>0</v>
      </c>
      <c r="AP518" s="4">
        <v>0</v>
      </c>
      <c r="AQ518" s="4">
        <v>0</v>
      </c>
      <c r="AR518" s="4">
        <v>1.8</v>
      </c>
      <c r="AS518" s="4">
        <v>1.8</v>
      </c>
      <c r="AT518" s="4">
        <v>1.8</v>
      </c>
      <c r="AU518" s="4">
        <v>1.8</v>
      </c>
      <c r="AV518" s="4">
        <v>0</v>
      </c>
      <c r="AW518" s="4">
        <v>0</v>
      </c>
      <c r="AX518" s="4">
        <v>0</v>
      </c>
      <c r="AY518" s="4">
        <v>2</v>
      </c>
      <c r="AZ518" s="4">
        <v>2</v>
      </c>
      <c r="BA518" s="4">
        <v>2</v>
      </c>
      <c r="BB518" s="4">
        <v>2</v>
      </c>
      <c r="BC518" s="4">
        <v>0</v>
      </c>
      <c r="BD518" s="4">
        <v>0</v>
      </c>
      <c r="BE518" s="4">
        <v>0</v>
      </c>
    </row>
    <row r="519" spans="1:57" x14ac:dyDescent="0.15">
      <c r="A519" s="3">
        <v>40217</v>
      </c>
      <c r="B519" s="4">
        <v>1.4</v>
      </c>
      <c r="C519" s="4">
        <v>1.8</v>
      </c>
      <c r="D519" s="4">
        <v>1.4</v>
      </c>
      <c r="E519" s="4">
        <v>1.5049999999999999</v>
      </c>
      <c r="F519" s="4">
        <v>10</v>
      </c>
      <c r="G519" s="4">
        <v>1366160000</v>
      </c>
      <c r="H519" s="4">
        <v>13661600000</v>
      </c>
      <c r="I519" s="4">
        <v>1.3</v>
      </c>
      <c r="J519" s="4">
        <v>1.3</v>
      </c>
      <c r="K519" s="4">
        <v>1.3</v>
      </c>
      <c r="L519" s="4">
        <v>1.3</v>
      </c>
      <c r="M519" s="4">
        <v>10</v>
      </c>
      <c r="N519" s="4">
        <v>210000</v>
      </c>
      <c r="O519" s="4">
        <v>2100000</v>
      </c>
      <c r="P519" s="4">
        <v>1.34</v>
      </c>
      <c r="Q519" s="4">
        <v>1.34</v>
      </c>
      <c r="R519" s="4">
        <v>1.34</v>
      </c>
      <c r="S519" s="4">
        <v>1.34</v>
      </c>
      <c r="T519" s="4">
        <v>0</v>
      </c>
      <c r="U519" s="4">
        <v>0</v>
      </c>
      <c r="V519" s="4">
        <v>0</v>
      </c>
      <c r="W519" s="4">
        <v>1.3</v>
      </c>
      <c r="X519" s="4">
        <v>1.3</v>
      </c>
      <c r="Y519" s="4">
        <v>1.3</v>
      </c>
      <c r="Z519" s="4">
        <v>1.3</v>
      </c>
      <c r="AA519" s="4">
        <v>0</v>
      </c>
      <c r="AB519" s="4">
        <v>0</v>
      </c>
      <c r="AC519" s="4">
        <v>0</v>
      </c>
      <c r="AD519" s="4">
        <v>3</v>
      </c>
      <c r="AE519" s="4">
        <v>3.3</v>
      </c>
      <c r="AF519" s="4">
        <v>2.5049999999999999</v>
      </c>
      <c r="AG519" s="4">
        <v>3</v>
      </c>
      <c r="AH519" s="4">
        <v>10</v>
      </c>
      <c r="AI519" s="4">
        <v>725850000</v>
      </c>
      <c r="AJ519" s="4">
        <v>7258500000</v>
      </c>
      <c r="AK519" s="4">
        <v>1.7</v>
      </c>
      <c r="AL519" s="4">
        <v>1.7</v>
      </c>
      <c r="AM519" s="4">
        <v>1.7</v>
      </c>
      <c r="AN519" s="4">
        <v>1.7</v>
      </c>
      <c r="AO519" s="4">
        <v>0</v>
      </c>
      <c r="AP519" s="4">
        <v>0</v>
      </c>
      <c r="AQ519" s="4">
        <v>0</v>
      </c>
      <c r="AR519" s="4">
        <v>1.8</v>
      </c>
      <c r="AS519" s="4">
        <v>1.8</v>
      </c>
      <c r="AT519" s="4">
        <v>1.8</v>
      </c>
      <c r="AU519" s="4">
        <v>1.8</v>
      </c>
      <c r="AV519" s="4">
        <v>0</v>
      </c>
      <c r="AW519" s="4">
        <v>0</v>
      </c>
      <c r="AX519" s="4">
        <v>0</v>
      </c>
      <c r="AY519" s="4">
        <v>2</v>
      </c>
      <c r="AZ519" s="4">
        <v>2</v>
      </c>
      <c r="BA519" s="4">
        <v>2</v>
      </c>
      <c r="BB519" s="4">
        <v>2</v>
      </c>
      <c r="BC519" s="4">
        <v>0</v>
      </c>
      <c r="BD519" s="4">
        <v>0</v>
      </c>
      <c r="BE519" s="4">
        <v>0</v>
      </c>
    </row>
    <row r="520" spans="1:57" x14ac:dyDescent="0.15">
      <c r="A520" s="3">
        <v>40218</v>
      </c>
      <c r="B520" s="4">
        <v>1.625</v>
      </c>
      <c r="C520" s="4">
        <v>1.83</v>
      </c>
      <c r="D520" s="4">
        <v>1.405</v>
      </c>
      <c r="E520" s="4">
        <v>1.47</v>
      </c>
      <c r="F520" s="4">
        <v>10</v>
      </c>
      <c r="G520" s="4">
        <v>1029160000</v>
      </c>
      <c r="H520" s="4">
        <v>10291600000</v>
      </c>
      <c r="I520" s="4">
        <v>1.31</v>
      </c>
      <c r="J520" s="4">
        <v>1.31</v>
      </c>
      <c r="K520" s="4">
        <v>1.31</v>
      </c>
      <c r="L520" s="4">
        <v>1.31</v>
      </c>
      <c r="M520" s="4">
        <v>10</v>
      </c>
      <c r="N520" s="4">
        <v>100000</v>
      </c>
      <c r="O520" s="4">
        <v>1000000</v>
      </c>
      <c r="P520" s="4">
        <v>1.34</v>
      </c>
      <c r="Q520" s="4">
        <v>1.34</v>
      </c>
      <c r="R520" s="4">
        <v>1.34</v>
      </c>
      <c r="S520" s="4">
        <v>1.34</v>
      </c>
      <c r="T520" s="4">
        <v>0</v>
      </c>
      <c r="U520" s="4">
        <v>0</v>
      </c>
      <c r="V520" s="4">
        <v>0</v>
      </c>
      <c r="W520" s="4">
        <v>1.3</v>
      </c>
      <c r="X520" s="4">
        <v>1.3</v>
      </c>
      <c r="Y520" s="4">
        <v>1.3</v>
      </c>
      <c r="Z520" s="4">
        <v>1.3</v>
      </c>
      <c r="AA520" s="4">
        <v>0</v>
      </c>
      <c r="AB520" s="4">
        <v>0</v>
      </c>
      <c r="AC520" s="4">
        <v>0</v>
      </c>
      <c r="AD520" s="4">
        <v>3</v>
      </c>
      <c r="AE520" s="4">
        <v>3.2</v>
      </c>
      <c r="AF520" s="4">
        <v>2.7</v>
      </c>
      <c r="AG520" s="4">
        <v>2.91</v>
      </c>
      <c r="AH520" s="4">
        <v>10</v>
      </c>
      <c r="AI520" s="4">
        <v>713640000</v>
      </c>
      <c r="AJ520" s="4">
        <v>7136400000</v>
      </c>
      <c r="AK520" s="4">
        <v>1.9</v>
      </c>
      <c r="AL520" s="4">
        <v>1.9</v>
      </c>
      <c r="AM520" s="4">
        <v>1.9</v>
      </c>
      <c r="AN520" s="4">
        <v>1.9</v>
      </c>
      <c r="AO520" s="4">
        <v>10</v>
      </c>
      <c r="AP520" s="4">
        <v>20000000</v>
      </c>
      <c r="AQ520" s="4">
        <v>200000000</v>
      </c>
      <c r="AR520" s="4">
        <v>1.8</v>
      </c>
      <c r="AS520" s="4">
        <v>1.8</v>
      </c>
      <c r="AT520" s="4">
        <v>1.8</v>
      </c>
      <c r="AU520" s="4">
        <v>1.8</v>
      </c>
      <c r="AV520" s="4">
        <v>0</v>
      </c>
      <c r="AW520" s="4">
        <v>0</v>
      </c>
      <c r="AX520" s="4">
        <v>0</v>
      </c>
      <c r="AY520" s="4">
        <v>2</v>
      </c>
      <c r="AZ520" s="4">
        <v>2</v>
      </c>
      <c r="BA520" s="4">
        <v>2</v>
      </c>
      <c r="BB520" s="4">
        <v>2</v>
      </c>
      <c r="BC520" s="4">
        <v>0</v>
      </c>
      <c r="BD520" s="4">
        <v>0</v>
      </c>
      <c r="BE520" s="4">
        <v>0</v>
      </c>
    </row>
    <row r="521" spans="1:57" x14ac:dyDescent="0.15">
      <c r="A521" s="3">
        <v>40219</v>
      </c>
      <c r="B521" s="4">
        <v>1.66</v>
      </c>
      <c r="C521" s="4">
        <v>2</v>
      </c>
      <c r="D521" s="4">
        <v>1.25</v>
      </c>
      <c r="E521" s="4">
        <v>1.25</v>
      </c>
      <c r="F521" s="4">
        <v>10</v>
      </c>
      <c r="G521" s="4">
        <v>933390000</v>
      </c>
      <c r="H521" s="4">
        <v>9333900000</v>
      </c>
      <c r="I521" s="4">
        <v>1.31</v>
      </c>
      <c r="J521" s="4">
        <v>1.31</v>
      </c>
      <c r="K521" s="4">
        <v>1.31</v>
      </c>
      <c r="L521" s="4">
        <v>1.31</v>
      </c>
      <c r="M521" s="4">
        <v>0</v>
      </c>
      <c r="N521" s="4">
        <v>0</v>
      </c>
      <c r="O521" s="4">
        <v>0</v>
      </c>
      <c r="P521" s="4">
        <v>5</v>
      </c>
      <c r="Q521" s="4">
        <v>5</v>
      </c>
      <c r="R521" s="4">
        <v>4.9000000000000004</v>
      </c>
      <c r="S521" s="4">
        <v>4.9000000000000004</v>
      </c>
      <c r="T521" s="4">
        <v>10</v>
      </c>
      <c r="U521" s="4">
        <v>670000</v>
      </c>
      <c r="V521" s="4">
        <v>6700000</v>
      </c>
      <c r="W521" s="4">
        <v>1.3</v>
      </c>
      <c r="X521" s="4">
        <v>1.3</v>
      </c>
      <c r="Y521" s="4">
        <v>1.3</v>
      </c>
      <c r="Z521" s="4">
        <v>1.3</v>
      </c>
      <c r="AA521" s="4">
        <v>0</v>
      </c>
      <c r="AB521" s="4">
        <v>0</v>
      </c>
      <c r="AC521" s="4">
        <v>0</v>
      </c>
      <c r="AD521" s="4">
        <v>2.8050000000000002</v>
      </c>
      <c r="AE521" s="4">
        <v>3</v>
      </c>
      <c r="AF521" s="4">
        <v>2</v>
      </c>
      <c r="AG521" s="4">
        <v>2.65</v>
      </c>
      <c r="AH521" s="4">
        <v>10</v>
      </c>
      <c r="AI521" s="4">
        <v>1068380000</v>
      </c>
      <c r="AJ521" s="4">
        <v>10683800000</v>
      </c>
      <c r="AK521" s="4">
        <v>1.9</v>
      </c>
      <c r="AL521" s="4">
        <v>1.9</v>
      </c>
      <c r="AM521" s="4">
        <v>1.9</v>
      </c>
      <c r="AN521" s="4">
        <v>1.9</v>
      </c>
      <c r="AO521" s="4">
        <v>0</v>
      </c>
      <c r="AP521" s="4">
        <v>0</v>
      </c>
      <c r="AQ521" s="4">
        <v>0</v>
      </c>
      <c r="AR521" s="4">
        <v>1.8</v>
      </c>
      <c r="AS521" s="4">
        <v>1.8</v>
      </c>
      <c r="AT521" s="4">
        <v>1.8</v>
      </c>
      <c r="AU521" s="4">
        <v>1.8</v>
      </c>
      <c r="AV521" s="4">
        <v>0</v>
      </c>
      <c r="AW521" s="4">
        <v>0</v>
      </c>
      <c r="AX521" s="4">
        <v>0</v>
      </c>
      <c r="AY521" s="4">
        <v>2</v>
      </c>
      <c r="AZ521" s="4">
        <v>2</v>
      </c>
      <c r="BA521" s="4">
        <v>2</v>
      </c>
      <c r="BB521" s="4">
        <v>2</v>
      </c>
      <c r="BC521" s="4">
        <v>0</v>
      </c>
      <c r="BD521" s="4">
        <v>0</v>
      </c>
      <c r="BE521" s="4">
        <v>0</v>
      </c>
    </row>
    <row r="522" spans="1:57" x14ac:dyDescent="0.15">
      <c r="A522" s="3">
        <v>40220</v>
      </c>
      <c r="B522" s="4">
        <v>10.1</v>
      </c>
      <c r="C522" s="4">
        <v>12.9</v>
      </c>
      <c r="D522" s="4">
        <v>8.1</v>
      </c>
      <c r="E522" s="4">
        <v>9.93</v>
      </c>
      <c r="F522" s="4">
        <v>10</v>
      </c>
      <c r="G522" s="4">
        <v>738110000</v>
      </c>
      <c r="H522" s="4">
        <v>7381100000</v>
      </c>
      <c r="I522" s="4">
        <v>5</v>
      </c>
      <c r="J522" s="4">
        <v>5</v>
      </c>
      <c r="K522" s="4">
        <v>5</v>
      </c>
      <c r="L522" s="4">
        <v>5</v>
      </c>
      <c r="M522" s="4">
        <v>10</v>
      </c>
      <c r="N522" s="4">
        <v>40000</v>
      </c>
      <c r="O522" s="4">
        <v>400000</v>
      </c>
      <c r="P522" s="4">
        <v>4.9000000000000004</v>
      </c>
      <c r="Q522" s="4">
        <v>4.9000000000000004</v>
      </c>
      <c r="R522" s="4">
        <v>4.9000000000000004</v>
      </c>
      <c r="S522" s="4">
        <v>4.9000000000000004</v>
      </c>
      <c r="T522" s="4">
        <v>0</v>
      </c>
      <c r="U522" s="4">
        <v>0</v>
      </c>
      <c r="V522" s="4">
        <v>0</v>
      </c>
      <c r="W522" s="4">
        <v>1.3</v>
      </c>
      <c r="X522" s="4">
        <v>1.3</v>
      </c>
      <c r="Y522" s="4">
        <v>1.3</v>
      </c>
      <c r="Z522" s="4">
        <v>1.3</v>
      </c>
      <c r="AA522" s="4">
        <v>0</v>
      </c>
      <c r="AB522" s="4">
        <v>0</v>
      </c>
      <c r="AC522" s="4">
        <v>0</v>
      </c>
      <c r="AD522" s="4">
        <v>2.36</v>
      </c>
      <c r="AE522" s="4">
        <v>2.5</v>
      </c>
      <c r="AF522" s="4">
        <v>1.3</v>
      </c>
      <c r="AG522" s="4">
        <v>1.5549999999999999</v>
      </c>
      <c r="AH522" s="4">
        <v>10</v>
      </c>
      <c r="AI522" s="4">
        <v>636750000</v>
      </c>
      <c r="AJ522" s="4">
        <v>6367500000</v>
      </c>
      <c r="AK522" s="4">
        <v>1.8</v>
      </c>
      <c r="AL522" s="4">
        <v>1.8</v>
      </c>
      <c r="AM522" s="4">
        <v>1.8</v>
      </c>
      <c r="AN522" s="4">
        <v>1.8</v>
      </c>
      <c r="AO522" s="4">
        <v>10</v>
      </c>
      <c r="AP522" s="4">
        <v>20000000</v>
      </c>
      <c r="AQ522" s="4">
        <v>200000000</v>
      </c>
      <c r="AR522" s="4">
        <v>1.8</v>
      </c>
      <c r="AS522" s="4">
        <v>1.8</v>
      </c>
      <c r="AT522" s="4">
        <v>1.8</v>
      </c>
      <c r="AU522" s="4">
        <v>1.8</v>
      </c>
      <c r="AV522" s="4">
        <v>0</v>
      </c>
      <c r="AW522" s="4">
        <v>0</v>
      </c>
      <c r="AX522" s="4">
        <v>0</v>
      </c>
      <c r="AY522" s="4">
        <v>2</v>
      </c>
      <c r="AZ522" s="4">
        <v>2</v>
      </c>
      <c r="BA522" s="4">
        <v>2</v>
      </c>
      <c r="BB522" s="4">
        <v>2</v>
      </c>
      <c r="BC522" s="4">
        <v>0</v>
      </c>
      <c r="BD522" s="4">
        <v>0</v>
      </c>
      <c r="BE522" s="4">
        <v>0</v>
      </c>
    </row>
    <row r="523" spans="1:57" x14ac:dyDescent="0.15">
      <c r="A523" s="3">
        <v>40221</v>
      </c>
      <c r="B523" s="4">
        <v>1.5</v>
      </c>
      <c r="C523" s="4">
        <v>1.7050000000000001</v>
      </c>
      <c r="D523" s="4">
        <v>1.2</v>
      </c>
      <c r="E523" s="4">
        <v>1.54</v>
      </c>
      <c r="F523" s="4">
        <v>10</v>
      </c>
      <c r="G523" s="4">
        <v>764470000</v>
      </c>
      <c r="H523" s="4">
        <v>7644700000</v>
      </c>
      <c r="I523" s="4">
        <v>5</v>
      </c>
      <c r="J523" s="4">
        <v>5</v>
      </c>
      <c r="K523" s="4">
        <v>5</v>
      </c>
      <c r="L523" s="4">
        <v>5</v>
      </c>
      <c r="M523" s="4">
        <v>0</v>
      </c>
      <c r="N523" s="4">
        <v>0</v>
      </c>
      <c r="O523" s="4">
        <v>0</v>
      </c>
      <c r="P523" s="4">
        <v>4.9000000000000004</v>
      </c>
      <c r="Q523" s="4">
        <v>4.9000000000000004</v>
      </c>
      <c r="R523" s="4">
        <v>4.9000000000000004</v>
      </c>
      <c r="S523" s="4">
        <v>4.9000000000000004</v>
      </c>
      <c r="T523" s="4">
        <v>0</v>
      </c>
      <c r="U523" s="4">
        <v>0</v>
      </c>
      <c r="V523" s="4">
        <v>0</v>
      </c>
      <c r="W523" s="4">
        <v>1.3</v>
      </c>
      <c r="X523" s="4">
        <v>1.3</v>
      </c>
      <c r="Y523" s="4">
        <v>1.3</v>
      </c>
      <c r="Z523" s="4">
        <v>1.3</v>
      </c>
      <c r="AA523" s="4">
        <v>0</v>
      </c>
      <c r="AB523" s="4">
        <v>0</v>
      </c>
      <c r="AC523" s="4">
        <v>0</v>
      </c>
      <c r="AD523" s="4">
        <v>0.2</v>
      </c>
      <c r="AE523" s="4">
        <v>0.5</v>
      </c>
      <c r="AF523" s="4">
        <v>0.1</v>
      </c>
      <c r="AG523" s="4">
        <v>0.24</v>
      </c>
      <c r="AH523" s="4">
        <v>10</v>
      </c>
      <c r="AI523" s="4">
        <v>10960000</v>
      </c>
      <c r="AJ523" s="4">
        <v>109600000</v>
      </c>
      <c r="AK523" s="4">
        <v>1.8</v>
      </c>
      <c r="AL523" s="4">
        <v>1.8</v>
      </c>
      <c r="AM523" s="4">
        <v>1.75</v>
      </c>
      <c r="AN523" s="4">
        <v>1.8</v>
      </c>
      <c r="AO523" s="4">
        <v>10</v>
      </c>
      <c r="AP523" s="4">
        <v>28000000</v>
      </c>
      <c r="AQ523" s="4">
        <v>280000000</v>
      </c>
      <c r="AR523" s="4">
        <v>1.8</v>
      </c>
      <c r="AS523" s="4">
        <v>1.8</v>
      </c>
      <c r="AT523" s="4">
        <v>1.8</v>
      </c>
      <c r="AU523" s="4">
        <v>1.8</v>
      </c>
      <c r="AV523" s="4">
        <v>0</v>
      </c>
      <c r="AW523" s="4">
        <v>0</v>
      </c>
      <c r="AX523" s="4">
        <v>0</v>
      </c>
      <c r="AY523" s="4">
        <v>2</v>
      </c>
      <c r="AZ523" s="4">
        <v>2</v>
      </c>
      <c r="BA523" s="4">
        <v>2</v>
      </c>
      <c r="BB523" s="4">
        <v>2</v>
      </c>
      <c r="BC523" s="4">
        <v>0</v>
      </c>
      <c r="BD523" s="4">
        <v>0</v>
      </c>
      <c r="BE523" s="4">
        <v>0</v>
      </c>
    </row>
    <row r="524" spans="1:57" x14ac:dyDescent="0.15">
      <c r="A524" s="3">
        <v>40231</v>
      </c>
      <c r="B524" s="4">
        <v>1.4650000000000001</v>
      </c>
      <c r="C524" s="4">
        <v>1.5</v>
      </c>
      <c r="D524" s="4">
        <v>0.9</v>
      </c>
      <c r="E524" s="4">
        <v>1.05</v>
      </c>
      <c r="F524" s="4">
        <v>10</v>
      </c>
      <c r="G524" s="4">
        <v>1948940000</v>
      </c>
      <c r="H524" s="4">
        <v>19489400000</v>
      </c>
      <c r="I524" s="4">
        <v>5</v>
      </c>
      <c r="J524" s="4">
        <v>5</v>
      </c>
      <c r="K524" s="4">
        <v>5</v>
      </c>
      <c r="L524" s="4">
        <v>5</v>
      </c>
      <c r="M524" s="4">
        <v>0</v>
      </c>
      <c r="N524" s="4">
        <v>0</v>
      </c>
      <c r="O524" s="4">
        <v>0</v>
      </c>
      <c r="P524" s="4">
        <v>1.22</v>
      </c>
      <c r="Q524" s="4">
        <v>1.22</v>
      </c>
      <c r="R524" s="4">
        <v>1.22</v>
      </c>
      <c r="S524" s="4">
        <v>1.22</v>
      </c>
      <c r="T524" s="4">
        <v>10</v>
      </c>
      <c r="U524" s="4">
        <v>180000</v>
      </c>
      <c r="V524" s="4">
        <v>1800000</v>
      </c>
      <c r="W524" s="4">
        <v>1.3</v>
      </c>
      <c r="X524" s="4">
        <v>1.3</v>
      </c>
      <c r="Y524" s="4">
        <v>1.3</v>
      </c>
      <c r="Z524" s="4">
        <v>1.3</v>
      </c>
      <c r="AA524" s="4">
        <v>0</v>
      </c>
      <c r="AB524" s="4">
        <v>0</v>
      </c>
      <c r="AC524" s="4">
        <v>0</v>
      </c>
      <c r="AD524" s="4">
        <v>1.41</v>
      </c>
      <c r="AE524" s="4">
        <v>1.52</v>
      </c>
      <c r="AF524" s="4">
        <v>1.2</v>
      </c>
      <c r="AG524" s="4">
        <v>1.2</v>
      </c>
      <c r="AH524" s="4">
        <v>10</v>
      </c>
      <c r="AI524" s="4">
        <v>1533680000</v>
      </c>
      <c r="AJ524" s="4">
        <v>15336800000</v>
      </c>
      <c r="AK524" s="4">
        <v>1.8</v>
      </c>
      <c r="AL524" s="4">
        <v>1.8</v>
      </c>
      <c r="AM524" s="4">
        <v>1.8</v>
      </c>
      <c r="AN524" s="4">
        <v>1.8</v>
      </c>
      <c r="AO524" s="4">
        <v>0</v>
      </c>
      <c r="AP524" s="4">
        <v>0</v>
      </c>
      <c r="AQ524" s="4">
        <v>0</v>
      </c>
      <c r="AR524" s="4">
        <v>1.8</v>
      </c>
      <c r="AS524" s="4">
        <v>1.8</v>
      </c>
      <c r="AT524" s="4">
        <v>1.8</v>
      </c>
      <c r="AU524" s="4">
        <v>1.8</v>
      </c>
      <c r="AV524" s="4">
        <v>0</v>
      </c>
      <c r="AW524" s="4">
        <v>0</v>
      </c>
      <c r="AX524" s="4">
        <v>0</v>
      </c>
      <c r="AY524" s="4">
        <v>2</v>
      </c>
      <c r="AZ524" s="4">
        <v>2</v>
      </c>
      <c r="BA524" s="4">
        <v>2</v>
      </c>
      <c r="BB524" s="4">
        <v>2</v>
      </c>
      <c r="BC524" s="4">
        <v>10</v>
      </c>
      <c r="BD524" s="4">
        <v>1660000</v>
      </c>
      <c r="BE524" s="4">
        <v>16600000</v>
      </c>
    </row>
    <row r="525" spans="1:57" x14ac:dyDescent="0.15">
      <c r="A525" s="3">
        <v>40232</v>
      </c>
      <c r="B525" s="4">
        <v>1.4</v>
      </c>
      <c r="C525" s="4">
        <v>1.4</v>
      </c>
      <c r="D525" s="4">
        <v>1.1000000000000001</v>
      </c>
      <c r="E525" s="4">
        <v>1.1499999999999999</v>
      </c>
      <c r="F525" s="4">
        <v>10</v>
      </c>
      <c r="G525" s="4">
        <v>1354600000</v>
      </c>
      <c r="H525" s="4">
        <v>13546000000</v>
      </c>
      <c r="I525" s="4">
        <v>5</v>
      </c>
      <c r="J525" s="4">
        <v>5</v>
      </c>
      <c r="K525" s="4">
        <v>5</v>
      </c>
      <c r="L525" s="4">
        <v>5</v>
      </c>
      <c r="M525" s="4">
        <v>0</v>
      </c>
      <c r="N525" s="4">
        <v>0</v>
      </c>
      <c r="O525" s="4">
        <v>0</v>
      </c>
      <c r="P525" s="4">
        <v>1.22</v>
      </c>
      <c r="Q525" s="4">
        <v>1.22</v>
      </c>
      <c r="R525" s="4">
        <v>1.22</v>
      </c>
      <c r="S525" s="4">
        <v>1.22</v>
      </c>
      <c r="T525" s="4">
        <v>0</v>
      </c>
      <c r="U525" s="4">
        <v>0</v>
      </c>
      <c r="V525" s="4">
        <v>0</v>
      </c>
      <c r="W525" s="4">
        <v>1.3</v>
      </c>
      <c r="X525" s="4">
        <v>1.3</v>
      </c>
      <c r="Y525" s="4">
        <v>1.3</v>
      </c>
      <c r="Z525" s="4">
        <v>1.3</v>
      </c>
      <c r="AA525" s="4">
        <v>0</v>
      </c>
      <c r="AB525" s="4">
        <v>0</v>
      </c>
      <c r="AC525" s="4">
        <v>0</v>
      </c>
      <c r="AD525" s="4">
        <v>1.38</v>
      </c>
      <c r="AE525" s="4">
        <v>1.4</v>
      </c>
      <c r="AF525" s="4">
        <v>1</v>
      </c>
      <c r="AG525" s="4">
        <v>1.21</v>
      </c>
      <c r="AH525" s="4">
        <v>10</v>
      </c>
      <c r="AI525" s="4">
        <v>574910000</v>
      </c>
      <c r="AJ525" s="4">
        <v>5749100000</v>
      </c>
      <c r="AK525" s="4">
        <v>1.8</v>
      </c>
      <c r="AL525" s="4">
        <v>1.8</v>
      </c>
      <c r="AM525" s="4">
        <v>1.8</v>
      </c>
      <c r="AN525" s="4">
        <v>1.8</v>
      </c>
      <c r="AO525" s="4">
        <v>0</v>
      </c>
      <c r="AP525" s="4">
        <v>0</v>
      </c>
      <c r="AQ525" s="4">
        <v>0</v>
      </c>
      <c r="AR525" s="4">
        <v>1.8</v>
      </c>
      <c r="AS525" s="4">
        <v>1.8</v>
      </c>
      <c r="AT525" s="4">
        <v>1.8</v>
      </c>
      <c r="AU525" s="4">
        <v>1.8</v>
      </c>
      <c r="AV525" s="4">
        <v>0</v>
      </c>
      <c r="AW525" s="4">
        <v>0</v>
      </c>
      <c r="AX525" s="4">
        <v>0</v>
      </c>
      <c r="AY525" s="4">
        <v>2</v>
      </c>
      <c r="AZ525" s="4">
        <v>2</v>
      </c>
      <c r="BA525" s="4">
        <v>2</v>
      </c>
      <c r="BB525" s="4">
        <v>2</v>
      </c>
      <c r="BC525" s="4">
        <v>0</v>
      </c>
      <c r="BD525" s="4">
        <v>0</v>
      </c>
      <c r="BE525" s="4">
        <v>0</v>
      </c>
    </row>
    <row r="526" spans="1:57" x14ac:dyDescent="0.15">
      <c r="A526" s="3">
        <v>40233</v>
      </c>
      <c r="B526" s="4">
        <v>1.3049999999999999</v>
      </c>
      <c r="C526" s="4">
        <v>1.35</v>
      </c>
      <c r="D526" s="4">
        <v>1</v>
      </c>
      <c r="E526" s="4">
        <v>1.1000000000000001</v>
      </c>
      <c r="F526" s="4">
        <v>10</v>
      </c>
      <c r="G526" s="4">
        <v>1287670000</v>
      </c>
      <c r="H526" s="4">
        <v>12876700000</v>
      </c>
      <c r="I526" s="4">
        <v>5</v>
      </c>
      <c r="J526" s="4">
        <v>5</v>
      </c>
      <c r="K526" s="4">
        <v>5</v>
      </c>
      <c r="L526" s="4">
        <v>5</v>
      </c>
      <c r="M526" s="4">
        <v>0</v>
      </c>
      <c r="N526" s="4">
        <v>0</v>
      </c>
      <c r="O526" s="4">
        <v>0</v>
      </c>
      <c r="P526" s="4">
        <v>1.21</v>
      </c>
      <c r="Q526" s="4">
        <v>1.21</v>
      </c>
      <c r="R526" s="4">
        <v>1.21</v>
      </c>
      <c r="S526" s="4">
        <v>1.21</v>
      </c>
      <c r="T526" s="4">
        <v>10</v>
      </c>
      <c r="U526" s="4">
        <v>30000</v>
      </c>
      <c r="V526" s="4">
        <v>300000</v>
      </c>
      <c r="W526" s="4">
        <v>1.3</v>
      </c>
      <c r="X526" s="4">
        <v>1.3</v>
      </c>
      <c r="Y526" s="4">
        <v>1.3</v>
      </c>
      <c r="Z526" s="4">
        <v>1.3</v>
      </c>
      <c r="AA526" s="4">
        <v>0</v>
      </c>
      <c r="AB526" s="4">
        <v>0</v>
      </c>
      <c r="AC526" s="4">
        <v>0</v>
      </c>
      <c r="AD526" s="4">
        <v>1.32</v>
      </c>
      <c r="AE526" s="4">
        <v>1.35</v>
      </c>
      <c r="AF526" s="4">
        <v>1.2749999999999999</v>
      </c>
      <c r="AG526" s="4">
        <v>1.3</v>
      </c>
      <c r="AH526" s="4">
        <v>10</v>
      </c>
      <c r="AI526" s="4">
        <v>323120000</v>
      </c>
      <c r="AJ526" s="4">
        <v>3231200000</v>
      </c>
      <c r="AK526" s="4">
        <v>1.8</v>
      </c>
      <c r="AL526" s="4">
        <v>1.8</v>
      </c>
      <c r="AM526" s="4">
        <v>1.8</v>
      </c>
      <c r="AN526" s="4">
        <v>1.8</v>
      </c>
      <c r="AO526" s="4">
        <v>0</v>
      </c>
      <c r="AP526" s="4">
        <v>0</v>
      </c>
      <c r="AQ526" s="4">
        <v>0</v>
      </c>
      <c r="AR526" s="4">
        <v>1.8</v>
      </c>
      <c r="AS526" s="4">
        <v>1.8</v>
      </c>
      <c r="AT526" s="4">
        <v>1.8</v>
      </c>
      <c r="AU526" s="4">
        <v>1.8</v>
      </c>
      <c r="AV526" s="4">
        <v>0</v>
      </c>
      <c r="AW526" s="4">
        <v>0</v>
      </c>
      <c r="AX526" s="4">
        <v>0</v>
      </c>
      <c r="AY526" s="4">
        <v>2</v>
      </c>
      <c r="AZ526" s="4">
        <v>2</v>
      </c>
      <c r="BA526" s="4">
        <v>2</v>
      </c>
      <c r="BB526" s="4">
        <v>2</v>
      </c>
      <c r="BC526" s="4">
        <v>0</v>
      </c>
      <c r="BD526" s="4">
        <v>0</v>
      </c>
      <c r="BE526" s="4">
        <v>0</v>
      </c>
    </row>
    <row r="527" spans="1:57" x14ac:dyDescent="0.15">
      <c r="A527" s="3">
        <v>40234</v>
      </c>
      <c r="B527" s="4">
        <v>3.01</v>
      </c>
      <c r="C527" s="4">
        <v>3.1</v>
      </c>
      <c r="D527" s="4">
        <v>2.6</v>
      </c>
      <c r="E527" s="4">
        <v>2.6749999999999998</v>
      </c>
      <c r="F527" s="4">
        <v>10</v>
      </c>
      <c r="G527" s="4">
        <v>1724440000</v>
      </c>
      <c r="H527" s="4">
        <v>17244400000</v>
      </c>
      <c r="I527" s="4">
        <v>5</v>
      </c>
      <c r="J527" s="4">
        <v>5</v>
      </c>
      <c r="K527" s="4">
        <v>5</v>
      </c>
      <c r="L527" s="4">
        <v>5</v>
      </c>
      <c r="M527" s="4">
        <v>0</v>
      </c>
      <c r="N527" s="4">
        <v>0</v>
      </c>
      <c r="O527" s="4">
        <v>0</v>
      </c>
      <c r="P527" s="4">
        <v>1.21</v>
      </c>
      <c r="Q527" s="4">
        <v>1.21</v>
      </c>
      <c r="R527" s="4">
        <v>1.21</v>
      </c>
      <c r="S527" s="4">
        <v>1.21</v>
      </c>
      <c r="T527" s="4">
        <v>0</v>
      </c>
      <c r="U527" s="4">
        <v>0</v>
      </c>
      <c r="V527" s="4">
        <v>0</v>
      </c>
      <c r="W527" s="4">
        <v>1.3</v>
      </c>
      <c r="X527" s="4">
        <v>1.3</v>
      </c>
      <c r="Y527" s="4">
        <v>1.3</v>
      </c>
      <c r="Z527" s="4">
        <v>1.3</v>
      </c>
      <c r="AA527" s="4">
        <v>0</v>
      </c>
      <c r="AB527" s="4">
        <v>0</v>
      </c>
      <c r="AC527" s="4">
        <v>0</v>
      </c>
      <c r="AD527" s="4">
        <v>1.35</v>
      </c>
      <c r="AE527" s="4">
        <v>1.38</v>
      </c>
      <c r="AF527" s="4">
        <v>1.0149999999999999</v>
      </c>
      <c r="AG527" s="4">
        <v>1.0149999999999999</v>
      </c>
      <c r="AH527" s="4">
        <v>10</v>
      </c>
      <c r="AI527" s="4">
        <v>258290000</v>
      </c>
      <c r="AJ527" s="4">
        <v>2582900000</v>
      </c>
      <c r="AK527" s="4">
        <v>1.8</v>
      </c>
      <c r="AL527" s="4">
        <v>1.8</v>
      </c>
      <c r="AM527" s="4">
        <v>1.8</v>
      </c>
      <c r="AN527" s="4">
        <v>1.8</v>
      </c>
      <c r="AO527" s="4">
        <v>0</v>
      </c>
      <c r="AP527" s="4">
        <v>0</v>
      </c>
      <c r="AQ527" s="4">
        <v>0</v>
      </c>
      <c r="AR527" s="4">
        <v>1.8</v>
      </c>
      <c r="AS527" s="4">
        <v>1.8</v>
      </c>
      <c r="AT527" s="4">
        <v>1.8</v>
      </c>
      <c r="AU527" s="4">
        <v>1.8</v>
      </c>
      <c r="AV527" s="4">
        <v>0</v>
      </c>
      <c r="AW527" s="4">
        <v>0</v>
      </c>
      <c r="AX527" s="4">
        <v>0</v>
      </c>
      <c r="AY527" s="4">
        <v>2</v>
      </c>
      <c r="AZ527" s="4">
        <v>2</v>
      </c>
      <c r="BA527" s="4">
        <v>2</v>
      </c>
      <c r="BB527" s="4">
        <v>2</v>
      </c>
      <c r="BC527" s="4">
        <v>0</v>
      </c>
      <c r="BD527" s="4">
        <v>0</v>
      </c>
      <c r="BE527" s="4">
        <v>0</v>
      </c>
    </row>
    <row r="528" spans="1:57" x14ac:dyDescent="0.15">
      <c r="A528" s="3">
        <v>40235</v>
      </c>
      <c r="B528" s="4">
        <v>1.1000000000000001</v>
      </c>
      <c r="C528" s="4">
        <v>1.4</v>
      </c>
      <c r="D528" s="4">
        <v>1.01</v>
      </c>
      <c r="E528" s="4">
        <v>1.175</v>
      </c>
      <c r="F528" s="4">
        <v>10</v>
      </c>
      <c r="G528" s="4">
        <v>1077000000</v>
      </c>
      <c r="H528" s="4">
        <v>10770000000</v>
      </c>
      <c r="I528" s="4">
        <v>5</v>
      </c>
      <c r="J528" s="4">
        <v>5</v>
      </c>
      <c r="K528" s="4">
        <v>5</v>
      </c>
      <c r="L528" s="4">
        <v>5</v>
      </c>
      <c r="M528" s="4">
        <v>0</v>
      </c>
      <c r="N528" s="4">
        <v>0</v>
      </c>
      <c r="O528" s="4">
        <v>0</v>
      </c>
      <c r="P528" s="4">
        <v>1.21</v>
      </c>
      <c r="Q528" s="4">
        <v>1.21</v>
      </c>
      <c r="R528" s="4">
        <v>1.21</v>
      </c>
      <c r="S528" s="4">
        <v>1.21</v>
      </c>
      <c r="T528" s="4">
        <v>0</v>
      </c>
      <c r="U528" s="4">
        <v>0</v>
      </c>
      <c r="V528" s="4">
        <v>0</v>
      </c>
      <c r="W528" s="4">
        <v>1.3</v>
      </c>
      <c r="X528" s="4">
        <v>1.3</v>
      </c>
      <c r="Y528" s="4">
        <v>1.3</v>
      </c>
      <c r="Z528" s="4">
        <v>1.3</v>
      </c>
      <c r="AA528" s="4">
        <v>0</v>
      </c>
      <c r="AB528" s="4">
        <v>0</v>
      </c>
      <c r="AC528" s="4">
        <v>0</v>
      </c>
      <c r="AD528" s="4">
        <v>1.3</v>
      </c>
      <c r="AE528" s="4">
        <v>1.3</v>
      </c>
      <c r="AF528" s="4">
        <v>1.2</v>
      </c>
      <c r="AG528" s="4">
        <v>1.25</v>
      </c>
      <c r="AH528" s="4">
        <v>10</v>
      </c>
      <c r="AI528" s="4">
        <v>136830000</v>
      </c>
      <c r="AJ528" s="4">
        <v>1368300000</v>
      </c>
      <c r="AK528" s="4">
        <v>1.8</v>
      </c>
      <c r="AL528" s="4">
        <v>1.8</v>
      </c>
      <c r="AM528" s="4">
        <v>1.8</v>
      </c>
      <c r="AN528" s="4">
        <v>1.8</v>
      </c>
      <c r="AO528" s="4">
        <v>0</v>
      </c>
      <c r="AP528" s="4">
        <v>0</v>
      </c>
      <c r="AQ528" s="4">
        <v>0</v>
      </c>
      <c r="AR528" s="4">
        <v>1.8</v>
      </c>
      <c r="AS528" s="4">
        <v>1.8</v>
      </c>
      <c r="AT528" s="4">
        <v>1.8</v>
      </c>
      <c r="AU528" s="4">
        <v>1.8</v>
      </c>
      <c r="AV528" s="4">
        <v>0</v>
      </c>
      <c r="AW528" s="4">
        <v>0</v>
      </c>
      <c r="AX528" s="4">
        <v>0</v>
      </c>
      <c r="AY528" s="4">
        <v>2</v>
      </c>
      <c r="AZ528" s="4">
        <v>2</v>
      </c>
      <c r="BA528" s="4">
        <v>2</v>
      </c>
      <c r="BB528" s="4">
        <v>2</v>
      </c>
      <c r="BC528" s="4">
        <v>0</v>
      </c>
      <c r="BD528" s="4">
        <v>0</v>
      </c>
      <c r="BE528" s="4">
        <v>0</v>
      </c>
    </row>
    <row r="529" spans="1:57" x14ac:dyDescent="0.15">
      <c r="A529" s="3">
        <v>40238</v>
      </c>
      <c r="B529" s="4">
        <v>1.2</v>
      </c>
      <c r="C529" s="4">
        <v>1.395</v>
      </c>
      <c r="D529" s="4">
        <v>1.18</v>
      </c>
      <c r="E529" s="4">
        <v>1.23</v>
      </c>
      <c r="F529" s="4">
        <v>10</v>
      </c>
      <c r="G529" s="4">
        <v>1449250000</v>
      </c>
      <c r="H529" s="4">
        <v>14492500000</v>
      </c>
      <c r="I529" s="4">
        <v>5</v>
      </c>
      <c r="J529" s="4">
        <v>5</v>
      </c>
      <c r="K529" s="4">
        <v>5</v>
      </c>
      <c r="L529" s="4">
        <v>5</v>
      </c>
      <c r="M529" s="4">
        <v>0</v>
      </c>
      <c r="N529" s="4">
        <v>0</v>
      </c>
      <c r="O529" s="4">
        <v>0</v>
      </c>
      <c r="P529" s="4">
        <v>1.21</v>
      </c>
      <c r="Q529" s="4">
        <v>1.21</v>
      </c>
      <c r="R529" s="4">
        <v>1.21</v>
      </c>
      <c r="S529" s="4">
        <v>1.21</v>
      </c>
      <c r="T529" s="4">
        <v>0</v>
      </c>
      <c r="U529" s="4">
        <v>0</v>
      </c>
      <c r="V529" s="4">
        <v>0</v>
      </c>
      <c r="W529" s="4">
        <v>1.3</v>
      </c>
      <c r="X529" s="4">
        <v>1.3</v>
      </c>
      <c r="Y529" s="4">
        <v>1.3</v>
      </c>
      <c r="Z529" s="4">
        <v>1.3</v>
      </c>
      <c r="AA529" s="4">
        <v>0</v>
      </c>
      <c r="AB529" s="4">
        <v>0</v>
      </c>
      <c r="AC529" s="4">
        <v>0</v>
      </c>
      <c r="AD529" s="4">
        <v>1.32</v>
      </c>
      <c r="AE529" s="4">
        <v>1.55</v>
      </c>
      <c r="AF529" s="4">
        <v>1.31</v>
      </c>
      <c r="AG529" s="4">
        <v>1.51</v>
      </c>
      <c r="AH529" s="4">
        <v>10</v>
      </c>
      <c r="AI529" s="4">
        <v>1255420000</v>
      </c>
      <c r="AJ529" s="4">
        <v>12554200000</v>
      </c>
      <c r="AK529" s="4">
        <v>1.8</v>
      </c>
      <c r="AL529" s="4">
        <v>1.8</v>
      </c>
      <c r="AM529" s="4">
        <v>1.8</v>
      </c>
      <c r="AN529" s="4">
        <v>1.8</v>
      </c>
      <c r="AO529" s="4">
        <v>0</v>
      </c>
      <c r="AP529" s="4">
        <v>0</v>
      </c>
      <c r="AQ529" s="4">
        <v>0</v>
      </c>
      <c r="AR529" s="4">
        <v>1.8</v>
      </c>
      <c r="AS529" s="4">
        <v>1.8</v>
      </c>
      <c r="AT529" s="4">
        <v>1.8</v>
      </c>
      <c r="AU529" s="4">
        <v>1.8</v>
      </c>
      <c r="AV529" s="4">
        <v>0</v>
      </c>
      <c r="AW529" s="4">
        <v>0</v>
      </c>
      <c r="AX529" s="4">
        <v>0</v>
      </c>
      <c r="AY529" s="4">
        <v>2</v>
      </c>
      <c r="AZ529" s="4">
        <v>2</v>
      </c>
      <c r="BA529" s="4">
        <v>2</v>
      </c>
      <c r="BB529" s="4">
        <v>2</v>
      </c>
      <c r="BC529" s="4">
        <v>0</v>
      </c>
      <c r="BD529" s="4">
        <v>0</v>
      </c>
      <c r="BE529" s="4">
        <v>0</v>
      </c>
    </row>
    <row r="530" spans="1:57" x14ac:dyDescent="0.15">
      <c r="A530" s="3">
        <v>40239</v>
      </c>
      <c r="B530" s="4">
        <v>1.3149999999999999</v>
      </c>
      <c r="C530" s="4">
        <v>1.7</v>
      </c>
      <c r="D530" s="4">
        <v>1.3149999999999999</v>
      </c>
      <c r="E530" s="4">
        <v>1.59</v>
      </c>
      <c r="F530" s="4">
        <v>10</v>
      </c>
      <c r="G530" s="4">
        <v>1543510000</v>
      </c>
      <c r="H530" s="4">
        <v>15435100000</v>
      </c>
      <c r="I530" s="4">
        <v>5</v>
      </c>
      <c r="J530" s="4">
        <v>5</v>
      </c>
      <c r="K530" s="4">
        <v>5</v>
      </c>
      <c r="L530" s="4">
        <v>5</v>
      </c>
      <c r="M530" s="4">
        <v>0</v>
      </c>
      <c r="N530" s="4">
        <v>0</v>
      </c>
      <c r="O530" s="4">
        <v>0</v>
      </c>
      <c r="P530" s="4">
        <v>1.21</v>
      </c>
      <c r="Q530" s="4">
        <v>1.21</v>
      </c>
      <c r="R530" s="4">
        <v>1.21</v>
      </c>
      <c r="S530" s="4">
        <v>1.21</v>
      </c>
      <c r="T530" s="4">
        <v>0</v>
      </c>
      <c r="U530" s="4">
        <v>0</v>
      </c>
      <c r="V530" s="4">
        <v>0</v>
      </c>
      <c r="W530" s="4">
        <v>1.31</v>
      </c>
      <c r="X530" s="4">
        <v>1.31</v>
      </c>
      <c r="Y530" s="4">
        <v>1.31</v>
      </c>
      <c r="Z530" s="4">
        <v>1.31</v>
      </c>
      <c r="AA530" s="4">
        <v>10</v>
      </c>
      <c r="AB530" s="4">
        <v>90000</v>
      </c>
      <c r="AC530" s="4">
        <v>900000</v>
      </c>
      <c r="AD530" s="4">
        <v>1.395</v>
      </c>
      <c r="AE530" s="4">
        <v>1.7</v>
      </c>
      <c r="AF530" s="4">
        <v>1.35</v>
      </c>
      <c r="AG530" s="4">
        <v>1.605</v>
      </c>
      <c r="AH530" s="4">
        <v>10</v>
      </c>
      <c r="AI530" s="4">
        <v>859720000</v>
      </c>
      <c r="AJ530" s="4">
        <v>8597200000</v>
      </c>
      <c r="AK530" s="4">
        <v>1.8</v>
      </c>
      <c r="AL530" s="4">
        <v>1.8</v>
      </c>
      <c r="AM530" s="4">
        <v>1.8</v>
      </c>
      <c r="AN530" s="4">
        <v>1.8</v>
      </c>
      <c r="AO530" s="4">
        <v>0</v>
      </c>
      <c r="AP530" s="4">
        <v>0</v>
      </c>
      <c r="AQ530" s="4">
        <v>0</v>
      </c>
      <c r="AR530" s="4">
        <v>1.8</v>
      </c>
      <c r="AS530" s="4">
        <v>1.8</v>
      </c>
      <c r="AT530" s="4">
        <v>1.8</v>
      </c>
      <c r="AU530" s="4">
        <v>1.8</v>
      </c>
      <c r="AV530" s="4">
        <v>0</v>
      </c>
      <c r="AW530" s="4">
        <v>0</v>
      </c>
      <c r="AX530" s="4">
        <v>0</v>
      </c>
      <c r="AY530" s="4">
        <v>2</v>
      </c>
      <c r="AZ530" s="4">
        <v>2</v>
      </c>
      <c r="BA530" s="4">
        <v>2</v>
      </c>
      <c r="BB530" s="4">
        <v>2</v>
      </c>
      <c r="BC530" s="4">
        <v>10</v>
      </c>
      <c r="BD530" s="4">
        <v>2260000</v>
      </c>
      <c r="BE530" s="4">
        <v>22600000</v>
      </c>
    </row>
    <row r="531" spans="1:57" x14ac:dyDescent="0.15">
      <c r="A531" s="3">
        <v>40240</v>
      </c>
      <c r="B531" s="4">
        <v>1.55</v>
      </c>
      <c r="C531" s="4">
        <v>1.615</v>
      </c>
      <c r="D531" s="4">
        <v>1.115</v>
      </c>
      <c r="E531" s="4">
        <v>1.125</v>
      </c>
      <c r="F531" s="4">
        <v>10</v>
      </c>
      <c r="G531" s="4">
        <v>1410150000</v>
      </c>
      <c r="H531" s="4">
        <v>14101500000</v>
      </c>
      <c r="I531" s="4">
        <v>5</v>
      </c>
      <c r="J531" s="4">
        <v>5</v>
      </c>
      <c r="K531" s="4">
        <v>5</v>
      </c>
      <c r="L531" s="4">
        <v>5</v>
      </c>
      <c r="M531" s="4">
        <v>0</v>
      </c>
      <c r="N531" s="4">
        <v>0</v>
      </c>
      <c r="O531" s="4">
        <v>0</v>
      </c>
      <c r="P531" s="4">
        <v>1.21</v>
      </c>
      <c r="Q531" s="4">
        <v>1.21</v>
      </c>
      <c r="R531" s="4">
        <v>1.21</v>
      </c>
      <c r="S531" s="4">
        <v>1.21</v>
      </c>
      <c r="T531" s="4">
        <v>0</v>
      </c>
      <c r="U531" s="4">
        <v>0</v>
      </c>
      <c r="V531" s="4">
        <v>0</v>
      </c>
      <c r="W531" s="4">
        <v>1.31</v>
      </c>
      <c r="X531" s="4">
        <v>1.31</v>
      </c>
      <c r="Y531" s="4">
        <v>1.31</v>
      </c>
      <c r="Z531" s="4">
        <v>1.31</v>
      </c>
      <c r="AA531" s="4">
        <v>0</v>
      </c>
      <c r="AB531" s="4">
        <v>0</v>
      </c>
      <c r="AC531" s="4">
        <v>0</v>
      </c>
      <c r="AD531" s="4">
        <v>1.595</v>
      </c>
      <c r="AE531" s="4">
        <v>1.595</v>
      </c>
      <c r="AF531" s="4">
        <v>1.1000000000000001</v>
      </c>
      <c r="AG531" s="4">
        <v>1.1000000000000001</v>
      </c>
      <c r="AH531" s="4">
        <v>10</v>
      </c>
      <c r="AI531" s="4">
        <v>487600000</v>
      </c>
      <c r="AJ531" s="4">
        <v>4876000000</v>
      </c>
      <c r="AK531" s="4">
        <v>1.8</v>
      </c>
      <c r="AL531" s="4">
        <v>1.8</v>
      </c>
      <c r="AM531" s="4">
        <v>1.8</v>
      </c>
      <c r="AN531" s="4">
        <v>1.8</v>
      </c>
      <c r="AO531" s="4">
        <v>0</v>
      </c>
      <c r="AP531" s="4">
        <v>0</v>
      </c>
      <c r="AQ531" s="4">
        <v>0</v>
      </c>
      <c r="AR531" s="4">
        <v>1.8</v>
      </c>
      <c r="AS531" s="4">
        <v>1.8</v>
      </c>
      <c r="AT531" s="4">
        <v>1.8</v>
      </c>
      <c r="AU531" s="4">
        <v>1.8</v>
      </c>
      <c r="AV531" s="4">
        <v>0</v>
      </c>
      <c r="AW531" s="4">
        <v>0</v>
      </c>
      <c r="AX531" s="4">
        <v>0</v>
      </c>
      <c r="AY531" s="4">
        <v>2</v>
      </c>
      <c r="AZ531" s="4">
        <v>2</v>
      </c>
      <c r="BA531" s="4">
        <v>2</v>
      </c>
      <c r="BB531" s="4">
        <v>2</v>
      </c>
      <c r="BC531" s="4">
        <v>0</v>
      </c>
      <c r="BD531" s="4">
        <v>0</v>
      </c>
      <c r="BE531" s="4">
        <v>0</v>
      </c>
    </row>
    <row r="532" spans="1:57" x14ac:dyDescent="0.15">
      <c r="A532" s="3">
        <v>40241</v>
      </c>
      <c r="B532" s="4">
        <v>3.01</v>
      </c>
      <c r="C532" s="4">
        <v>3.9</v>
      </c>
      <c r="D532" s="4">
        <v>3.01</v>
      </c>
      <c r="E532" s="4">
        <v>3.66</v>
      </c>
      <c r="F532" s="4">
        <v>10</v>
      </c>
      <c r="G532" s="4">
        <v>1332170000</v>
      </c>
      <c r="H532" s="4">
        <v>13321700000</v>
      </c>
      <c r="I532" s="4">
        <v>5</v>
      </c>
      <c r="J532" s="4">
        <v>5</v>
      </c>
      <c r="K532" s="4">
        <v>5</v>
      </c>
      <c r="L532" s="4">
        <v>5</v>
      </c>
      <c r="M532" s="4">
        <v>0</v>
      </c>
      <c r="N532" s="4">
        <v>0</v>
      </c>
      <c r="O532" s="4">
        <v>0</v>
      </c>
      <c r="P532" s="4">
        <v>1.21</v>
      </c>
      <c r="Q532" s="4">
        <v>1.21</v>
      </c>
      <c r="R532" s="4">
        <v>1.21</v>
      </c>
      <c r="S532" s="4">
        <v>1.21</v>
      </c>
      <c r="T532" s="4">
        <v>0</v>
      </c>
      <c r="U532" s="4">
        <v>0</v>
      </c>
      <c r="V532" s="4">
        <v>0</v>
      </c>
      <c r="W532" s="4">
        <v>1.31</v>
      </c>
      <c r="X532" s="4">
        <v>1.31</v>
      </c>
      <c r="Y532" s="4">
        <v>1.31</v>
      </c>
      <c r="Z532" s="4">
        <v>1.31</v>
      </c>
      <c r="AA532" s="4">
        <v>0</v>
      </c>
      <c r="AB532" s="4">
        <v>0</v>
      </c>
      <c r="AC532" s="4">
        <v>0</v>
      </c>
      <c r="AD532" s="4">
        <v>1.59</v>
      </c>
      <c r="AE532" s="4">
        <v>1.59</v>
      </c>
      <c r="AF532" s="4">
        <v>1.1599999999999999</v>
      </c>
      <c r="AG532" s="4">
        <v>1.24</v>
      </c>
      <c r="AH532" s="4">
        <v>10</v>
      </c>
      <c r="AI532" s="4">
        <v>398890000</v>
      </c>
      <c r="AJ532" s="4">
        <v>3988900000</v>
      </c>
      <c r="AK532" s="4">
        <v>1.8</v>
      </c>
      <c r="AL532" s="4">
        <v>1.8</v>
      </c>
      <c r="AM532" s="4">
        <v>1.8</v>
      </c>
      <c r="AN532" s="4">
        <v>1.8</v>
      </c>
      <c r="AO532" s="4">
        <v>0</v>
      </c>
      <c r="AP532" s="4">
        <v>0</v>
      </c>
      <c r="AQ532" s="4">
        <v>0</v>
      </c>
      <c r="AR532" s="4">
        <v>1.8</v>
      </c>
      <c r="AS532" s="4">
        <v>1.8</v>
      </c>
      <c r="AT532" s="4">
        <v>1.8</v>
      </c>
      <c r="AU532" s="4">
        <v>1.8</v>
      </c>
      <c r="AV532" s="4">
        <v>0</v>
      </c>
      <c r="AW532" s="4">
        <v>0</v>
      </c>
      <c r="AX532" s="4">
        <v>0</v>
      </c>
      <c r="AY532" s="4">
        <v>2</v>
      </c>
      <c r="AZ532" s="4">
        <v>2</v>
      </c>
      <c r="BA532" s="4">
        <v>2</v>
      </c>
      <c r="BB532" s="4">
        <v>2</v>
      </c>
      <c r="BC532" s="4">
        <v>0</v>
      </c>
      <c r="BD532" s="4">
        <v>0</v>
      </c>
      <c r="BE532" s="4">
        <v>0</v>
      </c>
    </row>
    <row r="533" spans="1:57" x14ac:dyDescent="0.15">
      <c r="A533" s="3">
        <v>40242</v>
      </c>
      <c r="B533" s="4">
        <v>1.26</v>
      </c>
      <c r="C533" s="4">
        <v>1.33</v>
      </c>
      <c r="D533" s="4">
        <v>1.23</v>
      </c>
      <c r="E533" s="4">
        <v>1.2350000000000001</v>
      </c>
      <c r="F533" s="4">
        <v>10</v>
      </c>
      <c r="G533" s="4">
        <v>1043580000</v>
      </c>
      <c r="H533" s="4">
        <v>10435800000</v>
      </c>
      <c r="I533" s="4">
        <v>5</v>
      </c>
      <c r="J533" s="4">
        <v>5</v>
      </c>
      <c r="K533" s="4">
        <v>5</v>
      </c>
      <c r="L533" s="4">
        <v>5</v>
      </c>
      <c r="M533" s="4">
        <v>0</v>
      </c>
      <c r="N533" s="4">
        <v>0</v>
      </c>
      <c r="O533" s="4">
        <v>0</v>
      </c>
      <c r="P533" s="4">
        <v>1.21</v>
      </c>
      <c r="Q533" s="4">
        <v>1.21</v>
      </c>
      <c r="R533" s="4">
        <v>1.21</v>
      </c>
      <c r="S533" s="4">
        <v>1.21</v>
      </c>
      <c r="T533" s="4">
        <v>0</v>
      </c>
      <c r="U533" s="4">
        <v>0</v>
      </c>
      <c r="V533" s="4">
        <v>0</v>
      </c>
      <c r="W533" s="4">
        <v>1.31</v>
      </c>
      <c r="X533" s="4">
        <v>1.31</v>
      </c>
      <c r="Y533" s="4">
        <v>1.31</v>
      </c>
      <c r="Z533" s="4">
        <v>1.31</v>
      </c>
      <c r="AA533" s="4">
        <v>0</v>
      </c>
      <c r="AB533" s="4">
        <v>0</v>
      </c>
      <c r="AC533" s="4">
        <v>0</v>
      </c>
      <c r="AD533" s="4">
        <v>1.5</v>
      </c>
      <c r="AE533" s="4">
        <v>1.5</v>
      </c>
      <c r="AF533" s="4">
        <v>1.2</v>
      </c>
      <c r="AG533" s="4">
        <v>1.2649999999999999</v>
      </c>
      <c r="AH533" s="4">
        <v>10</v>
      </c>
      <c r="AI533" s="4">
        <v>271240000</v>
      </c>
      <c r="AJ533" s="4">
        <v>2712400000</v>
      </c>
      <c r="AK533" s="4">
        <v>1.8</v>
      </c>
      <c r="AL533" s="4">
        <v>1.8</v>
      </c>
      <c r="AM533" s="4">
        <v>1.8</v>
      </c>
      <c r="AN533" s="4">
        <v>1.8</v>
      </c>
      <c r="AO533" s="4">
        <v>0</v>
      </c>
      <c r="AP533" s="4">
        <v>0</v>
      </c>
      <c r="AQ533" s="4">
        <v>0</v>
      </c>
      <c r="AR533" s="4">
        <v>1.8</v>
      </c>
      <c r="AS533" s="4">
        <v>1.8</v>
      </c>
      <c r="AT533" s="4">
        <v>1.8</v>
      </c>
      <c r="AU533" s="4">
        <v>1.8</v>
      </c>
      <c r="AV533" s="4">
        <v>0</v>
      </c>
      <c r="AW533" s="4">
        <v>0</v>
      </c>
      <c r="AX533" s="4">
        <v>0</v>
      </c>
      <c r="AY533" s="4">
        <v>2</v>
      </c>
      <c r="AZ533" s="4">
        <v>2</v>
      </c>
      <c r="BA533" s="4">
        <v>2</v>
      </c>
      <c r="BB533" s="4">
        <v>2</v>
      </c>
      <c r="BC533" s="4">
        <v>0</v>
      </c>
      <c r="BD533" s="4">
        <v>0</v>
      </c>
      <c r="BE533" s="4">
        <v>0</v>
      </c>
    </row>
    <row r="534" spans="1:57" x14ac:dyDescent="0.15">
      <c r="A534" s="3">
        <v>40245</v>
      </c>
      <c r="B534" s="4">
        <v>1.31</v>
      </c>
      <c r="C534" s="4">
        <v>1.45</v>
      </c>
      <c r="D534" s="4">
        <v>0.9</v>
      </c>
      <c r="E534" s="4">
        <v>1.04</v>
      </c>
      <c r="F534" s="4">
        <v>10</v>
      </c>
      <c r="G534" s="4">
        <v>1513580000</v>
      </c>
      <c r="H534" s="4">
        <v>15135800000</v>
      </c>
      <c r="I534" s="4">
        <v>5</v>
      </c>
      <c r="J534" s="4">
        <v>5</v>
      </c>
      <c r="K534" s="4">
        <v>5</v>
      </c>
      <c r="L534" s="4">
        <v>5</v>
      </c>
      <c r="M534" s="4">
        <v>0</v>
      </c>
      <c r="N534" s="4">
        <v>0</v>
      </c>
      <c r="O534" s="4">
        <v>0</v>
      </c>
      <c r="P534" s="4">
        <v>1.21</v>
      </c>
      <c r="Q534" s="4">
        <v>1.21</v>
      </c>
      <c r="R534" s="4">
        <v>1.21</v>
      </c>
      <c r="S534" s="4">
        <v>1.21</v>
      </c>
      <c r="T534" s="4">
        <v>0</v>
      </c>
      <c r="U534" s="4">
        <v>0</v>
      </c>
      <c r="V534" s="4">
        <v>0</v>
      </c>
      <c r="W534" s="4">
        <v>1.31</v>
      </c>
      <c r="X534" s="4">
        <v>1.31</v>
      </c>
      <c r="Y534" s="4">
        <v>1.31</v>
      </c>
      <c r="Z534" s="4">
        <v>1.31</v>
      </c>
      <c r="AA534" s="4">
        <v>0</v>
      </c>
      <c r="AB534" s="4">
        <v>0</v>
      </c>
      <c r="AC534" s="4">
        <v>0</v>
      </c>
      <c r="AD534" s="4">
        <v>1.4</v>
      </c>
      <c r="AE534" s="4">
        <v>1.4</v>
      </c>
      <c r="AF534" s="4">
        <v>1.28</v>
      </c>
      <c r="AG534" s="4">
        <v>1.32</v>
      </c>
      <c r="AH534" s="4">
        <v>10</v>
      </c>
      <c r="AI534" s="4">
        <v>1036850000</v>
      </c>
      <c r="AJ534" s="4">
        <v>10368500000</v>
      </c>
      <c r="AK534" s="4">
        <v>1.8</v>
      </c>
      <c r="AL534" s="4">
        <v>1.8</v>
      </c>
      <c r="AM534" s="4">
        <v>1.8</v>
      </c>
      <c r="AN534" s="4">
        <v>1.8</v>
      </c>
      <c r="AO534" s="4">
        <v>0</v>
      </c>
      <c r="AP534" s="4">
        <v>0</v>
      </c>
      <c r="AQ534" s="4">
        <v>0</v>
      </c>
      <c r="AR534" s="4">
        <v>1.8</v>
      </c>
      <c r="AS534" s="4">
        <v>1.8</v>
      </c>
      <c r="AT534" s="4">
        <v>1.8</v>
      </c>
      <c r="AU534" s="4">
        <v>1.8</v>
      </c>
      <c r="AV534" s="4">
        <v>0</v>
      </c>
      <c r="AW534" s="4">
        <v>0</v>
      </c>
      <c r="AX534" s="4">
        <v>0</v>
      </c>
      <c r="AY534" s="4">
        <v>2</v>
      </c>
      <c r="AZ534" s="4">
        <v>2</v>
      </c>
      <c r="BA534" s="4">
        <v>2</v>
      </c>
      <c r="BB534" s="4">
        <v>2</v>
      </c>
      <c r="BC534" s="4">
        <v>0</v>
      </c>
      <c r="BD534" s="4">
        <v>0</v>
      </c>
      <c r="BE534" s="4">
        <v>0</v>
      </c>
    </row>
    <row r="535" spans="1:57" x14ac:dyDescent="0.15">
      <c r="A535" s="3">
        <v>40246</v>
      </c>
      <c r="B535" s="4">
        <v>1.3049999999999999</v>
      </c>
      <c r="C535" s="4">
        <v>1.395</v>
      </c>
      <c r="D535" s="4">
        <v>0.9</v>
      </c>
      <c r="E535" s="4">
        <v>0.9</v>
      </c>
      <c r="F535" s="4">
        <v>10</v>
      </c>
      <c r="G535" s="4">
        <v>1537810000</v>
      </c>
      <c r="H535" s="4">
        <v>15378100000</v>
      </c>
      <c r="I535" s="4">
        <v>5</v>
      </c>
      <c r="J535" s="4">
        <v>5</v>
      </c>
      <c r="K535" s="4">
        <v>5</v>
      </c>
      <c r="L535" s="4">
        <v>5</v>
      </c>
      <c r="M535" s="4">
        <v>0</v>
      </c>
      <c r="N535" s="4">
        <v>0</v>
      </c>
      <c r="O535" s="4">
        <v>0</v>
      </c>
      <c r="P535" s="4">
        <v>1.21</v>
      </c>
      <c r="Q535" s="4">
        <v>1.21</v>
      </c>
      <c r="R535" s="4">
        <v>1.21</v>
      </c>
      <c r="S535" s="4">
        <v>1.21</v>
      </c>
      <c r="T535" s="4">
        <v>0</v>
      </c>
      <c r="U535" s="4">
        <v>0</v>
      </c>
      <c r="V535" s="4">
        <v>0</v>
      </c>
      <c r="W535" s="4">
        <v>1.31</v>
      </c>
      <c r="X535" s="4">
        <v>1.31</v>
      </c>
      <c r="Y535" s="4">
        <v>1.31</v>
      </c>
      <c r="Z535" s="4">
        <v>1.31</v>
      </c>
      <c r="AA535" s="4">
        <v>0</v>
      </c>
      <c r="AB535" s="4">
        <v>0</v>
      </c>
      <c r="AC535" s="4">
        <v>0</v>
      </c>
      <c r="AD535" s="4">
        <v>1.36</v>
      </c>
      <c r="AE535" s="4">
        <v>1.44</v>
      </c>
      <c r="AF535" s="4">
        <v>1.35</v>
      </c>
      <c r="AG535" s="4">
        <v>1.36</v>
      </c>
      <c r="AH535" s="4">
        <v>10</v>
      </c>
      <c r="AI535" s="4">
        <v>1069190000</v>
      </c>
      <c r="AJ535" s="4">
        <v>10691900000</v>
      </c>
      <c r="AK535" s="4">
        <v>1.8</v>
      </c>
      <c r="AL535" s="4">
        <v>1.8</v>
      </c>
      <c r="AM535" s="4">
        <v>1.8</v>
      </c>
      <c r="AN535" s="4">
        <v>1.8</v>
      </c>
      <c r="AO535" s="4">
        <v>0</v>
      </c>
      <c r="AP535" s="4">
        <v>0</v>
      </c>
      <c r="AQ535" s="4">
        <v>0</v>
      </c>
      <c r="AR535" s="4">
        <v>1.8</v>
      </c>
      <c r="AS535" s="4">
        <v>1.8</v>
      </c>
      <c r="AT535" s="4">
        <v>1.8</v>
      </c>
      <c r="AU535" s="4">
        <v>1.8</v>
      </c>
      <c r="AV535" s="4">
        <v>0</v>
      </c>
      <c r="AW535" s="4">
        <v>0</v>
      </c>
      <c r="AX535" s="4">
        <v>0</v>
      </c>
      <c r="AY535" s="4">
        <v>2</v>
      </c>
      <c r="AZ535" s="4">
        <v>2</v>
      </c>
      <c r="BA535" s="4">
        <v>2</v>
      </c>
      <c r="BB535" s="4">
        <v>2</v>
      </c>
      <c r="BC535" s="4">
        <v>0</v>
      </c>
      <c r="BD535" s="4">
        <v>0</v>
      </c>
      <c r="BE535" s="4">
        <v>0</v>
      </c>
    </row>
    <row r="536" spans="1:57" x14ac:dyDescent="0.15">
      <c r="A536" s="3">
        <v>40247</v>
      </c>
      <c r="B536" s="4">
        <v>1.32</v>
      </c>
      <c r="C536" s="4">
        <v>1.55</v>
      </c>
      <c r="D536" s="4">
        <v>1.28</v>
      </c>
      <c r="E536" s="4">
        <v>1.5</v>
      </c>
      <c r="F536" s="4">
        <v>10</v>
      </c>
      <c r="G536" s="4">
        <v>1457020000</v>
      </c>
      <c r="H536" s="4">
        <v>14570200000</v>
      </c>
      <c r="I536" s="4">
        <v>5</v>
      </c>
      <c r="J536" s="4">
        <v>5</v>
      </c>
      <c r="K536" s="4">
        <v>5</v>
      </c>
      <c r="L536" s="4">
        <v>5</v>
      </c>
      <c r="M536" s="4">
        <v>0</v>
      </c>
      <c r="N536" s="4">
        <v>0</v>
      </c>
      <c r="O536" s="4">
        <v>0</v>
      </c>
      <c r="P536" s="4">
        <v>1.21</v>
      </c>
      <c r="Q536" s="4">
        <v>1.21</v>
      </c>
      <c r="R536" s="4">
        <v>1.21</v>
      </c>
      <c r="S536" s="4">
        <v>1.21</v>
      </c>
      <c r="T536" s="4">
        <v>0</v>
      </c>
      <c r="U536" s="4">
        <v>0</v>
      </c>
      <c r="V536" s="4">
        <v>0</v>
      </c>
      <c r="W536" s="4">
        <v>1.31</v>
      </c>
      <c r="X536" s="4">
        <v>1.31</v>
      </c>
      <c r="Y536" s="4">
        <v>1.31</v>
      </c>
      <c r="Z536" s="4">
        <v>1.31</v>
      </c>
      <c r="AA536" s="4">
        <v>0</v>
      </c>
      <c r="AB536" s="4">
        <v>0</v>
      </c>
      <c r="AC536" s="4">
        <v>0</v>
      </c>
      <c r="AD536" s="4">
        <v>1.36</v>
      </c>
      <c r="AE536" s="4">
        <v>1.5</v>
      </c>
      <c r="AF536" s="4">
        <v>1.36</v>
      </c>
      <c r="AG536" s="4">
        <v>1.45</v>
      </c>
      <c r="AH536" s="4">
        <v>10</v>
      </c>
      <c r="AI536" s="4">
        <v>727020000</v>
      </c>
      <c r="AJ536" s="4">
        <v>7270200000</v>
      </c>
      <c r="AK536" s="4">
        <v>1.8</v>
      </c>
      <c r="AL536" s="4">
        <v>1.8</v>
      </c>
      <c r="AM536" s="4">
        <v>1.8</v>
      </c>
      <c r="AN536" s="4">
        <v>1.8</v>
      </c>
      <c r="AO536" s="4">
        <v>0</v>
      </c>
      <c r="AP536" s="4">
        <v>0</v>
      </c>
      <c r="AQ536" s="4">
        <v>0</v>
      </c>
      <c r="AR536" s="4">
        <v>1.8</v>
      </c>
      <c r="AS536" s="4">
        <v>1.8</v>
      </c>
      <c r="AT536" s="4">
        <v>1.8</v>
      </c>
      <c r="AU536" s="4">
        <v>1.8</v>
      </c>
      <c r="AV536" s="4">
        <v>0</v>
      </c>
      <c r="AW536" s="4">
        <v>0</v>
      </c>
      <c r="AX536" s="4">
        <v>0</v>
      </c>
      <c r="AY536" s="4">
        <v>2</v>
      </c>
      <c r="AZ536" s="4">
        <v>2</v>
      </c>
      <c r="BA536" s="4">
        <v>2</v>
      </c>
      <c r="BB536" s="4">
        <v>2</v>
      </c>
      <c r="BC536" s="4">
        <v>0</v>
      </c>
      <c r="BD536" s="4">
        <v>0</v>
      </c>
      <c r="BE536" s="4">
        <v>0</v>
      </c>
    </row>
    <row r="537" spans="1:57" x14ac:dyDescent="0.15">
      <c r="A537" s="3">
        <v>40248</v>
      </c>
      <c r="B537" s="4">
        <v>3.21</v>
      </c>
      <c r="C537" s="4">
        <v>4</v>
      </c>
      <c r="D537" s="4">
        <v>3.105</v>
      </c>
      <c r="E537" s="4">
        <v>3.1949999999999998</v>
      </c>
      <c r="F537" s="4">
        <v>10</v>
      </c>
      <c r="G537" s="4">
        <v>1374240000</v>
      </c>
      <c r="H537" s="4">
        <v>13742400000</v>
      </c>
      <c r="I537" s="4">
        <v>1.4</v>
      </c>
      <c r="J537" s="4">
        <v>1.4</v>
      </c>
      <c r="K537" s="4">
        <v>1.4</v>
      </c>
      <c r="L537" s="4">
        <v>1.4</v>
      </c>
      <c r="M537" s="4">
        <v>10</v>
      </c>
      <c r="N537" s="4">
        <v>200000</v>
      </c>
      <c r="O537" s="4">
        <v>2000000</v>
      </c>
      <c r="P537" s="4">
        <v>1.21</v>
      </c>
      <c r="Q537" s="4">
        <v>1.21</v>
      </c>
      <c r="R537" s="4">
        <v>1.21</v>
      </c>
      <c r="S537" s="4">
        <v>1.21</v>
      </c>
      <c r="T537" s="4">
        <v>0</v>
      </c>
      <c r="U537" s="4">
        <v>0</v>
      </c>
      <c r="V537" s="4">
        <v>0</v>
      </c>
      <c r="W537" s="4">
        <v>1.31</v>
      </c>
      <c r="X537" s="4">
        <v>1.31</v>
      </c>
      <c r="Y537" s="4">
        <v>1.31</v>
      </c>
      <c r="Z537" s="4">
        <v>1.31</v>
      </c>
      <c r="AA537" s="4">
        <v>0</v>
      </c>
      <c r="AB537" s="4">
        <v>0</v>
      </c>
      <c r="AC537" s="4">
        <v>0</v>
      </c>
      <c r="AD537" s="4">
        <v>1.395</v>
      </c>
      <c r="AE537" s="4">
        <v>1.665</v>
      </c>
      <c r="AF537" s="4">
        <v>1.3</v>
      </c>
      <c r="AG537" s="4">
        <v>1.35</v>
      </c>
      <c r="AH537" s="4">
        <v>10</v>
      </c>
      <c r="AI537" s="4">
        <v>903480000</v>
      </c>
      <c r="AJ537" s="4">
        <v>9034800000</v>
      </c>
      <c r="AK537" s="4">
        <v>1.8</v>
      </c>
      <c r="AL537" s="4">
        <v>1.8</v>
      </c>
      <c r="AM537" s="4">
        <v>1.8</v>
      </c>
      <c r="AN537" s="4">
        <v>1.8</v>
      </c>
      <c r="AO537" s="4">
        <v>0</v>
      </c>
      <c r="AP537" s="4">
        <v>0</v>
      </c>
      <c r="AQ537" s="4">
        <v>0</v>
      </c>
      <c r="AR537" s="4">
        <v>1.8</v>
      </c>
      <c r="AS537" s="4">
        <v>1.8</v>
      </c>
      <c r="AT537" s="4">
        <v>1.8</v>
      </c>
      <c r="AU537" s="4">
        <v>1.8</v>
      </c>
      <c r="AV537" s="4">
        <v>0</v>
      </c>
      <c r="AW537" s="4">
        <v>0</v>
      </c>
      <c r="AX537" s="4">
        <v>0</v>
      </c>
      <c r="AY537" s="4">
        <v>2</v>
      </c>
      <c r="AZ537" s="4">
        <v>2</v>
      </c>
      <c r="BA537" s="4">
        <v>2</v>
      </c>
      <c r="BB537" s="4">
        <v>2</v>
      </c>
      <c r="BC537" s="4">
        <v>0</v>
      </c>
      <c r="BD537" s="4">
        <v>0</v>
      </c>
      <c r="BE537" s="4">
        <v>0</v>
      </c>
    </row>
    <row r="538" spans="1:57" x14ac:dyDescent="0.15">
      <c r="A538" s="3">
        <v>40249</v>
      </c>
      <c r="B538" s="4">
        <v>1.4</v>
      </c>
      <c r="C538" s="4">
        <v>1.65</v>
      </c>
      <c r="D538" s="4">
        <v>1.35</v>
      </c>
      <c r="E538" s="4">
        <v>1.5</v>
      </c>
      <c r="F538" s="4">
        <v>10</v>
      </c>
      <c r="G538" s="4">
        <v>1290650000</v>
      </c>
      <c r="H538" s="4">
        <v>12906500000</v>
      </c>
      <c r="I538" s="4">
        <v>1.4</v>
      </c>
      <c r="J538" s="4">
        <v>1.4</v>
      </c>
      <c r="K538" s="4">
        <v>1.4</v>
      </c>
      <c r="L538" s="4">
        <v>1.4</v>
      </c>
      <c r="M538" s="4">
        <v>0</v>
      </c>
      <c r="N538" s="4">
        <v>0</v>
      </c>
      <c r="O538" s="4">
        <v>0</v>
      </c>
      <c r="P538" s="4">
        <v>1.21</v>
      </c>
      <c r="Q538" s="4">
        <v>1.21</v>
      </c>
      <c r="R538" s="4">
        <v>1.21</v>
      </c>
      <c r="S538" s="4">
        <v>1.21</v>
      </c>
      <c r="T538" s="4">
        <v>0</v>
      </c>
      <c r="U538" s="4">
        <v>0</v>
      </c>
      <c r="V538" s="4">
        <v>0</v>
      </c>
      <c r="W538" s="4">
        <v>1.31</v>
      </c>
      <c r="X538" s="4">
        <v>1.31</v>
      </c>
      <c r="Y538" s="4">
        <v>1.31</v>
      </c>
      <c r="Z538" s="4">
        <v>1.31</v>
      </c>
      <c r="AA538" s="4">
        <v>0</v>
      </c>
      <c r="AB538" s="4">
        <v>0</v>
      </c>
      <c r="AC538" s="4">
        <v>0</v>
      </c>
      <c r="AD538" s="4">
        <v>1.4850000000000001</v>
      </c>
      <c r="AE538" s="4">
        <v>1.5</v>
      </c>
      <c r="AF538" s="4">
        <v>1.26</v>
      </c>
      <c r="AG538" s="4">
        <v>1.5</v>
      </c>
      <c r="AH538" s="4">
        <v>10</v>
      </c>
      <c r="AI538" s="4">
        <v>245850000</v>
      </c>
      <c r="AJ538" s="4">
        <v>2458500000</v>
      </c>
      <c r="AK538" s="4">
        <v>1.8</v>
      </c>
      <c r="AL538" s="4">
        <v>1.8</v>
      </c>
      <c r="AM538" s="4">
        <v>1.8</v>
      </c>
      <c r="AN538" s="4">
        <v>1.8</v>
      </c>
      <c r="AO538" s="4">
        <v>0</v>
      </c>
      <c r="AP538" s="4">
        <v>0</v>
      </c>
      <c r="AQ538" s="4">
        <v>0</v>
      </c>
      <c r="AR538" s="4">
        <v>1.8</v>
      </c>
      <c r="AS538" s="4">
        <v>1.8</v>
      </c>
      <c r="AT538" s="4">
        <v>1.8</v>
      </c>
      <c r="AU538" s="4">
        <v>1.8</v>
      </c>
      <c r="AV538" s="4">
        <v>0</v>
      </c>
      <c r="AW538" s="4">
        <v>0</v>
      </c>
      <c r="AX538" s="4">
        <v>0</v>
      </c>
      <c r="AY538" s="4">
        <v>2.1</v>
      </c>
      <c r="AZ538" s="4">
        <v>2.1</v>
      </c>
      <c r="BA538" s="4">
        <v>2.1</v>
      </c>
      <c r="BB538" s="4">
        <v>2.1</v>
      </c>
      <c r="BC538" s="4">
        <v>10</v>
      </c>
      <c r="BD538" s="4">
        <v>90000</v>
      </c>
      <c r="BE538" s="4">
        <v>900000</v>
      </c>
    </row>
    <row r="539" spans="1:57" x14ac:dyDescent="0.15">
      <c r="A539" s="3">
        <v>40252</v>
      </c>
      <c r="B539" s="4">
        <v>1.45</v>
      </c>
      <c r="C539" s="4">
        <v>1.8</v>
      </c>
      <c r="D539" s="4">
        <v>1.355</v>
      </c>
      <c r="E539" s="4">
        <v>1.45</v>
      </c>
      <c r="F539" s="4">
        <v>10</v>
      </c>
      <c r="G539" s="4">
        <v>1531500000</v>
      </c>
      <c r="H539" s="4">
        <v>15315000000</v>
      </c>
      <c r="I539" s="4">
        <v>1.4</v>
      </c>
      <c r="J539" s="4">
        <v>1.4</v>
      </c>
      <c r="K539" s="4">
        <v>1.4</v>
      </c>
      <c r="L539" s="4">
        <v>1.4</v>
      </c>
      <c r="M539" s="4">
        <v>0</v>
      </c>
      <c r="N539" s="4">
        <v>0</v>
      </c>
      <c r="O539" s="4">
        <v>0</v>
      </c>
      <c r="P539" s="4">
        <v>1.21</v>
      </c>
      <c r="Q539" s="4">
        <v>1.21</v>
      </c>
      <c r="R539" s="4">
        <v>1.21</v>
      </c>
      <c r="S539" s="4">
        <v>1.21</v>
      </c>
      <c r="T539" s="4">
        <v>0</v>
      </c>
      <c r="U539" s="4">
        <v>0</v>
      </c>
      <c r="V539" s="4">
        <v>0</v>
      </c>
      <c r="W539" s="4">
        <v>1.31</v>
      </c>
      <c r="X539" s="4">
        <v>1.31</v>
      </c>
      <c r="Y539" s="4">
        <v>1.31</v>
      </c>
      <c r="Z539" s="4">
        <v>1.31</v>
      </c>
      <c r="AA539" s="4">
        <v>0</v>
      </c>
      <c r="AB539" s="4">
        <v>0</v>
      </c>
      <c r="AC539" s="4">
        <v>0</v>
      </c>
      <c r="AD539" s="4">
        <v>1.4</v>
      </c>
      <c r="AE539" s="4">
        <v>1.6</v>
      </c>
      <c r="AF539" s="4">
        <v>1.36</v>
      </c>
      <c r="AG539" s="4">
        <v>1.58</v>
      </c>
      <c r="AH539" s="4">
        <v>10</v>
      </c>
      <c r="AI539" s="4">
        <v>1109450000</v>
      </c>
      <c r="AJ539" s="4">
        <v>11094500000</v>
      </c>
      <c r="AK539" s="4">
        <v>1.8</v>
      </c>
      <c r="AL539" s="4">
        <v>1.8</v>
      </c>
      <c r="AM539" s="4">
        <v>1.8</v>
      </c>
      <c r="AN539" s="4">
        <v>1.8</v>
      </c>
      <c r="AO539" s="4">
        <v>0</v>
      </c>
      <c r="AP539" s="4">
        <v>0</v>
      </c>
      <c r="AQ539" s="4">
        <v>0</v>
      </c>
      <c r="AR539" s="4">
        <v>1.8</v>
      </c>
      <c r="AS539" s="4">
        <v>1.8</v>
      </c>
      <c r="AT539" s="4">
        <v>1.8</v>
      </c>
      <c r="AU539" s="4">
        <v>1.8</v>
      </c>
      <c r="AV539" s="4">
        <v>0</v>
      </c>
      <c r="AW539" s="4">
        <v>0</v>
      </c>
      <c r="AX539" s="4">
        <v>0</v>
      </c>
      <c r="AY539" s="4">
        <v>2.1</v>
      </c>
      <c r="AZ539" s="4">
        <v>2.1</v>
      </c>
      <c r="BA539" s="4">
        <v>2.1</v>
      </c>
      <c r="BB539" s="4">
        <v>2.1</v>
      </c>
      <c r="BC539" s="4">
        <v>0</v>
      </c>
      <c r="BD539" s="4">
        <v>0</v>
      </c>
      <c r="BE539" s="4">
        <v>0</v>
      </c>
    </row>
    <row r="540" spans="1:57" x14ac:dyDescent="0.15">
      <c r="A540" s="3">
        <v>40253</v>
      </c>
      <c r="B540" s="4">
        <v>1.5</v>
      </c>
      <c r="C540" s="4">
        <v>1.65</v>
      </c>
      <c r="D540" s="4">
        <v>1.2250000000000001</v>
      </c>
      <c r="E540" s="4">
        <v>1.35</v>
      </c>
      <c r="F540" s="4">
        <v>10</v>
      </c>
      <c r="G540" s="4">
        <v>1500810000</v>
      </c>
      <c r="H540" s="4">
        <v>15008100000</v>
      </c>
      <c r="I540" s="4">
        <v>1.4</v>
      </c>
      <c r="J540" s="4">
        <v>1.4</v>
      </c>
      <c r="K540" s="4">
        <v>1.4</v>
      </c>
      <c r="L540" s="4">
        <v>1.4</v>
      </c>
      <c r="M540" s="4">
        <v>0</v>
      </c>
      <c r="N540" s="4">
        <v>0</v>
      </c>
      <c r="O540" s="4">
        <v>0</v>
      </c>
      <c r="P540" s="4">
        <v>1.21</v>
      </c>
      <c r="Q540" s="4">
        <v>1.21</v>
      </c>
      <c r="R540" s="4">
        <v>1.21</v>
      </c>
      <c r="S540" s="4">
        <v>1.21</v>
      </c>
      <c r="T540" s="4">
        <v>0</v>
      </c>
      <c r="U540" s="4">
        <v>0</v>
      </c>
      <c r="V540" s="4">
        <v>0</v>
      </c>
      <c r="W540" s="4">
        <v>1.31</v>
      </c>
      <c r="X540" s="4">
        <v>1.31</v>
      </c>
      <c r="Y540" s="4">
        <v>1.31</v>
      </c>
      <c r="Z540" s="4">
        <v>1.31</v>
      </c>
      <c r="AA540" s="4">
        <v>0</v>
      </c>
      <c r="AB540" s="4">
        <v>0</v>
      </c>
      <c r="AC540" s="4">
        <v>0</v>
      </c>
      <c r="AD540" s="4">
        <v>1.45</v>
      </c>
      <c r="AE540" s="4">
        <v>1.6</v>
      </c>
      <c r="AF540" s="4">
        <v>1.2</v>
      </c>
      <c r="AG540" s="4">
        <v>1.2</v>
      </c>
      <c r="AH540" s="4">
        <v>10</v>
      </c>
      <c r="AI540" s="4">
        <v>889880000</v>
      </c>
      <c r="AJ540" s="4">
        <v>8898800000</v>
      </c>
      <c r="AK540" s="4">
        <v>1.8</v>
      </c>
      <c r="AL540" s="4">
        <v>1.8</v>
      </c>
      <c r="AM540" s="4">
        <v>1.8</v>
      </c>
      <c r="AN540" s="4">
        <v>1.8</v>
      </c>
      <c r="AO540" s="4">
        <v>0</v>
      </c>
      <c r="AP540" s="4">
        <v>0</v>
      </c>
      <c r="AQ540" s="4">
        <v>0</v>
      </c>
      <c r="AR540" s="4">
        <v>1.8</v>
      </c>
      <c r="AS540" s="4">
        <v>1.8</v>
      </c>
      <c r="AT540" s="4">
        <v>1.8</v>
      </c>
      <c r="AU540" s="4">
        <v>1.8</v>
      </c>
      <c r="AV540" s="4">
        <v>0</v>
      </c>
      <c r="AW540" s="4">
        <v>0</v>
      </c>
      <c r="AX540" s="4">
        <v>0</v>
      </c>
      <c r="AY540" s="4">
        <v>2.1</v>
      </c>
      <c r="AZ540" s="4">
        <v>2.1</v>
      </c>
      <c r="BA540" s="4">
        <v>2.1</v>
      </c>
      <c r="BB540" s="4">
        <v>2.1</v>
      </c>
      <c r="BC540" s="4">
        <v>0</v>
      </c>
      <c r="BD540" s="4">
        <v>0</v>
      </c>
      <c r="BE540" s="4">
        <v>0</v>
      </c>
    </row>
    <row r="541" spans="1:57" x14ac:dyDescent="0.15">
      <c r="A541" s="3">
        <v>40254</v>
      </c>
      <c r="B541" s="4">
        <v>1.4650000000000001</v>
      </c>
      <c r="C541" s="4">
        <v>1.55</v>
      </c>
      <c r="D541" s="4">
        <v>1.1000000000000001</v>
      </c>
      <c r="E541" s="4">
        <v>1.1200000000000001</v>
      </c>
      <c r="F541" s="4">
        <v>10</v>
      </c>
      <c r="G541" s="4">
        <v>1189830000</v>
      </c>
      <c r="H541" s="4">
        <v>11898300000</v>
      </c>
      <c r="I541" s="4">
        <v>1.4</v>
      </c>
      <c r="J541" s="4">
        <v>1.4</v>
      </c>
      <c r="K541" s="4">
        <v>1.4</v>
      </c>
      <c r="L541" s="4">
        <v>1.4</v>
      </c>
      <c r="M541" s="4">
        <v>0</v>
      </c>
      <c r="N541" s="4">
        <v>0</v>
      </c>
      <c r="O541" s="4">
        <v>0</v>
      </c>
      <c r="P541" s="4">
        <v>1.21</v>
      </c>
      <c r="Q541" s="4">
        <v>1.21</v>
      </c>
      <c r="R541" s="4">
        <v>1.21</v>
      </c>
      <c r="S541" s="4">
        <v>1.21</v>
      </c>
      <c r="T541" s="4">
        <v>0</v>
      </c>
      <c r="U541" s="4">
        <v>0</v>
      </c>
      <c r="V541" s="4">
        <v>0</v>
      </c>
      <c r="W541" s="4">
        <v>1.31</v>
      </c>
      <c r="X541" s="4">
        <v>1.31</v>
      </c>
      <c r="Y541" s="4">
        <v>1.31</v>
      </c>
      <c r="Z541" s="4">
        <v>1.31</v>
      </c>
      <c r="AA541" s="4">
        <v>0</v>
      </c>
      <c r="AB541" s="4">
        <v>0</v>
      </c>
      <c r="AC541" s="4">
        <v>0</v>
      </c>
      <c r="AD541" s="4">
        <v>1.48</v>
      </c>
      <c r="AE541" s="4">
        <v>1.51</v>
      </c>
      <c r="AF541" s="4">
        <v>1.3</v>
      </c>
      <c r="AG541" s="4">
        <v>1.4350000000000001</v>
      </c>
      <c r="AH541" s="4">
        <v>10</v>
      </c>
      <c r="AI541" s="4">
        <v>650880000</v>
      </c>
      <c r="AJ541" s="4">
        <v>6508800000</v>
      </c>
      <c r="AK541" s="4">
        <v>1.8</v>
      </c>
      <c r="AL541" s="4">
        <v>1.8</v>
      </c>
      <c r="AM541" s="4">
        <v>1.8</v>
      </c>
      <c r="AN541" s="4">
        <v>1.8</v>
      </c>
      <c r="AO541" s="4">
        <v>0</v>
      </c>
      <c r="AP541" s="4">
        <v>0</v>
      </c>
      <c r="AQ541" s="4">
        <v>0</v>
      </c>
      <c r="AR541" s="4">
        <v>1.8</v>
      </c>
      <c r="AS541" s="4">
        <v>1.8</v>
      </c>
      <c r="AT541" s="4">
        <v>1.8</v>
      </c>
      <c r="AU541" s="4">
        <v>1.8</v>
      </c>
      <c r="AV541" s="4">
        <v>0</v>
      </c>
      <c r="AW541" s="4">
        <v>0</v>
      </c>
      <c r="AX541" s="4">
        <v>0</v>
      </c>
      <c r="AY541" s="4">
        <v>2.1</v>
      </c>
      <c r="AZ541" s="4">
        <v>2.1</v>
      </c>
      <c r="BA541" s="4">
        <v>2.1</v>
      </c>
      <c r="BB541" s="4">
        <v>2.1</v>
      </c>
      <c r="BC541" s="4">
        <v>0</v>
      </c>
      <c r="BD541" s="4">
        <v>0</v>
      </c>
      <c r="BE541" s="4">
        <v>0</v>
      </c>
    </row>
    <row r="542" spans="1:57" x14ac:dyDescent="0.15">
      <c r="A542" s="3">
        <v>40255</v>
      </c>
      <c r="B542" s="4">
        <v>3.5</v>
      </c>
      <c r="C542" s="4">
        <v>4.0999999999999996</v>
      </c>
      <c r="D542" s="4">
        <v>2.7</v>
      </c>
      <c r="E542" s="4">
        <v>3.36</v>
      </c>
      <c r="F542" s="4">
        <v>10</v>
      </c>
      <c r="G542" s="4">
        <v>1355440000</v>
      </c>
      <c r="H542" s="4">
        <v>13554400000</v>
      </c>
      <c r="I542" s="4">
        <v>1.4</v>
      </c>
      <c r="J542" s="4">
        <v>1.4</v>
      </c>
      <c r="K542" s="4">
        <v>1.4</v>
      </c>
      <c r="L542" s="4">
        <v>1.4</v>
      </c>
      <c r="M542" s="4">
        <v>0</v>
      </c>
      <c r="N542" s="4">
        <v>0</v>
      </c>
      <c r="O542" s="4">
        <v>0</v>
      </c>
      <c r="P542" s="4">
        <v>1.21</v>
      </c>
      <c r="Q542" s="4">
        <v>1.21</v>
      </c>
      <c r="R542" s="4">
        <v>1.21</v>
      </c>
      <c r="S542" s="4">
        <v>1.21</v>
      </c>
      <c r="T542" s="4">
        <v>0</v>
      </c>
      <c r="U542" s="4">
        <v>0</v>
      </c>
      <c r="V542" s="4">
        <v>0</v>
      </c>
      <c r="W542" s="4">
        <v>1.31</v>
      </c>
      <c r="X542" s="4">
        <v>1.31</v>
      </c>
      <c r="Y542" s="4">
        <v>1.31</v>
      </c>
      <c r="Z542" s="4">
        <v>1.31</v>
      </c>
      <c r="AA542" s="4">
        <v>0</v>
      </c>
      <c r="AB542" s="4">
        <v>0</v>
      </c>
      <c r="AC542" s="4">
        <v>0</v>
      </c>
      <c r="AD542" s="4">
        <v>1.4950000000000001</v>
      </c>
      <c r="AE542" s="4">
        <v>1.59</v>
      </c>
      <c r="AF542" s="4">
        <v>1.31</v>
      </c>
      <c r="AG542" s="4">
        <v>1.49</v>
      </c>
      <c r="AH542" s="4">
        <v>10</v>
      </c>
      <c r="AI542" s="4">
        <v>652280000</v>
      </c>
      <c r="AJ542" s="4">
        <v>6522800000</v>
      </c>
      <c r="AK542" s="4">
        <v>1.8</v>
      </c>
      <c r="AL542" s="4">
        <v>1.8</v>
      </c>
      <c r="AM542" s="4">
        <v>1.8</v>
      </c>
      <c r="AN542" s="4">
        <v>1.8</v>
      </c>
      <c r="AO542" s="4">
        <v>0</v>
      </c>
      <c r="AP542" s="4">
        <v>0</v>
      </c>
      <c r="AQ542" s="4">
        <v>0</v>
      </c>
      <c r="AR542" s="4">
        <v>1.8</v>
      </c>
      <c r="AS542" s="4">
        <v>1.8</v>
      </c>
      <c r="AT542" s="4">
        <v>1.8</v>
      </c>
      <c r="AU542" s="4">
        <v>1.8</v>
      </c>
      <c r="AV542" s="4">
        <v>0</v>
      </c>
      <c r="AW542" s="4">
        <v>0</v>
      </c>
      <c r="AX542" s="4">
        <v>0</v>
      </c>
      <c r="AY542" s="4">
        <v>2.1</v>
      </c>
      <c r="AZ542" s="4">
        <v>2.1</v>
      </c>
      <c r="BA542" s="4">
        <v>2.1</v>
      </c>
      <c r="BB542" s="4">
        <v>2.1</v>
      </c>
      <c r="BC542" s="4">
        <v>0</v>
      </c>
      <c r="BD542" s="4">
        <v>0</v>
      </c>
      <c r="BE542" s="4">
        <v>0</v>
      </c>
    </row>
    <row r="543" spans="1:57" x14ac:dyDescent="0.15">
      <c r="A543" s="3">
        <v>40256</v>
      </c>
      <c r="B543" s="4">
        <v>1.5</v>
      </c>
      <c r="C543" s="4">
        <v>1.6</v>
      </c>
      <c r="D543" s="4">
        <v>1.22</v>
      </c>
      <c r="E543" s="4">
        <v>1.415</v>
      </c>
      <c r="F543" s="4">
        <v>10</v>
      </c>
      <c r="G543" s="4">
        <v>1179130000</v>
      </c>
      <c r="H543" s="4">
        <v>11791300000</v>
      </c>
      <c r="I543" s="4">
        <v>1.4</v>
      </c>
      <c r="J543" s="4">
        <v>1.4</v>
      </c>
      <c r="K543" s="4">
        <v>1.4</v>
      </c>
      <c r="L543" s="4">
        <v>1.4</v>
      </c>
      <c r="M543" s="4">
        <v>0</v>
      </c>
      <c r="N543" s="4">
        <v>0</v>
      </c>
      <c r="O543" s="4">
        <v>0</v>
      </c>
      <c r="P543" s="4">
        <v>1.21</v>
      </c>
      <c r="Q543" s="4">
        <v>1.21</v>
      </c>
      <c r="R543" s="4">
        <v>1.21</v>
      </c>
      <c r="S543" s="4">
        <v>1.21</v>
      </c>
      <c r="T543" s="4">
        <v>0</v>
      </c>
      <c r="U543" s="4">
        <v>0</v>
      </c>
      <c r="V543" s="4">
        <v>0</v>
      </c>
      <c r="W543" s="4">
        <v>1.31</v>
      </c>
      <c r="X543" s="4">
        <v>1.31</v>
      </c>
      <c r="Y543" s="4">
        <v>1.31</v>
      </c>
      <c r="Z543" s="4">
        <v>1.31</v>
      </c>
      <c r="AA543" s="4">
        <v>0</v>
      </c>
      <c r="AB543" s="4">
        <v>0</v>
      </c>
      <c r="AC543" s="4">
        <v>0</v>
      </c>
      <c r="AD543" s="4">
        <v>1.5</v>
      </c>
      <c r="AE543" s="4">
        <v>1.5</v>
      </c>
      <c r="AF543" s="4">
        <v>1.23</v>
      </c>
      <c r="AG543" s="4">
        <v>1.2949999999999999</v>
      </c>
      <c r="AH543" s="4">
        <v>10</v>
      </c>
      <c r="AI543" s="4">
        <v>297280000</v>
      </c>
      <c r="AJ543" s="4">
        <v>2972800000</v>
      </c>
      <c r="AK543" s="4">
        <v>1.8</v>
      </c>
      <c r="AL543" s="4">
        <v>1.8</v>
      </c>
      <c r="AM543" s="4">
        <v>1.8</v>
      </c>
      <c r="AN543" s="4">
        <v>1.8</v>
      </c>
      <c r="AO543" s="4">
        <v>0</v>
      </c>
      <c r="AP543" s="4">
        <v>0</v>
      </c>
      <c r="AQ543" s="4">
        <v>0</v>
      </c>
      <c r="AR543" s="4">
        <v>1.8</v>
      </c>
      <c r="AS543" s="4">
        <v>1.8</v>
      </c>
      <c r="AT543" s="4">
        <v>1.8</v>
      </c>
      <c r="AU543" s="4">
        <v>1.8</v>
      </c>
      <c r="AV543" s="4">
        <v>0</v>
      </c>
      <c r="AW543" s="4">
        <v>0</v>
      </c>
      <c r="AX543" s="4">
        <v>0</v>
      </c>
      <c r="AY543" s="4">
        <v>2.1</v>
      </c>
      <c r="AZ543" s="4">
        <v>2.1</v>
      </c>
      <c r="BA543" s="4">
        <v>2.1</v>
      </c>
      <c r="BB543" s="4">
        <v>2.1</v>
      </c>
      <c r="BC543" s="4">
        <v>0</v>
      </c>
      <c r="BD543" s="4">
        <v>0</v>
      </c>
      <c r="BE543" s="4">
        <v>0</v>
      </c>
    </row>
    <row r="544" spans="1:57" x14ac:dyDescent="0.15">
      <c r="A544" s="3">
        <v>40259</v>
      </c>
      <c r="B544" s="4">
        <v>1.415</v>
      </c>
      <c r="C544" s="4">
        <v>1.48</v>
      </c>
      <c r="D544" s="4">
        <v>1.0049999999999999</v>
      </c>
      <c r="E544" s="4">
        <v>1.04</v>
      </c>
      <c r="F544" s="4">
        <v>10</v>
      </c>
      <c r="G544" s="4">
        <v>1495640000</v>
      </c>
      <c r="H544" s="4">
        <v>14956400000</v>
      </c>
      <c r="I544" s="4">
        <v>1.4</v>
      </c>
      <c r="J544" s="4">
        <v>1.4</v>
      </c>
      <c r="K544" s="4">
        <v>1.4</v>
      </c>
      <c r="L544" s="4">
        <v>1.4</v>
      </c>
      <c r="M544" s="4">
        <v>0</v>
      </c>
      <c r="N544" s="4">
        <v>0</v>
      </c>
      <c r="O544" s="4">
        <v>0</v>
      </c>
      <c r="P544" s="4">
        <v>1.21</v>
      </c>
      <c r="Q544" s="4">
        <v>1.21</v>
      </c>
      <c r="R544" s="4">
        <v>1.21</v>
      </c>
      <c r="S544" s="4">
        <v>1.21</v>
      </c>
      <c r="T544" s="4">
        <v>0</v>
      </c>
      <c r="U544" s="4">
        <v>0</v>
      </c>
      <c r="V544" s="4">
        <v>0</v>
      </c>
      <c r="W544" s="4">
        <v>1.31</v>
      </c>
      <c r="X544" s="4">
        <v>1.31</v>
      </c>
      <c r="Y544" s="4">
        <v>1.31</v>
      </c>
      <c r="Z544" s="4">
        <v>1.31</v>
      </c>
      <c r="AA544" s="4">
        <v>0</v>
      </c>
      <c r="AB544" s="4">
        <v>0</v>
      </c>
      <c r="AC544" s="4">
        <v>0</v>
      </c>
      <c r="AD544" s="4">
        <v>1.4</v>
      </c>
      <c r="AE544" s="4">
        <v>1.51</v>
      </c>
      <c r="AF544" s="4">
        <v>1.36</v>
      </c>
      <c r="AG544" s="4">
        <v>1.4</v>
      </c>
      <c r="AH544" s="4">
        <v>10</v>
      </c>
      <c r="AI544" s="4">
        <v>1131220000</v>
      </c>
      <c r="AJ544" s="4">
        <v>11312200000</v>
      </c>
      <c r="AK544" s="4">
        <v>1.8</v>
      </c>
      <c r="AL544" s="4">
        <v>1.8</v>
      </c>
      <c r="AM544" s="4">
        <v>1.8</v>
      </c>
      <c r="AN544" s="4">
        <v>1.8</v>
      </c>
      <c r="AO544" s="4">
        <v>0</v>
      </c>
      <c r="AP544" s="4">
        <v>0</v>
      </c>
      <c r="AQ544" s="4">
        <v>0</v>
      </c>
      <c r="AR544" s="4">
        <v>1.8</v>
      </c>
      <c r="AS544" s="4">
        <v>1.8</v>
      </c>
      <c r="AT544" s="4">
        <v>1.8</v>
      </c>
      <c r="AU544" s="4">
        <v>1.8</v>
      </c>
      <c r="AV544" s="4">
        <v>0</v>
      </c>
      <c r="AW544" s="4">
        <v>0</v>
      </c>
      <c r="AX544" s="4">
        <v>0</v>
      </c>
      <c r="AY544" s="4">
        <v>2.1</v>
      </c>
      <c r="AZ544" s="4">
        <v>2.1</v>
      </c>
      <c r="BA544" s="4">
        <v>2.1</v>
      </c>
      <c r="BB544" s="4">
        <v>2.1</v>
      </c>
      <c r="BC544" s="4">
        <v>0</v>
      </c>
      <c r="BD544" s="4">
        <v>0</v>
      </c>
      <c r="BE544" s="4">
        <v>0</v>
      </c>
    </row>
    <row r="545" spans="1:57" x14ac:dyDescent="0.15">
      <c r="A545" s="3">
        <v>40260</v>
      </c>
      <c r="B545" s="4">
        <v>1.415</v>
      </c>
      <c r="C545" s="4">
        <v>1.65</v>
      </c>
      <c r="D545" s="4">
        <v>1.4</v>
      </c>
      <c r="E545" s="4">
        <v>1.405</v>
      </c>
      <c r="F545" s="4">
        <v>10</v>
      </c>
      <c r="G545" s="4">
        <v>1608290000</v>
      </c>
      <c r="H545" s="4">
        <v>16082900000</v>
      </c>
      <c r="I545" s="4">
        <v>1.4</v>
      </c>
      <c r="J545" s="4">
        <v>1.4</v>
      </c>
      <c r="K545" s="4">
        <v>1.4</v>
      </c>
      <c r="L545" s="4">
        <v>1.4</v>
      </c>
      <c r="M545" s="4">
        <v>0</v>
      </c>
      <c r="N545" s="4">
        <v>0</v>
      </c>
      <c r="O545" s="4">
        <v>0</v>
      </c>
      <c r="P545" s="4">
        <v>1.21</v>
      </c>
      <c r="Q545" s="4">
        <v>1.21</v>
      </c>
      <c r="R545" s="4">
        <v>1.21</v>
      </c>
      <c r="S545" s="4">
        <v>1.21</v>
      </c>
      <c r="T545" s="4">
        <v>0</v>
      </c>
      <c r="U545" s="4">
        <v>0</v>
      </c>
      <c r="V545" s="4">
        <v>0</v>
      </c>
      <c r="W545" s="4">
        <v>1.31</v>
      </c>
      <c r="X545" s="4">
        <v>1.31</v>
      </c>
      <c r="Y545" s="4">
        <v>1.31</v>
      </c>
      <c r="Z545" s="4">
        <v>1.31</v>
      </c>
      <c r="AA545" s="4">
        <v>0</v>
      </c>
      <c r="AB545" s="4">
        <v>0</v>
      </c>
      <c r="AC545" s="4">
        <v>0</v>
      </c>
      <c r="AD545" s="4">
        <v>1.45</v>
      </c>
      <c r="AE545" s="4">
        <v>1.55</v>
      </c>
      <c r="AF545" s="4">
        <v>1.45</v>
      </c>
      <c r="AG545" s="4">
        <v>1.48</v>
      </c>
      <c r="AH545" s="4">
        <v>10</v>
      </c>
      <c r="AI545" s="4">
        <v>1063030000</v>
      </c>
      <c r="AJ545" s="4">
        <v>10630300000</v>
      </c>
      <c r="AK545" s="4">
        <v>1.8</v>
      </c>
      <c r="AL545" s="4">
        <v>1.8</v>
      </c>
      <c r="AM545" s="4">
        <v>1.8</v>
      </c>
      <c r="AN545" s="4">
        <v>1.8</v>
      </c>
      <c r="AO545" s="4">
        <v>0</v>
      </c>
      <c r="AP545" s="4">
        <v>0</v>
      </c>
      <c r="AQ545" s="4">
        <v>0</v>
      </c>
      <c r="AR545" s="4">
        <v>1.8</v>
      </c>
      <c r="AS545" s="4">
        <v>1.8</v>
      </c>
      <c r="AT545" s="4">
        <v>1.8</v>
      </c>
      <c r="AU545" s="4">
        <v>1.8</v>
      </c>
      <c r="AV545" s="4">
        <v>0</v>
      </c>
      <c r="AW545" s="4">
        <v>0</v>
      </c>
      <c r="AX545" s="4">
        <v>0</v>
      </c>
      <c r="AY545" s="4">
        <v>2.1</v>
      </c>
      <c r="AZ545" s="4">
        <v>2.1</v>
      </c>
      <c r="BA545" s="4">
        <v>2.1</v>
      </c>
      <c r="BB545" s="4">
        <v>2.1</v>
      </c>
      <c r="BC545" s="4">
        <v>0</v>
      </c>
      <c r="BD545" s="4">
        <v>0</v>
      </c>
      <c r="BE545" s="4">
        <v>0</v>
      </c>
    </row>
    <row r="546" spans="1:57" x14ac:dyDescent="0.15">
      <c r="A546" s="3">
        <v>40261</v>
      </c>
      <c r="B546" s="4">
        <v>1.6</v>
      </c>
      <c r="C546" s="4">
        <v>1.6</v>
      </c>
      <c r="D546" s="4">
        <v>0.5</v>
      </c>
      <c r="E546" s="4">
        <v>0.98499999999999999</v>
      </c>
      <c r="F546" s="4">
        <v>10</v>
      </c>
      <c r="G546" s="4">
        <v>1503410000</v>
      </c>
      <c r="H546" s="4">
        <v>15034100000</v>
      </c>
      <c r="I546" s="4">
        <v>1.4</v>
      </c>
      <c r="J546" s="4">
        <v>1.4</v>
      </c>
      <c r="K546" s="4">
        <v>1.4</v>
      </c>
      <c r="L546" s="4">
        <v>1.4</v>
      </c>
      <c r="M546" s="4">
        <v>0</v>
      </c>
      <c r="N546" s="4">
        <v>0</v>
      </c>
      <c r="O546" s="4">
        <v>0</v>
      </c>
      <c r="P546" s="4">
        <v>1.21</v>
      </c>
      <c r="Q546" s="4">
        <v>1.21</v>
      </c>
      <c r="R546" s="4">
        <v>1.21</v>
      </c>
      <c r="S546" s="4">
        <v>1.21</v>
      </c>
      <c r="T546" s="4">
        <v>0</v>
      </c>
      <c r="U546" s="4">
        <v>0</v>
      </c>
      <c r="V546" s="4">
        <v>0</v>
      </c>
      <c r="W546" s="4">
        <v>1.31</v>
      </c>
      <c r="X546" s="4">
        <v>1.31</v>
      </c>
      <c r="Y546" s="4">
        <v>1.31</v>
      </c>
      <c r="Z546" s="4">
        <v>1.31</v>
      </c>
      <c r="AA546" s="4">
        <v>0</v>
      </c>
      <c r="AB546" s="4">
        <v>0</v>
      </c>
      <c r="AC546" s="4">
        <v>0</v>
      </c>
      <c r="AD546" s="4">
        <v>1.49</v>
      </c>
      <c r="AE546" s="4">
        <v>1.49</v>
      </c>
      <c r="AF546" s="4">
        <v>1.38</v>
      </c>
      <c r="AG546" s="4">
        <v>1.45</v>
      </c>
      <c r="AH546" s="4">
        <v>10</v>
      </c>
      <c r="AI546" s="4">
        <v>564940000</v>
      </c>
      <c r="AJ546" s="4">
        <v>5649400000</v>
      </c>
      <c r="AK546" s="4">
        <v>1.8</v>
      </c>
      <c r="AL546" s="4">
        <v>1.8</v>
      </c>
      <c r="AM546" s="4">
        <v>1.8</v>
      </c>
      <c r="AN546" s="4">
        <v>1.8</v>
      </c>
      <c r="AO546" s="4">
        <v>0</v>
      </c>
      <c r="AP546" s="4">
        <v>0</v>
      </c>
      <c r="AQ546" s="4">
        <v>0</v>
      </c>
      <c r="AR546" s="4">
        <v>1.8</v>
      </c>
      <c r="AS546" s="4">
        <v>1.8</v>
      </c>
      <c r="AT546" s="4">
        <v>1.8</v>
      </c>
      <c r="AU546" s="4">
        <v>1.8</v>
      </c>
      <c r="AV546" s="4">
        <v>0</v>
      </c>
      <c r="AW546" s="4">
        <v>0</v>
      </c>
      <c r="AX546" s="4">
        <v>0</v>
      </c>
      <c r="AY546" s="4">
        <v>2.1</v>
      </c>
      <c r="AZ546" s="4">
        <v>2.1</v>
      </c>
      <c r="BA546" s="4">
        <v>2.1</v>
      </c>
      <c r="BB546" s="4">
        <v>2.1</v>
      </c>
      <c r="BC546" s="4">
        <v>0</v>
      </c>
      <c r="BD546" s="4">
        <v>0</v>
      </c>
      <c r="BE546" s="4">
        <v>0</v>
      </c>
    </row>
    <row r="547" spans="1:57" x14ac:dyDescent="0.15">
      <c r="A547" s="3">
        <v>40262</v>
      </c>
      <c r="B547" s="4">
        <v>3.25</v>
      </c>
      <c r="C547" s="4">
        <v>4</v>
      </c>
      <c r="D547" s="4">
        <v>2.9</v>
      </c>
      <c r="E547" s="4">
        <v>3.0049999999999999</v>
      </c>
      <c r="F547" s="4">
        <v>10</v>
      </c>
      <c r="G547" s="4">
        <v>1495620000</v>
      </c>
      <c r="H547" s="4">
        <v>14956200000</v>
      </c>
      <c r="I547" s="4">
        <v>1.4</v>
      </c>
      <c r="J547" s="4">
        <v>1.4</v>
      </c>
      <c r="K547" s="4">
        <v>1.4</v>
      </c>
      <c r="L547" s="4">
        <v>1.4</v>
      </c>
      <c r="M547" s="4">
        <v>0</v>
      </c>
      <c r="N547" s="4">
        <v>0</v>
      </c>
      <c r="O547" s="4">
        <v>0</v>
      </c>
      <c r="P547" s="4">
        <v>1.21</v>
      </c>
      <c r="Q547" s="4">
        <v>1.21</v>
      </c>
      <c r="R547" s="4">
        <v>1.21</v>
      </c>
      <c r="S547" s="4">
        <v>1.21</v>
      </c>
      <c r="T547" s="4">
        <v>0</v>
      </c>
      <c r="U547" s="4">
        <v>0</v>
      </c>
      <c r="V547" s="4">
        <v>0</v>
      </c>
      <c r="W547" s="4">
        <v>1.31</v>
      </c>
      <c r="X547" s="4">
        <v>1.31</v>
      </c>
      <c r="Y547" s="4">
        <v>1.31</v>
      </c>
      <c r="Z547" s="4">
        <v>1.31</v>
      </c>
      <c r="AA547" s="4">
        <v>0</v>
      </c>
      <c r="AB547" s="4">
        <v>0</v>
      </c>
      <c r="AC547" s="4">
        <v>0</v>
      </c>
      <c r="AD547" s="4">
        <v>1.45</v>
      </c>
      <c r="AE547" s="4">
        <v>1.5</v>
      </c>
      <c r="AF547" s="4">
        <v>1.38</v>
      </c>
      <c r="AG547" s="4">
        <v>1.43</v>
      </c>
      <c r="AH547" s="4">
        <v>10</v>
      </c>
      <c r="AI547" s="4">
        <v>583460000</v>
      </c>
      <c r="AJ547" s="4">
        <v>5834600000</v>
      </c>
      <c r="AK547" s="4">
        <v>1.8</v>
      </c>
      <c r="AL547" s="4">
        <v>1.8</v>
      </c>
      <c r="AM547" s="4">
        <v>1.8</v>
      </c>
      <c r="AN547" s="4">
        <v>1.8</v>
      </c>
      <c r="AO547" s="4">
        <v>0</v>
      </c>
      <c r="AP547" s="4">
        <v>0</v>
      </c>
      <c r="AQ547" s="4">
        <v>0</v>
      </c>
      <c r="AR547" s="4">
        <v>1.8</v>
      </c>
      <c r="AS547" s="4">
        <v>1.8</v>
      </c>
      <c r="AT547" s="4">
        <v>1.8</v>
      </c>
      <c r="AU547" s="4">
        <v>1.8</v>
      </c>
      <c r="AV547" s="4">
        <v>0</v>
      </c>
      <c r="AW547" s="4">
        <v>0</v>
      </c>
      <c r="AX547" s="4">
        <v>0</v>
      </c>
      <c r="AY547" s="4">
        <v>2.1</v>
      </c>
      <c r="AZ547" s="4">
        <v>2.1</v>
      </c>
      <c r="BA547" s="4">
        <v>2.1</v>
      </c>
      <c r="BB547" s="4">
        <v>2.1</v>
      </c>
      <c r="BC547" s="4">
        <v>0</v>
      </c>
      <c r="BD547" s="4">
        <v>0</v>
      </c>
      <c r="BE547" s="4">
        <v>0</v>
      </c>
    </row>
    <row r="548" spans="1:57" x14ac:dyDescent="0.15">
      <c r="A548" s="3">
        <v>40263</v>
      </c>
      <c r="B548" s="4">
        <v>1.56</v>
      </c>
      <c r="C548" s="4">
        <v>2</v>
      </c>
      <c r="D548" s="4">
        <v>1.4</v>
      </c>
      <c r="E548" s="4">
        <v>1.62</v>
      </c>
      <c r="F548" s="4">
        <v>10</v>
      </c>
      <c r="G548" s="4">
        <v>1670110000</v>
      </c>
      <c r="H548" s="4">
        <v>16701100000</v>
      </c>
      <c r="I548" s="4">
        <v>1.4</v>
      </c>
      <c r="J548" s="4">
        <v>1.4</v>
      </c>
      <c r="K548" s="4">
        <v>1.4</v>
      </c>
      <c r="L548" s="4">
        <v>1.4</v>
      </c>
      <c r="M548" s="4">
        <v>0</v>
      </c>
      <c r="N548" s="4">
        <v>0</v>
      </c>
      <c r="O548" s="4">
        <v>0</v>
      </c>
      <c r="P548" s="4">
        <v>1.21</v>
      </c>
      <c r="Q548" s="4">
        <v>1.21</v>
      </c>
      <c r="R548" s="4">
        <v>1.21</v>
      </c>
      <c r="S548" s="4">
        <v>1.21</v>
      </c>
      <c r="T548" s="4">
        <v>0</v>
      </c>
      <c r="U548" s="4">
        <v>0</v>
      </c>
      <c r="V548" s="4">
        <v>0</v>
      </c>
      <c r="W548" s="4">
        <v>1.31</v>
      </c>
      <c r="X548" s="4">
        <v>1.31</v>
      </c>
      <c r="Y548" s="4">
        <v>1.31</v>
      </c>
      <c r="Z548" s="4">
        <v>1.31</v>
      </c>
      <c r="AA548" s="4">
        <v>0</v>
      </c>
      <c r="AB548" s="4">
        <v>0</v>
      </c>
      <c r="AC548" s="4">
        <v>0</v>
      </c>
      <c r="AD548" s="4">
        <v>1.4650000000000001</v>
      </c>
      <c r="AE548" s="4">
        <v>1.6</v>
      </c>
      <c r="AF548" s="4">
        <v>1.4</v>
      </c>
      <c r="AG548" s="4">
        <v>1.48</v>
      </c>
      <c r="AH548" s="4">
        <v>10</v>
      </c>
      <c r="AI548" s="4">
        <v>235740000</v>
      </c>
      <c r="AJ548" s="4">
        <v>2357400000</v>
      </c>
      <c r="AK548" s="4">
        <v>1.8</v>
      </c>
      <c r="AL548" s="4">
        <v>1.8</v>
      </c>
      <c r="AM548" s="4">
        <v>1.8</v>
      </c>
      <c r="AN548" s="4">
        <v>1.8</v>
      </c>
      <c r="AO548" s="4">
        <v>0</v>
      </c>
      <c r="AP548" s="4">
        <v>0</v>
      </c>
      <c r="AQ548" s="4">
        <v>0</v>
      </c>
      <c r="AR548" s="4">
        <v>1.8</v>
      </c>
      <c r="AS548" s="4">
        <v>1.8</v>
      </c>
      <c r="AT548" s="4">
        <v>1.8</v>
      </c>
      <c r="AU548" s="4">
        <v>1.8</v>
      </c>
      <c r="AV548" s="4">
        <v>0</v>
      </c>
      <c r="AW548" s="4">
        <v>0</v>
      </c>
      <c r="AX548" s="4">
        <v>0</v>
      </c>
      <c r="AY548" s="4">
        <v>2.1</v>
      </c>
      <c r="AZ548" s="4">
        <v>2.1</v>
      </c>
      <c r="BA548" s="4">
        <v>2.1</v>
      </c>
      <c r="BB548" s="4">
        <v>2.1</v>
      </c>
      <c r="BC548" s="4">
        <v>0</v>
      </c>
      <c r="BD548" s="4">
        <v>0</v>
      </c>
      <c r="BE548" s="4">
        <v>0</v>
      </c>
    </row>
    <row r="549" spans="1:57" x14ac:dyDescent="0.15">
      <c r="A549" s="3">
        <v>40266</v>
      </c>
      <c r="B549" s="4">
        <v>1.5</v>
      </c>
      <c r="C549" s="4">
        <v>1.75</v>
      </c>
      <c r="D549" s="4">
        <v>1.45</v>
      </c>
      <c r="E549" s="4">
        <v>1.55</v>
      </c>
      <c r="F549" s="4">
        <v>10</v>
      </c>
      <c r="G549" s="4">
        <v>1604130000</v>
      </c>
      <c r="H549" s="4">
        <v>16041300000</v>
      </c>
      <c r="I549" s="4">
        <v>1.4</v>
      </c>
      <c r="J549" s="4">
        <v>1.4</v>
      </c>
      <c r="K549" s="4">
        <v>1.4</v>
      </c>
      <c r="L549" s="4">
        <v>1.4</v>
      </c>
      <c r="M549" s="4">
        <v>0</v>
      </c>
      <c r="N549" s="4">
        <v>0</v>
      </c>
      <c r="O549" s="4">
        <v>0</v>
      </c>
      <c r="P549" s="4">
        <v>1.21</v>
      </c>
      <c r="Q549" s="4">
        <v>1.21</v>
      </c>
      <c r="R549" s="4">
        <v>1.21</v>
      </c>
      <c r="S549" s="4">
        <v>1.21</v>
      </c>
      <c r="T549" s="4">
        <v>0</v>
      </c>
      <c r="U549" s="4">
        <v>0</v>
      </c>
      <c r="V549" s="4">
        <v>0</v>
      </c>
      <c r="W549" s="4">
        <v>1.31</v>
      </c>
      <c r="X549" s="4">
        <v>1.31</v>
      </c>
      <c r="Y549" s="4">
        <v>1.31</v>
      </c>
      <c r="Z549" s="4">
        <v>1.31</v>
      </c>
      <c r="AA549" s="4">
        <v>0</v>
      </c>
      <c r="AB549" s="4">
        <v>0</v>
      </c>
      <c r="AC549" s="4">
        <v>0</v>
      </c>
      <c r="AD549" s="4">
        <v>1.5</v>
      </c>
      <c r="AE549" s="4">
        <v>1.61</v>
      </c>
      <c r="AF549" s="4">
        <v>1.4</v>
      </c>
      <c r="AG549" s="4">
        <v>1.4950000000000001</v>
      </c>
      <c r="AH549" s="4">
        <v>10</v>
      </c>
      <c r="AI549" s="4">
        <v>1004580000</v>
      </c>
      <c r="AJ549" s="4">
        <v>10045800000</v>
      </c>
      <c r="AK549" s="4">
        <v>1.8</v>
      </c>
      <c r="AL549" s="4">
        <v>1.8</v>
      </c>
      <c r="AM549" s="4">
        <v>1.8</v>
      </c>
      <c r="AN549" s="4">
        <v>1.8</v>
      </c>
      <c r="AO549" s="4">
        <v>0</v>
      </c>
      <c r="AP549" s="4">
        <v>0</v>
      </c>
      <c r="AQ549" s="4">
        <v>0</v>
      </c>
      <c r="AR549" s="4">
        <v>1.8</v>
      </c>
      <c r="AS549" s="4">
        <v>1.8</v>
      </c>
      <c r="AT549" s="4">
        <v>1.8</v>
      </c>
      <c r="AU549" s="4">
        <v>1.8</v>
      </c>
      <c r="AV549" s="4">
        <v>0</v>
      </c>
      <c r="AW549" s="4">
        <v>0</v>
      </c>
      <c r="AX549" s="4">
        <v>0</v>
      </c>
      <c r="AY549" s="4">
        <v>2.1</v>
      </c>
      <c r="AZ549" s="4">
        <v>2.1</v>
      </c>
      <c r="BA549" s="4">
        <v>2.1</v>
      </c>
      <c r="BB549" s="4">
        <v>2.1</v>
      </c>
      <c r="BC549" s="4">
        <v>0</v>
      </c>
      <c r="BD549" s="4">
        <v>0</v>
      </c>
      <c r="BE549" s="4">
        <v>0</v>
      </c>
    </row>
    <row r="550" spans="1:57" x14ac:dyDescent="0.15">
      <c r="A550" s="3">
        <v>40267</v>
      </c>
      <c r="B550" s="4">
        <v>1.6</v>
      </c>
      <c r="C550" s="4">
        <v>1.78</v>
      </c>
      <c r="D550" s="4">
        <v>1.1100000000000001</v>
      </c>
      <c r="E550" s="4">
        <v>1.1100000000000001</v>
      </c>
      <c r="F550" s="4">
        <v>10</v>
      </c>
      <c r="G550" s="4">
        <v>1584500000</v>
      </c>
      <c r="H550" s="4">
        <v>15845000000</v>
      </c>
      <c r="I550" s="4">
        <v>1.4</v>
      </c>
      <c r="J550" s="4">
        <v>1.4</v>
      </c>
      <c r="K550" s="4">
        <v>1.4</v>
      </c>
      <c r="L550" s="4">
        <v>1.4</v>
      </c>
      <c r="M550" s="4">
        <v>0</v>
      </c>
      <c r="N550" s="4">
        <v>0</v>
      </c>
      <c r="O550" s="4">
        <v>0</v>
      </c>
      <c r="P550" s="4">
        <v>1.21</v>
      </c>
      <c r="Q550" s="4">
        <v>1.21</v>
      </c>
      <c r="R550" s="4">
        <v>1.21</v>
      </c>
      <c r="S550" s="4">
        <v>1.21</v>
      </c>
      <c r="T550" s="4">
        <v>0</v>
      </c>
      <c r="U550" s="4">
        <v>0</v>
      </c>
      <c r="V550" s="4">
        <v>0</v>
      </c>
      <c r="W550" s="4">
        <v>1.31</v>
      </c>
      <c r="X550" s="4">
        <v>1.31</v>
      </c>
      <c r="Y550" s="4">
        <v>1.31</v>
      </c>
      <c r="Z550" s="4">
        <v>1.31</v>
      </c>
      <c r="AA550" s="4">
        <v>0</v>
      </c>
      <c r="AB550" s="4">
        <v>0</v>
      </c>
      <c r="AC550" s="4">
        <v>0</v>
      </c>
      <c r="AD550" s="4">
        <v>1.5149999999999999</v>
      </c>
      <c r="AE550" s="4">
        <v>1.6</v>
      </c>
      <c r="AF550" s="4">
        <v>1.48</v>
      </c>
      <c r="AG550" s="4">
        <v>1.5449999999999999</v>
      </c>
      <c r="AH550" s="4">
        <v>10</v>
      </c>
      <c r="AI550" s="4">
        <v>1163870000</v>
      </c>
      <c r="AJ550" s="4">
        <v>11638700000</v>
      </c>
      <c r="AK550" s="4">
        <v>1.8</v>
      </c>
      <c r="AL550" s="4">
        <v>1.8</v>
      </c>
      <c r="AM550" s="4">
        <v>1.8</v>
      </c>
      <c r="AN550" s="4">
        <v>1.8</v>
      </c>
      <c r="AO550" s="4">
        <v>0</v>
      </c>
      <c r="AP550" s="4">
        <v>0</v>
      </c>
      <c r="AQ550" s="4">
        <v>0</v>
      </c>
      <c r="AR550" s="4">
        <v>1.8</v>
      </c>
      <c r="AS550" s="4">
        <v>1.8</v>
      </c>
      <c r="AT550" s="4">
        <v>1.8</v>
      </c>
      <c r="AU550" s="4">
        <v>1.8</v>
      </c>
      <c r="AV550" s="4">
        <v>0</v>
      </c>
      <c r="AW550" s="4">
        <v>0</v>
      </c>
      <c r="AX550" s="4">
        <v>0</v>
      </c>
      <c r="AY550" s="4">
        <v>2.1</v>
      </c>
      <c r="AZ550" s="4">
        <v>2.1</v>
      </c>
      <c r="BA550" s="4">
        <v>2.1</v>
      </c>
      <c r="BB550" s="4">
        <v>2.1</v>
      </c>
      <c r="BC550" s="4">
        <v>0</v>
      </c>
      <c r="BD550" s="4">
        <v>0</v>
      </c>
      <c r="BE550" s="4">
        <v>0</v>
      </c>
    </row>
    <row r="551" spans="1:57" x14ac:dyDescent="0.15">
      <c r="A551" s="3">
        <v>40268</v>
      </c>
      <c r="B551" s="4">
        <v>1.6</v>
      </c>
      <c r="C551" s="4">
        <v>1.7</v>
      </c>
      <c r="D551" s="4">
        <v>1.125</v>
      </c>
      <c r="E551" s="4">
        <v>1.1499999999999999</v>
      </c>
      <c r="F551" s="4">
        <v>10</v>
      </c>
      <c r="G551" s="4">
        <v>1288370000</v>
      </c>
      <c r="H551" s="4">
        <v>12883700000</v>
      </c>
      <c r="I551" s="4">
        <v>1.4</v>
      </c>
      <c r="J551" s="4">
        <v>1.4</v>
      </c>
      <c r="K551" s="4">
        <v>1.4</v>
      </c>
      <c r="L551" s="4">
        <v>1.4</v>
      </c>
      <c r="M551" s="4">
        <v>0</v>
      </c>
      <c r="N551" s="4">
        <v>0</v>
      </c>
      <c r="O551" s="4">
        <v>0</v>
      </c>
      <c r="P551" s="4">
        <v>1.21</v>
      </c>
      <c r="Q551" s="4">
        <v>1.21</v>
      </c>
      <c r="R551" s="4">
        <v>1.21</v>
      </c>
      <c r="S551" s="4">
        <v>1.21</v>
      </c>
      <c r="T551" s="4">
        <v>0</v>
      </c>
      <c r="U551" s="4">
        <v>0</v>
      </c>
      <c r="V551" s="4">
        <v>0</v>
      </c>
      <c r="W551" s="4">
        <v>1.31</v>
      </c>
      <c r="X551" s="4">
        <v>1.31</v>
      </c>
      <c r="Y551" s="4">
        <v>1.31</v>
      </c>
      <c r="Z551" s="4">
        <v>1.31</v>
      </c>
      <c r="AA551" s="4">
        <v>0</v>
      </c>
      <c r="AB551" s="4">
        <v>0</v>
      </c>
      <c r="AC551" s="4">
        <v>0</v>
      </c>
      <c r="AD551" s="4">
        <v>1.6</v>
      </c>
      <c r="AE551" s="4">
        <v>1.6</v>
      </c>
      <c r="AF551" s="4">
        <v>1.21</v>
      </c>
      <c r="AG551" s="4">
        <v>1.39</v>
      </c>
      <c r="AH551" s="4">
        <v>10</v>
      </c>
      <c r="AI551" s="4">
        <v>575400000</v>
      </c>
      <c r="AJ551" s="4">
        <v>5754000000</v>
      </c>
      <c r="AK551" s="4">
        <v>1.8</v>
      </c>
      <c r="AL551" s="4">
        <v>1.8</v>
      </c>
      <c r="AM551" s="4">
        <v>1.8</v>
      </c>
      <c r="AN551" s="4">
        <v>1.8</v>
      </c>
      <c r="AO551" s="4">
        <v>0</v>
      </c>
      <c r="AP551" s="4">
        <v>0</v>
      </c>
      <c r="AQ551" s="4">
        <v>0</v>
      </c>
      <c r="AR551" s="4">
        <v>1.8</v>
      </c>
      <c r="AS551" s="4">
        <v>1.8</v>
      </c>
      <c r="AT551" s="4">
        <v>1.8</v>
      </c>
      <c r="AU551" s="4">
        <v>1.8</v>
      </c>
      <c r="AV551" s="4">
        <v>0</v>
      </c>
      <c r="AW551" s="4">
        <v>0</v>
      </c>
      <c r="AX551" s="4">
        <v>0</v>
      </c>
      <c r="AY551" s="4">
        <v>2.1</v>
      </c>
      <c r="AZ551" s="4">
        <v>2.1</v>
      </c>
      <c r="BA551" s="4">
        <v>2.1</v>
      </c>
      <c r="BB551" s="4">
        <v>2.1</v>
      </c>
      <c r="BC551" s="4">
        <v>0</v>
      </c>
      <c r="BD551" s="4">
        <v>0</v>
      </c>
      <c r="BE551" s="4">
        <v>0</v>
      </c>
    </row>
    <row r="552" spans="1:57" x14ac:dyDescent="0.15">
      <c r="A552" s="3">
        <v>40269</v>
      </c>
      <c r="B552" s="4">
        <v>3.7050000000000001</v>
      </c>
      <c r="C552" s="4">
        <v>4.2</v>
      </c>
      <c r="D552" s="4">
        <v>2.7</v>
      </c>
      <c r="E552" s="4">
        <v>3.355</v>
      </c>
      <c r="F552" s="4">
        <v>10</v>
      </c>
      <c r="G552" s="4">
        <v>1431680000</v>
      </c>
      <c r="H552" s="4">
        <v>14316800000</v>
      </c>
      <c r="I552" s="4">
        <v>1.2</v>
      </c>
      <c r="J552" s="4">
        <v>1.2</v>
      </c>
      <c r="K552" s="4">
        <v>1.2</v>
      </c>
      <c r="L552" s="4">
        <v>1.2</v>
      </c>
      <c r="M552" s="4">
        <v>10</v>
      </c>
      <c r="N552" s="4">
        <v>80000</v>
      </c>
      <c r="O552" s="4">
        <v>800000</v>
      </c>
      <c r="P552" s="4">
        <v>1.21</v>
      </c>
      <c r="Q552" s="4">
        <v>1.21</v>
      </c>
      <c r="R552" s="4">
        <v>1.21</v>
      </c>
      <c r="S552" s="4">
        <v>1.21</v>
      </c>
      <c r="T552" s="4">
        <v>0</v>
      </c>
      <c r="U552" s="4">
        <v>0</v>
      </c>
      <c r="V552" s="4">
        <v>0</v>
      </c>
      <c r="W552" s="4">
        <v>1.31</v>
      </c>
      <c r="X552" s="4">
        <v>1.31</v>
      </c>
      <c r="Y552" s="4">
        <v>1.31</v>
      </c>
      <c r="Z552" s="4">
        <v>1.31</v>
      </c>
      <c r="AA552" s="4">
        <v>0</v>
      </c>
      <c r="AB552" s="4">
        <v>0</v>
      </c>
      <c r="AC552" s="4">
        <v>0</v>
      </c>
      <c r="AD552" s="4">
        <v>1.47</v>
      </c>
      <c r="AE552" s="4">
        <v>1.54</v>
      </c>
      <c r="AF552" s="4">
        <v>1.25</v>
      </c>
      <c r="AG552" s="4">
        <v>1.38</v>
      </c>
      <c r="AH552" s="4">
        <v>10</v>
      </c>
      <c r="AI552" s="4">
        <v>464830000</v>
      </c>
      <c r="AJ552" s="4">
        <v>4648300000</v>
      </c>
      <c r="AK552" s="4">
        <v>1.8</v>
      </c>
      <c r="AL552" s="4">
        <v>1.8</v>
      </c>
      <c r="AM552" s="4">
        <v>1.8</v>
      </c>
      <c r="AN552" s="4">
        <v>1.8</v>
      </c>
      <c r="AO552" s="4">
        <v>0</v>
      </c>
      <c r="AP552" s="4">
        <v>0</v>
      </c>
      <c r="AQ552" s="4">
        <v>0</v>
      </c>
      <c r="AR552" s="4">
        <v>1.8</v>
      </c>
      <c r="AS552" s="4">
        <v>1.8</v>
      </c>
      <c r="AT552" s="4">
        <v>1.8</v>
      </c>
      <c r="AU552" s="4">
        <v>1.8</v>
      </c>
      <c r="AV552" s="4">
        <v>0</v>
      </c>
      <c r="AW552" s="4">
        <v>0</v>
      </c>
      <c r="AX552" s="4">
        <v>0</v>
      </c>
      <c r="AY552" s="4">
        <v>2.1</v>
      </c>
      <c r="AZ552" s="4">
        <v>2.1</v>
      </c>
      <c r="BA552" s="4">
        <v>2.1</v>
      </c>
      <c r="BB552" s="4">
        <v>2.1</v>
      </c>
      <c r="BC552" s="4">
        <v>0</v>
      </c>
      <c r="BD552" s="4">
        <v>0</v>
      </c>
      <c r="BE552" s="4">
        <v>0</v>
      </c>
    </row>
    <row r="553" spans="1:57" x14ac:dyDescent="0.15">
      <c r="A553" s="3">
        <v>40270</v>
      </c>
      <c r="B553" s="4">
        <v>1.41</v>
      </c>
      <c r="C553" s="4">
        <v>1.5</v>
      </c>
      <c r="D553" s="4">
        <v>1.22</v>
      </c>
      <c r="E553" s="4">
        <v>1.35</v>
      </c>
      <c r="F553" s="4">
        <v>10</v>
      </c>
      <c r="G553" s="4">
        <v>1130390000</v>
      </c>
      <c r="H553" s="4">
        <v>11303900000</v>
      </c>
      <c r="I553" s="4">
        <v>1.2</v>
      </c>
      <c r="J553" s="4">
        <v>1.2</v>
      </c>
      <c r="K553" s="4">
        <v>1.2</v>
      </c>
      <c r="L553" s="4">
        <v>1.2</v>
      </c>
      <c r="M553" s="4">
        <v>0</v>
      </c>
      <c r="N553" s="4">
        <v>0</v>
      </c>
      <c r="O553" s="4">
        <v>0</v>
      </c>
      <c r="P553" s="4">
        <v>1.21</v>
      </c>
      <c r="Q553" s="4">
        <v>1.21</v>
      </c>
      <c r="R553" s="4">
        <v>1.21</v>
      </c>
      <c r="S553" s="4">
        <v>1.21</v>
      </c>
      <c r="T553" s="4">
        <v>0</v>
      </c>
      <c r="U553" s="4">
        <v>0</v>
      </c>
      <c r="V553" s="4">
        <v>0</v>
      </c>
      <c r="W553" s="4">
        <v>1.31</v>
      </c>
      <c r="X553" s="4">
        <v>1.31</v>
      </c>
      <c r="Y553" s="4">
        <v>1.31</v>
      </c>
      <c r="Z553" s="4">
        <v>1.31</v>
      </c>
      <c r="AA553" s="4">
        <v>0</v>
      </c>
      <c r="AB553" s="4">
        <v>0</v>
      </c>
      <c r="AC553" s="4">
        <v>0</v>
      </c>
      <c r="AD553" s="4">
        <v>1.48</v>
      </c>
      <c r="AE553" s="4">
        <v>1.5</v>
      </c>
      <c r="AF553" s="4">
        <v>1.105</v>
      </c>
      <c r="AG553" s="4">
        <v>1.105</v>
      </c>
      <c r="AH553" s="4">
        <v>10</v>
      </c>
      <c r="AI553" s="4">
        <v>234720000</v>
      </c>
      <c r="AJ553" s="4">
        <v>2347200000</v>
      </c>
      <c r="AK553" s="4">
        <v>1.8</v>
      </c>
      <c r="AL553" s="4">
        <v>1.8</v>
      </c>
      <c r="AM553" s="4">
        <v>1.8</v>
      </c>
      <c r="AN553" s="4">
        <v>1.8</v>
      </c>
      <c r="AO553" s="4">
        <v>0</v>
      </c>
      <c r="AP553" s="4">
        <v>0</v>
      </c>
      <c r="AQ553" s="4">
        <v>0</v>
      </c>
      <c r="AR553" s="4">
        <v>1.8</v>
      </c>
      <c r="AS553" s="4">
        <v>1.8</v>
      </c>
      <c r="AT553" s="4">
        <v>1.8</v>
      </c>
      <c r="AU553" s="4">
        <v>1.8</v>
      </c>
      <c r="AV553" s="4">
        <v>0</v>
      </c>
      <c r="AW553" s="4">
        <v>0</v>
      </c>
      <c r="AX553" s="4">
        <v>0</v>
      </c>
      <c r="AY553" s="4">
        <v>2.1</v>
      </c>
      <c r="AZ553" s="4">
        <v>2.1</v>
      </c>
      <c r="BA553" s="4">
        <v>2.1</v>
      </c>
      <c r="BB553" s="4">
        <v>2.1</v>
      </c>
      <c r="BC553" s="4">
        <v>0</v>
      </c>
      <c r="BD553" s="4">
        <v>0</v>
      </c>
      <c r="BE553" s="4">
        <v>0</v>
      </c>
    </row>
    <row r="554" spans="1:57" x14ac:dyDescent="0.15">
      <c r="A554" s="3">
        <v>40274</v>
      </c>
      <c r="B554" s="4">
        <v>1.4550000000000001</v>
      </c>
      <c r="C554" s="4">
        <v>1.5</v>
      </c>
      <c r="D554" s="4">
        <v>1.2549999999999999</v>
      </c>
      <c r="E554" s="4">
        <v>1.35</v>
      </c>
      <c r="F554" s="4">
        <v>10</v>
      </c>
      <c r="G554" s="4">
        <v>1778320000</v>
      </c>
      <c r="H554" s="4">
        <v>17783200000</v>
      </c>
      <c r="I554" s="4">
        <v>1.18</v>
      </c>
      <c r="J554" s="4">
        <v>1.18</v>
      </c>
      <c r="K554" s="4">
        <v>1.18</v>
      </c>
      <c r="L554" s="4">
        <v>1.18</v>
      </c>
      <c r="M554" s="4">
        <v>10</v>
      </c>
      <c r="N554" s="4">
        <v>260000</v>
      </c>
      <c r="O554" s="4">
        <v>2600000</v>
      </c>
      <c r="P554" s="4">
        <v>1.21</v>
      </c>
      <c r="Q554" s="4">
        <v>1.21</v>
      </c>
      <c r="R554" s="4">
        <v>1.21</v>
      </c>
      <c r="S554" s="4">
        <v>1.21</v>
      </c>
      <c r="T554" s="4">
        <v>0</v>
      </c>
      <c r="U554" s="4">
        <v>0</v>
      </c>
      <c r="V554" s="4">
        <v>0</v>
      </c>
      <c r="W554" s="4">
        <v>1.31</v>
      </c>
      <c r="X554" s="4">
        <v>1.31</v>
      </c>
      <c r="Y554" s="4">
        <v>1.31</v>
      </c>
      <c r="Z554" s="4">
        <v>1.31</v>
      </c>
      <c r="AA554" s="4">
        <v>0</v>
      </c>
      <c r="AB554" s="4">
        <v>0</v>
      </c>
      <c r="AC554" s="4">
        <v>0</v>
      </c>
      <c r="AD554" s="4">
        <v>1.405</v>
      </c>
      <c r="AE554" s="4">
        <v>1.5049999999999999</v>
      </c>
      <c r="AF554" s="4">
        <v>1.36</v>
      </c>
      <c r="AG554" s="4">
        <v>1.415</v>
      </c>
      <c r="AH554" s="4">
        <v>10</v>
      </c>
      <c r="AI554" s="4">
        <v>1355410000</v>
      </c>
      <c r="AJ554" s="4">
        <v>13554100000</v>
      </c>
      <c r="AK554" s="4">
        <v>1.8</v>
      </c>
      <c r="AL554" s="4">
        <v>1.8</v>
      </c>
      <c r="AM554" s="4">
        <v>1.8</v>
      </c>
      <c r="AN554" s="4">
        <v>1.8</v>
      </c>
      <c r="AO554" s="4">
        <v>0</v>
      </c>
      <c r="AP554" s="4">
        <v>0</v>
      </c>
      <c r="AQ554" s="4">
        <v>0</v>
      </c>
      <c r="AR554" s="4">
        <v>1.8</v>
      </c>
      <c r="AS554" s="4">
        <v>1.8</v>
      </c>
      <c r="AT554" s="4">
        <v>1.8</v>
      </c>
      <c r="AU554" s="4">
        <v>1.8</v>
      </c>
      <c r="AV554" s="4">
        <v>0</v>
      </c>
      <c r="AW554" s="4">
        <v>0</v>
      </c>
      <c r="AX554" s="4">
        <v>0</v>
      </c>
      <c r="AY554" s="4">
        <v>2.1</v>
      </c>
      <c r="AZ554" s="4">
        <v>2.1</v>
      </c>
      <c r="BA554" s="4">
        <v>2.1</v>
      </c>
      <c r="BB554" s="4">
        <v>2.1</v>
      </c>
      <c r="BC554" s="4">
        <v>0</v>
      </c>
      <c r="BD554" s="4">
        <v>0</v>
      </c>
      <c r="BE554" s="4">
        <v>0</v>
      </c>
    </row>
    <row r="555" spans="1:57" x14ac:dyDescent="0.15">
      <c r="A555" s="3">
        <v>40275</v>
      </c>
      <c r="B555" s="4">
        <v>1.4450000000000001</v>
      </c>
      <c r="C555" s="4">
        <v>1.61</v>
      </c>
      <c r="D555" s="4">
        <v>1.375</v>
      </c>
      <c r="E555" s="4">
        <v>1.55</v>
      </c>
      <c r="F555" s="4">
        <v>10</v>
      </c>
      <c r="G555" s="4">
        <v>1908340000</v>
      </c>
      <c r="H555" s="4">
        <v>19083400000</v>
      </c>
      <c r="I555" s="4">
        <v>1.18</v>
      </c>
      <c r="J555" s="4">
        <v>1.18</v>
      </c>
      <c r="K555" s="4">
        <v>1.18</v>
      </c>
      <c r="L555" s="4">
        <v>1.18</v>
      </c>
      <c r="M555" s="4">
        <v>0</v>
      </c>
      <c r="N555" s="4">
        <v>0</v>
      </c>
      <c r="O555" s="4">
        <v>0</v>
      </c>
      <c r="P555" s="4">
        <v>1.21</v>
      </c>
      <c r="Q555" s="4">
        <v>1.21</v>
      </c>
      <c r="R555" s="4">
        <v>1.21</v>
      </c>
      <c r="S555" s="4">
        <v>1.21</v>
      </c>
      <c r="T555" s="4">
        <v>0</v>
      </c>
      <c r="U555" s="4">
        <v>0</v>
      </c>
      <c r="V555" s="4">
        <v>0</v>
      </c>
      <c r="W555" s="4">
        <v>1.31</v>
      </c>
      <c r="X555" s="4">
        <v>1.31</v>
      </c>
      <c r="Y555" s="4">
        <v>1.31</v>
      </c>
      <c r="Z555" s="4">
        <v>1.31</v>
      </c>
      <c r="AA555" s="4">
        <v>0</v>
      </c>
      <c r="AB555" s="4">
        <v>0</v>
      </c>
      <c r="AC555" s="4">
        <v>0</v>
      </c>
      <c r="AD555" s="4">
        <v>1.43</v>
      </c>
      <c r="AE555" s="4">
        <v>1.58</v>
      </c>
      <c r="AF555" s="4">
        <v>1.41</v>
      </c>
      <c r="AG555" s="4">
        <v>1.58</v>
      </c>
      <c r="AH555" s="4">
        <v>10</v>
      </c>
      <c r="AI555" s="4">
        <v>1155120000</v>
      </c>
      <c r="AJ555" s="4">
        <v>11551200000</v>
      </c>
      <c r="AK555" s="4">
        <v>1.8</v>
      </c>
      <c r="AL555" s="4">
        <v>1.8</v>
      </c>
      <c r="AM555" s="4">
        <v>1.8</v>
      </c>
      <c r="AN555" s="4">
        <v>1.8</v>
      </c>
      <c r="AO555" s="4">
        <v>0</v>
      </c>
      <c r="AP555" s="4">
        <v>0</v>
      </c>
      <c r="AQ555" s="4">
        <v>0</v>
      </c>
      <c r="AR555" s="4">
        <v>1.8</v>
      </c>
      <c r="AS555" s="4">
        <v>1.8</v>
      </c>
      <c r="AT555" s="4">
        <v>1.8</v>
      </c>
      <c r="AU555" s="4">
        <v>1.8</v>
      </c>
      <c r="AV555" s="4">
        <v>0</v>
      </c>
      <c r="AW555" s="4">
        <v>0</v>
      </c>
      <c r="AX555" s="4">
        <v>0</v>
      </c>
      <c r="AY555" s="4">
        <v>2.1</v>
      </c>
      <c r="AZ555" s="4">
        <v>2.1</v>
      </c>
      <c r="BA555" s="4">
        <v>2.1</v>
      </c>
      <c r="BB555" s="4">
        <v>2.1</v>
      </c>
      <c r="BC555" s="4">
        <v>0</v>
      </c>
      <c r="BD555" s="4">
        <v>0</v>
      </c>
      <c r="BE555" s="4">
        <v>0</v>
      </c>
    </row>
    <row r="556" spans="1:57" x14ac:dyDescent="0.15">
      <c r="A556" s="3">
        <v>40276</v>
      </c>
      <c r="B556" s="4">
        <v>4</v>
      </c>
      <c r="C556" s="4">
        <v>5</v>
      </c>
      <c r="D556" s="4">
        <v>3.3050000000000002</v>
      </c>
      <c r="E556" s="4">
        <v>3.335</v>
      </c>
      <c r="F556" s="4">
        <v>10</v>
      </c>
      <c r="G556" s="4">
        <v>1915960000</v>
      </c>
      <c r="H556" s="4">
        <v>19159600000</v>
      </c>
      <c r="I556" s="4">
        <v>1.18</v>
      </c>
      <c r="J556" s="4">
        <v>1.18</v>
      </c>
      <c r="K556" s="4">
        <v>1.18</v>
      </c>
      <c r="L556" s="4">
        <v>1.18</v>
      </c>
      <c r="M556" s="4">
        <v>0</v>
      </c>
      <c r="N556" s="4">
        <v>0</v>
      </c>
      <c r="O556" s="4">
        <v>0</v>
      </c>
      <c r="P556" s="4">
        <v>1.21</v>
      </c>
      <c r="Q556" s="4">
        <v>1.21</v>
      </c>
      <c r="R556" s="4">
        <v>1.21</v>
      </c>
      <c r="S556" s="4">
        <v>1.21</v>
      </c>
      <c r="T556" s="4">
        <v>0</v>
      </c>
      <c r="U556" s="4">
        <v>0</v>
      </c>
      <c r="V556" s="4">
        <v>0</v>
      </c>
      <c r="W556" s="4">
        <v>1.31</v>
      </c>
      <c r="X556" s="4">
        <v>1.31</v>
      </c>
      <c r="Y556" s="4">
        <v>1.31</v>
      </c>
      <c r="Z556" s="4">
        <v>1.31</v>
      </c>
      <c r="AA556" s="4">
        <v>0</v>
      </c>
      <c r="AB556" s="4">
        <v>0</v>
      </c>
      <c r="AC556" s="4">
        <v>0</v>
      </c>
      <c r="AD556" s="4">
        <v>1.5</v>
      </c>
      <c r="AE556" s="4">
        <v>1.55</v>
      </c>
      <c r="AF556" s="4">
        <v>1.39</v>
      </c>
      <c r="AG556" s="4">
        <v>1.4</v>
      </c>
      <c r="AH556" s="4">
        <v>10</v>
      </c>
      <c r="AI556" s="4">
        <v>457870000</v>
      </c>
      <c r="AJ556" s="4">
        <v>4578700000</v>
      </c>
      <c r="AK556" s="4">
        <v>1.8</v>
      </c>
      <c r="AL556" s="4">
        <v>1.8</v>
      </c>
      <c r="AM556" s="4">
        <v>1.8</v>
      </c>
      <c r="AN556" s="4">
        <v>1.8</v>
      </c>
      <c r="AO556" s="4">
        <v>0</v>
      </c>
      <c r="AP556" s="4">
        <v>0</v>
      </c>
      <c r="AQ556" s="4">
        <v>0</v>
      </c>
      <c r="AR556" s="4">
        <v>1.8</v>
      </c>
      <c r="AS556" s="4">
        <v>1.8</v>
      </c>
      <c r="AT556" s="4">
        <v>1.8</v>
      </c>
      <c r="AU556" s="4">
        <v>1.8</v>
      </c>
      <c r="AV556" s="4">
        <v>0</v>
      </c>
      <c r="AW556" s="4">
        <v>0</v>
      </c>
      <c r="AX556" s="4">
        <v>0</v>
      </c>
      <c r="AY556" s="4">
        <v>2.1</v>
      </c>
      <c r="AZ556" s="4">
        <v>2.1</v>
      </c>
      <c r="BA556" s="4">
        <v>2.1</v>
      </c>
      <c r="BB556" s="4">
        <v>2.1</v>
      </c>
      <c r="BC556" s="4">
        <v>0</v>
      </c>
      <c r="BD556" s="4">
        <v>0</v>
      </c>
      <c r="BE556" s="4">
        <v>0</v>
      </c>
    </row>
    <row r="557" spans="1:57" x14ac:dyDescent="0.15">
      <c r="A557" s="3">
        <v>40277</v>
      </c>
      <c r="B557" s="4">
        <v>1.45</v>
      </c>
      <c r="C557" s="4">
        <v>2</v>
      </c>
      <c r="D557" s="4">
        <v>1.45</v>
      </c>
      <c r="E557" s="4">
        <v>1.57</v>
      </c>
      <c r="F557" s="4">
        <v>10</v>
      </c>
      <c r="G557" s="4">
        <v>1650980000</v>
      </c>
      <c r="H557" s="4">
        <v>16509800000</v>
      </c>
      <c r="I557" s="4">
        <v>1.18</v>
      </c>
      <c r="J557" s="4">
        <v>1.18</v>
      </c>
      <c r="K557" s="4">
        <v>1.18</v>
      </c>
      <c r="L557" s="4">
        <v>1.18</v>
      </c>
      <c r="M557" s="4">
        <v>0</v>
      </c>
      <c r="N557" s="4">
        <v>0</v>
      </c>
      <c r="O557" s="4">
        <v>0</v>
      </c>
      <c r="P557" s="4">
        <v>1.21</v>
      </c>
      <c r="Q557" s="4">
        <v>1.21</v>
      </c>
      <c r="R557" s="4">
        <v>1.21</v>
      </c>
      <c r="S557" s="4">
        <v>1.21</v>
      </c>
      <c r="T557" s="4">
        <v>0</v>
      </c>
      <c r="U557" s="4">
        <v>0</v>
      </c>
      <c r="V557" s="4">
        <v>0</v>
      </c>
      <c r="W557" s="4">
        <v>1.31</v>
      </c>
      <c r="X557" s="4">
        <v>1.31</v>
      </c>
      <c r="Y557" s="4">
        <v>1.31</v>
      </c>
      <c r="Z557" s="4">
        <v>1.31</v>
      </c>
      <c r="AA557" s="4">
        <v>0</v>
      </c>
      <c r="AB557" s="4">
        <v>0</v>
      </c>
      <c r="AC557" s="4">
        <v>0</v>
      </c>
      <c r="AD557" s="4">
        <v>1.4</v>
      </c>
      <c r="AE557" s="4">
        <v>1.5</v>
      </c>
      <c r="AF557" s="4">
        <v>1.38</v>
      </c>
      <c r="AG557" s="4">
        <v>1.5</v>
      </c>
      <c r="AH557" s="4">
        <v>10</v>
      </c>
      <c r="AI557" s="4">
        <v>300960000</v>
      </c>
      <c r="AJ557" s="4">
        <v>3009600000</v>
      </c>
      <c r="AK557" s="4">
        <v>1.8</v>
      </c>
      <c r="AL557" s="4">
        <v>1.8</v>
      </c>
      <c r="AM557" s="4">
        <v>1.8</v>
      </c>
      <c r="AN557" s="4">
        <v>1.8</v>
      </c>
      <c r="AO557" s="4">
        <v>0</v>
      </c>
      <c r="AP557" s="4">
        <v>0</v>
      </c>
      <c r="AQ557" s="4">
        <v>0</v>
      </c>
      <c r="AR557" s="4">
        <v>1.8</v>
      </c>
      <c r="AS557" s="4">
        <v>1.8</v>
      </c>
      <c r="AT557" s="4">
        <v>1.8</v>
      </c>
      <c r="AU557" s="4">
        <v>1.8</v>
      </c>
      <c r="AV557" s="4">
        <v>0</v>
      </c>
      <c r="AW557" s="4">
        <v>0</v>
      </c>
      <c r="AX557" s="4">
        <v>0</v>
      </c>
      <c r="AY557" s="4">
        <v>2.1</v>
      </c>
      <c r="AZ557" s="4">
        <v>2.1</v>
      </c>
      <c r="BA557" s="4">
        <v>2.1</v>
      </c>
      <c r="BB557" s="4">
        <v>2.1</v>
      </c>
      <c r="BC557" s="4">
        <v>0</v>
      </c>
      <c r="BD557" s="4">
        <v>0</v>
      </c>
      <c r="BE557" s="4">
        <v>0</v>
      </c>
    </row>
    <row r="558" spans="1:57" x14ac:dyDescent="0.15">
      <c r="A558" s="3">
        <v>40280</v>
      </c>
      <c r="B558" s="4">
        <v>1.5</v>
      </c>
      <c r="C558" s="4">
        <v>1.5</v>
      </c>
      <c r="D558" s="4">
        <v>1</v>
      </c>
      <c r="E558" s="4">
        <v>1.06</v>
      </c>
      <c r="F558" s="4">
        <v>10</v>
      </c>
      <c r="G558" s="4">
        <v>1356380000</v>
      </c>
      <c r="H558" s="4">
        <v>13563800000</v>
      </c>
      <c r="I558" s="4">
        <v>1.18</v>
      </c>
      <c r="J558" s="4">
        <v>1.18</v>
      </c>
      <c r="K558" s="4">
        <v>1.18</v>
      </c>
      <c r="L558" s="4">
        <v>1.18</v>
      </c>
      <c r="M558" s="4">
        <v>0</v>
      </c>
      <c r="N558" s="4">
        <v>0</v>
      </c>
      <c r="O558" s="4">
        <v>0</v>
      </c>
      <c r="P558" s="4">
        <v>1.21</v>
      </c>
      <c r="Q558" s="4">
        <v>1.21</v>
      </c>
      <c r="R558" s="4">
        <v>1.21</v>
      </c>
      <c r="S558" s="4">
        <v>1.21</v>
      </c>
      <c r="T558" s="4">
        <v>0</v>
      </c>
      <c r="U558" s="4">
        <v>0</v>
      </c>
      <c r="V558" s="4">
        <v>0</v>
      </c>
      <c r="W558" s="4">
        <v>1.31</v>
      </c>
      <c r="X558" s="4">
        <v>1.31</v>
      </c>
      <c r="Y558" s="4">
        <v>1.31</v>
      </c>
      <c r="Z558" s="4">
        <v>1.31</v>
      </c>
      <c r="AA558" s="4">
        <v>0</v>
      </c>
      <c r="AB558" s="4">
        <v>0</v>
      </c>
      <c r="AC558" s="4">
        <v>0</v>
      </c>
      <c r="AD558" s="4">
        <v>1.5</v>
      </c>
      <c r="AE558" s="4">
        <v>1.55</v>
      </c>
      <c r="AF558" s="4">
        <v>1.3</v>
      </c>
      <c r="AG558" s="4">
        <v>1.375</v>
      </c>
      <c r="AH558" s="4">
        <v>10</v>
      </c>
      <c r="AI558" s="4">
        <v>393300000</v>
      </c>
      <c r="AJ558" s="4">
        <v>3933000000</v>
      </c>
      <c r="AK558" s="4">
        <v>1.8</v>
      </c>
      <c r="AL558" s="4">
        <v>1.8</v>
      </c>
      <c r="AM558" s="4">
        <v>1.8</v>
      </c>
      <c r="AN558" s="4">
        <v>1.8</v>
      </c>
      <c r="AO558" s="4">
        <v>0</v>
      </c>
      <c r="AP558" s="4">
        <v>0</v>
      </c>
      <c r="AQ558" s="4">
        <v>0</v>
      </c>
      <c r="AR558" s="4">
        <v>1.8</v>
      </c>
      <c r="AS558" s="4">
        <v>1.8</v>
      </c>
      <c r="AT558" s="4">
        <v>1.8</v>
      </c>
      <c r="AU558" s="4">
        <v>1.8</v>
      </c>
      <c r="AV558" s="4">
        <v>0</v>
      </c>
      <c r="AW558" s="4">
        <v>0</v>
      </c>
      <c r="AX558" s="4">
        <v>0</v>
      </c>
      <c r="AY558" s="4">
        <v>2.1</v>
      </c>
      <c r="AZ558" s="4">
        <v>2.1</v>
      </c>
      <c r="BA558" s="4">
        <v>2.1</v>
      </c>
      <c r="BB558" s="4">
        <v>2.1</v>
      </c>
      <c r="BC558" s="4">
        <v>0</v>
      </c>
      <c r="BD558" s="4">
        <v>0</v>
      </c>
      <c r="BE558" s="4">
        <v>0</v>
      </c>
    </row>
    <row r="559" spans="1:57" x14ac:dyDescent="0.15">
      <c r="A559" s="3">
        <v>40281</v>
      </c>
      <c r="B559" s="4">
        <v>1.5</v>
      </c>
      <c r="C559" s="4">
        <v>1.65</v>
      </c>
      <c r="D559" s="4">
        <v>1.405</v>
      </c>
      <c r="E559" s="4">
        <v>1.5049999999999999</v>
      </c>
      <c r="F559" s="4">
        <v>10</v>
      </c>
      <c r="G559" s="4">
        <v>1629990000</v>
      </c>
      <c r="H559" s="4">
        <v>16299900000</v>
      </c>
      <c r="I559" s="4">
        <v>1.18</v>
      </c>
      <c r="J559" s="4">
        <v>1.18</v>
      </c>
      <c r="K559" s="4">
        <v>1.18</v>
      </c>
      <c r="L559" s="4">
        <v>1.18</v>
      </c>
      <c r="M559" s="4">
        <v>0</v>
      </c>
      <c r="N559" s="4">
        <v>0</v>
      </c>
      <c r="O559" s="4">
        <v>0</v>
      </c>
      <c r="P559" s="4">
        <v>1.21</v>
      </c>
      <c r="Q559" s="4">
        <v>1.21</v>
      </c>
      <c r="R559" s="4">
        <v>1.21</v>
      </c>
      <c r="S559" s="4">
        <v>1.21</v>
      </c>
      <c r="T559" s="4">
        <v>0</v>
      </c>
      <c r="U559" s="4">
        <v>0</v>
      </c>
      <c r="V559" s="4">
        <v>0</v>
      </c>
      <c r="W559" s="4">
        <v>1.31</v>
      </c>
      <c r="X559" s="4">
        <v>1.31</v>
      </c>
      <c r="Y559" s="4">
        <v>1.31</v>
      </c>
      <c r="Z559" s="4">
        <v>1.31</v>
      </c>
      <c r="AA559" s="4">
        <v>0</v>
      </c>
      <c r="AB559" s="4">
        <v>0</v>
      </c>
      <c r="AC559" s="4">
        <v>0</v>
      </c>
      <c r="AD559" s="4">
        <v>1.5149999999999999</v>
      </c>
      <c r="AE559" s="4">
        <v>1.7</v>
      </c>
      <c r="AF559" s="4">
        <v>1.4</v>
      </c>
      <c r="AG559" s="4">
        <v>1.6</v>
      </c>
      <c r="AH559" s="4">
        <v>10</v>
      </c>
      <c r="AI559" s="4">
        <v>1349530000</v>
      </c>
      <c r="AJ559" s="4">
        <v>13495300000</v>
      </c>
      <c r="AK559" s="4">
        <v>1.8</v>
      </c>
      <c r="AL559" s="4">
        <v>1.8</v>
      </c>
      <c r="AM559" s="4">
        <v>1.8</v>
      </c>
      <c r="AN559" s="4">
        <v>1.8</v>
      </c>
      <c r="AO559" s="4">
        <v>0</v>
      </c>
      <c r="AP559" s="4">
        <v>0</v>
      </c>
      <c r="AQ559" s="4">
        <v>0</v>
      </c>
      <c r="AR559" s="4">
        <v>1.8</v>
      </c>
      <c r="AS559" s="4">
        <v>1.8</v>
      </c>
      <c r="AT559" s="4">
        <v>1.8</v>
      </c>
      <c r="AU559" s="4">
        <v>1.8</v>
      </c>
      <c r="AV559" s="4">
        <v>0</v>
      </c>
      <c r="AW559" s="4">
        <v>0</v>
      </c>
      <c r="AX559" s="4">
        <v>0</v>
      </c>
      <c r="AY559" s="4">
        <v>2.1</v>
      </c>
      <c r="AZ559" s="4">
        <v>2.1</v>
      </c>
      <c r="BA559" s="4">
        <v>2.1</v>
      </c>
      <c r="BB559" s="4">
        <v>2.1</v>
      </c>
      <c r="BC559" s="4">
        <v>0</v>
      </c>
      <c r="BD559" s="4">
        <v>0</v>
      </c>
      <c r="BE559" s="4">
        <v>0</v>
      </c>
    </row>
    <row r="560" spans="1:57" x14ac:dyDescent="0.15">
      <c r="A560" s="3">
        <v>40282</v>
      </c>
      <c r="B560" s="4">
        <v>1.58</v>
      </c>
      <c r="C560" s="4">
        <v>1.78</v>
      </c>
      <c r="D560" s="4">
        <v>1.51</v>
      </c>
      <c r="E560" s="4">
        <v>1.52</v>
      </c>
      <c r="F560" s="4">
        <v>10</v>
      </c>
      <c r="G560" s="4">
        <v>1750340000</v>
      </c>
      <c r="H560" s="4">
        <v>17503400000</v>
      </c>
      <c r="I560" s="4">
        <v>1.18</v>
      </c>
      <c r="J560" s="4">
        <v>1.18</v>
      </c>
      <c r="K560" s="4">
        <v>1.18</v>
      </c>
      <c r="L560" s="4">
        <v>1.18</v>
      </c>
      <c r="M560" s="4">
        <v>0</v>
      </c>
      <c r="N560" s="4">
        <v>0</v>
      </c>
      <c r="O560" s="4">
        <v>0</v>
      </c>
      <c r="P560" s="4">
        <v>1.21</v>
      </c>
      <c r="Q560" s="4">
        <v>1.21</v>
      </c>
      <c r="R560" s="4">
        <v>1.21</v>
      </c>
      <c r="S560" s="4">
        <v>1.21</v>
      </c>
      <c r="T560" s="4">
        <v>0</v>
      </c>
      <c r="U560" s="4">
        <v>0</v>
      </c>
      <c r="V560" s="4">
        <v>0</v>
      </c>
      <c r="W560" s="4">
        <v>1.31</v>
      </c>
      <c r="X560" s="4">
        <v>1.31</v>
      </c>
      <c r="Y560" s="4">
        <v>1.31</v>
      </c>
      <c r="Z560" s="4">
        <v>1.31</v>
      </c>
      <c r="AA560" s="4">
        <v>0</v>
      </c>
      <c r="AB560" s="4">
        <v>0</v>
      </c>
      <c r="AC560" s="4">
        <v>0</v>
      </c>
      <c r="AD560" s="4">
        <v>1.5</v>
      </c>
      <c r="AE560" s="4">
        <v>1.7</v>
      </c>
      <c r="AF560" s="4">
        <v>1.42</v>
      </c>
      <c r="AG560" s="4">
        <v>1.67</v>
      </c>
      <c r="AH560" s="4">
        <v>10</v>
      </c>
      <c r="AI560" s="4">
        <v>947780000</v>
      </c>
      <c r="AJ560" s="4">
        <v>9477800000</v>
      </c>
      <c r="AK560" s="4">
        <v>1.8</v>
      </c>
      <c r="AL560" s="4">
        <v>1.8</v>
      </c>
      <c r="AM560" s="4">
        <v>1.8</v>
      </c>
      <c r="AN560" s="4">
        <v>1.8</v>
      </c>
      <c r="AO560" s="4">
        <v>0</v>
      </c>
      <c r="AP560" s="4">
        <v>0</v>
      </c>
      <c r="AQ560" s="4">
        <v>0</v>
      </c>
      <c r="AR560" s="4">
        <v>1.8</v>
      </c>
      <c r="AS560" s="4">
        <v>1.8</v>
      </c>
      <c r="AT560" s="4">
        <v>1.8</v>
      </c>
      <c r="AU560" s="4">
        <v>1.8</v>
      </c>
      <c r="AV560" s="4">
        <v>0</v>
      </c>
      <c r="AW560" s="4">
        <v>0</v>
      </c>
      <c r="AX560" s="4">
        <v>0</v>
      </c>
      <c r="AY560" s="4">
        <v>2</v>
      </c>
      <c r="AZ560" s="4">
        <v>2</v>
      </c>
      <c r="BA560" s="4">
        <v>2</v>
      </c>
      <c r="BB560" s="4">
        <v>2</v>
      </c>
      <c r="BC560" s="4">
        <v>10</v>
      </c>
      <c r="BD560" s="4">
        <v>1510000</v>
      </c>
      <c r="BE560" s="4">
        <v>15100000</v>
      </c>
    </row>
    <row r="561" spans="1:57" x14ac:dyDescent="0.15">
      <c r="A561" s="3">
        <v>40283</v>
      </c>
      <c r="B561" s="4">
        <v>4.5</v>
      </c>
      <c r="C561" s="4">
        <v>4.9000000000000004</v>
      </c>
      <c r="D561" s="4">
        <v>3.6</v>
      </c>
      <c r="E561" s="4">
        <v>4.0049999999999999</v>
      </c>
      <c r="F561" s="4">
        <v>10</v>
      </c>
      <c r="G561" s="4">
        <v>1490750000</v>
      </c>
      <c r="H561" s="4">
        <v>14907500000</v>
      </c>
      <c r="I561" s="4">
        <v>1.18</v>
      </c>
      <c r="J561" s="4">
        <v>1.18</v>
      </c>
      <c r="K561" s="4">
        <v>1.18</v>
      </c>
      <c r="L561" s="4">
        <v>1.18</v>
      </c>
      <c r="M561" s="4">
        <v>0</v>
      </c>
      <c r="N561" s="4">
        <v>0</v>
      </c>
      <c r="O561" s="4">
        <v>0</v>
      </c>
      <c r="P561" s="4">
        <v>1.21</v>
      </c>
      <c r="Q561" s="4">
        <v>1.21</v>
      </c>
      <c r="R561" s="4">
        <v>1.21</v>
      </c>
      <c r="S561" s="4">
        <v>1.21</v>
      </c>
      <c r="T561" s="4">
        <v>0</v>
      </c>
      <c r="U561" s="4">
        <v>0</v>
      </c>
      <c r="V561" s="4">
        <v>0</v>
      </c>
      <c r="W561" s="4">
        <v>1.31</v>
      </c>
      <c r="X561" s="4">
        <v>1.31</v>
      </c>
      <c r="Y561" s="4">
        <v>1.31</v>
      </c>
      <c r="Z561" s="4">
        <v>1.31</v>
      </c>
      <c r="AA561" s="4">
        <v>0</v>
      </c>
      <c r="AB561" s="4">
        <v>0</v>
      </c>
      <c r="AC561" s="4">
        <v>0</v>
      </c>
      <c r="AD561" s="4">
        <v>1.6</v>
      </c>
      <c r="AE561" s="4">
        <v>1.69</v>
      </c>
      <c r="AF561" s="4">
        <v>1.39</v>
      </c>
      <c r="AG561" s="4">
        <v>1.44</v>
      </c>
      <c r="AH561" s="4">
        <v>10</v>
      </c>
      <c r="AI561" s="4">
        <v>524790000</v>
      </c>
      <c r="AJ561" s="4">
        <v>5247900000</v>
      </c>
      <c r="AK561" s="4">
        <v>1.8</v>
      </c>
      <c r="AL561" s="4">
        <v>1.8</v>
      </c>
      <c r="AM561" s="4">
        <v>1.8</v>
      </c>
      <c r="AN561" s="4">
        <v>1.8</v>
      </c>
      <c r="AO561" s="4">
        <v>0</v>
      </c>
      <c r="AP561" s="4">
        <v>0</v>
      </c>
      <c r="AQ561" s="4">
        <v>0</v>
      </c>
      <c r="AR561" s="4">
        <v>1.8</v>
      </c>
      <c r="AS561" s="4">
        <v>1.8</v>
      </c>
      <c r="AT561" s="4">
        <v>1.8</v>
      </c>
      <c r="AU561" s="4">
        <v>1.8</v>
      </c>
      <c r="AV561" s="4">
        <v>0</v>
      </c>
      <c r="AW561" s="4">
        <v>0</v>
      </c>
      <c r="AX561" s="4">
        <v>0</v>
      </c>
      <c r="AY561" s="4">
        <v>2</v>
      </c>
      <c r="AZ561" s="4">
        <v>2</v>
      </c>
      <c r="BA561" s="4">
        <v>2</v>
      </c>
      <c r="BB561" s="4">
        <v>2</v>
      </c>
      <c r="BC561" s="4">
        <v>0</v>
      </c>
      <c r="BD561" s="4">
        <v>0</v>
      </c>
      <c r="BE561" s="4">
        <v>0</v>
      </c>
    </row>
    <row r="562" spans="1:57" x14ac:dyDescent="0.15">
      <c r="A562" s="3">
        <v>40284</v>
      </c>
      <c r="B562" s="4">
        <v>1.615</v>
      </c>
      <c r="C562" s="4">
        <v>1.65</v>
      </c>
      <c r="D562" s="4">
        <v>1.21</v>
      </c>
      <c r="E562" s="4">
        <v>1.37</v>
      </c>
      <c r="F562" s="4">
        <v>10</v>
      </c>
      <c r="G562" s="4">
        <v>1418640000</v>
      </c>
      <c r="H562" s="4">
        <v>14186400000</v>
      </c>
      <c r="I562" s="4">
        <v>1.18</v>
      </c>
      <c r="J562" s="4">
        <v>1.18</v>
      </c>
      <c r="K562" s="4">
        <v>1.18</v>
      </c>
      <c r="L562" s="4">
        <v>1.18</v>
      </c>
      <c r="M562" s="4">
        <v>0</v>
      </c>
      <c r="N562" s="4">
        <v>0</v>
      </c>
      <c r="O562" s="4">
        <v>0</v>
      </c>
      <c r="P562" s="4">
        <v>1.21</v>
      </c>
      <c r="Q562" s="4">
        <v>1.21</v>
      </c>
      <c r="R562" s="4">
        <v>1.21</v>
      </c>
      <c r="S562" s="4">
        <v>1.21</v>
      </c>
      <c r="T562" s="4">
        <v>0</v>
      </c>
      <c r="U562" s="4">
        <v>0</v>
      </c>
      <c r="V562" s="4">
        <v>0</v>
      </c>
      <c r="W562" s="4">
        <v>1.31</v>
      </c>
      <c r="X562" s="4">
        <v>1.31</v>
      </c>
      <c r="Y562" s="4">
        <v>1.31</v>
      </c>
      <c r="Z562" s="4">
        <v>1.31</v>
      </c>
      <c r="AA562" s="4">
        <v>0</v>
      </c>
      <c r="AB562" s="4">
        <v>0</v>
      </c>
      <c r="AC562" s="4">
        <v>0</v>
      </c>
      <c r="AD562" s="4">
        <v>1.5</v>
      </c>
      <c r="AE562" s="4">
        <v>1.5</v>
      </c>
      <c r="AF562" s="4">
        <v>1.405</v>
      </c>
      <c r="AG562" s="4">
        <v>1.415</v>
      </c>
      <c r="AH562" s="4">
        <v>10</v>
      </c>
      <c r="AI562" s="4">
        <v>249470000</v>
      </c>
      <c r="AJ562" s="4">
        <v>2494700000</v>
      </c>
      <c r="AK562" s="4">
        <v>1.8</v>
      </c>
      <c r="AL562" s="4">
        <v>1.8</v>
      </c>
      <c r="AM562" s="4">
        <v>1.8</v>
      </c>
      <c r="AN562" s="4">
        <v>1.8</v>
      </c>
      <c r="AO562" s="4">
        <v>0</v>
      </c>
      <c r="AP562" s="4">
        <v>0</v>
      </c>
      <c r="AQ562" s="4">
        <v>0</v>
      </c>
      <c r="AR562" s="4">
        <v>1.8</v>
      </c>
      <c r="AS562" s="4">
        <v>1.8</v>
      </c>
      <c r="AT562" s="4">
        <v>1.8</v>
      </c>
      <c r="AU562" s="4">
        <v>1.8</v>
      </c>
      <c r="AV562" s="4">
        <v>0</v>
      </c>
      <c r="AW562" s="4">
        <v>0</v>
      </c>
      <c r="AX562" s="4">
        <v>0</v>
      </c>
      <c r="AY562" s="4">
        <v>2</v>
      </c>
      <c r="AZ562" s="4">
        <v>2</v>
      </c>
      <c r="BA562" s="4">
        <v>2</v>
      </c>
      <c r="BB562" s="4">
        <v>2</v>
      </c>
      <c r="BC562" s="4">
        <v>0</v>
      </c>
      <c r="BD562" s="4">
        <v>0</v>
      </c>
      <c r="BE562" s="4">
        <v>0</v>
      </c>
    </row>
    <row r="563" spans="1:57" x14ac:dyDescent="0.15">
      <c r="A563" s="3">
        <v>40287</v>
      </c>
      <c r="B563" s="4">
        <v>1.61</v>
      </c>
      <c r="C563" s="4">
        <v>1.61</v>
      </c>
      <c r="D563" s="4">
        <v>1.1000000000000001</v>
      </c>
      <c r="E563" s="4">
        <v>1.1200000000000001</v>
      </c>
      <c r="F563" s="4">
        <v>10</v>
      </c>
      <c r="G563" s="4">
        <v>1296080000</v>
      </c>
      <c r="H563" s="4">
        <v>12960800000</v>
      </c>
      <c r="I563" s="4">
        <v>1.18</v>
      </c>
      <c r="J563" s="4">
        <v>1.18</v>
      </c>
      <c r="K563" s="4">
        <v>1.18</v>
      </c>
      <c r="L563" s="4">
        <v>1.18</v>
      </c>
      <c r="M563" s="4">
        <v>0</v>
      </c>
      <c r="N563" s="4">
        <v>0</v>
      </c>
      <c r="O563" s="4">
        <v>0</v>
      </c>
      <c r="P563" s="4">
        <v>1.21</v>
      </c>
      <c r="Q563" s="4">
        <v>1.21</v>
      </c>
      <c r="R563" s="4">
        <v>1.21</v>
      </c>
      <c r="S563" s="4">
        <v>1.21</v>
      </c>
      <c r="T563" s="4">
        <v>0</v>
      </c>
      <c r="U563" s="4">
        <v>0</v>
      </c>
      <c r="V563" s="4">
        <v>0</v>
      </c>
      <c r="W563" s="4">
        <v>1.31</v>
      </c>
      <c r="X563" s="4">
        <v>1.31</v>
      </c>
      <c r="Y563" s="4">
        <v>1.31</v>
      </c>
      <c r="Z563" s="4">
        <v>1.31</v>
      </c>
      <c r="AA563" s="4">
        <v>0</v>
      </c>
      <c r="AB563" s="4">
        <v>0</v>
      </c>
      <c r="AC563" s="4">
        <v>0</v>
      </c>
      <c r="AD563" s="4">
        <v>1.5</v>
      </c>
      <c r="AE563" s="4">
        <v>1.51</v>
      </c>
      <c r="AF563" s="4">
        <v>1.26</v>
      </c>
      <c r="AG563" s="4">
        <v>1.4</v>
      </c>
      <c r="AH563" s="4">
        <v>10</v>
      </c>
      <c r="AI563" s="4">
        <v>522440000</v>
      </c>
      <c r="AJ563" s="4">
        <v>5224400000</v>
      </c>
      <c r="AK563" s="4">
        <v>1.8</v>
      </c>
      <c r="AL563" s="4">
        <v>1.8</v>
      </c>
      <c r="AM563" s="4">
        <v>1.8</v>
      </c>
      <c r="AN563" s="4">
        <v>1.8</v>
      </c>
      <c r="AO563" s="4">
        <v>0</v>
      </c>
      <c r="AP563" s="4">
        <v>0</v>
      </c>
      <c r="AQ563" s="4">
        <v>0</v>
      </c>
      <c r="AR563" s="4">
        <v>1.8</v>
      </c>
      <c r="AS563" s="4">
        <v>1.8</v>
      </c>
      <c r="AT563" s="4">
        <v>1.8</v>
      </c>
      <c r="AU563" s="4">
        <v>1.8</v>
      </c>
      <c r="AV563" s="4">
        <v>0</v>
      </c>
      <c r="AW563" s="4">
        <v>0</v>
      </c>
      <c r="AX563" s="4">
        <v>0</v>
      </c>
      <c r="AY563" s="4">
        <v>2</v>
      </c>
      <c r="AZ563" s="4">
        <v>2</v>
      </c>
      <c r="BA563" s="4">
        <v>2</v>
      </c>
      <c r="BB563" s="4">
        <v>2</v>
      </c>
      <c r="BC563" s="4">
        <v>0</v>
      </c>
      <c r="BD563" s="4">
        <v>0</v>
      </c>
      <c r="BE563" s="4">
        <v>0</v>
      </c>
    </row>
    <row r="564" spans="1:57" x14ac:dyDescent="0.15">
      <c r="A564" s="3">
        <v>40288</v>
      </c>
      <c r="B564" s="4">
        <v>1.4450000000000001</v>
      </c>
      <c r="C564" s="4">
        <v>1.595</v>
      </c>
      <c r="D564" s="4">
        <v>1.26</v>
      </c>
      <c r="E564" s="4">
        <v>1.36</v>
      </c>
      <c r="F564" s="4">
        <v>10</v>
      </c>
      <c r="G564" s="4">
        <v>1441870000</v>
      </c>
      <c r="H564" s="4">
        <v>14418700000</v>
      </c>
      <c r="I564" s="4">
        <v>1.18</v>
      </c>
      <c r="J564" s="4">
        <v>1.18</v>
      </c>
      <c r="K564" s="4">
        <v>1.18</v>
      </c>
      <c r="L564" s="4">
        <v>1.18</v>
      </c>
      <c r="M564" s="4">
        <v>0</v>
      </c>
      <c r="N564" s="4">
        <v>0</v>
      </c>
      <c r="O564" s="4">
        <v>0</v>
      </c>
      <c r="P564" s="4">
        <v>1.21</v>
      </c>
      <c r="Q564" s="4">
        <v>1.21</v>
      </c>
      <c r="R564" s="4">
        <v>1.21</v>
      </c>
      <c r="S564" s="4">
        <v>1.21</v>
      </c>
      <c r="T564" s="4">
        <v>0</v>
      </c>
      <c r="U564" s="4">
        <v>0</v>
      </c>
      <c r="V564" s="4">
        <v>0</v>
      </c>
      <c r="W564" s="4">
        <v>1.31</v>
      </c>
      <c r="X564" s="4">
        <v>1.31</v>
      </c>
      <c r="Y564" s="4">
        <v>1.31</v>
      </c>
      <c r="Z564" s="4">
        <v>1.31</v>
      </c>
      <c r="AA564" s="4">
        <v>0</v>
      </c>
      <c r="AB564" s="4">
        <v>0</v>
      </c>
      <c r="AC564" s="4">
        <v>0</v>
      </c>
      <c r="AD564" s="4">
        <v>1.47</v>
      </c>
      <c r="AE564" s="4">
        <v>1.55</v>
      </c>
      <c r="AF564" s="4">
        <v>1.4650000000000001</v>
      </c>
      <c r="AG564" s="4">
        <v>1.5349999999999999</v>
      </c>
      <c r="AH564" s="4">
        <v>10</v>
      </c>
      <c r="AI564" s="4">
        <v>1339930000</v>
      </c>
      <c r="AJ564" s="4">
        <v>13399300000</v>
      </c>
      <c r="AK564" s="4">
        <v>1.8</v>
      </c>
      <c r="AL564" s="4">
        <v>1.8</v>
      </c>
      <c r="AM564" s="4">
        <v>1.8</v>
      </c>
      <c r="AN564" s="4">
        <v>1.8</v>
      </c>
      <c r="AO564" s="4">
        <v>0</v>
      </c>
      <c r="AP564" s="4">
        <v>0</v>
      </c>
      <c r="AQ564" s="4">
        <v>0</v>
      </c>
      <c r="AR564" s="4">
        <v>1.8</v>
      </c>
      <c r="AS564" s="4">
        <v>1.8</v>
      </c>
      <c r="AT564" s="4">
        <v>1.8</v>
      </c>
      <c r="AU564" s="4">
        <v>1.8</v>
      </c>
      <c r="AV564" s="4">
        <v>0</v>
      </c>
      <c r="AW564" s="4">
        <v>0</v>
      </c>
      <c r="AX564" s="4">
        <v>0</v>
      </c>
      <c r="AY564" s="4">
        <v>2</v>
      </c>
      <c r="AZ564" s="4">
        <v>2</v>
      </c>
      <c r="BA564" s="4">
        <v>2</v>
      </c>
      <c r="BB564" s="4">
        <v>2</v>
      </c>
      <c r="BC564" s="4">
        <v>0</v>
      </c>
      <c r="BD564" s="4">
        <v>0</v>
      </c>
      <c r="BE564" s="4">
        <v>0</v>
      </c>
    </row>
    <row r="565" spans="1:57" x14ac:dyDescent="0.15">
      <c r="A565" s="3">
        <v>40289</v>
      </c>
      <c r="B565" s="4">
        <v>1.55</v>
      </c>
      <c r="C565" s="4">
        <v>1.65</v>
      </c>
      <c r="D565" s="4">
        <v>0.9</v>
      </c>
      <c r="E565" s="4">
        <v>1.01</v>
      </c>
      <c r="F565" s="4">
        <v>10</v>
      </c>
      <c r="G565" s="4">
        <v>1383840000</v>
      </c>
      <c r="H565" s="4">
        <v>13838400000</v>
      </c>
      <c r="I565" s="4">
        <v>1.2</v>
      </c>
      <c r="J565" s="4">
        <v>1.2</v>
      </c>
      <c r="K565" s="4">
        <v>1.2</v>
      </c>
      <c r="L565" s="4">
        <v>1.2</v>
      </c>
      <c r="M565" s="4">
        <v>10</v>
      </c>
      <c r="N565" s="4">
        <v>80000</v>
      </c>
      <c r="O565" s="4">
        <v>800000</v>
      </c>
      <c r="P565" s="4">
        <v>1.21</v>
      </c>
      <c r="Q565" s="4">
        <v>1.21</v>
      </c>
      <c r="R565" s="4">
        <v>1.21</v>
      </c>
      <c r="S565" s="4">
        <v>1.21</v>
      </c>
      <c r="T565" s="4">
        <v>0</v>
      </c>
      <c r="U565" s="4">
        <v>0</v>
      </c>
      <c r="V565" s="4">
        <v>0</v>
      </c>
      <c r="W565" s="4">
        <v>1.31</v>
      </c>
      <c r="X565" s="4">
        <v>1.31</v>
      </c>
      <c r="Y565" s="4">
        <v>1.31</v>
      </c>
      <c r="Z565" s="4">
        <v>1.31</v>
      </c>
      <c r="AA565" s="4">
        <v>0</v>
      </c>
      <c r="AB565" s="4">
        <v>0</v>
      </c>
      <c r="AC565" s="4">
        <v>0</v>
      </c>
      <c r="AD565" s="4">
        <v>1.5</v>
      </c>
      <c r="AE565" s="4">
        <v>1.5</v>
      </c>
      <c r="AF565" s="4">
        <v>1.4</v>
      </c>
      <c r="AG565" s="4">
        <v>1.4950000000000001</v>
      </c>
      <c r="AH565" s="4">
        <v>10</v>
      </c>
      <c r="AI565" s="4">
        <v>1008050000</v>
      </c>
      <c r="AJ565" s="4">
        <v>10080500000</v>
      </c>
      <c r="AK565" s="4">
        <v>1.8</v>
      </c>
      <c r="AL565" s="4">
        <v>1.8</v>
      </c>
      <c r="AM565" s="4">
        <v>1.8</v>
      </c>
      <c r="AN565" s="4">
        <v>1.8</v>
      </c>
      <c r="AO565" s="4">
        <v>0</v>
      </c>
      <c r="AP565" s="4">
        <v>0</v>
      </c>
      <c r="AQ565" s="4">
        <v>0</v>
      </c>
      <c r="AR565" s="4">
        <v>1.8</v>
      </c>
      <c r="AS565" s="4">
        <v>1.8</v>
      </c>
      <c r="AT565" s="4">
        <v>1.8</v>
      </c>
      <c r="AU565" s="4">
        <v>1.8</v>
      </c>
      <c r="AV565" s="4">
        <v>0</v>
      </c>
      <c r="AW565" s="4">
        <v>0</v>
      </c>
      <c r="AX565" s="4">
        <v>0</v>
      </c>
      <c r="AY565" s="4">
        <v>2</v>
      </c>
      <c r="AZ565" s="4">
        <v>2</v>
      </c>
      <c r="BA565" s="4">
        <v>2</v>
      </c>
      <c r="BB565" s="4">
        <v>2</v>
      </c>
      <c r="BC565" s="4">
        <v>0</v>
      </c>
      <c r="BD565" s="4">
        <v>0</v>
      </c>
      <c r="BE565" s="4">
        <v>0</v>
      </c>
    </row>
    <row r="566" spans="1:57" x14ac:dyDescent="0.15">
      <c r="A566" s="3">
        <v>40290</v>
      </c>
      <c r="B566" s="4">
        <v>4.2</v>
      </c>
      <c r="C566" s="4">
        <v>4.45</v>
      </c>
      <c r="D566" s="4">
        <v>3.3050000000000002</v>
      </c>
      <c r="E566" s="4">
        <v>3.55</v>
      </c>
      <c r="F566" s="4">
        <v>10</v>
      </c>
      <c r="G566" s="4">
        <v>1353630000</v>
      </c>
      <c r="H566" s="4">
        <v>13536300000</v>
      </c>
      <c r="I566" s="4">
        <v>1.2</v>
      </c>
      <c r="J566" s="4">
        <v>1.2</v>
      </c>
      <c r="K566" s="4">
        <v>1.2</v>
      </c>
      <c r="L566" s="4">
        <v>1.2</v>
      </c>
      <c r="M566" s="4">
        <v>10</v>
      </c>
      <c r="N566" s="4">
        <v>30000</v>
      </c>
      <c r="O566" s="4">
        <v>300000</v>
      </c>
      <c r="P566" s="4">
        <v>1.21</v>
      </c>
      <c r="Q566" s="4">
        <v>1.21</v>
      </c>
      <c r="R566" s="4">
        <v>1.21</v>
      </c>
      <c r="S566" s="4">
        <v>1.21</v>
      </c>
      <c r="T566" s="4">
        <v>0</v>
      </c>
      <c r="U566" s="4">
        <v>0</v>
      </c>
      <c r="V566" s="4">
        <v>0</v>
      </c>
      <c r="W566" s="4">
        <v>1.31</v>
      </c>
      <c r="X566" s="4">
        <v>1.31</v>
      </c>
      <c r="Y566" s="4">
        <v>1.31</v>
      </c>
      <c r="Z566" s="4">
        <v>1.31</v>
      </c>
      <c r="AA566" s="4">
        <v>0</v>
      </c>
      <c r="AB566" s="4">
        <v>0</v>
      </c>
      <c r="AC566" s="4">
        <v>0</v>
      </c>
      <c r="AD566" s="4">
        <v>1.5149999999999999</v>
      </c>
      <c r="AE566" s="4">
        <v>1.65</v>
      </c>
      <c r="AF566" s="4">
        <v>1.45</v>
      </c>
      <c r="AG566" s="4">
        <v>1.6</v>
      </c>
      <c r="AH566" s="4">
        <v>10</v>
      </c>
      <c r="AI566" s="4">
        <v>493350000</v>
      </c>
      <c r="AJ566" s="4">
        <v>4933500000</v>
      </c>
      <c r="AK566" s="4">
        <v>1.8</v>
      </c>
      <c r="AL566" s="4">
        <v>1.8</v>
      </c>
      <c r="AM566" s="4">
        <v>1.8</v>
      </c>
      <c r="AN566" s="4">
        <v>1.8</v>
      </c>
      <c r="AO566" s="4">
        <v>0</v>
      </c>
      <c r="AP566" s="4">
        <v>0</v>
      </c>
      <c r="AQ566" s="4">
        <v>0</v>
      </c>
      <c r="AR566" s="4">
        <v>1.8</v>
      </c>
      <c r="AS566" s="4">
        <v>1.8</v>
      </c>
      <c r="AT566" s="4">
        <v>1.8</v>
      </c>
      <c r="AU566" s="4">
        <v>1.8</v>
      </c>
      <c r="AV566" s="4">
        <v>0</v>
      </c>
      <c r="AW566" s="4">
        <v>0</v>
      </c>
      <c r="AX566" s="4">
        <v>0</v>
      </c>
      <c r="AY566" s="4">
        <v>2</v>
      </c>
      <c r="AZ566" s="4">
        <v>2</v>
      </c>
      <c r="BA566" s="4">
        <v>2</v>
      </c>
      <c r="BB566" s="4">
        <v>2</v>
      </c>
      <c r="BC566" s="4">
        <v>0</v>
      </c>
      <c r="BD566" s="4">
        <v>0</v>
      </c>
      <c r="BE566" s="4">
        <v>0</v>
      </c>
    </row>
    <row r="567" spans="1:57" x14ac:dyDescent="0.15">
      <c r="A567" s="3">
        <v>40291</v>
      </c>
      <c r="B567" s="4">
        <v>1.5049999999999999</v>
      </c>
      <c r="C567" s="4">
        <v>2.7</v>
      </c>
      <c r="D567" s="4">
        <v>1.4550000000000001</v>
      </c>
      <c r="E567" s="4">
        <v>1.53</v>
      </c>
      <c r="F567" s="4">
        <v>10</v>
      </c>
      <c r="G567" s="4">
        <v>1542030000</v>
      </c>
      <c r="H567" s="4">
        <v>15420300000</v>
      </c>
      <c r="I567" s="4">
        <v>1.2</v>
      </c>
      <c r="J567" s="4">
        <v>1.2</v>
      </c>
      <c r="K567" s="4">
        <v>1.2</v>
      </c>
      <c r="L567" s="4">
        <v>1.2</v>
      </c>
      <c r="M567" s="4">
        <v>0</v>
      </c>
      <c r="N567" s="4">
        <v>0</v>
      </c>
      <c r="O567" s="4">
        <v>0</v>
      </c>
      <c r="P567" s="4">
        <v>1.21</v>
      </c>
      <c r="Q567" s="4">
        <v>1.21</v>
      </c>
      <c r="R567" s="4">
        <v>1.21</v>
      </c>
      <c r="S567" s="4">
        <v>1.21</v>
      </c>
      <c r="T567" s="4">
        <v>0</v>
      </c>
      <c r="U567" s="4">
        <v>0</v>
      </c>
      <c r="V567" s="4">
        <v>0</v>
      </c>
      <c r="W567" s="4">
        <v>1.31</v>
      </c>
      <c r="X567" s="4">
        <v>1.31</v>
      </c>
      <c r="Y567" s="4">
        <v>1.31</v>
      </c>
      <c r="Z567" s="4">
        <v>1.31</v>
      </c>
      <c r="AA567" s="4">
        <v>0</v>
      </c>
      <c r="AB567" s="4">
        <v>0</v>
      </c>
      <c r="AC567" s="4">
        <v>0</v>
      </c>
      <c r="AD567" s="4">
        <v>1.6</v>
      </c>
      <c r="AE567" s="4">
        <v>1.8</v>
      </c>
      <c r="AF567" s="4">
        <v>1.5149999999999999</v>
      </c>
      <c r="AG567" s="4">
        <v>1.7749999999999999</v>
      </c>
      <c r="AH567" s="4">
        <v>10</v>
      </c>
      <c r="AI567" s="4">
        <v>633210000</v>
      </c>
      <c r="AJ567" s="4">
        <v>6332100000</v>
      </c>
      <c r="AK567" s="4">
        <v>1.8</v>
      </c>
      <c r="AL567" s="4">
        <v>1.8</v>
      </c>
      <c r="AM567" s="4">
        <v>1.8</v>
      </c>
      <c r="AN567" s="4">
        <v>1.8</v>
      </c>
      <c r="AO567" s="4">
        <v>0</v>
      </c>
      <c r="AP567" s="4">
        <v>0</v>
      </c>
      <c r="AQ567" s="4">
        <v>0</v>
      </c>
      <c r="AR567" s="4">
        <v>1.8</v>
      </c>
      <c r="AS567" s="4">
        <v>1.8</v>
      </c>
      <c r="AT567" s="4">
        <v>1.8</v>
      </c>
      <c r="AU567" s="4">
        <v>1.8</v>
      </c>
      <c r="AV567" s="4">
        <v>0</v>
      </c>
      <c r="AW567" s="4">
        <v>0</v>
      </c>
      <c r="AX567" s="4">
        <v>0</v>
      </c>
      <c r="AY567" s="4">
        <v>2</v>
      </c>
      <c r="AZ567" s="4">
        <v>2</v>
      </c>
      <c r="BA567" s="4">
        <v>2</v>
      </c>
      <c r="BB567" s="4">
        <v>2</v>
      </c>
      <c r="BC567" s="4">
        <v>0</v>
      </c>
      <c r="BD567" s="4">
        <v>0</v>
      </c>
      <c r="BE567" s="4">
        <v>0</v>
      </c>
    </row>
    <row r="568" spans="1:57" x14ac:dyDescent="0.15">
      <c r="A568" s="3">
        <v>40294</v>
      </c>
      <c r="B568" s="4">
        <v>1.58</v>
      </c>
      <c r="C568" s="4">
        <v>2</v>
      </c>
      <c r="D568" s="4">
        <v>1.1000000000000001</v>
      </c>
      <c r="E568" s="4">
        <v>1.125</v>
      </c>
      <c r="F568" s="4">
        <v>10</v>
      </c>
      <c r="G568" s="4">
        <v>1658860000</v>
      </c>
      <c r="H568" s="4">
        <v>16588600000</v>
      </c>
      <c r="I568" s="4">
        <v>1.2</v>
      </c>
      <c r="J568" s="4">
        <v>1.2</v>
      </c>
      <c r="K568" s="4">
        <v>1.2</v>
      </c>
      <c r="L568" s="4">
        <v>1.2</v>
      </c>
      <c r="M568" s="4">
        <v>0</v>
      </c>
      <c r="N568" s="4">
        <v>0</v>
      </c>
      <c r="O568" s="4">
        <v>0</v>
      </c>
      <c r="P568" s="4">
        <v>1.21</v>
      </c>
      <c r="Q568" s="4">
        <v>1.21</v>
      </c>
      <c r="R568" s="4">
        <v>1.21</v>
      </c>
      <c r="S568" s="4">
        <v>1.21</v>
      </c>
      <c r="T568" s="4">
        <v>0</v>
      </c>
      <c r="U568" s="4">
        <v>0</v>
      </c>
      <c r="V568" s="4">
        <v>0</v>
      </c>
      <c r="W568" s="4">
        <v>1.31</v>
      </c>
      <c r="X568" s="4">
        <v>1.31</v>
      </c>
      <c r="Y568" s="4">
        <v>1.31</v>
      </c>
      <c r="Z568" s="4">
        <v>1.31</v>
      </c>
      <c r="AA568" s="4">
        <v>0</v>
      </c>
      <c r="AB568" s="4">
        <v>0</v>
      </c>
      <c r="AC568" s="4">
        <v>0</v>
      </c>
      <c r="AD568" s="4">
        <v>1.5049999999999999</v>
      </c>
      <c r="AE568" s="4">
        <v>1.7949999999999999</v>
      </c>
      <c r="AF568" s="4">
        <v>1.5049999999999999</v>
      </c>
      <c r="AG568" s="4">
        <v>1.6</v>
      </c>
      <c r="AH568" s="4">
        <v>10</v>
      </c>
      <c r="AI568" s="4">
        <v>427980000</v>
      </c>
      <c r="AJ568" s="4">
        <v>4279800000</v>
      </c>
      <c r="AK568" s="4">
        <v>1.8</v>
      </c>
      <c r="AL568" s="4">
        <v>1.8</v>
      </c>
      <c r="AM568" s="4">
        <v>1.8</v>
      </c>
      <c r="AN568" s="4">
        <v>1.8</v>
      </c>
      <c r="AO568" s="4">
        <v>0</v>
      </c>
      <c r="AP568" s="4">
        <v>0</v>
      </c>
      <c r="AQ568" s="4">
        <v>0</v>
      </c>
      <c r="AR568" s="4">
        <v>1.8</v>
      </c>
      <c r="AS568" s="4">
        <v>1.8</v>
      </c>
      <c r="AT568" s="4">
        <v>1.8</v>
      </c>
      <c r="AU568" s="4">
        <v>1.8</v>
      </c>
      <c r="AV568" s="4">
        <v>0</v>
      </c>
      <c r="AW568" s="4">
        <v>0</v>
      </c>
      <c r="AX568" s="4">
        <v>0</v>
      </c>
      <c r="AY568" s="4">
        <v>2</v>
      </c>
      <c r="AZ568" s="4">
        <v>2</v>
      </c>
      <c r="BA568" s="4">
        <v>2</v>
      </c>
      <c r="BB568" s="4">
        <v>2</v>
      </c>
      <c r="BC568" s="4">
        <v>0</v>
      </c>
      <c r="BD568" s="4">
        <v>0</v>
      </c>
      <c r="BE568" s="4">
        <v>0</v>
      </c>
    </row>
    <row r="569" spans="1:57" x14ac:dyDescent="0.15">
      <c r="A569" s="3">
        <v>40295</v>
      </c>
      <c r="B569" s="4">
        <v>1.57</v>
      </c>
      <c r="C569" s="4">
        <v>1.75</v>
      </c>
      <c r="D569" s="4">
        <v>1.425</v>
      </c>
      <c r="E569" s="4">
        <v>1.5</v>
      </c>
      <c r="F569" s="4">
        <v>10</v>
      </c>
      <c r="G569" s="4">
        <v>1671630000</v>
      </c>
      <c r="H569" s="4">
        <v>16716300000</v>
      </c>
      <c r="I569" s="4">
        <v>1.2</v>
      </c>
      <c r="J569" s="4">
        <v>1.2</v>
      </c>
      <c r="K569" s="4">
        <v>1.2</v>
      </c>
      <c r="L569" s="4">
        <v>1.2</v>
      </c>
      <c r="M569" s="4">
        <v>0</v>
      </c>
      <c r="N569" s="4">
        <v>0</v>
      </c>
      <c r="O569" s="4">
        <v>0</v>
      </c>
      <c r="P569" s="4">
        <v>1.21</v>
      </c>
      <c r="Q569" s="4">
        <v>1.21</v>
      </c>
      <c r="R569" s="4">
        <v>1.21</v>
      </c>
      <c r="S569" s="4">
        <v>1.21</v>
      </c>
      <c r="T569" s="4">
        <v>0</v>
      </c>
      <c r="U569" s="4">
        <v>0</v>
      </c>
      <c r="V569" s="4">
        <v>0</v>
      </c>
      <c r="W569" s="4">
        <v>1.31</v>
      </c>
      <c r="X569" s="4">
        <v>1.31</v>
      </c>
      <c r="Y569" s="4">
        <v>1.31</v>
      </c>
      <c r="Z569" s="4">
        <v>1.31</v>
      </c>
      <c r="AA569" s="4">
        <v>0</v>
      </c>
      <c r="AB569" s="4">
        <v>0</v>
      </c>
      <c r="AC569" s="4">
        <v>0</v>
      </c>
      <c r="AD569" s="4">
        <v>1.6</v>
      </c>
      <c r="AE569" s="4">
        <v>1.7</v>
      </c>
      <c r="AF569" s="4">
        <v>1.5</v>
      </c>
      <c r="AG569" s="4">
        <v>1.54</v>
      </c>
      <c r="AH569" s="4">
        <v>10</v>
      </c>
      <c r="AI569" s="4">
        <v>1175590000</v>
      </c>
      <c r="AJ569" s="4">
        <v>11755900000</v>
      </c>
      <c r="AK569" s="4">
        <v>1.8</v>
      </c>
      <c r="AL569" s="4">
        <v>1.8</v>
      </c>
      <c r="AM569" s="4">
        <v>1.8</v>
      </c>
      <c r="AN569" s="4">
        <v>1.8</v>
      </c>
      <c r="AO569" s="4">
        <v>0</v>
      </c>
      <c r="AP569" s="4">
        <v>0</v>
      </c>
      <c r="AQ569" s="4">
        <v>0</v>
      </c>
      <c r="AR569" s="4">
        <v>1.8</v>
      </c>
      <c r="AS569" s="4">
        <v>1.8</v>
      </c>
      <c r="AT569" s="4">
        <v>1.8</v>
      </c>
      <c r="AU569" s="4">
        <v>1.8</v>
      </c>
      <c r="AV569" s="4">
        <v>0</v>
      </c>
      <c r="AW569" s="4">
        <v>0</v>
      </c>
      <c r="AX569" s="4">
        <v>0</v>
      </c>
      <c r="AY569" s="4">
        <v>2</v>
      </c>
      <c r="AZ569" s="4">
        <v>2</v>
      </c>
      <c r="BA569" s="4">
        <v>2</v>
      </c>
      <c r="BB569" s="4">
        <v>2</v>
      </c>
      <c r="BC569" s="4">
        <v>0</v>
      </c>
      <c r="BD569" s="4">
        <v>0</v>
      </c>
      <c r="BE569" s="4">
        <v>0</v>
      </c>
    </row>
    <row r="570" spans="1:57" x14ac:dyDescent="0.15">
      <c r="A570" s="3">
        <v>40296</v>
      </c>
      <c r="B570" s="4">
        <v>1.66</v>
      </c>
      <c r="C570" s="4">
        <v>1.69</v>
      </c>
      <c r="D570" s="4">
        <v>1.1000000000000001</v>
      </c>
      <c r="E570" s="4">
        <v>1.105</v>
      </c>
      <c r="F570" s="4">
        <v>10</v>
      </c>
      <c r="G570" s="4">
        <v>1208680000</v>
      </c>
      <c r="H570" s="4">
        <v>12086800000</v>
      </c>
      <c r="I570" s="4">
        <v>1.2</v>
      </c>
      <c r="J570" s="4">
        <v>1.2</v>
      </c>
      <c r="K570" s="4">
        <v>1.2</v>
      </c>
      <c r="L570" s="4">
        <v>1.2</v>
      </c>
      <c r="M570" s="4">
        <v>0</v>
      </c>
      <c r="N570" s="4">
        <v>0</v>
      </c>
      <c r="O570" s="4">
        <v>0</v>
      </c>
      <c r="P570" s="4">
        <v>1.21</v>
      </c>
      <c r="Q570" s="4">
        <v>1.21</v>
      </c>
      <c r="R570" s="4">
        <v>1.21</v>
      </c>
      <c r="S570" s="4">
        <v>1.21</v>
      </c>
      <c r="T570" s="4">
        <v>0</v>
      </c>
      <c r="U570" s="4">
        <v>0</v>
      </c>
      <c r="V570" s="4">
        <v>0</v>
      </c>
      <c r="W570" s="4">
        <v>1.31</v>
      </c>
      <c r="X570" s="4">
        <v>1.31</v>
      </c>
      <c r="Y570" s="4">
        <v>1.31</v>
      </c>
      <c r="Z570" s="4">
        <v>1.31</v>
      </c>
      <c r="AA570" s="4">
        <v>0</v>
      </c>
      <c r="AB570" s="4">
        <v>0</v>
      </c>
      <c r="AC570" s="4">
        <v>0</v>
      </c>
      <c r="AD570" s="4">
        <v>1.5649999999999999</v>
      </c>
      <c r="AE570" s="4">
        <v>1.68</v>
      </c>
      <c r="AF570" s="4">
        <v>1.3</v>
      </c>
      <c r="AG570" s="4">
        <v>1.45</v>
      </c>
      <c r="AH570" s="4">
        <v>10</v>
      </c>
      <c r="AI570" s="4">
        <v>702270000</v>
      </c>
      <c r="AJ570" s="4">
        <v>7022700000</v>
      </c>
      <c r="AK570" s="4">
        <v>1.8</v>
      </c>
      <c r="AL570" s="4">
        <v>1.8</v>
      </c>
      <c r="AM570" s="4">
        <v>1.8</v>
      </c>
      <c r="AN570" s="4">
        <v>1.8</v>
      </c>
      <c r="AO570" s="4">
        <v>0</v>
      </c>
      <c r="AP570" s="4">
        <v>0</v>
      </c>
      <c r="AQ570" s="4">
        <v>0</v>
      </c>
      <c r="AR570" s="4">
        <v>1.8</v>
      </c>
      <c r="AS570" s="4">
        <v>1.8</v>
      </c>
      <c r="AT570" s="4">
        <v>1.8</v>
      </c>
      <c r="AU570" s="4">
        <v>1.8</v>
      </c>
      <c r="AV570" s="4">
        <v>0</v>
      </c>
      <c r="AW570" s="4">
        <v>0</v>
      </c>
      <c r="AX570" s="4">
        <v>0</v>
      </c>
      <c r="AY570" s="4">
        <v>2</v>
      </c>
      <c r="AZ570" s="4">
        <v>2</v>
      </c>
      <c r="BA570" s="4">
        <v>2</v>
      </c>
      <c r="BB570" s="4">
        <v>2</v>
      </c>
      <c r="BC570" s="4">
        <v>0</v>
      </c>
      <c r="BD570" s="4">
        <v>0</v>
      </c>
      <c r="BE570" s="4">
        <v>0</v>
      </c>
    </row>
    <row r="571" spans="1:57" x14ac:dyDescent="0.15">
      <c r="A571" s="3">
        <v>40297</v>
      </c>
      <c r="B571" s="4">
        <v>4.0999999999999996</v>
      </c>
      <c r="C571" s="4">
        <v>4.7</v>
      </c>
      <c r="D571" s="4">
        <v>3.605</v>
      </c>
      <c r="E571" s="4">
        <v>4.03</v>
      </c>
      <c r="F571" s="4">
        <v>10</v>
      </c>
      <c r="G571" s="4">
        <v>1556790000</v>
      </c>
      <c r="H571" s="4">
        <v>15567900000</v>
      </c>
      <c r="I571" s="4">
        <v>1.2</v>
      </c>
      <c r="J571" s="4">
        <v>1.2</v>
      </c>
      <c r="K571" s="4">
        <v>1.2</v>
      </c>
      <c r="L571" s="4">
        <v>1.2</v>
      </c>
      <c r="M571" s="4">
        <v>0</v>
      </c>
      <c r="N571" s="4">
        <v>0</v>
      </c>
      <c r="O571" s="4">
        <v>0</v>
      </c>
      <c r="P571" s="4">
        <v>1.21</v>
      </c>
      <c r="Q571" s="4">
        <v>1.21</v>
      </c>
      <c r="R571" s="4">
        <v>1.21</v>
      </c>
      <c r="S571" s="4">
        <v>1.21</v>
      </c>
      <c r="T571" s="4">
        <v>0</v>
      </c>
      <c r="U571" s="4">
        <v>0</v>
      </c>
      <c r="V571" s="4">
        <v>0</v>
      </c>
      <c r="W571" s="4">
        <v>1.31</v>
      </c>
      <c r="X571" s="4">
        <v>1.31</v>
      </c>
      <c r="Y571" s="4">
        <v>1.31</v>
      </c>
      <c r="Z571" s="4">
        <v>1.31</v>
      </c>
      <c r="AA571" s="4">
        <v>0</v>
      </c>
      <c r="AB571" s="4">
        <v>0</v>
      </c>
      <c r="AC571" s="4">
        <v>0</v>
      </c>
      <c r="AD571" s="4">
        <v>1.5</v>
      </c>
      <c r="AE571" s="4">
        <v>1.5</v>
      </c>
      <c r="AF571" s="4">
        <v>1.0149999999999999</v>
      </c>
      <c r="AG571" s="4">
        <v>1.0149999999999999</v>
      </c>
      <c r="AH571" s="4">
        <v>10</v>
      </c>
      <c r="AI571" s="4">
        <v>462510000</v>
      </c>
      <c r="AJ571" s="4">
        <v>4625100000</v>
      </c>
      <c r="AK571" s="4">
        <v>1.8</v>
      </c>
      <c r="AL571" s="4">
        <v>1.8</v>
      </c>
      <c r="AM571" s="4">
        <v>1.8</v>
      </c>
      <c r="AN571" s="4">
        <v>1.8</v>
      </c>
      <c r="AO571" s="4">
        <v>0</v>
      </c>
      <c r="AP571" s="4">
        <v>0</v>
      </c>
      <c r="AQ571" s="4">
        <v>0</v>
      </c>
      <c r="AR571" s="4">
        <v>1.8</v>
      </c>
      <c r="AS571" s="4">
        <v>1.8</v>
      </c>
      <c r="AT571" s="4">
        <v>1.8</v>
      </c>
      <c r="AU571" s="4">
        <v>1.8</v>
      </c>
      <c r="AV571" s="4">
        <v>0</v>
      </c>
      <c r="AW571" s="4">
        <v>0</v>
      </c>
      <c r="AX571" s="4">
        <v>0</v>
      </c>
      <c r="AY571" s="4">
        <v>2</v>
      </c>
      <c r="AZ571" s="4">
        <v>2</v>
      </c>
      <c r="BA571" s="4">
        <v>2</v>
      </c>
      <c r="BB571" s="4">
        <v>2</v>
      </c>
      <c r="BC571" s="4">
        <v>0</v>
      </c>
      <c r="BD571" s="4">
        <v>0</v>
      </c>
      <c r="BE571" s="4">
        <v>0</v>
      </c>
    </row>
    <row r="572" spans="1:57" x14ac:dyDescent="0.15">
      <c r="A572" s="3">
        <v>40298</v>
      </c>
      <c r="B572" s="4">
        <v>1.5049999999999999</v>
      </c>
      <c r="C572" s="4">
        <v>1.9750000000000001</v>
      </c>
      <c r="D572" s="4">
        <v>1.2</v>
      </c>
      <c r="E572" s="4">
        <v>1.4450000000000001</v>
      </c>
      <c r="F572" s="4">
        <v>10</v>
      </c>
      <c r="G572" s="4">
        <v>1405150000</v>
      </c>
      <c r="H572" s="4">
        <v>14051500000</v>
      </c>
      <c r="I572" s="4">
        <v>1.2</v>
      </c>
      <c r="J572" s="4">
        <v>1.2</v>
      </c>
      <c r="K572" s="4">
        <v>1.2</v>
      </c>
      <c r="L572" s="4">
        <v>1.2</v>
      </c>
      <c r="M572" s="4">
        <v>0</v>
      </c>
      <c r="N572" s="4">
        <v>0</v>
      </c>
      <c r="O572" s="4">
        <v>0</v>
      </c>
      <c r="P572" s="4">
        <v>1.21</v>
      </c>
      <c r="Q572" s="4">
        <v>1.21</v>
      </c>
      <c r="R572" s="4">
        <v>1.21</v>
      </c>
      <c r="S572" s="4">
        <v>1.21</v>
      </c>
      <c r="T572" s="4">
        <v>0</v>
      </c>
      <c r="U572" s="4">
        <v>0</v>
      </c>
      <c r="V572" s="4">
        <v>0</v>
      </c>
      <c r="W572" s="4">
        <v>1.31</v>
      </c>
      <c r="X572" s="4">
        <v>1.31</v>
      </c>
      <c r="Y572" s="4">
        <v>1.31</v>
      </c>
      <c r="Z572" s="4">
        <v>1.31</v>
      </c>
      <c r="AA572" s="4">
        <v>0</v>
      </c>
      <c r="AB572" s="4">
        <v>0</v>
      </c>
      <c r="AC572" s="4">
        <v>0</v>
      </c>
      <c r="AD572" s="4">
        <v>1.6</v>
      </c>
      <c r="AE572" s="4">
        <v>1.6</v>
      </c>
      <c r="AF572" s="4">
        <v>1.3</v>
      </c>
      <c r="AG572" s="4">
        <v>1.43</v>
      </c>
      <c r="AH572" s="4">
        <v>10</v>
      </c>
      <c r="AI572" s="4">
        <v>461480000</v>
      </c>
      <c r="AJ572" s="4">
        <v>4614800000</v>
      </c>
      <c r="AK572" s="4">
        <v>1.8</v>
      </c>
      <c r="AL572" s="4">
        <v>1.8</v>
      </c>
      <c r="AM572" s="4">
        <v>1.8</v>
      </c>
      <c r="AN572" s="4">
        <v>1.8</v>
      </c>
      <c r="AO572" s="4">
        <v>0</v>
      </c>
      <c r="AP572" s="4">
        <v>0</v>
      </c>
      <c r="AQ572" s="4">
        <v>0</v>
      </c>
      <c r="AR572" s="4">
        <v>1.8</v>
      </c>
      <c r="AS572" s="4">
        <v>1.8</v>
      </c>
      <c r="AT572" s="4">
        <v>1.8</v>
      </c>
      <c r="AU572" s="4">
        <v>1.8</v>
      </c>
      <c r="AV572" s="4">
        <v>0</v>
      </c>
      <c r="AW572" s="4">
        <v>0</v>
      </c>
      <c r="AX572" s="4">
        <v>0</v>
      </c>
      <c r="AY572" s="4">
        <v>2</v>
      </c>
      <c r="AZ572" s="4">
        <v>2</v>
      </c>
      <c r="BA572" s="4">
        <v>2</v>
      </c>
      <c r="BB572" s="4">
        <v>2</v>
      </c>
      <c r="BC572" s="4">
        <v>0</v>
      </c>
      <c r="BD572" s="4">
        <v>0</v>
      </c>
      <c r="BE572" s="4">
        <v>0</v>
      </c>
    </row>
    <row r="573" spans="1:57" x14ac:dyDescent="0.15">
      <c r="A573" s="3">
        <v>40302</v>
      </c>
      <c r="B573" s="4">
        <v>1.4350000000000001</v>
      </c>
      <c r="C573" s="4">
        <v>2</v>
      </c>
      <c r="D573" s="4">
        <v>1.4350000000000001</v>
      </c>
      <c r="E573" s="4">
        <v>1.605</v>
      </c>
      <c r="F573" s="4">
        <v>10</v>
      </c>
      <c r="G573" s="4">
        <v>1656580000</v>
      </c>
      <c r="H573" s="4">
        <v>16565800000</v>
      </c>
      <c r="I573" s="4">
        <v>1.2</v>
      </c>
      <c r="J573" s="4">
        <v>1.2</v>
      </c>
      <c r="K573" s="4">
        <v>1.2</v>
      </c>
      <c r="L573" s="4">
        <v>1.2</v>
      </c>
      <c r="M573" s="4">
        <v>10</v>
      </c>
      <c r="N573" s="4">
        <v>40000</v>
      </c>
      <c r="O573" s="4">
        <v>400000</v>
      </c>
      <c r="P573" s="4">
        <v>1.21</v>
      </c>
      <c r="Q573" s="4">
        <v>1.21</v>
      </c>
      <c r="R573" s="4">
        <v>1.21</v>
      </c>
      <c r="S573" s="4">
        <v>1.21</v>
      </c>
      <c r="T573" s="4">
        <v>0</v>
      </c>
      <c r="U573" s="4">
        <v>0</v>
      </c>
      <c r="V573" s="4">
        <v>0</v>
      </c>
      <c r="W573" s="4">
        <v>1.31</v>
      </c>
      <c r="X573" s="4">
        <v>1.31</v>
      </c>
      <c r="Y573" s="4">
        <v>1.31</v>
      </c>
      <c r="Z573" s="4">
        <v>1.31</v>
      </c>
      <c r="AA573" s="4">
        <v>0</v>
      </c>
      <c r="AB573" s="4">
        <v>0</v>
      </c>
      <c r="AC573" s="4">
        <v>0</v>
      </c>
      <c r="AD573" s="4">
        <v>1.6</v>
      </c>
      <c r="AE573" s="4">
        <v>2</v>
      </c>
      <c r="AF573" s="4">
        <v>1.5</v>
      </c>
      <c r="AG573" s="4">
        <v>1.62</v>
      </c>
      <c r="AH573" s="4">
        <v>10</v>
      </c>
      <c r="AI573" s="4">
        <v>1787190000</v>
      </c>
      <c r="AJ573" s="4">
        <v>17871900000</v>
      </c>
      <c r="AK573" s="4">
        <v>1.8</v>
      </c>
      <c r="AL573" s="4">
        <v>1.8</v>
      </c>
      <c r="AM573" s="4">
        <v>1.8</v>
      </c>
      <c r="AN573" s="4">
        <v>1.8</v>
      </c>
      <c r="AO573" s="4">
        <v>0</v>
      </c>
      <c r="AP573" s="4">
        <v>0</v>
      </c>
      <c r="AQ573" s="4">
        <v>0</v>
      </c>
      <c r="AR573" s="4">
        <v>1.8</v>
      </c>
      <c r="AS573" s="4">
        <v>1.8</v>
      </c>
      <c r="AT573" s="4">
        <v>1.8</v>
      </c>
      <c r="AU573" s="4">
        <v>1.8</v>
      </c>
      <c r="AV573" s="4">
        <v>0</v>
      </c>
      <c r="AW573" s="4">
        <v>0</v>
      </c>
      <c r="AX573" s="4">
        <v>0</v>
      </c>
      <c r="AY573" s="4">
        <v>2</v>
      </c>
      <c r="AZ573" s="4">
        <v>2</v>
      </c>
      <c r="BA573" s="4">
        <v>2</v>
      </c>
      <c r="BB573" s="4">
        <v>2</v>
      </c>
      <c r="BC573" s="4">
        <v>0</v>
      </c>
      <c r="BD573" s="4">
        <v>0</v>
      </c>
      <c r="BE573" s="4">
        <v>0</v>
      </c>
    </row>
    <row r="574" spans="1:57" x14ac:dyDescent="0.15">
      <c r="A574" s="3">
        <v>40303</v>
      </c>
      <c r="B574" s="4">
        <v>1.68</v>
      </c>
      <c r="C574" s="4">
        <v>1.92</v>
      </c>
      <c r="D574" s="4">
        <v>1.325</v>
      </c>
      <c r="E574" s="4">
        <v>1.675</v>
      </c>
      <c r="F574" s="4">
        <v>10</v>
      </c>
      <c r="G574" s="4">
        <v>1680110000</v>
      </c>
      <c r="H574" s="4">
        <v>16801100000</v>
      </c>
      <c r="I574" s="4">
        <v>1.2</v>
      </c>
      <c r="J574" s="4">
        <v>1.2</v>
      </c>
      <c r="K574" s="4">
        <v>1.2</v>
      </c>
      <c r="L574" s="4">
        <v>1.2</v>
      </c>
      <c r="M574" s="4">
        <v>0</v>
      </c>
      <c r="N574" s="4">
        <v>0</v>
      </c>
      <c r="O574" s="4">
        <v>0</v>
      </c>
      <c r="P574" s="4">
        <v>1.21</v>
      </c>
      <c r="Q574" s="4">
        <v>1.21</v>
      </c>
      <c r="R574" s="4">
        <v>1.21</v>
      </c>
      <c r="S574" s="4">
        <v>1.21</v>
      </c>
      <c r="T574" s="4">
        <v>0</v>
      </c>
      <c r="U574" s="4">
        <v>0</v>
      </c>
      <c r="V574" s="4">
        <v>0</v>
      </c>
      <c r="W574" s="4">
        <v>1.31</v>
      </c>
      <c r="X574" s="4">
        <v>1.31</v>
      </c>
      <c r="Y574" s="4">
        <v>1.31</v>
      </c>
      <c r="Z574" s="4">
        <v>1.31</v>
      </c>
      <c r="AA574" s="4">
        <v>0</v>
      </c>
      <c r="AB574" s="4">
        <v>0</v>
      </c>
      <c r="AC574" s="4">
        <v>0</v>
      </c>
      <c r="AD574" s="4">
        <v>1.62</v>
      </c>
      <c r="AE574" s="4">
        <v>1.8</v>
      </c>
      <c r="AF574" s="4">
        <v>1.6</v>
      </c>
      <c r="AG574" s="4">
        <v>1.74</v>
      </c>
      <c r="AH574" s="4">
        <v>10</v>
      </c>
      <c r="AI574" s="4">
        <v>786730000</v>
      </c>
      <c r="AJ574" s="4">
        <v>7867300000</v>
      </c>
      <c r="AK574" s="4">
        <v>1.8</v>
      </c>
      <c r="AL574" s="4">
        <v>1.8</v>
      </c>
      <c r="AM574" s="4">
        <v>1.8</v>
      </c>
      <c r="AN574" s="4">
        <v>1.8</v>
      </c>
      <c r="AO574" s="4">
        <v>0</v>
      </c>
      <c r="AP574" s="4">
        <v>0</v>
      </c>
      <c r="AQ574" s="4">
        <v>0</v>
      </c>
      <c r="AR574" s="4">
        <v>1.8</v>
      </c>
      <c r="AS574" s="4">
        <v>1.8</v>
      </c>
      <c r="AT574" s="4">
        <v>1.8</v>
      </c>
      <c r="AU574" s="4">
        <v>1.8</v>
      </c>
      <c r="AV574" s="4">
        <v>0</v>
      </c>
      <c r="AW574" s="4">
        <v>0</v>
      </c>
      <c r="AX574" s="4">
        <v>0</v>
      </c>
      <c r="AY574" s="4">
        <v>2</v>
      </c>
      <c r="AZ574" s="4">
        <v>2</v>
      </c>
      <c r="BA574" s="4">
        <v>2</v>
      </c>
      <c r="BB574" s="4">
        <v>2</v>
      </c>
      <c r="BC574" s="4">
        <v>0</v>
      </c>
      <c r="BD574" s="4">
        <v>0</v>
      </c>
      <c r="BE574" s="4">
        <v>0</v>
      </c>
    </row>
    <row r="575" spans="1:57" x14ac:dyDescent="0.15">
      <c r="A575" s="3">
        <v>40304</v>
      </c>
      <c r="B575" s="4">
        <v>5</v>
      </c>
      <c r="C575" s="4">
        <v>6</v>
      </c>
      <c r="D575" s="4">
        <v>4.21</v>
      </c>
      <c r="E575" s="4">
        <v>5.14</v>
      </c>
      <c r="F575" s="4">
        <v>10</v>
      </c>
      <c r="G575" s="4">
        <v>1369720000</v>
      </c>
      <c r="H575" s="4">
        <v>13697200000</v>
      </c>
      <c r="I575" s="4">
        <v>1.2</v>
      </c>
      <c r="J575" s="4">
        <v>1.2</v>
      </c>
      <c r="K575" s="4">
        <v>1.2</v>
      </c>
      <c r="L575" s="4">
        <v>1.2</v>
      </c>
      <c r="M575" s="4">
        <v>10</v>
      </c>
      <c r="N575" s="4">
        <v>40000</v>
      </c>
      <c r="O575" s="4">
        <v>400000</v>
      </c>
      <c r="P575" s="4">
        <v>1.21</v>
      </c>
      <c r="Q575" s="4">
        <v>1.21</v>
      </c>
      <c r="R575" s="4">
        <v>1.21</v>
      </c>
      <c r="S575" s="4">
        <v>1.21</v>
      </c>
      <c r="T575" s="4">
        <v>0</v>
      </c>
      <c r="U575" s="4">
        <v>0</v>
      </c>
      <c r="V575" s="4">
        <v>0</v>
      </c>
      <c r="W575" s="4">
        <v>1.31</v>
      </c>
      <c r="X575" s="4">
        <v>1.31</v>
      </c>
      <c r="Y575" s="4">
        <v>1.31</v>
      </c>
      <c r="Z575" s="4">
        <v>1.31</v>
      </c>
      <c r="AA575" s="4">
        <v>0</v>
      </c>
      <c r="AB575" s="4">
        <v>0</v>
      </c>
      <c r="AC575" s="4">
        <v>0</v>
      </c>
      <c r="AD575" s="4">
        <v>1.8</v>
      </c>
      <c r="AE575" s="4">
        <v>1.8</v>
      </c>
      <c r="AF575" s="4">
        <v>1.6</v>
      </c>
      <c r="AG575" s="4">
        <v>1.79</v>
      </c>
      <c r="AH575" s="4">
        <v>10</v>
      </c>
      <c r="AI575" s="4">
        <v>574630000</v>
      </c>
      <c r="AJ575" s="4">
        <v>5746300000</v>
      </c>
      <c r="AK575" s="4">
        <v>1.8</v>
      </c>
      <c r="AL575" s="4">
        <v>1.8</v>
      </c>
      <c r="AM575" s="4">
        <v>1.8</v>
      </c>
      <c r="AN575" s="4">
        <v>1.8</v>
      </c>
      <c r="AO575" s="4">
        <v>0</v>
      </c>
      <c r="AP575" s="4">
        <v>0</v>
      </c>
      <c r="AQ575" s="4">
        <v>0</v>
      </c>
      <c r="AR575" s="4">
        <v>1.8</v>
      </c>
      <c r="AS575" s="4">
        <v>1.8</v>
      </c>
      <c r="AT575" s="4">
        <v>1.8</v>
      </c>
      <c r="AU575" s="4">
        <v>1.8</v>
      </c>
      <c r="AV575" s="4">
        <v>0</v>
      </c>
      <c r="AW575" s="4">
        <v>0</v>
      </c>
      <c r="AX575" s="4">
        <v>0</v>
      </c>
      <c r="AY575" s="4">
        <v>2</v>
      </c>
      <c r="AZ575" s="4">
        <v>2</v>
      </c>
      <c r="BA575" s="4">
        <v>2</v>
      </c>
      <c r="BB575" s="4">
        <v>2</v>
      </c>
      <c r="BC575" s="4">
        <v>0</v>
      </c>
      <c r="BD575" s="4">
        <v>0</v>
      </c>
      <c r="BE575" s="4">
        <v>0</v>
      </c>
    </row>
    <row r="576" spans="1:57" x14ac:dyDescent="0.15">
      <c r="A576" s="3">
        <v>40305</v>
      </c>
      <c r="B576" s="4">
        <v>1.61</v>
      </c>
      <c r="C576" s="4">
        <v>1.9</v>
      </c>
      <c r="D576" s="4">
        <v>1.405</v>
      </c>
      <c r="E576" s="4">
        <v>1.575</v>
      </c>
      <c r="F576" s="4">
        <v>10</v>
      </c>
      <c r="G576" s="4">
        <v>1358170000</v>
      </c>
      <c r="H576" s="4">
        <v>13581700000</v>
      </c>
      <c r="I576" s="4">
        <v>1.2</v>
      </c>
      <c r="J576" s="4">
        <v>1.2</v>
      </c>
      <c r="K576" s="4">
        <v>1.2</v>
      </c>
      <c r="L576" s="4">
        <v>1.2</v>
      </c>
      <c r="M576" s="4">
        <v>0</v>
      </c>
      <c r="N576" s="4">
        <v>0</v>
      </c>
      <c r="O576" s="4">
        <v>0</v>
      </c>
      <c r="P576" s="4">
        <v>1.21</v>
      </c>
      <c r="Q576" s="4">
        <v>1.21</v>
      </c>
      <c r="R576" s="4">
        <v>1.21</v>
      </c>
      <c r="S576" s="4">
        <v>1.21</v>
      </c>
      <c r="T576" s="4">
        <v>0</v>
      </c>
      <c r="U576" s="4">
        <v>0</v>
      </c>
      <c r="V576" s="4">
        <v>0</v>
      </c>
      <c r="W576" s="4">
        <v>1.31</v>
      </c>
      <c r="X576" s="4">
        <v>1.31</v>
      </c>
      <c r="Y576" s="4">
        <v>1.31</v>
      </c>
      <c r="Z576" s="4">
        <v>1.31</v>
      </c>
      <c r="AA576" s="4">
        <v>0</v>
      </c>
      <c r="AB576" s="4">
        <v>0</v>
      </c>
      <c r="AC576" s="4">
        <v>0</v>
      </c>
      <c r="AD576" s="4">
        <v>1.61</v>
      </c>
      <c r="AE576" s="4">
        <v>1.7</v>
      </c>
      <c r="AF576" s="4">
        <v>1.49</v>
      </c>
      <c r="AG576" s="4">
        <v>1.5</v>
      </c>
      <c r="AH576" s="4">
        <v>10</v>
      </c>
      <c r="AI576" s="4">
        <v>390750000</v>
      </c>
      <c r="AJ576" s="4">
        <v>3907500000</v>
      </c>
      <c r="AK576" s="4">
        <v>1.8</v>
      </c>
      <c r="AL576" s="4">
        <v>1.8</v>
      </c>
      <c r="AM576" s="4">
        <v>1.8</v>
      </c>
      <c r="AN576" s="4">
        <v>1.8</v>
      </c>
      <c r="AO576" s="4">
        <v>0</v>
      </c>
      <c r="AP576" s="4">
        <v>0</v>
      </c>
      <c r="AQ576" s="4">
        <v>0</v>
      </c>
      <c r="AR576" s="4">
        <v>1.8</v>
      </c>
      <c r="AS576" s="4">
        <v>1.8</v>
      </c>
      <c r="AT576" s="4">
        <v>1.8</v>
      </c>
      <c r="AU576" s="4">
        <v>1.8</v>
      </c>
      <c r="AV576" s="4">
        <v>0</v>
      </c>
      <c r="AW576" s="4">
        <v>0</v>
      </c>
      <c r="AX576" s="4">
        <v>0</v>
      </c>
      <c r="AY576" s="4">
        <v>2</v>
      </c>
      <c r="AZ576" s="4">
        <v>2</v>
      </c>
      <c r="BA576" s="4">
        <v>2</v>
      </c>
      <c r="BB576" s="4">
        <v>2</v>
      </c>
      <c r="BC576" s="4">
        <v>0</v>
      </c>
      <c r="BD576" s="4">
        <v>0</v>
      </c>
      <c r="BE576" s="4">
        <v>0</v>
      </c>
    </row>
    <row r="577" spans="1:57" x14ac:dyDescent="0.15">
      <c r="A577" s="3">
        <v>40308</v>
      </c>
      <c r="B577" s="4">
        <v>1.64</v>
      </c>
      <c r="C577" s="4">
        <v>1.8</v>
      </c>
      <c r="D577" s="4">
        <v>1</v>
      </c>
      <c r="E577" s="4">
        <v>1.1599999999999999</v>
      </c>
      <c r="F577" s="4">
        <v>10</v>
      </c>
      <c r="G577" s="4">
        <v>1468300000</v>
      </c>
      <c r="H577" s="4">
        <v>14683000000</v>
      </c>
      <c r="I577" s="4">
        <v>1.2</v>
      </c>
      <c r="J577" s="4">
        <v>1.2</v>
      </c>
      <c r="K577" s="4">
        <v>1.2</v>
      </c>
      <c r="L577" s="4">
        <v>1.2</v>
      </c>
      <c r="M577" s="4">
        <v>0</v>
      </c>
      <c r="N577" s="4">
        <v>0</v>
      </c>
      <c r="O577" s="4">
        <v>0</v>
      </c>
      <c r="P577" s="4">
        <v>1.21</v>
      </c>
      <c r="Q577" s="4">
        <v>1.21</v>
      </c>
      <c r="R577" s="4">
        <v>1.21</v>
      </c>
      <c r="S577" s="4">
        <v>1.21</v>
      </c>
      <c r="T577" s="4">
        <v>0</v>
      </c>
      <c r="U577" s="4">
        <v>0</v>
      </c>
      <c r="V577" s="4">
        <v>0</v>
      </c>
      <c r="W577" s="4">
        <v>1.31</v>
      </c>
      <c r="X577" s="4">
        <v>1.31</v>
      </c>
      <c r="Y577" s="4">
        <v>1.31</v>
      </c>
      <c r="Z577" s="4">
        <v>1.31</v>
      </c>
      <c r="AA577" s="4">
        <v>0</v>
      </c>
      <c r="AB577" s="4">
        <v>0</v>
      </c>
      <c r="AC577" s="4">
        <v>0</v>
      </c>
      <c r="AD577" s="4">
        <v>1.65</v>
      </c>
      <c r="AE577" s="4">
        <v>1.7250000000000001</v>
      </c>
      <c r="AF577" s="4">
        <v>1.4</v>
      </c>
      <c r="AG577" s="4">
        <v>1.415</v>
      </c>
      <c r="AH577" s="4">
        <v>10</v>
      </c>
      <c r="AI577" s="4">
        <v>427400000</v>
      </c>
      <c r="AJ577" s="4">
        <v>4274000000</v>
      </c>
      <c r="AK577" s="4">
        <v>1.8</v>
      </c>
      <c r="AL577" s="4">
        <v>1.8</v>
      </c>
      <c r="AM577" s="4">
        <v>1.8</v>
      </c>
      <c r="AN577" s="4">
        <v>1.8</v>
      </c>
      <c r="AO577" s="4">
        <v>0</v>
      </c>
      <c r="AP577" s="4">
        <v>0</v>
      </c>
      <c r="AQ577" s="4">
        <v>0</v>
      </c>
      <c r="AR577" s="4">
        <v>1.8</v>
      </c>
      <c r="AS577" s="4">
        <v>1.8</v>
      </c>
      <c r="AT577" s="4">
        <v>1.8</v>
      </c>
      <c r="AU577" s="4">
        <v>1.8</v>
      </c>
      <c r="AV577" s="4">
        <v>0</v>
      </c>
      <c r="AW577" s="4">
        <v>0</v>
      </c>
      <c r="AX577" s="4">
        <v>0</v>
      </c>
      <c r="AY577" s="4">
        <v>2</v>
      </c>
      <c r="AZ577" s="4">
        <v>2</v>
      </c>
      <c r="BA577" s="4">
        <v>2</v>
      </c>
      <c r="BB577" s="4">
        <v>2</v>
      </c>
      <c r="BC577" s="4">
        <v>0</v>
      </c>
      <c r="BD577" s="4">
        <v>0</v>
      </c>
      <c r="BE577" s="4">
        <v>0</v>
      </c>
    </row>
    <row r="578" spans="1:57" x14ac:dyDescent="0.15">
      <c r="A578" s="3">
        <v>40309</v>
      </c>
      <c r="B578" s="4">
        <v>1.58</v>
      </c>
      <c r="C578" s="4">
        <v>1.72</v>
      </c>
      <c r="D578" s="4">
        <v>1</v>
      </c>
      <c r="E578" s="4">
        <v>1</v>
      </c>
      <c r="F578" s="4">
        <v>10</v>
      </c>
      <c r="G578" s="4">
        <v>1760360000</v>
      </c>
      <c r="H578" s="4">
        <v>17603600000</v>
      </c>
      <c r="I578" s="4">
        <v>1.2</v>
      </c>
      <c r="J578" s="4">
        <v>1.2</v>
      </c>
      <c r="K578" s="4">
        <v>1.2</v>
      </c>
      <c r="L578" s="4">
        <v>1.2</v>
      </c>
      <c r="M578" s="4">
        <v>0</v>
      </c>
      <c r="N578" s="4">
        <v>0</v>
      </c>
      <c r="O578" s="4">
        <v>0</v>
      </c>
      <c r="P578" s="4">
        <v>1.21</v>
      </c>
      <c r="Q578" s="4">
        <v>1.21</v>
      </c>
      <c r="R578" s="4">
        <v>1.21</v>
      </c>
      <c r="S578" s="4">
        <v>1.21</v>
      </c>
      <c r="T578" s="4">
        <v>0</v>
      </c>
      <c r="U578" s="4">
        <v>0</v>
      </c>
      <c r="V578" s="4">
        <v>0</v>
      </c>
      <c r="W578" s="4">
        <v>1.21</v>
      </c>
      <c r="X578" s="4">
        <v>1.21</v>
      </c>
      <c r="Y578" s="4">
        <v>1.21</v>
      </c>
      <c r="Z578" s="4">
        <v>1.21</v>
      </c>
      <c r="AA578" s="4">
        <v>10</v>
      </c>
      <c r="AB578" s="4">
        <v>10000</v>
      </c>
      <c r="AC578" s="4">
        <v>100000</v>
      </c>
      <c r="AD578" s="4">
        <v>1.5149999999999999</v>
      </c>
      <c r="AE578" s="4">
        <v>1.75</v>
      </c>
      <c r="AF578" s="4">
        <v>1.39</v>
      </c>
      <c r="AG578" s="4">
        <v>1.395</v>
      </c>
      <c r="AH578" s="4">
        <v>10</v>
      </c>
      <c r="AI578" s="4">
        <v>994570000</v>
      </c>
      <c r="AJ578" s="4">
        <v>9945700000</v>
      </c>
      <c r="AK578" s="4">
        <v>1.8</v>
      </c>
      <c r="AL578" s="4">
        <v>1.8</v>
      </c>
      <c r="AM578" s="4">
        <v>1.8</v>
      </c>
      <c r="AN578" s="4">
        <v>1.8</v>
      </c>
      <c r="AO578" s="4">
        <v>0</v>
      </c>
      <c r="AP578" s="4">
        <v>0</v>
      </c>
      <c r="AQ578" s="4">
        <v>0</v>
      </c>
      <c r="AR578" s="4">
        <v>1.8</v>
      </c>
      <c r="AS578" s="4">
        <v>1.8</v>
      </c>
      <c r="AT578" s="4">
        <v>1.8</v>
      </c>
      <c r="AU578" s="4">
        <v>1.8</v>
      </c>
      <c r="AV578" s="4">
        <v>0</v>
      </c>
      <c r="AW578" s="4">
        <v>0</v>
      </c>
      <c r="AX578" s="4">
        <v>0</v>
      </c>
      <c r="AY578" s="4">
        <v>2</v>
      </c>
      <c r="AZ578" s="4">
        <v>2</v>
      </c>
      <c r="BA578" s="4">
        <v>2</v>
      </c>
      <c r="BB578" s="4">
        <v>2</v>
      </c>
      <c r="BC578" s="4">
        <v>0</v>
      </c>
      <c r="BD578" s="4">
        <v>0</v>
      </c>
      <c r="BE578" s="4">
        <v>0</v>
      </c>
    </row>
    <row r="579" spans="1:57" x14ac:dyDescent="0.15">
      <c r="A579" s="3">
        <v>40310</v>
      </c>
      <c r="B579" s="4">
        <v>1.62</v>
      </c>
      <c r="C579" s="4">
        <v>1.7</v>
      </c>
      <c r="D579" s="4">
        <v>1.2050000000000001</v>
      </c>
      <c r="E579" s="4">
        <v>1.2050000000000001</v>
      </c>
      <c r="F579" s="4">
        <v>10</v>
      </c>
      <c r="G579" s="4">
        <v>1622100000</v>
      </c>
      <c r="H579" s="4">
        <v>16221000000</v>
      </c>
      <c r="I579" s="4">
        <v>1.2</v>
      </c>
      <c r="J579" s="4">
        <v>1.2</v>
      </c>
      <c r="K579" s="4">
        <v>1.2</v>
      </c>
      <c r="L579" s="4">
        <v>1.2</v>
      </c>
      <c r="M579" s="4">
        <v>0</v>
      </c>
      <c r="N579" s="4">
        <v>0</v>
      </c>
      <c r="O579" s="4">
        <v>0</v>
      </c>
      <c r="P579" s="4">
        <v>1.21</v>
      </c>
      <c r="Q579" s="4">
        <v>1.21</v>
      </c>
      <c r="R579" s="4">
        <v>1.21</v>
      </c>
      <c r="S579" s="4">
        <v>1.21</v>
      </c>
      <c r="T579" s="4">
        <v>0</v>
      </c>
      <c r="U579" s="4">
        <v>0</v>
      </c>
      <c r="V579" s="4">
        <v>0</v>
      </c>
      <c r="W579" s="4">
        <v>1.21</v>
      </c>
      <c r="X579" s="4">
        <v>1.21</v>
      </c>
      <c r="Y579" s="4">
        <v>1.21</v>
      </c>
      <c r="Z579" s="4">
        <v>1.21</v>
      </c>
      <c r="AA579" s="4">
        <v>0</v>
      </c>
      <c r="AB579" s="4">
        <v>0</v>
      </c>
      <c r="AC579" s="4">
        <v>0</v>
      </c>
      <c r="AD579" s="4">
        <v>1.595</v>
      </c>
      <c r="AE579" s="4">
        <v>1.62</v>
      </c>
      <c r="AF579" s="4">
        <v>1.51</v>
      </c>
      <c r="AG579" s="4">
        <v>1.55</v>
      </c>
      <c r="AH579" s="4">
        <v>10</v>
      </c>
      <c r="AI579" s="4">
        <v>851570000</v>
      </c>
      <c r="AJ579" s="4">
        <v>8515700000</v>
      </c>
      <c r="AK579" s="4">
        <v>1.8</v>
      </c>
      <c r="AL579" s="4">
        <v>1.8</v>
      </c>
      <c r="AM579" s="4">
        <v>1.8</v>
      </c>
      <c r="AN579" s="4">
        <v>1.8</v>
      </c>
      <c r="AO579" s="4">
        <v>0</v>
      </c>
      <c r="AP579" s="4">
        <v>0</v>
      </c>
      <c r="AQ579" s="4">
        <v>0</v>
      </c>
      <c r="AR579" s="4">
        <v>1.8</v>
      </c>
      <c r="AS579" s="4">
        <v>1.8</v>
      </c>
      <c r="AT579" s="4">
        <v>1.8</v>
      </c>
      <c r="AU579" s="4">
        <v>1.8</v>
      </c>
      <c r="AV579" s="4">
        <v>0</v>
      </c>
      <c r="AW579" s="4">
        <v>0</v>
      </c>
      <c r="AX579" s="4">
        <v>0</v>
      </c>
      <c r="AY579" s="4">
        <v>2</v>
      </c>
      <c r="AZ579" s="4">
        <v>2</v>
      </c>
      <c r="BA579" s="4">
        <v>2</v>
      </c>
      <c r="BB579" s="4">
        <v>2</v>
      </c>
      <c r="BC579" s="4">
        <v>0</v>
      </c>
      <c r="BD579" s="4">
        <v>0</v>
      </c>
      <c r="BE579" s="4">
        <v>0</v>
      </c>
    </row>
    <row r="580" spans="1:57" x14ac:dyDescent="0.15">
      <c r="A580" s="3">
        <v>40311</v>
      </c>
      <c r="B580" s="4">
        <v>4.5</v>
      </c>
      <c r="C580" s="4">
        <v>4.5999999999999996</v>
      </c>
      <c r="D580" s="4">
        <v>3.1</v>
      </c>
      <c r="E580" s="4">
        <v>3.15</v>
      </c>
      <c r="F580" s="4">
        <v>10</v>
      </c>
      <c r="G580" s="4">
        <v>1510190000</v>
      </c>
      <c r="H580" s="4">
        <v>15101900000</v>
      </c>
      <c r="I580" s="4">
        <v>1.2</v>
      </c>
      <c r="J580" s="4">
        <v>1.2</v>
      </c>
      <c r="K580" s="4">
        <v>1.2</v>
      </c>
      <c r="L580" s="4">
        <v>1.2</v>
      </c>
      <c r="M580" s="4">
        <v>0</v>
      </c>
      <c r="N580" s="4">
        <v>0</v>
      </c>
      <c r="O580" s="4">
        <v>0</v>
      </c>
      <c r="P580" s="4">
        <v>1.21</v>
      </c>
      <c r="Q580" s="4">
        <v>1.21</v>
      </c>
      <c r="R580" s="4">
        <v>1.21</v>
      </c>
      <c r="S580" s="4">
        <v>1.21</v>
      </c>
      <c r="T580" s="4">
        <v>0</v>
      </c>
      <c r="U580" s="4">
        <v>0</v>
      </c>
      <c r="V580" s="4">
        <v>0</v>
      </c>
      <c r="W580" s="4">
        <v>1.21</v>
      </c>
      <c r="X580" s="4">
        <v>1.21</v>
      </c>
      <c r="Y580" s="4">
        <v>1.21</v>
      </c>
      <c r="Z580" s="4">
        <v>1.21</v>
      </c>
      <c r="AA580" s="4">
        <v>0</v>
      </c>
      <c r="AB580" s="4">
        <v>0</v>
      </c>
      <c r="AC580" s="4">
        <v>0</v>
      </c>
      <c r="AD580" s="4">
        <v>1.575</v>
      </c>
      <c r="AE580" s="4">
        <v>1.645</v>
      </c>
      <c r="AF580" s="4">
        <v>1.3</v>
      </c>
      <c r="AG580" s="4">
        <v>1.33</v>
      </c>
      <c r="AH580" s="4">
        <v>10</v>
      </c>
      <c r="AI580" s="4">
        <v>607650000</v>
      </c>
      <c r="AJ580" s="4">
        <v>6076500000</v>
      </c>
      <c r="AK580" s="4">
        <v>1.8</v>
      </c>
      <c r="AL580" s="4">
        <v>1.8</v>
      </c>
      <c r="AM580" s="4">
        <v>1.8</v>
      </c>
      <c r="AN580" s="4">
        <v>1.8</v>
      </c>
      <c r="AO580" s="4">
        <v>0</v>
      </c>
      <c r="AP580" s="4">
        <v>0</v>
      </c>
      <c r="AQ580" s="4">
        <v>0</v>
      </c>
      <c r="AR580" s="4">
        <v>1.8</v>
      </c>
      <c r="AS580" s="4">
        <v>1.8</v>
      </c>
      <c r="AT580" s="4">
        <v>1.8</v>
      </c>
      <c r="AU580" s="4">
        <v>1.8</v>
      </c>
      <c r="AV580" s="4">
        <v>0</v>
      </c>
      <c r="AW580" s="4">
        <v>0</v>
      </c>
      <c r="AX580" s="4">
        <v>0</v>
      </c>
      <c r="AY580" s="4">
        <v>2</v>
      </c>
      <c r="AZ580" s="4">
        <v>2</v>
      </c>
      <c r="BA580" s="4">
        <v>2</v>
      </c>
      <c r="BB580" s="4">
        <v>2</v>
      </c>
      <c r="BC580" s="4">
        <v>0</v>
      </c>
      <c r="BD580" s="4">
        <v>0</v>
      </c>
      <c r="BE580" s="4">
        <v>0</v>
      </c>
    </row>
    <row r="581" spans="1:57" x14ac:dyDescent="0.15">
      <c r="A581" s="3">
        <v>40312</v>
      </c>
      <c r="B581" s="4">
        <v>1.61</v>
      </c>
      <c r="C581" s="4">
        <v>1.8</v>
      </c>
      <c r="D581" s="4">
        <v>1.38</v>
      </c>
      <c r="E581" s="4">
        <v>1.585</v>
      </c>
      <c r="F581" s="4">
        <v>10</v>
      </c>
      <c r="G581" s="4">
        <v>1326030000</v>
      </c>
      <c r="H581" s="4">
        <v>13260300000</v>
      </c>
      <c r="I581" s="4">
        <v>1.2</v>
      </c>
      <c r="J581" s="4">
        <v>1.2</v>
      </c>
      <c r="K581" s="4">
        <v>1.2</v>
      </c>
      <c r="L581" s="4">
        <v>1.2</v>
      </c>
      <c r="M581" s="4">
        <v>0</v>
      </c>
      <c r="N581" s="4">
        <v>0</v>
      </c>
      <c r="O581" s="4">
        <v>0</v>
      </c>
      <c r="P581" s="4">
        <v>1.21</v>
      </c>
      <c r="Q581" s="4">
        <v>1.21</v>
      </c>
      <c r="R581" s="4">
        <v>1.21</v>
      </c>
      <c r="S581" s="4">
        <v>1.21</v>
      </c>
      <c r="T581" s="4">
        <v>0</v>
      </c>
      <c r="U581" s="4">
        <v>0</v>
      </c>
      <c r="V581" s="4">
        <v>0</v>
      </c>
      <c r="W581" s="4">
        <v>1.21</v>
      </c>
      <c r="X581" s="4">
        <v>1.21</v>
      </c>
      <c r="Y581" s="4">
        <v>1.21</v>
      </c>
      <c r="Z581" s="4">
        <v>1.21</v>
      </c>
      <c r="AA581" s="4">
        <v>0</v>
      </c>
      <c r="AB581" s="4">
        <v>0</v>
      </c>
      <c r="AC581" s="4">
        <v>0</v>
      </c>
      <c r="AD581" s="4">
        <v>1.5</v>
      </c>
      <c r="AE581" s="4">
        <v>1.55</v>
      </c>
      <c r="AF581" s="4">
        <v>1.405</v>
      </c>
      <c r="AG581" s="4">
        <v>1.55</v>
      </c>
      <c r="AH581" s="4">
        <v>10</v>
      </c>
      <c r="AI581" s="4">
        <v>536230000</v>
      </c>
      <c r="AJ581" s="4">
        <v>5362300000</v>
      </c>
      <c r="AK581" s="4">
        <v>1.8</v>
      </c>
      <c r="AL581" s="4">
        <v>1.8</v>
      </c>
      <c r="AM581" s="4">
        <v>1.8</v>
      </c>
      <c r="AN581" s="4">
        <v>1.8</v>
      </c>
      <c r="AO581" s="4">
        <v>0</v>
      </c>
      <c r="AP581" s="4">
        <v>0</v>
      </c>
      <c r="AQ581" s="4">
        <v>0</v>
      </c>
      <c r="AR581" s="4">
        <v>1.8</v>
      </c>
      <c r="AS581" s="4">
        <v>1.8</v>
      </c>
      <c r="AT581" s="4">
        <v>1.8</v>
      </c>
      <c r="AU581" s="4">
        <v>1.8</v>
      </c>
      <c r="AV581" s="4">
        <v>0</v>
      </c>
      <c r="AW581" s="4">
        <v>0</v>
      </c>
      <c r="AX581" s="4">
        <v>0</v>
      </c>
      <c r="AY581" s="4">
        <v>2</v>
      </c>
      <c r="AZ581" s="4">
        <v>2</v>
      </c>
      <c r="BA581" s="4">
        <v>2</v>
      </c>
      <c r="BB581" s="4">
        <v>2</v>
      </c>
      <c r="BC581" s="4">
        <v>0</v>
      </c>
      <c r="BD581" s="4">
        <v>0</v>
      </c>
      <c r="BE581" s="4">
        <v>0</v>
      </c>
    </row>
    <row r="582" spans="1:57" x14ac:dyDescent="0.15">
      <c r="A582" s="3">
        <v>40315</v>
      </c>
      <c r="B582" s="4">
        <v>1.655</v>
      </c>
      <c r="C582" s="4">
        <v>1.97</v>
      </c>
      <c r="D582" s="4">
        <v>1.05</v>
      </c>
      <c r="E582" s="4">
        <v>1.145</v>
      </c>
      <c r="F582" s="4">
        <v>10</v>
      </c>
      <c r="G582" s="4">
        <v>1329150000</v>
      </c>
      <c r="H582" s="4">
        <v>13291500000</v>
      </c>
      <c r="I582" s="4">
        <v>1.1499999999999999</v>
      </c>
      <c r="J582" s="4">
        <v>1.1499999999999999</v>
      </c>
      <c r="K582" s="4">
        <v>1.1499999999999999</v>
      </c>
      <c r="L582" s="4">
        <v>1.1499999999999999</v>
      </c>
      <c r="M582" s="4">
        <v>10</v>
      </c>
      <c r="N582" s="4">
        <v>230000</v>
      </c>
      <c r="O582" s="4">
        <v>2300000</v>
      </c>
      <c r="P582" s="4">
        <v>1.21</v>
      </c>
      <c r="Q582" s="4">
        <v>1.21</v>
      </c>
      <c r="R582" s="4">
        <v>1.21</v>
      </c>
      <c r="S582" s="4">
        <v>1.21</v>
      </c>
      <c r="T582" s="4">
        <v>0</v>
      </c>
      <c r="U582" s="4">
        <v>0</v>
      </c>
      <c r="V582" s="4">
        <v>0</v>
      </c>
      <c r="W582" s="4">
        <v>1.21</v>
      </c>
      <c r="X582" s="4">
        <v>1.21</v>
      </c>
      <c r="Y582" s="4">
        <v>1.21</v>
      </c>
      <c r="Z582" s="4">
        <v>1.21</v>
      </c>
      <c r="AA582" s="4">
        <v>0</v>
      </c>
      <c r="AB582" s="4">
        <v>0</v>
      </c>
      <c r="AC582" s="4">
        <v>0</v>
      </c>
      <c r="AD582" s="4">
        <v>1.615</v>
      </c>
      <c r="AE582" s="4">
        <v>1.615</v>
      </c>
      <c r="AF582" s="4">
        <v>1.36</v>
      </c>
      <c r="AG582" s="4">
        <v>1.46</v>
      </c>
      <c r="AH582" s="4">
        <v>10</v>
      </c>
      <c r="AI582" s="4">
        <v>388200000</v>
      </c>
      <c r="AJ582" s="4">
        <v>3882000000</v>
      </c>
      <c r="AK582" s="4">
        <v>1.8</v>
      </c>
      <c r="AL582" s="4">
        <v>1.8</v>
      </c>
      <c r="AM582" s="4">
        <v>1.8</v>
      </c>
      <c r="AN582" s="4">
        <v>1.8</v>
      </c>
      <c r="AO582" s="4">
        <v>0</v>
      </c>
      <c r="AP582" s="4">
        <v>0</v>
      </c>
      <c r="AQ582" s="4">
        <v>0</v>
      </c>
      <c r="AR582" s="4">
        <v>1.8</v>
      </c>
      <c r="AS582" s="4">
        <v>1.8</v>
      </c>
      <c r="AT582" s="4">
        <v>1.8</v>
      </c>
      <c r="AU582" s="4">
        <v>1.8</v>
      </c>
      <c r="AV582" s="4">
        <v>0</v>
      </c>
      <c r="AW582" s="4">
        <v>0</v>
      </c>
      <c r="AX582" s="4">
        <v>0</v>
      </c>
      <c r="AY582" s="4">
        <v>2</v>
      </c>
      <c r="AZ582" s="4">
        <v>2</v>
      </c>
      <c r="BA582" s="4">
        <v>2</v>
      </c>
      <c r="BB582" s="4">
        <v>2</v>
      </c>
      <c r="BC582" s="4">
        <v>0</v>
      </c>
      <c r="BD582" s="4">
        <v>0</v>
      </c>
      <c r="BE582" s="4">
        <v>0</v>
      </c>
    </row>
    <row r="583" spans="1:57" x14ac:dyDescent="0.15">
      <c r="A583" s="3">
        <v>40316</v>
      </c>
      <c r="B583" s="4">
        <v>1.595</v>
      </c>
      <c r="C583" s="4">
        <v>1.595</v>
      </c>
      <c r="D583" s="4">
        <v>1.1000000000000001</v>
      </c>
      <c r="E583" s="4">
        <v>1.125</v>
      </c>
      <c r="F583" s="4">
        <v>10</v>
      </c>
      <c r="G583" s="4">
        <v>1589240000</v>
      </c>
      <c r="H583" s="4">
        <v>15892400000</v>
      </c>
      <c r="I583" s="4">
        <v>1.1499999999999999</v>
      </c>
      <c r="J583" s="4">
        <v>1.1499999999999999</v>
      </c>
      <c r="K583" s="4">
        <v>1.1499999999999999</v>
      </c>
      <c r="L583" s="4">
        <v>1.1499999999999999</v>
      </c>
      <c r="M583" s="4">
        <v>0</v>
      </c>
      <c r="N583" s="4">
        <v>0</v>
      </c>
      <c r="O583" s="4">
        <v>0</v>
      </c>
      <c r="P583" s="4">
        <v>1.21</v>
      </c>
      <c r="Q583" s="4">
        <v>1.21</v>
      </c>
      <c r="R583" s="4">
        <v>1.21</v>
      </c>
      <c r="S583" s="4">
        <v>1.21</v>
      </c>
      <c r="T583" s="4">
        <v>0</v>
      </c>
      <c r="U583" s="4">
        <v>0</v>
      </c>
      <c r="V583" s="4">
        <v>0</v>
      </c>
      <c r="W583" s="4">
        <v>1.21</v>
      </c>
      <c r="X583" s="4">
        <v>1.21</v>
      </c>
      <c r="Y583" s="4">
        <v>1.21</v>
      </c>
      <c r="Z583" s="4">
        <v>1.21</v>
      </c>
      <c r="AA583" s="4">
        <v>0</v>
      </c>
      <c r="AB583" s="4">
        <v>0</v>
      </c>
      <c r="AC583" s="4">
        <v>0</v>
      </c>
      <c r="AD583" s="4">
        <v>1.6</v>
      </c>
      <c r="AE583" s="4">
        <v>1.635</v>
      </c>
      <c r="AF583" s="4">
        <v>1.51</v>
      </c>
      <c r="AG583" s="4">
        <v>1.635</v>
      </c>
      <c r="AH583" s="4">
        <v>10</v>
      </c>
      <c r="AI583" s="4">
        <v>909330000</v>
      </c>
      <c r="AJ583" s="4">
        <v>9093300000</v>
      </c>
      <c r="AK583" s="4">
        <v>1.8</v>
      </c>
      <c r="AL583" s="4">
        <v>1.8</v>
      </c>
      <c r="AM583" s="4">
        <v>1.8</v>
      </c>
      <c r="AN583" s="4">
        <v>1.8</v>
      </c>
      <c r="AO583" s="4">
        <v>0</v>
      </c>
      <c r="AP583" s="4">
        <v>0</v>
      </c>
      <c r="AQ583" s="4">
        <v>0</v>
      </c>
      <c r="AR583" s="4">
        <v>1.8</v>
      </c>
      <c r="AS583" s="4">
        <v>1.8</v>
      </c>
      <c r="AT583" s="4">
        <v>1.8</v>
      </c>
      <c r="AU583" s="4">
        <v>1.8</v>
      </c>
      <c r="AV583" s="4">
        <v>0</v>
      </c>
      <c r="AW583" s="4">
        <v>0</v>
      </c>
      <c r="AX583" s="4">
        <v>0</v>
      </c>
      <c r="AY583" s="4">
        <v>2</v>
      </c>
      <c r="AZ583" s="4">
        <v>2</v>
      </c>
      <c r="BA583" s="4">
        <v>2</v>
      </c>
      <c r="BB583" s="4">
        <v>2</v>
      </c>
      <c r="BC583" s="4">
        <v>0</v>
      </c>
      <c r="BD583" s="4">
        <v>0</v>
      </c>
      <c r="BE583" s="4">
        <v>0</v>
      </c>
    </row>
    <row r="584" spans="1:57" x14ac:dyDescent="0.15">
      <c r="A584" s="3">
        <v>40317</v>
      </c>
      <c r="B584" s="4">
        <v>1.59</v>
      </c>
      <c r="C584" s="4">
        <v>1.59</v>
      </c>
      <c r="D584" s="4">
        <v>1.1499999999999999</v>
      </c>
      <c r="E584" s="4">
        <v>1.325</v>
      </c>
      <c r="F584" s="4">
        <v>10</v>
      </c>
      <c r="G584" s="4">
        <v>1478860000</v>
      </c>
      <c r="H584" s="4">
        <v>14788600000</v>
      </c>
      <c r="I584" s="4">
        <v>1.1499999999999999</v>
      </c>
      <c r="J584" s="4">
        <v>1.1499999999999999</v>
      </c>
      <c r="K584" s="4">
        <v>1.1499999999999999</v>
      </c>
      <c r="L584" s="4">
        <v>1.1499999999999999</v>
      </c>
      <c r="M584" s="4">
        <v>0</v>
      </c>
      <c r="N584" s="4">
        <v>0</v>
      </c>
      <c r="O584" s="4">
        <v>0</v>
      </c>
      <c r="P584" s="4">
        <v>1.2</v>
      </c>
      <c r="Q584" s="4">
        <v>1.2</v>
      </c>
      <c r="R584" s="4">
        <v>1.2</v>
      </c>
      <c r="S584" s="4">
        <v>1.2</v>
      </c>
      <c r="T584" s="4">
        <v>10</v>
      </c>
      <c r="U584" s="4">
        <v>230000</v>
      </c>
      <c r="V584" s="4">
        <v>2300000</v>
      </c>
      <c r="W584" s="4">
        <v>1.21</v>
      </c>
      <c r="X584" s="4">
        <v>1.21</v>
      </c>
      <c r="Y584" s="4">
        <v>1.21</v>
      </c>
      <c r="Z584" s="4">
        <v>1.21</v>
      </c>
      <c r="AA584" s="4">
        <v>0</v>
      </c>
      <c r="AB584" s="4">
        <v>0</v>
      </c>
      <c r="AC584" s="4">
        <v>0</v>
      </c>
      <c r="AD584" s="4">
        <v>1.6</v>
      </c>
      <c r="AE584" s="4">
        <v>1.63</v>
      </c>
      <c r="AF584" s="4">
        <v>1.48</v>
      </c>
      <c r="AG584" s="4">
        <v>1.59</v>
      </c>
      <c r="AH584" s="4">
        <v>10</v>
      </c>
      <c r="AI584" s="4">
        <v>699620000</v>
      </c>
      <c r="AJ584" s="4">
        <v>6996200000</v>
      </c>
      <c r="AK584" s="4">
        <v>1.8</v>
      </c>
      <c r="AL584" s="4">
        <v>1.8</v>
      </c>
      <c r="AM584" s="4">
        <v>1.8</v>
      </c>
      <c r="AN584" s="4">
        <v>1.8</v>
      </c>
      <c r="AO584" s="4">
        <v>0</v>
      </c>
      <c r="AP584" s="4">
        <v>0</v>
      </c>
      <c r="AQ584" s="4">
        <v>0</v>
      </c>
      <c r="AR584" s="4">
        <v>1.8</v>
      </c>
      <c r="AS584" s="4">
        <v>1.8</v>
      </c>
      <c r="AT584" s="4">
        <v>1.8</v>
      </c>
      <c r="AU584" s="4">
        <v>1.8</v>
      </c>
      <c r="AV584" s="4">
        <v>0</v>
      </c>
      <c r="AW584" s="4">
        <v>0</v>
      </c>
      <c r="AX584" s="4">
        <v>0</v>
      </c>
      <c r="AY584" s="4">
        <v>2</v>
      </c>
      <c r="AZ584" s="4">
        <v>2</v>
      </c>
      <c r="BA584" s="4">
        <v>2</v>
      </c>
      <c r="BB584" s="4">
        <v>2</v>
      </c>
      <c r="BC584" s="4">
        <v>0</v>
      </c>
      <c r="BD584" s="4">
        <v>0</v>
      </c>
      <c r="BE584" s="4">
        <v>0</v>
      </c>
    </row>
    <row r="585" spans="1:57" x14ac:dyDescent="0.15">
      <c r="A585" s="3">
        <v>40318</v>
      </c>
      <c r="B585" s="4">
        <v>3.6</v>
      </c>
      <c r="C585" s="4">
        <v>4.8</v>
      </c>
      <c r="D585" s="4">
        <v>3.6</v>
      </c>
      <c r="E585" s="4">
        <v>3.87</v>
      </c>
      <c r="F585" s="4">
        <v>10</v>
      </c>
      <c r="G585" s="4">
        <v>1633060000</v>
      </c>
      <c r="H585" s="4">
        <v>16330600000</v>
      </c>
      <c r="I585" s="4">
        <v>1.1499999999999999</v>
      </c>
      <c r="J585" s="4">
        <v>1.1499999999999999</v>
      </c>
      <c r="K585" s="4">
        <v>1.1499999999999999</v>
      </c>
      <c r="L585" s="4">
        <v>1.1499999999999999</v>
      </c>
      <c r="M585" s="4">
        <v>0</v>
      </c>
      <c r="N585" s="4">
        <v>0</v>
      </c>
      <c r="O585" s="4">
        <v>0</v>
      </c>
      <c r="P585" s="4">
        <v>1.2</v>
      </c>
      <c r="Q585" s="4">
        <v>1.2</v>
      </c>
      <c r="R585" s="4">
        <v>1.2</v>
      </c>
      <c r="S585" s="4">
        <v>1.2</v>
      </c>
      <c r="T585" s="4">
        <v>0</v>
      </c>
      <c r="U585" s="4">
        <v>0</v>
      </c>
      <c r="V585" s="4">
        <v>0</v>
      </c>
      <c r="W585" s="4">
        <v>1.21</v>
      </c>
      <c r="X585" s="4">
        <v>1.21</v>
      </c>
      <c r="Y585" s="4">
        <v>1.21</v>
      </c>
      <c r="Z585" s="4">
        <v>1.21</v>
      </c>
      <c r="AA585" s="4">
        <v>0</v>
      </c>
      <c r="AB585" s="4">
        <v>0</v>
      </c>
      <c r="AC585" s="4">
        <v>0</v>
      </c>
      <c r="AD585" s="4">
        <v>1.595</v>
      </c>
      <c r="AE585" s="4">
        <v>1.73</v>
      </c>
      <c r="AF585" s="4">
        <v>1.55</v>
      </c>
      <c r="AG585" s="4">
        <v>1.7</v>
      </c>
      <c r="AH585" s="4">
        <v>10</v>
      </c>
      <c r="AI585" s="4">
        <v>507210000</v>
      </c>
      <c r="AJ585" s="4">
        <v>5072100000</v>
      </c>
      <c r="AK585" s="4">
        <v>1.8</v>
      </c>
      <c r="AL585" s="4">
        <v>1.8</v>
      </c>
      <c r="AM585" s="4">
        <v>1.8</v>
      </c>
      <c r="AN585" s="4">
        <v>1.8</v>
      </c>
      <c r="AO585" s="4">
        <v>0</v>
      </c>
      <c r="AP585" s="4">
        <v>0</v>
      </c>
      <c r="AQ585" s="4">
        <v>0</v>
      </c>
      <c r="AR585" s="4">
        <v>1.8</v>
      </c>
      <c r="AS585" s="4">
        <v>1.8</v>
      </c>
      <c r="AT585" s="4">
        <v>1.8</v>
      </c>
      <c r="AU585" s="4">
        <v>1.8</v>
      </c>
      <c r="AV585" s="4">
        <v>0</v>
      </c>
      <c r="AW585" s="4">
        <v>0</v>
      </c>
      <c r="AX585" s="4">
        <v>0</v>
      </c>
      <c r="AY585" s="4">
        <v>2</v>
      </c>
      <c r="AZ585" s="4">
        <v>2</v>
      </c>
      <c r="BA585" s="4">
        <v>2</v>
      </c>
      <c r="BB585" s="4">
        <v>2</v>
      </c>
      <c r="BC585" s="4">
        <v>0</v>
      </c>
      <c r="BD585" s="4">
        <v>0</v>
      </c>
      <c r="BE585" s="4">
        <v>0</v>
      </c>
    </row>
    <row r="586" spans="1:57" x14ac:dyDescent="0.15">
      <c r="A586" s="3">
        <v>40319</v>
      </c>
      <c r="B586" s="4">
        <v>1.49</v>
      </c>
      <c r="C586" s="4">
        <v>2.2999999999999998</v>
      </c>
      <c r="D586" s="4">
        <v>1.4</v>
      </c>
      <c r="E586" s="4">
        <v>1.665</v>
      </c>
      <c r="F586" s="4">
        <v>10</v>
      </c>
      <c r="G586" s="4">
        <v>1524620000</v>
      </c>
      <c r="H586" s="4">
        <v>15246200000</v>
      </c>
      <c r="I586" s="4">
        <v>1.1499999999999999</v>
      </c>
      <c r="J586" s="4">
        <v>1.1499999999999999</v>
      </c>
      <c r="K586" s="4">
        <v>1.1499999999999999</v>
      </c>
      <c r="L586" s="4">
        <v>1.1499999999999999</v>
      </c>
      <c r="M586" s="4">
        <v>0</v>
      </c>
      <c r="N586" s="4">
        <v>0</v>
      </c>
      <c r="O586" s="4">
        <v>0</v>
      </c>
      <c r="P586" s="4">
        <v>1.2</v>
      </c>
      <c r="Q586" s="4">
        <v>1.2</v>
      </c>
      <c r="R586" s="4">
        <v>1.2</v>
      </c>
      <c r="S586" s="4">
        <v>1.2</v>
      </c>
      <c r="T586" s="4">
        <v>0</v>
      </c>
      <c r="U586" s="4">
        <v>0</v>
      </c>
      <c r="V586" s="4">
        <v>0</v>
      </c>
      <c r="W586" s="4">
        <v>1.21</v>
      </c>
      <c r="X586" s="4">
        <v>1.21</v>
      </c>
      <c r="Y586" s="4">
        <v>1.21</v>
      </c>
      <c r="Z586" s="4">
        <v>1.21</v>
      </c>
      <c r="AA586" s="4">
        <v>0</v>
      </c>
      <c r="AB586" s="4">
        <v>0</v>
      </c>
      <c r="AC586" s="4">
        <v>0</v>
      </c>
      <c r="AD586" s="4">
        <v>1.69</v>
      </c>
      <c r="AE586" s="4">
        <v>2.2999999999999998</v>
      </c>
      <c r="AF586" s="4">
        <v>1.65</v>
      </c>
      <c r="AG586" s="4">
        <v>1.66</v>
      </c>
      <c r="AH586" s="4">
        <v>10</v>
      </c>
      <c r="AI586" s="4">
        <v>1066050000</v>
      </c>
      <c r="AJ586" s="4">
        <v>10660500000</v>
      </c>
      <c r="AK586" s="4">
        <v>1.8</v>
      </c>
      <c r="AL586" s="4">
        <v>1.8</v>
      </c>
      <c r="AM586" s="4">
        <v>1.8</v>
      </c>
      <c r="AN586" s="4">
        <v>1.8</v>
      </c>
      <c r="AO586" s="4">
        <v>0</v>
      </c>
      <c r="AP586" s="4">
        <v>0</v>
      </c>
      <c r="AQ586" s="4">
        <v>0</v>
      </c>
      <c r="AR586" s="4">
        <v>1.8</v>
      </c>
      <c r="AS586" s="4">
        <v>1.8</v>
      </c>
      <c r="AT586" s="4">
        <v>1.8</v>
      </c>
      <c r="AU586" s="4">
        <v>1.8</v>
      </c>
      <c r="AV586" s="4">
        <v>0</v>
      </c>
      <c r="AW586" s="4">
        <v>0</v>
      </c>
      <c r="AX586" s="4">
        <v>0</v>
      </c>
      <c r="AY586" s="4">
        <v>2</v>
      </c>
      <c r="AZ586" s="4">
        <v>2</v>
      </c>
      <c r="BA586" s="4">
        <v>2</v>
      </c>
      <c r="BB586" s="4">
        <v>2</v>
      </c>
      <c r="BC586" s="4">
        <v>0</v>
      </c>
      <c r="BD586" s="4">
        <v>0</v>
      </c>
      <c r="BE586" s="4">
        <v>0</v>
      </c>
    </row>
    <row r="587" spans="1:57" x14ac:dyDescent="0.15">
      <c r="A587" s="3">
        <v>40322</v>
      </c>
      <c r="B587" s="4">
        <v>1.625</v>
      </c>
      <c r="C587" s="4">
        <v>2.5</v>
      </c>
      <c r="D587" s="4">
        <v>1.5</v>
      </c>
      <c r="E587" s="4">
        <v>1.94</v>
      </c>
      <c r="F587" s="4">
        <v>10</v>
      </c>
      <c r="G587" s="4">
        <v>1464910000</v>
      </c>
      <c r="H587" s="4">
        <v>14649100000</v>
      </c>
      <c r="I587" s="4">
        <v>1.1299999999999999</v>
      </c>
      <c r="J587" s="4">
        <v>1.1299999999999999</v>
      </c>
      <c r="K587" s="4">
        <v>1.1299999999999999</v>
      </c>
      <c r="L587" s="4">
        <v>1.1299999999999999</v>
      </c>
      <c r="M587" s="4">
        <v>10</v>
      </c>
      <c r="N587" s="4">
        <v>230000</v>
      </c>
      <c r="O587" s="4">
        <v>2300000</v>
      </c>
      <c r="P587" s="4">
        <v>1.2</v>
      </c>
      <c r="Q587" s="4">
        <v>1.2</v>
      </c>
      <c r="R587" s="4">
        <v>1.2</v>
      </c>
      <c r="S587" s="4">
        <v>1.2</v>
      </c>
      <c r="T587" s="4">
        <v>0</v>
      </c>
      <c r="U587" s="4">
        <v>0</v>
      </c>
      <c r="V587" s="4">
        <v>0</v>
      </c>
      <c r="W587" s="4">
        <v>1.21</v>
      </c>
      <c r="X587" s="4">
        <v>1.21</v>
      </c>
      <c r="Y587" s="4">
        <v>1.21</v>
      </c>
      <c r="Z587" s="4">
        <v>1.21</v>
      </c>
      <c r="AA587" s="4">
        <v>0</v>
      </c>
      <c r="AB587" s="4">
        <v>0</v>
      </c>
      <c r="AC587" s="4">
        <v>0</v>
      </c>
      <c r="AD587" s="4">
        <v>1.65</v>
      </c>
      <c r="AE587" s="4">
        <v>2.2000000000000002</v>
      </c>
      <c r="AF587" s="4">
        <v>1.65</v>
      </c>
      <c r="AG587" s="4">
        <v>1.9</v>
      </c>
      <c r="AH587" s="4">
        <v>10</v>
      </c>
      <c r="AI587" s="4">
        <v>934890000</v>
      </c>
      <c r="AJ587" s="4">
        <v>9348900000</v>
      </c>
      <c r="AK587" s="4">
        <v>1.8</v>
      </c>
      <c r="AL587" s="4">
        <v>1.8</v>
      </c>
      <c r="AM587" s="4">
        <v>1.8</v>
      </c>
      <c r="AN587" s="4">
        <v>1.8</v>
      </c>
      <c r="AO587" s="4">
        <v>0</v>
      </c>
      <c r="AP587" s="4">
        <v>0</v>
      </c>
      <c r="AQ587" s="4">
        <v>0</v>
      </c>
      <c r="AR587" s="4">
        <v>1.8</v>
      </c>
      <c r="AS587" s="4">
        <v>1.8</v>
      </c>
      <c r="AT587" s="4">
        <v>1.8</v>
      </c>
      <c r="AU587" s="4">
        <v>1.8</v>
      </c>
      <c r="AV587" s="4">
        <v>0</v>
      </c>
      <c r="AW587" s="4">
        <v>0</v>
      </c>
      <c r="AX587" s="4">
        <v>0</v>
      </c>
      <c r="AY587" s="4">
        <v>2</v>
      </c>
      <c r="AZ587" s="4">
        <v>2</v>
      </c>
      <c r="BA587" s="4">
        <v>2</v>
      </c>
      <c r="BB587" s="4">
        <v>2</v>
      </c>
      <c r="BC587" s="4">
        <v>10</v>
      </c>
      <c r="BD587" s="4">
        <v>2160000</v>
      </c>
      <c r="BE587" s="4">
        <v>21600000</v>
      </c>
    </row>
    <row r="588" spans="1:57" x14ac:dyDescent="0.15">
      <c r="A588" s="3">
        <v>40323</v>
      </c>
      <c r="B588" s="4">
        <v>1.9750000000000001</v>
      </c>
      <c r="C588" s="4">
        <v>2.2999999999999998</v>
      </c>
      <c r="D588" s="4">
        <v>1.66</v>
      </c>
      <c r="E588" s="4">
        <v>1.6850000000000001</v>
      </c>
      <c r="F588" s="4">
        <v>10</v>
      </c>
      <c r="G588" s="4">
        <v>1610020000</v>
      </c>
      <c r="H588" s="4">
        <v>16100200000</v>
      </c>
      <c r="I588" s="4">
        <v>1.1299999999999999</v>
      </c>
      <c r="J588" s="4">
        <v>1.1299999999999999</v>
      </c>
      <c r="K588" s="4">
        <v>1.1299999999999999</v>
      </c>
      <c r="L588" s="4">
        <v>1.1299999999999999</v>
      </c>
      <c r="M588" s="4">
        <v>0</v>
      </c>
      <c r="N588" s="4">
        <v>0</v>
      </c>
      <c r="O588" s="4">
        <v>0</v>
      </c>
      <c r="P588" s="4">
        <v>1.2</v>
      </c>
      <c r="Q588" s="4">
        <v>1.2</v>
      </c>
      <c r="R588" s="4">
        <v>1.2</v>
      </c>
      <c r="S588" s="4">
        <v>1.2</v>
      </c>
      <c r="T588" s="4">
        <v>0</v>
      </c>
      <c r="U588" s="4">
        <v>0</v>
      </c>
      <c r="V588" s="4">
        <v>0</v>
      </c>
      <c r="W588" s="4">
        <v>1.21</v>
      </c>
      <c r="X588" s="4">
        <v>1.21</v>
      </c>
      <c r="Y588" s="4">
        <v>1.21</v>
      </c>
      <c r="Z588" s="4">
        <v>1.21</v>
      </c>
      <c r="AA588" s="4">
        <v>0</v>
      </c>
      <c r="AB588" s="4">
        <v>0</v>
      </c>
      <c r="AC588" s="4">
        <v>0</v>
      </c>
      <c r="AD588" s="4">
        <v>2.15</v>
      </c>
      <c r="AE588" s="4">
        <v>2.395</v>
      </c>
      <c r="AF588" s="4">
        <v>1.95</v>
      </c>
      <c r="AG588" s="4">
        <v>1.9950000000000001</v>
      </c>
      <c r="AH588" s="4">
        <v>10</v>
      </c>
      <c r="AI588" s="4">
        <v>1138830000</v>
      </c>
      <c r="AJ588" s="4">
        <v>11388300000</v>
      </c>
      <c r="AK588" s="4">
        <v>1.8</v>
      </c>
      <c r="AL588" s="4">
        <v>1.8</v>
      </c>
      <c r="AM588" s="4">
        <v>1.8</v>
      </c>
      <c r="AN588" s="4">
        <v>1.8</v>
      </c>
      <c r="AO588" s="4">
        <v>0</v>
      </c>
      <c r="AP588" s="4">
        <v>0</v>
      </c>
      <c r="AQ588" s="4">
        <v>0</v>
      </c>
      <c r="AR588" s="4">
        <v>1.8</v>
      </c>
      <c r="AS588" s="4">
        <v>1.8</v>
      </c>
      <c r="AT588" s="4">
        <v>1.8</v>
      </c>
      <c r="AU588" s="4">
        <v>1.8</v>
      </c>
      <c r="AV588" s="4">
        <v>0</v>
      </c>
      <c r="AW588" s="4">
        <v>0</v>
      </c>
      <c r="AX588" s="4">
        <v>0</v>
      </c>
      <c r="AY588" s="4">
        <v>2</v>
      </c>
      <c r="AZ588" s="4">
        <v>2</v>
      </c>
      <c r="BA588" s="4">
        <v>2</v>
      </c>
      <c r="BB588" s="4">
        <v>2</v>
      </c>
      <c r="BC588" s="4">
        <v>0</v>
      </c>
      <c r="BD588" s="4">
        <v>0</v>
      </c>
      <c r="BE588" s="4">
        <v>0</v>
      </c>
    </row>
    <row r="589" spans="1:57" x14ac:dyDescent="0.15">
      <c r="A589" s="3">
        <v>40324</v>
      </c>
      <c r="B589" s="4">
        <v>2.1</v>
      </c>
      <c r="C589" s="4">
        <v>2.2999999999999998</v>
      </c>
      <c r="D589" s="4">
        <v>1.655</v>
      </c>
      <c r="E589" s="4">
        <v>2.0499999999999998</v>
      </c>
      <c r="F589" s="4">
        <v>10</v>
      </c>
      <c r="G589" s="4">
        <v>1371870000</v>
      </c>
      <c r="H589" s="4">
        <v>13718700000</v>
      </c>
      <c r="I589" s="4">
        <v>1.1299999999999999</v>
      </c>
      <c r="J589" s="4">
        <v>1.1299999999999999</v>
      </c>
      <c r="K589" s="4">
        <v>1.1299999999999999</v>
      </c>
      <c r="L589" s="4">
        <v>1.1299999999999999</v>
      </c>
      <c r="M589" s="4">
        <v>0</v>
      </c>
      <c r="N589" s="4">
        <v>0</v>
      </c>
      <c r="O589" s="4">
        <v>0</v>
      </c>
      <c r="P589" s="4">
        <v>1.2</v>
      </c>
      <c r="Q589" s="4">
        <v>1.2</v>
      </c>
      <c r="R589" s="4">
        <v>1.2</v>
      </c>
      <c r="S589" s="4">
        <v>1.2</v>
      </c>
      <c r="T589" s="4">
        <v>10</v>
      </c>
      <c r="U589" s="4">
        <v>190000</v>
      </c>
      <c r="V589" s="4">
        <v>1900000</v>
      </c>
      <c r="W589" s="4">
        <v>1.21</v>
      </c>
      <c r="X589" s="4">
        <v>1.21</v>
      </c>
      <c r="Y589" s="4">
        <v>1.21</v>
      </c>
      <c r="Z589" s="4">
        <v>1.21</v>
      </c>
      <c r="AA589" s="4">
        <v>0</v>
      </c>
      <c r="AB589" s="4">
        <v>0</v>
      </c>
      <c r="AC589" s="4">
        <v>0</v>
      </c>
      <c r="AD589" s="4">
        <v>2.2850000000000001</v>
      </c>
      <c r="AE589" s="4">
        <v>2.2999999999999998</v>
      </c>
      <c r="AF589" s="4">
        <v>2.13</v>
      </c>
      <c r="AG589" s="4">
        <v>2.2799999999999998</v>
      </c>
      <c r="AH589" s="4">
        <v>10</v>
      </c>
      <c r="AI589" s="4">
        <v>756420000</v>
      </c>
      <c r="AJ589" s="4">
        <v>7564200000</v>
      </c>
      <c r="AK589" s="4">
        <v>1.8</v>
      </c>
      <c r="AL589" s="4">
        <v>1.8</v>
      </c>
      <c r="AM589" s="4">
        <v>1.8</v>
      </c>
      <c r="AN589" s="4">
        <v>1.8</v>
      </c>
      <c r="AO589" s="4">
        <v>0</v>
      </c>
      <c r="AP589" s="4">
        <v>0</v>
      </c>
      <c r="AQ589" s="4">
        <v>0</v>
      </c>
      <c r="AR589" s="4">
        <v>1.8</v>
      </c>
      <c r="AS589" s="4">
        <v>1.8</v>
      </c>
      <c r="AT589" s="4">
        <v>1.8</v>
      </c>
      <c r="AU589" s="4">
        <v>1.8</v>
      </c>
      <c r="AV589" s="4">
        <v>0</v>
      </c>
      <c r="AW589" s="4">
        <v>0</v>
      </c>
      <c r="AX589" s="4">
        <v>0</v>
      </c>
      <c r="AY589" s="4">
        <v>2</v>
      </c>
      <c r="AZ589" s="4">
        <v>2</v>
      </c>
      <c r="BA589" s="4">
        <v>2</v>
      </c>
      <c r="BB589" s="4">
        <v>2</v>
      </c>
      <c r="BC589" s="4">
        <v>0</v>
      </c>
      <c r="BD589" s="4">
        <v>0</v>
      </c>
      <c r="BE589" s="4">
        <v>0</v>
      </c>
    </row>
    <row r="590" spans="1:57" x14ac:dyDescent="0.15">
      <c r="A590" s="3">
        <v>40325</v>
      </c>
      <c r="B590" s="4">
        <v>4.8</v>
      </c>
      <c r="C590" s="4">
        <v>6.8</v>
      </c>
      <c r="D590" s="4">
        <v>4.8</v>
      </c>
      <c r="E590" s="4">
        <v>4.9249999999999998</v>
      </c>
      <c r="F590" s="4">
        <v>10</v>
      </c>
      <c r="G590" s="4">
        <v>1575640000</v>
      </c>
      <c r="H590" s="4">
        <v>15756400000</v>
      </c>
      <c r="I590" s="4">
        <v>1.1299999999999999</v>
      </c>
      <c r="J590" s="4">
        <v>1.1299999999999999</v>
      </c>
      <c r="K590" s="4">
        <v>1.1299999999999999</v>
      </c>
      <c r="L590" s="4">
        <v>1.1299999999999999</v>
      </c>
      <c r="M590" s="4">
        <v>0</v>
      </c>
      <c r="N590" s="4">
        <v>0</v>
      </c>
      <c r="O590" s="4">
        <v>0</v>
      </c>
      <c r="P590" s="4">
        <v>1.2</v>
      </c>
      <c r="Q590" s="4">
        <v>1.2</v>
      </c>
      <c r="R590" s="4">
        <v>1.2</v>
      </c>
      <c r="S590" s="4">
        <v>1.2</v>
      </c>
      <c r="T590" s="4">
        <v>0</v>
      </c>
      <c r="U590" s="4">
        <v>0</v>
      </c>
      <c r="V590" s="4">
        <v>0</v>
      </c>
      <c r="W590" s="4">
        <v>1.21</v>
      </c>
      <c r="X590" s="4">
        <v>1.21</v>
      </c>
      <c r="Y590" s="4">
        <v>1.21</v>
      </c>
      <c r="Z590" s="4">
        <v>1.21</v>
      </c>
      <c r="AA590" s="4">
        <v>0</v>
      </c>
      <c r="AB590" s="4">
        <v>0</v>
      </c>
      <c r="AC590" s="4">
        <v>0</v>
      </c>
      <c r="AD590" s="4">
        <v>2.2349999999999999</v>
      </c>
      <c r="AE590" s="4">
        <v>2.68</v>
      </c>
      <c r="AF590" s="4">
        <v>2.17</v>
      </c>
      <c r="AG590" s="4">
        <v>2.44</v>
      </c>
      <c r="AH590" s="4">
        <v>10</v>
      </c>
      <c r="AI590" s="4">
        <v>951090000</v>
      </c>
      <c r="AJ590" s="4">
        <v>9510900000</v>
      </c>
      <c r="AK590" s="4">
        <v>1.8</v>
      </c>
      <c r="AL590" s="4">
        <v>1.8</v>
      </c>
      <c r="AM590" s="4">
        <v>1.8</v>
      </c>
      <c r="AN590" s="4">
        <v>1.8</v>
      </c>
      <c r="AO590" s="4">
        <v>0</v>
      </c>
      <c r="AP590" s="4">
        <v>0</v>
      </c>
      <c r="AQ590" s="4">
        <v>0</v>
      </c>
      <c r="AR590" s="4">
        <v>1.8</v>
      </c>
      <c r="AS590" s="4">
        <v>1.8</v>
      </c>
      <c r="AT590" s="4">
        <v>1.8</v>
      </c>
      <c r="AU590" s="4">
        <v>1.8</v>
      </c>
      <c r="AV590" s="4">
        <v>0</v>
      </c>
      <c r="AW590" s="4">
        <v>0</v>
      </c>
      <c r="AX590" s="4">
        <v>0</v>
      </c>
      <c r="AY590" s="4">
        <v>2</v>
      </c>
      <c r="AZ590" s="4">
        <v>2</v>
      </c>
      <c r="BA590" s="4">
        <v>2</v>
      </c>
      <c r="BB590" s="4">
        <v>2</v>
      </c>
      <c r="BC590" s="4">
        <v>0</v>
      </c>
      <c r="BD590" s="4">
        <v>0</v>
      </c>
      <c r="BE590" s="4">
        <v>0</v>
      </c>
    </row>
    <row r="591" spans="1:57" x14ac:dyDescent="0.15">
      <c r="A591" s="3">
        <v>40326</v>
      </c>
      <c r="B591" s="4">
        <v>2.0049999999999999</v>
      </c>
      <c r="C591" s="4">
        <v>2.8</v>
      </c>
      <c r="D591" s="4">
        <v>1.665</v>
      </c>
      <c r="E591" s="4">
        <v>2.0550000000000002</v>
      </c>
      <c r="F591" s="4">
        <v>10</v>
      </c>
      <c r="G591" s="4">
        <v>1836440000</v>
      </c>
      <c r="H591" s="4">
        <v>18364400000</v>
      </c>
      <c r="I591" s="4">
        <v>1.1299999999999999</v>
      </c>
      <c r="J591" s="4">
        <v>1.1299999999999999</v>
      </c>
      <c r="K591" s="4">
        <v>1.1299999999999999</v>
      </c>
      <c r="L591" s="4">
        <v>1.1299999999999999</v>
      </c>
      <c r="M591" s="4">
        <v>0</v>
      </c>
      <c r="N591" s="4">
        <v>0</v>
      </c>
      <c r="O591" s="4">
        <v>0</v>
      </c>
      <c r="P591" s="4">
        <v>1.2</v>
      </c>
      <c r="Q591" s="4">
        <v>1.2</v>
      </c>
      <c r="R591" s="4">
        <v>1.2</v>
      </c>
      <c r="S591" s="4">
        <v>1.2</v>
      </c>
      <c r="T591" s="4">
        <v>0</v>
      </c>
      <c r="U591" s="4">
        <v>0</v>
      </c>
      <c r="V591" s="4">
        <v>0</v>
      </c>
      <c r="W591" s="4">
        <v>1.21</v>
      </c>
      <c r="X591" s="4">
        <v>1.21</v>
      </c>
      <c r="Y591" s="4">
        <v>1.21</v>
      </c>
      <c r="Z591" s="4">
        <v>1.21</v>
      </c>
      <c r="AA591" s="4">
        <v>0</v>
      </c>
      <c r="AB591" s="4">
        <v>0</v>
      </c>
      <c r="AC591" s="4">
        <v>0</v>
      </c>
      <c r="AD591" s="4">
        <v>2.5</v>
      </c>
      <c r="AE591" s="4">
        <v>2.69</v>
      </c>
      <c r="AF591" s="4">
        <v>2.105</v>
      </c>
      <c r="AG591" s="4">
        <v>2.6549999999999998</v>
      </c>
      <c r="AH591" s="4">
        <v>10</v>
      </c>
      <c r="AI591" s="4">
        <v>1053300000</v>
      </c>
      <c r="AJ591" s="4">
        <v>10533000000</v>
      </c>
      <c r="AK591" s="4">
        <v>1.8</v>
      </c>
      <c r="AL591" s="4">
        <v>1.8</v>
      </c>
      <c r="AM591" s="4">
        <v>1.8</v>
      </c>
      <c r="AN591" s="4">
        <v>1.8</v>
      </c>
      <c r="AO591" s="4">
        <v>0</v>
      </c>
      <c r="AP591" s="4">
        <v>0</v>
      </c>
      <c r="AQ591" s="4">
        <v>0</v>
      </c>
      <c r="AR591" s="4">
        <v>1.8</v>
      </c>
      <c r="AS591" s="4">
        <v>1.8</v>
      </c>
      <c r="AT591" s="4">
        <v>1.8</v>
      </c>
      <c r="AU591" s="4">
        <v>1.8</v>
      </c>
      <c r="AV591" s="4">
        <v>0</v>
      </c>
      <c r="AW591" s="4">
        <v>0</v>
      </c>
      <c r="AX591" s="4">
        <v>0</v>
      </c>
      <c r="AY591" s="4">
        <v>2</v>
      </c>
      <c r="AZ591" s="4">
        <v>2</v>
      </c>
      <c r="BA591" s="4">
        <v>2</v>
      </c>
      <c r="BB591" s="4">
        <v>2</v>
      </c>
      <c r="BC591" s="4">
        <v>0</v>
      </c>
      <c r="BD591" s="4">
        <v>0</v>
      </c>
      <c r="BE591" s="4">
        <v>0</v>
      </c>
    </row>
    <row r="592" spans="1:57" x14ac:dyDescent="0.15">
      <c r="A592" s="3">
        <v>40329</v>
      </c>
      <c r="B592" s="4">
        <v>2.2000000000000002</v>
      </c>
      <c r="C592" s="4">
        <v>3</v>
      </c>
      <c r="D592" s="4">
        <v>1.665</v>
      </c>
      <c r="E592" s="4">
        <v>1.74</v>
      </c>
      <c r="F592" s="4">
        <v>10</v>
      </c>
      <c r="G592" s="4">
        <v>1570050000</v>
      </c>
      <c r="H592" s="4">
        <v>15700500000</v>
      </c>
      <c r="I592" s="4">
        <v>1.1399999999999999</v>
      </c>
      <c r="J592" s="4">
        <v>1.1399999999999999</v>
      </c>
      <c r="K592" s="4">
        <v>1.1399999999999999</v>
      </c>
      <c r="L592" s="4">
        <v>1.1399999999999999</v>
      </c>
      <c r="M592" s="4">
        <v>10</v>
      </c>
      <c r="N592" s="4">
        <v>230000</v>
      </c>
      <c r="O592" s="4">
        <v>2300000</v>
      </c>
      <c r="P592" s="4">
        <v>1.2</v>
      </c>
      <c r="Q592" s="4">
        <v>1.2</v>
      </c>
      <c r="R592" s="4">
        <v>1.2</v>
      </c>
      <c r="S592" s="4">
        <v>1.2</v>
      </c>
      <c r="T592" s="4">
        <v>0</v>
      </c>
      <c r="U592" s="4">
        <v>0</v>
      </c>
      <c r="V592" s="4">
        <v>0</v>
      </c>
      <c r="W592" s="4">
        <v>1.21</v>
      </c>
      <c r="X592" s="4">
        <v>1.21</v>
      </c>
      <c r="Y592" s="4">
        <v>1.21</v>
      </c>
      <c r="Z592" s="4">
        <v>1.21</v>
      </c>
      <c r="AA592" s="4">
        <v>0</v>
      </c>
      <c r="AB592" s="4">
        <v>0</v>
      </c>
      <c r="AC592" s="4">
        <v>0</v>
      </c>
      <c r="AD592" s="4">
        <v>2.6</v>
      </c>
      <c r="AE592" s="4">
        <v>4</v>
      </c>
      <c r="AF592" s="4">
        <v>2.6</v>
      </c>
      <c r="AG592" s="4">
        <v>3.5</v>
      </c>
      <c r="AH592" s="4">
        <v>10</v>
      </c>
      <c r="AI592" s="4">
        <v>1266560000</v>
      </c>
      <c r="AJ592" s="4">
        <v>12665600000</v>
      </c>
      <c r="AK592" s="4">
        <v>1.8</v>
      </c>
      <c r="AL592" s="4">
        <v>1.8</v>
      </c>
      <c r="AM592" s="4">
        <v>1.8</v>
      </c>
      <c r="AN592" s="4">
        <v>1.8</v>
      </c>
      <c r="AO592" s="4">
        <v>0</v>
      </c>
      <c r="AP592" s="4">
        <v>0</v>
      </c>
      <c r="AQ592" s="4">
        <v>0</v>
      </c>
      <c r="AR592" s="4">
        <v>1.8</v>
      </c>
      <c r="AS592" s="4">
        <v>1.8</v>
      </c>
      <c r="AT592" s="4">
        <v>1.8</v>
      </c>
      <c r="AU592" s="4">
        <v>1.8</v>
      </c>
      <c r="AV592" s="4">
        <v>0</v>
      </c>
      <c r="AW592" s="4">
        <v>0</v>
      </c>
      <c r="AX592" s="4">
        <v>0</v>
      </c>
      <c r="AY592" s="4">
        <v>2</v>
      </c>
      <c r="AZ592" s="4">
        <v>2</v>
      </c>
      <c r="BA592" s="4">
        <v>2</v>
      </c>
      <c r="BB592" s="4">
        <v>2</v>
      </c>
      <c r="BC592" s="4">
        <v>0</v>
      </c>
      <c r="BD592" s="4">
        <v>0</v>
      </c>
      <c r="BE592" s="4">
        <v>0</v>
      </c>
    </row>
    <row r="593" spans="1:57" x14ac:dyDescent="0.15">
      <c r="A593" s="3">
        <v>40330</v>
      </c>
      <c r="B593" s="4">
        <v>2.2050000000000001</v>
      </c>
      <c r="C593" s="4">
        <v>4.3</v>
      </c>
      <c r="D593" s="4">
        <v>2.2050000000000001</v>
      </c>
      <c r="E593" s="4">
        <v>3.84</v>
      </c>
      <c r="F593" s="4">
        <v>10</v>
      </c>
      <c r="G593" s="4">
        <v>1584660000</v>
      </c>
      <c r="H593" s="4">
        <v>15846600000</v>
      </c>
      <c r="I593" s="4">
        <v>1.1399999999999999</v>
      </c>
      <c r="J593" s="4">
        <v>1.1399999999999999</v>
      </c>
      <c r="K593" s="4">
        <v>1.1399999999999999</v>
      </c>
      <c r="L593" s="4">
        <v>1.1399999999999999</v>
      </c>
      <c r="M593" s="4">
        <v>0</v>
      </c>
      <c r="N593" s="4">
        <v>0</v>
      </c>
      <c r="O593" s="4">
        <v>0</v>
      </c>
      <c r="P593" s="4">
        <v>1.2</v>
      </c>
      <c r="Q593" s="4">
        <v>1.2</v>
      </c>
      <c r="R593" s="4">
        <v>1.2</v>
      </c>
      <c r="S593" s="4">
        <v>1.2</v>
      </c>
      <c r="T593" s="4">
        <v>0</v>
      </c>
      <c r="U593" s="4">
        <v>0</v>
      </c>
      <c r="V593" s="4">
        <v>0</v>
      </c>
      <c r="W593" s="4">
        <v>1.21</v>
      </c>
      <c r="X593" s="4">
        <v>1.21</v>
      </c>
      <c r="Y593" s="4">
        <v>1.21</v>
      </c>
      <c r="Z593" s="4">
        <v>1.21</v>
      </c>
      <c r="AA593" s="4">
        <v>0</v>
      </c>
      <c r="AB593" s="4">
        <v>0</v>
      </c>
      <c r="AC593" s="4">
        <v>0</v>
      </c>
      <c r="AD593" s="4">
        <v>3.5</v>
      </c>
      <c r="AE593" s="4">
        <v>4.5</v>
      </c>
      <c r="AF593" s="4">
        <v>3.4</v>
      </c>
      <c r="AG593" s="4">
        <v>3.5150000000000001</v>
      </c>
      <c r="AH593" s="4">
        <v>10</v>
      </c>
      <c r="AI593" s="4">
        <v>2794240000</v>
      </c>
      <c r="AJ593" s="4">
        <v>27942400000</v>
      </c>
      <c r="AK593" s="4">
        <v>1.8</v>
      </c>
      <c r="AL593" s="4">
        <v>1.8</v>
      </c>
      <c r="AM593" s="4">
        <v>1.8</v>
      </c>
      <c r="AN593" s="4">
        <v>1.8</v>
      </c>
      <c r="AO593" s="4">
        <v>0</v>
      </c>
      <c r="AP593" s="4">
        <v>0</v>
      </c>
      <c r="AQ593" s="4">
        <v>0</v>
      </c>
      <c r="AR593" s="4">
        <v>1.8</v>
      </c>
      <c r="AS593" s="4">
        <v>1.8</v>
      </c>
      <c r="AT593" s="4">
        <v>1.8</v>
      </c>
      <c r="AU593" s="4">
        <v>1.8</v>
      </c>
      <c r="AV593" s="4">
        <v>0</v>
      </c>
      <c r="AW593" s="4">
        <v>0</v>
      </c>
      <c r="AX593" s="4">
        <v>0</v>
      </c>
      <c r="AY593" s="4">
        <v>2</v>
      </c>
      <c r="AZ593" s="4">
        <v>2</v>
      </c>
      <c r="BA593" s="4">
        <v>2</v>
      </c>
      <c r="BB593" s="4">
        <v>2</v>
      </c>
      <c r="BC593" s="4">
        <v>0</v>
      </c>
      <c r="BD593" s="4">
        <v>0</v>
      </c>
      <c r="BE593" s="4">
        <v>0</v>
      </c>
    </row>
    <row r="594" spans="1:57" x14ac:dyDescent="0.15">
      <c r="A594" s="3">
        <v>40331</v>
      </c>
      <c r="B594" s="4">
        <v>3.8</v>
      </c>
      <c r="C594" s="4">
        <v>3.8450000000000002</v>
      </c>
      <c r="D594" s="4">
        <v>2</v>
      </c>
      <c r="E594" s="4">
        <v>2.0950000000000002</v>
      </c>
      <c r="F594" s="4">
        <v>10</v>
      </c>
      <c r="G594" s="4">
        <v>1340350000</v>
      </c>
      <c r="H594" s="4">
        <v>13403500000</v>
      </c>
      <c r="I594" s="4">
        <v>1.1399999999999999</v>
      </c>
      <c r="J594" s="4">
        <v>1.1399999999999999</v>
      </c>
      <c r="K594" s="4">
        <v>1.1399999999999999</v>
      </c>
      <c r="L594" s="4">
        <v>1.1399999999999999</v>
      </c>
      <c r="M594" s="4">
        <v>0</v>
      </c>
      <c r="N594" s="4">
        <v>0</v>
      </c>
      <c r="O594" s="4">
        <v>0</v>
      </c>
      <c r="P594" s="4">
        <v>1.21</v>
      </c>
      <c r="Q594" s="4">
        <v>1.21</v>
      </c>
      <c r="R594" s="4">
        <v>1.21</v>
      </c>
      <c r="S594" s="4">
        <v>1.21</v>
      </c>
      <c r="T594" s="4">
        <v>10</v>
      </c>
      <c r="U594" s="4">
        <v>200000</v>
      </c>
      <c r="V594" s="4">
        <v>2000000</v>
      </c>
      <c r="W594" s="4">
        <v>1.21</v>
      </c>
      <c r="X594" s="4">
        <v>1.21</v>
      </c>
      <c r="Y594" s="4">
        <v>1.21</v>
      </c>
      <c r="Z594" s="4">
        <v>1.21</v>
      </c>
      <c r="AA594" s="4">
        <v>0</v>
      </c>
      <c r="AB594" s="4">
        <v>0</v>
      </c>
      <c r="AC594" s="4">
        <v>0</v>
      </c>
      <c r="AD594" s="4">
        <v>3.02</v>
      </c>
      <c r="AE594" s="4">
        <v>3.05</v>
      </c>
      <c r="AF594" s="4">
        <v>2.11</v>
      </c>
      <c r="AG594" s="4">
        <v>2.21</v>
      </c>
      <c r="AH594" s="4">
        <v>10</v>
      </c>
      <c r="AI594" s="4">
        <v>957330000</v>
      </c>
      <c r="AJ594" s="4">
        <v>9573300000</v>
      </c>
      <c r="AK594" s="4">
        <v>1.8</v>
      </c>
      <c r="AL594" s="4">
        <v>1.8</v>
      </c>
      <c r="AM594" s="4">
        <v>1.8</v>
      </c>
      <c r="AN594" s="4">
        <v>1.8</v>
      </c>
      <c r="AO594" s="4">
        <v>0</v>
      </c>
      <c r="AP594" s="4">
        <v>0</v>
      </c>
      <c r="AQ594" s="4">
        <v>0</v>
      </c>
      <c r="AR594" s="4">
        <v>1.8</v>
      </c>
      <c r="AS594" s="4">
        <v>1.8</v>
      </c>
      <c r="AT594" s="4">
        <v>1.8</v>
      </c>
      <c r="AU594" s="4">
        <v>1.8</v>
      </c>
      <c r="AV594" s="4">
        <v>0</v>
      </c>
      <c r="AW594" s="4">
        <v>0</v>
      </c>
      <c r="AX594" s="4">
        <v>0</v>
      </c>
      <c r="AY594" s="4">
        <v>2</v>
      </c>
      <c r="AZ594" s="4">
        <v>2</v>
      </c>
      <c r="BA594" s="4">
        <v>2</v>
      </c>
      <c r="BB594" s="4">
        <v>2</v>
      </c>
      <c r="BC594" s="4">
        <v>0</v>
      </c>
      <c r="BD594" s="4">
        <v>0</v>
      </c>
      <c r="BE594" s="4">
        <v>0</v>
      </c>
    </row>
    <row r="595" spans="1:57" x14ac:dyDescent="0.15">
      <c r="A595" s="3">
        <v>40332</v>
      </c>
      <c r="B595" s="4">
        <v>5.01</v>
      </c>
      <c r="C595" s="4">
        <v>5.6</v>
      </c>
      <c r="D595" s="4">
        <v>4.0250000000000004</v>
      </c>
      <c r="E595" s="4">
        <v>4.21</v>
      </c>
      <c r="F595" s="4">
        <v>10</v>
      </c>
      <c r="G595" s="4">
        <v>1380280000</v>
      </c>
      <c r="H595" s="4">
        <v>13802800000</v>
      </c>
      <c r="I595" s="4">
        <v>1.1399999999999999</v>
      </c>
      <c r="J595" s="4">
        <v>1.1399999999999999</v>
      </c>
      <c r="K595" s="4">
        <v>1.1399999999999999</v>
      </c>
      <c r="L595" s="4">
        <v>1.1399999999999999</v>
      </c>
      <c r="M595" s="4">
        <v>0</v>
      </c>
      <c r="N595" s="4">
        <v>0</v>
      </c>
      <c r="O595" s="4">
        <v>0</v>
      </c>
      <c r="P595" s="4">
        <v>1.21</v>
      </c>
      <c r="Q595" s="4">
        <v>1.21</v>
      </c>
      <c r="R595" s="4">
        <v>1.21</v>
      </c>
      <c r="S595" s="4">
        <v>1.21</v>
      </c>
      <c r="T595" s="4">
        <v>0</v>
      </c>
      <c r="U595" s="4">
        <v>0</v>
      </c>
      <c r="V595" s="4">
        <v>0</v>
      </c>
      <c r="W595" s="4">
        <v>1.21</v>
      </c>
      <c r="X595" s="4">
        <v>1.21</v>
      </c>
      <c r="Y595" s="4">
        <v>1.21</v>
      </c>
      <c r="Z595" s="4">
        <v>1.21</v>
      </c>
      <c r="AA595" s="4">
        <v>0</v>
      </c>
      <c r="AB595" s="4">
        <v>0</v>
      </c>
      <c r="AC595" s="4">
        <v>0</v>
      </c>
      <c r="AD595" s="4">
        <v>2.7</v>
      </c>
      <c r="AE595" s="4">
        <v>2.7</v>
      </c>
      <c r="AF595" s="4">
        <v>1.8</v>
      </c>
      <c r="AG595" s="4">
        <v>2.25</v>
      </c>
      <c r="AH595" s="4">
        <v>10</v>
      </c>
      <c r="AI595" s="4">
        <v>996860000</v>
      </c>
      <c r="AJ595" s="4">
        <v>9968600000</v>
      </c>
      <c r="AK595" s="4">
        <v>1.8</v>
      </c>
      <c r="AL595" s="4">
        <v>1.8</v>
      </c>
      <c r="AM595" s="4">
        <v>1.8</v>
      </c>
      <c r="AN595" s="4">
        <v>1.8</v>
      </c>
      <c r="AO595" s="4">
        <v>0</v>
      </c>
      <c r="AP595" s="4">
        <v>0</v>
      </c>
      <c r="AQ595" s="4">
        <v>0</v>
      </c>
      <c r="AR595" s="4">
        <v>1.8</v>
      </c>
      <c r="AS595" s="4">
        <v>1.8</v>
      </c>
      <c r="AT595" s="4">
        <v>1.8</v>
      </c>
      <c r="AU595" s="4">
        <v>1.8</v>
      </c>
      <c r="AV595" s="4">
        <v>0</v>
      </c>
      <c r="AW595" s="4">
        <v>0</v>
      </c>
      <c r="AX595" s="4">
        <v>0</v>
      </c>
      <c r="AY595" s="4">
        <v>2</v>
      </c>
      <c r="AZ595" s="4">
        <v>2</v>
      </c>
      <c r="BA595" s="4">
        <v>2</v>
      </c>
      <c r="BB595" s="4">
        <v>2</v>
      </c>
      <c r="BC595" s="4">
        <v>10</v>
      </c>
      <c r="BD595" s="4">
        <v>20000</v>
      </c>
      <c r="BE595" s="4">
        <v>200000</v>
      </c>
    </row>
    <row r="596" spans="1:57" x14ac:dyDescent="0.15">
      <c r="A596" s="3">
        <v>40333</v>
      </c>
      <c r="B596" s="4">
        <v>2</v>
      </c>
      <c r="C596" s="4">
        <v>2.2000000000000002</v>
      </c>
      <c r="D596" s="4">
        <v>1.61</v>
      </c>
      <c r="E596" s="4">
        <v>2.1349999999999998</v>
      </c>
      <c r="F596" s="4">
        <v>10</v>
      </c>
      <c r="G596" s="4">
        <v>1483020000</v>
      </c>
      <c r="H596" s="4">
        <v>14830200000</v>
      </c>
      <c r="I596" s="4">
        <v>1.1399999999999999</v>
      </c>
      <c r="J596" s="4">
        <v>1.1399999999999999</v>
      </c>
      <c r="K596" s="4">
        <v>1.1399999999999999</v>
      </c>
      <c r="L596" s="4">
        <v>1.1399999999999999</v>
      </c>
      <c r="M596" s="4">
        <v>0</v>
      </c>
      <c r="N596" s="4">
        <v>0</v>
      </c>
      <c r="O596" s="4">
        <v>0</v>
      </c>
      <c r="P596" s="4">
        <v>1.21</v>
      </c>
      <c r="Q596" s="4">
        <v>1.21</v>
      </c>
      <c r="R596" s="4">
        <v>1.21</v>
      </c>
      <c r="S596" s="4">
        <v>1.21</v>
      </c>
      <c r="T596" s="4">
        <v>0</v>
      </c>
      <c r="U596" s="4">
        <v>0</v>
      </c>
      <c r="V596" s="4">
        <v>0</v>
      </c>
      <c r="W596" s="4">
        <v>1.21</v>
      </c>
      <c r="X596" s="4">
        <v>1.21</v>
      </c>
      <c r="Y596" s="4">
        <v>1.21</v>
      </c>
      <c r="Z596" s="4">
        <v>1.21</v>
      </c>
      <c r="AA596" s="4">
        <v>0</v>
      </c>
      <c r="AB596" s="4">
        <v>0</v>
      </c>
      <c r="AC596" s="4">
        <v>0</v>
      </c>
      <c r="AD596" s="4">
        <v>2.2000000000000002</v>
      </c>
      <c r="AE596" s="4">
        <v>2.75</v>
      </c>
      <c r="AF596" s="4">
        <v>2.1</v>
      </c>
      <c r="AG596" s="4">
        <v>2.4700000000000002</v>
      </c>
      <c r="AH596" s="4">
        <v>10</v>
      </c>
      <c r="AI596" s="4">
        <v>950360000</v>
      </c>
      <c r="AJ596" s="4">
        <v>9503600000</v>
      </c>
      <c r="AK596" s="4">
        <v>1.8</v>
      </c>
      <c r="AL596" s="4">
        <v>1.8</v>
      </c>
      <c r="AM596" s="4">
        <v>1.8</v>
      </c>
      <c r="AN596" s="4">
        <v>1.8</v>
      </c>
      <c r="AO596" s="4">
        <v>0</v>
      </c>
      <c r="AP596" s="4">
        <v>0</v>
      </c>
      <c r="AQ596" s="4">
        <v>0</v>
      </c>
      <c r="AR596" s="4">
        <v>1.8</v>
      </c>
      <c r="AS596" s="4">
        <v>1.8</v>
      </c>
      <c r="AT596" s="4">
        <v>1.8</v>
      </c>
      <c r="AU596" s="4">
        <v>1.8</v>
      </c>
      <c r="AV596" s="4">
        <v>0</v>
      </c>
      <c r="AW596" s="4">
        <v>0</v>
      </c>
      <c r="AX596" s="4">
        <v>0</v>
      </c>
      <c r="AY596" s="4">
        <v>2</v>
      </c>
      <c r="AZ596" s="4">
        <v>2</v>
      </c>
      <c r="BA596" s="4">
        <v>2</v>
      </c>
      <c r="BB596" s="4">
        <v>2</v>
      </c>
      <c r="BC596" s="4">
        <v>0</v>
      </c>
      <c r="BD596" s="4">
        <v>0</v>
      </c>
      <c r="BE596" s="4">
        <v>0</v>
      </c>
    </row>
    <row r="597" spans="1:57" x14ac:dyDescent="0.15">
      <c r="A597" s="3">
        <v>40336</v>
      </c>
      <c r="B597" s="4">
        <v>2.0499999999999998</v>
      </c>
      <c r="C597" s="4">
        <v>2.2000000000000002</v>
      </c>
      <c r="D597" s="4">
        <v>1.2</v>
      </c>
      <c r="E597" s="4">
        <v>1.325</v>
      </c>
      <c r="F597" s="4">
        <v>10</v>
      </c>
      <c r="G597" s="4">
        <v>1375960000</v>
      </c>
      <c r="H597" s="4">
        <v>13759600000</v>
      </c>
      <c r="I597" s="4">
        <v>1.1399999999999999</v>
      </c>
      <c r="J597" s="4">
        <v>1.1399999999999999</v>
      </c>
      <c r="K597" s="4">
        <v>1.1399999999999999</v>
      </c>
      <c r="L597" s="4">
        <v>1.1399999999999999</v>
      </c>
      <c r="M597" s="4">
        <v>0</v>
      </c>
      <c r="N597" s="4">
        <v>0</v>
      </c>
      <c r="O597" s="4">
        <v>0</v>
      </c>
      <c r="P597" s="4">
        <v>1.21</v>
      </c>
      <c r="Q597" s="4">
        <v>1.21</v>
      </c>
      <c r="R597" s="4">
        <v>1.21</v>
      </c>
      <c r="S597" s="4">
        <v>1.21</v>
      </c>
      <c r="T597" s="4">
        <v>0</v>
      </c>
      <c r="U597" s="4">
        <v>0</v>
      </c>
      <c r="V597" s="4">
        <v>0</v>
      </c>
      <c r="W597" s="4">
        <v>1.21</v>
      </c>
      <c r="X597" s="4">
        <v>1.21</v>
      </c>
      <c r="Y597" s="4">
        <v>1.21</v>
      </c>
      <c r="Z597" s="4">
        <v>1.21</v>
      </c>
      <c r="AA597" s="4">
        <v>0</v>
      </c>
      <c r="AB597" s="4">
        <v>0</v>
      </c>
      <c r="AC597" s="4">
        <v>0</v>
      </c>
      <c r="AD597" s="4">
        <v>2.5</v>
      </c>
      <c r="AE597" s="4">
        <v>2.76</v>
      </c>
      <c r="AF597" s="4">
        <v>2.0049999999999999</v>
      </c>
      <c r="AG597" s="4">
        <v>2.415</v>
      </c>
      <c r="AH597" s="4">
        <v>10</v>
      </c>
      <c r="AI597" s="4">
        <v>705850000</v>
      </c>
      <c r="AJ597" s="4">
        <v>7058500000</v>
      </c>
      <c r="AK597" s="4">
        <v>1.8</v>
      </c>
      <c r="AL597" s="4">
        <v>1.8</v>
      </c>
      <c r="AM597" s="4">
        <v>1.8</v>
      </c>
      <c r="AN597" s="4">
        <v>1.8</v>
      </c>
      <c r="AO597" s="4">
        <v>0</v>
      </c>
      <c r="AP597" s="4">
        <v>0</v>
      </c>
      <c r="AQ597" s="4">
        <v>0</v>
      </c>
      <c r="AR597" s="4">
        <v>1.8</v>
      </c>
      <c r="AS597" s="4">
        <v>1.8</v>
      </c>
      <c r="AT597" s="4">
        <v>1.8</v>
      </c>
      <c r="AU597" s="4">
        <v>1.8</v>
      </c>
      <c r="AV597" s="4">
        <v>0</v>
      </c>
      <c r="AW597" s="4">
        <v>0</v>
      </c>
      <c r="AX597" s="4">
        <v>0</v>
      </c>
      <c r="AY597" s="4">
        <v>2</v>
      </c>
      <c r="AZ597" s="4">
        <v>2</v>
      </c>
      <c r="BA597" s="4">
        <v>2</v>
      </c>
      <c r="BB597" s="4">
        <v>2</v>
      </c>
      <c r="BC597" s="4">
        <v>0</v>
      </c>
      <c r="BD597" s="4">
        <v>0</v>
      </c>
      <c r="BE597" s="4">
        <v>0</v>
      </c>
    </row>
    <row r="598" spans="1:57" x14ac:dyDescent="0.15">
      <c r="A598" s="3">
        <v>40337</v>
      </c>
      <c r="B598" s="4">
        <v>1.9</v>
      </c>
      <c r="C598" s="4">
        <v>1.9750000000000001</v>
      </c>
      <c r="D598" s="4">
        <v>1.01</v>
      </c>
      <c r="E598" s="4">
        <v>1.105</v>
      </c>
      <c r="F598" s="4">
        <v>10</v>
      </c>
      <c r="G598" s="4">
        <v>1456250000</v>
      </c>
      <c r="H598" s="4">
        <v>14562500000</v>
      </c>
      <c r="I598" s="4">
        <v>1.1399999999999999</v>
      </c>
      <c r="J598" s="4">
        <v>1.1399999999999999</v>
      </c>
      <c r="K598" s="4">
        <v>1.1399999999999999</v>
      </c>
      <c r="L598" s="4">
        <v>1.1399999999999999</v>
      </c>
      <c r="M598" s="4">
        <v>0</v>
      </c>
      <c r="N598" s="4">
        <v>0</v>
      </c>
      <c r="O598" s="4">
        <v>0</v>
      </c>
      <c r="P598" s="4">
        <v>1.21</v>
      </c>
      <c r="Q598" s="4">
        <v>1.21</v>
      </c>
      <c r="R598" s="4">
        <v>1.21</v>
      </c>
      <c r="S598" s="4">
        <v>1.21</v>
      </c>
      <c r="T598" s="4">
        <v>0</v>
      </c>
      <c r="U598" s="4">
        <v>0</v>
      </c>
      <c r="V598" s="4">
        <v>0</v>
      </c>
      <c r="W598" s="4">
        <v>1.22</v>
      </c>
      <c r="X598" s="4">
        <v>1.22</v>
      </c>
      <c r="Y598" s="4">
        <v>1.22</v>
      </c>
      <c r="Z598" s="4">
        <v>1.22</v>
      </c>
      <c r="AA598" s="4">
        <v>10</v>
      </c>
      <c r="AB598" s="4">
        <v>230000</v>
      </c>
      <c r="AC598" s="4">
        <v>2300000</v>
      </c>
      <c r="AD598" s="4">
        <v>2.34</v>
      </c>
      <c r="AE598" s="4">
        <v>2.5</v>
      </c>
      <c r="AF598" s="4">
        <v>1.4</v>
      </c>
      <c r="AG598" s="4">
        <v>1.6</v>
      </c>
      <c r="AH598" s="4">
        <v>10</v>
      </c>
      <c r="AI598" s="4">
        <v>950890000</v>
      </c>
      <c r="AJ598" s="4">
        <v>9508900000</v>
      </c>
      <c r="AK598" s="4">
        <v>1.8</v>
      </c>
      <c r="AL598" s="4">
        <v>1.8</v>
      </c>
      <c r="AM598" s="4">
        <v>1.8</v>
      </c>
      <c r="AN598" s="4">
        <v>1.8</v>
      </c>
      <c r="AO598" s="4">
        <v>0</v>
      </c>
      <c r="AP598" s="4">
        <v>0</v>
      </c>
      <c r="AQ598" s="4">
        <v>0</v>
      </c>
      <c r="AR598" s="4">
        <v>1.8</v>
      </c>
      <c r="AS598" s="4">
        <v>1.8</v>
      </c>
      <c r="AT598" s="4">
        <v>1.8</v>
      </c>
      <c r="AU598" s="4">
        <v>1.8</v>
      </c>
      <c r="AV598" s="4">
        <v>0</v>
      </c>
      <c r="AW598" s="4">
        <v>0</v>
      </c>
      <c r="AX598" s="4">
        <v>0</v>
      </c>
      <c r="AY598" s="4">
        <v>2</v>
      </c>
      <c r="AZ598" s="4">
        <v>2</v>
      </c>
      <c r="BA598" s="4">
        <v>2</v>
      </c>
      <c r="BB598" s="4">
        <v>2</v>
      </c>
      <c r="BC598" s="4">
        <v>0</v>
      </c>
      <c r="BD598" s="4">
        <v>0</v>
      </c>
      <c r="BE598" s="4">
        <v>0</v>
      </c>
    </row>
    <row r="599" spans="1:57" x14ac:dyDescent="0.15">
      <c r="A599" s="3">
        <v>40338</v>
      </c>
      <c r="B599" s="4">
        <v>1.415</v>
      </c>
      <c r="C599" s="4">
        <v>1.9</v>
      </c>
      <c r="D599" s="4">
        <v>1.3</v>
      </c>
      <c r="E599" s="4">
        <v>1.5249999999999999</v>
      </c>
      <c r="F599" s="4">
        <v>10</v>
      </c>
      <c r="G599" s="4">
        <v>1267220000</v>
      </c>
      <c r="H599" s="4">
        <v>12672200000</v>
      </c>
      <c r="I599" s="4">
        <v>1.1399999999999999</v>
      </c>
      <c r="J599" s="4">
        <v>1.1399999999999999</v>
      </c>
      <c r="K599" s="4">
        <v>1.1399999999999999</v>
      </c>
      <c r="L599" s="4">
        <v>1.1399999999999999</v>
      </c>
      <c r="M599" s="4">
        <v>0</v>
      </c>
      <c r="N599" s="4">
        <v>0</v>
      </c>
      <c r="O599" s="4">
        <v>0</v>
      </c>
      <c r="P599" s="4">
        <v>1.21</v>
      </c>
      <c r="Q599" s="4">
        <v>1.21</v>
      </c>
      <c r="R599" s="4">
        <v>1.21</v>
      </c>
      <c r="S599" s="4">
        <v>1.21</v>
      </c>
      <c r="T599" s="4">
        <v>0</v>
      </c>
      <c r="U599" s="4">
        <v>0</v>
      </c>
      <c r="V599" s="4">
        <v>0</v>
      </c>
      <c r="W599" s="4">
        <v>1.22</v>
      </c>
      <c r="X599" s="4">
        <v>1.22</v>
      </c>
      <c r="Y599" s="4">
        <v>1.22</v>
      </c>
      <c r="Z599" s="4">
        <v>1.22</v>
      </c>
      <c r="AA599" s="4">
        <v>0</v>
      </c>
      <c r="AB599" s="4">
        <v>0</v>
      </c>
      <c r="AC599" s="4">
        <v>0</v>
      </c>
      <c r="AD599" s="4">
        <v>1.85</v>
      </c>
      <c r="AE599" s="4">
        <v>2</v>
      </c>
      <c r="AF599" s="4">
        <v>1.61</v>
      </c>
      <c r="AG599" s="4">
        <v>1.67</v>
      </c>
      <c r="AH599" s="4">
        <v>10</v>
      </c>
      <c r="AI599" s="4">
        <v>935070000</v>
      </c>
      <c r="AJ599" s="4">
        <v>9350700000</v>
      </c>
      <c r="AK599" s="4">
        <v>1.8</v>
      </c>
      <c r="AL599" s="4">
        <v>1.8</v>
      </c>
      <c r="AM599" s="4">
        <v>1.8</v>
      </c>
      <c r="AN599" s="4">
        <v>1.8</v>
      </c>
      <c r="AO599" s="4">
        <v>0</v>
      </c>
      <c r="AP599" s="4">
        <v>0</v>
      </c>
      <c r="AQ599" s="4">
        <v>0</v>
      </c>
      <c r="AR599" s="4">
        <v>1.8</v>
      </c>
      <c r="AS599" s="4">
        <v>1.8</v>
      </c>
      <c r="AT599" s="4">
        <v>1.8</v>
      </c>
      <c r="AU599" s="4">
        <v>1.8</v>
      </c>
      <c r="AV599" s="4">
        <v>0</v>
      </c>
      <c r="AW599" s="4">
        <v>0</v>
      </c>
      <c r="AX599" s="4">
        <v>0</v>
      </c>
      <c r="AY599" s="4">
        <v>2</v>
      </c>
      <c r="AZ599" s="4">
        <v>2</v>
      </c>
      <c r="BA599" s="4">
        <v>2</v>
      </c>
      <c r="BB599" s="4">
        <v>2</v>
      </c>
      <c r="BC599" s="4">
        <v>10</v>
      </c>
      <c r="BD599" s="4">
        <v>10000</v>
      </c>
      <c r="BE599" s="4">
        <v>100000</v>
      </c>
    </row>
    <row r="600" spans="1:57" x14ac:dyDescent="0.15">
      <c r="A600" s="3">
        <v>40339</v>
      </c>
      <c r="B600" s="4">
        <v>6</v>
      </c>
      <c r="C600" s="4">
        <v>11.95</v>
      </c>
      <c r="D600" s="4">
        <v>6</v>
      </c>
      <c r="E600" s="4">
        <v>10.914999999999999</v>
      </c>
      <c r="F600" s="4">
        <v>10</v>
      </c>
      <c r="G600" s="4">
        <v>1570450000</v>
      </c>
      <c r="H600" s="4">
        <v>15704500000</v>
      </c>
      <c r="I600" s="4">
        <v>1.1399999999999999</v>
      </c>
      <c r="J600" s="4">
        <v>1.1399999999999999</v>
      </c>
      <c r="K600" s="4">
        <v>1.1399999999999999</v>
      </c>
      <c r="L600" s="4">
        <v>1.1399999999999999</v>
      </c>
      <c r="M600" s="4">
        <v>0</v>
      </c>
      <c r="N600" s="4">
        <v>0</v>
      </c>
      <c r="O600" s="4">
        <v>0</v>
      </c>
      <c r="P600" s="4">
        <v>1.21</v>
      </c>
      <c r="Q600" s="4">
        <v>1.21</v>
      </c>
      <c r="R600" s="4">
        <v>1.21</v>
      </c>
      <c r="S600" s="4">
        <v>1.21</v>
      </c>
      <c r="T600" s="4">
        <v>0</v>
      </c>
      <c r="U600" s="4">
        <v>0</v>
      </c>
      <c r="V600" s="4">
        <v>0</v>
      </c>
      <c r="W600" s="4">
        <v>1.22</v>
      </c>
      <c r="X600" s="4">
        <v>1.22</v>
      </c>
      <c r="Y600" s="4">
        <v>1.22</v>
      </c>
      <c r="Z600" s="4">
        <v>1.22</v>
      </c>
      <c r="AA600" s="4">
        <v>0</v>
      </c>
      <c r="AB600" s="4">
        <v>0</v>
      </c>
      <c r="AC600" s="4">
        <v>0</v>
      </c>
      <c r="AD600" s="4">
        <v>1.67</v>
      </c>
      <c r="AE600" s="4">
        <v>2.15</v>
      </c>
      <c r="AF600" s="4">
        <v>1.67</v>
      </c>
      <c r="AG600" s="4">
        <v>1.7649999999999999</v>
      </c>
      <c r="AH600" s="4">
        <v>10</v>
      </c>
      <c r="AI600" s="4">
        <v>1988630000</v>
      </c>
      <c r="AJ600" s="4">
        <v>19886300000</v>
      </c>
      <c r="AK600" s="4">
        <v>1.8</v>
      </c>
      <c r="AL600" s="4">
        <v>1.8</v>
      </c>
      <c r="AM600" s="4">
        <v>1.8</v>
      </c>
      <c r="AN600" s="4">
        <v>1.8</v>
      </c>
      <c r="AO600" s="4">
        <v>0</v>
      </c>
      <c r="AP600" s="4">
        <v>0</v>
      </c>
      <c r="AQ600" s="4">
        <v>0</v>
      </c>
      <c r="AR600" s="4">
        <v>1.8</v>
      </c>
      <c r="AS600" s="4">
        <v>1.8</v>
      </c>
      <c r="AT600" s="4">
        <v>1.8</v>
      </c>
      <c r="AU600" s="4">
        <v>1.8</v>
      </c>
      <c r="AV600" s="4">
        <v>0</v>
      </c>
      <c r="AW600" s="4">
        <v>0</v>
      </c>
      <c r="AX600" s="4">
        <v>0</v>
      </c>
      <c r="AY600" s="4">
        <v>2</v>
      </c>
      <c r="AZ600" s="4">
        <v>2</v>
      </c>
      <c r="BA600" s="4">
        <v>2</v>
      </c>
      <c r="BB600" s="4">
        <v>2</v>
      </c>
      <c r="BC600" s="4">
        <v>0</v>
      </c>
      <c r="BD600" s="4">
        <v>0</v>
      </c>
      <c r="BE600" s="4">
        <v>0</v>
      </c>
    </row>
    <row r="601" spans="1:57" x14ac:dyDescent="0.15">
      <c r="A601" s="3">
        <v>40340</v>
      </c>
      <c r="B601" s="4">
        <v>2.0499999999999998</v>
      </c>
      <c r="C601" s="4">
        <v>3.2</v>
      </c>
      <c r="D601" s="4">
        <v>1.4</v>
      </c>
      <c r="E601" s="4">
        <v>1.605</v>
      </c>
      <c r="F601" s="4">
        <v>10</v>
      </c>
      <c r="G601" s="4">
        <v>1368750000</v>
      </c>
      <c r="H601" s="4">
        <v>13687500000</v>
      </c>
      <c r="I601" s="4">
        <v>1.1399999999999999</v>
      </c>
      <c r="J601" s="4">
        <v>1.1399999999999999</v>
      </c>
      <c r="K601" s="4">
        <v>1.1399999999999999</v>
      </c>
      <c r="L601" s="4">
        <v>1.1399999999999999</v>
      </c>
      <c r="M601" s="4">
        <v>0</v>
      </c>
      <c r="N601" s="4">
        <v>0</v>
      </c>
      <c r="O601" s="4">
        <v>0</v>
      </c>
      <c r="P601" s="4">
        <v>1.21</v>
      </c>
      <c r="Q601" s="4">
        <v>1.21</v>
      </c>
      <c r="R601" s="4">
        <v>1.21</v>
      </c>
      <c r="S601" s="4">
        <v>1.21</v>
      </c>
      <c r="T601" s="4">
        <v>0</v>
      </c>
      <c r="U601" s="4">
        <v>0</v>
      </c>
      <c r="V601" s="4">
        <v>0</v>
      </c>
      <c r="W601" s="4">
        <v>1.22</v>
      </c>
      <c r="X601" s="4">
        <v>1.22</v>
      </c>
      <c r="Y601" s="4">
        <v>1.22</v>
      </c>
      <c r="Z601" s="4">
        <v>1.22</v>
      </c>
      <c r="AA601" s="4">
        <v>0</v>
      </c>
      <c r="AB601" s="4">
        <v>0</v>
      </c>
      <c r="AC601" s="4">
        <v>0</v>
      </c>
      <c r="AD601" s="4">
        <v>1.5</v>
      </c>
      <c r="AE601" s="4">
        <v>1.675</v>
      </c>
      <c r="AF601" s="4">
        <v>0.7</v>
      </c>
      <c r="AG601" s="4">
        <v>0.7</v>
      </c>
      <c r="AH601" s="4">
        <v>10</v>
      </c>
      <c r="AI601" s="4">
        <v>1295790000</v>
      </c>
      <c r="AJ601" s="4">
        <v>12957900000</v>
      </c>
      <c r="AK601" s="4">
        <v>1.8</v>
      </c>
      <c r="AL601" s="4">
        <v>1.8</v>
      </c>
      <c r="AM601" s="4">
        <v>1.8</v>
      </c>
      <c r="AN601" s="4">
        <v>1.8</v>
      </c>
      <c r="AO601" s="4">
        <v>0</v>
      </c>
      <c r="AP601" s="4">
        <v>0</v>
      </c>
      <c r="AQ601" s="4">
        <v>0</v>
      </c>
      <c r="AR601" s="4">
        <v>1.8</v>
      </c>
      <c r="AS601" s="4">
        <v>1.8</v>
      </c>
      <c r="AT601" s="4">
        <v>1.8</v>
      </c>
      <c r="AU601" s="4">
        <v>1.8</v>
      </c>
      <c r="AV601" s="4">
        <v>0</v>
      </c>
      <c r="AW601" s="4">
        <v>0</v>
      </c>
      <c r="AX601" s="4">
        <v>0</v>
      </c>
      <c r="AY601" s="4">
        <v>2</v>
      </c>
      <c r="AZ601" s="4">
        <v>2</v>
      </c>
      <c r="BA601" s="4">
        <v>2</v>
      </c>
      <c r="BB601" s="4">
        <v>2</v>
      </c>
      <c r="BC601" s="4">
        <v>0</v>
      </c>
      <c r="BD601" s="4">
        <v>0</v>
      </c>
      <c r="BE601" s="4">
        <v>0</v>
      </c>
    </row>
    <row r="602" spans="1:57" x14ac:dyDescent="0.15">
      <c r="A602" s="3">
        <v>40346</v>
      </c>
      <c r="B602" s="4">
        <v>5.4</v>
      </c>
      <c r="C602" s="4">
        <v>7.8</v>
      </c>
      <c r="D602" s="4">
        <v>5.4</v>
      </c>
      <c r="E602" s="4">
        <v>5.68</v>
      </c>
      <c r="F602" s="4">
        <v>10</v>
      </c>
      <c r="G602" s="4">
        <v>2962080000</v>
      </c>
      <c r="H602" s="4">
        <v>29620800000</v>
      </c>
      <c r="I602" s="4">
        <v>1.2</v>
      </c>
      <c r="J602" s="4">
        <v>1.2</v>
      </c>
      <c r="K602" s="4">
        <v>1.2</v>
      </c>
      <c r="L602" s="4">
        <v>1.2</v>
      </c>
      <c r="M602" s="4">
        <v>10</v>
      </c>
      <c r="N602" s="4">
        <v>210000</v>
      </c>
      <c r="O602" s="4">
        <v>2100000</v>
      </c>
      <c r="P602" s="4">
        <v>1.21</v>
      </c>
      <c r="Q602" s="4">
        <v>1.21</v>
      </c>
      <c r="R602" s="4">
        <v>1.21</v>
      </c>
      <c r="S602" s="4">
        <v>1.21</v>
      </c>
      <c r="T602" s="4">
        <v>0</v>
      </c>
      <c r="U602" s="4">
        <v>0</v>
      </c>
      <c r="V602" s="4">
        <v>0</v>
      </c>
      <c r="W602" s="4">
        <v>1.22</v>
      </c>
      <c r="X602" s="4">
        <v>1.22</v>
      </c>
      <c r="Y602" s="4">
        <v>1.22</v>
      </c>
      <c r="Z602" s="4">
        <v>1.22</v>
      </c>
      <c r="AA602" s="4">
        <v>0</v>
      </c>
      <c r="AB602" s="4">
        <v>0</v>
      </c>
      <c r="AC602" s="4">
        <v>0</v>
      </c>
      <c r="AD602" s="4">
        <v>1.72</v>
      </c>
      <c r="AE602" s="4">
        <v>2.7549999999999999</v>
      </c>
      <c r="AF602" s="4">
        <v>1.72</v>
      </c>
      <c r="AG602" s="4">
        <v>2.3199999999999998</v>
      </c>
      <c r="AH602" s="4">
        <v>10</v>
      </c>
      <c r="AI602" s="4">
        <v>2366150000</v>
      </c>
      <c r="AJ602" s="4">
        <v>23661500000</v>
      </c>
      <c r="AK602" s="4">
        <v>1.8</v>
      </c>
      <c r="AL602" s="4">
        <v>1.8</v>
      </c>
      <c r="AM602" s="4">
        <v>1.8</v>
      </c>
      <c r="AN602" s="4">
        <v>1.8</v>
      </c>
      <c r="AO602" s="4">
        <v>0</v>
      </c>
      <c r="AP602" s="4">
        <v>0</v>
      </c>
      <c r="AQ602" s="4">
        <v>0</v>
      </c>
      <c r="AR602" s="4">
        <v>1.8</v>
      </c>
      <c r="AS602" s="4">
        <v>1.8</v>
      </c>
      <c r="AT602" s="4">
        <v>1.8</v>
      </c>
      <c r="AU602" s="4">
        <v>1.8</v>
      </c>
      <c r="AV602" s="4">
        <v>0</v>
      </c>
      <c r="AW602" s="4">
        <v>0</v>
      </c>
      <c r="AX602" s="4">
        <v>0</v>
      </c>
      <c r="AY602" s="4">
        <v>2</v>
      </c>
      <c r="AZ602" s="4">
        <v>2</v>
      </c>
      <c r="BA602" s="4">
        <v>2</v>
      </c>
      <c r="BB602" s="4">
        <v>2</v>
      </c>
      <c r="BC602" s="4">
        <v>0</v>
      </c>
      <c r="BD602" s="4">
        <v>0</v>
      </c>
      <c r="BE602" s="4">
        <v>0</v>
      </c>
    </row>
    <row r="603" spans="1:57" x14ac:dyDescent="0.15">
      <c r="A603" s="3">
        <v>40347</v>
      </c>
      <c r="B603" s="4">
        <v>2.7</v>
      </c>
      <c r="C603" s="4">
        <v>2.8</v>
      </c>
      <c r="D603" s="4">
        <v>1.52</v>
      </c>
      <c r="E603" s="4">
        <v>1.56</v>
      </c>
      <c r="F603" s="4">
        <v>10</v>
      </c>
      <c r="G603" s="4">
        <v>2035350000</v>
      </c>
      <c r="H603" s="4">
        <v>20353500000</v>
      </c>
      <c r="I603" s="4">
        <v>1.2</v>
      </c>
      <c r="J603" s="4">
        <v>1.2</v>
      </c>
      <c r="K603" s="4">
        <v>1.2</v>
      </c>
      <c r="L603" s="4">
        <v>1.2</v>
      </c>
      <c r="M603" s="4">
        <v>0</v>
      </c>
      <c r="N603" s="4">
        <v>0</v>
      </c>
      <c r="O603" s="4">
        <v>0</v>
      </c>
      <c r="P603" s="4">
        <v>1.21</v>
      </c>
      <c r="Q603" s="4">
        <v>1.21</v>
      </c>
      <c r="R603" s="4">
        <v>1.21</v>
      </c>
      <c r="S603" s="4">
        <v>1.21</v>
      </c>
      <c r="T603" s="4">
        <v>0</v>
      </c>
      <c r="U603" s="4">
        <v>0</v>
      </c>
      <c r="V603" s="4">
        <v>0</v>
      </c>
      <c r="W603" s="4">
        <v>1.22</v>
      </c>
      <c r="X603" s="4">
        <v>1.22</v>
      </c>
      <c r="Y603" s="4">
        <v>1.22</v>
      </c>
      <c r="Z603" s="4">
        <v>1.22</v>
      </c>
      <c r="AA603" s="4">
        <v>0</v>
      </c>
      <c r="AB603" s="4">
        <v>0</v>
      </c>
      <c r="AC603" s="4">
        <v>0</v>
      </c>
      <c r="AD603" s="4">
        <v>2.3199999999999998</v>
      </c>
      <c r="AE603" s="4">
        <v>2.7050000000000001</v>
      </c>
      <c r="AF603" s="4">
        <v>1.98</v>
      </c>
      <c r="AG603" s="4">
        <v>2</v>
      </c>
      <c r="AH603" s="4">
        <v>10</v>
      </c>
      <c r="AI603" s="4">
        <v>1338180000</v>
      </c>
      <c r="AJ603" s="4">
        <v>13381800000</v>
      </c>
      <c r="AK603" s="4">
        <v>1.8</v>
      </c>
      <c r="AL603" s="4">
        <v>1.8</v>
      </c>
      <c r="AM603" s="4">
        <v>1.8</v>
      </c>
      <c r="AN603" s="4">
        <v>1.8</v>
      </c>
      <c r="AO603" s="4">
        <v>0</v>
      </c>
      <c r="AP603" s="4">
        <v>0</v>
      </c>
      <c r="AQ603" s="4">
        <v>0</v>
      </c>
      <c r="AR603" s="4">
        <v>1.8</v>
      </c>
      <c r="AS603" s="4">
        <v>1.8</v>
      </c>
      <c r="AT603" s="4">
        <v>1.8</v>
      </c>
      <c r="AU603" s="4">
        <v>1.8</v>
      </c>
      <c r="AV603" s="4">
        <v>0</v>
      </c>
      <c r="AW603" s="4">
        <v>0</v>
      </c>
      <c r="AX603" s="4">
        <v>0</v>
      </c>
      <c r="AY603" s="4">
        <v>2</v>
      </c>
      <c r="AZ603" s="4">
        <v>2</v>
      </c>
      <c r="BA603" s="4">
        <v>2</v>
      </c>
      <c r="BB603" s="4">
        <v>2</v>
      </c>
      <c r="BC603" s="4">
        <v>0</v>
      </c>
      <c r="BD603" s="4">
        <v>0</v>
      </c>
      <c r="BE603" s="4">
        <v>0</v>
      </c>
    </row>
    <row r="604" spans="1:57" x14ac:dyDescent="0.15">
      <c r="A604" s="3">
        <v>40350</v>
      </c>
      <c r="B604" s="4">
        <v>1.99</v>
      </c>
      <c r="C604" s="4">
        <v>2.2999999999999998</v>
      </c>
      <c r="D604" s="4">
        <v>1.6</v>
      </c>
      <c r="E604" s="4">
        <v>1.635</v>
      </c>
      <c r="F604" s="4">
        <v>10</v>
      </c>
      <c r="G604" s="4">
        <v>1968000000</v>
      </c>
      <c r="H604" s="4">
        <v>19680000000</v>
      </c>
      <c r="I604" s="4">
        <v>1.2</v>
      </c>
      <c r="J604" s="4">
        <v>1.2</v>
      </c>
      <c r="K604" s="4">
        <v>1.2</v>
      </c>
      <c r="L604" s="4">
        <v>1.2</v>
      </c>
      <c r="M604" s="4">
        <v>10</v>
      </c>
      <c r="N604" s="4">
        <v>210000</v>
      </c>
      <c r="O604" s="4">
        <v>2100000</v>
      </c>
      <c r="P604" s="4">
        <v>1.21</v>
      </c>
      <c r="Q604" s="4">
        <v>1.21</v>
      </c>
      <c r="R604" s="4">
        <v>1.21</v>
      </c>
      <c r="S604" s="4">
        <v>1.21</v>
      </c>
      <c r="T604" s="4">
        <v>0</v>
      </c>
      <c r="U604" s="4">
        <v>0</v>
      </c>
      <c r="V604" s="4">
        <v>0</v>
      </c>
      <c r="W604" s="4">
        <v>1.22</v>
      </c>
      <c r="X604" s="4">
        <v>1.22</v>
      </c>
      <c r="Y604" s="4">
        <v>1.22</v>
      </c>
      <c r="Z604" s="4">
        <v>1.22</v>
      </c>
      <c r="AA604" s="4">
        <v>0</v>
      </c>
      <c r="AB604" s="4">
        <v>0</v>
      </c>
      <c r="AC604" s="4">
        <v>0</v>
      </c>
      <c r="AD604" s="4">
        <v>2.0299999999999998</v>
      </c>
      <c r="AE604" s="4">
        <v>2.52</v>
      </c>
      <c r="AF604" s="4">
        <v>2</v>
      </c>
      <c r="AG604" s="4">
        <v>2</v>
      </c>
      <c r="AH604" s="4">
        <v>10</v>
      </c>
      <c r="AI604" s="4">
        <v>597140000</v>
      </c>
      <c r="AJ604" s="4">
        <v>5971400000</v>
      </c>
      <c r="AK604" s="4">
        <v>1.8</v>
      </c>
      <c r="AL604" s="4">
        <v>1.8</v>
      </c>
      <c r="AM604" s="4">
        <v>1.8</v>
      </c>
      <c r="AN604" s="4">
        <v>1.8</v>
      </c>
      <c r="AO604" s="4">
        <v>0</v>
      </c>
      <c r="AP604" s="4">
        <v>0</v>
      </c>
      <c r="AQ604" s="4">
        <v>0</v>
      </c>
      <c r="AR604" s="4">
        <v>3.55</v>
      </c>
      <c r="AS604" s="4">
        <v>3.55</v>
      </c>
      <c r="AT604" s="4">
        <v>3.55</v>
      </c>
      <c r="AU604" s="4">
        <v>3.55</v>
      </c>
      <c r="AV604" s="4">
        <v>10</v>
      </c>
      <c r="AW604" s="4">
        <v>50000000</v>
      </c>
      <c r="AX604" s="4">
        <v>500000000</v>
      </c>
      <c r="AY604" s="4">
        <v>2</v>
      </c>
      <c r="AZ604" s="4">
        <v>2</v>
      </c>
      <c r="BA604" s="4">
        <v>2</v>
      </c>
      <c r="BB604" s="4">
        <v>2</v>
      </c>
      <c r="BC604" s="4">
        <v>0</v>
      </c>
      <c r="BD604" s="4">
        <v>0</v>
      </c>
      <c r="BE604" s="4">
        <v>0</v>
      </c>
    </row>
    <row r="605" spans="1:57" x14ac:dyDescent="0.15">
      <c r="A605" s="3">
        <v>40351</v>
      </c>
      <c r="B605" s="4">
        <v>2.0249999999999999</v>
      </c>
      <c r="C605" s="4">
        <v>2.165</v>
      </c>
      <c r="D605" s="4">
        <v>1.01</v>
      </c>
      <c r="E605" s="4">
        <v>1.155</v>
      </c>
      <c r="F605" s="4">
        <v>10</v>
      </c>
      <c r="G605" s="4">
        <v>1760180000</v>
      </c>
      <c r="H605" s="4">
        <v>17601800000</v>
      </c>
      <c r="I605" s="4">
        <v>1.2</v>
      </c>
      <c r="J605" s="4">
        <v>1.2</v>
      </c>
      <c r="K605" s="4">
        <v>1.2</v>
      </c>
      <c r="L605" s="4">
        <v>1.2</v>
      </c>
      <c r="M605" s="4">
        <v>0</v>
      </c>
      <c r="N605" s="4">
        <v>0</v>
      </c>
      <c r="O605" s="4">
        <v>0</v>
      </c>
      <c r="P605" s="4">
        <v>1.95</v>
      </c>
      <c r="Q605" s="4">
        <v>1.95</v>
      </c>
      <c r="R605" s="4">
        <v>1.95</v>
      </c>
      <c r="S605" s="4">
        <v>1.95</v>
      </c>
      <c r="T605" s="4">
        <v>10</v>
      </c>
      <c r="U605" s="4">
        <v>10000</v>
      </c>
      <c r="V605" s="4">
        <v>100000</v>
      </c>
      <c r="W605" s="4">
        <v>1.22</v>
      </c>
      <c r="X605" s="4">
        <v>1.22</v>
      </c>
      <c r="Y605" s="4">
        <v>1.22</v>
      </c>
      <c r="Z605" s="4">
        <v>1.22</v>
      </c>
      <c r="AA605" s="4">
        <v>0</v>
      </c>
      <c r="AB605" s="4">
        <v>0</v>
      </c>
      <c r="AC605" s="4">
        <v>0</v>
      </c>
      <c r="AD605" s="4">
        <v>2.29</v>
      </c>
      <c r="AE605" s="4">
        <v>2.5</v>
      </c>
      <c r="AF605" s="4">
        <v>1.9</v>
      </c>
      <c r="AG605" s="4">
        <v>2.11</v>
      </c>
      <c r="AH605" s="4">
        <v>10</v>
      </c>
      <c r="AI605" s="4">
        <v>274550000</v>
      </c>
      <c r="AJ605" s="4">
        <v>2745500000</v>
      </c>
      <c r="AK605" s="4">
        <v>1.8</v>
      </c>
      <c r="AL605" s="4">
        <v>1.8</v>
      </c>
      <c r="AM605" s="4">
        <v>1.8</v>
      </c>
      <c r="AN605" s="4">
        <v>1.8</v>
      </c>
      <c r="AO605" s="4">
        <v>0</v>
      </c>
      <c r="AP605" s="4">
        <v>0</v>
      </c>
      <c r="AQ605" s="4">
        <v>0</v>
      </c>
      <c r="AR605" s="4">
        <v>3.55</v>
      </c>
      <c r="AS605" s="4">
        <v>3.55</v>
      </c>
      <c r="AT605" s="4">
        <v>3.55</v>
      </c>
      <c r="AU605" s="4">
        <v>3.55</v>
      </c>
      <c r="AV605" s="4">
        <v>0</v>
      </c>
      <c r="AW605" s="4">
        <v>0</v>
      </c>
      <c r="AX605" s="4">
        <v>0</v>
      </c>
      <c r="AY605" s="4">
        <v>2</v>
      </c>
      <c r="AZ605" s="4">
        <v>2</v>
      </c>
      <c r="BA605" s="4">
        <v>2</v>
      </c>
      <c r="BB605" s="4">
        <v>2</v>
      </c>
      <c r="BC605" s="4">
        <v>0</v>
      </c>
      <c r="BD605" s="4">
        <v>0</v>
      </c>
      <c r="BE605" s="4">
        <v>0</v>
      </c>
    </row>
    <row r="606" spans="1:57" x14ac:dyDescent="0.15">
      <c r="A606" s="3">
        <v>40352</v>
      </c>
      <c r="B606" s="4">
        <v>1.8</v>
      </c>
      <c r="C606" s="4">
        <v>2.1</v>
      </c>
      <c r="D606" s="4">
        <v>1.6</v>
      </c>
      <c r="E606" s="4">
        <v>1.89</v>
      </c>
      <c r="F606" s="4">
        <v>10</v>
      </c>
      <c r="G606" s="4">
        <v>1531430000</v>
      </c>
      <c r="H606" s="4">
        <v>15314300000</v>
      </c>
      <c r="I606" s="4">
        <v>1.2</v>
      </c>
      <c r="J606" s="4">
        <v>1.2</v>
      </c>
      <c r="K606" s="4">
        <v>1.2</v>
      </c>
      <c r="L606" s="4">
        <v>1.2</v>
      </c>
      <c r="M606" s="4">
        <v>0</v>
      </c>
      <c r="N606" s="4">
        <v>0</v>
      </c>
      <c r="O606" s="4">
        <v>0</v>
      </c>
      <c r="P606" s="4">
        <v>1.3</v>
      </c>
      <c r="Q606" s="4">
        <v>1.3</v>
      </c>
      <c r="R606" s="4">
        <v>1.3</v>
      </c>
      <c r="S606" s="4">
        <v>1.3</v>
      </c>
      <c r="T606" s="4">
        <v>10</v>
      </c>
      <c r="U606" s="4">
        <v>120000</v>
      </c>
      <c r="V606" s="4">
        <v>1200000</v>
      </c>
      <c r="W606" s="4">
        <v>1.22</v>
      </c>
      <c r="X606" s="4">
        <v>1.22</v>
      </c>
      <c r="Y606" s="4">
        <v>1.22</v>
      </c>
      <c r="Z606" s="4">
        <v>1.22</v>
      </c>
      <c r="AA606" s="4">
        <v>0</v>
      </c>
      <c r="AB606" s="4">
        <v>0</v>
      </c>
      <c r="AC606" s="4">
        <v>0</v>
      </c>
      <c r="AD606" s="4">
        <v>2.11</v>
      </c>
      <c r="AE606" s="4">
        <v>2.54</v>
      </c>
      <c r="AF606" s="4">
        <v>2</v>
      </c>
      <c r="AG606" s="4">
        <v>2.2000000000000002</v>
      </c>
      <c r="AH606" s="4">
        <v>10</v>
      </c>
      <c r="AI606" s="4">
        <v>501980000</v>
      </c>
      <c r="AJ606" s="4">
        <v>5019800000</v>
      </c>
      <c r="AK606" s="4">
        <v>1.8</v>
      </c>
      <c r="AL606" s="4">
        <v>1.8</v>
      </c>
      <c r="AM606" s="4">
        <v>1.8</v>
      </c>
      <c r="AN606" s="4">
        <v>1.8</v>
      </c>
      <c r="AO606" s="4">
        <v>0</v>
      </c>
      <c r="AP606" s="4">
        <v>0</v>
      </c>
      <c r="AQ606" s="4">
        <v>0</v>
      </c>
      <c r="AR606" s="4">
        <v>3.55</v>
      </c>
      <c r="AS606" s="4">
        <v>3.55</v>
      </c>
      <c r="AT606" s="4">
        <v>3.55</v>
      </c>
      <c r="AU606" s="4">
        <v>3.55</v>
      </c>
      <c r="AV606" s="4">
        <v>0</v>
      </c>
      <c r="AW606" s="4">
        <v>0</v>
      </c>
      <c r="AX606" s="4">
        <v>0</v>
      </c>
      <c r="AY606" s="4">
        <v>2</v>
      </c>
      <c r="AZ606" s="4">
        <v>2</v>
      </c>
      <c r="BA606" s="4">
        <v>2</v>
      </c>
      <c r="BB606" s="4">
        <v>2</v>
      </c>
      <c r="BC606" s="4">
        <v>0</v>
      </c>
      <c r="BD606" s="4">
        <v>0</v>
      </c>
      <c r="BE606" s="4">
        <v>0</v>
      </c>
    </row>
    <row r="607" spans="1:57" x14ac:dyDescent="0.15">
      <c r="A607" s="3">
        <v>40353</v>
      </c>
      <c r="B607" s="4">
        <v>5.2</v>
      </c>
      <c r="C607" s="4">
        <v>8</v>
      </c>
      <c r="D607" s="4">
        <v>5.2</v>
      </c>
      <c r="E607" s="4">
        <v>6.92</v>
      </c>
      <c r="F607" s="4">
        <v>10</v>
      </c>
      <c r="G607" s="4">
        <v>2325440000</v>
      </c>
      <c r="H607" s="4">
        <v>23254400000</v>
      </c>
      <c r="I607" s="4">
        <v>1.2</v>
      </c>
      <c r="J607" s="4">
        <v>1.2</v>
      </c>
      <c r="K607" s="4">
        <v>1.2</v>
      </c>
      <c r="L607" s="4">
        <v>1.2</v>
      </c>
      <c r="M607" s="4">
        <v>0</v>
      </c>
      <c r="N607" s="4">
        <v>0</v>
      </c>
      <c r="O607" s="4">
        <v>0</v>
      </c>
      <c r="P607" s="4">
        <v>1.3</v>
      </c>
      <c r="Q607" s="4">
        <v>1.3</v>
      </c>
      <c r="R607" s="4">
        <v>1.3</v>
      </c>
      <c r="S607" s="4">
        <v>1.3</v>
      </c>
      <c r="T607" s="4">
        <v>0</v>
      </c>
      <c r="U607" s="4">
        <v>0</v>
      </c>
      <c r="V607" s="4">
        <v>0</v>
      </c>
      <c r="W607" s="4">
        <v>1.22</v>
      </c>
      <c r="X607" s="4">
        <v>1.22</v>
      </c>
      <c r="Y607" s="4">
        <v>1.22</v>
      </c>
      <c r="Z607" s="4">
        <v>1.22</v>
      </c>
      <c r="AA607" s="4">
        <v>0</v>
      </c>
      <c r="AB607" s="4">
        <v>0</v>
      </c>
      <c r="AC607" s="4">
        <v>0</v>
      </c>
      <c r="AD607" s="4">
        <v>2.8</v>
      </c>
      <c r="AE607" s="4">
        <v>3.08</v>
      </c>
      <c r="AF607" s="4">
        <v>2.4049999999999998</v>
      </c>
      <c r="AG607" s="4">
        <v>2.78</v>
      </c>
      <c r="AH607" s="4">
        <v>10</v>
      </c>
      <c r="AI607" s="4">
        <v>1436670000</v>
      </c>
      <c r="AJ607" s="4">
        <v>14366700000</v>
      </c>
      <c r="AK607" s="4">
        <v>1.8</v>
      </c>
      <c r="AL607" s="4">
        <v>1.8</v>
      </c>
      <c r="AM607" s="4">
        <v>1.8</v>
      </c>
      <c r="AN607" s="4">
        <v>1.8</v>
      </c>
      <c r="AO607" s="4">
        <v>0</v>
      </c>
      <c r="AP607" s="4">
        <v>0</v>
      </c>
      <c r="AQ607" s="4">
        <v>0</v>
      </c>
      <c r="AR607" s="4">
        <v>3.55</v>
      </c>
      <c r="AS607" s="4">
        <v>3.55</v>
      </c>
      <c r="AT607" s="4">
        <v>3.55</v>
      </c>
      <c r="AU607" s="4">
        <v>3.55</v>
      </c>
      <c r="AV607" s="4">
        <v>0</v>
      </c>
      <c r="AW607" s="4">
        <v>0</v>
      </c>
      <c r="AX607" s="4">
        <v>0</v>
      </c>
      <c r="AY607" s="4">
        <v>2</v>
      </c>
      <c r="AZ607" s="4">
        <v>2</v>
      </c>
      <c r="BA607" s="4">
        <v>2</v>
      </c>
      <c r="BB607" s="4">
        <v>2</v>
      </c>
      <c r="BC607" s="4">
        <v>0</v>
      </c>
      <c r="BD607" s="4">
        <v>0</v>
      </c>
      <c r="BE607" s="4">
        <v>0</v>
      </c>
    </row>
    <row r="608" spans="1:57" x14ac:dyDescent="0.15">
      <c r="A608" s="3">
        <v>40354</v>
      </c>
      <c r="B608" s="4">
        <v>2.36</v>
      </c>
      <c r="C608" s="4">
        <v>3.1</v>
      </c>
      <c r="D608" s="4">
        <v>2.2999999999999998</v>
      </c>
      <c r="E608" s="4">
        <v>2.3450000000000002</v>
      </c>
      <c r="F608" s="4">
        <v>10</v>
      </c>
      <c r="G608" s="4">
        <v>1856810000</v>
      </c>
      <c r="H608" s="4">
        <v>18568100000</v>
      </c>
      <c r="I608" s="4">
        <v>1.2</v>
      </c>
      <c r="J608" s="4">
        <v>1.2</v>
      </c>
      <c r="K608" s="4">
        <v>1.2</v>
      </c>
      <c r="L608" s="4">
        <v>1.2</v>
      </c>
      <c r="M608" s="4">
        <v>0</v>
      </c>
      <c r="N608" s="4">
        <v>0</v>
      </c>
      <c r="O608" s="4">
        <v>0</v>
      </c>
      <c r="P608" s="4">
        <v>1.3</v>
      </c>
      <c r="Q608" s="4">
        <v>1.3</v>
      </c>
      <c r="R608" s="4">
        <v>1.3</v>
      </c>
      <c r="S608" s="4">
        <v>1.3</v>
      </c>
      <c r="T608" s="4">
        <v>0</v>
      </c>
      <c r="U608" s="4">
        <v>0</v>
      </c>
      <c r="V608" s="4">
        <v>0</v>
      </c>
      <c r="W608" s="4">
        <v>1.22</v>
      </c>
      <c r="X608" s="4">
        <v>1.22</v>
      </c>
      <c r="Y608" s="4">
        <v>1.22</v>
      </c>
      <c r="Z608" s="4">
        <v>1.22</v>
      </c>
      <c r="AA608" s="4">
        <v>0</v>
      </c>
      <c r="AB608" s="4">
        <v>0</v>
      </c>
      <c r="AC608" s="4">
        <v>0</v>
      </c>
      <c r="AD608" s="4">
        <v>2.88</v>
      </c>
      <c r="AE608" s="4">
        <v>3.42</v>
      </c>
      <c r="AF608" s="4">
        <v>2.88</v>
      </c>
      <c r="AG608" s="4">
        <v>3.02</v>
      </c>
      <c r="AH608" s="4">
        <v>10</v>
      </c>
      <c r="AI608" s="4">
        <v>1418580000</v>
      </c>
      <c r="AJ608" s="4">
        <v>14185800000</v>
      </c>
      <c r="AK608" s="4">
        <v>1.8</v>
      </c>
      <c r="AL608" s="4">
        <v>1.8</v>
      </c>
      <c r="AM608" s="4">
        <v>1.8</v>
      </c>
      <c r="AN608" s="4">
        <v>1.8</v>
      </c>
      <c r="AO608" s="4">
        <v>0</v>
      </c>
      <c r="AP608" s="4">
        <v>0</v>
      </c>
      <c r="AQ608" s="4">
        <v>0</v>
      </c>
      <c r="AR608" s="4">
        <v>3.55</v>
      </c>
      <c r="AS608" s="4">
        <v>3.55</v>
      </c>
      <c r="AT608" s="4">
        <v>3.55</v>
      </c>
      <c r="AU608" s="4">
        <v>3.55</v>
      </c>
      <c r="AV608" s="4">
        <v>0</v>
      </c>
      <c r="AW608" s="4">
        <v>0</v>
      </c>
      <c r="AX608" s="4">
        <v>0</v>
      </c>
      <c r="AY608" s="4">
        <v>2</v>
      </c>
      <c r="AZ608" s="4">
        <v>2</v>
      </c>
      <c r="BA608" s="4">
        <v>2</v>
      </c>
      <c r="BB608" s="4">
        <v>2</v>
      </c>
      <c r="BC608" s="4">
        <v>0</v>
      </c>
      <c r="BD608" s="4">
        <v>0</v>
      </c>
      <c r="BE608" s="4">
        <v>0</v>
      </c>
    </row>
    <row r="609" spans="1:57" x14ac:dyDescent="0.15">
      <c r="A609" s="3">
        <v>40357</v>
      </c>
      <c r="B609" s="4">
        <v>2.52</v>
      </c>
      <c r="C609" s="4">
        <v>3</v>
      </c>
      <c r="D609" s="4">
        <v>1.8</v>
      </c>
      <c r="E609" s="4">
        <v>1.99</v>
      </c>
      <c r="F609" s="4">
        <v>10</v>
      </c>
      <c r="G609" s="4">
        <v>2133350000</v>
      </c>
      <c r="H609" s="4">
        <v>21333500000</v>
      </c>
      <c r="I609" s="4">
        <v>1.2</v>
      </c>
      <c r="J609" s="4">
        <v>1.2</v>
      </c>
      <c r="K609" s="4">
        <v>1.2</v>
      </c>
      <c r="L609" s="4">
        <v>1.2</v>
      </c>
      <c r="M609" s="4">
        <v>10</v>
      </c>
      <c r="N609" s="4">
        <v>60000</v>
      </c>
      <c r="O609" s="4">
        <v>600000</v>
      </c>
      <c r="P609" s="4">
        <v>2.5499999999999998</v>
      </c>
      <c r="Q609" s="4">
        <v>2.5499999999999998</v>
      </c>
      <c r="R609" s="4">
        <v>2.5499999999999998</v>
      </c>
      <c r="S609" s="4">
        <v>2.5499999999999998</v>
      </c>
      <c r="T609" s="4">
        <v>10</v>
      </c>
      <c r="U609" s="4">
        <v>30000000</v>
      </c>
      <c r="V609" s="4">
        <v>300000000</v>
      </c>
      <c r="W609" s="4">
        <v>2.5499999999999998</v>
      </c>
      <c r="X609" s="4">
        <v>2.5499999999999998</v>
      </c>
      <c r="Y609" s="4">
        <v>2.5499999999999998</v>
      </c>
      <c r="Z609" s="4">
        <v>2.5499999999999998</v>
      </c>
      <c r="AA609" s="4">
        <v>10</v>
      </c>
      <c r="AB609" s="4">
        <v>10000000</v>
      </c>
      <c r="AC609" s="4">
        <v>100000000</v>
      </c>
      <c r="AD609" s="4">
        <v>2.8</v>
      </c>
      <c r="AE609" s="4">
        <v>3.32</v>
      </c>
      <c r="AF609" s="4">
        <v>2.2000000000000002</v>
      </c>
      <c r="AG609" s="4">
        <v>2.335</v>
      </c>
      <c r="AH609" s="4">
        <v>10</v>
      </c>
      <c r="AI609" s="4">
        <v>934620000</v>
      </c>
      <c r="AJ609" s="4">
        <v>9346200000</v>
      </c>
      <c r="AK609" s="4">
        <v>1.8</v>
      </c>
      <c r="AL609" s="4">
        <v>1.8</v>
      </c>
      <c r="AM609" s="4">
        <v>1.8</v>
      </c>
      <c r="AN609" s="4">
        <v>1.8</v>
      </c>
      <c r="AO609" s="4">
        <v>0</v>
      </c>
      <c r="AP609" s="4">
        <v>0</v>
      </c>
      <c r="AQ609" s="4">
        <v>0</v>
      </c>
      <c r="AR609" s="4">
        <v>3.55</v>
      </c>
      <c r="AS609" s="4">
        <v>3.55</v>
      </c>
      <c r="AT609" s="4">
        <v>3.55</v>
      </c>
      <c r="AU609" s="4">
        <v>3.55</v>
      </c>
      <c r="AV609" s="4">
        <v>0</v>
      </c>
      <c r="AW609" s="4">
        <v>0</v>
      </c>
      <c r="AX609" s="4">
        <v>0</v>
      </c>
      <c r="AY609" s="4">
        <v>2</v>
      </c>
      <c r="AZ609" s="4">
        <v>2</v>
      </c>
      <c r="BA609" s="4">
        <v>2</v>
      </c>
      <c r="BB609" s="4">
        <v>2</v>
      </c>
      <c r="BC609" s="4">
        <v>0</v>
      </c>
      <c r="BD609" s="4">
        <v>0</v>
      </c>
      <c r="BE609" s="4">
        <v>0</v>
      </c>
    </row>
    <row r="610" spans="1:57" x14ac:dyDescent="0.15">
      <c r="A610" s="3">
        <v>40358</v>
      </c>
      <c r="B610" s="4">
        <v>2.5550000000000002</v>
      </c>
      <c r="C610" s="4">
        <v>2.75</v>
      </c>
      <c r="D610" s="4">
        <v>1.8049999999999999</v>
      </c>
      <c r="E610" s="4">
        <v>2.2200000000000002</v>
      </c>
      <c r="F610" s="4">
        <v>10</v>
      </c>
      <c r="G610" s="4">
        <v>2079540000</v>
      </c>
      <c r="H610" s="4">
        <v>20795400000</v>
      </c>
      <c r="I610" s="4">
        <v>1.2</v>
      </c>
      <c r="J610" s="4">
        <v>1.2</v>
      </c>
      <c r="K610" s="4">
        <v>1.2</v>
      </c>
      <c r="L610" s="4">
        <v>1.2</v>
      </c>
      <c r="M610" s="4">
        <v>10</v>
      </c>
      <c r="N610" s="4">
        <v>10000</v>
      </c>
      <c r="O610" s="4">
        <v>100000</v>
      </c>
      <c r="P610" s="4">
        <v>2.5499999999999998</v>
      </c>
      <c r="Q610" s="4">
        <v>2.5499999999999998</v>
      </c>
      <c r="R610" s="4">
        <v>2.5499999999999998</v>
      </c>
      <c r="S610" s="4">
        <v>2.5499999999999998</v>
      </c>
      <c r="T610" s="4">
        <v>0</v>
      </c>
      <c r="U610" s="4">
        <v>0</v>
      </c>
      <c r="V610" s="4">
        <v>0</v>
      </c>
      <c r="W610" s="4">
        <v>2.5499999999999998</v>
      </c>
      <c r="X610" s="4">
        <v>2.5499999999999998</v>
      </c>
      <c r="Y610" s="4">
        <v>2.5499999999999998</v>
      </c>
      <c r="Z610" s="4">
        <v>2.5499999999999998</v>
      </c>
      <c r="AA610" s="4">
        <v>0</v>
      </c>
      <c r="AB610" s="4">
        <v>0</v>
      </c>
      <c r="AC610" s="4">
        <v>0</v>
      </c>
      <c r="AD610" s="4">
        <v>2.335</v>
      </c>
      <c r="AE610" s="4">
        <v>2.9</v>
      </c>
      <c r="AF610" s="4">
        <v>2</v>
      </c>
      <c r="AG610" s="4">
        <v>2.35</v>
      </c>
      <c r="AH610" s="4">
        <v>10</v>
      </c>
      <c r="AI610" s="4">
        <v>355940000</v>
      </c>
      <c r="AJ610" s="4">
        <v>3559400000</v>
      </c>
      <c r="AK610" s="4">
        <v>1.8</v>
      </c>
      <c r="AL610" s="4">
        <v>1.8</v>
      </c>
      <c r="AM610" s="4">
        <v>1.8</v>
      </c>
      <c r="AN610" s="4">
        <v>1.8</v>
      </c>
      <c r="AO610" s="4">
        <v>0</v>
      </c>
      <c r="AP610" s="4">
        <v>0</v>
      </c>
      <c r="AQ610" s="4">
        <v>0</v>
      </c>
      <c r="AR610" s="4">
        <v>3.55</v>
      </c>
      <c r="AS610" s="4">
        <v>3.55</v>
      </c>
      <c r="AT610" s="4">
        <v>3.55</v>
      </c>
      <c r="AU610" s="4">
        <v>3.55</v>
      </c>
      <c r="AV610" s="4">
        <v>0</v>
      </c>
      <c r="AW610" s="4">
        <v>0</v>
      </c>
      <c r="AX610" s="4">
        <v>0</v>
      </c>
      <c r="AY610" s="4">
        <v>2</v>
      </c>
      <c r="AZ610" s="4">
        <v>2</v>
      </c>
      <c r="BA610" s="4">
        <v>2</v>
      </c>
      <c r="BB610" s="4">
        <v>2</v>
      </c>
      <c r="BC610" s="4">
        <v>0</v>
      </c>
      <c r="BD610" s="4">
        <v>0</v>
      </c>
      <c r="BE610" s="4">
        <v>0</v>
      </c>
    </row>
    <row r="611" spans="1:57" x14ac:dyDescent="0.15">
      <c r="A611" s="3">
        <v>40359</v>
      </c>
      <c r="B611" s="4">
        <v>2.6549999999999998</v>
      </c>
      <c r="C611" s="4">
        <v>3</v>
      </c>
      <c r="D611" s="4">
        <v>1.1000000000000001</v>
      </c>
      <c r="E611" s="4">
        <v>1.1000000000000001</v>
      </c>
      <c r="F611" s="4">
        <v>10</v>
      </c>
      <c r="G611" s="4">
        <v>1802090000</v>
      </c>
      <c r="H611" s="4">
        <v>18020900000</v>
      </c>
      <c r="I611" s="4">
        <v>1.2</v>
      </c>
      <c r="J611" s="4">
        <v>1.2</v>
      </c>
      <c r="K611" s="4">
        <v>1.2</v>
      </c>
      <c r="L611" s="4">
        <v>1.2</v>
      </c>
      <c r="M611" s="4">
        <v>0</v>
      </c>
      <c r="N611" s="4">
        <v>0</v>
      </c>
      <c r="O611" s="4">
        <v>0</v>
      </c>
      <c r="P611" s="4">
        <v>2.5</v>
      </c>
      <c r="Q611" s="4">
        <v>2.5</v>
      </c>
      <c r="R611" s="4">
        <v>2.5</v>
      </c>
      <c r="S611" s="4">
        <v>2.5</v>
      </c>
      <c r="T611" s="4">
        <v>10</v>
      </c>
      <c r="U611" s="4">
        <v>60000</v>
      </c>
      <c r="V611" s="4">
        <v>600000</v>
      </c>
      <c r="W611" s="4">
        <v>2.5499999999999998</v>
      </c>
      <c r="X611" s="4">
        <v>2.5499999999999998</v>
      </c>
      <c r="Y611" s="4">
        <v>2.5499999999999998</v>
      </c>
      <c r="Z611" s="4">
        <v>2.5499999999999998</v>
      </c>
      <c r="AA611" s="4">
        <v>0</v>
      </c>
      <c r="AB611" s="4">
        <v>0</v>
      </c>
      <c r="AC611" s="4">
        <v>0</v>
      </c>
      <c r="AD611" s="4">
        <v>3.0550000000000002</v>
      </c>
      <c r="AE611" s="4">
        <v>3.0550000000000002</v>
      </c>
      <c r="AF611" s="4">
        <v>1.605</v>
      </c>
      <c r="AG611" s="4">
        <v>2</v>
      </c>
      <c r="AH611" s="4">
        <v>10</v>
      </c>
      <c r="AI611" s="4">
        <v>657270000</v>
      </c>
      <c r="AJ611" s="4">
        <v>6572700000</v>
      </c>
      <c r="AK611" s="4">
        <v>1.8</v>
      </c>
      <c r="AL611" s="4">
        <v>1.8</v>
      </c>
      <c r="AM611" s="4">
        <v>1.8</v>
      </c>
      <c r="AN611" s="4">
        <v>1.8</v>
      </c>
      <c r="AO611" s="4">
        <v>0</v>
      </c>
      <c r="AP611" s="4">
        <v>0</v>
      </c>
      <c r="AQ611" s="4">
        <v>0</v>
      </c>
      <c r="AR611" s="4">
        <v>3.55</v>
      </c>
      <c r="AS611" s="4">
        <v>3.55</v>
      </c>
      <c r="AT611" s="4">
        <v>3.55</v>
      </c>
      <c r="AU611" s="4">
        <v>3.55</v>
      </c>
      <c r="AV611" s="4">
        <v>0</v>
      </c>
      <c r="AW611" s="4">
        <v>0</v>
      </c>
      <c r="AX611" s="4">
        <v>0</v>
      </c>
      <c r="AY611" s="4">
        <v>2</v>
      </c>
      <c r="AZ611" s="4">
        <v>2</v>
      </c>
      <c r="BA611" s="4">
        <v>2</v>
      </c>
      <c r="BB611" s="4">
        <v>2</v>
      </c>
      <c r="BC611" s="4">
        <v>0</v>
      </c>
      <c r="BD611" s="4">
        <v>0</v>
      </c>
      <c r="BE611" s="4">
        <v>0</v>
      </c>
    </row>
    <row r="612" spans="1:57" x14ac:dyDescent="0.15">
      <c r="A612" s="3">
        <v>40360</v>
      </c>
      <c r="B612" s="4">
        <v>4.51</v>
      </c>
      <c r="C612" s="4">
        <v>5.3</v>
      </c>
      <c r="D612" s="4">
        <v>3</v>
      </c>
      <c r="E612" s="4">
        <v>3.06</v>
      </c>
      <c r="F612" s="4">
        <v>10</v>
      </c>
      <c r="G612" s="4">
        <v>2452240000</v>
      </c>
      <c r="H612" s="4">
        <v>24522400000</v>
      </c>
      <c r="I612" s="4">
        <v>1.2</v>
      </c>
      <c r="J612" s="4">
        <v>1.2</v>
      </c>
      <c r="K612" s="4">
        <v>1.2</v>
      </c>
      <c r="L612" s="4">
        <v>1.2</v>
      </c>
      <c r="M612" s="4">
        <v>10</v>
      </c>
      <c r="N612" s="4">
        <v>40000</v>
      </c>
      <c r="O612" s="4">
        <v>400000</v>
      </c>
      <c r="P612" s="4">
        <v>2.5</v>
      </c>
      <c r="Q612" s="4">
        <v>2.5</v>
      </c>
      <c r="R612" s="4">
        <v>2.5</v>
      </c>
      <c r="S612" s="4">
        <v>2.5</v>
      </c>
      <c r="T612" s="4">
        <v>0</v>
      </c>
      <c r="U612" s="4">
        <v>0</v>
      </c>
      <c r="V612" s="4">
        <v>0</v>
      </c>
      <c r="W612" s="4">
        <v>2.5499999999999998</v>
      </c>
      <c r="X612" s="4">
        <v>2.5499999999999998</v>
      </c>
      <c r="Y612" s="4">
        <v>2.5499999999999998</v>
      </c>
      <c r="Z612" s="4">
        <v>2.5499999999999998</v>
      </c>
      <c r="AA612" s="4">
        <v>0</v>
      </c>
      <c r="AB612" s="4">
        <v>0</v>
      </c>
      <c r="AC612" s="4">
        <v>0</v>
      </c>
      <c r="AD612" s="4">
        <v>2.4</v>
      </c>
      <c r="AE612" s="4">
        <v>2.8</v>
      </c>
      <c r="AF612" s="4">
        <v>1.9950000000000001</v>
      </c>
      <c r="AG612" s="4">
        <v>2</v>
      </c>
      <c r="AH612" s="4">
        <v>10</v>
      </c>
      <c r="AI612" s="4">
        <v>918420000</v>
      </c>
      <c r="AJ612" s="4">
        <v>9184200000</v>
      </c>
      <c r="AK612" s="4">
        <v>1.8</v>
      </c>
      <c r="AL612" s="4">
        <v>1.8</v>
      </c>
      <c r="AM612" s="4">
        <v>1.8</v>
      </c>
      <c r="AN612" s="4">
        <v>1.8</v>
      </c>
      <c r="AO612" s="4">
        <v>0</v>
      </c>
      <c r="AP612" s="4">
        <v>0</v>
      </c>
      <c r="AQ612" s="4">
        <v>0</v>
      </c>
      <c r="AR612" s="4">
        <v>3.55</v>
      </c>
      <c r="AS612" s="4">
        <v>3.55</v>
      </c>
      <c r="AT612" s="4">
        <v>3.55</v>
      </c>
      <c r="AU612" s="4">
        <v>3.55</v>
      </c>
      <c r="AV612" s="4">
        <v>0</v>
      </c>
      <c r="AW612" s="4">
        <v>0</v>
      </c>
      <c r="AX612" s="4">
        <v>0</v>
      </c>
      <c r="AY612" s="4">
        <v>2</v>
      </c>
      <c r="AZ612" s="4">
        <v>2</v>
      </c>
      <c r="BA612" s="4">
        <v>2</v>
      </c>
      <c r="BB612" s="4">
        <v>2</v>
      </c>
      <c r="BC612" s="4">
        <v>0</v>
      </c>
      <c r="BD612" s="4">
        <v>0</v>
      </c>
      <c r="BE612" s="4">
        <v>0</v>
      </c>
    </row>
    <row r="613" spans="1:57" x14ac:dyDescent="0.15">
      <c r="A613" s="3">
        <v>40361</v>
      </c>
      <c r="B613" s="4">
        <v>1.98</v>
      </c>
      <c r="C613" s="4">
        <v>2</v>
      </c>
      <c r="D613" s="4">
        <v>1.41</v>
      </c>
      <c r="E613" s="4">
        <v>1.6850000000000001</v>
      </c>
      <c r="F613" s="4">
        <v>10</v>
      </c>
      <c r="G613" s="4">
        <v>1823000000</v>
      </c>
      <c r="H613" s="4">
        <v>18230000000</v>
      </c>
      <c r="I613" s="4">
        <v>1.2</v>
      </c>
      <c r="J613" s="4">
        <v>1.2</v>
      </c>
      <c r="K613" s="4">
        <v>1.2</v>
      </c>
      <c r="L613" s="4">
        <v>1.2</v>
      </c>
      <c r="M613" s="4">
        <v>0</v>
      </c>
      <c r="N613" s="4">
        <v>0</v>
      </c>
      <c r="O613" s="4">
        <v>0</v>
      </c>
      <c r="P613" s="4">
        <v>2.5</v>
      </c>
      <c r="Q613" s="4">
        <v>2.5</v>
      </c>
      <c r="R613" s="4">
        <v>2.5</v>
      </c>
      <c r="S613" s="4">
        <v>2.5</v>
      </c>
      <c r="T613" s="4">
        <v>0</v>
      </c>
      <c r="U613" s="4">
        <v>0</v>
      </c>
      <c r="V613" s="4">
        <v>0</v>
      </c>
      <c r="W613" s="4">
        <v>2.5499999999999998</v>
      </c>
      <c r="X613" s="4">
        <v>2.5499999999999998</v>
      </c>
      <c r="Y613" s="4">
        <v>2.5499999999999998</v>
      </c>
      <c r="Z613" s="4">
        <v>2.5499999999999998</v>
      </c>
      <c r="AA613" s="4">
        <v>0</v>
      </c>
      <c r="AB613" s="4">
        <v>0</v>
      </c>
      <c r="AC613" s="4">
        <v>0</v>
      </c>
      <c r="AD613" s="4">
        <v>2.2999999999999998</v>
      </c>
      <c r="AE613" s="4">
        <v>2.35</v>
      </c>
      <c r="AF613" s="4">
        <v>1.3</v>
      </c>
      <c r="AG613" s="4">
        <v>1.3</v>
      </c>
      <c r="AH613" s="4">
        <v>10</v>
      </c>
      <c r="AI613" s="4">
        <v>966050000</v>
      </c>
      <c r="AJ613" s="4">
        <v>9660500000</v>
      </c>
      <c r="AK613" s="4">
        <v>1.8</v>
      </c>
      <c r="AL613" s="4">
        <v>1.8</v>
      </c>
      <c r="AM613" s="4">
        <v>1.8</v>
      </c>
      <c r="AN613" s="4">
        <v>1.8</v>
      </c>
      <c r="AO613" s="4">
        <v>0</v>
      </c>
      <c r="AP613" s="4">
        <v>0</v>
      </c>
      <c r="AQ613" s="4">
        <v>0</v>
      </c>
      <c r="AR613" s="4">
        <v>3.55</v>
      </c>
      <c r="AS613" s="4">
        <v>3.55</v>
      </c>
      <c r="AT613" s="4">
        <v>3.55</v>
      </c>
      <c r="AU613" s="4">
        <v>3.55</v>
      </c>
      <c r="AV613" s="4">
        <v>0</v>
      </c>
      <c r="AW613" s="4">
        <v>0</v>
      </c>
      <c r="AX613" s="4">
        <v>0</v>
      </c>
      <c r="AY613" s="4">
        <v>2</v>
      </c>
      <c r="AZ613" s="4">
        <v>2</v>
      </c>
      <c r="BA613" s="4">
        <v>2</v>
      </c>
      <c r="BB613" s="4">
        <v>2</v>
      </c>
      <c r="BC613" s="4">
        <v>0</v>
      </c>
      <c r="BD613" s="4">
        <v>0</v>
      </c>
      <c r="BE613" s="4">
        <v>0</v>
      </c>
    </row>
    <row r="614" spans="1:57" x14ac:dyDescent="0.15">
      <c r="A614" s="3">
        <v>40364</v>
      </c>
      <c r="B614" s="4">
        <v>2.0499999999999998</v>
      </c>
      <c r="C614" s="4">
        <v>2.1</v>
      </c>
      <c r="D614" s="4">
        <v>1.69</v>
      </c>
      <c r="E614" s="4">
        <v>1.71</v>
      </c>
      <c r="F614" s="4">
        <v>10</v>
      </c>
      <c r="G614" s="4">
        <v>2294090000</v>
      </c>
      <c r="H614" s="4">
        <v>22940900000</v>
      </c>
      <c r="I614" s="4">
        <v>1.2</v>
      </c>
      <c r="J614" s="4">
        <v>1.2</v>
      </c>
      <c r="K614" s="4">
        <v>1.2</v>
      </c>
      <c r="L614" s="4">
        <v>1.2</v>
      </c>
      <c r="M614" s="4">
        <v>0</v>
      </c>
      <c r="N614" s="4">
        <v>0</v>
      </c>
      <c r="O614" s="4">
        <v>0</v>
      </c>
      <c r="P614" s="4">
        <v>2.5</v>
      </c>
      <c r="Q614" s="4">
        <v>2.5</v>
      </c>
      <c r="R614" s="4">
        <v>2.5</v>
      </c>
      <c r="S614" s="4">
        <v>2.5</v>
      </c>
      <c r="T614" s="4">
        <v>0</v>
      </c>
      <c r="U614" s="4">
        <v>0</v>
      </c>
      <c r="V614" s="4">
        <v>0</v>
      </c>
      <c r="W614" s="4">
        <v>2.5499999999999998</v>
      </c>
      <c r="X614" s="4">
        <v>2.5499999999999998</v>
      </c>
      <c r="Y614" s="4">
        <v>2.5499999999999998</v>
      </c>
      <c r="Z614" s="4">
        <v>2.5499999999999998</v>
      </c>
      <c r="AA614" s="4">
        <v>0</v>
      </c>
      <c r="AB614" s="4">
        <v>0</v>
      </c>
      <c r="AC614" s="4">
        <v>0</v>
      </c>
      <c r="AD614" s="4">
        <v>2.13</v>
      </c>
      <c r="AE614" s="4">
        <v>2.2000000000000002</v>
      </c>
      <c r="AF614" s="4">
        <v>1.7</v>
      </c>
      <c r="AG614" s="4">
        <v>1.7</v>
      </c>
      <c r="AH614" s="4">
        <v>10</v>
      </c>
      <c r="AI614" s="4">
        <v>922870000</v>
      </c>
      <c r="AJ614" s="4">
        <v>9228700000</v>
      </c>
      <c r="AK614" s="4">
        <v>1.8</v>
      </c>
      <c r="AL614" s="4">
        <v>1.8</v>
      </c>
      <c r="AM614" s="4">
        <v>1.8</v>
      </c>
      <c r="AN614" s="4">
        <v>1.8</v>
      </c>
      <c r="AO614" s="4">
        <v>0</v>
      </c>
      <c r="AP614" s="4">
        <v>0</v>
      </c>
      <c r="AQ614" s="4">
        <v>0</v>
      </c>
      <c r="AR614" s="4">
        <v>3.55</v>
      </c>
      <c r="AS614" s="4">
        <v>3.55</v>
      </c>
      <c r="AT614" s="4">
        <v>3.55</v>
      </c>
      <c r="AU614" s="4">
        <v>3.55</v>
      </c>
      <c r="AV614" s="4">
        <v>0</v>
      </c>
      <c r="AW614" s="4">
        <v>0</v>
      </c>
      <c r="AX614" s="4">
        <v>0</v>
      </c>
      <c r="AY614" s="4">
        <v>2</v>
      </c>
      <c r="AZ614" s="4">
        <v>2</v>
      </c>
      <c r="BA614" s="4">
        <v>2</v>
      </c>
      <c r="BB614" s="4">
        <v>2</v>
      </c>
      <c r="BC614" s="4">
        <v>0</v>
      </c>
      <c r="BD614" s="4">
        <v>0</v>
      </c>
      <c r="BE614" s="4">
        <v>0</v>
      </c>
    </row>
    <row r="615" spans="1:57" x14ac:dyDescent="0.15">
      <c r="A615" s="3">
        <v>40365</v>
      </c>
      <c r="B615" s="4">
        <v>2.4500000000000002</v>
      </c>
      <c r="C615" s="4">
        <v>2.4500000000000002</v>
      </c>
      <c r="D615" s="4">
        <v>1.6</v>
      </c>
      <c r="E615" s="4">
        <v>1.605</v>
      </c>
      <c r="F615" s="4">
        <v>10</v>
      </c>
      <c r="G615" s="4">
        <v>1862000000</v>
      </c>
      <c r="H615" s="4">
        <v>18620000000</v>
      </c>
      <c r="I615" s="4">
        <v>1.2</v>
      </c>
      <c r="J615" s="4">
        <v>1.2</v>
      </c>
      <c r="K615" s="4">
        <v>1.2</v>
      </c>
      <c r="L615" s="4">
        <v>1.2</v>
      </c>
      <c r="M615" s="4">
        <v>0</v>
      </c>
      <c r="N615" s="4">
        <v>0</v>
      </c>
      <c r="O615" s="4">
        <v>0</v>
      </c>
      <c r="P615" s="4">
        <v>2.5</v>
      </c>
      <c r="Q615" s="4">
        <v>2.5</v>
      </c>
      <c r="R615" s="4">
        <v>2.5</v>
      </c>
      <c r="S615" s="4">
        <v>2.5</v>
      </c>
      <c r="T615" s="4">
        <v>0</v>
      </c>
      <c r="U615" s="4">
        <v>0</v>
      </c>
      <c r="V615" s="4">
        <v>0</v>
      </c>
      <c r="W615" s="4">
        <v>2.5499999999999998</v>
      </c>
      <c r="X615" s="4">
        <v>2.5499999999999998</v>
      </c>
      <c r="Y615" s="4">
        <v>2.5499999999999998</v>
      </c>
      <c r="Z615" s="4">
        <v>2.5499999999999998</v>
      </c>
      <c r="AA615" s="4">
        <v>0</v>
      </c>
      <c r="AB615" s="4">
        <v>0</v>
      </c>
      <c r="AC615" s="4">
        <v>0</v>
      </c>
      <c r="AD615" s="4">
        <v>2</v>
      </c>
      <c r="AE615" s="4">
        <v>2.2000000000000002</v>
      </c>
      <c r="AF615" s="4">
        <v>1.7</v>
      </c>
      <c r="AG615" s="4">
        <v>1.7</v>
      </c>
      <c r="AH615" s="4">
        <v>10</v>
      </c>
      <c r="AI615" s="4">
        <v>961880000</v>
      </c>
      <c r="AJ615" s="4">
        <v>9618800000</v>
      </c>
      <c r="AK615" s="4">
        <v>1.8</v>
      </c>
      <c r="AL615" s="4">
        <v>1.8</v>
      </c>
      <c r="AM615" s="4">
        <v>1.8</v>
      </c>
      <c r="AN615" s="4">
        <v>1.8</v>
      </c>
      <c r="AO615" s="4">
        <v>0</v>
      </c>
      <c r="AP615" s="4">
        <v>0</v>
      </c>
      <c r="AQ615" s="4">
        <v>0</v>
      </c>
      <c r="AR615" s="4">
        <v>3.55</v>
      </c>
      <c r="AS615" s="4">
        <v>3.55</v>
      </c>
      <c r="AT615" s="4">
        <v>3.55</v>
      </c>
      <c r="AU615" s="4">
        <v>3.55</v>
      </c>
      <c r="AV615" s="4">
        <v>0</v>
      </c>
      <c r="AW615" s="4">
        <v>0</v>
      </c>
      <c r="AX615" s="4">
        <v>0</v>
      </c>
      <c r="AY615" s="4">
        <v>2</v>
      </c>
      <c r="AZ615" s="4">
        <v>2</v>
      </c>
      <c r="BA615" s="4">
        <v>2</v>
      </c>
      <c r="BB615" s="4">
        <v>2</v>
      </c>
      <c r="BC615" s="4">
        <v>0</v>
      </c>
      <c r="BD615" s="4">
        <v>0</v>
      </c>
      <c r="BE615" s="4">
        <v>0</v>
      </c>
    </row>
    <row r="616" spans="1:57" x14ac:dyDescent="0.15">
      <c r="A616" s="3">
        <v>40366</v>
      </c>
      <c r="B616" s="4">
        <v>1.9850000000000001</v>
      </c>
      <c r="C616" s="4">
        <v>1.9850000000000001</v>
      </c>
      <c r="D616" s="4">
        <v>1</v>
      </c>
      <c r="E616" s="4">
        <v>1.01</v>
      </c>
      <c r="F616" s="4">
        <v>10</v>
      </c>
      <c r="G616" s="4">
        <v>1828490000</v>
      </c>
      <c r="H616" s="4">
        <v>18284900000</v>
      </c>
      <c r="I616" s="4">
        <v>1.2</v>
      </c>
      <c r="J616" s="4">
        <v>1.2</v>
      </c>
      <c r="K616" s="4">
        <v>1.2</v>
      </c>
      <c r="L616" s="4">
        <v>1.2</v>
      </c>
      <c r="M616" s="4">
        <v>0</v>
      </c>
      <c r="N616" s="4">
        <v>0</v>
      </c>
      <c r="O616" s="4">
        <v>0</v>
      </c>
      <c r="P616" s="4">
        <v>2.5</v>
      </c>
      <c r="Q616" s="4">
        <v>2.5</v>
      </c>
      <c r="R616" s="4">
        <v>2.5</v>
      </c>
      <c r="S616" s="4">
        <v>2.5</v>
      </c>
      <c r="T616" s="4">
        <v>0</v>
      </c>
      <c r="U616" s="4">
        <v>0</v>
      </c>
      <c r="V616" s="4">
        <v>0</v>
      </c>
      <c r="W616" s="4">
        <v>2.5499999999999998</v>
      </c>
      <c r="X616" s="4">
        <v>2.5499999999999998</v>
      </c>
      <c r="Y616" s="4">
        <v>2.5499999999999998</v>
      </c>
      <c r="Z616" s="4">
        <v>2.5499999999999998</v>
      </c>
      <c r="AA616" s="4">
        <v>0</v>
      </c>
      <c r="AB616" s="4">
        <v>0</v>
      </c>
      <c r="AC616" s="4">
        <v>0</v>
      </c>
      <c r="AD616" s="4">
        <v>1.9</v>
      </c>
      <c r="AE616" s="4">
        <v>2</v>
      </c>
      <c r="AF616" s="4">
        <v>1.6</v>
      </c>
      <c r="AG616" s="4">
        <v>1.7150000000000001</v>
      </c>
      <c r="AH616" s="4">
        <v>10</v>
      </c>
      <c r="AI616" s="4">
        <v>630660000</v>
      </c>
      <c r="AJ616" s="4">
        <v>6306600000</v>
      </c>
      <c r="AK616" s="4">
        <v>1.8</v>
      </c>
      <c r="AL616" s="4">
        <v>1.8</v>
      </c>
      <c r="AM616" s="4">
        <v>1.8</v>
      </c>
      <c r="AN616" s="4">
        <v>1.8</v>
      </c>
      <c r="AO616" s="4">
        <v>0</v>
      </c>
      <c r="AP616" s="4">
        <v>0</v>
      </c>
      <c r="AQ616" s="4">
        <v>0</v>
      </c>
      <c r="AR616" s="4">
        <v>3.55</v>
      </c>
      <c r="AS616" s="4">
        <v>3.55</v>
      </c>
      <c r="AT616" s="4">
        <v>3.55</v>
      </c>
      <c r="AU616" s="4">
        <v>3.55</v>
      </c>
      <c r="AV616" s="4">
        <v>0</v>
      </c>
      <c r="AW616" s="4">
        <v>0</v>
      </c>
      <c r="AX616" s="4">
        <v>0</v>
      </c>
      <c r="AY616" s="4">
        <v>2</v>
      </c>
      <c r="AZ616" s="4">
        <v>2</v>
      </c>
      <c r="BA616" s="4">
        <v>2</v>
      </c>
      <c r="BB616" s="4">
        <v>2</v>
      </c>
      <c r="BC616" s="4">
        <v>0</v>
      </c>
      <c r="BD616" s="4">
        <v>0</v>
      </c>
      <c r="BE616" s="4">
        <v>0</v>
      </c>
    </row>
    <row r="617" spans="1:57" x14ac:dyDescent="0.15">
      <c r="A617" s="3">
        <v>40367</v>
      </c>
      <c r="B617" s="4">
        <v>3.6</v>
      </c>
      <c r="C617" s="4">
        <v>4.03</v>
      </c>
      <c r="D617" s="4">
        <v>3.45</v>
      </c>
      <c r="E617" s="4">
        <v>3.71</v>
      </c>
      <c r="F617" s="4">
        <v>10</v>
      </c>
      <c r="G617" s="4">
        <v>1931290000</v>
      </c>
      <c r="H617" s="4">
        <v>19312900000</v>
      </c>
      <c r="I617" s="4">
        <v>1.2</v>
      </c>
      <c r="J617" s="4">
        <v>1.2</v>
      </c>
      <c r="K617" s="4">
        <v>1.2</v>
      </c>
      <c r="L617" s="4">
        <v>1.2</v>
      </c>
      <c r="M617" s="4">
        <v>0</v>
      </c>
      <c r="N617" s="4">
        <v>0</v>
      </c>
      <c r="O617" s="4">
        <v>0</v>
      </c>
      <c r="P617" s="4">
        <v>2.5</v>
      </c>
      <c r="Q617" s="4">
        <v>2.5</v>
      </c>
      <c r="R617" s="4">
        <v>2.5</v>
      </c>
      <c r="S617" s="4">
        <v>2.5</v>
      </c>
      <c r="T617" s="4">
        <v>0</v>
      </c>
      <c r="U617" s="4">
        <v>0</v>
      </c>
      <c r="V617" s="4">
        <v>0</v>
      </c>
      <c r="W617" s="4">
        <v>2.5499999999999998</v>
      </c>
      <c r="X617" s="4">
        <v>2.5499999999999998</v>
      </c>
      <c r="Y617" s="4">
        <v>2.5499999999999998</v>
      </c>
      <c r="Z617" s="4">
        <v>2.5499999999999998</v>
      </c>
      <c r="AA617" s="4">
        <v>0</v>
      </c>
      <c r="AB617" s="4">
        <v>0</v>
      </c>
      <c r="AC617" s="4">
        <v>0</v>
      </c>
      <c r="AD617" s="4">
        <v>1.825</v>
      </c>
      <c r="AE617" s="4">
        <v>1.835</v>
      </c>
      <c r="AF617" s="4">
        <v>1.6</v>
      </c>
      <c r="AG617" s="4">
        <v>1.7</v>
      </c>
      <c r="AH617" s="4">
        <v>10</v>
      </c>
      <c r="AI617" s="4">
        <v>1134270000</v>
      </c>
      <c r="AJ617" s="4">
        <v>11342700000</v>
      </c>
      <c r="AK617" s="4">
        <v>1.8</v>
      </c>
      <c r="AL617" s="4">
        <v>1.8</v>
      </c>
      <c r="AM617" s="4">
        <v>1.8</v>
      </c>
      <c r="AN617" s="4">
        <v>1.8</v>
      </c>
      <c r="AO617" s="4">
        <v>0</v>
      </c>
      <c r="AP617" s="4">
        <v>0</v>
      </c>
      <c r="AQ617" s="4">
        <v>0</v>
      </c>
      <c r="AR617" s="4">
        <v>3.55</v>
      </c>
      <c r="AS617" s="4">
        <v>3.55</v>
      </c>
      <c r="AT617" s="4">
        <v>3.55</v>
      </c>
      <c r="AU617" s="4">
        <v>3.55</v>
      </c>
      <c r="AV617" s="4">
        <v>0</v>
      </c>
      <c r="AW617" s="4">
        <v>0</v>
      </c>
      <c r="AX617" s="4">
        <v>0</v>
      </c>
      <c r="AY617" s="4">
        <v>2</v>
      </c>
      <c r="AZ617" s="4">
        <v>2</v>
      </c>
      <c r="BA617" s="4">
        <v>2</v>
      </c>
      <c r="BB617" s="4">
        <v>2</v>
      </c>
      <c r="BC617" s="4">
        <v>0</v>
      </c>
      <c r="BD617" s="4">
        <v>0</v>
      </c>
      <c r="BE617" s="4">
        <v>0</v>
      </c>
    </row>
    <row r="618" spans="1:57" x14ac:dyDescent="0.15">
      <c r="A618" s="3">
        <v>40368</v>
      </c>
      <c r="B618" s="4">
        <v>1.7050000000000001</v>
      </c>
      <c r="C618" s="4">
        <v>1.7150000000000001</v>
      </c>
      <c r="D618" s="4">
        <v>1.1499999999999999</v>
      </c>
      <c r="E618" s="4">
        <v>1.2050000000000001</v>
      </c>
      <c r="F618" s="4">
        <v>10</v>
      </c>
      <c r="G618" s="4">
        <v>1845720000</v>
      </c>
      <c r="H618" s="4">
        <v>18457200000</v>
      </c>
      <c r="I618" s="4">
        <v>1.2</v>
      </c>
      <c r="J618" s="4">
        <v>1.2</v>
      </c>
      <c r="K618" s="4">
        <v>1.2</v>
      </c>
      <c r="L618" s="4">
        <v>1.2</v>
      </c>
      <c r="M618" s="4">
        <v>0</v>
      </c>
      <c r="N618" s="4">
        <v>0</v>
      </c>
      <c r="O618" s="4">
        <v>0</v>
      </c>
      <c r="P618" s="4">
        <v>2.5</v>
      </c>
      <c r="Q618" s="4">
        <v>2.5</v>
      </c>
      <c r="R618" s="4">
        <v>2.5</v>
      </c>
      <c r="S618" s="4">
        <v>2.5</v>
      </c>
      <c r="T618" s="4">
        <v>0</v>
      </c>
      <c r="U618" s="4">
        <v>0</v>
      </c>
      <c r="V618" s="4">
        <v>0</v>
      </c>
      <c r="W618" s="4">
        <v>2.5499999999999998</v>
      </c>
      <c r="X618" s="4">
        <v>2.5499999999999998</v>
      </c>
      <c r="Y618" s="4">
        <v>2.5499999999999998</v>
      </c>
      <c r="Z618" s="4">
        <v>2.5499999999999998</v>
      </c>
      <c r="AA618" s="4">
        <v>0</v>
      </c>
      <c r="AB618" s="4">
        <v>0</v>
      </c>
      <c r="AC618" s="4">
        <v>0</v>
      </c>
      <c r="AD618" s="4">
        <v>1.8</v>
      </c>
      <c r="AE618" s="4">
        <v>1.8</v>
      </c>
      <c r="AF618" s="4">
        <v>1.45</v>
      </c>
      <c r="AG618" s="4">
        <v>1.45</v>
      </c>
      <c r="AH618" s="4">
        <v>10</v>
      </c>
      <c r="AI618" s="4">
        <v>964520000</v>
      </c>
      <c r="AJ618" s="4">
        <v>9645200000</v>
      </c>
      <c r="AK618" s="4">
        <v>1.8</v>
      </c>
      <c r="AL618" s="4">
        <v>1.8</v>
      </c>
      <c r="AM618" s="4">
        <v>1.8</v>
      </c>
      <c r="AN618" s="4">
        <v>1.8</v>
      </c>
      <c r="AO618" s="4">
        <v>0</v>
      </c>
      <c r="AP618" s="4">
        <v>0</v>
      </c>
      <c r="AQ618" s="4">
        <v>0</v>
      </c>
      <c r="AR618" s="4">
        <v>3.55</v>
      </c>
      <c r="AS618" s="4">
        <v>3.55</v>
      </c>
      <c r="AT618" s="4">
        <v>3.55</v>
      </c>
      <c r="AU618" s="4">
        <v>3.55</v>
      </c>
      <c r="AV618" s="4">
        <v>0</v>
      </c>
      <c r="AW618" s="4">
        <v>0</v>
      </c>
      <c r="AX618" s="4">
        <v>0</v>
      </c>
      <c r="AY618" s="4">
        <v>2</v>
      </c>
      <c r="AZ618" s="4">
        <v>2</v>
      </c>
      <c r="BA618" s="4">
        <v>2</v>
      </c>
      <c r="BB618" s="4">
        <v>2</v>
      </c>
      <c r="BC618" s="4">
        <v>0</v>
      </c>
      <c r="BD618" s="4">
        <v>0</v>
      </c>
      <c r="BE618" s="4">
        <v>0</v>
      </c>
    </row>
    <row r="619" spans="1:57" x14ac:dyDescent="0.15">
      <c r="A619" s="3">
        <v>40371</v>
      </c>
      <c r="B619" s="4">
        <v>1.63</v>
      </c>
      <c r="C619" s="4">
        <v>1.635</v>
      </c>
      <c r="D619" s="4">
        <v>1.03</v>
      </c>
      <c r="E619" s="4">
        <v>1.1000000000000001</v>
      </c>
      <c r="F619" s="4">
        <v>10</v>
      </c>
      <c r="G619" s="4">
        <v>1723560000</v>
      </c>
      <c r="H619" s="4">
        <v>17235600000</v>
      </c>
      <c r="I619" s="4">
        <v>1.2</v>
      </c>
      <c r="J619" s="4">
        <v>1.2</v>
      </c>
      <c r="K619" s="4">
        <v>1.2</v>
      </c>
      <c r="L619" s="4">
        <v>1.2</v>
      </c>
      <c r="M619" s="4">
        <v>0</v>
      </c>
      <c r="N619" s="4">
        <v>0</v>
      </c>
      <c r="O619" s="4">
        <v>0</v>
      </c>
      <c r="P619" s="4">
        <v>2.5</v>
      </c>
      <c r="Q619" s="4">
        <v>2.5</v>
      </c>
      <c r="R619" s="4">
        <v>2.5</v>
      </c>
      <c r="S619" s="4">
        <v>2.5</v>
      </c>
      <c r="T619" s="4">
        <v>0</v>
      </c>
      <c r="U619" s="4">
        <v>0</v>
      </c>
      <c r="V619" s="4">
        <v>0</v>
      </c>
      <c r="W619" s="4">
        <v>2.5499999999999998</v>
      </c>
      <c r="X619" s="4">
        <v>2.5499999999999998</v>
      </c>
      <c r="Y619" s="4">
        <v>2.5499999999999998</v>
      </c>
      <c r="Z619" s="4">
        <v>2.5499999999999998</v>
      </c>
      <c r="AA619" s="4">
        <v>0</v>
      </c>
      <c r="AB619" s="4">
        <v>0</v>
      </c>
      <c r="AC619" s="4">
        <v>0</v>
      </c>
      <c r="AD619" s="4">
        <v>1.7</v>
      </c>
      <c r="AE619" s="4">
        <v>1.78</v>
      </c>
      <c r="AF619" s="4">
        <v>1.5</v>
      </c>
      <c r="AG619" s="4">
        <v>1.51</v>
      </c>
      <c r="AH619" s="4">
        <v>10</v>
      </c>
      <c r="AI619" s="4">
        <v>1131540000</v>
      </c>
      <c r="AJ619" s="4">
        <v>11315400000</v>
      </c>
      <c r="AK619" s="4">
        <v>1.8</v>
      </c>
      <c r="AL619" s="4">
        <v>1.8</v>
      </c>
      <c r="AM619" s="4">
        <v>1.8</v>
      </c>
      <c r="AN619" s="4">
        <v>1.8</v>
      </c>
      <c r="AO619" s="4">
        <v>0</v>
      </c>
      <c r="AP619" s="4">
        <v>0</v>
      </c>
      <c r="AQ619" s="4">
        <v>0</v>
      </c>
      <c r="AR619" s="4">
        <v>3.55</v>
      </c>
      <c r="AS619" s="4">
        <v>3.55</v>
      </c>
      <c r="AT619" s="4">
        <v>3.55</v>
      </c>
      <c r="AU619" s="4">
        <v>3.55</v>
      </c>
      <c r="AV619" s="4">
        <v>0</v>
      </c>
      <c r="AW619" s="4">
        <v>0</v>
      </c>
      <c r="AX619" s="4">
        <v>0</v>
      </c>
      <c r="AY619" s="4">
        <v>2</v>
      </c>
      <c r="AZ619" s="4">
        <v>2</v>
      </c>
      <c r="BA619" s="4">
        <v>2</v>
      </c>
      <c r="BB619" s="4">
        <v>2</v>
      </c>
      <c r="BC619" s="4">
        <v>0</v>
      </c>
      <c r="BD619" s="4">
        <v>0</v>
      </c>
      <c r="BE619" s="4">
        <v>0</v>
      </c>
    </row>
    <row r="620" spans="1:57" x14ac:dyDescent="0.15">
      <c r="A620" s="3">
        <v>40372</v>
      </c>
      <c r="B620" s="4">
        <v>1.2749999999999999</v>
      </c>
      <c r="C620" s="4">
        <v>1.5</v>
      </c>
      <c r="D620" s="4">
        <v>0.9</v>
      </c>
      <c r="E620" s="4">
        <v>1.0349999999999999</v>
      </c>
      <c r="F620" s="4">
        <v>10</v>
      </c>
      <c r="G620" s="4">
        <v>1832550000</v>
      </c>
      <c r="H620" s="4">
        <v>18325500000</v>
      </c>
      <c r="I620" s="4">
        <v>1.2</v>
      </c>
      <c r="J620" s="4">
        <v>1.2</v>
      </c>
      <c r="K620" s="4">
        <v>1.2</v>
      </c>
      <c r="L620" s="4">
        <v>1.2</v>
      </c>
      <c r="M620" s="4">
        <v>0</v>
      </c>
      <c r="N620" s="4">
        <v>0</v>
      </c>
      <c r="O620" s="4">
        <v>0</v>
      </c>
      <c r="P620" s="4">
        <v>2.5</v>
      </c>
      <c r="Q620" s="4">
        <v>2.5</v>
      </c>
      <c r="R620" s="4">
        <v>2.5</v>
      </c>
      <c r="S620" s="4">
        <v>2.5</v>
      </c>
      <c r="T620" s="4">
        <v>0</v>
      </c>
      <c r="U620" s="4">
        <v>0</v>
      </c>
      <c r="V620" s="4">
        <v>0</v>
      </c>
      <c r="W620" s="4">
        <v>2.5499999999999998</v>
      </c>
      <c r="X620" s="4">
        <v>2.5499999999999998</v>
      </c>
      <c r="Y620" s="4">
        <v>2.5499999999999998</v>
      </c>
      <c r="Z620" s="4">
        <v>2.5499999999999998</v>
      </c>
      <c r="AA620" s="4">
        <v>0</v>
      </c>
      <c r="AB620" s="4">
        <v>0</v>
      </c>
      <c r="AC620" s="4">
        <v>0</v>
      </c>
      <c r="AD620" s="4">
        <v>1.55</v>
      </c>
      <c r="AE620" s="4">
        <v>1.8049999999999999</v>
      </c>
      <c r="AF620" s="4">
        <v>1.5149999999999999</v>
      </c>
      <c r="AG620" s="4">
        <v>1.5149999999999999</v>
      </c>
      <c r="AH620" s="4">
        <v>10</v>
      </c>
      <c r="AI620" s="4">
        <v>717890000</v>
      </c>
      <c r="AJ620" s="4">
        <v>7178900000</v>
      </c>
      <c r="AK620" s="4">
        <v>1.8</v>
      </c>
      <c r="AL620" s="4">
        <v>1.8</v>
      </c>
      <c r="AM620" s="4">
        <v>1.8</v>
      </c>
      <c r="AN620" s="4">
        <v>1.8</v>
      </c>
      <c r="AO620" s="4">
        <v>0</v>
      </c>
      <c r="AP620" s="4">
        <v>0</v>
      </c>
      <c r="AQ620" s="4">
        <v>0</v>
      </c>
      <c r="AR620" s="4">
        <v>3.55</v>
      </c>
      <c r="AS620" s="4">
        <v>3.55</v>
      </c>
      <c r="AT620" s="4">
        <v>3.55</v>
      </c>
      <c r="AU620" s="4">
        <v>3.55</v>
      </c>
      <c r="AV620" s="4">
        <v>0</v>
      </c>
      <c r="AW620" s="4">
        <v>0</v>
      </c>
      <c r="AX620" s="4">
        <v>0</v>
      </c>
      <c r="AY620" s="4">
        <v>2</v>
      </c>
      <c r="AZ620" s="4">
        <v>2</v>
      </c>
      <c r="BA620" s="4">
        <v>2</v>
      </c>
      <c r="BB620" s="4">
        <v>2</v>
      </c>
      <c r="BC620" s="4">
        <v>0</v>
      </c>
      <c r="BD620" s="4">
        <v>0</v>
      </c>
      <c r="BE620" s="4">
        <v>0</v>
      </c>
    </row>
    <row r="621" spans="1:57" x14ac:dyDescent="0.15">
      <c r="A621" s="3">
        <v>40373</v>
      </c>
      <c r="B621" s="4">
        <v>1.36</v>
      </c>
      <c r="C621" s="4">
        <v>1.7949999999999999</v>
      </c>
      <c r="D621" s="4">
        <v>1.32</v>
      </c>
      <c r="E621" s="4">
        <v>1.71</v>
      </c>
      <c r="F621" s="4">
        <v>10</v>
      </c>
      <c r="G621" s="4">
        <v>1875100000</v>
      </c>
      <c r="H621" s="4">
        <v>18751000000</v>
      </c>
      <c r="I621" s="4">
        <v>1.2</v>
      </c>
      <c r="J621" s="4">
        <v>1.2</v>
      </c>
      <c r="K621" s="4">
        <v>1.2</v>
      </c>
      <c r="L621" s="4">
        <v>1.2</v>
      </c>
      <c r="M621" s="4">
        <v>0</v>
      </c>
      <c r="N621" s="4">
        <v>0</v>
      </c>
      <c r="O621" s="4">
        <v>0</v>
      </c>
      <c r="P621" s="4">
        <v>2.5</v>
      </c>
      <c r="Q621" s="4">
        <v>2.5</v>
      </c>
      <c r="R621" s="4">
        <v>2.5</v>
      </c>
      <c r="S621" s="4">
        <v>2.5</v>
      </c>
      <c r="T621" s="4">
        <v>0</v>
      </c>
      <c r="U621" s="4">
        <v>0</v>
      </c>
      <c r="V621" s="4">
        <v>0</v>
      </c>
      <c r="W621" s="4">
        <v>2.5499999999999998</v>
      </c>
      <c r="X621" s="4">
        <v>2.5499999999999998</v>
      </c>
      <c r="Y621" s="4">
        <v>2.5499999999999998</v>
      </c>
      <c r="Z621" s="4">
        <v>2.5499999999999998</v>
      </c>
      <c r="AA621" s="4">
        <v>0</v>
      </c>
      <c r="AB621" s="4">
        <v>0</v>
      </c>
      <c r="AC621" s="4">
        <v>0</v>
      </c>
      <c r="AD621" s="4">
        <v>1.62</v>
      </c>
      <c r="AE621" s="4">
        <v>2.2000000000000002</v>
      </c>
      <c r="AF621" s="4">
        <v>1.62</v>
      </c>
      <c r="AG621" s="4">
        <v>1.91</v>
      </c>
      <c r="AH621" s="4">
        <v>10</v>
      </c>
      <c r="AI621" s="4">
        <v>1188470000</v>
      </c>
      <c r="AJ621" s="4">
        <v>11884700000</v>
      </c>
      <c r="AK621" s="4">
        <v>1.8</v>
      </c>
      <c r="AL621" s="4">
        <v>1.8</v>
      </c>
      <c r="AM621" s="4">
        <v>1.8</v>
      </c>
      <c r="AN621" s="4">
        <v>1.8</v>
      </c>
      <c r="AO621" s="4">
        <v>0</v>
      </c>
      <c r="AP621" s="4">
        <v>0</v>
      </c>
      <c r="AQ621" s="4">
        <v>0</v>
      </c>
      <c r="AR621" s="4">
        <v>3.55</v>
      </c>
      <c r="AS621" s="4">
        <v>3.55</v>
      </c>
      <c r="AT621" s="4">
        <v>3.55</v>
      </c>
      <c r="AU621" s="4">
        <v>3.55</v>
      </c>
      <c r="AV621" s="4">
        <v>0</v>
      </c>
      <c r="AW621" s="4">
        <v>0</v>
      </c>
      <c r="AX621" s="4">
        <v>0</v>
      </c>
      <c r="AY621" s="4">
        <v>2</v>
      </c>
      <c r="AZ621" s="4">
        <v>2</v>
      </c>
      <c r="BA621" s="4">
        <v>2</v>
      </c>
      <c r="BB621" s="4">
        <v>2</v>
      </c>
      <c r="BC621" s="4">
        <v>0</v>
      </c>
      <c r="BD621" s="4">
        <v>0</v>
      </c>
      <c r="BE621" s="4">
        <v>0</v>
      </c>
    </row>
    <row r="622" spans="1:57" x14ac:dyDescent="0.15">
      <c r="A622" s="3">
        <v>40374</v>
      </c>
      <c r="B622" s="4">
        <v>1.8</v>
      </c>
      <c r="C622" s="4">
        <v>8</v>
      </c>
      <c r="D622" s="4">
        <v>1.8</v>
      </c>
      <c r="E622" s="4">
        <v>6.65</v>
      </c>
      <c r="F622" s="4">
        <v>10</v>
      </c>
      <c r="G622" s="4">
        <v>2246140000</v>
      </c>
      <c r="H622" s="4">
        <v>22461400000</v>
      </c>
      <c r="I622" s="4">
        <v>1.2</v>
      </c>
      <c r="J622" s="4">
        <v>1.2</v>
      </c>
      <c r="K622" s="4">
        <v>1.2</v>
      </c>
      <c r="L622" s="4">
        <v>1.2</v>
      </c>
      <c r="M622" s="4">
        <v>10</v>
      </c>
      <c r="N622" s="4">
        <v>30000</v>
      </c>
      <c r="O622" s="4">
        <v>300000</v>
      </c>
      <c r="P622" s="4">
        <v>2.5</v>
      </c>
      <c r="Q622" s="4">
        <v>2.5</v>
      </c>
      <c r="R622" s="4">
        <v>2.5</v>
      </c>
      <c r="S622" s="4">
        <v>2.5</v>
      </c>
      <c r="T622" s="4">
        <v>0</v>
      </c>
      <c r="U622" s="4">
        <v>0</v>
      </c>
      <c r="V622" s="4">
        <v>0</v>
      </c>
      <c r="W622" s="4">
        <v>2.5499999999999998</v>
      </c>
      <c r="X622" s="4">
        <v>2.5499999999999998</v>
      </c>
      <c r="Y622" s="4">
        <v>2.5499999999999998</v>
      </c>
      <c r="Z622" s="4">
        <v>2.5499999999999998</v>
      </c>
      <c r="AA622" s="4">
        <v>0</v>
      </c>
      <c r="AB622" s="4">
        <v>0</v>
      </c>
      <c r="AC622" s="4">
        <v>0</v>
      </c>
      <c r="AD622" s="4">
        <v>2</v>
      </c>
      <c r="AE622" s="4">
        <v>2.7</v>
      </c>
      <c r="AF622" s="4">
        <v>2</v>
      </c>
      <c r="AG622" s="4">
        <v>2.2949999999999999</v>
      </c>
      <c r="AH622" s="4">
        <v>10</v>
      </c>
      <c r="AI622" s="4">
        <v>1619880000</v>
      </c>
      <c r="AJ622" s="4">
        <v>16198800000</v>
      </c>
      <c r="AK622" s="4">
        <v>1.8</v>
      </c>
      <c r="AL622" s="4">
        <v>1.8</v>
      </c>
      <c r="AM622" s="4">
        <v>1.8</v>
      </c>
      <c r="AN622" s="4">
        <v>1.8</v>
      </c>
      <c r="AO622" s="4">
        <v>0</v>
      </c>
      <c r="AP622" s="4">
        <v>0</v>
      </c>
      <c r="AQ622" s="4">
        <v>0</v>
      </c>
      <c r="AR622" s="4">
        <v>3.55</v>
      </c>
      <c r="AS622" s="4">
        <v>3.55</v>
      </c>
      <c r="AT622" s="4">
        <v>3.55</v>
      </c>
      <c r="AU622" s="4">
        <v>3.55</v>
      </c>
      <c r="AV622" s="4">
        <v>0</v>
      </c>
      <c r="AW622" s="4">
        <v>0</v>
      </c>
      <c r="AX622" s="4">
        <v>0</v>
      </c>
      <c r="AY622" s="4">
        <v>2</v>
      </c>
      <c r="AZ622" s="4">
        <v>2</v>
      </c>
      <c r="BA622" s="4">
        <v>2</v>
      </c>
      <c r="BB622" s="4">
        <v>2</v>
      </c>
      <c r="BC622" s="4">
        <v>0</v>
      </c>
      <c r="BD622" s="4">
        <v>0</v>
      </c>
      <c r="BE622" s="4">
        <v>0</v>
      </c>
    </row>
    <row r="623" spans="1:57" x14ac:dyDescent="0.15">
      <c r="A623" s="3">
        <v>40375</v>
      </c>
      <c r="B623" s="4">
        <v>2</v>
      </c>
      <c r="C623" s="4">
        <v>2.8</v>
      </c>
      <c r="D623" s="4">
        <v>1.71</v>
      </c>
      <c r="E623" s="4">
        <v>2.2749999999999999</v>
      </c>
      <c r="F623" s="4">
        <v>10</v>
      </c>
      <c r="G623" s="4">
        <v>1981040000</v>
      </c>
      <c r="H623" s="4">
        <v>19810400000</v>
      </c>
      <c r="I623" s="4">
        <v>1.2</v>
      </c>
      <c r="J623" s="4">
        <v>1.2</v>
      </c>
      <c r="K623" s="4">
        <v>1.2</v>
      </c>
      <c r="L623" s="4">
        <v>1.2</v>
      </c>
      <c r="M623" s="4">
        <v>0</v>
      </c>
      <c r="N623" s="4">
        <v>0</v>
      </c>
      <c r="O623" s="4">
        <v>0</v>
      </c>
      <c r="P623" s="4">
        <v>2.5</v>
      </c>
      <c r="Q623" s="4">
        <v>2.5</v>
      </c>
      <c r="R623" s="4">
        <v>2.5</v>
      </c>
      <c r="S623" s="4">
        <v>2.5</v>
      </c>
      <c r="T623" s="4">
        <v>0</v>
      </c>
      <c r="U623" s="4">
        <v>0</v>
      </c>
      <c r="V623" s="4">
        <v>0</v>
      </c>
      <c r="W623" s="4">
        <v>2.5499999999999998</v>
      </c>
      <c r="X623" s="4">
        <v>2.5499999999999998</v>
      </c>
      <c r="Y623" s="4">
        <v>2.5499999999999998</v>
      </c>
      <c r="Z623" s="4">
        <v>2.5499999999999998</v>
      </c>
      <c r="AA623" s="4">
        <v>0</v>
      </c>
      <c r="AB623" s="4">
        <v>0</v>
      </c>
      <c r="AC623" s="4">
        <v>0</v>
      </c>
      <c r="AD623" s="4">
        <v>2.2000000000000002</v>
      </c>
      <c r="AE623" s="4">
        <v>2.5</v>
      </c>
      <c r="AF623" s="4">
        <v>1.7</v>
      </c>
      <c r="AG623" s="4">
        <v>1.81</v>
      </c>
      <c r="AH623" s="4">
        <v>10</v>
      </c>
      <c r="AI623" s="4">
        <v>782810000</v>
      </c>
      <c r="AJ623" s="4">
        <v>7828100000</v>
      </c>
      <c r="AK623" s="4">
        <v>1.8</v>
      </c>
      <c r="AL623" s="4">
        <v>1.8</v>
      </c>
      <c r="AM623" s="4">
        <v>1.8</v>
      </c>
      <c r="AN623" s="4">
        <v>1.8</v>
      </c>
      <c r="AO623" s="4">
        <v>0</v>
      </c>
      <c r="AP623" s="4">
        <v>0</v>
      </c>
      <c r="AQ623" s="4">
        <v>0</v>
      </c>
      <c r="AR623" s="4">
        <v>3.55</v>
      </c>
      <c r="AS623" s="4">
        <v>3.55</v>
      </c>
      <c r="AT623" s="4">
        <v>3.55</v>
      </c>
      <c r="AU623" s="4">
        <v>3.55</v>
      </c>
      <c r="AV623" s="4">
        <v>0</v>
      </c>
      <c r="AW623" s="4">
        <v>0</v>
      </c>
      <c r="AX623" s="4">
        <v>0</v>
      </c>
      <c r="AY623" s="4">
        <v>2</v>
      </c>
      <c r="AZ623" s="4">
        <v>2</v>
      </c>
      <c r="BA623" s="4">
        <v>2</v>
      </c>
      <c r="BB623" s="4">
        <v>2</v>
      </c>
      <c r="BC623" s="4">
        <v>0</v>
      </c>
      <c r="BD623" s="4">
        <v>0</v>
      </c>
      <c r="BE623" s="4">
        <v>0</v>
      </c>
    </row>
    <row r="624" spans="1:57" x14ac:dyDescent="0.15">
      <c r="A624" s="3">
        <v>40378</v>
      </c>
      <c r="B624" s="4">
        <v>1.98</v>
      </c>
      <c r="C624" s="4">
        <v>2.105</v>
      </c>
      <c r="D624" s="4">
        <v>1.1499999999999999</v>
      </c>
      <c r="E624" s="4">
        <v>1.7150000000000001</v>
      </c>
      <c r="F624" s="4">
        <v>10</v>
      </c>
      <c r="G624" s="4">
        <v>1954770000</v>
      </c>
      <c r="H624" s="4">
        <v>19547700000</v>
      </c>
      <c r="I624" s="4">
        <v>1.2</v>
      </c>
      <c r="J624" s="4">
        <v>1.2</v>
      </c>
      <c r="K624" s="4">
        <v>1.2</v>
      </c>
      <c r="L624" s="4">
        <v>1.2</v>
      </c>
      <c r="M624" s="4">
        <v>0</v>
      </c>
      <c r="N624" s="4">
        <v>0</v>
      </c>
      <c r="O624" s="4">
        <v>0</v>
      </c>
      <c r="P624" s="4">
        <v>2.5</v>
      </c>
      <c r="Q624" s="4">
        <v>2.5</v>
      </c>
      <c r="R624" s="4">
        <v>2.5</v>
      </c>
      <c r="S624" s="4">
        <v>2.5</v>
      </c>
      <c r="T624" s="4">
        <v>0</v>
      </c>
      <c r="U624" s="4">
        <v>0</v>
      </c>
      <c r="V624" s="4">
        <v>0</v>
      </c>
      <c r="W624" s="4">
        <v>2.5499999999999998</v>
      </c>
      <c r="X624" s="4">
        <v>2.5499999999999998</v>
      </c>
      <c r="Y624" s="4">
        <v>2.5499999999999998</v>
      </c>
      <c r="Z624" s="4">
        <v>2.5499999999999998</v>
      </c>
      <c r="AA624" s="4">
        <v>0</v>
      </c>
      <c r="AB624" s="4">
        <v>0</v>
      </c>
      <c r="AC624" s="4">
        <v>0</v>
      </c>
      <c r="AD624" s="4">
        <v>1.81</v>
      </c>
      <c r="AE624" s="4">
        <v>2</v>
      </c>
      <c r="AF624" s="4">
        <v>1.77</v>
      </c>
      <c r="AG624" s="4">
        <v>1.9</v>
      </c>
      <c r="AH624" s="4">
        <v>10</v>
      </c>
      <c r="AI624" s="4">
        <v>948100000</v>
      </c>
      <c r="AJ624" s="4">
        <v>9481000000</v>
      </c>
      <c r="AK624" s="4">
        <v>1.8</v>
      </c>
      <c r="AL624" s="4">
        <v>1.8</v>
      </c>
      <c r="AM624" s="4">
        <v>1.8</v>
      </c>
      <c r="AN624" s="4">
        <v>1.8</v>
      </c>
      <c r="AO624" s="4">
        <v>0</v>
      </c>
      <c r="AP624" s="4">
        <v>0</v>
      </c>
      <c r="AQ624" s="4">
        <v>0</v>
      </c>
      <c r="AR624" s="4">
        <v>3.55</v>
      </c>
      <c r="AS624" s="4">
        <v>3.55</v>
      </c>
      <c r="AT624" s="4">
        <v>3.55</v>
      </c>
      <c r="AU624" s="4">
        <v>3.55</v>
      </c>
      <c r="AV624" s="4">
        <v>0</v>
      </c>
      <c r="AW624" s="4">
        <v>0</v>
      </c>
      <c r="AX624" s="4">
        <v>0</v>
      </c>
      <c r="AY624" s="4">
        <v>2</v>
      </c>
      <c r="AZ624" s="4">
        <v>2</v>
      </c>
      <c r="BA624" s="4">
        <v>2</v>
      </c>
      <c r="BB624" s="4">
        <v>2</v>
      </c>
      <c r="BC624" s="4">
        <v>0</v>
      </c>
      <c r="BD624" s="4">
        <v>0</v>
      </c>
      <c r="BE624" s="4">
        <v>0</v>
      </c>
    </row>
    <row r="625" spans="1:57" x14ac:dyDescent="0.15">
      <c r="A625" s="3">
        <v>40379</v>
      </c>
      <c r="B625" s="4">
        <v>1.7150000000000001</v>
      </c>
      <c r="C625" s="4">
        <v>1.97</v>
      </c>
      <c r="D625" s="4">
        <v>1.01</v>
      </c>
      <c r="E625" s="4">
        <v>1.335</v>
      </c>
      <c r="F625" s="4">
        <v>10</v>
      </c>
      <c r="G625" s="4">
        <v>1505110000</v>
      </c>
      <c r="H625" s="4">
        <v>15051100000</v>
      </c>
      <c r="I625" s="4">
        <v>1.2</v>
      </c>
      <c r="J625" s="4">
        <v>1.2</v>
      </c>
      <c r="K625" s="4">
        <v>1.2</v>
      </c>
      <c r="L625" s="4">
        <v>1.2</v>
      </c>
      <c r="M625" s="4">
        <v>0</v>
      </c>
      <c r="N625" s="4">
        <v>0</v>
      </c>
      <c r="O625" s="4">
        <v>0</v>
      </c>
      <c r="P625" s="4">
        <v>2.5</v>
      </c>
      <c r="Q625" s="4">
        <v>2.5</v>
      </c>
      <c r="R625" s="4">
        <v>2.5</v>
      </c>
      <c r="S625" s="4">
        <v>2.5</v>
      </c>
      <c r="T625" s="4">
        <v>0</v>
      </c>
      <c r="U625" s="4">
        <v>0</v>
      </c>
      <c r="V625" s="4">
        <v>0</v>
      </c>
      <c r="W625" s="4">
        <v>2.5499999999999998</v>
      </c>
      <c r="X625" s="4">
        <v>2.5499999999999998</v>
      </c>
      <c r="Y625" s="4">
        <v>2.5499999999999998</v>
      </c>
      <c r="Z625" s="4">
        <v>2.5499999999999998</v>
      </c>
      <c r="AA625" s="4">
        <v>0</v>
      </c>
      <c r="AB625" s="4">
        <v>0</v>
      </c>
      <c r="AC625" s="4">
        <v>0</v>
      </c>
      <c r="AD625" s="4">
        <v>1.8</v>
      </c>
      <c r="AE625" s="4">
        <v>1.9</v>
      </c>
      <c r="AF625" s="4">
        <v>1.75</v>
      </c>
      <c r="AG625" s="4">
        <v>1.76</v>
      </c>
      <c r="AH625" s="4">
        <v>10</v>
      </c>
      <c r="AI625" s="4">
        <v>568810000</v>
      </c>
      <c r="AJ625" s="4">
        <v>5688100000</v>
      </c>
      <c r="AK625" s="4">
        <v>1.8</v>
      </c>
      <c r="AL625" s="4">
        <v>1.8</v>
      </c>
      <c r="AM625" s="4">
        <v>1.8</v>
      </c>
      <c r="AN625" s="4">
        <v>1.8</v>
      </c>
      <c r="AO625" s="4">
        <v>0</v>
      </c>
      <c r="AP625" s="4">
        <v>0</v>
      </c>
      <c r="AQ625" s="4">
        <v>0</v>
      </c>
      <c r="AR625" s="4">
        <v>3.55</v>
      </c>
      <c r="AS625" s="4">
        <v>3.55</v>
      </c>
      <c r="AT625" s="4">
        <v>3.55</v>
      </c>
      <c r="AU625" s="4">
        <v>3.55</v>
      </c>
      <c r="AV625" s="4">
        <v>0</v>
      </c>
      <c r="AW625" s="4">
        <v>0</v>
      </c>
      <c r="AX625" s="4">
        <v>0</v>
      </c>
      <c r="AY625" s="4">
        <v>2</v>
      </c>
      <c r="AZ625" s="4">
        <v>2</v>
      </c>
      <c r="BA625" s="4">
        <v>2</v>
      </c>
      <c r="BB625" s="4">
        <v>2</v>
      </c>
      <c r="BC625" s="4">
        <v>0</v>
      </c>
      <c r="BD625" s="4">
        <v>0</v>
      </c>
      <c r="BE625" s="4">
        <v>0</v>
      </c>
    </row>
    <row r="626" spans="1:57" x14ac:dyDescent="0.15">
      <c r="A626" s="3">
        <v>40380</v>
      </c>
      <c r="B626" s="4">
        <v>1.8</v>
      </c>
      <c r="C626" s="4">
        <v>1.95</v>
      </c>
      <c r="D626" s="4">
        <v>1.06</v>
      </c>
      <c r="E626" s="4">
        <v>1.0900000000000001</v>
      </c>
      <c r="F626" s="4">
        <v>10</v>
      </c>
      <c r="G626" s="4">
        <v>1688740000</v>
      </c>
      <c r="H626" s="4">
        <v>16887400000</v>
      </c>
      <c r="I626" s="4">
        <v>1.2</v>
      </c>
      <c r="J626" s="4">
        <v>1.2</v>
      </c>
      <c r="K626" s="4">
        <v>1.2</v>
      </c>
      <c r="L626" s="4">
        <v>1.2</v>
      </c>
      <c r="M626" s="4">
        <v>0</v>
      </c>
      <c r="N626" s="4">
        <v>0</v>
      </c>
      <c r="O626" s="4">
        <v>0</v>
      </c>
      <c r="P626" s="4">
        <v>2.5</v>
      </c>
      <c r="Q626" s="4">
        <v>2.5</v>
      </c>
      <c r="R626" s="4">
        <v>2.5</v>
      </c>
      <c r="S626" s="4">
        <v>2.5</v>
      </c>
      <c r="T626" s="4">
        <v>0</v>
      </c>
      <c r="U626" s="4">
        <v>0</v>
      </c>
      <c r="V626" s="4">
        <v>0</v>
      </c>
      <c r="W626" s="4">
        <v>2.5499999999999998</v>
      </c>
      <c r="X626" s="4">
        <v>2.5499999999999998</v>
      </c>
      <c r="Y626" s="4">
        <v>2.5499999999999998</v>
      </c>
      <c r="Z626" s="4">
        <v>2.5499999999999998</v>
      </c>
      <c r="AA626" s="4">
        <v>0</v>
      </c>
      <c r="AB626" s="4">
        <v>0</v>
      </c>
      <c r="AC626" s="4">
        <v>0</v>
      </c>
      <c r="AD626" s="4">
        <v>1.81</v>
      </c>
      <c r="AE626" s="4">
        <v>1.95</v>
      </c>
      <c r="AF626" s="4">
        <v>1.6</v>
      </c>
      <c r="AG626" s="4">
        <v>1.6</v>
      </c>
      <c r="AH626" s="4">
        <v>10</v>
      </c>
      <c r="AI626" s="4">
        <v>668550000</v>
      </c>
      <c r="AJ626" s="4">
        <v>6685500000</v>
      </c>
      <c r="AK626" s="4">
        <v>1.8</v>
      </c>
      <c r="AL626" s="4">
        <v>1.8</v>
      </c>
      <c r="AM626" s="4">
        <v>1.8</v>
      </c>
      <c r="AN626" s="4">
        <v>1.8</v>
      </c>
      <c r="AO626" s="4">
        <v>0</v>
      </c>
      <c r="AP626" s="4">
        <v>0</v>
      </c>
      <c r="AQ626" s="4">
        <v>0</v>
      </c>
      <c r="AR626" s="4">
        <v>3.55</v>
      </c>
      <c r="AS626" s="4">
        <v>3.55</v>
      </c>
      <c r="AT626" s="4">
        <v>3.55</v>
      </c>
      <c r="AU626" s="4">
        <v>3.55</v>
      </c>
      <c r="AV626" s="4">
        <v>0</v>
      </c>
      <c r="AW626" s="4">
        <v>0</v>
      </c>
      <c r="AX626" s="4">
        <v>0</v>
      </c>
      <c r="AY626" s="4">
        <v>2</v>
      </c>
      <c r="AZ626" s="4">
        <v>2</v>
      </c>
      <c r="BA626" s="4">
        <v>2</v>
      </c>
      <c r="BB626" s="4">
        <v>2</v>
      </c>
      <c r="BC626" s="4">
        <v>0</v>
      </c>
      <c r="BD626" s="4">
        <v>0</v>
      </c>
      <c r="BE626" s="4">
        <v>0</v>
      </c>
    </row>
    <row r="627" spans="1:57" x14ac:dyDescent="0.15">
      <c r="A627" s="3">
        <v>40381</v>
      </c>
      <c r="B627" s="4">
        <v>4</v>
      </c>
      <c r="C627" s="4">
        <v>5.22</v>
      </c>
      <c r="D627" s="4">
        <v>3</v>
      </c>
      <c r="E627" s="4">
        <v>3.2</v>
      </c>
      <c r="F627" s="4">
        <v>10</v>
      </c>
      <c r="G627" s="4">
        <v>1970600000</v>
      </c>
      <c r="H627" s="4">
        <v>19706000000</v>
      </c>
      <c r="I627" s="4">
        <v>1.2</v>
      </c>
      <c r="J627" s="4">
        <v>1.2</v>
      </c>
      <c r="K627" s="4">
        <v>1.2</v>
      </c>
      <c r="L627" s="4">
        <v>1.2</v>
      </c>
      <c r="M627" s="4">
        <v>0</v>
      </c>
      <c r="N627" s="4">
        <v>0</v>
      </c>
      <c r="O627" s="4">
        <v>0</v>
      </c>
      <c r="P627" s="4">
        <v>2.5</v>
      </c>
      <c r="Q627" s="4">
        <v>2.5</v>
      </c>
      <c r="R627" s="4">
        <v>2.5</v>
      </c>
      <c r="S627" s="4">
        <v>2.5</v>
      </c>
      <c r="T627" s="4">
        <v>0</v>
      </c>
      <c r="U627" s="4">
        <v>0</v>
      </c>
      <c r="V627" s="4">
        <v>0</v>
      </c>
      <c r="W627" s="4">
        <v>2.5499999999999998</v>
      </c>
      <c r="X627" s="4">
        <v>2.5499999999999998</v>
      </c>
      <c r="Y627" s="4">
        <v>2.5499999999999998</v>
      </c>
      <c r="Z627" s="4">
        <v>2.5499999999999998</v>
      </c>
      <c r="AA627" s="4">
        <v>0</v>
      </c>
      <c r="AB627" s="4">
        <v>0</v>
      </c>
      <c r="AC627" s="4">
        <v>0</v>
      </c>
      <c r="AD627" s="4">
        <v>1.9</v>
      </c>
      <c r="AE627" s="4">
        <v>1.9450000000000001</v>
      </c>
      <c r="AF627" s="4">
        <v>1.55</v>
      </c>
      <c r="AG627" s="4">
        <v>1.595</v>
      </c>
      <c r="AH627" s="4">
        <v>10</v>
      </c>
      <c r="AI627" s="4">
        <v>708280000</v>
      </c>
      <c r="AJ627" s="4">
        <v>7082800000</v>
      </c>
      <c r="AK627" s="4">
        <v>1.8</v>
      </c>
      <c r="AL627" s="4">
        <v>1.8</v>
      </c>
      <c r="AM627" s="4">
        <v>1.8</v>
      </c>
      <c r="AN627" s="4">
        <v>1.8</v>
      </c>
      <c r="AO627" s="4">
        <v>0</v>
      </c>
      <c r="AP627" s="4">
        <v>0</v>
      </c>
      <c r="AQ627" s="4">
        <v>0</v>
      </c>
      <c r="AR627" s="4">
        <v>3.55</v>
      </c>
      <c r="AS627" s="4">
        <v>3.55</v>
      </c>
      <c r="AT627" s="4">
        <v>3.55</v>
      </c>
      <c r="AU627" s="4">
        <v>3.55</v>
      </c>
      <c r="AV627" s="4">
        <v>0</v>
      </c>
      <c r="AW627" s="4">
        <v>0</v>
      </c>
      <c r="AX627" s="4">
        <v>0</v>
      </c>
      <c r="AY627" s="4">
        <v>2</v>
      </c>
      <c r="AZ627" s="4">
        <v>2</v>
      </c>
      <c r="BA627" s="4">
        <v>2</v>
      </c>
      <c r="BB627" s="4">
        <v>2</v>
      </c>
      <c r="BC627" s="4">
        <v>0</v>
      </c>
      <c r="BD627" s="4">
        <v>0</v>
      </c>
      <c r="BE627" s="4">
        <v>0</v>
      </c>
    </row>
    <row r="628" spans="1:57" x14ac:dyDescent="0.15">
      <c r="A628" s="3">
        <v>40382</v>
      </c>
      <c r="B628" s="4">
        <v>1.4</v>
      </c>
      <c r="C628" s="4">
        <v>1.65</v>
      </c>
      <c r="D628" s="4">
        <v>1.36</v>
      </c>
      <c r="E628" s="4">
        <v>1.36</v>
      </c>
      <c r="F628" s="4">
        <v>10</v>
      </c>
      <c r="G628" s="4">
        <v>1706630000</v>
      </c>
      <c r="H628" s="4">
        <v>17066300000</v>
      </c>
      <c r="I628" s="4">
        <v>1.2</v>
      </c>
      <c r="J628" s="4">
        <v>1.2</v>
      </c>
      <c r="K628" s="4">
        <v>1.2</v>
      </c>
      <c r="L628" s="4">
        <v>1.2</v>
      </c>
      <c r="M628" s="4">
        <v>0</v>
      </c>
      <c r="N628" s="4">
        <v>0</v>
      </c>
      <c r="O628" s="4">
        <v>0</v>
      </c>
      <c r="P628" s="4">
        <v>2.5</v>
      </c>
      <c r="Q628" s="4">
        <v>2.5</v>
      </c>
      <c r="R628" s="4">
        <v>2.5</v>
      </c>
      <c r="S628" s="4">
        <v>2.5</v>
      </c>
      <c r="T628" s="4">
        <v>0</v>
      </c>
      <c r="U628" s="4">
        <v>0</v>
      </c>
      <c r="V628" s="4">
        <v>0</v>
      </c>
      <c r="W628" s="4">
        <v>2.5499999999999998</v>
      </c>
      <c r="X628" s="4">
        <v>2.5499999999999998</v>
      </c>
      <c r="Y628" s="4">
        <v>2.5499999999999998</v>
      </c>
      <c r="Z628" s="4">
        <v>2.5499999999999998</v>
      </c>
      <c r="AA628" s="4">
        <v>0</v>
      </c>
      <c r="AB628" s="4">
        <v>0</v>
      </c>
      <c r="AC628" s="4">
        <v>0</v>
      </c>
      <c r="AD628" s="4">
        <v>1.65</v>
      </c>
      <c r="AE628" s="4">
        <v>1.79</v>
      </c>
      <c r="AF628" s="4">
        <v>1.6</v>
      </c>
      <c r="AG628" s="4">
        <v>1.6</v>
      </c>
      <c r="AH628" s="4">
        <v>10</v>
      </c>
      <c r="AI628" s="4">
        <v>1049640000</v>
      </c>
      <c r="AJ628" s="4">
        <v>10496400000</v>
      </c>
      <c r="AK628" s="4">
        <v>1.8</v>
      </c>
      <c r="AL628" s="4">
        <v>1.8</v>
      </c>
      <c r="AM628" s="4">
        <v>1.8</v>
      </c>
      <c r="AN628" s="4">
        <v>1.8</v>
      </c>
      <c r="AO628" s="4">
        <v>0</v>
      </c>
      <c r="AP628" s="4">
        <v>0</v>
      </c>
      <c r="AQ628" s="4">
        <v>0</v>
      </c>
      <c r="AR628" s="4">
        <v>3.55</v>
      </c>
      <c r="AS628" s="4">
        <v>3.55</v>
      </c>
      <c r="AT628" s="4">
        <v>3.55</v>
      </c>
      <c r="AU628" s="4">
        <v>3.55</v>
      </c>
      <c r="AV628" s="4">
        <v>0</v>
      </c>
      <c r="AW628" s="4">
        <v>0</v>
      </c>
      <c r="AX628" s="4">
        <v>0</v>
      </c>
      <c r="AY628" s="4">
        <v>2</v>
      </c>
      <c r="AZ628" s="4">
        <v>2</v>
      </c>
      <c r="BA628" s="4">
        <v>2</v>
      </c>
      <c r="BB628" s="4">
        <v>2</v>
      </c>
      <c r="BC628" s="4">
        <v>0</v>
      </c>
      <c r="BD628" s="4">
        <v>0</v>
      </c>
      <c r="BE628" s="4">
        <v>0</v>
      </c>
    </row>
    <row r="629" spans="1:57" x14ac:dyDescent="0.15">
      <c r="A629" s="3">
        <v>40385</v>
      </c>
      <c r="B629" s="4">
        <v>1.45</v>
      </c>
      <c r="C629" s="4">
        <v>1.7</v>
      </c>
      <c r="D629" s="4">
        <v>1.155</v>
      </c>
      <c r="E629" s="4">
        <v>1.1599999999999999</v>
      </c>
      <c r="F629" s="4">
        <v>10</v>
      </c>
      <c r="G629" s="4">
        <v>1961260000</v>
      </c>
      <c r="H629" s="4">
        <v>19612600000</v>
      </c>
      <c r="I629" s="4">
        <v>1.2</v>
      </c>
      <c r="J629" s="4">
        <v>1.2</v>
      </c>
      <c r="K629" s="4">
        <v>1.2</v>
      </c>
      <c r="L629" s="4">
        <v>1.2</v>
      </c>
      <c r="M629" s="4">
        <v>0</v>
      </c>
      <c r="N629" s="4">
        <v>0</v>
      </c>
      <c r="O629" s="4">
        <v>0</v>
      </c>
      <c r="P629" s="4">
        <v>2.5</v>
      </c>
      <c r="Q629" s="4">
        <v>2.5</v>
      </c>
      <c r="R629" s="4">
        <v>2.5</v>
      </c>
      <c r="S629" s="4">
        <v>2.5</v>
      </c>
      <c r="T629" s="4">
        <v>0</v>
      </c>
      <c r="U629" s="4">
        <v>0</v>
      </c>
      <c r="V629" s="4">
        <v>0</v>
      </c>
      <c r="W629" s="4">
        <v>2.5499999999999998</v>
      </c>
      <c r="X629" s="4">
        <v>2.5499999999999998</v>
      </c>
      <c r="Y629" s="4">
        <v>2.5499999999999998</v>
      </c>
      <c r="Z629" s="4">
        <v>2.5499999999999998</v>
      </c>
      <c r="AA629" s="4">
        <v>0</v>
      </c>
      <c r="AB629" s="4">
        <v>0</v>
      </c>
      <c r="AC629" s="4">
        <v>0</v>
      </c>
      <c r="AD629" s="4">
        <v>1.74</v>
      </c>
      <c r="AE629" s="4">
        <v>1.8</v>
      </c>
      <c r="AF629" s="4">
        <v>1.3149999999999999</v>
      </c>
      <c r="AG629" s="4">
        <v>1.355</v>
      </c>
      <c r="AH629" s="4">
        <v>10</v>
      </c>
      <c r="AI629" s="4">
        <v>821410000</v>
      </c>
      <c r="AJ629" s="4">
        <v>8214100000</v>
      </c>
      <c r="AK629" s="4">
        <v>1.8</v>
      </c>
      <c r="AL629" s="4">
        <v>1.8</v>
      </c>
      <c r="AM629" s="4">
        <v>1.8</v>
      </c>
      <c r="AN629" s="4">
        <v>1.8</v>
      </c>
      <c r="AO629" s="4">
        <v>0</v>
      </c>
      <c r="AP629" s="4">
        <v>0</v>
      </c>
      <c r="AQ629" s="4">
        <v>0</v>
      </c>
      <c r="AR629" s="4">
        <v>3.55</v>
      </c>
      <c r="AS629" s="4">
        <v>3.55</v>
      </c>
      <c r="AT629" s="4">
        <v>3.55</v>
      </c>
      <c r="AU629" s="4">
        <v>3.55</v>
      </c>
      <c r="AV629" s="4">
        <v>0</v>
      </c>
      <c r="AW629" s="4">
        <v>0</v>
      </c>
      <c r="AX629" s="4">
        <v>0</v>
      </c>
      <c r="AY629" s="4">
        <v>2</v>
      </c>
      <c r="AZ629" s="4">
        <v>2</v>
      </c>
      <c r="BA629" s="4">
        <v>2</v>
      </c>
      <c r="BB629" s="4">
        <v>2</v>
      </c>
      <c r="BC629" s="4">
        <v>0</v>
      </c>
      <c r="BD629" s="4">
        <v>0</v>
      </c>
      <c r="BE629" s="4">
        <v>0</v>
      </c>
    </row>
    <row r="630" spans="1:57" x14ac:dyDescent="0.15">
      <c r="A630" s="3">
        <v>40386</v>
      </c>
      <c r="B630" s="4">
        <v>1.6</v>
      </c>
      <c r="C630" s="4">
        <v>1.65</v>
      </c>
      <c r="D630" s="4">
        <v>1.45</v>
      </c>
      <c r="E630" s="4">
        <v>1.5049999999999999</v>
      </c>
      <c r="F630" s="4">
        <v>10</v>
      </c>
      <c r="G630" s="4">
        <v>1933250000</v>
      </c>
      <c r="H630" s="4">
        <v>19332500000</v>
      </c>
      <c r="I630" s="4">
        <v>1.2</v>
      </c>
      <c r="J630" s="4">
        <v>1.2</v>
      </c>
      <c r="K630" s="4">
        <v>1.2</v>
      </c>
      <c r="L630" s="4">
        <v>1.2</v>
      </c>
      <c r="M630" s="4">
        <v>0</v>
      </c>
      <c r="N630" s="4">
        <v>0</v>
      </c>
      <c r="O630" s="4">
        <v>0</v>
      </c>
      <c r="P630" s="4">
        <v>2.5</v>
      </c>
      <c r="Q630" s="4">
        <v>2.5</v>
      </c>
      <c r="R630" s="4">
        <v>2.5</v>
      </c>
      <c r="S630" s="4">
        <v>2.5</v>
      </c>
      <c r="T630" s="4">
        <v>0</v>
      </c>
      <c r="U630" s="4">
        <v>0</v>
      </c>
      <c r="V630" s="4">
        <v>0</v>
      </c>
      <c r="W630" s="4">
        <v>2.5499999999999998</v>
      </c>
      <c r="X630" s="4">
        <v>2.5499999999999998</v>
      </c>
      <c r="Y630" s="4">
        <v>2.5499999999999998</v>
      </c>
      <c r="Z630" s="4">
        <v>2.5499999999999998</v>
      </c>
      <c r="AA630" s="4">
        <v>0</v>
      </c>
      <c r="AB630" s="4">
        <v>0</v>
      </c>
      <c r="AC630" s="4">
        <v>0</v>
      </c>
      <c r="AD630" s="4">
        <v>1.62</v>
      </c>
      <c r="AE630" s="4">
        <v>1.75</v>
      </c>
      <c r="AF630" s="4">
        <v>1.46</v>
      </c>
      <c r="AG630" s="4">
        <v>1.58</v>
      </c>
      <c r="AH630" s="4">
        <v>10</v>
      </c>
      <c r="AI630" s="4">
        <v>662220000</v>
      </c>
      <c r="AJ630" s="4">
        <v>6622200000</v>
      </c>
      <c r="AK630" s="4">
        <v>1.8</v>
      </c>
      <c r="AL630" s="4">
        <v>1.8</v>
      </c>
      <c r="AM630" s="4">
        <v>1.8</v>
      </c>
      <c r="AN630" s="4">
        <v>1.8</v>
      </c>
      <c r="AO630" s="4">
        <v>0</v>
      </c>
      <c r="AP630" s="4">
        <v>0</v>
      </c>
      <c r="AQ630" s="4">
        <v>0</v>
      </c>
      <c r="AR630" s="4">
        <v>3.55</v>
      </c>
      <c r="AS630" s="4">
        <v>3.55</v>
      </c>
      <c r="AT630" s="4">
        <v>3.55</v>
      </c>
      <c r="AU630" s="4">
        <v>3.55</v>
      </c>
      <c r="AV630" s="4">
        <v>0</v>
      </c>
      <c r="AW630" s="4">
        <v>0</v>
      </c>
      <c r="AX630" s="4">
        <v>0</v>
      </c>
      <c r="AY630" s="4">
        <v>2</v>
      </c>
      <c r="AZ630" s="4">
        <v>2</v>
      </c>
      <c r="BA630" s="4">
        <v>2</v>
      </c>
      <c r="BB630" s="4">
        <v>2</v>
      </c>
      <c r="BC630" s="4">
        <v>0</v>
      </c>
      <c r="BD630" s="4">
        <v>0</v>
      </c>
      <c r="BE630" s="4">
        <v>0</v>
      </c>
    </row>
    <row r="631" spans="1:57" x14ac:dyDescent="0.15">
      <c r="A631" s="3">
        <v>40387</v>
      </c>
      <c r="B631" s="4">
        <v>1.45</v>
      </c>
      <c r="C631" s="4">
        <v>1.68</v>
      </c>
      <c r="D631" s="4">
        <v>1.45</v>
      </c>
      <c r="E631" s="4">
        <v>1.55</v>
      </c>
      <c r="F631" s="4">
        <v>10</v>
      </c>
      <c r="G631" s="4">
        <v>1612580000</v>
      </c>
      <c r="H631" s="4">
        <v>16125800000</v>
      </c>
      <c r="I631" s="4">
        <v>1.2</v>
      </c>
      <c r="J631" s="4">
        <v>1.2</v>
      </c>
      <c r="K631" s="4">
        <v>1.2</v>
      </c>
      <c r="L631" s="4">
        <v>1.2</v>
      </c>
      <c r="M631" s="4">
        <v>0</v>
      </c>
      <c r="N631" s="4">
        <v>0</v>
      </c>
      <c r="O631" s="4">
        <v>0</v>
      </c>
      <c r="P631" s="4">
        <v>2.5</v>
      </c>
      <c r="Q631" s="4">
        <v>2.5</v>
      </c>
      <c r="R631" s="4">
        <v>2.5</v>
      </c>
      <c r="S631" s="4">
        <v>2.5</v>
      </c>
      <c r="T631" s="4">
        <v>0</v>
      </c>
      <c r="U631" s="4">
        <v>0</v>
      </c>
      <c r="V631" s="4">
        <v>0</v>
      </c>
      <c r="W631" s="4">
        <v>2.5499999999999998</v>
      </c>
      <c r="X631" s="4">
        <v>2.5499999999999998</v>
      </c>
      <c r="Y631" s="4">
        <v>2.5499999999999998</v>
      </c>
      <c r="Z631" s="4">
        <v>2.5499999999999998</v>
      </c>
      <c r="AA631" s="4">
        <v>0</v>
      </c>
      <c r="AB631" s="4">
        <v>0</v>
      </c>
      <c r="AC631" s="4">
        <v>0</v>
      </c>
      <c r="AD631" s="4">
        <v>1.7350000000000001</v>
      </c>
      <c r="AE631" s="4">
        <v>1.7350000000000001</v>
      </c>
      <c r="AF631" s="4">
        <v>1.58</v>
      </c>
      <c r="AG631" s="4">
        <v>1.58</v>
      </c>
      <c r="AH631" s="4">
        <v>10</v>
      </c>
      <c r="AI631" s="4">
        <v>647970000</v>
      </c>
      <c r="AJ631" s="4">
        <v>6479700000</v>
      </c>
      <c r="AK631" s="4">
        <v>1.8</v>
      </c>
      <c r="AL631" s="4">
        <v>1.8</v>
      </c>
      <c r="AM631" s="4">
        <v>1.8</v>
      </c>
      <c r="AN631" s="4">
        <v>1.8</v>
      </c>
      <c r="AO631" s="4">
        <v>0</v>
      </c>
      <c r="AP631" s="4">
        <v>0</v>
      </c>
      <c r="AQ631" s="4">
        <v>0</v>
      </c>
      <c r="AR631" s="4">
        <v>3.55</v>
      </c>
      <c r="AS631" s="4">
        <v>3.55</v>
      </c>
      <c r="AT631" s="4">
        <v>3.55</v>
      </c>
      <c r="AU631" s="4">
        <v>3.55</v>
      </c>
      <c r="AV631" s="4">
        <v>0</v>
      </c>
      <c r="AW631" s="4">
        <v>0</v>
      </c>
      <c r="AX631" s="4">
        <v>0</v>
      </c>
      <c r="AY631" s="4">
        <v>2</v>
      </c>
      <c r="AZ631" s="4">
        <v>2</v>
      </c>
      <c r="BA631" s="4">
        <v>2</v>
      </c>
      <c r="BB631" s="4">
        <v>2</v>
      </c>
      <c r="BC631" s="4">
        <v>0</v>
      </c>
      <c r="BD631" s="4">
        <v>0</v>
      </c>
      <c r="BE631" s="4">
        <v>0</v>
      </c>
    </row>
    <row r="632" spans="1:57" x14ac:dyDescent="0.15">
      <c r="A632" s="3">
        <v>40388</v>
      </c>
      <c r="B632" s="4">
        <v>4.0999999999999996</v>
      </c>
      <c r="C632" s="4">
        <v>4.5</v>
      </c>
      <c r="D632" s="4">
        <v>2</v>
      </c>
      <c r="E632" s="4">
        <v>2.6</v>
      </c>
      <c r="F632" s="4">
        <v>10</v>
      </c>
      <c r="G632" s="4">
        <v>1932800000</v>
      </c>
      <c r="H632" s="4">
        <v>19328000000</v>
      </c>
      <c r="I632" s="4">
        <v>1.2</v>
      </c>
      <c r="J632" s="4">
        <v>1.2</v>
      </c>
      <c r="K632" s="4">
        <v>1.2</v>
      </c>
      <c r="L632" s="4">
        <v>1.2</v>
      </c>
      <c r="M632" s="4">
        <v>0</v>
      </c>
      <c r="N632" s="4">
        <v>0</v>
      </c>
      <c r="O632" s="4">
        <v>0</v>
      </c>
      <c r="P632" s="4">
        <v>2.5</v>
      </c>
      <c r="Q632" s="4">
        <v>2.5</v>
      </c>
      <c r="R632" s="4">
        <v>2.5</v>
      </c>
      <c r="S632" s="4">
        <v>2.5</v>
      </c>
      <c r="T632" s="4">
        <v>0</v>
      </c>
      <c r="U632" s="4">
        <v>0</v>
      </c>
      <c r="V632" s="4">
        <v>0</v>
      </c>
      <c r="W632" s="4">
        <v>2.5499999999999998</v>
      </c>
      <c r="X632" s="4">
        <v>2.5499999999999998</v>
      </c>
      <c r="Y632" s="4">
        <v>2.5499999999999998</v>
      </c>
      <c r="Z632" s="4">
        <v>2.5499999999999998</v>
      </c>
      <c r="AA632" s="4">
        <v>0</v>
      </c>
      <c r="AB632" s="4">
        <v>0</v>
      </c>
      <c r="AC632" s="4">
        <v>0</v>
      </c>
      <c r="AD632" s="4">
        <v>1.615</v>
      </c>
      <c r="AE632" s="4">
        <v>1.65</v>
      </c>
      <c r="AF632" s="4">
        <v>1.3</v>
      </c>
      <c r="AG632" s="4">
        <v>1.4</v>
      </c>
      <c r="AH632" s="4">
        <v>10</v>
      </c>
      <c r="AI632" s="4">
        <v>600150000</v>
      </c>
      <c r="AJ632" s="4">
        <v>6001500000</v>
      </c>
      <c r="AK632" s="4">
        <v>1.8</v>
      </c>
      <c r="AL632" s="4">
        <v>1.8</v>
      </c>
      <c r="AM632" s="4">
        <v>1.8</v>
      </c>
      <c r="AN632" s="4">
        <v>1.8</v>
      </c>
      <c r="AO632" s="4">
        <v>0</v>
      </c>
      <c r="AP632" s="4">
        <v>0</v>
      </c>
      <c r="AQ632" s="4">
        <v>0</v>
      </c>
      <c r="AR632" s="4">
        <v>3.55</v>
      </c>
      <c r="AS632" s="4">
        <v>3.55</v>
      </c>
      <c r="AT632" s="4">
        <v>3.55</v>
      </c>
      <c r="AU632" s="4">
        <v>3.55</v>
      </c>
      <c r="AV632" s="4">
        <v>0</v>
      </c>
      <c r="AW632" s="4">
        <v>0</v>
      </c>
      <c r="AX632" s="4">
        <v>0</v>
      </c>
      <c r="AY632" s="4">
        <v>2</v>
      </c>
      <c r="AZ632" s="4">
        <v>2</v>
      </c>
      <c r="BA632" s="4">
        <v>2</v>
      </c>
      <c r="BB632" s="4">
        <v>2</v>
      </c>
      <c r="BC632" s="4">
        <v>0</v>
      </c>
      <c r="BD632" s="4">
        <v>0</v>
      </c>
      <c r="BE632" s="4">
        <v>0</v>
      </c>
    </row>
    <row r="633" spans="1:57" x14ac:dyDescent="0.15">
      <c r="A633" s="3">
        <v>40389</v>
      </c>
      <c r="B633" s="4">
        <v>1.5</v>
      </c>
      <c r="C633" s="4">
        <v>1.6</v>
      </c>
      <c r="D633" s="4">
        <v>1.1000000000000001</v>
      </c>
      <c r="E633" s="4">
        <v>1.115</v>
      </c>
      <c r="F633" s="4">
        <v>10</v>
      </c>
      <c r="G633" s="4">
        <v>1627730000</v>
      </c>
      <c r="H633" s="4">
        <v>16277300000</v>
      </c>
      <c r="I633" s="4">
        <v>1.2</v>
      </c>
      <c r="J633" s="4">
        <v>1.2</v>
      </c>
      <c r="K633" s="4">
        <v>1.2</v>
      </c>
      <c r="L633" s="4">
        <v>1.2</v>
      </c>
      <c r="M633" s="4">
        <v>0</v>
      </c>
      <c r="N633" s="4">
        <v>0</v>
      </c>
      <c r="O633" s="4">
        <v>0</v>
      </c>
      <c r="P633" s="4">
        <v>2.5</v>
      </c>
      <c r="Q633" s="4">
        <v>2.5</v>
      </c>
      <c r="R633" s="4">
        <v>2.5</v>
      </c>
      <c r="S633" s="4">
        <v>2.5</v>
      </c>
      <c r="T633" s="4">
        <v>0</v>
      </c>
      <c r="U633" s="4">
        <v>0</v>
      </c>
      <c r="V633" s="4">
        <v>0</v>
      </c>
      <c r="W633" s="4">
        <v>2.5499999999999998</v>
      </c>
      <c r="X633" s="4">
        <v>2.5499999999999998</v>
      </c>
      <c r="Y633" s="4">
        <v>2.5499999999999998</v>
      </c>
      <c r="Z633" s="4">
        <v>2.5499999999999998</v>
      </c>
      <c r="AA633" s="4">
        <v>0</v>
      </c>
      <c r="AB633" s="4">
        <v>0</v>
      </c>
      <c r="AC633" s="4">
        <v>0</v>
      </c>
      <c r="AD633" s="4">
        <v>1.7</v>
      </c>
      <c r="AE633" s="4">
        <v>1.7250000000000001</v>
      </c>
      <c r="AF633" s="4">
        <v>1.4</v>
      </c>
      <c r="AG633" s="4">
        <v>1.4</v>
      </c>
      <c r="AH633" s="4">
        <v>10</v>
      </c>
      <c r="AI633" s="4">
        <v>791300000</v>
      </c>
      <c r="AJ633" s="4">
        <v>7913000000</v>
      </c>
      <c r="AK633" s="4">
        <v>1.8</v>
      </c>
      <c r="AL633" s="4">
        <v>1.8</v>
      </c>
      <c r="AM633" s="4">
        <v>1.8</v>
      </c>
      <c r="AN633" s="4">
        <v>1.8</v>
      </c>
      <c r="AO633" s="4">
        <v>0</v>
      </c>
      <c r="AP633" s="4">
        <v>0</v>
      </c>
      <c r="AQ633" s="4">
        <v>0</v>
      </c>
      <c r="AR633" s="4">
        <v>3.55</v>
      </c>
      <c r="AS633" s="4">
        <v>3.55</v>
      </c>
      <c r="AT633" s="4">
        <v>3.55</v>
      </c>
      <c r="AU633" s="4">
        <v>3.55</v>
      </c>
      <c r="AV633" s="4">
        <v>0</v>
      </c>
      <c r="AW633" s="4">
        <v>0</v>
      </c>
      <c r="AX633" s="4">
        <v>0</v>
      </c>
      <c r="AY633" s="4">
        <v>2</v>
      </c>
      <c r="AZ633" s="4">
        <v>2</v>
      </c>
      <c r="BA633" s="4">
        <v>2</v>
      </c>
      <c r="BB633" s="4">
        <v>2</v>
      </c>
      <c r="BC633" s="4">
        <v>0</v>
      </c>
      <c r="BD633" s="4">
        <v>0</v>
      </c>
      <c r="BE633" s="4">
        <v>0</v>
      </c>
    </row>
    <row r="634" spans="1:57" x14ac:dyDescent="0.15">
      <c r="A634" s="3">
        <v>40392</v>
      </c>
      <c r="B634" s="4">
        <v>1.52</v>
      </c>
      <c r="C634" s="4">
        <v>1.6</v>
      </c>
      <c r="D634" s="4">
        <v>1.2</v>
      </c>
      <c r="E634" s="4">
        <v>1.31</v>
      </c>
      <c r="F634" s="4">
        <v>10</v>
      </c>
      <c r="G634" s="4">
        <v>1851570000</v>
      </c>
      <c r="H634" s="4">
        <v>18515700000</v>
      </c>
      <c r="I634" s="4">
        <v>1.2</v>
      </c>
      <c r="J634" s="4">
        <v>1.2</v>
      </c>
      <c r="K634" s="4">
        <v>1.2</v>
      </c>
      <c r="L634" s="4">
        <v>1.2</v>
      </c>
      <c r="M634" s="4">
        <v>0</v>
      </c>
      <c r="N634" s="4">
        <v>0</v>
      </c>
      <c r="O634" s="4">
        <v>0</v>
      </c>
      <c r="P634" s="4">
        <v>2.5</v>
      </c>
      <c r="Q634" s="4">
        <v>2.5</v>
      </c>
      <c r="R634" s="4">
        <v>2.5</v>
      </c>
      <c r="S634" s="4">
        <v>2.5</v>
      </c>
      <c r="T634" s="4">
        <v>0</v>
      </c>
      <c r="U634" s="4">
        <v>0</v>
      </c>
      <c r="V634" s="4">
        <v>0</v>
      </c>
      <c r="W634" s="4">
        <v>2.5499999999999998</v>
      </c>
      <c r="X634" s="4">
        <v>2.5499999999999998</v>
      </c>
      <c r="Y634" s="4">
        <v>2.5499999999999998</v>
      </c>
      <c r="Z634" s="4">
        <v>2.5499999999999998</v>
      </c>
      <c r="AA634" s="4">
        <v>0</v>
      </c>
      <c r="AB634" s="4">
        <v>0</v>
      </c>
      <c r="AC634" s="4">
        <v>0</v>
      </c>
      <c r="AD634" s="4">
        <v>1.6950000000000001</v>
      </c>
      <c r="AE634" s="4">
        <v>1.75</v>
      </c>
      <c r="AF634" s="4">
        <v>1.5</v>
      </c>
      <c r="AG634" s="4">
        <v>1.57</v>
      </c>
      <c r="AH634" s="4">
        <v>10</v>
      </c>
      <c r="AI634" s="4">
        <v>792690000</v>
      </c>
      <c r="AJ634" s="4">
        <v>7926900000</v>
      </c>
      <c r="AK634" s="4">
        <v>1.8</v>
      </c>
      <c r="AL634" s="4">
        <v>1.8</v>
      </c>
      <c r="AM634" s="4">
        <v>1.8</v>
      </c>
      <c r="AN634" s="4">
        <v>1.8</v>
      </c>
      <c r="AO634" s="4">
        <v>0</v>
      </c>
      <c r="AP634" s="4">
        <v>0</v>
      </c>
      <c r="AQ634" s="4">
        <v>0</v>
      </c>
      <c r="AR634" s="4">
        <v>3.55</v>
      </c>
      <c r="AS634" s="4">
        <v>3.55</v>
      </c>
      <c r="AT634" s="4">
        <v>3.55</v>
      </c>
      <c r="AU634" s="4">
        <v>3.55</v>
      </c>
      <c r="AV634" s="4">
        <v>0</v>
      </c>
      <c r="AW634" s="4">
        <v>0</v>
      </c>
      <c r="AX634" s="4">
        <v>0</v>
      </c>
      <c r="AY634" s="4">
        <v>2</v>
      </c>
      <c r="AZ634" s="4">
        <v>2</v>
      </c>
      <c r="BA634" s="4">
        <v>2</v>
      </c>
      <c r="BB634" s="4">
        <v>2</v>
      </c>
      <c r="BC634" s="4">
        <v>0</v>
      </c>
      <c r="BD634" s="4">
        <v>0</v>
      </c>
      <c r="BE634" s="4">
        <v>0</v>
      </c>
    </row>
    <row r="635" spans="1:57" x14ac:dyDescent="0.15">
      <c r="A635" s="3">
        <v>40393</v>
      </c>
      <c r="B635" s="4">
        <v>1.5</v>
      </c>
      <c r="C635" s="4">
        <v>1.8</v>
      </c>
      <c r="D635" s="4">
        <v>1.45</v>
      </c>
      <c r="E635" s="4">
        <v>1.6950000000000001</v>
      </c>
      <c r="F635" s="4">
        <v>10</v>
      </c>
      <c r="G635" s="4">
        <v>1925470000</v>
      </c>
      <c r="H635" s="4">
        <v>19254700000</v>
      </c>
      <c r="I635" s="4">
        <v>1.2</v>
      </c>
      <c r="J635" s="4">
        <v>1.2</v>
      </c>
      <c r="K635" s="4">
        <v>1.2</v>
      </c>
      <c r="L635" s="4">
        <v>1.2</v>
      </c>
      <c r="M635" s="4">
        <v>10</v>
      </c>
      <c r="N635" s="4">
        <v>50000</v>
      </c>
      <c r="O635" s="4">
        <v>500000</v>
      </c>
      <c r="P635" s="4">
        <v>2.5</v>
      </c>
      <c r="Q635" s="4">
        <v>2.5</v>
      </c>
      <c r="R635" s="4">
        <v>2.5</v>
      </c>
      <c r="S635" s="4">
        <v>2.5</v>
      </c>
      <c r="T635" s="4">
        <v>0</v>
      </c>
      <c r="U635" s="4">
        <v>0</v>
      </c>
      <c r="V635" s="4">
        <v>0</v>
      </c>
      <c r="W635" s="4">
        <v>2.5499999999999998</v>
      </c>
      <c r="X635" s="4">
        <v>2.5499999999999998</v>
      </c>
      <c r="Y635" s="4">
        <v>2.5499999999999998</v>
      </c>
      <c r="Z635" s="4">
        <v>2.5499999999999998</v>
      </c>
      <c r="AA635" s="4">
        <v>0</v>
      </c>
      <c r="AB635" s="4">
        <v>0</v>
      </c>
      <c r="AC635" s="4">
        <v>0</v>
      </c>
      <c r="AD635" s="4">
        <v>1.7</v>
      </c>
      <c r="AE635" s="4">
        <v>1.75</v>
      </c>
      <c r="AF635" s="4">
        <v>1.6</v>
      </c>
      <c r="AG635" s="4">
        <v>1.7</v>
      </c>
      <c r="AH635" s="4">
        <v>10</v>
      </c>
      <c r="AI635" s="4">
        <v>816280000</v>
      </c>
      <c r="AJ635" s="4">
        <v>8162800000</v>
      </c>
      <c r="AK635" s="4">
        <v>1.8</v>
      </c>
      <c r="AL635" s="4">
        <v>1.8</v>
      </c>
      <c r="AM635" s="4">
        <v>1.8</v>
      </c>
      <c r="AN635" s="4">
        <v>1.8</v>
      </c>
      <c r="AO635" s="4">
        <v>0</v>
      </c>
      <c r="AP635" s="4">
        <v>0</v>
      </c>
      <c r="AQ635" s="4">
        <v>0</v>
      </c>
      <c r="AR635" s="4">
        <v>3.55</v>
      </c>
      <c r="AS635" s="4">
        <v>3.55</v>
      </c>
      <c r="AT635" s="4">
        <v>3.55</v>
      </c>
      <c r="AU635" s="4">
        <v>3.55</v>
      </c>
      <c r="AV635" s="4">
        <v>0</v>
      </c>
      <c r="AW635" s="4">
        <v>0</v>
      </c>
      <c r="AX635" s="4">
        <v>0</v>
      </c>
      <c r="AY635" s="4">
        <v>2</v>
      </c>
      <c r="AZ635" s="4">
        <v>2</v>
      </c>
      <c r="BA635" s="4">
        <v>2</v>
      </c>
      <c r="BB635" s="4">
        <v>2</v>
      </c>
      <c r="BC635" s="4">
        <v>0</v>
      </c>
      <c r="BD635" s="4">
        <v>0</v>
      </c>
      <c r="BE635" s="4">
        <v>0</v>
      </c>
    </row>
    <row r="636" spans="1:57" x14ac:dyDescent="0.15">
      <c r="A636" s="3">
        <v>40394</v>
      </c>
      <c r="B636" s="4">
        <v>1.62</v>
      </c>
      <c r="C636" s="4">
        <v>1.8</v>
      </c>
      <c r="D636" s="4">
        <v>1.05</v>
      </c>
      <c r="E636" s="4">
        <v>1.1000000000000001</v>
      </c>
      <c r="F636" s="4">
        <v>10</v>
      </c>
      <c r="G636" s="4">
        <v>1730350000</v>
      </c>
      <c r="H636" s="4">
        <v>17303500000</v>
      </c>
      <c r="I636" s="4">
        <v>1.2</v>
      </c>
      <c r="J636" s="4">
        <v>1.2</v>
      </c>
      <c r="K636" s="4">
        <v>1.2</v>
      </c>
      <c r="L636" s="4">
        <v>1.2</v>
      </c>
      <c r="M636" s="4">
        <v>0</v>
      </c>
      <c r="N636" s="4">
        <v>0</v>
      </c>
      <c r="O636" s="4">
        <v>0</v>
      </c>
      <c r="P636" s="4">
        <v>2.5</v>
      </c>
      <c r="Q636" s="4">
        <v>2.5</v>
      </c>
      <c r="R636" s="4">
        <v>2.5</v>
      </c>
      <c r="S636" s="4">
        <v>2.5</v>
      </c>
      <c r="T636" s="4">
        <v>0</v>
      </c>
      <c r="U636" s="4">
        <v>0</v>
      </c>
      <c r="V636" s="4">
        <v>0</v>
      </c>
      <c r="W636" s="4">
        <v>2.5499999999999998</v>
      </c>
      <c r="X636" s="4">
        <v>2.5499999999999998</v>
      </c>
      <c r="Y636" s="4">
        <v>2.5499999999999998</v>
      </c>
      <c r="Z636" s="4">
        <v>2.5499999999999998</v>
      </c>
      <c r="AA636" s="4">
        <v>0</v>
      </c>
      <c r="AB636" s="4">
        <v>0</v>
      </c>
      <c r="AC636" s="4">
        <v>0</v>
      </c>
      <c r="AD636" s="4">
        <v>1.7</v>
      </c>
      <c r="AE636" s="4">
        <v>1.8</v>
      </c>
      <c r="AF636" s="4">
        <v>1.665</v>
      </c>
      <c r="AG636" s="4">
        <v>1.7</v>
      </c>
      <c r="AH636" s="4">
        <v>10</v>
      </c>
      <c r="AI636" s="4">
        <v>890850000</v>
      </c>
      <c r="AJ636" s="4">
        <v>8908500000</v>
      </c>
      <c r="AK636" s="4">
        <v>1.8</v>
      </c>
      <c r="AL636" s="4">
        <v>1.8</v>
      </c>
      <c r="AM636" s="4">
        <v>1.8</v>
      </c>
      <c r="AN636" s="4">
        <v>1.8</v>
      </c>
      <c r="AO636" s="4">
        <v>0</v>
      </c>
      <c r="AP636" s="4">
        <v>0</v>
      </c>
      <c r="AQ636" s="4">
        <v>0</v>
      </c>
      <c r="AR636" s="4">
        <v>3.55</v>
      </c>
      <c r="AS636" s="4">
        <v>3.55</v>
      </c>
      <c r="AT636" s="4">
        <v>3.55</v>
      </c>
      <c r="AU636" s="4">
        <v>3.55</v>
      </c>
      <c r="AV636" s="4">
        <v>0</v>
      </c>
      <c r="AW636" s="4">
        <v>0</v>
      </c>
      <c r="AX636" s="4">
        <v>0</v>
      </c>
      <c r="AY636" s="4">
        <v>2</v>
      </c>
      <c r="AZ636" s="4">
        <v>2</v>
      </c>
      <c r="BA636" s="4">
        <v>2</v>
      </c>
      <c r="BB636" s="4">
        <v>2</v>
      </c>
      <c r="BC636" s="4">
        <v>0</v>
      </c>
      <c r="BD636" s="4">
        <v>0</v>
      </c>
      <c r="BE636" s="4">
        <v>0</v>
      </c>
    </row>
    <row r="637" spans="1:57" x14ac:dyDescent="0.15">
      <c r="A637" s="3">
        <v>40395</v>
      </c>
      <c r="B637" s="4">
        <v>4.5</v>
      </c>
      <c r="C637" s="4">
        <v>4.8</v>
      </c>
      <c r="D637" s="4">
        <v>1</v>
      </c>
      <c r="E637" s="4">
        <v>2.7</v>
      </c>
      <c r="F637" s="4">
        <v>10</v>
      </c>
      <c r="G637" s="4">
        <v>2150300000</v>
      </c>
      <c r="H637" s="4">
        <v>21503000000</v>
      </c>
      <c r="I637" s="4">
        <v>1.2</v>
      </c>
      <c r="J637" s="4">
        <v>1.2</v>
      </c>
      <c r="K637" s="4">
        <v>1.2</v>
      </c>
      <c r="L637" s="4">
        <v>1.2</v>
      </c>
      <c r="M637" s="4">
        <v>0</v>
      </c>
      <c r="N637" s="4">
        <v>0</v>
      </c>
      <c r="O637" s="4">
        <v>0</v>
      </c>
      <c r="P637" s="4">
        <v>2.5</v>
      </c>
      <c r="Q637" s="4">
        <v>2.5</v>
      </c>
      <c r="R637" s="4">
        <v>2.5</v>
      </c>
      <c r="S637" s="4">
        <v>2.5</v>
      </c>
      <c r="T637" s="4">
        <v>0</v>
      </c>
      <c r="U637" s="4">
        <v>0</v>
      </c>
      <c r="V637" s="4">
        <v>0</v>
      </c>
      <c r="W637" s="4">
        <v>2.5499999999999998</v>
      </c>
      <c r="X637" s="4">
        <v>2.5499999999999998</v>
      </c>
      <c r="Y637" s="4">
        <v>2.5499999999999998</v>
      </c>
      <c r="Z637" s="4">
        <v>2.5499999999999998</v>
      </c>
      <c r="AA637" s="4">
        <v>0</v>
      </c>
      <c r="AB637" s="4">
        <v>0</v>
      </c>
      <c r="AC637" s="4">
        <v>0</v>
      </c>
      <c r="AD637" s="4">
        <v>1.75</v>
      </c>
      <c r="AE637" s="4">
        <v>1.85</v>
      </c>
      <c r="AF637" s="4">
        <v>1.615</v>
      </c>
      <c r="AG637" s="4">
        <v>1.615</v>
      </c>
      <c r="AH637" s="4">
        <v>10</v>
      </c>
      <c r="AI637" s="4">
        <v>402760000</v>
      </c>
      <c r="AJ637" s="4">
        <v>4027600000</v>
      </c>
      <c r="AK637" s="4">
        <v>1.8</v>
      </c>
      <c r="AL637" s="4">
        <v>1.8</v>
      </c>
      <c r="AM637" s="4">
        <v>1.8</v>
      </c>
      <c r="AN637" s="4">
        <v>1.8</v>
      </c>
      <c r="AO637" s="4">
        <v>0</v>
      </c>
      <c r="AP637" s="4">
        <v>0</v>
      </c>
      <c r="AQ637" s="4">
        <v>0</v>
      </c>
      <c r="AR637" s="4">
        <v>3.55</v>
      </c>
      <c r="AS637" s="4">
        <v>3.55</v>
      </c>
      <c r="AT637" s="4">
        <v>3.55</v>
      </c>
      <c r="AU637" s="4">
        <v>3.55</v>
      </c>
      <c r="AV637" s="4">
        <v>0</v>
      </c>
      <c r="AW637" s="4">
        <v>0</v>
      </c>
      <c r="AX637" s="4">
        <v>0</v>
      </c>
      <c r="AY637" s="4">
        <v>2</v>
      </c>
      <c r="AZ637" s="4">
        <v>2</v>
      </c>
      <c r="BA637" s="4">
        <v>2</v>
      </c>
      <c r="BB637" s="4">
        <v>2</v>
      </c>
      <c r="BC637" s="4">
        <v>0</v>
      </c>
      <c r="BD637" s="4">
        <v>0</v>
      </c>
      <c r="BE637" s="4">
        <v>0</v>
      </c>
    </row>
    <row r="638" spans="1:57" x14ac:dyDescent="0.15">
      <c r="A638" s="3">
        <v>40396</v>
      </c>
      <c r="B638" s="4">
        <v>1.52</v>
      </c>
      <c r="C638" s="4">
        <v>1.98</v>
      </c>
      <c r="D638" s="4">
        <v>1.3</v>
      </c>
      <c r="E638" s="4">
        <v>1.37</v>
      </c>
      <c r="F638" s="4">
        <v>10</v>
      </c>
      <c r="G638" s="4">
        <v>1681710000</v>
      </c>
      <c r="H638" s="4">
        <v>16817100000</v>
      </c>
      <c r="I638" s="4">
        <v>1.2</v>
      </c>
      <c r="J638" s="4">
        <v>1.2</v>
      </c>
      <c r="K638" s="4">
        <v>1.2</v>
      </c>
      <c r="L638" s="4">
        <v>1.2</v>
      </c>
      <c r="M638" s="4">
        <v>0</v>
      </c>
      <c r="N638" s="4">
        <v>0</v>
      </c>
      <c r="O638" s="4">
        <v>0</v>
      </c>
      <c r="P638" s="4">
        <v>2.5</v>
      </c>
      <c r="Q638" s="4">
        <v>2.5</v>
      </c>
      <c r="R638" s="4">
        <v>2.5</v>
      </c>
      <c r="S638" s="4">
        <v>2.5</v>
      </c>
      <c r="T638" s="4">
        <v>0</v>
      </c>
      <c r="U638" s="4">
        <v>0</v>
      </c>
      <c r="V638" s="4">
        <v>0</v>
      </c>
      <c r="W638" s="4">
        <v>2.5499999999999998</v>
      </c>
      <c r="X638" s="4">
        <v>2.5499999999999998</v>
      </c>
      <c r="Y638" s="4">
        <v>2.5499999999999998</v>
      </c>
      <c r="Z638" s="4">
        <v>2.5499999999999998</v>
      </c>
      <c r="AA638" s="4">
        <v>0</v>
      </c>
      <c r="AB638" s="4">
        <v>0</v>
      </c>
      <c r="AC638" s="4">
        <v>0</v>
      </c>
      <c r="AD638" s="4">
        <v>1.5</v>
      </c>
      <c r="AE638" s="4">
        <v>1.8</v>
      </c>
      <c r="AF638" s="4">
        <v>1.5</v>
      </c>
      <c r="AG638" s="4">
        <v>1.75</v>
      </c>
      <c r="AH638" s="4">
        <v>10</v>
      </c>
      <c r="AI638" s="4">
        <v>1207370000</v>
      </c>
      <c r="AJ638" s="4">
        <v>12073700000</v>
      </c>
      <c r="AK638" s="4">
        <v>1.8</v>
      </c>
      <c r="AL638" s="4">
        <v>1.8</v>
      </c>
      <c r="AM638" s="4">
        <v>1.8</v>
      </c>
      <c r="AN638" s="4">
        <v>1.8</v>
      </c>
      <c r="AO638" s="4">
        <v>0</v>
      </c>
      <c r="AP638" s="4">
        <v>0</v>
      </c>
      <c r="AQ638" s="4">
        <v>0</v>
      </c>
      <c r="AR638" s="4">
        <v>3.55</v>
      </c>
      <c r="AS638" s="4">
        <v>3.55</v>
      </c>
      <c r="AT638" s="4">
        <v>3.55</v>
      </c>
      <c r="AU638" s="4">
        <v>3.55</v>
      </c>
      <c r="AV638" s="4">
        <v>0</v>
      </c>
      <c r="AW638" s="4">
        <v>0</v>
      </c>
      <c r="AX638" s="4">
        <v>0</v>
      </c>
      <c r="AY638" s="4">
        <v>2</v>
      </c>
      <c r="AZ638" s="4">
        <v>2</v>
      </c>
      <c r="BA638" s="4">
        <v>2</v>
      </c>
      <c r="BB638" s="4">
        <v>2</v>
      </c>
      <c r="BC638" s="4">
        <v>0</v>
      </c>
      <c r="BD638" s="4">
        <v>0</v>
      </c>
      <c r="BE638" s="4">
        <v>0</v>
      </c>
    </row>
    <row r="639" spans="1:57" x14ac:dyDescent="0.15">
      <c r="A639" s="3">
        <v>40399</v>
      </c>
      <c r="B639" s="4">
        <v>1.5</v>
      </c>
      <c r="C639" s="4">
        <v>1.7</v>
      </c>
      <c r="D639" s="4">
        <v>1.5</v>
      </c>
      <c r="E639" s="4">
        <v>1.665</v>
      </c>
      <c r="F639" s="4">
        <v>10</v>
      </c>
      <c r="G639" s="4">
        <v>2062920000</v>
      </c>
      <c r="H639" s="4">
        <v>20629200000</v>
      </c>
      <c r="I639" s="4">
        <v>1.2</v>
      </c>
      <c r="J639" s="4">
        <v>1.2</v>
      </c>
      <c r="K639" s="4">
        <v>1.2</v>
      </c>
      <c r="L639" s="4">
        <v>1.2</v>
      </c>
      <c r="M639" s="4">
        <v>0</v>
      </c>
      <c r="N639" s="4">
        <v>0</v>
      </c>
      <c r="O639" s="4">
        <v>0</v>
      </c>
      <c r="P639" s="4">
        <v>2.5</v>
      </c>
      <c r="Q639" s="4">
        <v>2.5</v>
      </c>
      <c r="R639" s="4">
        <v>2.5</v>
      </c>
      <c r="S639" s="4">
        <v>2.5</v>
      </c>
      <c r="T639" s="4">
        <v>0</v>
      </c>
      <c r="U639" s="4">
        <v>0</v>
      </c>
      <c r="V639" s="4">
        <v>0</v>
      </c>
      <c r="W639" s="4">
        <v>2.5499999999999998</v>
      </c>
      <c r="X639" s="4">
        <v>2.5499999999999998</v>
      </c>
      <c r="Y639" s="4">
        <v>2.5499999999999998</v>
      </c>
      <c r="Z639" s="4">
        <v>2.5499999999999998</v>
      </c>
      <c r="AA639" s="4">
        <v>0</v>
      </c>
      <c r="AB639" s="4">
        <v>0</v>
      </c>
      <c r="AC639" s="4">
        <v>0</v>
      </c>
      <c r="AD639" s="4">
        <v>1.72</v>
      </c>
      <c r="AE639" s="4">
        <v>1.8</v>
      </c>
      <c r="AF639" s="4">
        <v>1.6</v>
      </c>
      <c r="AG639" s="4">
        <v>1.65</v>
      </c>
      <c r="AH639" s="4">
        <v>10</v>
      </c>
      <c r="AI639" s="4">
        <v>1005560000</v>
      </c>
      <c r="AJ639" s="4">
        <v>10055600000</v>
      </c>
      <c r="AK639" s="4">
        <v>1.8</v>
      </c>
      <c r="AL639" s="4">
        <v>1.8</v>
      </c>
      <c r="AM639" s="4">
        <v>1.8</v>
      </c>
      <c r="AN639" s="4">
        <v>1.8</v>
      </c>
      <c r="AO639" s="4">
        <v>0</v>
      </c>
      <c r="AP639" s="4">
        <v>0</v>
      </c>
      <c r="AQ639" s="4">
        <v>0</v>
      </c>
      <c r="AR639" s="4">
        <v>3.55</v>
      </c>
      <c r="AS639" s="4">
        <v>3.55</v>
      </c>
      <c r="AT639" s="4">
        <v>3.55</v>
      </c>
      <c r="AU639" s="4">
        <v>3.55</v>
      </c>
      <c r="AV639" s="4">
        <v>0</v>
      </c>
      <c r="AW639" s="4">
        <v>0</v>
      </c>
      <c r="AX639" s="4">
        <v>0</v>
      </c>
      <c r="AY639" s="4">
        <v>2</v>
      </c>
      <c r="AZ639" s="4">
        <v>2</v>
      </c>
      <c r="BA639" s="4">
        <v>2</v>
      </c>
      <c r="BB639" s="4">
        <v>2</v>
      </c>
      <c r="BC639" s="4">
        <v>0</v>
      </c>
      <c r="BD639" s="4">
        <v>0</v>
      </c>
      <c r="BE639" s="4">
        <v>0</v>
      </c>
    </row>
    <row r="640" spans="1:57" x14ac:dyDescent="0.15">
      <c r="A640" s="3">
        <v>40400</v>
      </c>
      <c r="B640" s="4">
        <v>1.66</v>
      </c>
      <c r="C640" s="4">
        <v>1.95</v>
      </c>
      <c r="D640" s="4">
        <v>1.615</v>
      </c>
      <c r="E640" s="4">
        <v>1.8049999999999999</v>
      </c>
      <c r="F640" s="4">
        <v>10</v>
      </c>
      <c r="G640" s="4">
        <v>2082580000</v>
      </c>
      <c r="H640" s="4">
        <v>20825800000</v>
      </c>
      <c r="I640" s="4">
        <v>1.2</v>
      </c>
      <c r="J640" s="4">
        <v>1.2</v>
      </c>
      <c r="K640" s="4">
        <v>1.2</v>
      </c>
      <c r="L640" s="4">
        <v>1.2</v>
      </c>
      <c r="M640" s="4">
        <v>0</v>
      </c>
      <c r="N640" s="4">
        <v>0</v>
      </c>
      <c r="O640" s="4">
        <v>0</v>
      </c>
      <c r="P640" s="4">
        <v>2.5</v>
      </c>
      <c r="Q640" s="4">
        <v>2.5</v>
      </c>
      <c r="R640" s="4">
        <v>2.5</v>
      </c>
      <c r="S640" s="4">
        <v>2.5</v>
      </c>
      <c r="T640" s="4">
        <v>0</v>
      </c>
      <c r="U640" s="4">
        <v>0</v>
      </c>
      <c r="V640" s="4">
        <v>0</v>
      </c>
      <c r="W640" s="4">
        <v>2.5499999999999998</v>
      </c>
      <c r="X640" s="4">
        <v>2.5499999999999998</v>
      </c>
      <c r="Y640" s="4">
        <v>2.5499999999999998</v>
      </c>
      <c r="Z640" s="4">
        <v>2.5499999999999998</v>
      </c>
      <c r="AA640" s="4">
        <v>0</v>
      </c>
      <c r="AB640" s="4">
        <v>0</v>
      </c>
      <c r="AC640" s="4">
        <v>0</v>
      </c>
      <c r="AD640" s="4">
        <v>1.75</v>
      </c>
      <c r="AE640" s="4">
        <v>2</v>
      </c>
      <c r="AF640" s="4">
        <v>1.66</v>
      </c>
      <c r="AG640" s="4">
        <v>1.89</v>
      </c>
      <c r="AH640" s="4">
        <v>10</v>
      </c>
      <c r="AI640" s="4">
        <v>748010000</v>
      </c>
      <c r="AJ640" s="4">
        <v>7480100000</v>
      </c>
      <c r="AK640" s="4">
        <v>1.8</v>
      </c>
      <c r="AL640" s="4">
        <v>1.8</v>
      </c>
      <c r="AM640" s="4">
        <v>1.8</v>
      </c>
      <c r="AN640" s="4">
        <v>1.8</v>
      </c>
      <c r="AO640" s="4">
        <v>0</v>
      </c>
      <c r="AP640" s="4">
        <v>0</v>
      </c>
      <c r="AQ640" s="4">
        <v>0</v>
      </c>
      <c r="AR640" s="4">
        <v>3.55</v>
      </c>
      <c r="AS640" s="4">
        <v>3.55</v>
      </c>
      <c r="AT640" s="4">
        <v>3.55</v>
      </c>
      <c r="AU640" s="4">
        <v>3.55</v>
      </c>
      <c r="AV640" s="4">
        <v>0</v>
      </c>
      <c r="AW640" s="4">
        <v>0</v>
      </c>
      <c r="AX640" s="4">
        <v>0</v>
      </c>
      <c r="AY640" s="4">
        <v>2</v>
      </c>
      <c r="AZ640" s="4">
        <v>2</v>
      </c>
      <c r="BA640" s="4">
        <v>2</v>
      </c>
      <c r="BB640" s="4">
        <v>2</v>
      </c>
      <c r="BC640" s="4">
        <v>0</v>
      </c>
      <c r="BD640" s="4">
        <v>0</v>
      </c>
      <c r="BE640" s="4">
        <v>0</v>
      </c>
    </row>
    <row r="641" spans="1:57" x14ac:dyDescent="0.15">
      <c r="A641" s="3">
        <v>40401</v>
      </c>
      <c r="B641" s="4">
        <v>1.655</v>
      </c>
      <c r="C641" s="4">
        <v>1.74</v>
      </c>
      <c r="D641" s="4">
        <v>1.2</v>
      </c>
      <c r="E641" s="4">
        <v>1.21</v>
      </c>
      <c r="F641" s="4">
        <v>10</v>
      </c>
      <c r="G641" s="4">
        <v>1529670000</v>
      </c>
      <c r="H641" s="4">
        <v>15296700000</v>
      </c>
      <c r="I641" s="4">
        <v>1.2</v>
      </c>
      <c r="J641" s="4">
        <v>1.2</v>
      </c>
      <c r="K641" s="4">
        <v>1.2</v>
      </c>
      <c r="L641" s="4">
        <v>1.2</v>
      </c>
      <c r="M641" s="4">
        <v>0</v>
      </c>
      <c r="N641" s="4">
        <v>0</v>
      </c>
      <c r="O641" s="4">
        <v>0</v>
      </c>
      <c r="P641" s="4">
        <v>2.5</v>
      </c>
      <c r="Q641" s="4">
        <v>2.5</v>
      </c>
      <c r="R641" s="4">
        <v>2.5</v>
      </c>
      <c r="S641" s="4">
        <v>2.5</v>
      </c>
      <c r="T641" s="4">
        <v>0</v>
      </c>
      <c r="U641" s="4">
        <v>0</v>
      </c>
      <c r="V641" s="4">
        <v>0</v>
      </c>
      <c r="W641" s="4">
        <v>2.5499999999999998</v>
      </c>
      <c r="X641" s="4">
        <v>2.5499999999999998</v>
      </c>
      <c r="Y641" s="4">
        <v>2.5499999999999998</v>
      </c>
      <c r="Z641" s="4">
        <v>2.5499999999999998</v>
      </c>
      <c r="AA641" s="4">
        <v>0</v>
      </c>
      <c r="AB641" s="4">
        <v>0</v>
      </c>
      <c r="AC641" s="4">
        <v>0</v>
      </c>
      <c r="AD641" s="4">
        <v>1.8</v>
      </c>
      <c r="AE641" s="4">
        <v>1.8</v>
      </c>
      <c r="AF641" s="4">
        <v>1.5</v>
      </c>
      <c r="AG641" s="4">
        <v>1.6</v>
      </c>
      <c r="AH641" s="4">
        <v>10</v>
      </c>
      <c r="AI641" s="4">
        <v>701510000</v>
      </c>
      <c r="AJ641" s="4">
        <v>7015100000</v>
      </c>
      <c r="AK641" s="4">
        <v>1.8</v>
      </c>
      <c r="AL641" s="4">
        <v>1.8</v>
      </c>
      <c r="AM641" s="4">
        <v>1.8</v>
      </c>
      <c r="AN641" s="4">
        <v>1.8</v>
      </c>
      <c r="AO641" s="4">
        <v>0</v>
      </c>
      <c r="AP641" s="4">
        <v>0</v>
      </c>
      <c r="AQ641" s="4">
        <v>0</v>
      </c>
      <c r="AR641" s="4">
        <v>3.55</v>
      </c>
      <c r="AS641" s="4">
        <v>3.55</v>
      </c>
      <c r="AT641" s="4">
        <v>3.55</v>
      </c>
      <c r="AU641" s="4">
        <v>3.55</v>
      </c>
      <c r="AV641" s="4">
        <v>0</v>
      </c>
      <c r="AW641" s="4">
        <v>0</v>
      </c>
      <c r="AX641" s="4">
        <v>0</v>
      </c>
      <c r="AY641" s="4">
        <v>2</v>
      </c>
      <c r="AZ641" s="4">
        <v>2</v>
      </c>
      <c r="BA641" s="4">
        <v>2</v>
      </c>
      <c r="BB641" s="4">
        <v>2</v>
      </c>
      <c r="BC641" s="4">
        <v>0</v>
      </c>
      <c r="BD641" s="4">
        <v>0</v>
      </c>
      <c r="BE641" s="4">
        <v>0</v>
      </c>
    </row>
    <row r="642" spans="1:57" x14ac:dyDescent="0.15">
      <c r="A642" s="3">
        <v>40402</v>
      </c>
      <c r="B642" s="4">
        <v>4</v>
      </c>
      <c r="C642" s="4">
        <v>4.2</v>
      </c>
      <c r="D642" s="4">
        <v>3.06</v>
      </c>
      <c r="E642" s="4">
        <v>3.3</v>
      </c>
      <c r="F642" s="4">
        <v>10</v>
      </c>
      <c r="G642" s="4">
        <v>1667070000</v>
      </c>
      <c r="H642" s="4">
        <v>16670700000</v>
      </c>
      <c r="I642" s="4">
        <v>1.2</v>
      </c>
      <c r="J642" s="4">
        <v>1.2</v>
      </c>
      <c r="K642" s="4">
        <v>1.2</v>
      </c>
      <c r="L642" s="4">
        <v>1.2</v>
      </c>
      <c r="M642" s="4">
        <v>0</v>
      </c>
      <c r="N642" s="4">
        <v>0</v>
      </c>
      <c r="O642" s="4">
        <v>0</v>
      </c>
      <c r="P642" s="4">
        <v>2.5</v>
      </c>
      <c r="Q642" s="4">
        <v>2.5</v>
      </c>
      <c r="R642" s="4">
        <v>2.5</v>
      </c>
      <c r="S642" s="4">
        <v>2.5</v>
      </c>
      <c r="T642" s="4">
        <v>0</v>
      </c>
      <c r="U642" s="4">
        <v>0</v>
      </c>
      <c r="V642" s="4">
        <v>0</v>
      </c>
      <c r="W642" s="4">
        <v>2.5499999999999998</v>
      </c>
      <c r="X642" s="4">
        <v>2.5499999999999998</v>
      </c>
      <c r="Y642" s="4">
        <v>2.5499999999999998</v>
      </c>
      <c r="Z642" s="4">
        <v>2.5499999999999998</v>
      </c>
      <c r="AA642" s="4">
        <v>0</v>
      </c>
      <c r="AB642" s="4">
        <v>0</v>
      </c>
      <c r="AC642" s="4">
        <v>0</v>
      </c>
      <c r="AD642" s="4">
        <v>1.615</v>
      </c>
      <c r="AE642" s="4">
        <v>1.7</v>
      </c>
      <c r="AF642" s="4">
        <v>1.4</v>
      </c>
      <c r="AG642" s="4">
        <v>1.4</v>
      </c>
      <c r="AH642" s="4">
        <v>10</v>
      </c>
      <c r="AI642" s="4">
        <v>621960000</v>
      </c>
      <c r="AJ642" s="4">
        <v>6219600000</v>
      </c>
      <c r="AK642" s="4">
        <v>1.8</v>
      </c>
      <c r="AL642" s="4">
        <v>1.8</v>
      </c>
      <c r="AM642" s="4">
        <v>1.8</v>
      </c>
      <c r="AN642" s="4">
        <v>1.8</v>
      </c>
      <c r="AO642" s="4">
        <v>0</v>
      </c>
      <c r="AP642" s="4">
        <v>0</v>
      </c>
      <c r="AQ642" s="4">
        <v>0</v>
      </c>
      <c r="AR642" s="4">
        <v>3.55</v>
      </c>
      <c r="AS642" s="4">
        <v>3.55</v>
      </c>
      <c r="AT642" s="4">
        <v>3.55</v>
      </c>
      <c r="AU642" s="4">
        <v>3.55</v>
      </c>
      <c r="AV642" s="4">
        <v>0</v>
      </c>
      <c r="AW642" s="4">
        <v>0</v>
      </c>
      <c r="AX642" s="4">
        <v>0</v>
      </c>
      <c r="AY642" s="4">
        <v>2</v>
      </c>
      <c r="AZ642" s="4">
        <v>2</v>
      </c>
      <c r="BA642" s="4">
        <v>2</v>
      </c>
      <c r="BB642" s="4">
        <v>2</v>
      </c>
      <c r="BC642" s="4">
        <v>0</v>
      </c>
      <c r="BD642" s="4">
        <v>0</v>
      </c>
      <c r="BE642" s="4">
        <v>0</v>
      </c>
    </row>
    <row r="643" spans="1:57" x14ac:dyDescent="0.15">
      <c r="A643" s="3">
        <v>40403</v>
      </c>
      <c r="B643" s="4">
        <v>1.49</v>
      </c>
      <c r="C643" s="4">
        <v>1.55</v>
      </c>
      <c r="D643" s="4">
        <v>1.1000000000000001</v>
      </c>
      <c r="E643" s="4">
        <v>1.1000000000000001</v>
      </c>
      <c r="F643" s="4">
        <v>10</v>
      </c>
      <c r="G643" s="4">
        <v>1735840000</v>
      </c>
      <c r="H643" s="4">
        <v>17358400000</v>
      </c>
      <c r="I643" s="4">
        <v>1.2</v>
      </c>
      <c r="J643" s="4">
        <v>1.2</v>
      </c>
      <c r="K643" s="4">
        <v>1.2</v>
      </c>
      <c r="L643" s="4">
        <v>1.2</v>
      </c>
      <c r="M643" s="4">
        <v>0</v>
      </c>
      <c r="N643" s="4">
        <v>0</v>
      </c>
      <c r="O643" s="4">
        <v>0</v>
      </c>
      <c r="P643" s="4">
        <v>2.5</v>
      </c>
      <c r="Q643" s="4">
        <v>2.5</v>
      </c>
      <c r="R643" s="4">
        <v>2.5</v>
      </c>
      <c r="S643" s="4">
        <v>2.5</v>
      </c>
      <c r="T643" s="4">
        <v>0</v>
      </c>
      <c r="U643" s="4">
        <v>0</v>
      </c>
      <c r="V643" s="4">
        <v>0</v>
      </c>
      <c r="W643" s="4">
        <v>2.5499999999999998</v>
      </c>
      <c r="X643" s="4">
        <v>2.5499999999999998</v>
      </c>
      <c r="Y643" s="4">
        <v>2.5499999999999998</v>
      </c>
      <c r="Z643" s="4">
        <v>2.5499999999999998</v>
      </c>
      <c r="AA643" s="4">
        <v>0</v>
      </c>
      <c r="AB643" s="4">
        <v>0</v>
      </c>
      <c r="AC643" s="4">
        <v>0</v>
      </c>
      <c r="AD643" s="4">
        <v>1.65</v>
      </c>
      <c r="AE643" s="4">
        <v>1.655</v>
      </c>
      <c r="AF643" s="4">
        <v>1.2</v>
      </c>
      <c r="AG643" s="4">
        <v>1.2</v>
      </c>
      <c r="AH643" s="4">
        <v>10</v>
      </c>
      <c r="AI643" s="4">
        <v>1069710000</v>
      </c>
      <c r="AJ643" s="4">
        <v>10697100000</v>
      </c>
      <c r="AK643" s="4">
        <v>1.8</v>
      </c>
      <c r="AL643" s="4">
        <v>1.8</v>
      </c>
      <c r="AM643" s="4">
        <v>1.8</v>
      </c>
      <c r="AN643" s="4">
        <v>1.8</v>
      </c>
      <c r="AO643" s="4">
        <v>0</v>
      </c>
      <c r="AP643" s="4">
        <v>0</v>
      </c>
      <c r="AQ643" s="4">
        <v>0</v>
      </c>
      <c r="AR643" s="4">
        <v>3.55</v>
      </c>
      <c r="AS643" s="4">
        <v>3.55</v>
      </c>
      <c r="AT643" s="4">
        <v>3.55</v>
      </c>
      <c r="AU643" s="4">
        <v>3.55</v>
      </c>
      <c r="AV643" s="4">
        <v>0</v>
      </c>
      <c r="AW643" s="4">
        <v>0</v>
      </c>
      <c r="AX643" s="4">
        <v>0</v>
      </c>
      <c r="AY643" s="4">
        <v>2</v>
      </c>
      <c r="AZ643" s="4">
        <v>2</v>
      </c>
      <c r="BA643" s="4">
        <v>2</v>
      </c>
      <c r="BB643" s="4">
        <v>2</v>
      </c>
      <c r="BC643" s="4">
        <v>0</v>
      </c>
      <c r="BD643" s="4">
        <v>0</v>
      </c>
      <c r="BE643" s="4">
        <v>0</v>
      </c>
    </row>
    <row r="644" spans="1:57" x14ac:dyDescent="0.15">
      <c r="A644" s="3">
        <v>40406</v>
      </c>
      <c r="B644" s="4">
        <v>1.5049999999999999</v>
      </c>
      <c r="C644" s="4">
        <v>1.65</v>
      </c>
      <c r="D644" s="4">
        <v>0.9</v>
      </c>
      <c r="E644" s="4">
        <v>0.995</v>
      </c>
      <c r="F644" s="4">
        <v>10</v>
      </c>
      <c r="G644" s="4">
        <v>1802820000</v>
      </c>
      <c r="H644" s="4">
        <v>18028200000</v>
      </c>
      <c r="I644" s="4">
        <v>1.2</v>
      </c>
      <c r="J644" s="4">
        <v>1.2</v>
      </c>
      <c r="K644" s="4">
        <v>1.2</v>
      </c>
      <c r="L644" s="4">
        <v>1.2</v>
      </c>
      <c r="M644" s="4">
        <v>0</v>
      </c>
      <c r="N644" s="4">
        <v>0</v>
      </c>
      <c r="O644" s="4">
        <v>0</v>
      </c>
      <c r="P644" s="4">
        <v>2.5</v>
      </c>
      <c r="Q644" s="4">
        <v>2.5</v>
      </c>
      <c r="R644" s="4">
        <v>2.5</v>
      </c>
      <c r="S644" s="4">
        <v>2.5</v>
      </c>
      <c r="T644" s="4">
        <v>0</v>
      </c>
      <c r="U644" s="4">
        <v>0</v>
      </c>
      <c r="V644" s="4">
        <v>0</v>
      </c>
      <c r="W644" s="4">
        <v>2.5499999999999998</v>
      </c>
      <c r="X644" s="4">
        <v>2.5499999999999998</v>
      </c>
      <c r="Y644" s="4">
        <v>2.5499999999999998</v>
      </c>
      <c r="Z644" s="4">
        <v>2.5499999999999998</v>
      </c>
      <c r="AA644" s="4">
        <v>0</v>
      </c>
      <c r="AB644" s="4">
        <v>0</v>
      </c>
      <c r="AC644" s="4">
        <v>0</v>
      </c>
      <c r="AD644" s="4">
        <v>1.7</v>
      </c>
      <c r="AE644" s="4">
        <v>1.7</v>
      </c>
      <c r="AF644" s="4">
        <v>1.3049999999999999</v>
      </c>
      <c r="AG644" s="4">
        <v>1.3049999999999999</v>
      </c>
      <c r="AH644" s="4">
        <v>10</v>
      </c>
      <c r="AI644" s="4">
        <v>945560000</v>
      </c>
      <c r="AJ644" s="4">
        <v>9455600000</v>
      </c>
      <c r="AK644" s="4">
        <v>1.8</v>
      </c>
      <c r="AL644" s="4">
        <v>1.8</v>
      </c>
      <c r="AM644" s="4">
        <v>1.8</v>
      </c>
      <c r="AN644" s="4">
        <v>1.8</v>
      </c>
      <c r="AO644" s="4">
        <v>0</v>
      </c>
      <c r="AP644" s="4">
        <v>0</v>
      </c>
      <c r="AQ644" s="4">
        <v>0</v>
      </c>
      <c r="AR644" s="4">
        <v>3.55</v>
      </c>
      <c r="AS644" s="4">
        <v>3.55</v>
      </c>
      <c r="AT644" s="4">
        <v>3.55</v>
      </c>
      <c r="AU644" s="4">
        <v>3.55</v>
      </c>
      <c r="AV644" s="4">
        <v>0</v>
      </c>
      <c r="AW644" s="4">
        <v>0</v>
      </c>
      <c r="AX644" s="4">
        <v>0</v>
      </c>
      <c r="AY644" s="4">
        <v>2</v>
      </c>
      <c r="AZ644" s="4">
        <v>2</v>
      </c>
      <c r="BA644" s="4">
        <v>2</v>
      </c>
      <c r="BB644" s="4">
        <v>2</v>
      </c>
      <c r="BC644" s="4">
        <v>0</v>
      </c>
      <c r="BD644" s="4">
        <v>0</v>
      </c>
      <c r="BE644" s="4">
        <v>0</v>
      </c>
    </row>
    <row r="645" spans="1:57" x14ac:dyDescent="0.15">
      <c r="A645" s="3">
        <v>40407</v>
      </c>
      <c r="B645" s="4">
        <v>1.49</v>
      </c>
      <c r="C645" s="4">
        <v>1.55</v>
      </c>
      <c r="D645" s="4">
        <v>1.1499999999999999</v>
      </c>
      <c r="E645" s="4">
        <v>1.1499999999999999</v>
      </c>
      <c r="F645" s="4">
        <v>10</v>
      </c>
      <c r="G645" s="4">
        <v>2034900000</v>
      </c>
      <c r="H645" s="4">
        <v>20349000000</v>
      </c>
      <c r="I645" s="4">
        <v>1.2</v>
      </c>
      <c r="J645" s="4">
        <v>1.2</v>
      </c>
      <c r="K645" s="4">
        <v>1.2</v>
      </c>
      <c r="L645" s="4">
        <v>1.2</v>
      </c>
      <c r="M645" s="4">
        <v>0</v>
      </c>
      <c r="N645" s="4">
        <v>0</v>
      </c>
      <c r="O645" s="4">
        <v>0</v>
      </c>
      <c r="P645" s="4">
        <v>2.5</v>
      </c>
      <c r="Q645" s="4">
        <v>2.5</v>
      </c>
      <c r="R645" s="4">
        <v>2.5</v>
      </c>
      <c r="S645" s="4">
        <v>2.5</v>
      </c>
      <c r="T645" s="4">
        <v>0</v>
      </c>
      <c r="U645" s="4">
        <v>0</v>
      </c>
      <c r="V645" s="4">
        <v>0</v>
      </c>
      <c r="W645" s="4">
        <v>2.5499999999999998</v>
      </c>
      <c r="X645" s="4">
        <v>2.5499999999999998</v>
      </c>
      <c r="Y645" s="4">
        <v>2.5499999999999998</v>
      </c>
      <c r="Z645" s="4">
        <v>2.5499999999999998</v>
      </c>
      <c r="AA645" s="4">
        <v>0</v>
      </c>
      <c r="AB645" s="4">
        <v>0</v>
      </c>
      <c r="AC645" s="4">
        <v>0</v>
      </c>
      <c r="AD645" s="4">
        <v>1.655</v>
      </c>
      <c r="AE645" s="4">
        <v>1.655</v>
      </c>
      <c r="AF645" s="4">
        <v>1.5</v>
      </c>
      <c r="AG645" s="4">
        <v>1.5</v>
      </c>
      <c r="AH645" s="4">
        <v>10</v>
      </c>
      <c r="AI645" s="4">
        <v>974120000</v>
      </c>
      <c r="AJ645" s="4">
        <v>9741200000</v>
      </c>
      <c r="AK645" s="4">
        <v>1.8</v>
      </c>
      <c r="AL645" s="4">
        <v>1.8</v>
      </c>
      <c r="AM645" s="4">
        <v>1.8</v>
      </c>
      <c r="AN645" s="4">
        <v>1.8</v>
      </c>
      <c r="AO645" s="4">
        <v>0</v>
      </c>
      <c r="AP645" s="4">
        <v>0</v>
      </c>
      <c r="AQ645" s="4">
        <v>0</v>
      </c>
      <c r="AR645" s="4">
        <v>3.55</v>
      </c>
      <c r="AS645" s="4">
        <v>3.55</v>
      </c>
      <c r="AT645" s="4">
        <v>3.55</v>
      </c>
      <c r="AU645" s="4">
        <v>3.55</v>
      </c>
      <c r="AV645" s="4">
        <v>0</v>
      </c>
      <c r="AW645" s="4">
        <v>0</v>
      </c>
      <c r="AX645" s="4">
        <v>0</v>
      </c>
      <c r="AY645" s="4">
        <v>2</v>
      </c>
      <c r="AZ645" s="4">
        <v>2</v>
      </c>
      <c r="BA645" s="4">
        <v>2</v>
      </c>
      <c r="BB645" s="4">
        <v>2</v>
      </c>
      <c r="BC645" s="4">
        <v>0</v>
      </c>
      <c r="BD645" s="4">
        <v>0</v>
      </c>
      <c r="BE645" s="4">
        <v>0</v>
      </c>
    </row>
    <row r="646" spans="1:57" x14ac:dyDescent="0.15">
      <c r="A646" s="3">
        <v>40408</v>
      </c>
      <c r="B646" s="4">
        <v>1.6</v>
      </c>
      <c r="C646" s="4">
        <v>1.72</v>
      </c>
      <c r="D646" s="4">
        <v>1.105</v>
      </c>
      <c r="E646" s="4">
        <v>1.1100000000000001</v>
      </c>
      <c r="F646" s="4">
        <v>10</v>
      </c>
      <c r="G646" s="4">
        <v>1880240000</v>
      </c>
      <c r="H646" s="4">
        <v>18802400000</v>
      </c>
      <c r="I646" s="4">
        <v>1.2</v>
      </c>
      <c r="J646" s="4">
        <v>1.2</v>
      </c>
      <c r="K646" s="4">
        <v>1.2</v>
      </c>
      <c r="L646" s="4">
        <v>1.2</v>
      </c>
      <c r="M646" s="4">
        <v>0</v>
      </c>
      <c r="N646" s="4">
        <v>0</v>
      </c>
      <c r="O646" s="4">
        <v>0</v>
      </c>
      <c r="P646" s="4">
        <v>2.5</v>
      </c>
      <c r="Q646" s="4">
        <v>2.5</v>
      </c>
      <c r="R646" s="4">
        <v>2.5</v>
      </c>
      <c r="S646" s="4">
        <v>2.5</v>
      </c>
      <c r="T646" s="4">
        <v>0</v>
      </c>
      <c r="U646" s="4">
        <v>0</v>
      </c>
      <c r="V646" s="4">
        <v>0</v>
      </c>
      <c r="W646" s="4">
        <v>2.5499999999999998</v>
      </c>
      <c r="X646" s="4">
        <v>2.5499999999999998</v>
      </c>
      <c r="Y646" s="4">
        <v>2.5499999999999998</v>
      </c>
      <c r="Z646" s="4">
        <v>2.5499999999999998</v>
      </c>
      <c r="AA646" s="4">
        <v>0</v>
      </c>
      <c r="AB646" s="4">
        <v>0</v>
      </c>
      <c r="AC646" s="4">
        <v>0</v>
      </c>
      <c r="AD646" s="4">
        <v>1.62</v>
      </c>
      <c r="AE646" s="4">
        <v>1.665</v>
      </c>
      <c r="AF646" s="4">
        <v>1.5549999999999999</v>
      </c>
      <c r="AG646" s="4">
        <v>1.65</v>
      </c>
      <c r="AH646" s="4">
        <v>10</v>
      </c>
      <c r="AI646" s="4">
        <v>752180000</v>
      </c>
      <c r="AJ646" s="4">
        <v>7521800000</v>
      </c>
      <c r="AK646" s="4">
        <v>1.8</v>
      </c>
      <c r="AL646" s="4">
        <v>1.8</v>
      </c>
      <c r="AM646" s="4">
        <v>1.8</v>
      </c>
      <c r="AN646" s="4">
        <v>1.8</v>
      </c>
      <c r="AO646" s="4">
        <v>0</v>
      </c>
      <c r="AP646" s="4">
        <v>0</v>
      </c>
      <c r="AQ646" s="4">
        <v>0</v>
      </c>
      <c r="AR646" s="4">
        <v>3.55</v>
      </c>
      <c r="AS646" s="4">
        <v>3.55</v>
      </c>
      <c r="AT646" s="4">
        <v>3.55</v>
      </c>
      <c r="AU646" s="4">
        <v>3.55</v>
      </c>
      <c r="AV646" s="4">
        <v>0</v>
      </c>
      <c r="AW646" s="4">
        <v>0</v>
      </c>
      <c r="AX646" s="4">
        <v>0</v>
      </c>
      <c r="AY646" s="4">
        <v>2</v>
      </c>
      <c r="AZ646" s="4">
        <v>2</v>
      </c>
      <c r="BA646" s="4">
        <v>2</v>
      </c>
      <c r="BB646" s="4">
        <v>2</v>
      </c>
      <c r="BC646" s="4">
        <v>0</v>
      </c>
      <c r="BD646" s="4">
        <v>0</v>
      </c>
      <c r="BE646" s="4">
        <v>0</v>
      </c>
    </row>
    <row r="647" spans="1:57" x14ac:dyDescent="0.15">
      <c r="A647" s="3">
        <v>40409</v>
      </c>
      <c r="B647" s="4">
        <v>3.7850000000000001</v>
      </c>
      <c r="C647" s="4">
        <v>3.8</v>
      </c>
      <c r="D647" s="4">
        <v>3.2</v>
      </c>
      <c r="E647" s="4">
        <v>3.3050000000000002</v>
      </c>
      <c r="F647" s="4">
        <v>10</v>
      </c>
      <c r="G647" s="4">
        <v>1964040000</v>
      </c>
      <c r="H647" s="4">
        <v>19640400000</v>
      </c>
      <c r="I647" s="4">
        <v>1.2</v>
      </c>
      <c r="J647" s="4">
        <v>1.2</v>
      </c>
      <c r="K647" s="4">
        <v>1.2</v>
      </c>
      <c r="L647" s="4">
        <v>1.2</v>
      </c>
      <c r="M647" s="4">
        <v>0</v>
      </c>
      <c r="N647" s="4">
        <v>0</v>
      </c>
      <c r="O647" s="4">
        <v>0</v>
      </c>
      <c r="P647" s="4">
        <v>2.5</v>
      </c>
      <c r="Q647" s="4">
        <v>2.5</v>
      </c>
      <c r="R647" s="4">
        <v>2.5</v>
      </c>
      <c r="S647" s="4">
        <v>2.5</v>
      </c>
      <c r="T647" s="4">
        <v>0</v>
      </c>
      <c r="U647" s="4">
        <v>0</v>
      </c>
      <c r="V647" s="4">
        <v>0</v>
      </c>
      <c r="W647" s="4">
        <v>2.5499999999999998</v>
      </c>
      <c r="X647" s="4">
        <v>2.5499999999999998</v>
      </c>
      <c r="Y647" s="4">
        <v>2.5499999999999998</v>
      </c>
      <c r="Z647" s="4">
        <v>2.5499999999999998</v>
      </c>
      <c r="AA647" s="4">
        <v>0</v>
      </c>
      <c r="AB647" s="4">
        <v>0</v>
      </c>
      <c r="AC647" s="4">
        <v>0</v>
      </c>
      <c r="AD647" s="4">
        <v>1.5649999999999999</v>
      </c>
      <c r="AE647" s="4">
        <v>1.65</v>
      </c>
      <c r="AF647" s="4">
        <v>1.55</v>
      </c>
      <c r="AG647" s="4">
        <v>1.65</v>
      </c>
      <c r="AH647" s="4">
        <v>10</v>
      </c>
      <c r="AI647" s="4">
        <v>574720000</v>
      </c>
      <c r="AJ647" s="4">
        <v>5747200000</v>
      </c>
      <c r="AK647" s="4">
        <v>1.8</v>
      </c>
      <c r="AL647" s="4">
        <v>1.8</v>
      </c>
      <c r="AM647" s="4">
        <v>1.8</v>
      </c>
      <c r="AN647" s="4">
        <v>1.8</v>
      </c>
      <c r="AO647" s="4">
        <v>0</v>
      </c>
      <c r="AP647" s="4">
        <v>0</v>
      </c>
      <c r="AQ647" s="4">
        <v>0</v>
      </c>
      <c r="AR647" s="4">
        <v>3.55</v>
      </c>
      <c r="AS647" s="4">
        <v>3.55</v>
      </c>
      <c r="AT647" s="4">
        <v>3.55</v>
      </c>
      <c r="AU647" s="4">
        <v>3.55</v>
      </c>
      <c r="AV647" s="4">
        <v>0</v>
      </c>
      <c r="AW647" s="4">
        <v>0</v>
      </c>
      <c r="AX647" s="4">
        <v>0</v>
      </c>
      <c r="AY647" s="4">
        <v>2</v>
      </c>
      <c r="AZ647" s="4">
        <v>2</v>
      </c>
      <c r="BA647" s="4">
        <v>2</v>
      </c>
      <c r="BB647" s="4">
        <v>2</v>
      </c>
      <c r="BC647" s="4">
        <v>0</v>
      </c>
      <c r="BD647" s="4">
        <v>0</v>
      </c>
      <c r="BE647" s="4">
        <v>0</v>
      </c>
    </row>
    <row r="648" spans="1:57" x14ac:dyDescent="0.15">
      <c r="A648" s="3">
        <v>40410</v>
      </c>
      <c r="B648" s="4">
        <v>1.33</v>
      </c>
      <c r="C648" s="4">
        <v>1.7</v>
      </c>
      <c r="D648" s="4">
        <v>1.33</v>
      </c>
      <c r="E648" s="4">
        <v>1.55</v>
      </c>
      <c r="F648" s="4">
        <v>10</v>
      </c>
      <c r="G648" s="4">
        <v>1782800000</v>
      </c>
      <c r="H648" s="4">
        <v>17828000000</v>
      </c>
      <c r="I648" s="4">
        <v>1.2</v>
      </c>
      <c r="J648" s="4">
        <v>1.2</v>
      </c>
      <c r="K648" s="4">
        <v>1.2</v>
      </c>
      <c r="L648" s="4">
        <v>1.2</v>
      </c>
      <c r="M648" s="4">
        <v>0</v>
      </c>
      <c r="N648" s="4">
        <v>0</v>
      </c>
      <c r="O648" s="4">
        <v>0</v>
      </c>
      <c r="P648" s="4">
        <v>2.5</v>
      </c>
      <c r="Q648" s="4">
        <v>2.5</v>
      </c>
      <c r="R648" s="4">
        <v>2.5</v>
      </c>
      <c r="S648" s="4">
        <v>2.5</v>
      </c>
      <c r="T648" s="4">
        <v>0</v>
      </c>
      <c r="U648" s="4">
        <v>0</v>
      </c>
      <c r="V648" s="4">
        <v>0</v>
      </c>
      <c r="W648" s="4">
        <v>2.5499999999999998</v>
      </c>
      <c r="X648" s="4">
        <v>2.5499999999999998</v>
      </c>
      <c r="Y648" s="4">
        <v>2.5499999999999998</v>
      </c>
      <c r="Z648" s="4">
        <v>2.5499999999999998</v>
      </c>
      <c r="AA648" s="4">
        <v>0</v>
      </c>
      <c r="AB648" s="4">
        <v>0</v>
      </c>
      <c r="AC648" s="4">
        <v>0</v>
      </c>
      <c r="AD648" s="4">
        <v>1.65</v>
      </c>
      <c r="AE648" s="4">
        <v>1.8</v>
      </c>
      <c r="AF648" s="4">
        <v>1.55</v>
      </c>
      <c r="AG648" s="4">
        <v>1.7849999999999999</v>
      </c>
      <c r="AH648" s="4">
        <v>10</v>
      </c>
      <c r="AI648" s="4">
        <v>1038170000</v>
      </c>
      <c r="AJ648" s="4">
        <v>10381700000</v>
      </c>
      <c r="AK648" s="4">
        <v>1.8</v>
      </c>
      <c r="AL648" s="4">
        <v>1.8</v>
      </c>
      <c r="AM648" s="4">
        <v>1.8</v>
      </c>
      <c r="AN648" s="4">
        <v>1.8</v>
      </c>
      <c r="AO648" s="4">
        <v>0</v>
      </c>
      <c r="AP648" s="4">
        <v>0</v>
      </c>
      <c r="AQ648" s="4">
        <v>0</v>
      </c>
      <c r="AR648" s="4">
        <v>3.55</v>
      </c>
      <c r="AS648" s="4">
        <v>3.55</v>
      </c>
      <c r="AT648" s="4">
        <v>3.55</v>
      </c>
      <c r="AU648" s="4">
        <v>3.55</v>
      </c>
      <c r="AV648" s="4">
        <v>0</v>
      </c>
      <c r="AW648" s="4">
        <v>0</v>
      </c>
      <c r="AX648" s="4">
        <v>0</v>
      </c>
      <c r="AY648" s="4">
        <v>2</v>
      </c>
      <c r="AZ648" s="4">
        <v>2</v>
      </c>
      <c r="BA648" s="4">
        <v>2</v>
      </c>
      <c r="BB648" s="4">
        <v>2</v>
      </c>
      <c r="BC648" s="4">
        <v>0</v>
      </c>
      <c r="BD648" s="4">
        <v>0</v>
      </c>
      <c r="BE648" s="4">
        <v>0</v>
      </c>
    </row>
    <row r="649" spans="1:57" x14ac:dyDescent="0.15">
      <c r="A649" s="3">
        <v>40413</v>
      </c>
      <c r="B649" s="4">
        <v>1.5149999999999999</v>
      </c>
      <c r="C649" s="4">
        <v>1.55</v>
      </c>
      <c r="D649" s="4">
        <v>0.89500000000000002</v>
      </c>
      <c r="E649" s="4">
        <v>1.17</v>
      </c>
      <c r="F649" s="4">
        <v>10</v>
      </c>
      <c r="G649" s="4">
        <v>1997860000</v>
      </c>
      <c r="H649" s="4">
        <v>19978600000</v>
      </c>
      <c r="I649" s="4">
        <v>1.2</v>
      </c>
      <c r="J649" s="4">
        <v>1.2</v>
      </c>
      <c r="K649" s="4">
        <v>1.2</v>
      </c>
      <c r="L649" s="4">
        <v>1.2</v>
      </c>
      <c r="M649" s="4">
        <v>0</v>
      </c>
      <c r="N649" s="4">
        <v>0</v>
      </c>
      <c r="O649" s="4">
        <v>0</v>
      </c>
      <c r="P649" s="4">
        <v>2.5</v>
      </c>
      <c r="Q649" s="4">
        <v>2.5</v>
      </c>
      <c r="R649" s="4">
        <v>2.5</v>
      </c>
      <c r="S649" s="4">
        <v>2.5</v>
      </c>
      <c r="T649" s="4">
        <v>0</v>
      </c>
      <c r="U649" s="4">
        <v>0</v>
      </c>
      <c r="V649" s="4">
        <v>0</v>
      </c>
      <c r="W649" s="4">
        <v>2.5499999999999998</v>
      </c>
      <c r="X649" s="4">
        <v>2.5499999999999998</v>
      </c>
      <c r="Y649" s="4">
        <v>2.5499999999999998</v>
      </c>
      <c r="Z649" s="4">
        <v>2.5499999999999998</v>
      </c>
      <c r="AA649" s="4">
        <v>0</v>
      </c>
      <c r="AB649" s="4">
        <v>0</v>
      </c>
      <c r="AC649" s="4">
        <v>0</v>
      </c>
      <c r="AD649" s="4">
        <v>1.65</v>
      </c>
      <c r="AE649" s="4">
        <v>1.7</v>
      </c>
      <c r="AF649" s="4">
        <v>1.6</v>
      </c>
      <c r="AG649" s="4">
        <v>1.6</v>
      </c>
      <c r="AH649" s="4">
        <v>10</v>
      </c>
      <c r="AI649" s="4">
        <v>888700000</v>
      </c>
      <c r="AJ649" s="4">
        <v>8887000000</v>
      </c>
      <c r="AK649" s="4">
        <v>1.8</v>
      </c>
      <c r="AL649" s="4">
        <v>1.8</v>
      </c>
      <c r="AM649" s="4">
        <v>1.8</v>
      </c>
      <c r="AN649" s="4">
        <v>1.8</v>
      </c>
      <c r="AO649" s="4">
        <v>0</v>
      </c>
      <c r="AP649" s="4">
        <v>0</v>
      </c>
      <c r="AQ649" s="4">
        <v>0</v>
      </c>
      <c r="AR649" s="4">
        <v>3.55</v>
      </c>
      <c r="AS649" s="4">
        <v>3.55</v>
      </c>
      <c r="AT649" s="4">
        <v>3.55</v>
      </c>
      <c r="AU649" s="4">
        <v>3.55</v>
      </c>
      <c r="AV649" s="4">
        <v>0</v>
      </c>
      <c r="AW649" s="4">
        <v>0</v>
      </c>
      <c r="AX649" s="4">
        <v>0</v>
      </c>
      <c r="AY649" s="4">
        <v>2</v>
      </c>
      <c r="AZ649" s="4">
        <v>2</v>
      </c>
      <c r="BA649" s="4">
        <v>2</v>
      </c>
      <c r="BB649" s="4">
        <v>2</v>
      </c>
      <c r="BC649" s="4">
        <v>0</v>
      </c>
      <c r="BD649" s="4">
        <v>0</v>
      </c>
      <c r="BE649" s="4">
        <v>0</v>
      </c>
    </row>
    <row r="650" spans="1:57" x14ac:dyDescent="0.15">
      <c r="A650" s="3">
        <v>40414</v>
      </c>
      <c r="B650" s="4">
        <v>1.49</v>
      </c>
      <c r="C650" s="4">
        <v>1.73</v>
      </c>
      <c r="D650" s="4">
        <v>1</v>
      </c>
      <c r="E650" s="4">
        <v>1.1599999999999999</v>
      </c>
      <c r="F650" s="4">
        <v>10</v>
      </c>
      <c r="G650" s="4">
        <v>2353460000</v>
      </c>
      <c r="H650" s="4">
        <v>23534600000</v>
      </c>
      <c r="I650" s="4">
        <v>1.2</v>
      </c>
      <c r="J650" s="4">
        <v>1.2</v>
      </c>
      <c r="K650" s="4">
        <v>1.2</v>
      </c>
      <c r="L650" s="4">
        <v>1.2</v>
      </c>
      <c r="M650" s="4">
        <v>0</v>
      </c>
      <c r="N650" s="4">
        <v>0</v>
      </c>
      <c r="O650" s="4">
        <v>0</v>
      </c>
      <c r="P650" s="4">
        <v>2.5</v>
      </c>
      <c r="Q650" s="4">
        <v>2.5</v>
      </c>
      <c r="R650" s="4">
        <v>2.5</v>
      </c>
      <c r="S650" s="4">
        <v>2.5</v>
      </c>
      <c r="T650" s="4">
        <v>0</v>
      </c>
      <c r="U650" s="4">
        <v>0</v>
      </c>
      <c r="V650" s="4">
        <v>0</v>
      </c>
      <c r="W650" s="4">
        <v>2.5499999999999998</v>
      </c>
      <c r="X650" s="4">
        <v>2.5499999999999998</v>
      </c>
      <c r="Y650" s="4">
        <v>2.5499999999999998</v>
      </c>
      <c r="Z650" s="4">
        <v>2.5499999999999998</v>
      </c>
      <c r="AA650" s="4">
        <v>0</v>
      </c>
      <c r="AB650" s="4">
        <v>0</v>
      </c>
      <c r="AC650" s="4">
        <v>0</v>
      </c>
      <c r="AD650" s="4">
        <v>1.65</v>
      </c>
      <c r="AE650" s="4">
        <v>1.73</v>
      </c>
      <c r="AF650" s="4">
        <v>1.5</v>
      </c>
      <c r="AG650" s="4">
        <v>1.7</v>
      </c>
      <c r="AH650" s="4">
        <v>10</v>
      </c>
      <c r="AI650" s="4">
        <v>663170000</v>
      </c>
      <c r="AJ650" s="4">
        <v>6631700000</v>
      </c>
      <c r="AK650" s="4">
        <v>1.8</v>
      </c>
      <c r="AL650" s="4">
        <v>1.8</v>
      </c>
      <c r="AM650" s="4">
        <v>1.8</v>
      </c>
      <c r="AN650" s="4">
        <v>1.8</v>
      </c>
      <c r="AO650" s="4">
        <v>0</v>
      </c>
      <c r="AP650" s="4">
        <v>0</v>
      </c>
      <c r="AQ650" s="4">
        <v>0</v>
      </c>
      <c r="AR650" s="4">
        <v>3.55</v>
      </c>
      <c r="AS650" s="4">
        <v>3.55</v>
      </c>
      <c r="AT650" s="4">
        <v>3.55</v>
      </c>
      <c r="AU650" s="4">
        <v>3.55</v>
      </c>
      <c r="AV650" s="4">
        <v>0</v>
      </c>
      <c r="AW650" s="4">
        <v>0</v>
      </c>
      <c r="AX650" s="4">
        <v>0</v>
      </c>
      <c r="AY650" s="4">
        <v>2</v>
      </c>
      <c r="AZ650" s="4">
        <v>2</v>
      </c>
      <c r="BA650" s="4">
        <v>2</v>
      </c>
      <c r="BB650" s="4">
        <v>2</v>
      </c>
      <c r="BC650" s="4">
        <v>0</v>
      </c>
      <c r="BD650" s="4">
        <v>0</v>
      </c>
      <c r="BE650" s="4">
        <v>0</v>
      </c>
    </row>
    <row r="651" spans="1:57" x14ac:dyDescent="0.15">
      <c r="A651" s="3">
        <v>40415</v>
      </c>
      <c r="B651" s="4">
        <v>1.55</v>
      </c>
      <c r="C651" s="4">
        <v>2.5</v>
      </c>
      <c r="D651" s="4">
        <v>1.52</v>
      </c>
      <c r="E651" s="4">
        <v>1.82</v>
      </c>
      <c r="F651" s="4">
        <v>10</v>
      </c>
      <c r="G651" s="4">
        <v>2174050000</v>
      </c>
      <c r="H651" s="4">
        <v>21740500000</v>
      </c>
      <c r="I651" s="4">
        <v>1.2</v>
      </c>
      <c r="J651" s="4">
        <v>1.2</v>
      </c>
      <c r="K651" s="4">
        <v>1.2</v>
      </c>
      <c r="L651" s="4">
        <v>1.2</v>
      </c>
      <c r="M651" s="4">
        <v>0</v>
      </c>
      <c r="N651" s="4">
        <v>0</v>
      </c>
      <c r="O651" s="4">
        <v>0</v>
      </c>
      <c r="P651" s="4">
        <v>2.5</v>
      </c>
      <c r="Q651" s="4">
        <v>2.5</v>
      </c>
      <c r="R651" s="4">
        <v>2.5</v>
      </c>
      <c r="S651" s="4">
        <v>2.5</v>
      </c>
      <c r="T651" s="4">
        <v>0</v>
      </c>
      <c r="U651" s="4">
        <v>0</v>
      </c>
      <c r="V651" s="4">
        <v>0</v>
      </c>
      <c r="W651" s="4">
        <v>2.5499999999999998</v>
      </c>
      <c r="X651" s="4">
        <v>2.5499999999999998</v>
      </c>
      <c r="Y651" s="4">
        <v>2.5499999999999998</v>
      </c>
      <c r="Z651" s="4">
        <v>2.5499999999999998</v>
      </c>
      <c r="AA651" s="4">
        <v>0</v>
      </c>
      <c r="AB651" s="4">
        <v>0</v>
      </c>
      <c r="AC651" s="4">
        <v>0</v>
      </c>
      <c r="AD651" s="4">
        <v>2</v>
      </c>
      <c r="AE651" s="4">
        <v>2.2000000000000002</v>
      </c>
      <c r="AF651" s="4">
        <v>1.7</v>
      </c>
      <c r="AG651" s="4">
        <v>2.2000000000000002</v>
      </c>
      <c r="AH651" s="4">
        <v>10</v>
      </c>
      <c r="AI651" s="4">
        <v>725080000</v>
      </c>
      <c r="AJ651" s="4">
        <v>7250800000</v>
      </c>
      <c r="AK651" s="4">
        <v>1.8</v>
      </c>
      <c r="AL651" s="4">
        <v>1.8</v>
      </c>
      <c r="AM651" s="4">
        <v>1.8</v>
      </c>
      <c r="AN651" s="4">
        <v>1.8</v>
      </c>
      <c r="AO651" s="4">
        <v>0</v>
      </c>
      <c r="AP651" s="4">
        <v>0</v>
      </c>
      <c r="AQ651" s="4">
        <v>0</v>
      </c>
      <c r="AR651" s="4">
        <v>3.55</v>
      </c>
      <c r="AS651" s="4">
        <v>3.55</v>
      </c>
      <c r="AT651" s="4">
        <v>3.55</v>
      </c>
      <c r="AU651" s="4">
        <v>3.55</v>
      </c>
      <c r="AV651" s="4">
        <v>0</v>
      </c>
      <c r="AW651" s="4">
        <v>0</v>
      </c>
      <c r="AX651" s="4">
        <v>0</v>
      </c>
      <c r="AY651" s="4">
        <v>2</v>
      </c>
      <c r="AZ651" s="4">
        <v>2</v>
      </c>
      <c r="BA651" s="4">
        <v>2</v>
      </c>
      <c r="BB651" s="4">
        <v>2</v>
      </c>
      <c r="BC651" s="4">
        <v>0</v>
      </c>
      <c r="BD651" s="4">
        <v>0</v>
      </c>
      <c r="BE651" s="4">
        <v>0</v>
      </c>
    </row>
    <row r="652" spans="1:57" x14ac:dyDescent="0.15">
      <c r="A652" s="3">
        <v>40416</v>
      </c>
      <c r="B652" s="4">
        <v>4.22</v>
      </c>
      <c r="C652" s="4">
        <v>6.2</v>
      </c>
      <c r="D652" s="4">
        <v>3.03</v>
      </c>
      <c r="E652" s="4">
        <v>3.03</v>
      </c>
      <c r="F652" s="4">
        <v>10</v>
      </c>
      <c r="G652" s="4">
        <v>2621950000</v>
      </c>
      <c r="H652" s="4">
        <v>26219500000</v>
      </c>
      <c r="I652" s="4">
        <v>1.2</v>
      </c>
      <c r="J652" s="4">
        <v>1.2</v>
      </c>
      <c r="K652" s="4">
        <v>1.2</v>
      </c>
      <c r="L652" s="4">
        <v>1.2</v>
      </c>
      <c r="M652" s="4">
        <v>0</v>
      </c>
      <c r="N652" s="4">
        <v>0</v>
      </c>
      <c r="O652" s="4">
        <v>0</v>
      </c>
      <c r="P652" s="4">
        <v>2.5</v>
      </c>
      <c r="Q652" s="4">
        <v>2.5</v>
      </c>
      <c r="R652" s="4">
        <v>2.5</v>
      </c>
      <c r="S652" s="4">
        <v>2.5</v>
      </c>
      <c r="T652" s="4">
        <v>0</v>
      </c>
      <c r="U652" s="4">
        <v>0</v>
      </c>
      <c r="V652" s="4">
        <v>0</v>
      </c>
      <c r="W652" s="4">
        <v>2.5499999999999998</v>
      </c>
      <c r="X652" s="4">
        <v>2.5499999999999998</v>
      </c>
      <c r="Y652" s="4">
        <v>2.5499999999999998</v>
      </c>
      <c r="Z652" s="4">
        <v>2.5499999999999998</v>
      </c>
      <c r="AA652" s="4">
        <v>0</v>
      </c>
      <c r="AB652" s="4">
        <v>0</v>
      </c>
      <c r="AC652" s="4">
        <v>0</v>
      </c>
      <c r="AD652" s="4">
        <v>2.0299999999999998</v>
      </c>
      <c r="AE652" s="4">
        <v>2.4</v>
      </c>
      <c r="AF652" s="4">
        <v>2.0299999999999998</v>
      </c>
      <c r="AG652" s="4">
        <v>2.4</v>
      </c>
      <c r="AH652" s="4">
        <v>10</v>
      </c>
      <c r="AI652" s="4">
        <v>518020000</v>
      </c>
      <c r="AJ652" s="4">
        <v>5180200000</v>
      </c>
      <c r="AK652" s="4">
        <v>1.8</v>
      </c>
      <c r="AL652" s="4">
        <v>1.8</v>
      </c>
      <c r="AM652" s="4">
        <v>1.8</v>
      </c>
      <c r="AN652" s="4">
        <v>1.8</v>
      </c>
      <c r="AO652" s="4">
        <v>0</v>
      </c>
      <c r="AP652" s="4">
        <v>0</v>
      </c>
      <c r="AQ652" s="4">
        <v>0</v>
      </c>
      <c r="AR652" s="4">
        <v>3.55</v>
      </c>
      <c r="AS652" s="4">
        <v>3.55</v>
      </c>
      <c r="AT652" s="4">
        <v>3.55</v>
      </c>
      <c r="AU652" s="4">
        <v>3.55</v>
      </c>
      <c r="AV652" s="4">
        <v>0</v>
      </c>
      <c r="AW652" s="4">
        <v>0</v>
      </c>
      <c r="AX652" s="4">
        <v>0</v>
      </c>
      <c r="AY652" s="4">
        <v>2</v>
      </c>
      <c r="AZ652" s="4">
        <v>2</v>
      </c>
      <c r="BA652" s="4">
        <v>2</v>
      </c>
      <c r="BB652" s="4">
        <v>2</v>
      </c>
      <c r="BC652" s="4">
        <v>0</v>
      </c>
      <c r="BD652" s="4">
        <v>0</v>
      </c>
      <c r="BE652" s="4">
        <v>0</v>
      </c>
    </row>
    <row r="653" spans="1:57" x14ac:dyDescent="0.15">
      <c r="A653" s="3">
        <v>40417</v>
      </c>
      <c r="B653" s="4">
        <v>1.65</v>
      </c>
      <c r="C653" s="4">
        <v>2.7</v>
      </c>
      <c r="D653" s="4">
        <v>1.65</v>
      </c>
      <c r="E653" s="4">
        <v>1.87</v>
      </c>
      <c r="F653" s="4">
        <v>10</v>
      </c>
      <c r="G653" s="4">
        <v>1932700000</v>
      </c>
      <c r="H653" s="4">
        <v>19327000000</v>
      </c>
      <c r="I653" s="4">
        <v>1.2</v>
      </c>
      <c r="J653" s="4">
        <v>1.2</v>
      </c>
      <c r="K653" s="4">
        <v>1.2</v>
      </c>
      <c r="L653" s="4">
        <v>1.2</v>
      </c>
      <c r="M653" s="4">
        <v>0</v>
      </c>
      <c r="N653" s="4">
        <v>0</v>
      </c>
      <c r="O653" s="4">
        <v>0</v>
      </c>
      <c r="P653" s="4">
        <v>2.5</v>
      </c>
      <c r="Q653" s="4">
        <v>2.5</v>
      </c>
      <c r="R653" s="4">
        <v>2.5</v>
      </c>
      <c r="S653" s="4">
        <v>2.5</v>
      </c>
      <c r="T653" s="4">
        <v>0</v>
      </c>
      <c r="U653" s="4">
        <v>0</v>
      </c>
      <c r="V653" s="4">
        <v>0</v>
      </c>
      <c r="W653" s="4">
        <v>2.5499999999999998</v>
      </c>
      <c r="X653" s="4">
        <v>2.5499999999999998</v>
      </c>
      <c r="Y653" s="4">
        <v>2.5499999999999998</v>
      </c>
      <c r="Z653" s="4">
        <v>2.5499999999999998</v>
      </c>
      <c r="AA653" s="4">
        <v>0</v>
      </c>
      <c r="AB653" s="4">
        <v>0</v>
      </c>
      <c r="AC653" s="4">
        <v>0</v>
      </c>
      <c r="AD653" s="4">
        <v>2.4</v>
      </c>
      <c r="AE653" s="4">
        <v>4.5</v>
      </c>
      <c r="AF653" s="4">
        <v>2.4</v>
      </c>
      <c r="AG653" s="4">
        <v>4.24</v>
      </c>
      <c r="AH653" s="4">
        <v>10</v>
      </c>
      <c r="AI653" s="4">
        <v>1936650000</v>
      </c>
      <c r="AJ653" s="4">
        <v>19366500000</v>
      </c>
      <c r="AK653" s="4">
        <v>1.8</v>
      </c>
      <c r="AL653" s="4">
        <v>1.8</v>
      </c>
      <c r="AM653" s="4">
        <v>1.8</v>
      </c>
      <c r="AN653" s="4">
        <v>1.8</v>
      </c>
      <c r="AO653" s="4">
        <v>0</v>
      </c>
      <c r="AP653" s="4">
        <v>0</v>
      </c>
      <c r="AQ653" s="4">
        <v>0</v>
      </c>
      <c r="AR653" s="4">
        <v>3.55</v>
      </c>
      <c r="AS653" s="4">
        <v>3.55</v>
      </c>
      <c r="AT653" s="4">
        <v>3.55</v>
      </c>
      <c r="AU653" s="4">
        <v>3.55</v>
      </c>
      <c r="AV653" s="4">
        <v>0</v>
      </c>
      <c r="AW653" s="4">
        <v>0</v>
      </c>
      <c r="AX653" s="4">
        <v>0</v>
      </c>
      <c r="AY653" s="4">
        <v>2</v>
      </c>
      <c r="AZ653" s="4">
        <v>2</v>
      </c>
      <c r="BA653" s="4">
        <v>2</v>
      </c>
      <c r="BB653" s="4">
        <v>2</v>
      </c>
      <c r="BC653" s="4">
        <v>0</v>
      </c>
      <c r="BD653" s="4">
        <v>0</v>
      </c>
      <c r="BE653" s="4">
        <v>0</v>
      </c>
    </row>
    <row r="654" spans="1:57" x14ac:dyDescent="0.15">
      <c r="A654" s="3">
        <v>40420</v>
      </c>
      <c r="B654" s="4">
        <v>2.38</v>
      </c>
      <c r="C654" s="4">
        <v>10.25</v>
      </c>
      <c r="D654" s="4">
        <v>2.38</v>
      </c>
      <c r="E654" s="4">
        <v>6</v>
      </c>
      <c r="F654" s="4">
        <v>10</v>
      </c>
      <c r="G654" s="4">
        <v>2255320000</v>
      </c>
      <c r="H654" s="4">
        <v>22553200000</v>
      </c>
      <c r="I654" s="4">
        <v>1.2</v>
      </c>
      <c r="J654" s="4">
        <v>1.2</v>
      </c>
      <c r="K654" s="4">
        <v>1.2</v>
      </c>
      <c r="L654" s="4">
        <v>1.2</v>
      </c>
      <c r="M654" s="4">
        <v>10</v>
      </c>
      <c r="N654" s="4">
        <v>30000</v>
      </c>
      <c r="O654" s="4">
        <v>300000</v>
      </c>
      <c r="P654" s="4">
        <v>2.5</v>
      </c>
      <c r="Q654" s="4">
        <v>2.5</v>
      </c>
      <c r="R654" s="4">
        <v>2.5</v>
      </c>
      <c r="S654" s="4">
        <v>2.5</v>
      </c>
      <c r="T654" s="4">
        <v>0</v>
      </c>
      <c r="U654" s="4">
        <v>0</v>
      </c>
      <c r="V654" s="4">
        <v>0</v>
      </c>
      <c r="W654" s="4">
        <v>2.5499999999999998</v>
      </c>
      <c r="X654" s="4">
        <v>2.5499999999999998</v>
      </c>
      <c r="Y654" s="4">
        <v>2.5499999999999998</v>
      </c>
      <c r="Z654" s="4">
        <v>2.5499999999999998</v>
      </c>
      <c r="AA654" s="4">
        <v>0</v>
      </c>
      <c r="AB654" s="4">
        <v>0</v>
      </c>
      <c r="AC654" s="4">
        <v>0</v>
      </c>
      <c r="AD654" s="4">
        <v>3.1</v>
      </c>
      <c r="AE654" s="4">
        <v>5.5250000000000004</v>
      </c>
      <c r="AF654" s="4">
        <v>3.1</v>
      </c>
      <c r="AG654" s="4">
        <v>5.43</v>
      </c>
      <c r="AH654" s="4">
        <v>10</v>
      </c>
      <c r="AI654" s="4">
        <v>3058150000</v>
      </c>
      <c r="AJ654" s="4">
        <v>30581500000</v>
      </c>
      <c r="AK654" s="4">
        <v>1.8</v>
      </c>
      <c r="AL654" s="4">
        <v>1.8</v>
      </c>
      <c r="AM654" s="4">
        <v>1.8</v>
      </c>
      <c r="AN654" s="4">
        <v>1.8</v>
      </c>
      <c r="AO654" s="4">
        <v>0</v>
      </c>
      <c r="AP654" s="4">
        <v>0</v>
      </c>
      <c r="AQ654" s="4">
        <v>0</v>
      </c>
      <c r="AR654" s="4">
        <v>3.55</v>
      </c>
      <c r="AS654" s="4">
        <v>3.55</v>
      </c>
      <c r="AT654" s="4">
        <v>3.55</v>
      </c>
      <c r="AU654" s="4">
        <v>3.55</v>
      </c>
      <c r="AV654" s="4">
        <v>0</v>
      </c>
      <c r="AW654" s="4">
        <v>0</v>
      </c>
      <c r="AX654" s="4">
        <v>0</v>
      </c>
      <c r="AY654" s="4">
        <v>2</v>
      </c>
      <c r="AZ654" s="4">
        <v>2</v>
      </c>
      <c r="BA654" s="4">
        <v>2</v>
      </c>
      <c r="BB654" s="4">
        <v>2</v>
      </c>
      <c r="BC654" s="4">
        <v>0</v>
      </c>
      <c r="BD654" s="4">
        <v>0</v>
      </c>
      <c r="BE654" s="4">
        <v>0</v>
      </c>
    </row>
    <row r="655" spans="1:57" x14ac:dyDescent="0.15">
      <c r="A655" s="3">
        <v>40421</v>
      </c>
      <c r="B655" s="4">
        <v>5</v>
      </c>
      <c r="C655" s="4">
        <v>9.1750000000000007</v>
      </c>
      <c r="D655" s="4">
        <v>2.2000000000000002</v>
      </c>
      <c r="E655" s="4">
        <v>2.2050000000000001</v>
      </c>
      <c r="F655" s="4">
        <v>10</v>
      </c>
      <c r="G655" s="4">
        <v>2218960000</v>
      </c>
      <c r="H655" s="4">
        <v>22189600000</v>
      </c>
      <c r="I655" s="4">
        <v>1.2</v>
      </c>
      <c r="J655" s="4">
        <v>1.2</v>
      </c>
      <c r="K655" s="4">
        <v>1.2</v>
      </c>
      <c r="L655" s="4">
        <v>1.2</v>
      </c>
      <c r="M655" s="4">
        <v>0</v>
      </c>
      <c r="N655" s="4">
        <v>0</v>
      </c>
      <c r="O655" s="4">
        <v>0</v>
      </c>
      <c r="P655" s="4">
        <v>2.5</v>
      </c>
      <c r="Q655" s="4">
        <v>2.5</v>
      </c>
      <c r="R655" s="4">
        <v>2.5</v>
      </c>
      <c r="S655" s="4">
        <v>2.5</v>
      </c>
      <c r="T655" s="4">
        <v>0</v>
      </c>
      <c r="U655" s="4">
        <v>0</v>
      </c>
      <c r="V655" s="4">
        <v>0</v>
      </c>
      <c r="W655" s="4">
        <v>2.5499999999999998</v>
      </c>
      <c r="X655" s="4">
        <v>2.5499999999999998</v>
      </c>
      <c r="Y655" s="4">
        <v>2.5499999999999998</v>
      </c>
      <c r="Z655" s="4">
        <v>2.5499999999999998</v>
      </c>
      <c r="AA655" s="4">
        <v>0</v>
      </c>
      <c r="AB655" s="4">
        <v>0</v>
      </c>
      <c r="AC655" s="4">
        <v>0</v>
      </c>
      <c r="AD655" s="4">
        <v>4.99</v>
      </c>
      <c r="AE655" s="4">
        <v>5</v>
      </c>
      <c r="AF655" s="4">
        <v>2.5099999999999998</v>
      </c>
      <c r="AG655" s="4">
        <v>3</v>
      </c>
      <c r="AH655" s="4">
        <v>10</v>
      </c>
      <c r="AI655" s="4">
        <v>954540000</v>
      </c>
      <c r="AJ655" s="4">
        <v>9545400000</v>
      </c>
      <c r="AK655" s="4">
        <v>1.8</v>
      </c>
      <c r="AL655" s="4">
        <v>1.8</v>
      </c>
      <c r="AM655" s="4">
        <v>1.8</v>
      </c>
      <c r="AN655" s="4">
        <v>1.8</v>
      </c>
      <c r="AO655" s="4">
        <v>0</v>
      </c>
      <c r="AP655" s="4">
        <v>0</v>
      </c>
      <c r="AQ655" s="4">
        <v>0</v>
      </c>
      <c r="AR655" s="4">
        <v>3.55</v>
      </c>
      <c r="AS655" s="4">
        <v>3.55</v>
      </c>
      <c r="AT655" s="4">
        <v>3.55</v>
      </c>
      <c r="AU655" s="4">
        <v>3.55</v>
      </c>
      <c r="AV655" s="4">
        <v>0</v>
      </c>
      <c r="AW655" s="4">
        <v>0</v>
      </c>
      <c r="AX655" s="4">
        <v>0</v>
      </c>
      <c r="AY655" s="4">
        <v>2</v>
      </c>
      <c r="AZ655" s="4">
        <v>2</v>
      </c>
      <c r="BA655" s="4">
        <v>2</v>
      </c>
      <c r="BB655" s="4">
        <v>2</v>
      </c>
      <c r="BC655" s="4">
        <v>0</v>
      </c>
      <c r="BD655" s="4">
        <v>0</v>
      </c>
      <c r="BE655" s="4">
        <v>0</v>
      </c>
    </row>
    <row r="656" spans="1:57" x14ac:dyDescent="0.15">
      <c r="A656" s="3">
        <v>40422</v>
      </c>
      <c r="B656" s="4">
        <v>3.55</v>
      </c>
      <c r="C656" s="4">
        <v>5.6</v>
      </c>
      <c r="D656" s="4">
        <v>2.2000000000000002</v>
      </c>
      <c r="E656" s="4">
        <v>2.2000000000000002</v>
      </c>
      <c r="F656" s="4">
        <v>10</v>
      </c>
      <c r="G656" s="4">
        <v>2016160000</v>
      </c>
      <c r="H656" s="4">
        <v>20161600000</v>
      </c>
      <c r="I656" s="4">
        <v>1.2</v>
      </c>
      <c r="J656" s="4">
        <v>1.2</v>
      </c>
      <c r="K656" s="4">
        <v>1.2</v>
      </c>
      <c r="L656" s="4">
        <v>1.2</v>
      </c>
      <c r="M656" s="4">
        <v>0</v>
      </c>
      <c r="N656" s="4">
        <v>0</v>
      </c>
      <c r="O656" s="4">
        <v>0</v>
      </c>
      <c r="P656" s="4">
        <v>2.5</v>
      </c>
      <c r="Q656" s="4">
        <v>2.5</v>
      </c>
      <c r="R656" s="4">
        <v>2.5</v>
      </c>
      <c r="S656" s="4">
        <v>2.5</v>
      </c>
      <c r="T656" s="4">
        <v>0</v>
      </c>
      <c r="U656" s="4">
        <v>0</v>
      </c>
      <c r="V656" s="4">
        <v>0</v>
      </c>
      <c r="W656" s="4">
        <v>2.5499999999999998</v>
      </c>
      <c r="X656" s="4">
        <v>2.5499999999999998</v>
      </c>
      <c r="Y656" s="4">
        <v>2.5499999999999998</v>
      </c>
      <c r="Z656" s="4">
        <v>2.5499999999999998</v>
      </c>
      <c r="AA656" s="4">
        <v>0</v>
      </c>
      <c r="AB656" s="4">
        <v>0</v>
      </c>
      <c r="AC656" s="4">
        <v>0</v>
      </c>
      <c r="AD656" s="4">
        <v>3.5</v>
      </c>
      <c r="AE656" s="4">
        <v>3.85</v>
      </c>
      <c r="AF656" s="4">
        <v>2.335</v>
      </c>
      <c r="AG656" s="4">
        <v>2.8</v>
      </c>
      <c r="AH656" s="4">
        <v>10</v>
      </c>
      <c r="AI656" s="4">
        <v>496270000</v>
      </c>
      <c r="AJ656" s="4">
        <v>4962700000</v>
      </c>
      <c r="AK656" s="4">
        <v>1.8</v>
      </c>
      <c r="AL656" s="4">
        <v>1.8</v>
      </c>
      <c r="AM656" s="4">
        <v>1.8</v>
      </c>
      <c r="AN656" s="4">
        <v>1.8</v>
      </c>
      <c r="AO656" s="4">
        <v>0</v>
      </c>
      <c r="AP656" s="4">
        <v>0</v>
      </c>
      <c r="AQ656" s="4">
        <v>0</v>
      </c>
      <c r="AR656" s="4">
        <v>3.55</v>
      </c>
      <c r="AS656" s="4">
        <v>3.55</v>
      </c>
      <c r="AT656" s="4">
        <v>3.55</v>
      </c>
      <c r="AU656" s="4">
        <v>3.55</v>
      </c>
      <c r="AV656" s="4">
        <v>0</v>
      </c>
      <c r="AW656" s="4">
        <v>0</v>
      </c>
      <c r="AX656" s="4">
        <v>0</v>
      </c>
      <c r="AY656" s="4">
        <v>2</v>
      </c>
      <c r="AZ656" s="4">
        <v>2</v>
      </c>
      <c r="BA656" s="4">
        <v>2</v>
      </c>
      <c r="BB656" s="4">
        <v>2</v>
      </c>
      <c r="BC656" s="4">
        <v>0</v>
      </c>
      <c r="BD656" s="4">
        <v>0</v>
      </c>
      <c r="BE656" s="4">
        <v>0</v>
      </c>
    </row>
    <row r="657" spans="1:57" x14ac:dyDescent="0.15">
      <c r="A657" s="3">
        <v>40423</v>
      </c>
      <c r="B657" s="4">
        <v>7</v>
      </c>
      <c r="C657" s="4">
        <v>7</v>
      </c>
      <c r="D657" s="4">
        <v>4.5</v>
      </c>
      <c r="E657" s="4">
        <v>5.36</v>
      </c>
      <c r="F657" s="4">
        <v>10</v>
      </c>
      <c r="G657" s="4">
        <v>2122530000</v>
      </c>
      <c r="H657" s="4">
        <v>21225300000</v>
      </c>
      <c r="I657" s="4">
        <v>1.2</v>
      </c>
      <c r="J657" s="4">
        <v>1.2</v>
      </c>
      <c r="K657" s="4">
        <v>1.2</v>
      </c>
      <c r="L657" s="4">
        <v>1.2</v>
      </c>
      <c r="M657" s="4">
        <v>0</v>
      </c>
      <c r="N657" s="4">
        <v>0</v>
      </c>
      <c r="O657" s="4">
        <v>0</v>
      </c>
      <c r="P657" s="4">
        <v>2.5</v>
      </c>
      <c r="Q657" s="4">
        <v>2.5</v>
      </c>
      <c r="R657" s="4">
        <v>2.5</v>
      </c>
      <c r="S657" s="4">
        <v>2.5</v>
      </c>
      <c r="T657" s="4">
        <v>0</v>
      </c>
      <c r="U657" s="4">
        <v>0</v>
      </c>
      <c r="V657" s="4">
        <v>0</v>
      </c>
      <c r="W657" s="4">
        <v>2.5499999999999998</v>
      </c>
      <c r="X657" s="4">
        <v>2.5499999999999998</v>
      </c>
      <c r="Y657" s="4">
        <v>2.5499999999999998</v>
      </c>
      <c r="Z657" s="4">
        <v>2.5499999999999998</v>
      </c>
      <c r="AA657" s="4">
        <v>0</v>
      </c>
      <c r="AB657" s="4">
        <v>0</v>
      </c>
      <c r="AC657" s="4">
        <v>0</v>
      </c>
      <c r="AD657" s="4">
        <v>2.335</v>
      </c>
      <c r="AE657" s="4">
        <v>2.4</v>
      </c>
      <c r="AF657" s="4">
        <v>1.7</v>
      </c>
      <c r="AG657" s="4">
        <v>1.8</v>
      </c>
      <c r="AH657" s="4">
        <v>10</v>
      </c>
      <c r="AI657" s="4">
        <v>700390000</v>
      </c>
      <c r="AJ657" s="4">
        <v>7003900000</v>
      </c>
      <c r="AK657" s="4">
        <v>1.8</v>
      </c>
      <c r="AL657" s="4">
        <v>1.8</v>
      </c>
      <c r="AM657" s="4">
        <v>1.8</v>
      </c>
      <c r="AN657" s="4">
        <v>1.8</v>
      </c>
      <c r="AO657" s="4">
        <v>0</v>
      </c>
      <c r="AP657" s="4">
        <v>0</v>
      </c>
      <c r="AQ657" s="4">
        <v>0</v>
      </c>
      <c r="AR657" s="4">
        <v>3.55</v>
      </c>
      <c r="AS657" s="4">
        <v>3.55</v>
      </c>
      <c r="AT657" s="4">
        <v>3.55</v>
      </c>
      <c r="AU657" s="4">
        <v>3.55</v>
      </c>
      <c r="AV657" s="4">
        <v>0</v>
      </c>
      <c r="AW657" s="4">
        <v>0</v>
      </c>
      <c r="AX657" s="4">
        <v>0</v>
      </c>
      <c r="AY657" s="4">
        <v>2</v>
      </c>
      <c r="AZ657" s="4">
        <v>2</v>
      </c>
      <c r="BA657" s="4">
        <v>2</v>
      </c>
      <c r="BB657" s="4">
        <v>2</v>
      </c>
      <c r="BC657" s="4">
        <v>0</v>
      </c>
      <c r="BD657" s="4">
        <v>0</v>
      </c>
      <c r="BE657" s="4">
        <v>0</v>
      </c>
    </row>
    <row r="658" spans="1:57" x14ac:dyDescent="0.15">
      <c r="A658" s="3">
        <v>40424</v>
      </c>
      <c r="B658" s="4">
        <v>1.8</v>
      </c>
      <c r="C658" s="4">
        <v>1.8</v>
      </c>
      <c r="D658" s="4">
        <v>1.1000000000000001</v>
      </c>
      <c r="E658" s="4">
        <v>1.135</v>
      </c>
      <c r="F658" s="4">
        <v>10</v>
      </c>
      <c r="G658" s="4">
        <v>1967740000</v>
      </c>
      <c r="H658" s="4">
        <v>19677400000</v>
      </c>
      <c r="I658" s="4">
        <v>1.2</v>
      </c>
      <c r="J658" s="4">
        <v>1.2</v>
      </c>
      <c r="K658" s="4">
        <v>1.2</v>
      </c>
      <c r="L658" s="4">
        <v>1.2</v>
      </c>
      <c r="M658" s="4">
        <v>0</v>
      </c>
      <c r="N658" s="4">
        <v>0</v>
      </c>
      <c r="O658" s="4">
        <v>0</v>
      </c>
      <c r="P658" s="4">
        <v>2.5</v>
      </c>
      <c r="Q658" s="4">
        <v>2.5</v>
      </c>
      <c r="R658" s="4">
        <v>2.5</v>
      </c>
      <c r="S658" s="4">
        <v>2.5</v>
      </c>
      <c r="T658" s="4">
        <v>0</v>
      </c>
      <c r="U658" s="4">
        <v>0</v>
      </c>
      <c r="V658" s="4">
        <v>0</v>
      </c>
      <c r="W658" s="4">
        <v>2.5499999999999998</v>
      </c>
      <c r="X658" s="4">
        <v>2.5499999999999998</v>
      </c>
      <c r="Y658" s="4">
        <v>2.5499999999999998</v>
      </c>
      <c r="Z658" s="4">
        <v>2.5499999999999998</v>
      </c>
      <c r="AA658" s="4">
        <v>0</v>
      </c>
      <c r="AB658" s="4">
        <v>0</v>
      </c>
      <c r="AC658" s="4">
        <v>0</v>
      </c>
      <c r="AD658" s="4">
        <v>2</v>
      </c>
      <c r="AE658" s="4">
        <v>2.1</v>
      </c>
      <c r="AF658" s="4">
        <v>1.68</v>
      </c>
      <c r="AG658" s="4">
        <v>1.8</v>
      </c>
      <c r="AH658" s="4">
        <v>10</v>
      </c>
      <c r="AI658" s="4">
        <v>791160000</v>
      </c>
      <c r="AJ658" s="4">
        <v>7911600000</v>
      </c>
      <c r="AK658" s="4">
        <v>1.8</v>
      </c>
      <c r="AL658" s="4">
        <v>1.8</v>
      </c>
      <c r="AM658" s="4">
        <v>1.8</v>
      </c>
      <c r="AN658" s="4">
        <v>1.8</v>
      </c>
      <c r="AO658" s="4">
        <v>0</v>
      </c>
      <c r="AP658" s="4">
        <v>0</v>
      </c>
      <c r="AQ658" s="4">
        <v>0</v>
      </c>
      <c r="AR658" s="4">
        <v>3.55</v>
      </c>
      <c r="AS658" s="4">
        <v>3.55</v>
      </c>
      <c r="AT658" s="4">
        <v>3.55</v>
      </c>
      <c r="AU658" s="4">
        <v>3.55</v>
      </c>
      <c r="AV658" s="4">
        <v>0</v>
      </c>
      <c r="AW658" s="4">
        <v>0</v>
      </c>
      <c r="AX658" s="4">
        <v>0</v>
      </c>
      <c r="AY658" s="4">
        <v>2</v>
      </c>
      <c r="AZ658" s="4">
        <v>2</v>
      </c>
      <c r="BA658" s="4">
        <v>2</v>
      </c>
      <c r="BB658" s="4">
        <v>2</v>
      </c>
      <c r="BC658" s="4">
        <v>0</v>
      </c>
      <c r="BD658" s="4">
        <v>0</v>
      </c>
      <c r="BE658" s="4">
        <v>0</v>
      </c>
    </row>
    <row r="659" spans="1:57" x14ac:dyDescent="0.15">
      <c r="A659" s="3">
        <v>40427</v>
      </c>
      <c r="B659" s="4">
        <v>1.88</v>
      </c>
      <c r="C659" s="4">
        <v>1.88</v>
      </c>
      <c r="D659" s="4">
        <v>1.06</v>
      </c>
      <c r="E659" s="4">
        <v>1.1000000000000001</v>
      </c>
      <c r="F659" s="4">
        <v>10</v>
      </c>
      <c r="G659" s="4">
        <v>2363620000</v>
      </c>
      <c r="H659" s="4">
        <v>23636200000</v>
      </c>
      <c r="I659" s="4">
        <v>1.2</v>
      </c>
      <c r="J659" s="4">
        <v>1.2</v>
      </c>
      <c r="K659" s="4">
        <v>1.2</v>
      </c>
      <c r="L659" s="4">
        <v>1.2</v>
      </c>
      <c r="M659" s="4">
        <v>0</v>
      </c>
      <c r="N659" s="4">
        <v>0</v>
      </c>
      <c r="O659" s="4">
        <v>0</v>
      </c>
      <c r="P659" s="4">
        <v>2.5</v>
      </c>
      <c r="Q659" s="4">
        <v>2.5</v>
      </c>
      <c r="R659" s="4">
        <v>2.5</v>
      </c>
      <c r="S659" s="4">
        <v>2.5</v>
      </c>
      <c r="T659" s="4">
        <v>0</v>
      </c>
      <c r="U659" s="4">
        <v>0</v>
      </c>
      <c r="V659" s="4">
        <v>0</v>
      </c>
      <c r="W659" s="4">
        <v>2.5499999999999998</v>
      </c>
      <c r="X659" s="4">
        <v>2.5499999999999998</v>
      </c>
      <c r="Y659" s="4">
        <v>2.5499999999999998</v>
      </c>
      <c r="Z659" s="4">
        <v>2.5499999999999998</v>
      </c>
      <c r="AA659" s="4">
        <v>0</v>
      </c>
      <c r="AB659" s="4">
        <v>0</v>
      </c>
      <c r="AC659" s="4">
        <v>0</v>
      </c>
      <c r="AD659" s="4">
        <v>1.8</v>
      </c>
      <c r="AE659" s="4">
        <v>2.1</v>
      </c>
      <c r="AF659" s="4">
        <v>1.65</v>
      </c>
      <c r="AG659" s="4">
        <v>1.66</v>
      </c>
      <c r="AH659" s="4">
        <v>10</v>
      </c>
      <c r="AI659" s="4">
        <v>1093130000</v>
      </c>
      <c r="AJ659" s="4">
        <v>10931300000</v>
      </c>
      <c r="AK659" s="4">
        <v>1.8</v>
      </c>
      <c r="AL659" s="4">
        <v>1.8</v>
      </c>
      <c r="AM659" s="4">
        <v>1.8</v>
      </c>
      <c r="AN659" s="4">
        <v>1.8</v>
      </c>
      <c r="AO659" s="4">
        <v>0</v>
      </c>
      <c r="AP659" s="4">
        <v>0</v>
      </c>
      <c r="AQ659" s="4">
        <v>0</v>
      </c>
      <c r="AR659" s="4">
        <v>3.55</v>
      </c>
      <c r="AS659" s="4">
        <v>3.55</v>
      </c>
      <c r="AT659" s="4">
        <v>3.55</v>
      </c>
      <c r="AU659" s="4">
        <v>3.55</v>
      </c>
      <c r="AV659" s="4">
        <v>0</v>
      </c>
      <c r="AW659" s="4">
        <v>0</v>
      </c>
      <c r="AX659" s="4">
        <v>0</v>
      </c>
      <c r="AY659" s="4">
        <v>2</v>
      </c>
      <c r="AZ659" s="4">
        <v>2</v>
      </c>
      <c r="BA659" s="4">
        <v>2</v>
      </c>
      <c r="BB659" s="4">
        <v>2</v>
      </c>
      <c r="BC659" s="4">
        <v>0</v>
      </c>
      <c r="BD659" s="4">
        <v>0</v>
      </c>
      <c r="BE659" s="4">
        <v>0</v>
      </c>
    </row>
    <row r="660" spans="1:57" x14ac:dyDescent="0.15">
      <c r="A660" s="3">
        <v>40428</v>
      </c>
      <c r="B660" s="4">
        <v>1.59</v>
      </c>
      <c r="C660" s="4">
        <v>2.02</v>
      </c>
      <c r="D660" s="4">
        <v>1.5049999999999999</v>
      </c>
      <c r="E660" s="4">
        <v>1.91</v>
      </c>
      <c r="F660" s="4">
        <v>10</v>
      </c>
      <c r="G660" s="4">
        <v>2539630000</v>
      </c>
      <c r="H660" s="4">
        <v>25396300000</v>
      </c>
      <c r="I660" s="4">
        <v>1.2</v>
      </c>
      <c r="J660" s="4">
        <v>1.2</v>
      </c>
      <c r="K660" s="4">
        <v>1.2</v>
      </c>
      <c r="L660" s="4">
        <v>1.2</v>
      </c>
      <c r="M660" s="4">
        <v>0</v>
      </c>
      <c r="N660" s="4">
        <v>0</v>
      </c>
      <c r="O660" s="4">
        <v>0</v>
      </c>
      <c r="P660" s="4">
        <v>2.5</v>
      </c>
      <c r="Q660" s="4">
        <v>2.5</v>
      </c>
      <c r="R660" s="4">
        <v>2.5</v>
      </c>
      <c r="S660" s="4">
        <v>2.5</v>
      </c>
      <c r="T660" s="4">
        <v>0</v>
      </c>
      <c r="U660" s="4">
        <v>0</v>
      </c>
      <c r="V660" s="4">
        <v>0</v>
      </c>
      <c r="W660" s="4">
        <v>2.5499999999999998</v>
      </c>
      <c r="X660" s="4">
        <v>2.5499999999999998</v>
      </c>
      <c r="Y660" s="4">
        <v>2.5499999999999998</v>
      </c>
      <c r="Z660" s="4">
        <v>2.5499999999999998</v>
      </c>
      <c r="AA660" s="4">
        <v>0</v>
      </c>
      <c r="AB660" s="4">
        <v>0</v>
      </c>
      <c r="AC660" s="4">
        <v>0</v>
      </c>
      <c r="AD660" s="4">
        <v>1.72</v>
      </c>
      <c r="AE660" s="4">
        <v>2.5</v>
      </c>
      <c r="AF660" s="4">
        <v>1.72</v>
      </c>
      <c r="AG660" s="4">
        <v>1.9550000000000001</v>
      </c>
      <c r="AH660" s="4">
        <v>10</v>
      </c>
      <c r="AI660" s="4">
        <v>934540000</v>
      </c>
      <c r="AJ660" s="4">
        <v>9345400000</v>
      </c>
      <c r="AK660" s="4">
        <v>1.8</v>
      </c>
      <c r="AL660" s="4">
        <v>1.8</v>
      </c>
      <c r="AM660" s="4">
        <v>1.8</v>
      </c>
      <c r="AN660" s="4">
        <v>1.8</v>
      </c>
      <c r="AO660" s="4">
        <v>0</v>
      </c>
      <c r="AP660" s="4">
        <v>0</v>
      </c>
      <c r="AQ660" s="4">
        <v>0</v>
      </c>
      <c r="AR660" s="4">
        <v>3.55</v>
      </c>
      <c r="AS660" s="4">
        <v>3.55</v>
      </c>
      <c r="AT660" s="4">
        <v>3.55</v>
      </c>
      <c r="AU660" s="4">
        <v>3.55</v>
      </c>
      <c r="AV660" s="4">
        <v>0</v>
      </c>
      <c r="AW660" s="4">
        <v>0</v>
      </c>
      <c r="AX660" s="4">
        <v>0</v>
      </c>
      <c r="AY660" s="4">
        <v>2</v>
      </c>
      <c r="AZ660" s="4">
        <v>2</v>
      </c>
      <c r="BA660" s="4">
        <v>2</v>
      </c>
      <c r="BB660" s="4">
        <v>2</v>
      </c>
      <c r="BC660" s="4">
        <v>0</v>
      </c>
      <c r="BD660" s="4">
        <v>0</v>
      </c>
      <c r="BE660" s="4">
        <v>0</v>
      </c>
    </row>
    <row r="661" spans="1:57" x14ac:dyDescent="0.15">
      <c r="A661" s="3">
        <v>40429</v>
      </c>
      <c r="B661" s="4">
        <v>1.8</v>
      </c>
      <c r="C661" s="4">
        <v>1.9</v>
      </c>
      <c r="D661" s="4">
        <v>1.615</v>
      </c>
      <c r="E661" s="4">
        <v>1.615</v>
      </c>
      <c r="F661" s="4">
        <v>10</v>
      </c>
      <c r="G661" s="4">
        <v>2247620000</v>
      </c>
      <c r="H661" s="4">
        <v>22476200000</v>
      </c>
      <c r="I661" s="4">
        <v>1.2</v>
      </c>
      <c r="J661" s="4">
        <v>1.2</v>
      </c>
      <c r="K661" s="4">
        <v>1.2</v>
      </c>
      <c r="L661" s="4">
        <v>1.2</v>
      </c>
      <c r="M661" s="4">
        <v>0</v>
      </c>
      <c r="N661" s="4">
        <v>0</v>
      </c>
      <c r="O661" s="4">
        <v>0</v>
      </c>
      <c r="P661" s="4">
        <v>2.5</v>
      </c>
      <c r="Q661" s="4">
        <v>2.5</v>
      </c>
      <c r="R661" s="4">
        <v>2.5</v>
      </c>
      <c r="S661" s="4">
        <v>2.5</v>
      </c>
      <c r="T661" s="4">
        <v>0</v>
      </c>
      <c r="U661" s="4">
        <v>0</v>
      </c>
      <c r="V661" s="4">
        <v>0</v>
      </c>
      <c r="W661" s="4">
        <v>2.5499999999999998</v>
      </c>
      <c r="X661" s="4">
        <v>2.5499999999999998</v>
      </c>
      <c r="Y661" s="4">
        <v>2.5499999999999998</v>
      </c>
      <c r="Z661" s="4">
        <v>2.5499999999999998</v>
      </c>
      <c r="AA661" s="4">
        <v>0</v>
      </c>
      <c r="AB661" s="4">
        <v>0</v>
      </c>
      <c r="AC661" s="4">
        <v>0</v>
      </c>
      <c r="AD661" s="4">
        <v>2.1</v>
      </c>
      <c r="AE661" s="4">
        <v>2.2999999999999998</v>
      </c>
      <c r="AF661" s="4">
        <v>1.65</v>
      </c>
      <c r="AG661" s="4">
        <v>1.86</v>
      </c>
      <c r="AH661" s="4">
        <v>10</v>
      </c>
      <c r="AI661" s="4">
        <v>520290000</v>
      </c>
      <c r="AJ661" s="4">
        <v>5202900000</v>
      </c>
      <c r="AK661" s="4">
        <v>1.8</v>
      </c>
      <c r="AL661" s="4">
        <v>1.8</v>
      </c>
      <c r="AM661" s="4">
        <v>1.8</v>
      </c>
      <c r="AN661" s="4">
        <v>1.8</v>
      </c>
      <c r="AO661" s="4">
        <v>0</v>
      </c>
      <c r="AP661" s="4">
        <v>0</v>
      </c>
      <c r="AQ661" s="4">
        <v>0</v>
      </c>
      <c r="AR661" s="4">
        <v>3.55</v>
      </c>
      <c r="AS661" s="4">
        <v>3.55</v>
      </c>
      <c r="AT661" s="4">
        <v>3.55</v>
      </c>
      <c r="AU661" s="4">
        <v>3.55</v>
      </c>
      <c r="AV661" s="4">
        <v>0</v>
      </c>
      <c r="AW661" s="4">
        <v>0</v>
      </c>
      <c r="AX661" s="4">
        <v>0</v>
      </c>
      <c r="AY661" s="4">
        <v>2</v>
      </c>
      <c r="AZ661" s="4">
        <v>2</v>
      </c>
      <c r="BA661" s="4">
        <v>2</v>
      </c>
      <c r="BB661" s="4">
        <v>2</v>
      </c>
      <c r="BC661" s="4">
        <v>0</v>
      </c>
      <c r="BD661" s="4">
        <v>0</v>
      </c>
      <c r="BE661" s="4">
        <v>0</v>
      </c>
    </row>
    <row r="662" spans="1:57" x14ac:dyDescent="0.15">
      <c r="A662" s="3">
        <v>40430</v>
      </c>
      <c r="B662" s="4">
        <v>5</v>
      </c>
      <c r="C662" s="4">
        <v>5.2</v>
      </c>
      <c r="D662" s="4">
        <v>3.1850000000000001</v>
      </c>
      <c r="E662" s="4">
        <v>3.375</v>
      </c>
      <c r="F662" s="4">
        <v>10</v>
      </c>
      <c r="G662" s="4">
        <v>2339990000</v>
      </c>
      <c r="H662" s="4">
        <v>23399900000</v>
      </c>
      <c r="I662" s="4">
        <v>1.2</v>
      </c>
      <c r="J662" s="4">
        <v>1.2</v>
      </c>
      <c r="K662" s="4">
        <v>1.2</v>
      </c>
      <c r="L662" s="4">
        <v>1.2</v>
      </c>
      <c r="M662" s="4">
        <v>0</v>
      </c>
      <c r="N662" s="4">
        <v>0</v>
      </c>
      <c r="O662" s="4">
        <v>0</v>
      </c>
      <c r="P662" s="4">
        <v>2.5</v>
      </c>
      <c r="Q662" s="4">
        <v>2.5</v>
      </c>
      <c r="R662" s="4">
        <v>2.5</v>
      </c>
      <c r="S662" s="4">
        <v>2.5</v>
      </c>
      <c r="T662" s="4">
        <v>0</v>
      </c>
      <c r="U662" s="4">
        <v>0</v>
      </c>
      <c r="V662" s="4">
        <v>0</v>
      </c>
      <c r="W662" s="4">
        <v>2.5499999999999998</v>
      </c>
      <c r="X662" s="4">
        <v>2.5499999999999998</v>
      </c>
      <c r="Y662" s="4">
        <v>2.5499999999999998</v>
      </c>
      <c r="Z662" s="4">
        <v>2.5499999999999998</v>
      </c>
      <c r="AA662" s="4">
        <v>0</v>
      </c>
      <c r="AB662" s="4">
        <v>0</v>
      </c>
      <c r="AC662" s="4">
        <v>0</v>
      </c>
      <c r="AD662" s="4">
        <v>1.875</v>
      </c>
      <c r="AE662" s="4">
        <v>1.88</v>
      </c>
      <c r="AF662" s="4">
        <v>1.76</v>
      </c>
      <c r="AG662" s="4">
        <v>1.7749999999999999</v>
      </c>
      <c r="AH662" s="4">
        <v>10</v>
      </c>
      <c r="AI662" s="4">
        <v>1027930000</v>
      </c>
      <c r="AJ662" s="4">
        <v>10279300000</v>
      </c>
      <c r="AK662" s="4">
        <v>1.8</v>
      </c>
      <c r="AL662" s="4">
        <v>1.8</v>
      </c>
      <c r="AM662" s="4">
        <v>1.8</v>
      </c>
      <c r="AN662" s="4">
        <v>1.8</v>
      </c>
      <c r="AO662" s="4">
        <v>0</v>
      </c>
      <c r="AP662" s="4">
        <v>0</v>
      </c>
      <c r="AQ662" s="4">
        <v>0</v>
      </c>
      <c r="AR662" s="4">
        <v>3.55</v>
      </c>
      <c r="AS662" s="4">
        <v>3.55</v>
      </c>
      <c r="AT662" s="4">
        <v>3.55</v>
      </c>
      <c r="AU662" s="4">
        <v>3.55</v>
      </c>
      <c r="AV662" s="4">
        <v>0</v>
      </c>
      <c r="AW662" s="4">
        <v>0</v>
      </c>
      <c r="AX662" s="4">
        <v>0</v>
      </c>
      <c r="AY662" s="4">
        <v>2</v>
      </c>
      <c r="AZ662" s="4">
        <v>2</v>
      </c>
      <c r="BA662" s="4">
        <v>2</v>
      </c>
      <c r="BB662" s="4">
        <v>2</v>
      </c>
      <c r="BC662" s="4">
        <v>0</v>
      </c>
      <c r="BD662" s="4">
        <v>0</v>
      </c>
      <c r="BE662" s="4">
        <v>0</v>
      </c>
    </row>
    <row r="663" spans="1:57" x14ac:dyDescent="0.15">
      <c r="A663" s="3">
        <v>40431</v>
      </c>
      <c r="B663" s="4">
        <v>1.8</v>
      </c>
      <c r="C663" s="4">
        <v>2.2000000000000002</v>
      </c>
      <c r="D663" s="4">
        <v>1.615</v>
      </c>
      <c r="E663" s="4">
        <v>1.615</v>
      </c>
      <c r="F663" s="4">
        <v>10</v>
      </c>
      <c r="G663" s="4">
        <v>2119180000</v>
      </c>
      <c r="H663" s="4">
        <v>21191800000</v>
      </c>
      <c r="I663" s="4">
        <v>1.2</v>
      </c>
      <c r="J663" s="4">
        <v>1.2</v>
      </c>
      <c r="K663" s="4">
        <v>1.2</v>
      </c>
      <c r="L663" s="4">
        <v>1.2</v>
      </c>
      <c r="M663" s="4">
        <v>0</v>
      </c>
      <c r="N663" s="4">
        <v>0</v>
      </c>
      <c r="O663" s="4">
        <v>0</v>
      </c>
      <c r="P663" s="4">
        <v>2.5</v>
      </c>
      <c r="Q663" s="4">
        <v>2.5</v>
      </c>
      <c r="R663" s="4">
        <v>2.5</v>
      </c>
      <c r="S663" s="4">
        <v>2.5</v>
      </c>
      <c r="T663" s="4">
        <v>0</v>
      </c>
      <c r="U663" s="4">
        <v>0</v>
      </c>
      <c r="V663" s="4">
        <v>0</v>
      </c>
      <c r="W663" s="4">
        <v>2.5499999999999998</v>
      </c>
      <c r="X663" s="4">
        <v>2.5499999999999998</v>
      </c>
      <c r="Y663" s="4">
        <v>2.5499999999999998</v>
      </c>
      <c r="Z663" s="4">
        <v>2.5499999999999998</v>
      </c>
      <c r="AA663" s="4">
        <v>0</v>
      </c>
      <c r="AB663" s="4">
        <v>0</v>
      </c>
      <c r="AC663" s="4">
        <v>0</v>
      </c>
      <c r="AD663" s="4">
        <v>2</v>
      </c>
      <c r="AE663" s="4">
        <v>2.5</v>
      </c>
      <c r="AF663" s="4">
        <v>1.88</v>
      </c>
      <c r="AG663" s="4">
        <v>1.88</v>
      </c>
      <c r="AH663" s="4">
        <v>10</v>
      </c>
      <c r="AI663" s="4">
        <v>900730000</v>
      </c>
      <c r="AJ663" s="4">
        <v>9007300000</v>
      </c>
      <c r="AK663" s="4">
        <v>1.8</v>
      </c>
      <c r="AL663" s="4">
        <v>1.8</v>
      </c>
      <c r="AM663" s="4">
        <v>1.8</v>
      </c>
      <c r="AN663" s="4">
        <v>1.8</v>
      </c>
      <c r="AO663" s="4">
        <v>0</v>
      </c>
      <c r="AP663" s="4">
        <v>0</v>
      </c>
      <c r="AQ663" s="4">
        <v>0</v>
      </c>
      <c r="AR663" s="4">
        <v>3.55</v>
      </c>
      <c r="AS663" s="4">
        <v>3.55</v>
      </c>
      <c r="AT663" s="4">
        <v>3.55</v>
      </c>
      <c r="AU663" s="4">
        <v>3.55</v>
      </c>
      <c r="AV663" s="4">
        <v>0</v>
      </c>
      <c r="AW663" s="4">
        <v>0</v>
      </c>
      <c r="AX663" s="4">
        <v>0</v>
      </c>
      <c r="AY663" s="4">
        <v>2</v>
      </c>
      <c r="AZ663" s="4">
        <v>2</v>
      </c>
      <c r="BA663" s="4">
        <v>2</v>
      </c>
      <c r="BB663" s="4">
        <v>2</v>
      </c>
      <c r="BC663" s="4">
        <v>0</v>
      </c>
      <c r="BD663" s="4">
        <v>0</v>
      </c>
      <c r="BE663" s="4">
        <v>0</v>
      </c>
    </row>
    <row r="664" spans="1:57" x14ac:dyDescent="0.15">
      <c r="A664" s="3">
        <v>40434</v>
      </c>
      <c r="B664" s="4">
        <v>1.69</v>
      </c>
      <c r="C664" s="4">
        <v>1.85</v>
      </c>
      <c r="D664" s="4">
        <v>1.2</v>
      </c>
      <c r="E664" s="4">
        <v>1.23</v>
      </c>
      <c r="F664" s="4">
        <v>10</v>
      </c>
      <c r="G664" s="4">
        <v>2681720000</v>
      </c>
      <c r="H664" s="4">
        <v>26817200000</v>
      </c>
      <c r="I664" s="4">
        <v>1.2</v>
      </c>
      <c r="J664" s="4">
        <v>1.2</v>
      </c>
      <c r="K664" s="4">
        <v>1.2</v>
      </c>
      <c r="L664" s="4">
        <v>1.2</v>
      </c>
      <c r="M664" s="4">
        <v>0</v>
      </c>
      <c r="N664" s="4">
        <v>0</v>
      </c>
      <c r="O664" s="4">
        <v>0</v>
      </c>
      <c r="P664" s="4">
        <v>2.5</v>
      </c>
      <c r="Q664" s="4">
        <v>2.5</v>
      </c>
      <c r="R664" s="4">
        <v>2.5</v>
      </c>
      <c r="S664" s="4">
        <v>2.5</v>
      </c>
      <c r="T664" s="4">
        <v>0</v>
      </c>
      <c r="U664" s="4">
        <v>0</v>
      </c>
      <c r="V664" s="4">
        <v>0</v>
      </c>
      <c r="W664" s="4">
        <v>2.5499999999999998</v>
      </c>
      <c r="X664" s="4">
        <v>2.5499999999999998</v>
      </c>
      <c r="Y664" s="4">
        <v>2.5499999999999998</v>
      </c>
      <c r="Z664" s="4">
        <v>2.5499999999999998</v>
      </c>
      <c r="AA664" s="4">
        <v>0</v>
      </c>
      <c r="AB664" s="4">
        <v>0</v>
      </c>
      <c r="AC664" s="4">
        <v>0</v>
      </c>
      <c r="AD664" s="4">
        <v>2</v>
      </c>
      <c r="AE664" s="4">
        <v>2.2000000000000002</v>
      </c>
      <c r="AF664" s="4">
        <v>1.85</v>
      </c>
      <c r="AG664" s="4">
        <v>2</v>
      </c>
      <c r="AH664" s="4">
        <v>10</v>
      </c>
      <c r="AI664" s="4">
        <v>1155000000</v>
      </c>
      <c r="AJ664" s="4">
        <v>11550000000</v>
      </c>
      <c r="AK664" s="4">
        <v>1.8</v>
      </c>
      <c r="AL664" s="4">
        <v>1.8</v>
      </c>
      <c r="AM664" s="4">
        <v>1.8</v>
      </c>
      <c r="AN664" s="4">
        <v>1.8</v>
      </c>
      <c r="AO664" s="4">
        <v>0</v>
      </c>
      <c r="AP664" s="4">
        <v>0</v>
      </c>
      <c r="AQ664" s="4">
        <v>0</v>
      </c>
      <c r="AR664" s="4">
        <v>3.55</v>
      </c>
      <c r="AS664" s="4">
        <v>3.55</v>
      </c>
      <c r="AT664" s="4">
        <v>3.55</v>
      </c>
      <c r="AU664" s="4">
        <v>3.55</v>
      </c>
      <c r="AV664" s="4">
        <v>0</v>
      </c>
      <c r="AW664" s="4">
        <v>0</v>
      </c>
      <c r="AX664" s="4">
        <v>0</v>
      </c>
      <c r="AY664" s="4">
        <v>2</v>
      </c>
      <c r="AZ664" s="4">
        <v>2</v>
      </c>
      <c r="BA664" s="4">
        <v>2</v>
      </c>
      <c r="BB664" s="4">
        <v>2</v>
      </c>
      <c r="BC664" s="4">
        <v>0</v>
      </c>
      <c r="BD664" s="4">
        <v>0</v>
      </c>
      <c r="BE664" s="4">
        <v>0</v>
      </c>
    </row>
    <row r="665" spans="1:57" x14ac:dyDescent="0.15">
      <c r="A665" s="3">
        <v>40435</v>
      </c>
      <c r="B665" s="4">
        <v>1.79</v>
      </c>
      <c r="C665" s="4">
        <v>2.5499999999999998</v>
      </c>
      <c r="D665" s="4">
        <v>1</v>
      </c>
      <c r="E665" s="4">
        <v>1.605</v>
      </c>
      <c r="F665" s="4">
        <v>10</v>
      </c>
      <c r="G665" s="4">
        <v>2447660000</v>
      </c>
      <c r="H665" s="4">
        <v>24476600000</v>
      </c>
      <c r="I665" s="4">
        <v>1.2</v>
      </c>
      <c r="J665" s="4">
        <v>1.2</v>
      </c>
      <c r="K665" s="4">
        <v>1.2</v>
      </c>
      <c r="L665" s="4">
        <v>1.2</v>
      </c>
      <c r="M665" s="4">
        <v>0</v>
      </c>
      <c r="N665" s="4">
        <v>0</v>
      </c>
      <c r="O665" s="4">
        <v>0</v>
      </c>
      <c r="P665" s="4">
        <v>2.5</v>
      </c>
      <c r="Q665" s="4">
        <v>2.5</v>
      </c>
      <c r="R665" s="4">
        <v>2.5</v>
      </c>
      <c r="S665" s="4">
        <v>2.5</v>
      </c>
      <c r="T665" s="4">
        <v>0</v>
      </c>
      <c r="U665" s="4">
        <v>0</v>
      </c>
      <c r="V665" s="4">
        <v>0</v>
      </c>
      <c r="W665" s="4">
        <v>2.5499999999999998</v>
      </c>
      <c r="X665" s="4">
        <v>2.5499999999999998</v>
      </c>
      <c r="Y665" s="4">
        <v>2.5499999999999998</v>
      </c>
      <c r="Z665" s="4">
        <v>2.5499999999999998</v>
      </c>
      <c r="AA665" s="4">
        <v>0</v>
      </c>
      <c r="AB665" s="4">
        <v>0</v>
      </c>
      <c r="AC665" s="4">
        <v>0</v>
      </c>
      <c r="AD665" s="4">
        <v>2.2999999999999998</v>
      </c>
      <c r="AE665" s="4">
        <v>4.2699999999999996</v>
      </c>
      <c r="AF665" s="4">
        <v>2.2999999999999998</v>
      </c>
      <c r="AG665" s="4">
        <v>3.07</v>
      </c>
      <c r="AH665" s="4">
        <v>10</v>
      </c>
      <c r="AI665" s="4">
        <v>796530000</v>
      </c>
      <c r="AJ665" s="4">
        <v>7965300000</v>
      </c>
      <c r="AK665" s="4">
        <v>1.8</v>
      </c>
      <c r="AL665" s="4">
        <v>1.8</v>
      </c>
      <c r="AM665" s="4">
        <v>1.8</v>
      </c>
      <c r="AN665" s="4">
        <v>1.8</v>
      </c>
      <c r="AO665" s="4">
        <v>0</v>
      </c>
      <c r="AP665" s="4">
        <v>0</v>
      </c>
      <c r="AQ665" s="4">
        <v>0</v>
      </c>
      <c r="AR665" s="4">
        <v>3.55</v>
      </c>
      <c r="AS665" s="4">
        <v>3.55</v>
      </c>
      <c r="AT665" s="4">
        <v>3.55</v>
      </c>
      <c r="AU665" s="4">
        <v>3.55</v>
      </c>
      <c r="AV665" s="4">
        <v>0</v>
      </c>
      <c r="AW665" s="4">
        <v>0</v>
      </c>
      <c r="AX665" s="4">
        <v>0</v>
      </c>
      <c r="AY665" s="4">
        <v>2</v>
      </c>
      <c r="AZ665" s="4">
        <v>2</v>
      </c>
      <c r="BA665" s="4">
        <v>2</v>
      </c>
      <c r="BB665" s="4">
        <v>2</v>
      </c>
      <c r="BC665" s="4">
        <v>0</v>
      </c>
      <c r="BD665" s="4">
        <v>0</v>
      </c>
      <c r="BE665" s="4">
        <v>0</v>
      </c>
    </row>
    <row r="666" spans="1:57" x14ac:dyDescent="0.15">
      <c r="A666" s="3">
        <v>40436</v>
      </c>
      <c r="B666" s="4">
        <v>2.02</v>
      </c>
      <c r="C666" s="4">
        <v>2.7</v>
      </c>
      <c r="D666" s="4">
        <v>1.69</v>
      </c>
      <c r="E666" s="4">
        <v>1.82</v>
      </c>
      <c r="F666" s="4">
        <v>10</v>
      </c>
      <c r="G666" s="4">
        <v>2143150000</v>
      </c>
      <c r="H666" s="4">
        <v>21431500000</v>
      </c>
      <c r="I666" s="4">
        <v>1.2</v>
      </c>
      <c r="J666" s="4">
        <v>1.2</v>
      </c>
      <c r="K666" s="4">
        <v>1.2</v>
      </c>
      <c r="L666" s="4">
        <v>1.2</v>
      </c>
      <c r="M666" s="4">
        <v>0</v>
      </c>
      <c r="N666" s="4">
        <v>0</v>
      </c>
      <c r="O666" s="4">
        <v>0</v>
      </c>
      <c r="P666" s="4">
        <v>2.5</v>
      </c>
      <c r="Q666" s="4">
        <v>2.5</v>
      </c>
      <c r="R666" s="4">
        <v>2.5</v>
      </c>
      <c r="S666" s="4">
        <v>2.5</v>
      </c>
      <c r="T666" s="4">
        <v>0</v>
      </c>
      <c r="U666" s="4">
        <v>0</v>
      </c>
      <c r="V666" s="4">
        <v>0</v>
      </c>
      <c r="W666" s="4">
        <v>2.5499999999999998</v>
      </c>
      <c r="X666" s="4">
        <v>2.5499999999999998</v>
      </c>
      <c r="Y666" s="4">
        <v>2.5499999999999998</v>
      </c>
      <c r="Z666" s="4">
        <v>2.5499999999999998</v>
      </c>
      <c r="AA666" s="4">
        <v>0</v>
      </c>
      <c r="AB666" s="4">
        <v>0</v>
      </c>
      <c r="AC666" s="4">
        <v>0</v>
      </c>
      <c r="AD666" s="4">
        <v>3.105</v>
      </c>
      <c r="AE666" s="4">
        <v>4.4050000000000002</v>
      </c>
      <c r="AF666" s="4">
        <v>3.0049999999999999</v>
      </c>
      <c r="AG666" s="4">
        <v>3.3</v>
      </c>
      <c r="AH666" s="4">
        <v>10</v>
      </c>
      <c r="AI666" s="4">
        <v>537720000</v>
      </c>
      <c r="AJ666" s="4">
        <v>5377200000</v>
      </c>
      <c r="AK666" s="4">
        <v>1.8</v>
      </c>
      <c r="AL666" s="4">
        <v>1.8</v>
      </c>
      <c r="AM666" s="4">
        <v>1.8</v>
      </c>
      <c r="AN666" s="4">
        <v>1.8</v>
      </c>
      <c r="AO666" s="4">
        <v>0</v>
      </c>
      <c r="AP666" s="4">
        <v>0</v>
      </c>
      <c r="AQ666" s="4">
        <v>0</v>
      </c>
      <c r="AR666" s="4">
        <v>3.3</v>
      </c>
      <c r="AS666" s="4">
        <v>3.3</v>
      </c>
      <c r="AT666" s="4">
        <v>2.88</v>
      </c>
      <c r="AU666" s="4">
        <v>2.88</v>
      </c>
      <c r="AV666" s="4">
        <v>10</v>
      </c>
      <c r="AW666" s="4">
        <v>1060000</v>
      </c>
      <c r="AX666" s="4">
        <v>10600000</v>
      </c>
      <c r="AY666" s="4">
        <v>2</v>
      </c>
      <c r="AZ666" s="4">
        <v>2</v>
      </c>
      <c r="BA666" s="4">
        <v>2</v>
      </c>
      <c r="BB666" s="4">
        <v>2</v>
      </c>
      <c r="BC666" s="4">
        <v>0</v>
      </c>
      <c r="BD666" s="4">
        <v>0</v>
      </c>
      <c r="BE666" s="4">
        <v>0</v>
      </c>
    </row>
    <row r="667" spans="1:57" x14ac:dyDescent="0.15">
      <c r="A667" s="3">
        <v>40437</v>
      </c>
      <c r="B667" s="4">
        <v>5.4</v>
      </c>
      <c r="C667" s="4">
        <v>6</v>
      </c>
      <c r="D667" s="4">
        <v>3</v>
      </c>
      <c r="E667" s="4">
        <v>3.13</v>
      </c>
      <c r="F667" s="4">
        <v>10</v>
      </c>
      <c r="G667" s="4">
        <v>2502600000</v>
      </c>
      <c r="H667" s="4">
        <v>25026000000</v>
      </c>
      <c r="I667" s="4">
        <v>1.2</v>
      </c>
      <c r="J667" s="4">
        <v>1.2</v>
      </c>
      <c r="K667" s="4">
        <v>1.2</v>
      </c>
      <c r="L667" s="4">
        <v>1.2</v>
      </c>
      <c r="M667" s="4">
        <v>0</v>
      </c>
      <c r="N667" s="4">
        <v>0</v>
      </c>
      <c r="O667" s="4">
        <v>0</v>
      </c>
      <c r="P667" s="4">
        <v>2.5</v>
      </c>
      <c r="Q667" s="4">
        <v>2.5</v>
      </c>
      <c r="R667" s="4">
        <v>2.5</v>
      </c>
      <c r="S667" s="4">
        <v>2.5</v>
      </c>
      <c r="T667" s="4">
        <v>0</v>
      </c>
      <c r="U667" s="4">
        <v>0</v>
      </c>
      <c r="V667" s="4">
        <v>0</v>
      </c>
      <c r="W667" s="4">
        <v>2.5499999999999998</v>
      </c>
      <c r="X667" s="4">
        <v>2.5499999999999998</v>
      </c>
      <c r="Y667" s="4">
        <v>2.5499999999999998</v>
      </c>
      <c r="Z667" s="4">
        <v>2.5499999999999998</v>
      </c>
      <c r="AA667" s="4">
        <v>0</v>
      </c>
      <c r="AB667" s="4">
        <v>0</v>
      </c>
      <c r="AC667" s="4">
        <v>0</v>
      </c>
      <c r="AD667" s="4">
        <v>3.3</v>
      </c>
      <c r="AE667" s="4">
        <v>4</v>
      </c>
      <c r="AF667" s="4">
        <v>3.3</v>
      </c>
      <c r="AG667" s="4">
        <v>3.49</v>
      </c>
      <c r="AH667" s="4">
        <v>10</v>
      </c>
      <c r="AI667" s="4">
        <v>813830000</v>
      </c>
      <c r="AJ667" s="4">
        <v>8138300000</v>
      </c>
      <c r="AK667" s="4">
        <v>1.8</v>
      </c>
      <c r="AL667" s="4">
        <v>1.8</v>
      </c>
      <c r="AM667" s="4">
        <v>1.8</v>
      </c>
      <c r="AN667" s="4">
        <v>1.8</v>
      </c>
      <c r="AO667" s="4">
        <v>0</v>
      </c>
      <c r="AP667" s="4">
        <v>0</v>
      </c>
      <c r="AQ667" s="4">
        <v>0</v>
      </c>
      <c r="AR667" s="4">
        <v>2.88</v>
      </c>
      <c r="AS667" s="4">
        <v>2.88</v>
      </c>
      <c r="AT667" s="4">
        <v>2.88</v>
      </c>
      <c r="AU667" s="4">
        <v>2.88</v>
      </c>
      <c r="AV667" s="4">
        <v>0</v>
      </c>
      <c r="AW667" s="4">
        <v>0</v>
      </c>
      <c r="AX667" s="4">
        <v>0</v>
      </c>
      <c r="AY667" s="4">
        <v>2</v>
      </c>
      <c r="AZ667" s="4">
        <v>2</v>
      </c>
      <c r="BA667" s="4">
        <v>2</v>
      </c>
      <c r="BB667" s="4">
        <v>2</v>
      </c>
      <c r="BC667" s="4">
        <v>0</v>
      </c>
      <c r="BD667" s="4">
        <v>0</v>
      </c>
      <c r="BE667" s="4">
        <v>0</v>
      </c>
    </row>
    <row r="668" spans="1:57" x14ac:dyDescent="0.15">
      <c r="A668" s="3">
        <v>40438</v>
      </c>
      <c r="B668" s="4">
        <v>1.8</v>
      </c>
      <c r="C668" s="4">
        <v>1.8</v>
      </c>
      <c r="D668" s="4">
        <v>1.06</v>
      </c>
      <c r="E668" s="4">
        <v>1.06</v>
      </c>
      <c r="F668" s="4">
        <v>10</v>
      </c>
      <c r="G668" s="4">
        <v>2197850000</v>
      </c>
      <c r="H668" s="4">
        <v>21978500000</v>
      </c>
      <c r="I668" s="4">
        <v>1.2</v>
      </c>
      <c r="J668" s="4">
        <v>1.2</v>
      </c>
      <c r="K668" s="4">
        <v>1.2</v>
      </c>
      <c r="L668" s="4">
        <v>1.2</v>
      </c>
      <c r="M668" s="4">
        <v>0</v>
      </c>
      <c r="N668" s="4">
        <v>0</v>
      </c>
      <c r="O668" s="4">
        <v>0</v>
      </c>
      <c r="P668" s="4">
        <v>2.5</v>
      </c>
      <c r="Q668" s="4">
        <v>2.5</v>
      </c>
      <c r="R668" s="4">
        <v>2.5</v>
      </c>
      <c r="S668" s="4">
        <v>2.5</v>
      </c>
      <c r="T668" s="4">
        <v>0</v>
      </c>
      <c r="U668" s="4">
        <v>0</v>
      </c>
      <c r="V668" s="4">
        <v>0</v>
      </c>
      <c r="W668" s="4">
        <v>2.5499999999999998</v>
      </c>
      <c r="X668" s="4">
        <v>2.5499999999999998</v>
      </c>
      <c r="Y668" s="4">
        <v>2.5499999999999998</v>
      </c>
      <c r="Z668" s="4">
        <v>2.5499999999999998</v>
      </c>
      <c r="AA668" s="4">
        <v>0</v>
      </c>
      <c r="AB668" s="4">
        <v>0</v>
      </c>
      <c r="AC668" s="4">
        <v>0</v>
      </c>
      <c r="AD668" s="4">
        <v>2.9</v>
      </c>
      <c r="AE668" s="4">
        <v>2.9</v>
      </c>
      <c r="AF668" s="4">
        <v>2</v>
      </c>
      <c r="AG668" s="4">
        <v>2.0499999999999998</v>
      </c>
      <c r="AH668" s="4">
        <v>10</v>
      </c>
      <c r="AI668" s="4">
        <v>696850000</v>
      </c>
      <c r="AJ668" s="4">
        <v>6968500000</v>
      </c>
      <c r="AK668" s="4">
        <v>1.8</v>
      </c>
      <c r="AL668" s="4">
        <v>1.8</v>
      </c>
      <c r="AM668" s="4">
        <v>1.8</v>
      </c>
      <c r="AN668" s="4">
        <v>1.8</v>
      </c>
      <c r="AO668" s="4">
        <v>0</v>
      </c>
      <c r="AP668" s="4">
        <v>0</v>
      </c>
      <c r="AQ668" s="4">
        <v>0</v>
      </c>
      <c r="AR668" s="4">
        <v>2.66</v>
      </c>
      <c r="AS668" s="4">
        <v>2.66</v>
      </c>
      <c r="AT668" s="4">
        <v>2.66</v>
      </c>
      <c r="AU668" s="4">
        <v>2.66</v>
      </c>
      <c r="AV668" s="4">
        <v>10</v>
      </c>
      <c r="AW668" s="4">
        <v>10000</v>
      </c>
      <c r="AX668" s="4">
        <v>100000</v>
      </c>
      <c r="AY668" s="4">
        <v>2</v>
      </c>
      <c r="AZ668" s="4">
        <v>2</v>
      </c>
      <c r="BA668" s="4">
        <v>2</v>
      </c>
      <c r="BB668" s="4">
        <v>2</v>
      </c>
      <c r="BC668" s="4">
        <v>0</v>
      </c>
      <c r="BD668" s="4">
        <v>0</v>
      </c>
      <c r="BE668" s="4">
        <v>0</v>
      </c>
    </row>
    <row r="669" spans="1:57" x14ac:dyDescent="0.15">
      <c r="A669" s="3">
        <v>40441</v>
      </c>
      <c r="B669" s="4">
        <v>8</v>
      </c>
      <c r="C669" s="4">
        <v>10</v>
      </c>
      <c r="D669" s="4">
        <v>6.31</v>
      </c>
      <c r="E669" s="4">
        <v>9.0649999999999995</v>
      </c>
      <c r="F669" s="4">
        <v>10</v>
      </c>
      <c r="G669" s="4">
        <v>2638820000</v>
      </c>
      <c r="H669" s="4">
        <v>26388200000</v>
      </c>
      <c r="I669" s="4">
        <v>1.2</v>
      </c>
      <c r="J669" s="4">
        <v>1.2</v>
      </c>
      <c r="K669" s="4">
        <v>1.2</v>
      </c>
      <c r="L669" s="4">
        <v>1.2</v>
      </c>
      <c r="M669" s="4">
        <v>0</v>
      </c>
      <c r="N669" s="4">
        <v>0</v>
      </c>
      <c r="O669" s="4">
        <v>0</v>
      </c>
      <c r="P669" s="4">
        <v>2.5</v>
      </c>
      <c r="Q669" s="4">
        <v>2.5</v>
      </c>
      <c r="R669" s="4">
        <v>2.5</v>
      </c>
      <c r="S669" s="4">
        <v>2.5</v>
      </c>
      <c r="T669" s="4">
        <v>0</v>
      </c>
      <c r="U669" s="4">
        <v>0</v>
      </c>
      <c r="V669" s="4">
        <v>0</v>
      </c>
      <c r="W669" s="4">
        <v>2.5499999999999998</v>
      </c>
      <c r="X669" s="4">
        <v>2.5499999999999998</v>
      </c>
      <c r="Y669" s="4">
        <v>2.5499999999999998</v>
      </c>
      <c r="Z669" s="4">
        <v>2.5499999999999998</v>
      </c>
      <c r="AA669" s="4">
        <v>0</v>
      </c>
      <c r="AB669" s="4">
        <v>0</v>
      </c>
      <c r="AC669" s="4">
        <v>0</v>
      </c>
      <c r="AD669" s="4">
        <v>1.7</v>
      </c>
      <c r="AE669" s="4">
        <v>2.2000000000000002</v>
      </c>
      <c r="AF669" s="4">
        <v>1.5</v>
      </c>
      <c r="AG669" s="4">
        <v>1.7</v>
      </c>
      <c r="AH669" s="4">
        <v>10</v>
      </c>
      <c r="AI669" s="4">
        <v>1267490000</v>
      </c>
      <c r="AJ669" s="4">
        <v>12674900000</v>
      </c>
      <c r="AK669" s="4">
        <v>1.8</v>
      </c>
      <c r="AL669" s="4">
        <v>1.8</v>
      </c>
      <c r="AM669" s="4">
        <v>1.8</v>
      </c>
      <c r="AN669" s="4">
        <v>1.8</v>
      </c>
      <c r="AO669" s="4">
        <v>0</v>
      </c>
      <c r="AP669" s="4">
        <v>0</v>
      </c>
      <c r="AQ669" s="4">
        <v>0</v>
      </c>
      <c r="AR669" s="4">
        <v>2.66</v>
      </c>
      <c r="AS669" s="4">
        <v>2.66</v>
      </c>
      <c r="AT669" s="4">
        <v>2.66</v>
      </c>
      <c r="AU669" s="4">
        <v>2.66</v>
      </c>
      <c r="AV669" s="4">
        <v>0</v>
      </c>
      <c r="AW669" s="4">
        <v>0</v>
      </c>
      <c r="AX669" s="4">
        <v>0</v>
      </c>
      <c r="AY669" s="4">
        <v>2</v>
      </c>
      <c r="AZ669" s="4">
        <v>2</v>
      </c>
      <c r="BA669" s="4">
        <v>2</v>
      </c>
      <c r="BB669" s="4">
        <v>2</v>
      </c>
      <c r="BC669" s="4">
        <v>0</v>
      </c>
      <c r="BD669" s="4">
        <v>0</v>
      </c>
      <c r="BE669" s="4">
        <v>0</v>
      </c>
    </row>
    <row r="670" spans="1:57" x14ac:dyDescent="0.15">
      <c r="A670" s="3">
        <v>40442</v>
      </c>
      <c r="B670" s="4">
        <v>1.61</v>
      </c>
      <c r="C670" s="4">
        <v>5.9</v>
      </c>
      <c r="D670" s="4">
        <v>1.61</v>
      </c>
      <c r="E670" s="4">
        <v>3.55</v>
      </c>
      <c r="F670" s="4">
        <v>10</v>
      </c>
      <c r="G670" s="4">
        <v>1963700000</v>
      </c>
      <c r="H670" s="4">
        <v>19637000000</v>
      </c>
      <c r="I670" s="4">
        <v>1.2</v>
      </c>
      <c r="J670" s="4">
        <v>1.2</v>
      </c>
      <c r="K670" s="4">
        <v>1.2</v>
      </c>
      <c r="L670" s="4">
        <v>1.2</v>
      </c>
      <c r="M670" s="4">
        <v>0</v>
      </c>
      <c r="N670" s="4">
        <v>0</v>
      </c>
      <c r="O670" s="4">
        <v>0</v>
      </c>
      <c r="P670" s="4">
        <v>2.5</v>
      </c>
      <c r="Q670" s="4">
        <v>2.5</v>
      </c>
      <c r="R670" s="4">
        <v>2.5</v>
      </c>
      <c r="S670" s="4">
        <v>2.5</v>
      </c>
      <c r="T670" s="4">
        <v>0</v>
      </c>
      <c r="U670" s="4">
        <v>0</v>
      </c>
      <c r="V670" s="4">
        <v>0</v>
      </c>
      <c r="W670" s="4">
        <v>2.5499999999999998</v>
      </c>
      <c r="X670" s="4">
        <v>2.5499999999999998</v>
      </c>
      <c r="Y670" s="4">
        <v>2.5499999999999998</v>
      </c>
      <c r="Z670" s="4">
        <v>2.5499999999999998</v>
      </c>
      <c r="AA670" s="4">
        <v>0</v>
      </c>
      <c r="AB670" s="4">
        <v>0</v>
      </c>
      <c r="AC670" s="4">
        <v>0</v>
      </c>
      <c r="AD670" s="4">
        <v>1.6950000000000001</v>
      </c>
      <c r="AE670" s="4">
        <v>1.7</v>
      </c>
      <c r="AF670" s="4">
        <v>1</v>
      </c>
      <c r="AG670" s="4">
        <v>1.2</v>
      </c>
      <c r="AH670" s="4">
        <v>10</v>
      </c>
      <c r="AI670" s="4">
        <v>944260000</v>
      </c>
      <c r="AJ670" s="4">
        <v>9442600000</v>
      </c>
      <c r="AK670" s="4">
        <v>1.8</v>
      </c>
      <c r="AL670" s="4">
        <v>1.8</v>
      </c>
      <c r="AM670" s="4">
        <v>1.8</v>
      </c>
      <c r="AN670" s="4">
        <v>1.8</v>
      </c>
      <c r="AO670" s="4">
        <v>10</v>
      </c>
      <c r="AP670" s="4">
        <v>40000</v>
      </c>
      <c r="AQ670" s="4">
        <v>400000</v>
      </c>
      <c r="AR670" s="4">
        <v>2.2999999999999998</v>
      </c>
      <c r="AS670" s="4">
        <v>2.2999999999999998</v>
      </c>
      <c r="AT670" s="4">
        <v>2.2999999999999998</v>
      </c>
      <c r="AU670" s="4">
        <v>2.2999999999999998</v>
      </c>
      <c r="AV670" s="4">
        <v>10</v>
      </c>
      <c r="AW670" s="4">
        <v>80000</v>
      </c>
      <c r="AX670" s="4">
        <v>800000</v>
      </c>
      <c r="AY670" s="4">
        <v>2</v>
      </c>
      <c r="AZ670" s="4">
        <v>2</v>
      </c>
      <c r="BA670" s="4">
        <v>2</v>
      </c>
      <c r="BB670" s="4">
        <v>2</v>
      </c>
      <c r="BC670" s="4">
        <v>0</v>
      </c>
      <c r="BD670" s="4">
        <v>0</v>
      </c>
      <c r="BE670" s="4">
        <v>0</v>
      </c>
    </row>
    <row r="671" spans="1:57" x14ac:dyDescent="0.15">
      <c r="A671" s="3">
        <v>40448</v>
      </c>
      <c r="B671" s="4">
        <v>3</v>
      </c>
      <c r="C671" s="4">
        <v>4.5999999999999996</v>
      </c>
      <c r="D671" s="4">
        <v>2.5</v>
      </c>
      <c r="E671" s="4">
        <v>2.5049999999999999</v>
      </c>
      <c r="F671" s="4">
        <v>10</v>
      </c>
      <c r="G671" s="4">
        <v>1940420000</v>
      </c>
      <c r="H671" s="4">
        <v>19404200000</v>
      </c>
      <c r="I671" s="4">
        <v>1.2</v>
      </c>
      <c r="J671" s="4">
        <v>1.2</v>
      </c>
      <c r="K671" s="4">
        <v>1.2</v>
      </c>
      <c r="L671" s="4">
        <v>1.2</v>
      </c>
      <c r="M671" s="4">
        <v>0</v>
      </c>
      <c r="N671" s="4">
        <v>0</v>
      </c>
      <c r="O671" s="4">
        <v>0</v>
      </c>
      <c r="P671" s="4">
        <v>2.5</v>
      </c>
      <c r="Q671" s="4">
        <v>2.5</v>
      </c>
      <c r="R671" s="4">
        <v>2.5</v>
      </c>
      <c r="S671" s="4">
        <v>2.5</v>
      </c>
      <c r="T671" s="4">
        <v>0</v>
      </c>
      <c r="U671" s="4">
        <v>0</v>
      </c>
      <c r="V671" s="4">
        <v>0</v>
      </c>
      <c r="W671" s="4">
        <v>2.5499999999999998</v>
      </c>
      <c r="X671" s="4">
        <v>2.5499999999999998</v>
      </c>
      <c r="Y671" s="4">
        <v>2.5499999999999998</v>
      </c>
      <c r="Z671" s="4">
        <v>2.5499999999999998</v>
      </c>
      <c r="AA671" s="4">
        <v>0</v>
      </c>
      <c r="AB671" s="4">
        <v>0</v>
      </c>
      <c r="AC671" s="4">
        <v>0</v>
      </c>
      <c r="AD671" s="4">
        <v>3.5</v>
      </c>
      <c r="AE671" s="4">
        <v>6.24</v>
      </c>
      <c r="AF671" s="4">
        <v>3.5</v>
      </c>
      <c r="AG671" s="4">
        <v>5.01</v>
      </c>
      <c r="AH671" s="4">
        <v>10</v>
      </c>
      <c r="AI671" s="4">
        <v>2645880000</v>
      </c>
      <c r="AJ671" s="4">
        <v>26458800000</v>
      </c>
      <c r="AK671" s="4">
        <v>2.9</v>
      </c>
      <c r="AL671" s="4">
        <v>3.6</v>
      </c>
      <c r="AM671" s="4">
        <v>2.9</v>
      </c>
      <c r="AN671" s="4">
        <v>3.29</v>
      </c>
      <c r="AO671" s="4">
        <v>10</v>
      </c>
      <c r="AP671" s="4">
        <v>116660000</v>
      </c>
      <c r="AQ671" s="4">
        <v>1166600000</v>
      </c>
      <c r="AR671" s="4">
        <v>2.2999999999999998</v>
      </c>
      <c r="AS671" s="4">
        <v>2.2999999999999998</v>
      </c>
      <c r="AT671" s="4">
        <v>2.2999999999999998</v>
      </c>
      <c r="AU671" s="4">
        <v>2.2999999999999998</v>
      </c>
      <c r="AV671" s="4">
        <v>0</v>
      </c>
      <c r="AW671" s="4">
        <v>0</v>
      </c>
      <c r="AX671" s="4">
        <v>0</v>
      </c>
      <c r="AY671" s="4">
        <v>2</v>
      </c>
      <c r="AZ671" s="4">
        <v>2</v>
      </c>
      <c r="BA671" s="4">
        <v>2</v>
      </c>
      <c r="BB671" s="4">
        <v>2</v>
      </c>
      <c r="BC671" s="4">
        <v>0</v>
      </c>
      <c r="BD671" s="4">
        <v>0</v>
      </c>
      <c r="BE671" s="4">
        <v>0</v>
      </c>
    </row>
    <row r="672" spans="1:57" x14ac:dyDescent="0.15">
      <c r="A672" s="3">
        <v>40449</v>
      </c>
      <c r="B672" s="4">
        <v>3.1</v>
      </c>
      <c r="C672" s="4">
        <v>4.2</v>
      </c>
      <c r="D672" s="4">
        <v>1.615</v>
      </c>
      <c r="E672" s="4">
        <v>1.63</v>
      </c>
      <c r="F672" s="4">
        <v>10</v>
      </c>
      <c r="G672" s="4">
        <v>2148520000</v>
      </c>
      <c r="H672" s="4">
        <v>21485200000</v>
      </c>
      <c r="I672" s="4">
        <v>1.2</v>
      </c>
      <c r="J672" s="4">
        <v>1.2</v>
      </c>
      <c r="K672" s="4">
        <v>1.2</v>
      </c>
      <c r="L672" s="4">
        <v>1.2</v>
      </c>
      <c r="M672" s="4">
        <v>0</v>
      </c>
      <c r="N672" s="4">
        <v>0</v>
      </c>
      <c r="O672" s="4">
        <v>0</v>
      </c>
      <c r="P672" s="4">
        <v>2.5</v>
      </c>
      <c r="Q672" s="4">
        <v>2.5</v>
      </c>
      <c r="R672" s="4">
        <v>2.5</v>
      </c>
      <c r="S672" s="4">
        <v>2.5</v>
      </c>
      <c r="T672" s="4">
        <v>0</v>
      </c>
      <c r="U672" s="4">
        <v>0</v>
      </c>
      <c r="V672" s="4">
        <v>0</v>
      </c>
      <c r="W672" s="4">
        <v>2.5499999999999998</v>
      </c>
      <c r="X672" s="4">
        <v>2.5499999999999998</v>
      </c>
      <c r="Y672" s="4">
        <v>2.5499999999999998</v>
      </c>
      <c r="Z672" s="4">
        <v>2.5499999999999998</v>
      </c>
      <c r="AA672" s="4">
        <v>0</v>
      </c>
      <c r="AB672" s="4">
        <v>0</v>
      </c>
      <c r="AC672" s="4">
        <v>0</v>
      </c>
      <c r="AD672" s="4">
        <v>5.01</v>
      </c>
      <c r="AE672" s="4">
        <v>5.2</v>
      </c>
      <c r="AF672" s="4">
        <v>3.5</v>
      </c>
      <c r="AG672" s="4">
        <v>4.04</v>
      </c>
      <c r="AH672" s="4">
        <v>10</v>
      </c>
      <c r="AI672" s="4">
        <v>1283960000</v>
      </c>
      <c r="AJ672" s="4">
        <v>12839600000</v>
      </c>
      <c r="AK672" s="4">
        <v>2.6</v>
      </c>
      <c r="AL672" s="4">
        <v>3.05</v>
      </c>
      <c r="AM672" s="4">
        <v>2.6</v>
      </c>
      <c r="AN672" s="4">
        <v>2.83</v>
      </c>
      <c r="AO672" s="4">
        <v>10</v>
      </c>
      <c r="AP672" s="4">
        <v>29240000</v>
      </c>
      <c r="AQ672" s="4">
        <v>292400000</v>
      </c>
      <c r="AR672" s="4">
        <v>2.2999999999999998</v>
      </c>
      <c r="AS672" s="4">
        <v>2.2999999999999998</v>
      </c>
      <c r="AT672" s="4">
        <v>2.2999999999999998</v>
      </c>
      <c r="AU672" s="4">
        <v>2.2999999999999998</v>
      </c>
      <c r="AV672" s="4">
        <v>0</v>
      </c>
      <c r="AW672" s="4">
        <v>0</v>
      </c>
      <c r="AX672" s="4">
        <v>0</v>
      </c>
      <c r="AY672" s="4">
        <v>2</v>
      </c>
      <c r="AZ672" s="4">
        <v>2</v>
      </c>
      <c r="BA672" s="4">
        <v>2</v>
      </c>
      <c r="BB672" s="4">
        <v>2</v>
      </c>
      <c r="BC672" s="4">
        <v>0</v>
      </c>
      <c r="BD672" s="4">
        <v>0</v>
      </c>
      <c r="BE672" s="4">
        <v>0</v>
      </c>
    </row>
    <row r="673" spans="1:57" x14ac:dyDescent="0.15">
      <c r="A673" s="3">
        <v>40450</v>
      </c>
      <c r="B673" s="4">
        <v>16.004999999999999</v>
      </c>
      <c r="C673" s="4">
        <v>16.79</v>
      </c>
      <c r="D673" s="4">
        <v>12.01</v>
      </c>
      <c r="E673" s="4">
        <v>15.035</v>
      </c>
      <c r="F673" s="4">
        <v>10</v>
      </c>
      <c r="G673" s="4">
        <v>1713160000</v>
      </c>
      <c r="H673" s="4">
        <v>17131600000</v>
      </c>
      <c r="I673" s="4">
        <v>1.2</v>
      </c>
      <c r="J673" s="4">
        <v>1.2</v>
      </c>
      <c r="K673" s="4">
        <v>1.2</v>
      </c>
      <c r="L673" s="4">
        <v>1.2</v>
      </c>
      <c r="M673" s="4">
        <v>0</v>
      </c>
      <c r="N673" s="4">
        <v>0</v>
      </c>
      <c r="O673" s="4">
        <v>0</v>
      </c>
      <c r="P673" s="4">
        <v>2.5</v>
      </c>
      <c r="Q673" s="4">
        <v>2.5</v>
      </c>
      <c r="R673" s="4">
        <v>2.5</v>
      </c>
      <c r="S673" s="4">
        <v>2.5</v>
      </c>
      <c r="T673" s="4">
        <v>0</v>
      </c>
      <c r="U673" s="4">
        <v>0</v>
      </c>
      <c r="V673" s="4">
        <v>0</v>
      </c>
      <c r="W673" s="4">
        <v>2.5499999999999998</v>
      </c>
      <c r="X673" s="4">
        <v>2.5499999999999998</v>
      </c>
      <c r="Y673" s="4">
        <v>2.5499999999999998</v>
      </c>
      <c r="Z673" s="4">
        <v>2.5499999999999998</v>
      </c>
      <c r="AA673" s="4">
        <v>0</v>
      </c>
      <c r="AB673" s="4">
        <v>0</v>
      </c>
      <c r="AC673" s="4">
        <v>0</v>
      </c>
      <c r="AD673" s="4">
        <v>3</v>
      </c>
      <c r="AE673" s="4">
        <v>3.5</v>
      </c>
      <c r="AF673" s="4">
        <v>2.0099999999999998</v>
      </c>
      <c r="AG673" s="4">
        <v>2.875</v>
      </c>
      <c r="AH673" s="4">
        <v>10</v>
      </c>
      <c r="AI673" s="4">
        <v>982770000</v>
      </c>
      <c r="AJ673" s="4">
        <v>9827700000</v>
      </c>
      <c r="AK673" s="4">
        <v>2.5</v>
      </c>
      <c r="AL673" s="4">
        <v>3</v>
      </c>
      <c r="AM673" s="4">
        <v>2</v>
      </c>
      <c r="AN673" s="4">
        <v>2.7450000000000001</v>
      </c>
      <c r="AO673" s="4">
        <v>10</v>
      </c>
      <c r="AP673" s="4">
        <v>89160000</v>
      </c>
      <c r="AQ673" s="4">
        <v>891600000</v>
      </c>
      <c r="AR673" s="4">
        <v>2.2999999999999998</v>
      </c>
      <c r="AS673" s="4">
        <v>2.2999999999999998</v>
      </c>
      <c r="AT673" s="4">
        <v>2.2999999999999998</v>
      </c>
      <c r="AU673" s="4">
        <v>2.2999999999999998</v>
      </c>
      <c r="AV673" s="4">
        <v>0</v>
      </c>
      <c r="AW673" s="4">
        <v>0</v>
      </c>
      <c r="AX673" s="4">
        <v>0</v>
      </c>
      <c r="AY673" s="4">
        <v>2</v>
      </c>
      <c r="AZ673" s="4">
        <v>2</v>
      </c>
      <c r="BA673" s="4">
        <v>2</v>
      </c>
      <c r="BB673" s="4">
        <v>2</v>
      </c>
      <c r="BC673" s="4">
        <v>0</v>
      </c>
      <c r="BD673" s="4">
        <v>0</v>
      </c>
      <c r="BE673" s="4">
        <v>0</v>
      </c>
    </row>
    <row r="674" spans="1:57" x14ac:dyDescent="0.15">
      <c r="A674" s="3">
        <v>40451</v>
      </c>
      <c r="B674" s="4">
        <v>4.5</v>
      </c>
      <c r="C674" s="4">
        <v>7.4</v>
      </c>
      <c r="D674" s="4">
        <v>1.0049999999999999</v>
      </c>
      <c r="E674" s="4">
        <v>2.7</v>
      </c>
      <c r="F674" s="4">
        <v>10</v>
      </c>
      <c r="G674" s="4">
        <v>1475300000</v>
      </c>
      <c r="H674" s="4">
        <v>14753000000</v>
      </c>
      <c r="I674" s="4">
        <v>1.2</v>
      </c>
      <c r="J674" s="4">
        <v>1.2</v>
      </c>
      <c r="K674" s="4">
        <v>1.2</v>
      </c>
      <c r="L674" s="4">
        <v>1.2</v>
      </c>
      <c r="M674" s="4">
        <v>10</v>
      </c>
      <c r="N674" s="4">
        <v>80000</v>
      </c>
      <c r="O674" s="4">
        <v>800000</v>
      </c>
      <c r="P674" s="4">
        <v>2.5</v>
      </c>
      <c r="Q674" s="4">
        <v>2.5</v>
      </c>
      <c r="R674" s="4">
        <v>2.5</v>
      </c>
      <c r="S674" s="4">
        <v>2.5</v>
      </c>
      <c r="T674" s="4">
        <v>0</v>
      </c>
      <c r="U674" s="4">
        <v>0</v>
      </c>
      <c r="V674" s="4">
        <v>0</v>
      </c>
      <c r="W674" s="4">
        <v>2.5499999999999998</v>
      </c>
      <c r="X674" s="4">
        <v>2.5499999999999998</v>
      </c>
      <c r="Y674" s="4">
        <v>2.5499999999999998</v>
      </c>
      <c r="Z674" s="4">
        <v>2.5499999999999998</v>
      </c>
      <c r="AA674" s="4">
        <v>0</v>
      </c>
      <c r="AB674" s="4">
        <v>0</v>
      </c>
      <c r="AC674" s="4">
        <v>0</v>
      </c>
      <c r="AD674" s="4">
        <v>1.19</v>
      </c>
      <c r="AE674" s="4">
        <v>1.3</v>
      </c>
      <c r="AF674" s="4">
        <v>0.4</v>
      </c>
      <c r="AG674" s="4">
        <v>0.45500000000000002</v>
      </c>
      <c r="AH674" s="4">
        <v>10</v>
      </c>
      <c r="AI674" s="4">
        <v>251330000</v>
      </c>
      <c r="AJ674" s="4">
        <v>2513300000</v>
      </c>
      <c r="AK674" s="4">
        <v>2.7450000000000001</v>
      </c>
      <c r="AL674" s="4">
        <v>2.7450000000000001</v>
      </c>
      <c r="AM674" s="4">
        <v>2.7450000000000001</v>
      </c>
      <c r="AN674" s="4">
        <v>2.7450000000000001</v>
      </c>
      <c r="AO674" s="4">
        <v>0</v>
      </c>
      <c r="AP674" s="4">
        <v>0</v>
      </c>
      <c r="AQ674" s="4">
        <v>0</v>
      </c>
      <c r="AR674" s="4">
        <v>2.2999999999999998</v>
      </c>
      <c r="AS674" s="4">
        <v>2.2999999999999998</v>
      </c>
      <c r="AT674" s="4">
        <v>2.2999999999999998</v>
      </c>
      <c r="AU674" s="4">
        <v>2.2999999999999998</v>
      </c>
      <c r="AV674" s="4">
        <v>0</v>
      </c>
      <c r="AW674" s="4">
        <v>0</v>
      </c>
      <c r="AX674" s="4">
        <v>0</v>
      </c>
      <c r="AY674" s="4">
        <v>2</v>
      </c>
      <c r="AZ674" s="4">
        <v>2</v>
      </c>
      <c r="BA674" s="4">
        <v>2</v>
      </c>
      <c r="BB674" s="4">
        <v>2</v>
      </c>
      <c r="BC674" s="4">
        <v>0</v>
      </c>
      <c r="BD674" s="4">
        <v>0</v>
      </c>
      <c r="BE674" s="4">
        <v>0</v>
      </c>
    </row>
    <row r="675" spans="1:57" x14ac:dyDescent="0.15">
      <c r="A675" s="3">
        <v>40459</v>
      </c>
      <c r="B675" s="4">
        <v>2.8050000000000002</v>
      </c>
      <c r="C675" s="4">
        <v>4</v>
      </c>
      <c r="D675" s="4">
        <v>2.0099999999999998</v>
      </c>
      <c r="E675" s="4">
        <v>3.105</v>
      </c>
      <c r="F675" s="4">
        <v>10</v>
      </c>
      <c r="G675" s="4">
        <v>2502280000</v>
      </c>
      <c r="H675" s="4">
        <v>25022800000</v>
      </c>
      <c r="I675" s="4">
        <v>1.2</v>
      </c>
      <c r="J675" s="4">
        <v>1.2</v>
      </c>
      <c r="K675" s="4">
        <v>1.2</v>
      </c>
      <c r="L675" s="4">
        <v>1.2</v>
      </c>
      <c r="M675" s="4">
        <v>0</v>
      </c>
      <c r="N675" s="4">
        <v>0</v>
      </c>
      <c r="O675" s="4">
        <v>0</v>
      </c>
      <c r="P675" s="4">
        <v>2.5</v>
      </c>
      <c r="Q675" s="4">
        <v>2.5</v>
      </c>
      <c r="R675" s="4">
        <v>2.5</v>
      </c>
      <c r="S675" s="4">
        <v>2.5</v>
      </c>
      <c r="T675" s="4">
        <v>0</v>
      </c>
      <c r="U675" s="4">
        <v>0</v>
      </c>
      <c r="V675" s="4">
        <v>0</v>
      </c>
      <c r="W675" s="4">
        <v>2.5499999999999998</v>
      </c>
      <c r="X675" s="4">
        <v>2.5499999999999998</v>
      </c>
      <c r="Y675" s="4">
        <v>2.5499999999999998</v>
      </c>
      <c r="Z675" s="4">
        <v>2.5499999999999998</v>
      </c>
      <c r="AA675" s="4">
        <v>0</v>
      </c>
      <c r="AB675" s="4">
        <v>0</v>
      </c>
      <c r="AC675" s="4">
        <v>0</v>
      </c>
      <c r="AD675" s="4">
        <v>2</v>
      </c>
      <c r="AE675" s="4">
        <v>3.01</v>
      </c>
      <c r="AF675" s="4">
        <v>2</v>
      </c>
      <c r="AG675" s="4">
        <v>2.8</v>
      </c>
      <c r="AH675" s="4">
        <v>10</v>
      </c>
      <c r="AI675" s="4">
        <v>1573480000</v>
      </c>
      <c r="AJ675" s="4">
        <v>15734800000</v>
      </c>
      <c r="AK675" s="4">
        <v>2.7450000000000001</v>
      </c>
      <c r="AL675" s="4">
        <v>2.7450000000000001</v>
      </c>
      <c r="AM675" s="4">
        <v>2.7450000000000001</v>
      </c>
      <c r="AN675" s="4">
        <v>2.7450000000000001</v>
      </c>
      <c r="AO675" s="4">
        <v>0</v>
      </c>
      <c r="AP675" s="4">
        <v>0</v>
      </c>
      <c r="AQ675" s="4">
        <v>0</v>
      </c>
      <c r="AR675" s="4">
        <v>2.2999999999999998</v>
      </c>
      <c r="AS675" s="4">
        <v>2.2999999999999998</v>
      </c>
      <c r="AT675" s="4">
        <v>2.2999999999999998</v>
      </c>
      <c r="AU675" s="4">
        <v>2.2999999999999998</v>
      </c>
      <c r="AV675" s="4">
        <v>0</v>
      </c>
      <c r="AW675" s="4">
        <v>0</v>
      </c>
      <c r="AX675" s="4">
        <v>0</v>
      </c>
      <c r="AY675" s="4">
        <v>2</v>
      </c>
      <c r="AZ675" s="4">
        <v>2</v>
      </c>
      <c r="BA675" s="4">
        <v>2</v>
      </c>
      <c r="BB675" s="4">
        <v>2</v>
      </c>
      <c r="BC675" s="4">
        <v>0</v>
      </c>
      <c r="BD675" s="4">
        <v>0</v>
      </c>
      <c r="BE675" s="4">
        <v>0</v>
      </c>
    </row>
    <row r="676" spans="1:57" x14ac:dyDescent="0.15">
      <c r="A676" s="3">
        <v>40462</v>
      </c>
      <c r="B676" s="4">
        <v>2.7</v>
      </c>
      <c r="C676" s="4">
        <v>3.2</v>
      </c>
      <c r="D676" s="4">
        <v>1.8</v>
      </c>
      <c r="E676" s="4">
        <v>1.97</v>
      </c>
      <c r="F676" s="4">
        <v>10</v>
      </c>
      <c r="G676" s="4">
        <v>2049580000</v>
      </c>
      <c r="H676" s="4">
        <v>20495800000</v>
      </c>
      <c r="I676" s="4">
        <v>1.2</v>
      </c>
      <c r="J676" s="4">
        <v>1.2</v>
      </c>
      <c r="K676" s="4">
        <v>1.2</v>
      </c>
      <c r="L676" s="4">
        <v>1.2</v>
      </c>
      <c r="M676" s="4">
        <v>0</v>
      </c>
      <c r="N676" s="4">
        <v>0</v>
      </c>
      <c r="O676" s="4">
        <v>0</v>
      </c>
      <c r="P676" s="4">
        <v>2.5</v>
      </c>
      <c r="Q676" s="4">
        <v>2.5</v>
      </c>
      <c r="R676" s="4">
        <v>2.5</v>
      </c>
      <c r="S676" s="4">
        <v>2.5</v>
      </c>
      <c r="T676" s="4">
        <v>0</v>
      </c>
      <c r="U676" s="4">
        <v>0</v>
      </c>
      <c r="V676" s="4">
        <v>0</v>
      </c>
      <c r="W676" s="4">
        <v>2.5499999999999998</v>
      </c>
      <c r="X676" s="4">
        <v>2.5499999999999998</v>
      </c>
      <c r="Y676" s="4">
        <v>2.5499999999999998</v>
      </c>
      <c r="Z676" s="4">
        <v>2.5499999999999998</v>
      </c>
      <c r="AA676" s="4">
        <v>0</v>
      </c>
      <c r="AB676" s="4">
        <v>0</v>
      </c>
      <c r="AC676" s="4">
        <v>0</v>
      </c>
      <c r="AD676" s="4">
        <v>3</v>
      </c>
      <c r="AE676" s="4">
        <v>3</v>
      </c>
      <c r="AF676" s="4">
        <v>1.9</v>
      </c>
      <c r="AG676" s="4">
        <v>2</v>
      </c>
      <c r="AH676" s="4">
        <v>10</v>
      </c>
      <c r="AI676" s="4">
        <v>914390000</v>
      </c>
      <c r="AJ676" s="4">
        <v>9143900000</v>
      </c>
      <c r="AK676" s="4">
        <v>2.7450000000000001</v>
      </c>
      <c r="AL676" s="4">
        <v>2.7450000000000001</v>
      </c>
      <c r="AM676" s="4">
        <v>2.7450000000000001</v>
      </c>
      <c r="AN676" s="4">
        <v>2.7450000000000001</v>
      </c>
      <c r="AO676" s="4">
        <v>0</v>
      </c>
      <c r="AP676" s="4">
        <v>0</v>
      </c>
      <c r="AQ676" s="4">
        <v>0</v>
      </c>
      <c r="AR676" s="4">
        <v>2.2999999999999998</v>
      </c>
      <c r="AS676" s="4">
        <v>2.2999999999999998</v>
      </c>
      <c r="AT676" s="4">
        <v>2.2999999999999998</v>
      </c>
      <c r="AU676" s="4">
        <v>2.2999999999999998</v>
      </c>
      <c r="AV676" s="4">
        <v>0</v>
      </c>
      <c r="AW676" s="4">
        <v>0</v>
      </c>
      <c r="AX676" s="4">
        <v>0</v>
      </c>
      <c r="AY676" s="4">
        <v>2</v>
      </c>
      <c r="AZ676" s="4">
        <v>2</v>
      </c>
      <c r="BA676" s="4">
        <v>2</v>
      </c>
      <c r="BB676" s="4">
        <v>2</v>
      </c>
      <c r="BC676" s="4">
        <v>0</v>
      </c>
      <c r="BD676" s="4">
        <v>0</v>
      </c>
      <c r="BE676" s="4">
        <v>0</v>
      </c>
    </row>
    <row r="677" spans="1:57" x14ac:dyDescent="0.15">
      <c r="A677" s="3">
        <v>40463</v>
      </c>
      <c r="B677" s="4">
        <v>2.3199999999999998</v>
      </c>
      <c r="C677" s="4">
        <v>3</v>
      </c>
      <c r="D677" s="4">
        <v>1.4</v>
      </c>
      <c r="E677" s="4">
        <v>1.4</v>
      </c>
      <c r="F677" s="4">
        <v>10</v>
      </c>
      <c r="G677" s="4">
        <v>1675940000</v>
      </c>
      <c r="H677" s="4">
        <v>16759400000</v>
      </c>
      <c r="I677" s="4">
        <v>1.2</v>
      </c>
      <c r="J677" s="4">
        <v>1.2</v>
      </c>
      <c r="K677" s="4">
        <v>1.2</v>
      </c>
      <c r="L677" s="4">
        <v>1.2</v>
      </c>
      <c r="M677" s="4">
        <v>0</v>
      </c>
      <c r="N677" s="4">
        <v>0</v>
      </c>
      <c r="O677" s="4">
        <v>0</v>
      </c>
      <c r="P677" s="4">
        <v>2.5</v>
      </c>
      <c r="Q677" s="4">
        <v>2.5</v>
      </c>
      <c r="R677" s="4">
        <v>2.5</v>
      </c>
      <c r="S677" s="4">
        <v>2.5</v>
      </c>
      <c r="T677" s="4">
        <v>0</v>
      </c>
      <c r="U677" s="4">
        <v>0</v>
      </c>
      <c r="V677" s="4">
        <v>0</v>
      </c>
      <c r="W677" s="4">
        <v>2.5499999999999998</v>
      </c>
      <c r="X677" s="4">
        <v>2.5499999999999998</v>
      </c>
      <c r="Y677" s="4">
        <v>2.5499999999999998</v>
      </c>
      <c r="Z677" s="4">
        <v>2.5499999999999998</v>
      </c>
      <c r="AA677" s="4">
        <v>0</v>
      </c>
      <c r="AB677" s="4">
        <v>0</v>
      </c>
      <c r="AC677" s="4">
        <v>0</v>
      </c>
      <c r="AD677" s="4">
        <v>2</v>
      </c>
      <c r="AE677" s="4">
        <v>2.6</v>
      </c>
      <c r="AF677" s="4">
        <v>1.7</v>
      </c>
      <c r="AG677" s="4">
        <v>1.81</v>
      </c>
      <c r="AH677" s="4">
        <v>10</v>
      </c>
      <c r="AI677" s="4">
        <v>568100000</v>
      </c>
      <c r="AJ677" s="4">
        <v>5681000000</v>
      </c>
      <c r="AK677" s="4">
        <v>2.7450000000000001</v>
      </c>
      <c r="AL677" s="4">
        <v>2.7450000000000001</v>
      </c>
      <c r="AM677" s="4">
        <v>2.7450000000000001</v>
      </c>
      <c r="AN677" s="4">
        <v>2.7450000000000001</v>
      </c>
      <c r="AO677" s="4">
        <v>0</v>
      </c>
      <c r="AP677" s="4">
        <v>0</v>
      </c>
      <c r="AQ677" s="4">
        <v>0</v>
      </c>
      <c r="AR677" s="4">
        <v>2.2999999999999998</v>
      </c>
      <c r="AS677" s="4">
        <v>2.2999999999999998</v>
      </c>
      <c r="AT677" s="4">
        <v>2.2999999999999998</v>
      </c>
      <c r="AU677" s="4">
        <v>2.2999999999999998</v>
      </c>
      <c r="AV677" s="4">
        <v>0</v>
      </c>
      <c r="AW677" s="4">
        <v>0</v>
      </c>
      <c r="AX677" s="4">
        <v>0</v>
      </c>
      <c r="AY677" s="4">
        <v>2</v>
      </c>
      <c r="AZ677" s="4">
        <v>2</v>
      </c>
      <c r="BA677" s="4">
        <v>2</v>
      </c>
      <c r="BB677" s="4">
        <v>2</v>
      </c>
      <c r="BC677" s="4">
        <v>0</v>
      </c>
      <c r="BD677" s="4">
        <v>0</v>
      </c>
      <c r="BE677" s="4">
        <v>0</v>
      </c>
    </row>
    <row r="678" spans="1:57" x14ac:dyDescent="0.15">
      <c r="A678" s="3">
        <v>40464</v>
      </c>
      <c r="B678" s="4">
        <v>1.99</v>
      </c>
      <c r="C678" s="4">
        <v>2.2000000000000002</v>
      </c>
      <c r="D678" s="4">
        <v>1.06</v>
      </c>
      <c r="E678" s="4">
        <v>1.07</v>
      </c>
      <c r="F678" s="4">
        <v>10</v>
      </c>
      <c r="G678" s="4">
        <v>1727430000</v>
      </c>
      <c r="H678" s="4">
        <v>17274300000</v>
      </c>
      <c r="I678" s="4">
        <v>1.2</v>
      </c>
      <c r="J678" s="4">
        <v>1.2</v>
      </c>
      <c r="K678" s="4">
        <v>1.2</v>
      </c>
      <c r="L678" s="4">
        <v>1.2</v>
      </c>
      <c r="M678" s="4">
        <v>10</v>
      </c>
      <c r="N678" s="4">
        <v>10000</v>
      </c>
      <c r="O678" s="4">
        <v>100000</v>
      </c>
      <c r="P678" s="4">
        <v>2.5</v>
      </c>
      <c r="Q678" s="4">
        <v>2.5</v>
      </c>
      <c r="R678" s="4">
        <v>2.5</v>
      </c>
      <c r="S678" s="4">
        <v>2.5</v>
      </c>
      <c r="T678" s="4">
        <v>0</v>
      </c>
      <c r="U678" s="4">
        <v>0</v>
      </c>
      <c r="V678" s="4">
        <v>0</v>
      </c>
      <c r="W678" s="4">
        <v>2.5499999999999998</v>
      </c>
      <c r="X678" s="4">
        <v>2.5499999999999998</v>
      </c>
      <c r="Y678" s="4">
        <v>2.5499999999999998</v>
      </c>
      <c r="Z678" s="4">
        <v>2.5499999999999998</v>
      </c>
      <c r="AA678" s="4">
        <v>0</v>
      </c>
      <c r="AB678" s="4">
        <v>0</v>
      </c>
      <c r="AC678" s="4">
        <v>0</v>
      </c>
      <c r="AD678" s="4">
        <v>1.9750000000000001</v>
      </c>
      <c r="AE678" s="4">
        <v>2.5</v>
      </c>
      <c r="AF678" s="4">
        <v>1.71</v>
      </c>
      <c r="AG678" s="4">
        <v>1.8</v>
      </c>
      <c r="AH678" s="4">
        <v>10</v>
      </c>
      <c r="AI678" s="4">
        <v>823280000</v>
      </c>
      <c r="AJ678" s="4">
        <v>8232800000</v>
      </c>
      <c r="AK678" s="4">
        <v>2.7450000000000001</v>
      </c>
      <c r="AL678" s="4">
        <v>2.7450000000000001</v>
      </c>
      <c r="AM678" s="4">
        <v>2.7450000000000001</v>
      </c>
      <c r="AN678" s="4">
        <v>2.7450000000000001</v>
      </c>
      <c r="AO678" s="4">
        <v>0</v>
      </c>
      <c r="AP678" s="4">
        <v>0</v>
      </c>
      <c r="AQ678" s="4">
        <v>0</v>
      </c>
      <c r="AR678" s="4">
        <v>2.2999999999999998</v>
      </c>
      <c r="AS678" s="4">
        <v>2.2999999999999998</v>
      </c>
      <c r="AT678" s="4">
        <v>2.2999999999999998</v>
      </c>
      <c r="AU678" s="4">
        <v>2.2999999999999998</v>
      </c>
      <c r="AV678" s="4">
        <v>0</v>
      </c>
      <c r="AW678" s="4">
        <v>0</v>
      </c>
      <c r="AX678" s="4">
        <v>0</v>
      </c>
      <c r="AY678" s="4">
        <v>2</v>
      </c>
      <c r="AZ678" s="4">
        <v>2</v>
      </c>
      <c r="BA678" s="4">
        <v>2</v>
      </c>
      <c r="BB678" s="4">
        <v>2</v>
      </c>
      <c r="BC678" s="4">
        <v>0</v>
      </c>
      <c r="BD678" s="4">
        <v>0</v>
      </c>
      <c r="BE678" s="4">
        <v>0</v>
      </c>
    </row>
    <row r="679" spans="1:57" x14ac:dyDescent="0.15">
      <c r="A679" s="3">
        <v>40465</v>
      </c>
      <c r="B679" s="4">
        <v>3.7</v>
      </c>
      <c r="C679" s="4">
        <v>5.6</v>
      </c>
      <c r="D679" s="4">
        <v>3.7</v>
      </c>
      <c r="E679" s="4">
        <v>4.9950000000000001</v>
      </c>
      <c r="F679" s="4">
        <v>10</v>
      </c>
      <c r="G679" s="4">
        <v>2202750000</v>
      </c>
      <c r="H679" s="4">
        <v>22027500000</v>
      </c>
      <c r="I679" s="4">
        <v>1.2</v>
      </c>
      <c r="J679" s="4">
        <v>1.2</v>
      </c>
      <c r="K679" s="4">
        <v>1.2</v>
      </c>
      <c r="L679" s="4">
        <v>1.2</v>
      </c>
      <c r="M679" s="4">
        <v>0</v>
      </c>
      <c r="N679" s="4">
        <v>0</v>
      </c>
      <c r="O679" s="4">
        <v>0</v>
      </c>
      <c r="P679" s="4">
        <v>2.5</v>
      </c>
      <c r="Q679" s="4">
        <v>2.5</v>
      </c>
      <c r="R679" s="4">
        <v>2.5</v>
      </c>
      <c r="S679" s="4">
        <v>2.5</v>
      </c>
      <c r="T679" s="4">
        <v>0</v>
      </c>
      <c r="U679" s="4">
        <v>0</v>
      </c>
      <c r="V679" s="4">
        <v>0</v>
      </c>
      <c r="W679" s="4">
        <v>2.5499999999999998</v>
      </c>
      <c r="X679" s="4">
        <v>2.5499999999999998</v>
      </c>
      <c r="Y679" s="4">
        <v>2.5499999999999998</v>
      </c>
      <c r="Z679" s="4">
        <v>2.5499999999999998</v>
      </c>
      <c r="AA679" s="4">
        <v>0</v>
      </c>
      <c r="AB679" s="4">
        <v>0</v>
      </c>
      <c r="AC679" s="4">
        <v>0</v>
      </c>
      <c r="AD679" s="4">
        <v>1.85</v>
      </c>
      <c r="AE679" s="4">
        <v>2.4500000000000002</v>
      </c>
      <c r="AF679" s="4">
        <v>1.8</v>
      </c>
      <c r="AG679" s="4">
        <v>2.15</v>
      </c>
      <c r="AH679" s="4">
        <v>10</v>
      </c>
      <c r="AI679" s="4">
        <v>775360000</v>
      </c>
      <c r="AJ679" s="4">
        <v>7753600000</v>
      </c>
      <c r="AK679" s="4">
        <v>2.7450000000000001</v>
      </c>
      <c r="AL679" s="4">
        <v>2.7450000000000001</v>
      </c>
      <c r="AM679" s="4">
        <v>2.7450000000000001</v>
      </c>
      <c r="AN679" s="4">
        <v>2.7450000000000001</v>
      </c>
      <c r="AO679" s="4">
        <v>0</v>
      </c>
      <c r="AP679" s="4">
        <v>0</v>
      </c>
      <c r="AQ679" s="4">
        <v>0</v>
      </c>
      <c r="AR679" s="4">
        <v>2.2999999999999998</v>
      </c>
      <c r="AS679" s="4">
        <v>2.2999999999999998</v>
      </c>
      <c r="AT679" s="4">
        <v>2.2999999999999998</v>
      </c>
      <c r="AU679" s="4">
        <v>2.2999999999999998</v>
      </c>
      <c r="AV679" s="4">
        <v>0</v>
      </c>
      <c r="AW679" s="4">
        <v>0</v>
      </c>
      <c r="AX679" s="4">
        <v>0</v>
      </c>
      <c r="AY679" s="4">
        <v>2</v>
      </c>
      <c r="AZ679" s="4">
        <v>2</v>
      </c>
      <c r="BA679" s="4">
        <v>2</v>
      </c>
      <c r="BB679" s="4">
        <v>2</v>
      </c>
      <c r="BC679" s="4">
        <v>0</v>
      </c>
      <c r="BD679" s="4">
        <v>0</v>
      </c>
      <c r="BE679" s="4">
        <v>0</v>
      </c>
    </row>
    <row r="680" spans="1:57" x14ac:dyDescent="0.15">
      <c r="A680" s="3">
        <v>40466</v>
      </c>
      <c r="B680" s="4">
        <v>1.98</v>
      </c>
      <c r="C680" s="4">
        <v>2.6</v>
      </c>
      <c r="D680" s="4">
        <v>1.62</v>
      </c>
      <c r="E680" s="4">
        <v>1.62</v>
      </c>
      <c r="F680" s="4">
        <v>10</v>
      </c>
      <c r="G680" s="4">
        <v>2345480000</v>
      </c>
      <c r="H680" s="4">
        <v>23454800000</v>
      </c>
      <c r="I680" s="4">
        <v>1.2</v>
      </c>
      <c r="J680" s="4">
        <v>1.2</v>
      </c>
      <c r="K680" s="4">
        <v>1.2</v>
      </c>
      <c r="L680" s="4">
        <v>1.2</v>
      </c>
      <c r="M680" s="4">
        <v>0</v>
      </c>
      <c r="N680" s="4">
        <v>0</v>
      </c>
      <c r="O680" s="4">
        <v>0</v>
      </c>
      <c r="P680" s="4">
        <v>2.5</v>
      </c>
      <c r="Q680" s="4">
        <v>2.5</v>
      </c>
      <c r="R680" s="4">
        <v>2.5</v>
      </c>
      <c r="S680" s="4">
        <v>2.5</v>
      </c>
      <c r="T680" s="4">
        <v>0</v>
      </c>
      <c r="U680" s="4">
        <v>0</v>
      </c>
      <c r="V680" s="4">
        <v>0</v>
      </c>
      <c r="W680" s="4">
        <v>2.5499999999999998</v>
      </c>
      <c r="X680" s="4">
        <v>2.5499999999999998</v>
      </c>
      <c r="Y680" s="4">
        <v>2.5499999999999998</v>
      </c>
      <c r="Z680" s="4">
        <v>2.5499999999999998</v>
      </c>
      <c r="AA680" s="4">
        <v>0</v>
      </c>
      <c r="AB680" s="4">
        <v>0</v>
      </c>
      <c r="AC680" s="4">
        <v>0</v>
      </c>
      <c r="AD680" s="4">
        <v>2.15</v>
      </c>
      <c r="AE680" s="4">
        <v>2.7</v>
      </c>
      <c r="AF680" s="4">
        <v>1.5</v>
      </c>
      <c r="AG680" s="4">
        <v>1.5</v>
      </c>
      <c r="AH680" s="4">
        <v>10</v>
      </c>
      <c r="AI680" s="4">
        <v>847550000</v>
      </c>
      <c r="AJ680" s="4">
        <v>8475500000</v>
      </c>
      <c r="AK680" s="4">
        <v>2.7450000000000001</v>
      </c>
      <c r="AL680" s="4">
        <v>2.7450000000000001</v>
      </c>
      <c r="AM680" s="4">
        <v>2.7450000000000001</v>
      </c>
      <c r="AN680" s="4">
        <v>2.7450000000000001</v>
      </c>
      <c r="AO680" s="4">
        <v>0</v>
      </c>
      <c r="AP680" s="4">
        <v>0</v>
      </c>
      <c r="AQ680" s="4">
        <v>0</v>
      </c>
      <c r="AR680" s="4">
        <v>2.2999999999999998</v>
      </c>
      <c r="AS680" s="4">
        <v>2.2999999999999998</v>
      </c>
      <c r="AT680" s="4">
        <v>2.2999999999999998</v>
      </c>
      <c r="AU680" s="4">
        <v>2.2999999999999998</v>
      </c>
      <c r="AV680" s="4">
        <v>0</v>
      </c>
      <c r="AW680" s="4">
        <v>0</v>
      </c>
      <c r="AX680" s="4">
        <v>0</v>
      </c>
      <c r="AY680" s="4">
        <v>2</v>
      </c>
      <c r="AZ680" s="4">
        <v>2</v>
      </c>
      <c r="BA680" s="4">
        <v>2</v>
      </c>
      <c r="BB680" s="4">
        <v>2</v>
      </c>
      <c r="BC680" s="4">
        <v>0</v>
      </c>
      <c r="BD680" s="4">
        <v>0</v>
      </c>
      <c r="BE680" s="4">
        <v>0</v>
      </c>
    </row>
    <row r="681" spans="1:57" x14ac:dyDescent="0.15">
      <c r="A681" s="3">
        <v>40469</v>
      </c>
      <c r="B681" s="4">
        <v>1.83</v>
      </c>
      <c r="C681" s="4">
        <v>2.38</v>
      </c>
      <c r="D681" s="4">
        <v>1.2</v>
      </c>
      <c r="E681" s="4">
        <v>1.2150000000000001</v>
      </c>
      <c r="F681" s="4">
        <v>10</v>
      </c>
      <c r="G681" s="4">
        <v>2073790000</v>
      </c>
      <c r="H681" s="4">
        <v>20737900000</v>
      </c>
      <c r="I681" s="4">
        <v>1.2</v>
      </c>
      <c r="J681" s="4">
        <v>1.2</v>
      </c>
      <c r="K681" s="4">
        <v>1.2</v>
      </c>
      <c r="L681" s="4">
        <v>1.2</v>
      </c>
      <c r="M681" s="4">
        <v>10</v>
      </c>
      <c r="N681" s="4">
        <v>250000</v>
      </c>
      <c r="O681" s="4">
        <v>2500000</v>
      </c>
      <c r="P681" s="4">
        <v>2.5</v>
      </c>
      <c r="Q681" s="4">
        <v>2.5</v>
      </c>
      <c r="R681" s="4">
        <v>2.5</v>
      </c>
      <c r="S681" s="4">
        <v>2.5</v>
      </c>
      <c r="T681" s="4">
        <v>0</v>
      </c>
      <c r="U681" s="4">
        <v>0</v>
      </c>
      <c r="V681" s="4">
        <v>0</v>
      </c>
      <c r="W681" s="4">
        <v>2.5499999999999998</v>
      </c>
      <c r="X681" s="4">
        <v>2.5499999999999998</v>
      </c>
      <c r="Y681" s="4">
        <v>2.5499999999999998</v>
      </c>
      <c r="Z681" s="4">
        <v>2.5499999999999998</v>
      </c>
      <c r="AA681" s="4">
        <v>0</v>
      </c>
      <c r="AB681" s="4">
        <v>0</v>
      </c>
      <c r="AC681" s="4">
        <v>0</v>
      </c>
      <c r="AD681" s="4">
        <v>2.1</v>
      </c>
      <c r="AE681" s="4">
        <v>3</v>
      </c>
      <c r="AF681" s="4">
        <v>1.9</v>
      </c>
      <c r="AG681" s="4">
        <v>2</v>
      </c>
      <c r="AH681" s="4">
        <v>10</v>
      </c>
      <c r="AI681" s="4">
        <v>676720000</v>
      </c>
      <c r="AJ681" s="4">
        <v>6767200000</v>
      </c>
      <c r="AK681" s="4">
        <v>2.7450000000000001</v>
      </c>
      <c r="AL681" s="4">
        <v>2.7450000000000001</v>
      </c>
      <c r="AM681" s="4">
        <v>2.7450000000000001</v>
      </c>
      <c r="AN681" s="4">
        <v>2.7450000000000001</v>
      </c>
      <c r="AO681" s="4">
        <v>0</v>
      </c>
      <c r="AP681" s="4">
        <v>0</v>
      </c>
      <c r="AQ681" s="4">
        <v>0</v>
      </c>
      <c r="AR681" s="4">
        <v>2.2999999999999998</v>
      </c>
      <c r="AS681" s="4">
        <v>2.2999999999999998</v>
      </c>
      <c r="AT681" s="4">
        <v>2.2999999999999998</v>
      </c>
      <c r="AU681" s="4">
        <v>2.2999999999999998</v>
      </c>
      <c r="AV681" s="4">
        <v>0</v>
      </c>
      <c r="AW681" s="4">
        <v>0</v>
      </c>
      <c r="AX681" s="4">
        <v>0</v>
      </c>
      <c r="AY681" s="4">
        <v>2</v>
      </c>
      <c r="AZ681" s="4">
        <v>2</v>
      </c>
      <c r="BA681" s="4">
        <v>2</v>
      </c>
      <c r="BB681" s="4">
        <v>2</v>
      </c>
      <c r="BC681" s="4">
        <v>0</v>
      </c>
      <c r="BD681" s="4">
        <v>0</v>
      </c>
      <c r="BE681" s="4">
        <v>0</v>
      </c>
    </row>
    <row r="682" spans="1:57" x14ac:dyDescent="0.15">
      <c r="A682" s="3">
        <v>40470</v>
      </c>
      <c r="B682" s="4">
        <v>1.88</v>
      </c>
      <c r="C682" s="4">
        <v>2.11</v>
      </c>
      <c r="D682" s="4">
        <v>1.615</v>
      </c>
      <c r="E682" s="4">
        <v>1.615</v>
      </c>
      <c r="F682" s="4">
        <v>10</v>
      </c>
      <c r="G682" s="4">
        <v>2084520000</v>
      </c>
      <c r="H682" s="4">
        <v>20845200000</v>
      </c>
      <c r="I682" s="4">
        <v>1.2</v>
      </c>
      <c r="J682" s="4">
        <v>1.2</v>
      </c>
      <c r="K682" s="4">
        <v>1.2</v>
      </c>
      <c r="L682" s="4">
        <v>1.2</v>
      </c>
      <c r="M682" s="4">
        <v>0</v>
      </c>
      <c r="N682" s="4">
        <v>0</v>
      </c>
      <c r="O682" s="4">
        <v>0</v>
      </c>
      <c r="P682" s="4">
        <v>2.5</v>
      </c>
      <c r="Q682" s="4">
        <v>2.5</v>
      </c>
      <c r="R682" s="4">
        <v>2.5</v>
      </c>
      <c r="S682" s="4">
        <v>2.5</v>
      </c>
      <c r="T682" s="4">
        <v>0</v>
      </c>
      <c r="U682" s="4">
        <v>0</v>
      </c>
      <c r="V682" s="4">
        <v>0</v>
      </c>
      <c r="W682" s="4">
        <v>2.5499999999999998</v>
      </c>
      <c r="X682" s="4">
        <v>2.5499999999999998</v>
      </c>
      <c r="Y682" s="4">
        <v>2.5499999999999998</v>
      </c>
      <c r="Z682" s="4">
        <v>2.5499999999999998</v>
      </c>
      <c r="AA682" s="4">
        <v>0</v>
      </c>
      <c r="AB682" s="4">
        <v>0</v>
      </c>
      <c r="AC682" s="4">
        <v>0</v>
      </c>
      <c r="AD682" s="4">
        <v>2.2000000000000002</v>
      </c>
      <c r="AE682" s="4">
        <v>2.5</v>
      </c>
      <c r="AF682" s="4">
        <v>2</v>
      </c>
      <c r="AG682" s="4">
        <v>2</v>
      </c>
      <c r="AH682" s="4">
        <v>10</v>
      </c>
      <c r="AI682" s="4">
        <v>682300000</v>
      </c>
      <c r="AJ682" s="4">
        <v>6823000000</v>
      </c>
      <c r="AK682" s="4">
        <v>2.7450000000000001</v>
      </c>
      <c r="AL682" s="4">
        <v>2.7450000000000001</v>
      </c>
      <c r="AM682" s="4">
        <v>2.7450000000000001</v>
      </c>
      <c r="AN682" s="4">
        <v>2.7450000000000001</v>
      </c>
      <c r="AO682" s="4">
        <v>0</v>
      </c>
      <c r="AP682" s="4">
        <v>0</v>
      </c>
      <c r="AQ682" s="4">
        <v>0</v>
      </c>
      <c r="AR682" s="4">
        <v>2.2999999999999998</v>
      </c>
      <c r="AS682" s="4">
        <v>2.2999999999999998</v>
      </c>
      <c r="AT682" s="4">
        <v>2.2999999999999998</v>
      </c>
      <c r="AU682" s="4">
        <v>2.2999999999999998</v>
      </c>
      <c r="AV682" s="4">
        <v>0</v>
      </c>
      <c r="AW682" s="4">
        <v>0</v>
      </c>
      <c r="AX682" s="4">
        <v>0</v>
      </c>
      <c r="AY682" s="4">
        <v>2</v>
      </c>
      <c r="AZ682" s="4">
        <v>2</v>
      </c>
      <c r="BA682" s="4">
        <v>2</v>
      </c>
      <c r="BB682" s="4">
        <v>2</v>
      </c>
      <c r="BC682" s="4">
        <v>0</v>
      </c>
      <c r="BD682" s="4">
        <v>0</v>
      </c>
      <c r="BE682" s="4">
        <v>0</v>
      </c>
    </row>
    <row r="683" spans="1:57" x14ac:dyDescent="0.15">
      <c r="A683" s="3">
        <v>40471</v>
      </c>
      <c r="B683" s="4">
        <v>2.25</v>
      </c>
      <c r="C683" s="4">
        <v>3.1</v>
      </c>
      <c r="D683" s="4">
        <v>0.9</v>
      </c>
      <c r="E683" s="4">
        <v>0.9</v>
      </c>
      <c r="F683" s="4">
        <v>10</v>
      </c>
      <c r="G683" s="4">
        <v>1645620000</v>
      </c>
      <c r="H683" s="4">
        <v>16456200000</v>
      </c>
      <c r="I683" s="4">
        <v>1.2</v>
      </c>
      <c r="J683" s="4">
        <v>1.2</v>
      </c>
      <c r="K683" s="4">
        <v>1.2</v>
      </c>
      <c r="L683" s="4">
        <v>1.2</v>
      </c>
      <c r="M683" s="4">
        <v>0</v>
      </c>
      <c r="N683" s="4">
        <v>0</v>
      </c>
      <c r="O683" s="4">
        <v>0</v>
      </c>
      <c r="P683" s="4">
        <v>2.5</v>
      </c>
      <c r="Q683" s="4">
        <v>2.5</v>
      </c>
      <c r="R683" s="4">
        <v>2.5</v>
      </c>
      <c r="S683" s="4">
        <v>2.5</v>
      </c>
      <c r="T683" s="4">
        <v>0</v>
      </c>
      <c r="U683" s="4">
        <v>0</v>
      </c>
      <c r="V683" s="4">
        <v>0</v>
      </c>
      <c r="W683" s="4">
        <v>2.5499999999999998</v>
      </c>
      <c r="X683" s="4">
        <v>2.5499999999999998</v>
      </c>
      <c r="Y683" s="4">
        <v>2.5499999999999998</v>
      </c>
      <c r="Z683" s="4">
        <v>2.5499999999999998</v>
      </c>
      <c r="AA683" s="4">
        <v>0</v>
      </c>
      <c r="AB683" s="4">
        <v>0</v>
      </c>
      <c r="AC683" s="4">
        <v>0</v>
      </c>
      <c r="AD683" s="4">
        <v>2</v>
      </c>
      <c r="AE683" s="4">
        <v>2.6</v>
      </c>
      <c r="AF683" s="4">
        <v>1.95</v>
      </c>
      <c r="AG683" s="4">
        <v>1.99</v>
      </c>
      <c r="AH683" s="4">
        <v>10</v>
      </c>
      <c r="AI683" s="4">
        <v>610200000</v>
      </c>
      <c r="AJ683" s="4">
        <v>6102000000</v>
      </c>
      <c r="AK683" s="4">
        <v>2.7450000000000001</v>
      </c>
      <c r="AL683" s="4">
        <v>2.7450000000000001</v>
      </c>
      <c r="AM683" s="4">
        <v>2.7450000000000001</v>
      </c>
      <c r="AN683" s="4">
        <v>2.7450000000000001</v>
      </c>
      <c r="AO683" s="4">
        <v>0</v>
      </c>
      <c r="AP683" s="4">
        <v>0</v>
      </c>
      <c r="AQ683" s="4">
        <v>0</v>
      </c>
      <c r="AR683" s="4">
        <v>2.2999999999999998</v>
      </c>
      <c r="AS683" s="4">
        <v>2.2999999999999998</v>
      </c>
      <c r="AT683" s="4">
        <v>2.2999999999999998</v>
      </c>
      <c r="AU683" s="4">
        <v>2.2999999999999998</v>
      </c>
      <c r="AV683" s="4">
        <v>0</v>
      </c>
      <c r="AW683" s="4">
        <v>0</v>
      </c>
      <c r="AX683" s="4">
        <v>0</v>
      </c>
      <c r="AY683" s="4">
        <v>2</v>
      </c>
      <c r="AZ683" s="4">
        <v>2</v>
      </c>
      <c r="BA683" s="4">
        <v>2</v>
      </c>
      <c r="BB683" s="4">
        <v>2</v>
      </c>
      <c r="BC683" s="4">
        <v>0</v>
      </c>
      <c r="BD683" s="4">
        <v>0</v>
      </c>
      <c r="BE683" s="4">
        <v>0</v>
      </c>
    </row>
    <row r="684" spans="1:57" x14ac:dyDescent="0.15">
      <c r="A684" s="3">
        <v>40472</v>
      </c>
      <c r="B684" s="4">
        <v>5</v>
      </c>
      <c r="C684" s="4">
        <v>6</v>
      </c>
      <c r="D684" s="4">
        <v>3.01</v>
      </c>
      <c r="E684" s="4">
        <v>3.1150000000000002</v>
      </c>
      <c r="F684" s="4">
        <v>10</v>
      </c>
      <c r="G684" s="4">
        <v>1976770000</v>
      </c>
      <c r="H684" s="4">
        <v>19767700000</v>
      </c>
      <c r="I684" s="4">
        <v>1.2</v>
      </c>
      <c r="J684" s="4">
        <v>1.2</v>
      </c>
      <c r="K684" s="4">
        <v>1.2</v>
      </c>
      <c r="L684" s="4">
        <v>1.2</v>
      </c>
      <c r="M684" s="4">
        <v>0</v>
      </c>
      <c r="N684" s="4">
        <v>0</v>
      </c>
      <c r="O684" s="4">
        <v>0</v>
      </c>
      <c r="P684" s="4">
        <v>2.5</v>
      </c>
      <c r="Q684" s="4">
        <v>2.5</v>
      </c>
      <c r="R684" s="4">
        <v>2.5</v>
      </c>
      <c r="S684" s="4">
        <v>2.5</v>
      </c>
      <c r="T684" s="4">
        <v>0</v>
      </c>
      <c r="U684" s="4">
        <v>0</v>
      </c>
      <c r="V684" s="4">
        <v>0</v>
      </c>
      <c r="W684" s="4">
        <v>2.5499999999999998</v>
      </c>
      <c r="X684" s="4">
        <v>2.5499999999999998</v>
      </c>
      <c r="Y684" s="4">
        <v>2.5499999999999998</v>
      </c>
      <c r="Z684" s="4">
        <v>2.5499999999999998</v>
      </c>
      <c r="AA684" s="4">
        <v>0</v>
      </c>
      <c r="AB684" s="4">
        <v>0</v>
      </c>
      <c r="AC684" s="4">
        <v>0</v>
      </c>
      <c r="AD684" s="4">
        <v>2.2999999999999998</v>
      </c>
      <c r="AE684" s="4">
        <v>2.2999999999999998</v>
      </c>
      <c r="AF684" s="4">
        <v>1.7050000000000001</v>
      </c>
      <c r="AG684" s="4">
        <v>1.8</v>
      </c>
      <c r="AH684" s="4">
        <v>10</v>
      </c>
      <c r="AI684" s="4">
        <v>502700000</v>
      </c>
      <c r="AJ684" s="4">
        <v>5027000000</v>
      </c>
      <c r="AK684" s="4">
        <v>2.7450000000000001</v>
      </c>
      <c r="AL684" s="4">
        <v>2.7450000000000001</v>
      </c>
      <c r="AM684" s="4">
        <v>2.7450000000000001</v>
      </c>
      <c r="AN684" s="4">
        <v>2.7450000000000001</v>
      </c>
      <c r="AO684" s="4">
        <v>0</v>
      </c>
      <c r="AP684" s="4">
        <v>0</v>
      </c>
      <c r="AQ684" s="4">
        <v>0</v>
      </c>
      <c r="AR684" s="4">
        <v>2.2999999999999998</v>
      </c>
      <c r="AS684" s="4">
        <v>2.2999999999999998</v>
      </c>
      <c r="AT684" s="4">
        <v>2.2999999999999998</v>
      </c>
      <c r="AU684" s="4">
        <v>2.2999999999999998</v>
      </c>
      <c r="AV684" s="4">
        <v>0</v>
      </c>
      <c r="AW684" s="4">
        <v>0</v>
      </c>
      <c r="AX684" s="4">
        <v>0</v>
      </c>
      <c r="AY684" s="4">
        <v>2</v>
      </c>
      <c r="AZ684" s="4">
        <v>2</v>
      </c>
      <c r="BA684" s="4">
        <v>2</v>
      </c>
      <c r="BB684" s="4">
        <v>2</v>
      </c>
      <c r="BC684" s="4">
        <v>0</v>
      </c>
      <c r="BD684" s="4">
        <v>0</v>
      </c>
      <c r="BE684" s="4">
        <v>0</v>
      </c>
    </row>
    <row r="685" spans="1:57" x14ac:dyDescent="0.15">
      <c r="A685" s="3">
        <v>40473</v>
      </c>
      <c r="B685" s="4">
        <v>1.86</v>
      </c>
      <c r="C685" s="4">
        <v>2</v>
      </c>
      <c r="D685" s="4">
        <v>1.655</v>
      </c>
      <c r="E685" s="4">
        <v>1.8</v>
      </c>
      <c r="F685" s="4">
        <v>10</v>
      </c>
      <c r="G685" s="4">
        <v>1816210000</v>
      </c>
      <c r="H685" s="4">
        <v>18162100000</v>
      </c>
      <c r="I685" s="4">
        <v>1.2</v>
      </c>
      <c r="J685" s="4">
        <v>1.2</v>
      </c>
      <c r="K685" s="4">
        <v>1.2</v>
      </c>
      <c r="L685" s="4">
        <v>1.2</v>
      </c>
      <c r="M685" s="4">
        <v>0</v>
      </c>
      <c r="N685" s="4">
        <v>0</v>
      </c>
      <c r="O685" s="4">
        <v>0</v>
      </c>
      <c r="P685" s="4">
        <v>2.5</v>
      </c>
      <c r="Q685" s="4">
        <v>2.5</v>
      </c>
      <c r="R685" s="4">
        <v>2.5</v>
      </c>
      <c r="S685" s="4">
        <v>2.5</v>
      </c>
      <c r="T685" s="4">
        <v>0</v>
      </c>
      <c r="U685" s="4">
        <v>0</v>
      </c>
      <c r="V685" s="4">
        <v>0</v>
      </c>
      <c r="W685" s="4">
        <v>2.5499999999999998</v>
      </c>
      <c r="X685" s="4">
        <v>2.5499999999999998</v>
      </c>
      <c r="Y685" s="4">
        <v>2.5499999999999998</v>
      </c>
      <c r="Z685" s="4">
        <v>2.5499999999999998</v>
      </c>
      <c r="AA685" s="4">
        <v>0</v>
      </c>
      <c r="AB685" s="4">
        <v>0</v>
      </c>
      <c r="AC685" s="4">
        <v>0</v>
      </c>
      <c r="AD685" s="4">
        <v>1.81</v>
      </c>
      <c r="AE685" s="4">
        <v>2.2000000000000002</v>
      </c>
      <c r="AF685" s="4">
        <v>1.75</v>
      </c>
      <c r="AG685" s="4">
        <v>1.9</v>
      </c>
      <c r="AH685" s="4">
        <v>10</v>
      </c>
      <c r="AI685" s="4">
        <v>992290000</v>
      </c>
      <c r="AJ685" s="4">
        <v>9922900000</v>
      </c>
      <c r="AK685" s="4">
        <v>2.7450000000000001</v>
      </c>
      <c r="AL685" s="4">
        <v>2.7450000000000001</v>
      </c>
      <c r="AM685" s="4">
        <v>2.7450000000000001</v>
      </c>
      <c r="AN685" s="4">
        <v>2.7450000000000001</v>
      </c>
      <c r="AO685" s="4">
        <v>0</v>
      </c>
      <c r="AP685" s="4">
        <v>0</v>
      </c>
      <c r="AQ685" s="4">
        <v>0</v>
      </c>
      <c r="AR685" s="4">
        <v>2.2999999999999998</v>
      </c>
      <c r="AS685" s="4">
        <v>2.2999999999999998</v>
      </c>
      <c r="AT685" s="4">
        <v>2.2999999999999998</v>
      </c>
      <c r="AU685" s="4">
        <v>2.2999999999999998</v>
      </c>
      <c r="AV685" s="4">
        <v>0</v>
      </c>
      <c r="AW685" s="4">
        <v>0</v>
      </c>
      <c r="AX685" s="4">
        <v>0</v>
      </c>
      <c r="AY685" s="4">
        <v>2</v>
      </c>
      <c r="AZ685" s="4">
        <v>2</v>
      </c>
      <c r="BA685" s="4">
        <v>2</v>
      </c>
      <c r="BB685" s="4">
        <v>2</v>
      </c>
      <c r="BC685" s="4">
        <v>0</v>
      </c>
      <c r="BD685" s="4">
        <v>0</v>
      </c>
      <c r="BE685" s="4">
        <v>0</v>
      </c>
    </row>
    <row r="686" spans="1:57" x14ac:dyDescent="0.15">
      <c r="A686" s="3">
        <v>40476</v>
      </c>
      <c r="B686" s="4">
        <v>1.97</v>
      </c>
      <c r="C686" s="4">
        <v>1.97</v>
      </c>
      <c r="D686" s="4">
        <v>1.605</v>
      </c>
      <c r="E686" s="4">
        <v>1.625</v>
      </c>
      <c r="F686" s="4">
        <v>10</v>
      </c>
      <c r="G686" s="4">
        <v>2222330000</v>
      </c>
      <c r="H686" s="4">
        <v>22223300000</v>
      </c>
      <c r="I686" s="4">
        <v>1.2</v>
      </c>
      <c r="J686" s="4">
        <v>1.2</v>
      </c>
      <c r="K686" s="4">
        <v>1.2</v>
      </c>
      <c r="L686" s="4">
        <v>1.2</v>
      </c>
      <c r="M686" s="4">
        <v>0</v>
      </c>
      <c r="N686" s="4">
        <v>0</v>
      </c>
      <c r="O686" s="4">
        <v>0</v>
      </c>
      <c r="P686" s="4">
        <v>2.5</v>
      </c>
      <c r="Q686" s="4">
        <v>2.5</v>
      </c>
      <c r="R686" s="4">
        <v>2.5</v>
      </c>
      <c r="S686" s="4">
        <v>2.5</v>
      </c>
      <c r="T686" s="4">
        <v>0</v>
      </c>
      <c r="U686" s="4">
        <v>0</v>
      </c>
      <c r="V686" s="4">
        <v>0</v>
      </c>
      <c r="W686" s="4">
        <v>2.5499999999999998</v>
      </c>
      <c r="X686" s="4">
        <v>2.5499999999999998</v>
      </c>
      <c r="Y686" s="4">
        <v>2.5499999999999998</v>
      </c>
      <c r="Z686" s="4">
        <v>2.5499999999999998</v>
      </c>
      <c r="AA686" s="4">
        <v>0</v>
      </c>
      <c r="AB686" s="4">
        <v>0</v>
      </c>
      <c r="AC686" s="4">
        <v>0</v>
      </c>
      <c r="AD686" s="4">
        <v>2</v>
      </c>
      <c r="AE686" s="4">
        <v>2.2000000000000002</v>
      </c>
      <c r="AF686" s="4">
        <v>1.8</v>
      </c>
      <c r="AG686" s="4">
        <v>1.88</v>
      </c>
      <c r="AH686" s="4">
        <v>10</v>
      </c>
      <c r="AI686" s="4">
        <v>689430000</v>
      </c>
      <c r="AJ686" s="4">
        <v>6894300000</v>
      </c>
      <c r="AK686" s="4">
        <v>2.7450000000000001</v>
      </c>
      <c r="AL686" s="4">
        <v>2.7450000000000001</v>
      </c>
      <c r="AM686" s="4">
        <v>2.7450000000000001</v>
      </c>
      <c r="AN686" s="4">
        <v>2.7450000000000001</v>
      </c>
      <c r="AO686" s="4">
        <v>0</v>
      </c>
      <c r="AP686" s="4">
        <v>0</v>
      </c>
      <c r="AQ686" s="4">
        <v>0</v>
      </c>
      <c r="AR686" s="4">
        <v>2.2999999999999998</v>
      </c>
      <c r="AS686" s="4">
        <v>2.2999999999999998</v>
      </c>
      <c r="AT686" s="4">
        <v>2.2999999999999998</v>
      </c>
      <c r="AU686" s="4">
        <v>2.2999999999999998</v>
      </c>
      <c r="AV686" s="4">
        <v>0</v>
      </c>
      <c r="AW686" s="4">
        <v>0</v>
      </c>
      <c r="AX686" s="4">
        <v>0</v>
      </c>
      <c r="AY686" s="4">
        <v>2</v>
      </c>
      <c r="AZ686" s="4">
        <v>2</v>
      </c>
      <c r="BA686" s="4">
        <v>2</v>
      </c>
      <c r="BB686" s="4">
        <v>2</v>
      </c>
      <c r="BC686" s="4">
        <v>0</v>
      </c>
      <c r="BD686" s="4">
        <v>0</v>
      </c>
      <c r="BE686" s="4">
        <v>0</v>
      </c>
    </row>
    <row r="687" spans="1:57" x14ac:dyDescent="0.15">
      <c r="A687" s="3">
        <v>40477</v>
      </c>
      <c r="B687" s="4">
        <v>1.81</v>
      </c>
      <c r="C687" s="4">
        <v>1.875</v>
      </c>
      <c r="D687" s="4">
        <v>1.1000000000000001</v>
      </c>
      <c r="E687" s="4">
        <v>1.26</v>
      </c>
      <c r="F687" s="4">
        <v>10</v>
      </c>
      <c r="G687" s="4">
        <v>2329260000</v>
      </c>
      <c r="H687" s="4">
        <v>23292600000</v>
      </c>
      <c r="I687" s="4">
        <v>1.2</v>
      </c>
      <c r="J687" s="4">
        <v>1.2</v>
      </c>
      <c r="K687" s="4">
        <v>1.2</v>
      </c>
      <c r="L687" s="4">
        <v>1.2</v>
      </c>
      <c r="M687" s="4">
        <v>0</v>
      </c>
      <c r="N687" s="4">
        <v>0</v>
      </c>
      <c r="O687" s="4">
        <v>0</v>
      </c>
      <c r="P687" s="4">
        <v>2.5</v>
      </c>
      <c r="Q687" s="4">
        <v>2.5</v>
      </c>
      <c r="R687" s="4">
        <v>2.5</v>
      </c>
      <c r="S687" s="4">
        <v>2.5</v>
      </c>
      <c r="T687" s="4">
        <v>0</v>
      </c>
      <c r="U687" s="4">
        <v>0</v>
      </c>
      <c r="V687" s="4">
        <v>0</v>
      </c>
      <c r="W687" s="4">
        <v>2.5499999999999998</v>
      </c>
      <c r="X687" s="4">
        <v>2.5499999999999998</v>
      </c>
      <c r="Y687" s="4">
        <v>2.5499999999999998</v>
      </c>
      <c r="Z687" s="4">
        <v>2.5499999999999998</v>
      </c>
      <c r="AA687" s="4">
        <v>0</v>
      </c>
      <c r="AB687" s="4">
        <v>0</v>
      </c>
      <c r="AC687" s="4">
        <v>0</v>
      </c>
      <c r="AD687" s="4">
        <v>1.9750000000000001</v>
      </c>
      <c r="AE687" s="4">
        <v>2.0950000000000002</v>
      </c>
      <c r="AF687" s="4">
        <v>1.675</v>
      </c>
      <c r="AG687" s="4">
        <v>1.8</v>
      </c>
      <c r="AH687" s="4">
        <v>10</v>
      </c>
      <c r="AI687" s="4">
        <v>573700000</v>
      </c>
      <c r="AJ687" s="4">
        <v>5737000000</v>
      </c>
      <c r="AK687" s="4">
        <v>2.7450000000000001</v>
      </c>
      <c r="AL687" s="4">
        <v>2.7450000000000001</v>
      </c>
      <c r="AM687" s="4">
        <v>2.7450000000000001</v>
      </c>
      <c r="AN687" s="4">
        <v>2.7450000000000001</v>
      </c>
      <c r="AO687" s="4">
        <v>0</v>
      </c>
      <c r="AP687" s="4">
        <v>0</v>
      </c>
      <c r="AQ687" s="4">
        <v>0</v>
      </c>
      <c r="AR687" s="4">
        <v>2.2999999999999998</v>
      </c>
      <c r="AS687" s="4">
        <v>2.2999999999999998</v>
      </c>
      <c r="AT687" s="4">
        <v>2.2999999999999998</v>
      </c>
      <c r="AU687" s="4">
        <v>2.2999999999999998</v>
      </c>
      <c r="AV687" s="4">
        <v>0</v>
      </c>
      <c r="AW687" s="4">
        <v>0</v>
      </c>
      <c r="AX687" s="4">
        <v>0</v>
      </c>
      <c r="AY687" s="4">
        <v>2</v>
      </c>
      <c r="AZ687" s="4">
        <v>2</v>
      </c>
      <c r="BA687" s="4">
        <v>2</v>
      </c>
      <c r="BB687" s="4">
        <v>2</v>
      </c>
      <c r="BC687" s="4">
        <v>0</v>
      </c>
      <c r="BD687" s="4">
        <v>0</v>
      </c>
      <c r="BE687" s="4">
        <v>0</v>
      </c>
    </row>
    <row r="688" spans="1:57" x14ac:dyDescent="0.15">
      <c r="A688" s="3">
        <v>40478</v>
      </c>
      <c r="B688" s="4">
        <v>1.83</v>
      </c>
      <c r="C688" s="4">
        <v>2.5</v>
      </c>
      <c r="D688" s="4">
        <v>1.6</v>
      </c>
      <c r="E688" s="4">
        <v>1.855</v>
      </c>
      <c r="F688" s="4">
        <v>10</v>
      </c>
      <c r="G688" s="4">
        <v>2168430000</v>
      </c>
      <c r="H688" s="4">
        <v>21684300000</v>
      </c>
      <c r="I688" s="4">
        <v>1.2</v>
      </c>
      <c r="J688" s="4">
        <v>1.2</v>
      </c>
      <c r="K688" s="4">
        <v>1.2</v>
      </c>
      <c r="L688" s="4">
        <v>1.2</v>
      </c>
      <c r="M688" s="4">
        <v>0</v>
      </c>
      <c r="N688" s="4">
        <v>0</v>
      </c>
      <c r="O688" s="4">
        <v>0</v>
      </c>
      <c r="P688" s="4">
        <v>2.5</v>
      </c>
      <c r="Q688" s="4">
        <v>2.5</v>
      </c>
      <c r="R688" s="4">
        <v>2.5</v>
      </c>
      <c r="S688" s="4">
        <v>2.5</v>
      </c>
      <c r="T688" s="4">
        <v>0</v>
      </c>
      <c r="U688" s="4">
        <v>0</v>
      </c>
      <c r="V688" s="4">
        <v>0</v>
      </c>
      <c r="W688" s="4">
        <v>2.5499999999999998</v>
      </c>
      <c r="X688" s="4">
        <v>2.5499999999999998</v>
      </c>
      <c r="Y688" s="4">
        <v>2.5499999999999998</v>
      </c>
      <c r="Z688" s="4">
        <v>2.5499999999999998</v>
      </c>
      <c r="AA688" s="4">
        <v>0</v>
      </c>
      <c r="AB688" s="4">
        <v>0</v>
      </c>
      <c r="AC688" s="4">
        <v>0</v>
      </c>
      <c r="AD688" s="4">
        <v>2</v>
      </c>
      <c r="AE688" s="4">
        <v>2</v>
      </c>
      <c r="AF688" s="4">
        <v>1.78</v>
      </c>
      <c r="AG688" s="4">
        <v>1.95</v>
      </c>
      <c r="AH688" s="4">
        <v>10</v>
      </c>
      <c r="AI688" s="4">
        <v>679870000</v>
      </c>
      <c r="AJ688" s="4">
        <v>6798700000</v>
      </c>
      <c r="AK688" s="4">
        <v>2.7450000000000001</v>
      </c>
      <c r="AL688" s="4">
        <v>2.7450000000000001</v>
      </c>
      <c r="AM688" s="4">
        <v>2.7450000000000001</v>
      </c>
      <c r="AN688" s="4">
        <v>2.7450000000000001</v>
      </c>
      <c r="AO688" s="4">
        <v>0</v>
      </c>
      <c r="AP688" s="4">
        <v>0</v>
      </c>
      <c r="AQ688" s="4">
        <v>0</v>
      </c>
      <c r="AR688" s="4">
        <v>2.2999999999999998</v>
      </c>
      <c r="AS688" s="4">
        <v>2.2999999999999998</v>
      </c>
      <c r="AT688" s="4">
        <v>2.2999999999999998</v>
      </c>
      <c r="AU688" s="4">
        <v>2.2999999999999998</v>
      </c>
      <c r="AV688" s="4">
        <v>0</v>
      </c>
      <c r="AW688" s="4">
        <v>0</v>
      </c>
      <c r="AX688" s="4">
        <v>0</v>
      </c>
      <c r="AY688" s="4">
        <v>2</v>
      </c>
      <c r="AZ688" s="4">
        <v>2</v>
      </c>
      <c r="BA688" s="4">
        <v>2</v>
      </c>
      <c r="BB688" s="4">
        <v>2</v>
      </c>
      <c r="BC688" s="4">
        <v>0</v>
      </c>
      <c r="BD688" s="4">
        <v>0</v>
      </c>
      <c r="BE688" s="4">
        <v>0</v>
      </c>
    </row>
    <row r="689" spans="1:57" x14ac:dyDescent="0.15">
      <c r="A689" s="3">
        <v>40479</v>
      </c>
      <c r="B689" s="4">
        <v>4.0350000000000001</v>
      </c>
      <c r="C689" s="4">
        <v>4.5</v>
      </c>
      <c r="D689" s="4">
        <v>2.0049999999999999</v>
      </c>
      <c r="E689" s="4">
        <v>2.95</v>
      </c>
      <c r="F689" s="4">
        <v>10</v>
      </c>
      <c r="G689" s="4">
        <v>1940740000</v>
      </c>
      <c r="H689" s="4">
        <v>19407400000</v>
      </c>
      <c r="I689" s="4">
        <v>1.2</v>
      </c>
      <c r="J689" s="4">
        <v>1.2</v>
      </c>
      <c r="K689" s="4">
        <v>1.2</v>
      </c>
      <c r="L689" s="4">
        <v>1.2</v>
      </c>
      <c r="M689" s="4">
        <v>10</v>
      </c>
      <c r="N689" s="4">
        <v>100000</v>
      </c>
      <c r="O689" s="4">
        <v>1000000</v>
      </c>
      <c r="P689" s="4">
        <v>2.5</v>
      </c>
      <c r="Q689" s="4">
        <v>2.5</v>
      </c>
      <c r="R689" s="4">
        <v>2.5</v>
      </c>
      <c r="S689" s="4">
        <v>2.5</v>
      </c>
      <c r="T689" s="4">
        <v>0</v>
      </c>
      <c r="U689" s="4">
        <v>0</v>
      </c>
      <c r="V689" s="4">
        <v>0</v>
      </c>
      <c r="W689" s="4">
        <v>2.5499999999999998</v>
      </c>
      <c r="X689" s="4">
        <v>2.5499999999999998</v>
      </c>
      <c r="Y689" s="4">
        <v>2.5499999999999998</v>
      </c>
      <c r="Z689" s="4">
        <v>2.5499999999999998</v>
      </c>
      <c r="AA689" s="4">
        <v>0</v>
      </c>
      <c r="AB689" s="4">
        <v>0</v>
      </c>
      <c r="AC689" s="4">
        <v>0</v>
      </c>
      <c r="AD689" s="4">
        <v>1.9</v>
      </c>
      <c r="AE689" s="4">
        <v>1.95</v>
      </c>
      <c r="AF689" s="4">
        <v>1.6</v>
      </c>
      <c r="AG689" s="4">
        <v>1.6</v>
      </c>
      <c r="AH689" s="4">
        <v>10</v>
      </c>
      <c r="AI689" s="4">
        <v>379470000</v>
      </c>
      <c r="AJ689" s="4">
        <v>3794700000</v>
      </c>
      <c r="AK689" s="4">
        <v>2.7450000000000001</v>
      </c>
      <c r="AL689" s="4">
        <v>2.7450000000000001</v>
      </c>
      <c r="AM689" s="4">
        <v>2.7450000000000001</v>
      </c>
      <c r="AN689" s="4">
        <v>2.7450000000000001</v>
      </c>
      <c r="AO689" s="4">
        <v>0</v>
      </c>
      <c r="AP689" s="4">
        <v>0</v>
      </c>
      <c r="AQ689" s="4">
        <v>0</v>
      </c>
      <c r="AR689" s="4">
        <v>2.2999999999999998</v>
      </c>
      <c r="AS689" s="4">
        <v>2.2999999999999998</v>
      </c>
      <c r="AT689" s="4">
        <v>2.2999999999999998</v>
      </c>
      <c r="AU689" s="4">
        <v>2.2999999999999998</v>
      </c>
      <c r="AV689" s="4">
        <v>0</v>
      </c>
      <c r="AW689" s="4">
        <v>0</v>
      </c>
      <c r="AX689" s="4">
        <v>0</v>
      </c>
      <c r="AY689" s="4">
        <v>2</v>
      </c>
      <c r="AZ689" s="4">
        <v>2</v>
      </c>
      <c r="BA689" s="4">
        <v>2</v>
      </c>
      <c r="BB689" s="4">
        <v>2</v>
      </c>
      <c r="BC689" s="4">
        <v>0</v>
      </c>
      <c r="BD689" s="4">
        <v>0</v>
      </c>
      <c r="BE689" s="4">
        <v>0</v>
      </c>
    </row>
    <row r="690" spans="1:57" x14ac:dyDescent="0.15">
      <c r="A690" s="3">
        <v>40480</v>
      </c>
      <c r="B690" s="4">
        <v>1.65</v>
      </c>
      <c r="C690" s="4">
        <v>2</v>
      </c>
      <c r="D690" s="4">
        <v>1.65</v>
      </c>
      <c r="E690" s="4">
        <v>1.82</v>
      </c>
      <c r="F690" s="4">
        <v>10</v>
      </c>
      <c r="G690" s="4">
        <v>2004150000</v>
      </c>
      <c r="H690" s="4">
        <v>20041500000</v>
      </c>
      <c r="I690" s="4">
        <v>1.2</v>
      </c>
      <c r="J690" s="4">
        <v>1.2</v>
      </c>
      <c r="K690" s="4">
        <v>1.2</v>
      </c>
      <c r="L690" s="4">
        <v>1.2</v>
      </c>
      <c r="M690" s="4">
        <v>0</v>
      </c>
      <c r="N690" s="4">
        <v>0</v>
      </c>
      <c r="O690" s="4">
        <v>0</v>
      </c>
      <c r="P690" s="4">
        <v>2.5</v>
      </c>
      <c r="Q690" s="4">
        <v>2.5</v>
      </c>
      <c r="R690" s="4">
        <v>2.5</v>
      </c>
      <c r="S690" s="4">
        <v>2.5</v>
      </c>
      <c r="T690" s="4">
        <v>0</v>
      </c>
      <c r="U690" s="4">
        <v>0</v>
      </c>
      <c r="V690" s="4">
        <v>0</v>
      </c>
      <c r="W690" s="4">
        <v>2.5499999999999998</v>
      </c>
      <c r="X690" s="4">
        <v>2.5499999999999998</v>
      </c>
      <c r="Y690" s="4">
        <v>2.5499999999999998</v>
      </c>
      <c r="Z690" s="4">
        <v>2.5499999999999998</v>
      </c>
      <c r="AA690" s="4">
        <v>0</v>
      </c>
      <c r="AB690" s="4">
        <v>0</v>
      </c>
      <c r="AC690" s="4">
        <v>0</v>
      </c>
      <c r="AD690" s="4">
        <v>1.81</v>
      </c>
      <c r="AE690" s="4">
        <v>2.1</v>
      </c>
      <c r="AF690" s="4">
        <v>1.65</v>
      </c>
      <c r="AG690" s="4">
        <v>2.1</v>
      </c>
      <c r="AH690" s="4">
        <v>10</v>
      </c>
      <c r="AI690" s="4">
        <v>1034650000</v>
      </c>
      <c r="AJ690" s="4">
        <v>10346500000</v>
      </c>
      <c r="AK690" s="4">
        <v>2.7450000000000001</v>
      </c>
      <c r="AL690" s="4">
        <v>2.7450000000000001</v>
      </c>
      <c r="AM690" s="4">
        <v>2.7450000000000001</v>
      </c>
      <c r="AN690" s="4">
        <v>2.7450000000000001</v>
      </c>
      <c r="AO690" s="4">
        <v>0</v>
      </c>
      <c r="AP690" s="4">
        <v>0</v>
      </c>
      <c r="AQ690" s="4">
        <v>0</v>
      </c>
      <c r="AR690" s="4">
        <v>2.2999999999999998</v>
      </c>
      <c r="AS690" s="4">
        <v>2.2999999999999998</v>
      </c>
      <c r="AT690" s="4">
        <v>2.2999999999999998</v>
      </c>
      <c r="AU690" s="4">
        <v>2.2999999999999998</v>
      </c>
      <c r="AV690" s="4">
        <v>0</v>
      </c>
      <c r="AW690" s="4">
        <v>0</v>
      </c>
      <c r="AX690" s="4">
        <v>0</v>
      </c>
      <c r="AY690" s="4">
        <v>2</v>
      </c>
      <c r="AZ690" s="4">
        <v>2</v>
      </c>
      <c r="BA690" s="4">
        <v>2</v>
      </c>
      <c r="BB690" s="4">
        <v>2</v>
      </c>
      <c r="BC690" s="4">
        <v>0</v>
      </c>
      <c r="BD690" s="4">
        <v>0</v>
      </c>
      <c r="BE690" s="4">
        <v>0</v>
      </c>
    </row>
    <row r="691" spans="1:57" x14ac:dyDescent="0.15">
      <c r="A691" s="3">
        <v>40483</v>
      </c>
      <c r="B691" s="4">
        <v>1.9750000000000001</v>
      </c>
      <c r="C691" s="4">
        <v>2</v>
      </c>
      <c r="D691" s="4">
        <v>1.76</v>
      </c>
      <c r="E691" s="4">
        <v>1.9</v>
      </c>
      <c r="F691" s="4">
        <v>10</v>
      </c>
      <c r="G691" s="4">
        <v>1923220000</v>
      </c>
      <c r="H691" s="4">
        <v>19232200000</v>
      </c>
      <c r="I691" s="4">
        <v>1.2</v>
      </c>
      <c r="J691" s="4">
        <v>1.2</v>
      </c>
      <c r="K691" s="4">
        <v>1.2</v>
      </c>
      <c r="L691" s="4">
        <v>1.2</v>
      </c>
      <c r="M691" s="4">
        <v>0</v>
      </c>
      <c r="N691" s="4">
        <v>0</v>
      </c>
      <c r="O691" s="4">
        <v>0</v>
      </c>
      <c r="P691" s="4">
        <v>2.5</v>
      </c>
      <c r="Q691" s="4">
        <v>2.5</v>
      </c>
      <c r="R691" s="4">
        <v>2.5</v>
      </c>
      <c r="S691" s="4">
        <v>2.5</v>
      </c>
      <c r="T691" s="4">
        <v>0</v>
      </c>
      <c r="U691" s="4">
        <v>0</v>
      </c>
      <c r="V691" s="4">
        <v>0</v>
      </c>
      <c r="W691" s="4">
        <v>2.5499999999999998</v>
      </c>
      <c r="X691" s="4">
        <v>2.5499999999999998</v>
      </c>
      <c r="Y691" s="4">
        <v>2.5499999999999998</v>
      </c>
      <c r="Z691" s="4">
        <v>2.5499999999999998</v>
      </c>
      <c r="AA691" s="4">
        <v>0</v>
      </c>
      <c r="AB691" s="4">
        <v>0</v>
      </c>
      <c r="AC691" s="4">
        <v>0</v>
      </c>
      <c r="AD691" s="4">
        <v>2</v>
      </c>
      <c r="AE691" s="4">
        <v>2.1</v>
      </c>
      <c r="AF691" s="4">
        <v>1.86</v>
      </c>
      <c r="AG691" s="4">
        <v>1.93</v>
      </c>
      <c r="AH691" s="4">
        <v>10</v>
      </c>
      <c r="AI691" s="4">
        <v>617690000</v>
      </c>
      <c r="AJ691" s="4">
        <v>6176900000</v>
      </c>
      <c r="AK691" s="4">
        <v>2.7450000000000001</v>
      </c>
      <c r="AL691" s="4">
        <v>2.7450000000000001</v>
      </c>
      <c r="AM691" s="4">
        <v>2.7450000000000001</v>
      </c>
      <c r="AN691" s="4">
        <v>2.7450000000000001</v>
      </c>
      <c r="AO691" s="4">
        <v>0</v>
      </c>
      <c r="AP691" s="4">
        <v>0</v>
      </c>
      <c r="AQ691" s="4">
        <v>0</v>
      </c>
      <c r="AR691" s="4">
        <v>2.2999999999999998</v>
      </c>
      <c r="AS691" s="4">
        <v>2.2999999999999998</v>
      </c>
      <c r="AT691" s="4">
        <v>2.2999999999999998</v>
      </c>
      <c r="AU691" s="4">
        <v>2.2999999999999998</v>
      </c>
      <c r="AV691" s="4">
        <v>0</v>
      </c>
      <c r="AW691" s="4">
        <v>0</v>
      </c>
      <c r="AX691" s="4">
        <v>0</v>
      </c>
      <c r="AY691" s="4">
        <v>2</v>
      </c>
      <c r="AZ691" s="4">
        <v>2</v>
      </c>
      <c r="BA691" s="4">
        <v>2</v>
      </c>
      <c r="BB691" s="4">
        <v>2</v>
      </c>
      <c r="BC691" s="4">
        <v>0</v>
      </c>
      <c r="BD691" s="4">
        <v>0</v>
      </c>
      <c r="BE691" s="4">
        <v>0</v>
      </c>
    </row>
    <row r="692" spans="1:57" x14ac:dyDescent="0.15">
      <c r="A692" s="3">
        <v>40484</v>
      </c>
      <c r="B692" s="4">
        <v>2</v>
      </c>
      <c r="C692" s="4">
        <v>2.0299999999999998</v>
      </c>
      <c r="D692" s="4">
        <v>1.03</v>
      </c>
      <c r="E692" s="4">
        <v>1.63</v>
      </c>
      <c r="F692" s="4">
        <v>10</v>
      </c>
      <c r="G692" s="4">
        <v>1951050000</v>
      </c>
      <c r="H692" s="4">
        <v>19510500000</v>
      </c>
      <c r="I692" s="4">
        <v>1.2</v>
      </c>
      <c r="J692" s="4">
        <v>1.2</v>
      </c>
      <c r="K692" s="4">
        <v>1.2</v>
      </c>
      <c r="L692" s="4">
        <v>1.2</v>
      </c>
      <c r="M692" s="4">
        <v>0</v>
      </c>
      <c r="N692" s="4">
        <v>0</v>
      </c>
      <c r="O692" s="4">
        <v>0</v>
      </c>
      <c r="P692" s="4">
        <v>2.5</v>
      </c>
      <c r="Q692" s="4">
        <v>2.5</v>
      </c>
      <c r="R692" s="4">
        <v>2.5</v>
      </c>
      <c r="S692" s="4">
        <v>2.5</v>
      </c>
      <c r="T692" s="4">
        <v>0</v>
      </c>
      <c r="U692" s="4">
        <v>0</v>
      </c>
      <c r="V692" s="4">
        <v>0</v>
      </c>
      <c r="W692" s="4">
        <v>2.5499999999999998</v>
      </c>
      <c r="X692" s="4">
        <v>2.5499999999999998</v>
      </c>
      <c r="Y692" s="4">
        <v>2.5499999999999998</v>
      </c>
      <c r="Z692" s="4">
        <v>2.5499999999999998</v>
      </c>
      <c r="AA692" s="4">
        <v>0</v>
      </c>
      <c r="AB692" s="4">
        <v>0</v>
      </c>
      <c r="AC692" s="4">
        <v>0</v>
      </c>
      <c r="AD692" s="4">
        <v>1.9750000000000001</v>
      </c>
      <c r="AE692" s="4">
        <v>2.1</v>
      </c>
      <c r="AF692" s="4">
        <v>1.8</v>
      </c>
      <c r="AG692" s="4">
        <v>1.9</v>
      </c>
      <c r="AH692" s="4">
        <v>10</v>
      </c>
      <c r="AI692" s="4">
        <v>1000840000</v>
      </c>
      <c r="AJ692" s="4">
        <v>10008400000</v>
      </c>
      <c r="AK692" s="4">
        <v>2.7450000000000001</v>
      </c>
      <c r="AL692" s="4">
        <v>2.7450000000000001</v>
      </c>
      <c r="AM692" s="4">
        <v>2.7450000000000001</v>
      </c>
      <c r="AN692" s="4">
        <v>2.7450000000000001</v>
      </c>
      <c r="AO692" s="4">
        <v>0</v>
      </c>
      <c r="AP692" s="4">
        <v>0</v>
      </c>
      <c r="AQ692" s="4">
        <v>0</v>
      </c>
      <c r="AR692" s="4">
        <v>2.2999999999999998</v>
      </c>
      <c r="AS692" s="4">
        <v>2.2999999999999998</v>
      </c>
      <c r="AT692" s="4">
        <v>2.2999999999999998</v>
      </c>
      <c r="AU692" s="4">
        <v>2.2999999999999998</v>
      </c>
      <c r="AV692" s="4">
        <v>0</v>
      </c>
      <c r="AW692" s="4">
        <v>0</v>
      </c>
      <c r="AX692" s="4">
        <v>0</v>
      </c>
      <c r="AY692" s="4">
        <v>2</v>
      </c>
      <c r="AZ692" s="4">
        <v>2</v>
      </c>
      <c r="BA692" s="4">
        <v>2</v>
      </c>
      <c r="BB692" s="4">
        <v>2</v>
      </c>
      <c r="BC692" s="4">
        <v>0</v>
      </c>
      <c r="BD692" s="4">
        <v>0</v>
      </c>
      <c r="BE692" s="4">
        <v>0</v>
      </c>
    </row>
    <row r="693" spans="1:57" x14ac:dyDescent="0.15">
      <c r="A693" s="3">
        <v>40485</v>
      </c>
      <c r="B693" s="4">
        <v>1.98</v>
      </c>
      <c r="C693" s="4">
        <v>1.9850000000000001</v>
      </c>
      <c r="D693" s="4">
        <v>1.65</v>
      </c>
      <c r="E693" s="4">
        <v>1.7549999999999999</v>
      </c>
      <c r="F693" s="4">
        <v>10</v>
      </c>
      <c r="G693" s="4">
        <v>1757080000</v>
      </c>
      <c r="H693" s="4">
        <v>17570800000</v>
      </c>
      <c r="I693" s="4">
        <v>1.2</v>
      </c>
      <c r="J693" s="4">
        <v>1.2</v>
      </c>
      <c r="K693" s="4">
        <v>1.2</v>
      </c>
      <c r="L693" s="4">
        <v>1.2</v>
      </c>
      <c r="M693" s="4">
        <v>0</v>
      </c>
      <c r="N693" s="4">
        <v>0</v>
      </c>
      <c r="O693" s="4">
        <v>0</v>
      </c>
      <c r="P693" s="4">
        <v>2.5</v>
      </c>
      <c r="Q693" s="4">
        <v>2.5</v>
      </c>
      <c r="R693" s="4">
        <v>2.5</v>
      </c>
      <c r="S693" s="4">
        <v>2.5</v>
      </c>
      <c r="T693" s="4">
        <v>0</v>
      </c>
      <c r="U693" s="4">
        <v>0</v>
      </c>
      <c r="V693" s="4">
        <v>0</v>
      </c>
      <c r="W693" s="4">
        <v>2.5499999999999998</v>
      </c>
      <c r="X693" s="4">
        <v>2.5499999999999998</v>
      </c>
      <c r="Y693" s="4">
        <v>2.5499999999999998</v>
      </c>
      <c r="Z693" s="4">
        <v>2.5499999999999998</v>
      </c>
      <c r="AA693" s="4">
        <v>0</v>
      </c>
      <c r="AB693" s="4">
        <v>0</v>
      </c>
      <c r="AC693" s="4">
        <v>0</v>
      </c>
      <c r="AD693" s="4">
        <v>2</v>
      </c>
      <c r="AE693" s="4">
        <v>2</v>
      </c>
      <c r="AF693" s="4">
        <v>1.85</v>
      </c>
      <c r="AG693" s="4">
        <v>1.85</v>
      </c>
      <c r="AH693" s="4">
        <v>10</v>
      </c>
      <c r="AI693" s="4">
        <v>577870000</v>
      </c>
      <c r="AJ693" s="4">
        <v>5778700000</v>
      </c>
      <c r="AK693" s="4">
        <v>2.7450000000000001</v>
      </c>
      <c r="AL693" s="4">
        <v>2.7450000000000001</v>
      </c>
      <c r="AM693" s="4">
        <v>2.7450000000000001</v>
      </c>
      <c r="AN693" s="4">
        <v>2.7450000000000001</v>
      </c>
      <c r="AO693" s="4">
        <v>0</v>
      </c>
      <c r="AP693" s="4">
        <v>0</v>
      </c>
      <c r="AQ693" s="4">
        <v>0</v>
      </c>
      <c r="AR693" s="4">
        <v>2.2999999999999998</v>
      </c>
      <c r="AS693" s="4">
        <v>2.2999999999999998</v>
      </c>
      <c r="AT693" s="4">
        <v>2.2999999999999998</v>
      </c>
      <c r="AU693" s="4">
        <v>2.2999999999999998</v>
      </c>
      <c r="AV693" s="4">
        <v>0</v>
      </c>
      <c r="AW693" s="4">
        <v>0</v>
      </c>
      <c r="AX693" s="4">
        <v>0</v>
      </c>
      <c r="AY693" s="4">
        <v>2</v>
      </c>
      <c r="AZ693" s="4">
        <v>2</v>
      </c>
      <c r="BA693" s="4">
        <v>2</v>
      </c>
      <c r="BB693" s="4">
        <v>2</v>
      </c>
      <c r="BC693" s="4">
        <v>0</v>
      </c>
      <c r="BD693" s="4">
        <v>0</v>
      </c>
      <c r="BE693" s="4">
        <v>0</v>
      </c>
    </row>
    <row r="694" spans="1:57" x14ac:dyDescent="0.15">
      <c r="A694" s="3">
        <v>40486</v>
      </c>
      <c r="B694" s="4">
        <v>3.9049999999999998</v>
      </c>
      <c r="C694" s="4">
        <v>4.0999999999999996</v>
      </c>
      <c r="D694" s="4">
        <v>2</v>
      </c>
      <c r="E694" s="4">
        <v>2.7050000000000001</v>
      </c>
      <c r="F694" s="4">
        <v>10</v>
      </c>
      <c r="G694" s="4">
        <v>2386900000</v>
      </c>
      <c r="H694" s="4">
        <v>23869000000</v>
      </c>
      <c r="I694" s="4">
        <v>1.2</v>
      </c>
      <c r="J694" s="4">
        <v>1.2</v>
      </c>
      <c r="K694" s="4">
        <v>1.2</v>
      </c>
      <c r="L694" s="4">
        <v>1.2</v>
      </c>
      <c r="M694" s="4">
        <v>0</v>
      </c>
      <c r="N694" s="4">
        <v>0</v>
      </c>
      <c r="O694" s="4">
        <v>0</v>
      </c>
      <c r="P694" s="4">
        <v>2.5</v>
      </c>
      <c r="Q694" s="4">
        <v>2.5</v>
      </c>
      <c r="R694" s="4">
        <v>2.5</v>
      </c>
      <c r="S694" s="4">
        <v>2.5</v>
      </c>
      <c r="T694" s="4">
        <v>0</v>
      </c>
      <c r="U694" s="4">
        <v>0</v>
      </c>
      <c r="V694" s="4">
        <v>0</v>
      </c>
      <c r="W694" s="4">
        <v>2.5499999999999998</v>
      </c>
      <c r="X694" s="4">
        <v>2.5499999999999998</v>
      </c>
      <c r="Y694" s="4">
        <v>2.5499999999999998</v>
      </c>
      <c r="Z694" s="4">
        <v>2.5499999999999998</v>
      </c>
      <c r="AA694" s="4">
        <v>0</v>
      </c>
      <c r="AB694" s="4">
        <v>0</v>
      </c>
      <c r="AC694" s="4">
        <v>0</v>
      </c>
      <c r="AD694" s="4">
        <v>1.875</v>
      </c>
      <c r="AE694" s="4">
        <v>1.895</v>
      </c>
      <c r="AF694" s="4">
        <v>1.6</v>
      </c>
      <c r="AG694" s="4">
        <v>1.7</v>
      </c>
      <c r="AH694" s="4">
        <v>10</v>
      </c>
      <c r="AI694" s="4">
        <v>406230000</v>
      </c>
      <c r="AJ694" s="4">
        <v>4062300000</v>
      </c>
      <c r="AK694" s="4">
        <v>2.7450000000000001</v>
      </c>
      <c r="AL694" s="4">
        <v>2.7450000000000001</v>
      </c>
      <c r="AM694" s="4">
        <v>2.7450000000000001</v>
      </c>
      <c r="AN694" s="4">
        <v>2.7450000000000001</v>
      </c>
      <c r="AO694" s="4">
        <v>0</v>
      </c>
      <c r="AP694" s="4">
        <v>0</v>
      </c>
      <c r="AQ694" s="4">
        <v>0</v>
      </c>
      <c r="AR694" s="4">
        <v>2.2999999999999998</v>
      </c>
      <c r="AS694" s="4">
        <v>2.2999999999999998</v>
      </c>
      <c r="AT694" s="4">
        <v>2.2999999999999998</v>
      </c>
      <c r="AU694" s="4">
        <v>2.2999999999999998</v>
      </c>
      <c r="AV694" s="4">
        <v>0</v>
      </c>
      <c r="AW694" s="4">
        <v>0</v>
      </c>
      <c r="AX694" s="4">
        <v>0</v>
      </c>
      <c r="AY694" s="4">
        <v>2</v>
      </c>
      <c r="AZ694" s="4">
        <v>2</v>
      </c>
      <c r="BA694" s="4">
        <v>2</v>
      </c>
      <c r="BB694" s="4">
        <v>2</v>
      </c>
      <c r="BC694" s="4">
        <v>0</v>
      </c>
      <c r="BD694" s="4">
        <v>0</v>
      </c>
      <c r="BE694" s="4">
        <v>0</v>
      </c>
    </row>
    <row r="695" spans="1:57" x14ac:dyDescent="0.15">
      <c r="A695" s="3">
        <v>40487</v>
      </c>
      <c r="B695" s="4">
        <v>1.97</v>
      </c>
      <c r="C695" s="4">
        <v>1.9750000000000001</v>
      </c>
      <c r="D695" s="4">
        <v>1.2</v>
      </c>
      <c r="E695" s="4">
        <v>1.4</v>
      </c>
      <c r="F695" s="4">
        <v>10</v>
      </c>
      <c r="G695" s="4">
        <v>2005710000</v>
      </c>
      <c r="H695" s="4">
        <v>20057100000</v>
      </c>
      <c r="I695" s="4">
        <v>1.2</v>
      </c>
      <c r="J695" s="4">
        <v>1.2</v>
      </c>
      <c r="K695" s="4">
        <v>1.2</v>
      </c>
      <c r="L695" s="4">
        <v>1.2</v>
      </c>
      <c r="M695" s="4">
        <v>0</v>
      </c>
      <c r="N695" s="4">
        <v>0</v>
      </c>
      <c r="O695" s="4">
        <v>0</v>
      </c>
      <c r="P695" s="4">
        <v>2.5</v>
      </c>
      <c r="Q695" s="4">
        <v>2.5</v>
      </c>
      <c r="R695" s="4">
        <v>2.5</v>
      </c>
      <c r="S695" s="4">
        <v>2.5</v>
      </c>
      <c r="T695" s="4">
        <v>0</v>
      </c>
      <c r="U695" s="4">
        <v>0</v>
      </c>
      <c r="V695" s="4">
        <v>0</v>
      </c>
      <c r="W695" s="4">
        <v>2.5499999999999998</v>
      </c>
      <c r="X695" s="4">
        <v>2.5499999999999998</v>
      </c>
      <c r="Y695" s="4">
        <v>2.5499999999999998</v>
      </c>
      <c r="Z695" s="4">
        <v>2.5499999999999998</v>
      </c>
      <c r="AA695" s="4">
        <v>0</v>
      </c>
      <c r="AB695" s="4">
        <v>0</v>
      </c>
      <c r="AC695" s="4">
        <v>0</v>
      </c>
      <c r="AD695" s="4">
        <v>1.9750000000000001</v>
      </c>
      <c r="AE695" s="4">
        <v>1.98</v>
      </c>
      <c r="AF695" s="4">
        <v>1.7</v>
      </c>
      <c r="AG695" s="4">
        <v>1.8</v>
      </c>
      <c r="AH695" s="4">
        <v>10</v>
      </c>
      <c r="AI695" s="4">
        <v>917970000</v>
      </c>
      <c r="AJ695" s="4">
        <v>9179700000</v>
      </c>
      <c r="AK695" s="4">
        <v>2.7450000000000001</v>
      </c>
      <c r="AL695" s="4">
        <v>2.7450000000000001</v>
      </c>
      <c r="AM695" s="4">
        <v>2.7450000000000001</v>
      </c>
      <c r="AN695" s="4">
        <v>2.7450000000000001</v>
      </c>
      <c r="AO695" s="4">
        <v>0</v>
      </c>
      <c r="AP695" s="4">
        <v>0</v>
      </c>
      <c r="AQ695" s="4">
        <v>0</v>
      </c>
      <c r="AR695" s="4">
        <v>2.2999999999999998</v>
      </c>
      <c r="AS695" s="4">
        <v>2.2999999999999998</v>
      </c>
      <c r="AT695" s="4">
        <v>2.2999999999999998</v>
      </c>
      <c r="AU695" s="4">
        <v>2.2999999999999998</v>
      </c>
      <c r="AV695" s="4">
        <v>0</v>
      </c>
      <c r="AW695" s="4">
        <v>0</v>
      </c>
      <c r="AX695" s="4">
        <v>0</v>
      </c>
      <c r="AY695" s="4">
        <v>2</v>
      </c>
      <c r="AZ695" s="4">
        <v>2</v>
      </c>
      <c r="BA695" s="4">
        <v>2</v>
      </c>
      <c r="BB695" s="4">
        <v>2</v>
      </c>
      <c r="BC695" s="4">
        <v>0</v>
      </c>
      <c r="BD695" s="4">
        <v>0</v>
      </c>
      <c r="BE695" s="4">
        <v>0</v>
      </c>
    </row>
    <row r="696" spans="1:57" x14ac:dyDescent="0.15">
      <c r="A696" s="3">
        <v>40490</v>
      </c>
      <c r="B696" s="4">
        <v>1.7749999999999999</v>
      </c>
      <c r="C696" s="4">
        <v>1.86</v>
      </c>
      <c r="D696" s="4">
        <v>1</v>
      </c>
      <c r="E696" s="4">
        <v>1.19</v>
      </c>
      <c r="F696" s="4">
        <v>10</v>
      </c>
      <c r="G696" s="4">
        <v>1934030000</v>
      </c>
      <c r="H696" s="4">
        <v>19340300000</v>
      </c>
      <c r="I696" s="4">
        <v>1.2</v>
      </c>
      <c r="J696" s="4">
        <v>1.2</v>
      </c>
      <c r="K696" s="4">
        <v>1.2</v>
      </c>
      <c r="L696" s="4">
        <v>1.2</v>
      </c>
      <c r="M696" s="4">
        <v>0</v>
      </c>
      <c r="N696" s="4">
        <v>0</v>
      </c>
      <c r="O696" s="4">
        <v>0</v>
      </c>
      <c r="P696" s="4">
        <v>2.5</v>
      </c>
      <c r="Q696" s="4">
        <v>2.5</v>
      </c>
      <c r="R696" s="4">
        <v>2.5</v>
      </c>
      <c r="S696" s="4">
        <v>2.5</v>
      </c>
      <c r="T696" s="4">
        <v>0</v>
      </c>
      <c r="U696" s="4">
        <v>0</v>
      </c>
      <c r="V696" s="4">
        <v>0</v>
      </c>
      <c r="W696" s="4">
        <v>2.5499999999999998</v>
      </c>
      <c r="X696" s="4">
        <v>2.5499999999999998</v>
      </c>
      <c r="Y696" s="4">
        <v>2.5499999999999998</v>
      </c>
      <c r="Z696" s="4">
        <v>2.5499999999999998</v>
      </c>
      <c r="AA696" s="4">
        <v>0</v>
      </c>
      <c r="AB696" s="4">
        <v>0</v>
      </c>
      <c r="AC696" s="4">
        <v>0</v>
      </c>
      <c r="AD696" s="4">
        <v>1.9950000000000001</v>
      </c>
      <c r="AE696" s="4">
        <v>2</v>
      </c>
      <c r="AF696" s="4">
        <v>1.65</v>
      </c>
      <c r="AG696" s="4">
        <v>1.75</v>
      </c>
      <c r="AH696" s="4">
        <v>10</v>
      </c>
      <c r="AI696" s="4">
        <v>607950000</v>
      </c>
      <c r="AJ696" s="4">
        <v>6079500000</v>
      </c>
      <c r="AK696" s="4">
        <v>2.7450000000000001</v>
      </c>
      <c r="AL696" s="4">
        <v>2.7450000000000001</v>
      </c>
      <c r="AM696" s="4">
        <v>2.7450000000000001</v>
      </c>
      <c r="AN696" s="4">
        <v>2.7450000000000001</v>
      </c>
      <c r="AO696" s="4">
        <v>0</v>
      </c>
      <c r="AP696" s="4">
        <v>0</v>
      </c>
      <c r="AQ696" s="4">
        <v>0</v>
      </c>
      <c r="AR696" s="4">
        <v>2.2999999999999998</v>
      </c>
      <c r="AS696" s="4">
        <v>2.2999999999999998</v>
      </c>
      <c r="AT696" s="4">
        <v>2.2999999999999998</v>
      </c>
      <c r="AU696" s="4">
        <v>2.2999999999999998</v>
      </c>
      <c r="AV696" s="4">
        <v>0</v>
      </c>
      <c r="AW696" s="4">
        <v>0</v>
      </c>
      <c r="AX696" s="4">
        <v>0</v>
      </c>
      <c r="AY696" s="4">
        <v>2</v>
      </c>
      <c r="AZ696" s="4">
        <v>2</v>
      </c>
      <c r="BA696" s="4">
        <v>2</v>
      </c>
      <c r="BB696" s="4">
        <v>2</v>
      </c>
      <c r="BC696" s="4">
        <v>0</v>
      </c>
      <c r="BD696" s="4">
        <v>0</v>
      </c>
      <c r="BE696" s="4">
        <v>0</v>
      </c>
    </row>
    <row r="697" spans="1:57" x14ac:dyDescent="0.15">
      <c r="A697" s="3">
        <v>40491</v>
      </c>
      <c r="B697" s="4">
        <v>1.7</v>
      </c>
      <c r="C697" s="4">
        <v>1.8</v>
      </c>
      <c r="D697" s="4">
        <v>1.03</v>
      </c>
      <c r="E697" s="4">
        <v>1.03</v>
      </c>
      <c r="F697" s="4">
        <v>10</v>
      </c>
      <c r="G697" s="4">
        <v>2030650000</v>
      </c>
      <c r="H697" s="4">
        <v>20306500000</v>
      </c>
      <c r="I697" s="4">
        <v>1.2</v>
      </c>
      <c r="J697" s="4">
        <v>1.2</v>
      </c>
      <c r="K697" s="4">
        <v>1.2</v>
      </c>
      <c r="L697" s="4">
        <v>1.2</v>
      </c>
      <c r="M697" s="4">
        <v>0</v>
      </c>
      <c r="N697" s="4">
        <v>0</v>
      </c>
      <c r="O697" s="4">
        <v>0</v>
      </c>
      <c r="P697" s="4">
        <v>2.5</v>
      </c>
      <c r="Q697" s="4">
        <v>2.5</v>
      </c>
      <c r="R697" s="4">
        <v>2.5</v>
      </c>
      <c r="S697" s="4">
        <v>2.5</v>
      </c>
      <c r="T697" s="4">
        <v>0</v>
      </c>
      <c r="U697" s="4">
        <v>0</v>
      </c>
      <c r="V697" s="4">
        <v>0</v>
      </c>
      <c r="W697" s="4">
        <v>2.5499999999999998</v>
      </c>
      <c r="X697" s="4">
        <v>2.5499999999999998</v>
      </c>
      <c r="Y697" s="4">
        <v>2.5499999999999998</v>
      </c>
      <c r="Z697" s="4">
        <v>2.5499999999999998</v>
      </c>
      <c r="AA697" s="4">
        <v>0</v>
      </c>
      <c r="AB697" s="4">
        <v>0</v>
      </c>
      <c r="AC697" s="4">
        <v>0</v>
      </c>
      <c r="AD697" s="4">
        <v>1.9</v>
      </c>
      <c r="AE697" s="4">
        <v>1.9</v>
      </c>
      <c r="AF697" s="4">
        <v>1.6</v>
      </c>
      <c r="AG697" s="4">
        <v>1.6</v>
      </c>
      <c r="AH697" s="4">
        <v>10</v>
      </c>
      <c r="AI697" s="4">
        <v>797690000</v>
      </c>
      <c r="AJ697" s="4">
        <v>7976900000</v>
      </c>
      <c r="AK697" s="4">
        <v>2.7450000000000001</v>
      </c>
      <c r="AL697" s="4">
        <v>2.7450000000000001</v>
      </c>
      <c r="AM697" s="4">
        <v>2.7450000000000001</v>
      </c>
      <c r="AN697" s="4">
        <v>2.7450000000000001</v>
      </c>
      <c r="AO697" s="4">
        <v>0</v>
      </c>
      <c r="AP697" s="4">
        <v>0</v>
      </c>
      <c r="AQ697" s="4">
        <v>0</v>
      </c>
      <c r="AR697" s="4">
        <v>2.2999999999999998</v>
      </c>
      <c r="AS697" s="4">
        <v>2.2999999999999998</v>
      </c>
      <c r="AT697" s="4">
        <v>2.2999999999999998</v>
      </c>
      <c r="AU697" s="4">
        <v>2.2999999999999998</v>
      </c>
      <c r="AV697" s="4">
        <v>0</v>
      </c>
      <c r="AW697" s="4">
        <v>0</v>
      </c>
      <c r="AX697" s="4">
        <v>0</v>
      </c>
      <c r="AY697" s="4">
        <v>2</v>
      </c>
      <c r="AZ697" s="4">
        <v>2</v>
      </c>
      <c r="BA697" s="4">
        <v>2</v>
      </c>
      <c r="BB697" s="4">
        <v>2</v>
      </c>
      <c r="BC697" s="4">
        <v>0</v>
      </c>
      <c r="BD697" s="4">
        <v>0</v>
      </c>
      <c r="BE697" s="4">
        <v>0</v>
      </c>
    </row>
    <row r="698" spans="1:57" x14ac:dyDescent="0.15">
      <c r="A698" s="3">
        <v>40492</v>
      </c>
      <c r="B698" s="4">
        <v>1.7</v>
      </c>
      <c r="C698" s="4">
        <v>1.79</v>
      </c>
      <c r="D698" s="4">
        <v>1.03</v>
      </c>
      <c r="E698" s="4">
        <v>1.04</v>
      </c>
      <c r="F698" s="4">
        <v>10</v>
      </c>
      <c r="G698" s="4">
        <v>1737650000</v>
      </c>
      <c r="H698" s="4">
        <v>17376500000</v>
      </c>
      <c r="I698" s="4">
        <v>1.2</v>
      </c>
      <c r="J698" s="4">
        <v>1.2</v>
      </c>
      <c r="K698" s="4">
        <v>1.2</v>
      </c>
      <c r="L698" s="4">
        <v>1.2</v>
      </c>
      <c r="M698" s="4">
        <v>0</v>
      </c>
      <c r="N698" s="4">
        <v>0</v>
      </c>
      <c r="O698" s="4">
        <v>0</v>
      </c>
      <c r="P698" s="4">
        <v>2.5</v>
      </c>
      <c r="Q698" s="4">
        <v>2.5</v>
      </c>
      <c r="R698" s="4">
        <v>2.5</v>
      </c>
      <c r="S698" s="4">
        <v>2.5</v>
      </c>
      <c r="T698" s="4">
        <v>0</v>
      </c>
      <c r="U698" s="4">
        <v>0</v>
      </c>
      <c r="V698" s="4">
        <v>0</v>
      </c>
      <c r="W698" s="4">
        <v>2.5499999999999998</v>
      </c>
      <c r="X698" s="4">
        <v>2.5499999999999998</v>
      </c>
      <c r="Y698" s="4">
        <v>2.5499999999999998</v>
      </c>
      <c r="Z698" s="4">
        <v>2.5499999999999998</v>
      </c>
      <c r="AA698" s="4">
        <v>0</v>
      </c>
      <c r="AB698" s="4">
        <v>0</v>
      </c>
      <c r="AC698" s="4">
        <v>0</v>
      </c>
      <c r="AD698" s="4">
        <v>1.85</v>
      </c>
      <c r="AE698" s="4">
        <v>1.85</v>
      </c>
      <c r="AF698" s="4">
        <v>1.5</v>
      </c>
      <c r="AG698" s="4">
        <v>1.61</v>
      </c>
      <c r="AH698" s="4">
        <v>10</v>
      </c>
      <c r="AI698" s="4">
        <v>737510000</v>
      </c>
      <c r="AJ698" s="4">
        <v>7375100000</v>
      </c>
      <c r="AK698" s="4">
        <v>2.7450000000000001</v>
      </c>
      <c r="AL698" s="4">
        <v>2.7450000000000001</v>
      </c>
      <c r="AM698" s="4">
        <v>2.7450000000000001</v>
      </c>
      <c r="AN698" s="4">
        <v>2.7450000000000001</v>
      </c>
      <c r="AO698" s="4">
        <v>0</v>
      </c>
      <c r="AP698" s="4">
        <v>0</v>
      </c>
      <c r="AQ698" s="4">
        <v>0</v>
      </c>
      <c r="AR698" s="4">
        <v>2.2999999999999998</v>
      </c>
      <c r="AS698" s="4">
        <v>2.2999999999999998</v>
      </c>
      <c r="AT698" s="4">
        <v>2.2999999999999998</v>
      </c>
      <c r="AU698" s="4">
        <v>2.2999999999999998</v>
      </c>
      <c r="AV698" s="4">
        <v>0</v>
      </c>
      <c r="AW698" s="4">
        <v>0</v>
      </c>
      <c r="AX698" s="4">
        <v>0</v>
      </c>
      <c r="AY698" s="4">
        <v>2</v>
      </c>
      <c r="AZ698" s="4">
        <v>2</v>
      </c>
      <c r="BA698" s="4">
        <v>2</v>
      </c>
      <c r="BB698" s="4">
        <v>2</v>
      </c>
      <c r="BC698" s="4">
        <v>0</v>
      </c>
      <c r="BD698" s="4">
        <v>0</v>
      </c>
      <c r="BE698" s="4">
        <v>0</v>
      </c>
    </row>
    <row r="699" spans="1:57" x14ac:dyDescent="0.15">
      <c r="A699" s="3">
        <v>40493</v>
      </c>
      <c r="B699" s="4">
        <v>3.625</v>
      </c>
      <c r="C699" s="4">
        <v>3.81</v>
      </c>
      <c r="D699" s="4">
        <v>2.855</v>
      </c>
      <c r="E699" s="4">
        <v>3</v>
      </c>
      <c r="F699" s="4">
        <v>10</v>
      </c>
      <c r="G699" s="4">
        <v>2090190000</v>
      </c>
      <c r="H699" s="4">
        <v>20901900000</v>
      </c>
      <c r="I699" s="4">
        <v>1.2</v>
      </c>
      <c r="J699" s="4">
        <v>1.2</v>
      </c>
      <c r="K699" s="4">
        <v>1.2</v>
      </c>
      <c r="L699" s="4">
        <v>1.2</v>
      </c>
      <c r="M699" s="4">
        <v>0</v>
      </c>
      <c r="N699" s="4">
        <v>0</v>
      </c>
      <c r="O699" s="4">
        <v>0</v>
      </c>
      <c r="P699" s="4">
        <v>2.5</v>
      </c>
      <c r="Q699" s="4">
        <v>2.5</v>
      </c>
      <c r="R699" s="4">
        <v>2.5</v>
      </c>
      <c r="S699" s="4">
        <v>2.5</v>
      </c>
      <c r="T699" s="4">
        <v>0</v>
      </c>
      <c r="U699" s="4">
        <v>0</v>
      </c>
      <c r="V699" s="4">
        <v>0</v>
      </c>
      <c r="W699" s="4">
        <v>2.5499999999999998</v>
      </c>
      <c r="X699" s="4">
        <v>2.5499999999999998</v>
      </c>
      <c r="Y699" s="4">
        <v>2.5499999999999998</v>
      </c>
      <c r="Z699" s="4">
        <v>2.5499999999999998</v>
      </c>
      <c r="AA699" s="4">
        <v>0</v>
      </c>
      <c r="AB699" s="4">
        <v>0</v>
      </c>
      <c r="AC699" s="4">
        <v>0</v>
      </c>
      <c r="AD699" s="4">
        <v>1.7949999999999999</v>
      </c>
      <c r="AE699" s="4">
        <v>1.8</v>
      </c>
      <c r="AF699" s="4">
        <v>1.55</v>
      </c>
      <c r="AG699" s="4">
        <v>1.6</v>
      </c>
      <c r="AH699" s="4">
        <v>10</v>
      </c>
      <c r="AI699" s="4">
        <v>358520000</v>
      </c>
      <c r="AJ699" s="4">
        <v>3585200000</v>
      </c>
      <c r="AK699" s="4">
        <v>2.7450000000000001</v>
      </c>
      <c r="AL699" s="4">
        <v>2.7450000000000001</v>
      </c>
      <c r="AM699" s="4">
        <v>2.7450000000000001</v>
      </c>
      <c r="AN699" s="4">
        <v>2.7450000000000001</v>
      </c>
      <c r="AO699" s="4">
        <v>0</v>
      </c>
      <c r="AP699" s="4">
        <v>0</v>
      </c>
      <c r="AQ699" s="4">
        <v>0</v>
      </c>
      <c r="AR699" s="4">
        <v>2.2999999999999998</v>
      </c>
      <c r="AS699" s="4">
        <v>2.2999999999999998</v>
      </c>
      <c r="AT699" s="4">
        <v>2.2999999999999998</v>
      </c>
      <c r="AU699" s="4">
        <v>2.2999999999999998</v>
      </c>
      <c r="AV699" s="4">
        <v>0</v>
      </c>
      <c r="AW699" s="4">
        <v>0</v>
      </c>
      <c r="AX699" s="4">
        <v>0</v>
      </c>
      <c r="AY699" s="4">
        <v>2</v>
      </c>
      <c r="AZ699" s="4">
        <v>2</v>
      </c>
      <c r="BA699" s="4">
        <v>2</v>
      </c>
      <c r="BB699" s="4">
        <v>2</v>
      </c>
      <c r="BC699" s="4">
        <v>0</v>
      </c>
      <c r="BD699" s="4">
        <v>0</v>
      </c>
      <c r="BE699" s="4">
        <v>0</v>
      </c>
    </row>
    <row r="700" spans="1:57" x14ac:dyDescent="0.15">
      <c r="A700" s="3">
        <v>40494</v>
      </c>
      <c r="B700" s="4">
        <v>1.55</v>
      </c>
      <c r="C700" s="4">
        <v>1.78</v>
      </c>
      <c r="D700" s="4">
        <v>1.5</v>
      </c>
      <c r="E700" s="4">
        <v>1.645</v>
      </c>
      <c r="F700" s="4">
        <v>10</v>
      </c>
      <c r="G700" s="4">
        <v>2148620000</v>
      </c>
      <c r="H700" s="4">
        <v>21486200000</v>
      </c>
      <c r="I700" s="4">
        <v>1.2</v>
      </c>
      <c r="J700" s="4">
        <v>1.2</v>
      </c>
      <c r="K700" s="4">
        <v>1.2</v>
      </c>
      <c r="L700" s="4">
        <v>1.2</v>
      </c>
      <c r="M700" s="4">
        <v>0</v>
      </c>
      <c r="N700" s="4">
        <v>0</v>
      </c>
      <c r="O700" s="4">
        <v>0</v>
      </c>
      <c r="P700" s="4">
        <v>2.5</v>
      </c>
      <c r="Q700" s="4">
        <v>2.5</v>
      </c>
      <c r="R700" s="4">
        <v>2.5</v>
      </c>
      <c r="S700" s="4">
        <v>2.5</v>
      </c>
      <c r="T700" s="4">
        <v>0</v>
      </c>
      <c r="U700" s="4">
        <v>0</v>
      </c>
      <c r="V700" s="4">
        <v>0</v>
      </c>
      <c r="W700" s="4">
        <v>2.5499999999999998</v>
      </c>
      <c r="X700" s="4">
        <v>2.5499999999999998</v>
      </c>
      <c r="Y700" s="4">
        <v>2.5499999999999998</v>
      </c>
      <c r="Z700" s="4">
        <v>2.5499999999999998</v>
      </c>
      <c r="AA700" s="4">
        <v>0</v>
      </c>
      <c r="AB700" s="4">
        <v>0</v>
      </c>
      <c r="AC700" s="4">
        <v>0</v>
      </c>
      <c r="AD700" s="4">
        <v>1.85</v>
      </c>
      <c r="AE700" s="4">
        <v>1.85</v>
      </c>
      <c r="AF700" s="4">
        <v>1.6</v>
      </c>
      <c r="AG700" s="4">
        <v>1.78</v>
      </c>
      <c r="AH700" s="4">
        <v>10</v>
      </c>
      <c r="AI700" s="4">
        <v>1046670000</v>
      </c>
      <c r="AJ700" s="4">
        <v>10466700000</v>
      </c>
      <c r="AK700" s="4">
        <v>2.7450000000000001</v>
      </c>
      <c r="AL700" s="4">
        <v>2.7450000000000001</v>
      </c>
      <c r="AM700" s="4">
        <v>2.7450000000000001</v>
      </c>
      <c r="AN700" s="4">
        <v>2.7450000000000001</v>
      </c>
      <c r="AO700" s="4">
        <v>0</v>
      </c>
      <c r="AP700" s="4">
        <v>0</v>
      </c>
      <c r="AQ700" s="4">
        <v>0</v>
      </c>
      <c r="AR700" s="4">
        <v>2.2999999999999998</v>
      </c>
      <c r="AS700" s="4">
        <v>2.2999999999999998</v>
      </c>
      <c r="AT700" s="4">
        <v>2.2999999999999998</v>
      </c>
      <c r="AU700" s="4">
        <v>2.2999999999999998</v>
      </c>
      <c r="AV700" s="4">
        <v>0</v>
      </c>
      <c r="AW700" s="4">
        <v>0</v>
      </c>
      <c r="AX700" s="4">
        <v>0</v>
      </c>
      <c r="AY700" s="4">
        <v>2</v>
      </c>
      <c r="AZ700" s="4">
        <v>2</v>
      </c>
      <c r="BA700" s="4">
        <v>2</v>
      </c>
      <c r="BB700" s="4">
        <v>2</v>
      </c>
      <c r="BC700" s="4">
        <v>0</v>
      </c>
      <c r="BD700" s="4">
        <v>0</v>
      </c>
      <c r="BE700" s="4">
        <v>0</v>
      </c>
    </row>
    <row r="701" spans="1:57" x14ac:dyDescent="0.15">
      <c r="A701" s="3">
        <v>40497</v>
      </c>
      <c r="B701" s="4">
        <v>1.65</v>
      </c>
      <c r="C701" s="4">
        <v>1.82</v>
      </c>
      <c r="D701" s="4">
        <v>1</v>
      </c>
      <c r="E701" s="4">
        <v>1.3149999999999999</v>
      </c>
      <c r="F701" s="4">
        <v>10</v>
      </c>
      <c r="G701" s="4">
        <v>1976050000</v>
      </c>
      <c r="H701" s="4">
        <v>19760500000</v>
      </c>
      <c r="I701" s="4">
        <v>1.2</v>
      </c>
      <c r="J701" s="4">
        <v>1.2</v>
      </c>
      <c r="K701" s="4">
        <v>1.2</v>
      </c>
      <c r="L701" s="4">
        <v>1.2</v>
      </c>
      <c r="M701" s="4">
        <v>0</v>
      </c>
      <c r="N701" s="4">
        <v>0</v>
      </c>
      <c r="O701" s="4">
        <v>0</v>
      </c>
      <c r="P701" s="4">
        <v>2.5</v>
      </c>
      <c r="Q701" s="4">
        <v>2.5</v>
      </c>
      <c r="R701" s="4">
        <v>2.5</v>
      </c>
      <c r="S701" s="4">
        <v>2.5</v>
      </c>
      <c r="T701" s="4">
        <v>0</v>
      </c>
      <c r="U701" s="4">
        <v>0</v>
      </c>
      <c r="V701" s="4">
        <v>0</v>
      </c>
      <c r="W701" s="4">
        <v>2.5499999999999998</v>
      </c>
      <c r="X701" s="4">
        <v>2.5499999999999998</v>
      </c>
      <c r="Y701" s="4">
        <v>2.5499999999999998</v>
      </c>
      <c r="Z701" s="4">
        <v>2.5499999999999998</v>
      </c>
      <c r="AA701" s="4">
        <v>0</v>
      </c>
      <c r="AB701" s="4">
        <v>0</v>
      </c>
      <c r="AC701" s="4">
        <v>0</v>
      </c>
      <c r="AD701" s="4">
        <v>1.75</v>
      </c>
      <c r="AE701" s="4">
        <v>1.8</v>
      </c>
      <c r="AF701" s="4">
        <v>1.6</v>
      </c>
      <c r="AG701" s="4">
        <v>1.8</v>
      </c>
      <c r="AH701" s="4">
        <v>10</v>
      </c>
      <c r="AI701" s="4">
        <v>908320000</v>
      </c>
      <c r="AJ701" s="4">
        <v>9083200000</v>
      </c>
      <c r="AK701" s="4">
        <v>2.7450000000000001</v>
      </c>
      <c r="AL701" s="4">
        <v>2.7450000000000001</v>
      </c>
      <c r="AM701" s="4">
        <v>2.7450000000000001</v>
      </c>
      <c r="AN701" s="4">
        <v>2.7450000000000001</v>
      </c>
      <c r="AO701" s="4">
        <v>0</v>
      </c>
      <c r="AP701" s="4">
        <v>0</v>
      </c>
      <c r="AQ701" s="4">
        <v>0</v>
      </c>
      <c r="AR701" s="4">
        <v>2.2999999999999998</v>
      </c>
      <c r="AS701" s="4">
        <v>2.2999999999999998</v>
      </c>
      <c r="AT701" s="4">
        <v>2.2999999999999998</v>
      </c>
      <c r="AU701" s="4">
        <v>2.2999999999999998</v>
      </c>
      <c r="AV701" s="4">
        <v>0</v>
      </c>
      <c r="AW701" s="4">
        <v>0</v>
      </c>
      <c r="AX701" s="4">
        <v>0</v>
      </c>
      <c r="AY701" s="4">
        <v>2</v>
      </c>
      <c r="AZ701" s="4">
        <v>2</v>
      </c>
      <c r="BA701" s="4">
        <v>2</v>
      </c>
      <c r="BB701" s="4">
        <v>2</v>
      </c>
      <c r="BC701" s="4">
        <v>0</v>
      </c>
      <c r="BD701" s="4">
        <v>0</v>
      </c>
      <c r="BE701" s="4">
        <v>0</v>
      </c>
    </row>
    <row r="702" spans="1:57" x14ac:dyDescent="0.15">
      <c r="A702" s="3">
        <v>40498</v>
      </c>
      <c r="B702" s="4">
        <v>1.76</v>
      </c>
      <c r="C702" s="4">
        <v>2.7</v>
      </c>
      <c r="D702" s="4">
        <v>1.615</v>
      </c>
      <c r="E702" s="4">
        <v>1.615</v>
      </c>
      <c r="F702" s="4">
        <v>10</v>
      </c>
      <c r="G702" s="4">
        <v>1994550000</v>
      </c>
      <c r="H702" s="4">
        <v>19945500000</v>
      </c>
      <c r="I702" s="4">
        <v>1.2</v>
      </c>
      <c r="J702" s="4">
        <v>1.2</v>
      </c>
      <c r="K702" s="4">
        <v>1.2</v>
      </c>
      <c r="L702" s="4">
        <v>1.2</v>
      </c>
      <c r="M702" s="4">
        <v>0</v>
      </c>
      <c r="N702" s="4">
        <v>0</v>
      </c>
      <c r="O702" s="4">
        <v>0</v>
      </c>
      <c r="P702" s="4">
        <v>2.5</v>
      </c>
      <c r="Q702" s="4">
        <v>2.5</v>
      </c>
      <c r="R702" s="4">
        <v>2.5</v>
      </c>
      <c r="S702" s="4">
        <v>2.5</v>
      </c>
      <c r="T702" s="4">
        <v>0</v>
      </c>
      <c r="U702" s="4">
        <v>0</v>
      </c>
      <c r="V702" s="4">
        <v>0</v>
      </c>
      <c r="W702" s="4">
        <v>2.5499999999999998</v>
      </c>
      <c r="X702" s="4">
        <v>2.5499999999999998</v>
      </c>
      <c r="Y702" s="4">
        <v>2.5499999999999998</v>
      </c>
      <c r="Z702" s="4">
        <v>2.5499999999999998</v>
      </c>
      <c r="AA702" s="4">
        <v>0</v>
      </c>
      <c r="AB702" s="4">
        <v>0</v>
      </c>
      <c r="AC702" s="4">
        <v>0</v>
      </c>
      <c r="AD702" s="4">
        <v>1.7949999999999999</v>
      </c>
      <c r="AE702" s="4">
        <v>1.98</v>
      </c>
      <c r="AF702" s="4">
        <v>1.7050000000000001</v>
      </c>
      <c r="AG702" s="4">
        <v>1.8049999999999999</v>
      </c>
      <c r="AH702" s="4">
        <v>10</v>
      </c>
      <c r="AI702" s="4">
        <v>981120000</v>
      </c>
      <c r="AJ702" s="4">
        <v>9811200000</v>
      </c>
      <c r="AK702" s="4">
        <v>2.7450000000000001</v>
      </c>
      <c r="AL702" s="4">
        <v>2.7450000000000001</v>
      </c>
      <c r="AM702" s="4">
        <v>2.7450000000000001</v>
      </c>
      <c r="AN702" s="4">
        <v>2.7450000000000001</v>
      </c>
      <c r="AO702" s="4">
        <v>0</v>
      </c>
      <c r="AP702" s="4">
        <v>0</v>
      </c>
      <c r="AQ702" s="4">
        <v>0</v>
      </c>
      <c r="AR702" s="4">
        <v>2.2999999999999998</v>
      </c>
      <c r="AS702" s="4">
        <v>2.2999999999999998</v>
      </c>
      <c r="AT702" s="4">
        <v>2.2999999999999998</v>
      </c>
      <c r="AU702" s="4">
        <v>2.2999999999999998</v>
      </c>
      <c r="AV702" s="4">
        <v>0</v>
      </c>
      <c r="AW702" s="4">
        <v>0</v>
      </c>
      <c r="AX702" s="4">
        <v>0</v>
      </c>
      <c r="AY702" s="4">
        <v>2</v>
      </c>
      <c r="AZ702" s="4">
        <v>2</v>
      </c>
      <c r="BA702" s="4">
        <v>2</v>
      </c>
      <c r="BB702" s="4">
        <v>2</v>
      </c>
      <c r="BC702" s="4">
        <v>0</v>
      </c>
      <c r="BD702" s="4">
        <v>0</v>
      </c>
      <c r="BE702" s="4">
        <v>0</v>
      </c>
    </row>
    <row r="703" spans="1:57" x14ac:dyDescent="0.15">
      <c r="A703" s="3">
        <v>40499</v>
      </c>
      <c r="B703" s="4">
        <v>1.8</v>
      </c>
      <c r="C703" s="4">
        <v>1.88</v>
      </c>
      <c r="D703" s="4">
        <v>1.03</v>
      </c>
      <c r="E703" s="4">
        <v>1.03</v>
      </c>
      <c r="F703" s="4">
        <v>10</v>
      </c>
      <c r="G703" s="4">
        <v>1756140000</v>
      </c>
      <c r="H703" s="4">
        <v>17561400000</v>
      </c>
      <c r="I703" s="4">
        <v>1.2</v>
      </c>
      <c r="J703" s="4">
        <v>1.2</v>
      </c>
      <c r="K703" s="4">
        <v>1.2</v>
      </c>
      <c r="L703" s="4">
        <v>1.2</v>
      </c>
      <c r="M703" s="4">
        <v>0</v>
      </c>
      <c r="N703" s="4">
        <v>0</v>
      </c>
      <c r="O703" s="4">
        <v>0</v>
      </c>
      <c r="P703" s="4">
        <v>2.5</v>
      </c>
      <c r="Q703" s="4">
        <v>2.5</v>
      </c>
      <c r="R703" s="4">
        <v>2.5</v>
      </c>
      <c r="S703" s="4">
        <v>2.5</v>
      </c>
      <c r="T703" s="4">
        <v>0</v>
      </c>
      <c r="U703" s="4">
        <v>0</v>
      </c>
      <c r="V703" s="4">
        <v>0</v>
      </c>
      <c r="W703" s="4">
        <v>2.5499999999999998</v>
      </c>
      <c r="X703" s="4">
        <v>2.5499999999999998</v>
      </c>
      <c r="Y703" s="4">
        <v>2.5499999999999998</v>
      </c>
      <c r="Z703" s="4">
        <v>2.5499999999999998</v>
      </c>
      <c r="AA703" s="4">
        <v>0</v>
      </c>
      <c r="AB703" s="4">
        <v>0</v>
      </c>
      <c r="AC703" s="4">
        <v>0</v>
      </c>
      <c r="AD703" s="4">
        <v>1.95</v>
      </c>
      <c r="AE703" s="4">
        <v>1.98</v>
      </c>
      <c r="AF703" s="4">
        <v>1.71</v>
      </c>
      <c r="AG703" s="4">
        <v>1.8</v>
      </c>
      <c r="AH703" s="4">
        <v>10</v>
      </c>
      <c r="AI703" s="4">
        <v>668490000</v>
      </c>
      <c r="AJ703" s="4">
        <v>6684900000</v>
      </c>
      <c r="AK703" s="4">
        <v>2.7450000000000001</v>
      </c>
      <c r="AL703" s="4">
        <v>2.7450000000000001</v>
      </c>
      <c r="AM703" s="4">
        <v>2.7450000000000001</v>
      </c>
      <c r="AN703" s="4">
        <v>2.7450000000000001</v>
      </c>
      <c r="AO703" s="4">
        <v>0</v>
      </c>
      <c r="AP703" s="4">
        <v>0</v>
      </c>
      <c r="AQ703" s="4">
        <v>0</v>
      </c>
      <c r="AR703" s="4">
        <v>2.2999999999999998</v>
      </c>
      <c r="AS703" s="4">
        <v>2.2999999999999998</v>
      </c>
      <c r="AT703" s="4">
        <v>2.2999999999999998</v>
      </c>
      <c r="AU703" s="4">
        <v>2.2999999999999998</v>
      </c>
      <c r="AV703" s="4">
        <v>0</v>
      </c>
      <c r="AW703" s="4">
        <v>0</v>
      </c>
      <c r="AX703" s="4">
        <v>0</v>
      </c>
      <c r="AY703" s="4">
        <v>2</v>
      </c>
      <c r="AZ703" s="4">
        <v>2</v>
      </c>
      <c r="BA703" s="4">
        <v>2</v>
      </c>
      <c r="BB703" s="4">
        <v>2</v>
      </c>
      <c r="BC703" s="4">
        <v>0</v>
      </c>
      <c r="BD703" s="4">
        <v>0</v>
      </c>
      <c r="BE703" s="4">
        <v>0</v>
      </c>
    </row>
    <row r="704" spans="1:57" x14ac:dyDescent="0.15">
      <c r="A704" s="3">
        <v>40500</v>
      </c>
      <c r="B704" s="4">
        <v>3.8</v>
      </c>
      <c r="C704" s="4">
        <v>3.95</v>
      </c>
      <c r="D704" s="4">
        <v>2.7</v>
      </c>
      <c r="E704" s="4">
        <v>2.7</v>
      </c>
      <c r="F704" s="4">
        <v>10</v>
      </c>
      <c r="G704" s="4">
        <v>2459450000</v>
      </c>
      <c r="H704" s="4">
        <v>24594500000</v>
      </c>
      <c r="I704" s="4">
        <v>1.2</v>
      </c>
      <c r="J704" s="4">
        <v>1.2</v>
      </c>
      <c r="K704" s="4">
        <v>1.2</v>
      </c>
      <c r="L704" s="4">
        <v>1.2</v>
      </c>
      <c r="M704" s="4">
        <v>0</v>
      </c>
      <c r="N704" s="4">
        <v>0</v>
      </c>
      <c r="O704" s="4">
        <v>0</v>
      </c>
      <c r="P704" s="4">
        <v>2.5</v>
      </c>
      <c r="Q704" s="4">
        <v>2.5</v>
      </c>
      <c r="R704" s="4">
        <v>2.5</v>
      </c>
      <c r="S704" s="4">
        <v>2.5</v>
      </c>
      <c r="T704" s="4">
        <v>0</v>
      </c>
      <c r="U704" s="4">
        <v>0</v>
      </c>
      <c r="V704" s="4">
        <v>0</v>
      </c>
      <c r="W704" s="4">
        <v>2.5499999999999998</v>
      </c>
      <c r="X704" s="4">
        <v>2.5499999999999998</v>
      </c>
      <c r="Y704" s="4">
        <v>2.5499999999999998</v>
      </c>
      <c r="Z704" s="4">
        <v>2.5499999999999998</v>
      </c>
      <c r="AA704" s="4">
        <v>0</v>
      </c>
      <c r="AB704" s="4">
        <v>0</v>
      </c>
      <c r="AC704" s="4">
        <v>0</v>
      </c>
      <c r="AD704" s="4">
        <v>1.85</v>
      </c>
      <c r="AE704" s="4">
        <v>2.2000000000000002</v>
      </c>
      <c r="AF704" s="4">
        <v>1.8</v>
      </c>
      <c r="AG704" s="4">
        <v>2.0699999999999998</v>
      </c>
      <c r="AH704" s="4">
        <v>10</v>
      </c>
      <c r="AI704" s="4">
        <v>1032670000</v>
      </c>
      <c r="AJ704" s="4">
        <v>10326700000</v>
      </c>
      <c r="AK704" s="4">
        <v>2.7450000000000001</v>
      </c>
      <c r="AL704" s="4">
        <v>2.7450000000000001</v>
      </c>
      <c r="AM704" s="4">
        <v>2.7450000000000001</v>
      </c>
      <c r="AN704" s="4">
        <v>2.7450000000000001</v>
      </c>
      <c r="AO704" s="4">
        <v>0</v>
      </c>
      <c r="AP704" s="4">
        <v>0</v>
      </c>
      <c r="AQ704" s="4">
        <v>0</v>
      </c>
      <c r="AR704" s="4">
        <v>2.2999999999999998</v>
      </c>
      <c r="AS704" s="4">
        <v>2.2999999999999998</v>
      </c>
      <c r="AT704" s="4">
        <v>2.2999999999999998</v>
      </c>
      <c r="AU704" s="4">
        <v>2.2999999999999998</v>
      </c>
      <c r="AV704" s="4">
        <v>0</v>
      </c>
      <c r="AW704" s="4">
        <v>0</v>
      </c>
      <c r="AX704" s="4">
        <v>0</v>
      </c>
      <c r="AY704" s="4">
        <v>2</v>
      </c>
      <c r="AZ704" s="4">
        <v>2</v>
      </c>
      <c r="BA704" s="4">
        <v>2</v>
      </c>
      <c r="BB704" s="4">
        <v>2</v>
      </c>
      <c r="BC704" s="4">
        <v>0</v>
      </c>
      <c r="BD704" s="4">
        <v>0</v>
      </c>
      <c r="BE704" s="4">
        <v>0</v>
      </c>
    </row>
    <row r="705" spans="1:57" x14ac:dyDescent="0.15">
      <c r="A705" s="3">
        <v>40501</v>
      </c>
      <c r="B705" s="4">
        <v>1.62</v>
      </c>
      <c r="C705" s="4">
        <v>2.1949999999999998</v>
      </c>
      <c r="D705" s="4">
        <v>1.62</v>
      </c>
      <c r="E705" s="4">
        <v>2.0249999999999999</v>
      </c>
      <c r="F705" s="4">
        <v>10</v>
      </c>
      <c r="G705" s="4">
        <v>2035910000</v>
      </c>
      <c r="H705" s="4">
        <v>20359100000</v>
      </c>
      <c r="I705" s="4">
        <v>1.2</v>
      </c>
      <c r="J705" s="4">
        <v>1.2</v>
      </c>
      <c r="K705" s="4">
        <v>1.2</v>
      </c>
      <c r="L705" s="4">
        <v>1.2</v>
      </c>
      <c r="M705" s="4">
        <v>0</v>
      </c>
      <c r="N705" s="4">
        <v>0</v>
      </c>
      <c r="O705" s="4">
        <v>0</v>
      </c>
      <c r="P705" s="4">
        <v>2.5</v>
      </c>
      <c r="Q705" s="4">
        <v>2.5</v>
      </c>
      <c r="R705" s="4">
        <v>2.5</v>
      </c>
      <c r="S705" s="4">
        <v>2.5</v>
      </c>
      <c r="T705" s="4">
        <v>0</v>
      </c>
      <c r="U705" s="4">
        <v>0</v>
      </c>
      <c r="V705" s="4">
        <v>0</v>
      </c>
      <c r="W705" s="4">
        <v>2.5499999999999998</v>
      </c>
      <c r="X705" s="4">
        <v>2.5499999999999998</v>
      </c>
      <c r="Y705" s="4">
        <v>2.5499999999999998</v>
      </c>
      <c r="Z705" s="4">
        <v>2.5499999999999998</v>
      </c>
      <c r="AA705" s="4">
        <v>0</v>
      </c>
      <c r="AB705" s="4">
        <v>0</v>
      </c>
      <c r="AC705" s="4">
        <v>0</v>
      </c>
      <c r="AD705" s="4">
        <v>2</v>
      </c>
      <c r="AE705" s="4">
        <v>3</v>
      </c>
      <c r="AF705" s="4">
        <v>2</v>
      </c>
      <c r="AG705" s="4">
        <v>2.5</v>
      </c>
      <c r="AH705" s="4">
        <v>10</v>
      </c>
      <c r="AI705" s="4">
        <v>1436500000</v>
      </c>
      <c r="AJ705" s="4">
        <v>14365000000</v>
      </c>
      <c r="AK705" s="4">
        <v>2.7450000000000001</v>
      </c>
      <c r="AL705" s="4">
        <v>2.7450000000000001</v>
      </c>
      <c r="AM705" s="4">
        <v>2.7450000000000001</v>
      </c>
      <c r="AN705" s="4">
        <v>2.7450000000000001</v>
      </c>
      <c r="AO705" s="4">
        <v>0</v>
      </c>
      <c r="AP705" s="4">
        <v>0</v>
      </c>
      <c r="AQ705" s="4">
        <v>0</v>
      </c>
      <c r="AR705" s="4">
        <v>2.2999999999999998</v>
      </c>
      <c r="AS705" s="4">
        <v>2.2999999999999998</v>
      </c>
      <c r="AT705" s="4">
        <v>2.2999999999999998</v>
      </c>
      <c r="AU705" s="4">
        <v>2.2999999999999998</v>
      </c>
      <c r="AV705" s="4">
        <v>0</v>
      </c>
      <c r="AW705" s="4">
        <v>0</v>
      </c>
      <c r="AX705" s="4">
        <v>0</v>
      </c>
      <c r="AY705" s="4">
        <v>2</v>
      </c>
      <c r="AZ705" s="4">
        <v>2</v>
      </c>
      <c r="BA705" s="4">
        <v>2</v>
      </c>
      <c r="BB705" s="4">
        <v>2</v>
      </c>
      <c r="BC705" s="4">
        <v>0</v>
      </c>
      <c r="BD705" s="4">
        <v>0</v>
      </c>
      <c r="BE705" s="4">
        <v>0</v>
      </c>
    </row>
    <row r="706" spans="1:57" x14ac:dyDescent="0.15">
      <c r="A706" s="3">
        <v>40504</v>
      </c>
      <c r="B706" s="4">
        <v>1.87</v>
      </c>
      <c r="C706" s="4">
        <v>2.15</v>
      </c>
      <c r="D706" s="4">
        <v>1.6</v>
      </c>
      <c r="E706" s="4">
        <v>1.6</v>
      </c>
      <c r="F706" s="4">
        <v>10</v>
      </c>
      <c r="G706" s="4">
        <v>2184370000</v>
      </c>
      <c r="H706" s="4">
        <v>21843700000</v>
      </c>
      <c r="I706" s="4">
        <v>1.2</v>
      </c>
      <c r="J706" s="4">
        <v>1.2</v>
      </c>
      <c r="K706" s="4">
        <v>1.2</v>
      </c>
      <c r="L706" s="4">
        <v>1.2</v>
      </c>
      <c r="M706" s="4">
        <v>0</v>
      </c>
      <c r="N706" s="4">
        <v>0</v>
      </c>
      <c r="O706" s="4">
        <v>0</v>
      </c>
      <c r="P706" s="4">
        <v>2.5</v>
      </c>
      <c r="Q706" s="4">
        <v>2.5</v>
      </c>
      <c r="R706" s="4">
        <v>2.5</v>
      </c>
      <c r="S706" s="4">
        <v>2.5</v>
      </c>
      <c r="T706" s="4">
        <v>0</v>
      </c>
      <c r="U706" s="4">
        <v>0</v>
      </c>
      <c r="V706" s="4">
        <v>0</v>
      </c>
      <c r="W706" s="4">
        <v>2.5499999999999998</v>
      </c>
      <c r="X706" s="4">
        <v>2.5499999999999998</v>
      </c>
      <c r="Y706" s="4">
        <v>2.5499999999999998</v>
      </c>
      <c r="Z706" s="4">
        <v>2.5499999999999998</v>
      </c>
      <c r="AA706" s="4">
        <v>0</v>
      </c>
      <c r="AB706" s="4">
        <v>0</v>
      </c>
      <c r="AC706" s="4">
        <v>0</v>
      </c>
      <c r="AD706" s="4">
        <v>2</v>
      </c>
      <c r="AE706" s="4">
        <v>2.74</v>
      </c>
      <c r="AF706" s="4">
        <v>2</v>
      </c>
      <c r="AG706" s="4">
        <v>2.5049999999999999</v>
      </c>
      <c r="AH706" s="4">
        <v>10</v>
      </c>
      <c r="AI706" s="4">
        <v>1513680000</v>
      </c>
      <c r="AJ706" s="4">
        <v>15136800000</v>
      </c>
      <c r="AK706" s="4">
        <v>2.7450000000000001</v>
      </c>
      <c r="AL706" s="4">
        <v>2.7450000000000001</v>
      </c>
      <c r="AM706" s="4">
        <v>2.7450000000000001</v>
      </c>
      <c r="AN706" s="4">
        <v>2.7450000000000001</v>
      </c>
      <c r="AO706" s="4">
        <v>0</v>
      </c>
      <c r="AP706" s="4">
        <v>0</v>
      </c>
      <c r="AQ706" s="4">
        <v>0</v>
      </c>
      <c r="AR706" s="4">
        <v>2.2999999999999998</v>
      </c>
      <c r="AS706" s="4">
        <v>2.2999999999999998</v>
      </c>
      <c r="AT706" s="4">
        <v>2.2999999999999998</v>
      </c>
      <c r="AU706" s="4">
        <v>2.2999999999999998</v>
      </c>
      <c r="AV706" s="4">
        <v>0</v>
      </c>
      <c r="AW706" s="4">
        <v>0</v>
      </c>
      <c r="AX706" s="4">
        <v>0</v>
      </c>
      <c r="AY706" s="4">
        <v>2</v>
      </c>
      <c r="AZ706" s="4">
        <v>2</v>
      </c>
      <c r="BA706" s="4">
        <v>2</v>
      </c>
      <c r="BB706" s="4">
        <v>2</v>
      </c>
      <c r="BC706" s="4">
        <v>0</v>
      </c>
      <c r="BD706" s="4">
        <v>0</v>
      </c>
      <c r="BE706" s="4">
        <v>0</v>
      </c>
    </row>
    <row r="707" spans="1:57" x14ac:dyDescent="0.15">
      <c r="A707" s="3">
        <v>40505</v>
      </c>
      <c r="B707" s="4">
        <v>1.88</v>
      </c>
      <c r="C707" s="4">
        <v>2.2999999999999998</v>
      </c>
      <c r="D707" s="4">
        <v>1.8</v>
      </c>
      <c r="E707" s="4">
        <v>1.845</v>
      </c>
      <c r="F707" s="4">
        <v>10</v>
      </c>
      <c r="G707" s="4">
        <v>2129940000</v>
      </c>
      <c r="H707" s="4">
        <v>21299400000</v>
      </c>
      <c r="I707" s="4">
        <v>1.2</v>
      </c>
      <c r="J707" s="4">
        <v>1.2</v>
      </c>
      <c r="K707" s="4">
        <v>1.2</v>
      </c>
      <c r="L707" s="4">
        <v>1.2</v>
      </c>
      <c r="M707" s="4">
        <v>0</v>
      </c>
      <c r="N707" s="4">
        <v>0</v>
      </c>
      <c r="O707" s="4">
        <v>0</v>
      </c>
      <c r="P707" s="4">
        <v>2.5</v>
      </c>
      <c r="Q707" s="4">
        <v>2.5</v>
      </c>
      <c r="R707" s="4">
        <v>2.5</v>
      </c>
      <c r="S707" s="4">
        <v>2.5</v>
      </c>
      <c r="T707" s="4">
        <v>0</v>
      </c>
      <c r="U707" s="4">
        <v>0</v>
      </c>
      <c r="V707" s="4">
        <v>0</v>
      </c>
      <c r="W707" s="4">
        <v>2.5499999999999998</v>
      </c>
      <c r="X707" s="4">
        <v>2.5499999999999998</v>
      </c>
      <c r="Y707" s="4">
        <v>2.5499999999999998</v>
      </c>
      <c r="Z707" s="4">
        <v>2.5499999999999998</v>
      </c>
      <c r="AA707" s="4">
        <v>0</v>
      </c>
      <c r="AB707" s="4">
        <v>0</v>
      </c>
      <c r="AC707" s="4">
        <v>0</v>
      </c>
      <c r="AD707" s="4">
        <v>2.2999999999999998</v>
      </c>
      <c r="AE707" s="4">
        <v>2.66</v>
      </c>
      <c r="AF707" s="4">
        <v>2.2999999999999998</v>
      </c>
      <c r="AG707" s="4">
        <v>2.5099999999999998</v>
      </c>
      <c r="AH707" s="4">
        <v>10</v>
      </c>
      <c r="AI707" s="4">
        <v>669150000</v>
      </c>
      <c r="AJ707" s="4">
        <v>6691500000</v>
      </c>
      <c r="AK707" s="4">
        <v>2.7450000000000001</v>
      </c>
      <c r="AL707" s="4">
        <v>2.7450000000000001</v>
      </c>
      <c r="AM707" s="4">
        <v>2.7450000000000001</v>
      </c>
      <c r="AN707" s="4">
        <v>2.7450000000000001</v>
      </c>
      <c r="AO707" s="4">
        <v>0</v>
      </c>
      <c r="AP707" s="4">
        <v>0</v>
      </c>
      <c r="AQ707" s="4">
        <v>0</v>
      </c>
      <c r="AR707" s="4">
        <v>2.2999999999999998</v>
      </c>
      <c r="AS707" s="4">
        <v>2.2999999999999998</v>
      </c>
      <c r="AT707" s="4">
        <v>2.2999999999999998</v>
      </c>
      <c r="AU707" s="4">
        <v>2.2999999999999998</v>
      </c>
      <c r="AV707" s="4">
        <v>0</v>
      </c>
      <c r="AW707" s="4">
        <v>0</v>
      </c>
      <c r="AX707" s="4">
        <v>0</v>
      </c>
      <c r="AY707" s="4">
        <v>2</v>
      </c>
      <c r="AZ707" s="4">
        <v>2</v>
      </c>
      <c r="BA707" s="4">
        <v>2</v>
      </c>
      <c r="BB707" s="4">
        <v>2</v>
      </c>
      <c r="BC707" s="4">
        <v>0</v>
      </c>
      <c r="BD707" s="4">
        <v>0</v>
      </c>
      <c r="BE707" s="4">
        <v>0</v>
      </c>
    </row>
    <row r="708" spans="1:57" x14ac:dyDescent="0.15">
      <c r="A708" s="3">
        <v>40506</v>
      </c>
      <c r="B708" s="4">
        <v>2.0150000000000001</v>
      </c>
      <c r="C708" s="4">
        <v>2.5</v>
      </c>
      <c r="D708" s="4">
        <v>1.81</v>
      </c>
      <c r="E708" s="4">
        <v>1.8149999999999999</v>
      </c>
      <c r="F708" s="4">
        <v>10</v>
      </c>
      <c r="G708" s="4">
        <v>2023440000</v>
      </c>
      <c r="H708" s="4">
        <v>20234400000</v>
      </c>
      <c r="I708" s="4">
        <v>1.2</v>
      </c>
      <c r="J708" s="4">
        <v>1.2</v>
      </c>
      <c r="K708" s="4">
        <v>1.2</v>
      </c>
      <c r="L708" s="4">
        <v>1.2</v>
      </c>
      <c r="M708" s="4">
        <v>0</v>
      </c>
      <c r="N708" s="4">
        <v>0</v>
      </c>
      <c r="O708" s="4">
        <v>0</v>
      </c>
      <c r="P708" s="4">
        <v>2.5</v>
      </c>
      <c r="Q708" s="4">
        <v>2.5</v>
      </c>
      <c r="R708" s="4">
        <v>2.5</v>
      </c>
      <c r="S708" s="4">
        <v>2.5</v>
      </c>
      <c r="T708" s="4">
        <v>0</v>
      </c>
      <c r="U708" s="4">
        <v>0</v>
      </c>
      <c r="V708" s="4">
        <v>0</v>
      </c>
      <c r="W708" s="4">
        <v>2.5499999999999998</v>
      </c>
      <c r="X708" s="4">
        <v>2.5499999999999998</v>
      </c>
      <c r="Y708" s="4">
        <v>2.5499999999999998</v>
      </c>
      <c r="Z708" s="4">
        <v>2.5499999999999998</v>
      </c>
      <c r="AA708" s="4">
        <v>0</v>
      </c>
      <c r="AB708" s="4">
        <v>0</v>
      </c>
      <c r="AC708" s="4">
        <v>0</v>
      </c>
      <c r="AD708" s="4">
        <v>2.5049999999999999</v>
      </c>
      <c r="AE708" s="4">
        <v>2.9</v>
      </c>
      <c r="AF708" s="4">
        <v>2.5</v>
      </c>
      <c r="AG708" s="4">
        <v>2.62</v>
      </c>
      <c r="AH708" s="4">
        <v>10</v>
      </c>
      <c r="AI708" s="4">
        <v>1174080000</v>
      </c>
      <c r="AJ708" s="4">
        <v>11740800000</v>
      </c>
      <c r="AK708" s="4">
        <v>2.7450000000000001</v>
      </c>
      <c r="AL708" s="4">
        <v>2.7450000000000001</v>
      </c>
      <c r="AM708" s="4">
        <v>2.7450000000000001</v>
      </c>
      <c r="AN708" s="4">
        <v>2.7450000000000001</v>
      </c>
      <c r="AO708" s="4">
        <v>0</v>
      </c>
      <c r="AP708" s="4">
        <v>0</v>
      </c>
      <c r="AQ708" s="4">
        <v>0</v>
      </c>
      <c r="AR708" s="4">
        <v>2.2999999999999998</v>
      </c>
      <c r="AS708" s="4">
        <v>2.2999999999999998</v>
      </c>
      <c r="AT708" s="4">
        <v>2.2999999999999998</v>
      </c>
      <c r="AU708" s="4">
        <v>2.2999999999999998</v>
      </c>
      <c r="AV708" s="4">
        <v>0</v>
      </c>
      <c r="AW708" s="4">
        <v>0</v>
      </c>
      <c r="AX708" s="4">
        <v>0</v>
      </c>
      <c r="AY708" s="4">
        <v>2</v>
      </c>
      <c r="AZ708" s="4">
        <v>2</v>
      </c>
      <c r="BA708" s="4">
        <v>2</v>
      </c>
      <c r="BB708" s="4">
        <v>2</v>
      </c>
      <c r="BC708" s="4">
        <v>0</v>
      </c>
      <c r="BD708" s="4">
        <v>0</v>
      </c>
      <c r="BE708" s="4">
        <v>0</v>
      </c>
    </row>
    <row r="709" spans="1:57" x14ac:dyDescent="0.15">
      <c r="A709" s="3">
        <v>40507</v>
      </c>
      <c r="B709" s="4">
        <v>6.2949999999999999</v>
      </c>
      <c r="C709" s="4">
        <v>7.1</v>
      </c>
      <c r="D709" s="4">
        <v>5.0999999999999996</v>
      </c>
      <c r="E709" s="4">
        <v>6.37</v>
      </c>
      <c r="F709" s="4">
        <v>10</v>
      </c>
      <c r="G709" s="4">
        <v>2343450000</v>
      </c>
      <c r="H709" s="4">
        <v>23434500000</v>
      </c>
      <c r="I709" s="4">
        <v>1.2</v>
      </c>
      <c r="J709" s="4">
        <v>1.2</v>
      </c>
      <c r="K709" s="4">
        <v>1.2</v>
      </c>
      <c r="L709" s="4">
        <v>1.2</v>
      </c>
      <c r="M709" s="4">
        <v>0</v>
      </c>
      <c r="N709" s="4">
        <v>0</v>
      </c>
      <c r="O709" s="4">
        <v>0</v>
      </c>
      <c r="P709" s="4">
        <v>2.5</v>
      </c>
      <c r="Q709" s="4">
        <v>2.5</v>
      </c>
      <c r="R709" s="4">
        <v>2.5</v>
      </c>
      <c r="S709" s="4">
        <v>2.5</v>
      </c>
      <c r="T709" s="4">
        <v>0</v>
      </c>
      <c r="U709" s="4">
        <v>0</v>
      </c>
      <c r="V709" s="4">
        <v>0</v>
      </c>
      <c r="W709" s="4">
        <v>2.5499999999999998</v>
      </c>
      <c r="X709" s="4">
        <v>2.5499999999999998</v>
      </c>
      <c r="Y709" s="4">
        <v>2.5499999999999998</v>
      </c>
      <c r="Z709" s="4">
        <v>2.5499999999999998</v>
      </c>
      <c r="AA709" s="4">
        <v>0</v>
      </c>
      <c r="AB709" s="4">
        <v>0</v>
      </c>
      <c r="AC709" s="4">
        <v>0</v>
      </c>
      <c r="AD709" s="4">
        <v>2.9950000000000001</v>
      </c>
      <c r="AE709" s="4">
        <v>3.05</v>
      </c>
      <c r="AF709" s="4">
        <v>2.6</v>
      </c>
      <c r="AG709" s="4">
        <v>2.71</v>
      </c>
      <c r="AH709" s="4">
        <v>10</v>
      </c>
      <c r="AI709" s="4">
        <v>1219690000</v>
      </c>
      <c r="AJ709" s="4">
        <v>12196900000</v>
      </c>
      <c r="AK709" s="4">
        <v>2.7450000000000001</v>
      </c>
      <c r="AL709" s="4">
        <v>2.7450000000000001</v>
      </c>
      <c r="AM709" s="4">
        <v>2.7450000000000001</v>
      </c>
      <c r="AN709" s="4">
        <v>2.7450000000000001</v>
      </c>
      <c r="AO709" s="4">
        <v>0</v>
      </c>
      <c r="AP709" s="4">
        <v>0</v>
      </c>
      <c r="AQ709" s="4">
        <v>0</v>
      </c>
      <c r="AR709" s="4">
        <v>2.2999999999999998</v>
      </c>
      <c r="AS709" s="4">
        <v>2.2999999999999998</v>
      </c>
      <c r="AT709" s="4">
        <v>2.2999999999999998</v>
      </c>
      <c r="AU709" s="4">
        <v>2.2999999999999998</v>
      </c>
      <c r="AV709" s="4">
        <v>0</v>
      </c>
      <c r="AW709" s="4">
        <v>0</v>
      </c>
      <c r="AX709" s="4">
        <v>0</v>
      </c>
      <c r="AY709" s="4">
        <v>2</v>
      </c>
      <c r="AZ709" s="4">
        <v>2</v>
      </c>
      <c r="BA709" s="4">
        <v>2</v>
      </c>
      <c r="BB709" s="4">
        <v>2</v>
      </c>
      <c r="BC709" s="4">
        <v>0</v>
      </c>
      <c r="BD709" s="4">
        <v>0</v>
      </c>
      <c r="BE709" s="4">
        <v>0</v>
      </c>
    </row>
    <row r="710" spans="1:57" x14ac:dyDescent="0.15">
      <c r="A710" s="3">
        <v>40508</v>
      </c>
      <c r="B710" s="4">
        <v>2.2000000000000002</v>
      </c>
      <c r="C710" s="4">
        <v>4.3</v>
      </c>
      <c r="D710" s="4">
        <v>2.2000000000000002</v>
      </c>
      <c r="E710" s="4">
        <v>3.14</v>
      </c>
      <c r="F710" s="4">
        <v>10</v>
      </c>
      <c r="G710" s="4">
        <v>2588060000</v>
      </c>
      <c r="H710" s="4">
        <v>25880600000</v>
      </c>
      <c r="I710" s="4">
        <v>1.1499999999999999</v>
      </c>
      <c r="J710" s="4">
        <v>1.1499999999999999</v>
      </c>
      <c r="K710" s="4">
        <v>1.1499999999999999</v>
      </c>
      <c r="L710" s="4">
        <v>1.1499999999999999</v>
      </c>
      <c r="M710" s="4">
        <v>10</v>
      </c>
      <c r="N710" s="4">
        <v>100000</v>
      </c>
      <c r="O710" s="4">
        <v>1000000</v>
      </c>
      <c r="P710" s="4">
        <v>2.5</v>
      </c>
      <c r="Q710" s="4">
        <v>2.5</v>
      </c>
      <c r="R710" s="4">
        <v>2.5</v>
      </c>
      <c r="S710" s="4">
        <v>2.5</v>
      </c>
      <c r="T710" s="4">
        <v>0</v>
      </c>
      <c r="U710" s="4">
        <v>0</v>
      </c>
      <c r="V710" s="4">
        <v>0</v>
      </c>
      <c r="W710" s="4">
        <v>2.5499999999999998</v>
      </c>
      <c r="X710" s="4">
        <v>2.5499999999999998</v>
      </c>
      <c r="Y710" s="4">
        <v>2.5499999999999998</v>
      </c>
      <c r="Z710" s="4">
        <v>2.5499999999999998</v>
      </c>
      <c r="AA710" s="4">
        <v>0</v>
      </c>
      <c r="AB710" s="4">
        <v>0</v>
      </c>
      <c r="AC710" s="4">
        <v>0</v>
      </c>
      <c r="AD710" s="4">
        <v>2.8</v>
      </c>
      <c r="AE710" s="4">
        <v>3.9</v>
      </c>
      <c r="AF710" s="4">
        <v>2.8</v>
      </c>
      <c r="AG710" s="4">
        <v>3.6</v>
      </c>
      <c r="AH710" s="4">
        <v>10</v>
      </c>
      <c r="AI710" s="4">
        <v>1646470000</v>
      </c>
      <c r="AJ710" s="4">
        <v>16464700000</v>
      </c>
      <c r="AK710" s="4">
        <v>2.7450000000000001</v>
      </c>
      <c r="AL710" s="4">
        <v>2.7450000000000001</v>
      </c>
      <c r="AM710" s="4">
        <v>2.7450000000000001</v>
      </c>
      <c r="AN710" s="4">
        <v>2.7450000000000001</v>
      </c>
      <c r="AO710" s="4">
        <v>0</v>
      </c>
      <c r="AP710" s="4">
        <v>0</v>
      </c>
      <c r="AQ710" s="4">
        <v>0</v>
      </c>
      <c r="AR710" s="4">
        <v>2.2999999999999998</v>
      </c>
      <c r="AS710" s="4">
        <v>2.2999999999999998</v>
      </c>
      <c r="AT710" s="4">
        <v>2.2999999999999998</v>
      </c>
      <c r="AU710" s="4">
        <v>2.2999999999999998</v>
      </c>
      <c r="AV710" s="4">
        <v>0</v>
      </c>
      <c r="AW710" s="4">
        <v>0</v>
      </c>
      <c r="AX710" s="4">
        <v>0</v>
      </c>
      <c r="AY710" s="4">
        <v>2</v>
      </c>
      <c r="AZ710" s="4">
        <v>2</v>
      </c>
      <c r="BA710" s="4">
        <v>2</v>
      </c>
      <c r="BB710" s="4">
        <v>2</v>
      </c>
      <c r="BC710" s="4">
        <v>0</v>
      </c>
      <c r="BD710" s="4">
        <v>0</v>
      </c>
      <c r="BE710" s="4">
        <v>0</v>
      </c>
    </row>
    <row r="711" spans="1:57" x14ac:dyDescent="0.15">
      <c r="A711" s="3">
        <v>40511</v>
      </c>
      <c r="B711" s="4">
        <v>2.5550000000000002</v>
      </c>
      <c r="C711" s="4">
        <v>4.2699999999999996</v>
      </c>
      <c r="D711" s="4">
        <v>2.5049999999999999</v>
      </c>
      <c r="E711" s="4">
        <v>3.1</v>
      </c>
      <c r="F711" s="4">
        <v>10</v>
      </c>
      <c r="G711" s="4">
        <v>2819360000</v>
      </c>
      <c r="H711" s="4">
        <v>28193600000</v>
      </c>
      <c r="I711" s="4">
        <v>1.1499999999999999</v>
      </c>
      <c r="J711" s="4">
        <v>1.1499999999999999</v>
      </c>
      <c r="K711" s="4">
        <v>1.1499999999999999</v>
      </c>
      <c r="L711" s="4">
        <v>1.1499999999999999</v>
      </c>
      <c r="M711" s="4">
        <v>10</v>
      </c>
      <c r="N711" s="4">
        <v>160000</v>
      </c>
      <c r="O711" s="4">
        <v>1600000</v>
      </c>
      <c r="P711" s="4">
        <v>2.5</v>
      </c>
      <c r="Q711" s="4">
        <v>2.5</v>
      </c>
      <c r="R711" s="4">
        <v>2.5</v>
      </c>
      <c r="S711" s="4">
        <v>2.5</v>
      </c>
      <c r="T711" s="4">
        <v>0</v>
      </c>
      <c r="U711" s="4">
        <v>0</v>
      </c>
      <c r="V711" s="4">
        <v>0</v>
      </c>
      <c r="W711" s="4">
        <v>2.5499999999999998</v>
      </c>
      <c r="X711" s="4">
        <v>2.5499999999999998</v>
      </c>
      <c r="Y711" s="4">
        <v>2.5499999999999998</v>
      </c>
      <c r="Z711" s="4">
        <v>2.5499999999999998</v>
      </c>
      <c r="AA711" s="4">
        <v>0</v>
      </c>
      <c r="AB711" s="4">
        <v>0</v>
      </c>
      <c r="AC711" s="4">
        <v>0</v>
      </c>
      <c r="AD711" s="4">
        <v>2.9</v>
      </c>
      <c r="AE711" s="4">
        <v>4</v>
      </c>
      <c r="AF711" s="4">
        <v>2.9</v>
      </c>
      <c r="AG711" s="4">
        <v>3.0449999999999999</v>
      </c>
      <c r="AH711" s="4">
        <v>10</v>
      </c>
      <c r="AI711" s="4">
        <v>1352560000</v>
      </c>
      <c r="AJ711" s="4">
        <v>13525600000</v>
      </c>
      <c r="AK711" s="4">
        <v>2.7450000000000001</v>
      </c>
      <c r="AL711" s="4">
        <v>2.7450000000000001</v>
      </c>
      <c r="AM711" s="4">
        <v>2.7450000000000001</v>
      </c>
      <c r="AN711" s="4">
        <v>2.7450000000000001</v>
      </c>
      <c r="AO711" s="4">
        <v>0</v>
      </c>
      <c r="AP711" s="4">
        <v>0</v>
      </c>
      <c r="AQ711" s="4">
        <v>0</v>
      </c>
      <c r="AR711" s="4">
        <v>2.2999999999999998</v>
      </c>
      <c r="AS711" s="4">
        <v>2.2999999999999998</v>
      </c>
      <c r="AT711" s="4">
        <v>2.2999999999999998</v>
      </c>
      <c r="AU711" s="4">
        <v>2.2999999999999998</v>
      </c>
      <c r="AV711" s="4">
        <v>0</v>
      </c>
      <c r="AW711" s="4">
        <v>0</v>
      </c>
      <c r="AX711" s="4">
        <v>0</v>
      </c>
      <c r="AY711" s="4">
        <v>2</v>
      </c>
      <c r="AZ711" s="4">
        <v>2</v>
      </c>
      <c r="BA711" s="4">
        <v>2</v>
      </c>
      <c r="BB711" s="4">
        <v>2</v>
      </c>
      <c r="BC711" s="4">
        <v>0</v>
      </c>
      <c r="BD711" s="4">
        <v>0</v>
      </c>
      <c r="BE711" s="4">
        <v>0</v>
      </c>
    </row>
    <row r="712" spans="1:57" x14ac:dyDescent="0.15">
      <c r="A712" s="3">
        <v>40512</v>
      </c>
      <c r="B712" s="4">
        <v>3.0550000000000002</v>
      </c>
      <c r="C712" s="4">
        <v>4.4000000000000004</v>
      </c>
      <c r="D712" s="4">
        <v>2.0499999999999998</v>
      </c>
      <c r="E712" s="4">
        <v>2.69</v>
      </c>
      <c r="F712" s="4">
        <v>10</v>
      </c>
      <c r="G712" s="4">
        <v>2801490000</v>
      </c>
      <c r="H712" s="4">
        <v>28014900000</v>
      </c>
      <c r="I712" s="4">
        <v>1.1499999999999999</v>
      </c>
      <c r="J712" s="4">
        <v>1.1499999999999999</v>
      </c>
      <c r="K712" s="4">
        <v>1.1499999999999999</v>
      </c>
      <c r="L712" s="4">
        <v>1.1499999999999999</v>
      </c>
      <c r="M712" s="4">
        <v>0</v>
      </c>
      <c r="N712" s="4">
        <v>0</v>
      </c>
      <c r="O712" s="4">
        <v>0</v>
      </c>
      <c r="P712" s="4">
        <v>2.5</v>
      </c>
      <c r="Q712" s="4">
        <v>2.5</v>
      </c>
      <c r="R712" s="4">
        <v>2.5</v>
      </c>
      <c r="S712" s="4">
        <v>2.5</v>
      </c>
      <c r="T712" s="4">
        <v>0</v>
      </c>
      <c r="U712" s="4">
        <v>0</v>
      </c>
      <c r="V712" s="4">
        <v>0</v>
      </c>
      <c r="W712" s="4">
        <v>2.5499999999999998</v>
      </c>
      <c r="X712" s="4">
        <v>2.5499999999999998</v>
      </c>
      <c r="Y712" s="4">
        <v>2.5499999999999998</v>
      </c>
      <c r="Z712" s="4">
        <v>2.5499999999999998</v>
      </c>
      <c r="AA712" s="4">
        <v>0</v>
      </c>
      <c r="AB712" s="4">
        <v>0</v>
      </c>
      <c r="AC712" s="4">
        <v>0</v>
      </c>
      <c r="AD712" s="4">
        <v>3.5</v>
      </c>
      <c r="AE712" s="4">
        <v>3.9</v>
      </c>
      <c r="AF712" s="4">
        <v>3.5</v>
      </c>
      <c r="AG712" s="4">
        <v>3.5649999999999999</v>
      </c>
      <c r="AH712" s="4">
        <v>10</v>
      </c>
      <c r="AI712" s="4">
        <v>1285150000</v>
      </c>
      <c r="AJ712" s="4">
        <v>12851500000</v>
      </c>
      <c r="AK712" s="4">
        <v>2.7450000000000001</v>
      </c>
      <c r="AL712" s="4">
        <v>2.7450000000000001</v>
      </c>
      <c r="AM712" s="4">
        <v>2.7450000000000001</v>
      </c>
      <c r="AN712" s="4">
        <v>2.7450000000000001</v>
      </c>
      <c r="AO712" s="4">
        <v>0</v>
      </c>
      <c r="AP712" s="4">
        <v>0</v>
      </c>
      <c r="AQ712" s="4">
        <v>0</v>
      </c>
      <c r="AR712" s="4">
        <v>2.2999999999999998</v>
      </c>
      <c r="AS712" s="4">
        <v>2.2999999999999998</v>
      </c>
      <c r="AT712" s="4">
        <v>2.2999999999999998</v>
      </c>
      <c r="AU712" s="4">
        <v>2.2999999999999998</v>
      </c>
      <c r="AV712" s="4">
        <v>0</v>
      </c>
      <c r="AW712" s="4">
        <v>0</v>
      </c>
      <c r="AX712" s="4">
        <v>0</v>
      </c>
      <c r="AY712" s="4">
        <v>2</v>
      </c>
      <c r="AZ712" s="4">
        <v>2</v>
      </c>
      <c r="BA712" s="4">
        <v>2</v>
      </c>
      <c r="BB712" s="4">
        <v>2</v>
      </c>
      <c r="BC712" s="4">
        <v>0</v>
      </c>
      <c r="BD712" s="4">
        <v>0</v>
      </c>
      <c r="BE712" s="4">
        <v>0</v>
      </c>
    </row>
    <row r="713" spans="1:57" x14ac:dyDescent="0.15">
      <c r="A713" s="3">
        <v>40513</v>
      </c>
      <c r="B713" s="4">
        <v>4.5</v>
      </c>
      <c r="C713" s="4">
        <v>4.51</v>
      </c>
      <c r="D713" s="4">
        <v>2</v>
      </c>
      <c r="E713" s="4">
        <v>2</v>
      </c>
      <c r="F713" s="4">
        <v>10</v>
      </c>
      <c r="G713" s="4">
        <v>2336910000</v>
      </c>
      <c r="H713" s="4">
        <v>23369100000</v>
      </c>
      <c r="I713" s="4">
        <v>1.1499999999999999</v>
      </c>
      <c r="J713" s="4">
        <v>1.1499999999999999</v>
      </c>
      <c r="K713" s="4">
        <v>1.1499999999999999</v>
      </c>
      <c r="L713" s="4">
        <v>1.1499999999999999</v>
      </c>
      <c r="M713" s="4">
        <v>0</v>
      </c>
      <c r="N713" s="4">
        <v>0</v>
      </c>
      <c r="O713" s="4">
        <v>0</v>
      </c>
      <c r="P713" s="4">
        <v>2.5</v>
      </c>
      <c r="Q713" s="4">
        <v>2.5</v>
      </c>
      <c r="R713" s="4">
        <v>2.5</v>
      </c>
      <c r="S713" s="4">
        <v>2.5</v>
      </c>
      <c r="T713" s="4">
        <v>0</v>
      </c>
      <c r="U713" s="4">
        <v>0</v>
      </c>
      <c r="V713" s="4">
        <v>0</v>
      </c>
      <c r="W713" s="4">
        <v>2.5499999999999998</v>
      </c>
      <c r="X713" s="4">
        <v>2.5499999999999998</v>
      </c>
      <c r="Y713" s="4">
        <v>2.5499999999999998</v>
      </c>
      <c r="Z713" s="4">
        <v>2.5499999999999998</v>
      </c>
      <c r="AA713" s="4">
        <v>0</v>
      </c>
      <c r="AB713" s="4">
        <v>0</v>
      </c>
      <c r="AC713" s="4">
        <v>0</v>
      </c>
      <c r="AD713" s="4">
        <v>3.6</v>
      </c>
      <c r="AE713" s="4">
        <v>3.6</v>
      </c>
      <c r="AF713" s="4">
        <v>2.6</v>
      </c>
      <c r="AG713" s="4">
        <v>2.8</v>
      </c>
      <c r="AH713" s="4">
        <v>10</v>
      </c>
      <c r="AI713" s="4">
        <v>1188770000</v>
      </c>
      <c r="AJ713" s="4">
        <v>11887700000</v>
      </c>
      <c r="AK713" s="4">
        <v>2.7450000000000001</v>
      </c>
      <c r="AL713" s="4">
        <v>2.7450000000000001</v>
      </c>
      <c r="AM713" s="4">
        <v>2.7450000000000001</v>
      </c>
      <c r="AN713" s="4">
        <v>2.7450000000000001</v>
      </c>
      <c r="AO713" s="4">
        <v>0</v>
      </c>
      <c r="AP713" s="4">
        <v>0</v>
      </c>
      <c r="AQ713" s="4">
        <v>0</v>
      </c>
      <c r="AR713" s="4">
        <v>2.2999999999999998</v>
      </c>
      <c r="AS713" s="4">
        <v>2.2999999999999998</v>
      </c>
      <c r="AT713" s="4">
        <v>2.2999999999999998</v>
      </c>
      <c r="AU713" s="4">
        <v>2.2999999999999998</v>
      </c>
      <c r="AV713" s="4">
        <v>0</v>
      </c>
      <c r="AW713" s="4">
        <v>0</v>
      </c>
      <c r="AX713" s="4">
        <v>0</v>
      </c>
      <c r="AY713" s="4">
        <v>2</v>
      </c>
      <c r="AZ713" s="4">
        <v>2</v>
      </c>
      <c r="BA713" s="4">
        <v>2</v>
      </c>
      <c r="BB713" s="4">
        <v>2</v>
      </c>
      <c r="BC713" s="4">
        <v>0</v>
      </c>
      <c r="BD713" s="4">
        <v>0</v>
      </c>
      <c r="BE713" s="4">
        <v>0</v>
      </c>
    </row>
    <row r="714" spans="1:57" x14ac:dyDescent="0.15">
      <c r="A714" s="3">
        <v>40514</v>
      </c>
      <c r="B714" s="4">
        <v>4.5</v>
      </c>
      <c r="C714" s="4">
        <v>5.0999999999999996</v>
      </c>
      <c r="D714" s="4">
        <v>2</v>
      </c>
      <c r="E714" s="4">
        <v>2</v>
      </c>
      <c r="F714" s="4">
        <v>10</v>
      </c>
      <c r="G714" s="4">
        <v>2876690000</v>
      </c>
      <c r="H714" s="4">
        <v>28766900000</v>
      </c>
      <c r="I714" s="4">
        <v>1.1499999999999999</v>
      </c>
      <c r="J714" s="4">
        <v>1.1499999999999999</v>
      </c>
      <c r="K714" s="4">
        <v>1.1499999999999999</v>
      </c>
      <c r="L714" s="4">
        <v>1.1499999999999999</v>
      </c>
      <c r="M714" s="4">
        <v>0</v>
      </c>
      <c r="N714" s="4">
        <v>0</v>
      </c>
      <c r="O714" s="4">
        <v>0</v>
      </c>
      <c r="P714" s="4">
        <v>2.5</v>
      </c>
      <c r="Q714" s="4">
        <v>2.5</v>
      </c>
      <c r="R714" s="4">
        <v>2.5</v>
      </c>
      <c r="S714" s="4">
        <v>2.5</v>
      </c>
      <c r="T714" s="4">
        <v>0</v>
      </c>
      <c r="U714" s="4">
        <v>0</v>
      </c>
      <c r="V714" s="4">
        <v>0</v>
      </c>
      <c r="W714" s="4">
        <v>2.5499999999999998</v>
      </c>
      <c r="X714" s="4">
        <v>2.5499999999999998</v>
      </c>
      <c r="Y714" s="4">
        <v>2.5499999999999998</v>
      </c>
      <c r="Z714" s="4">
        <v>2.5499999999999998</v>
      </c>
      <c r="AA714" s="4">
        <v>0</v>
      </c>
      <c r="AB714" s="4">
        <v>0</v>
      </c>
      <c r="AC714" s="4">
        <v>0</v>
      </c>
      <c r="AD714" s="4">
        <v>2.9</v>
      </c>
      <c r="AE714" s="4">
        <v>2.9</v>
      </c>
      <c r="AF714" s="4">
        <v>1.7</v>
      </c>
      <c r="AG714" s="4">
        <v>2.145</v>
      </c>
      <c r="AH714" s="4">
        <v>10</v>
      </c>
      <c r="AI714" s="4">
        <v>1127280000</v>
      </c>
      <c r="AJ714" s="4">
        <v>11272800000</v>
      </c>
      <c r="AK714" s="4">
        <v>2.7450000000000001</v>
      </c>
      <c r="AL714" s="4">
        <v>2.7450000000000001</v>
      </c>
      <c r="AM714" s="4">
        <v>2.7450000000000001</v>
      </c>
      <c r="AN714" s="4">
        <v>2.7450000000000001</v>
      </c>
      <c r="AO714" s="4">
        <v>0</v>
      </c>
      <c r="AP714" s="4">
        <v>0</v>
      </c>
      <c r="AQ714" s="4">
        <v>0</v>
      </c>
      <c r="AR714" s="4">
        <v>2.2999999999999998</v>
      </c>
      <c r="AS714" s="4">
        <v>2.2999999999999998</v>
      </c>
      <c r="AT714" s="4">
        <v>2.2999999999999998</v>
      </c>
      <c r="AU714" s="4">
        <v>2.2999999999999998</v>
      </c>
      <c r="AV714" s="4">
        <v>0</v>
      </c>
      <c r="AW714" s="4">
        <v>0</v>
      </c>
      <c r="AX714" s="4">
        <v>0</v>
      </c>
      <c r="AY714" s="4">
        <v>2</v>
      </c>
      <c r="AZ714" s="4">
        <v>2</v>
      </c>
      <c r="BA714" s="4">
        <v>2</v>
      </c>
      <c r="BB714" s="4">
        <v>2</v>
      </c>
      <c r="BC714" s="4">
        <v>0</v>
      </c>
      <c r="BD714" s="4">
        <v>0</v>
      </c>
      <c r="BE714" s="4">
        <v>0</v>
      </c>
    </row>
    <row r="715" spans="1:57" x14ac:dyDescent="0.15">
      <c r="A715" s="3">
        <v>40515</v>
      </c>
      <c r="B715" s="4">
        <v>2.335</v>
      </c>
      <c r="C715" s="4">
        <v>2.4</v>
      </c>
      <c r="D715" s="4">
        <v>1.3</v>
      </c>
      <c r="E715" s="4">
        <v>1.3</v>
      </c>
      <c r="F715" s="4">
        <v>10</v>
      </c>
      <c r="G715" s="4">
        <v>2541490000</v>
      </c>
      <c r="H715" s="4">
        <v>25414900000</v>
      </c>
      <c r="I715" s="4">
        <v>1.1000000000000001</v>
      </c>
      <c r="J715" s="4">
        <v>1.2</v>
      </c>
      <c r="K715" s="4">
        <v>1.1000000000000001</v>
      </c>
      <c r="L715" s="4">
        <v>1.2</v>
      </c>
      <c r="M715" s="4">
        <v>10</v>
      </c>
      <c r="N715" s="4">
        <v>490000</v>
      </c>
      <c r="O715" s="4">
        <v>4900000</v>
      </c>
      <c r="P715" s="4">
        <v>2.5</v>
      </c>
      <c r="Q715" s="4">
        <v>2.5</v>
      </c>
      <c r="R715" s="4">
        <v>2.5</v>
      </c>
      <c r="S715" s="4">
        <v>2.5</v>
      </c>
      <c r="T715" s="4">
        <v>0</v>
      </c>
      <c r="U715" s="4">
        <v>0</v>
      </c>
      <c r="V715" s="4">
        <v>0</v>
      </c>
      <c r="W715" s="4">
        <v>2.5499999999999998</v>
      </c>
      <c r="X715" s="4">
        <v>2.5499999999999998</v>
      </c>
      <c r="Y715" s="4">
        <v>2.5499999999999998</v>
      </c>
      <c r="Z715" s="4">
        <v>2.5499999999999998</v>
      </c>
      <c r="AA715" s="4">
        <v>0</v>
      </c>
      <c r="AB715" s="4">
        <v>0</v>
      </c>
      <c r="AC715" s="4">
        <v>0</v>
      </c>
      <c r="AD715" s="4">
        <v>2.15</v>
      </c>
      <c r="AE715" s="4">
        <v>2.7</v>
      </c>
      <c r="AF715" s="4">
        <v>2.15</v>
      </c>
      <c r="AG715" s="4">
        <v>2.5499999999999998</v>
      </c>
      <c r="AH715" s="4">
        <v>10</v>
      </c>
      <c r="AI715" s="4">
        <v>1473510000</v>
      </c>
      <c r="AJ715" s="4">
        <v>14735100000</v>
      </c>
      <c r="AK715" s="4">
        <v>2.7450000000000001</v>
      </c>
      <c r="AL715" s="4">
        <v>2.7450000000000001</v>
      </c>
      <c r="AM715" s="4">
        <v>2.7450000000000001</v>
      </c>
      <c r="AN715" s="4">
        <v>2.7450000000000001</v>
      </c>
      <c r="AO715" s="4">
        <v>0</v>
      </c>
      <c r="AP715" s="4">
        <v>0</v>
      </c>
      <c r="AQ715" s="4">
        <v>0</v>
      </c>
      <c r="AR715" s="4">
        <v>2.2999999999999998</v>
      </c>
      <c r="AS715" s="4">
        <v>2.2999999999999998</v>
      </c>
      <c r="AT715" s="4">
        <v>2.2999999999999998</v>
      </c>
      <c r="AU715" s="4">
        <v>2.2999999999999998</v>
      </c>
      <c r="AV715" s="4">
        <v>0</v>
      </c>
      <c r="AW715" s="4">
        <v>0</v>
      </c>
      <c r="AX715" s="4">
        <v>0</v>
      </c>
      <c r="AY715" s="4">
        <v>2</v>
      </c>
      <c r="AZ715" s="4">
        <v>2</v>
      </c>
      <c r="BA715" s="4">
        <v>2</v>
      </c>
      <c r="BB715" s="4">
        <v>2</v>
      </c>
      <c r="BC715" s="4">
        <v>0</v>
      </c>
      <c r="BD715" s="4">
        <v>0</v>
      </c>
      <c r="BE715" s="4">
        <v>0</v>
      </c>
    </row>
    <row r="716" spans="1:57" x14ac:dyDescent="0.15">
      <c r="A716" s="3">
        <v>40518</v>
      </c>
      <c r="B716" s="4">
        <v>1.8</v>
      </c>
      <c r="C716" s="4">
        <v>2.02</v>
      </c>
      <c r="D716" s="4">
        <v>1</v>
      </c>
      <c r="E716" s="4">
        <v>1.0349999999999999</v>
      </c>
      <c r="F716" s="4">
        <v>10</v>
      </c>
      <c r="G716" s="4">
        <v>3433300000</v>
      </c>
      <c r="H716" s="4">
        <v>34333000000</v>
      </c>
      <c r="I716" s="4">
        <v>1.2</v>
      </c>
      <c r="J716" s="4">
        <v>1.2</v>
      </c>
      <c r="K716" s="4">
        <v>1.2</v>
      </c>
      <c r="L716" s="4">
        <v>1.2</v>
      </c>
      <c r="M716" s="4">
        <v>0</v>
      </c>
      <c r="N716" s="4">
        <v>0</v>
      </c>
      <c r="O716" s="4">
        <v>0</v>
      </c>
      <c r="P716" s="4">
        <v>2.5</v>
      </c>
      <c r="Q716" s="4">
        <v>2.5</v>
      </c>
      <c r="R716" s="4">
        <v>2.5</v>
      </c>
      <c r="S716" s="4">
        <v>2.5</v>
      </c>
      <c r="T716" s="4">
        <v>0</v>
      </c>
      <c r="U716" s="4">
        <v>0</v>
      </c>
      <c r="V716" s="4">
        <v>0</v>
      </c>
      <c r="W716" s="4">
        <v>2.5499999999999998</v>
      </c>
      <c r="X716" s="4">
        <v>2.5499999999999998</v>
      </c>
      <c r="Y716" s="4">
        <v>2.5499999999999998</v>
      </c>
      <c r="Z716" s="4">
        <v>2.5499999999999998</v>
      </c>
      <c r="AA716" s="4">
        <v>0</v>
      </c>
      <c r="AB716" s="4">
        <v>0</v>
      </c>
      <c r="AC716" s="4">
        <v>0</v>
      </c>
      <c r="AD716" s="4">
        <v>2.5499999999999998</v>
      </c>
      <c r="AE716" s="4">
        <v>2.95</v>
      </c>
      <c r="AF716" s="4">
        <v>2.25</v>
      </c>
      <c r="AG716" s="4">
        <v>2.65</v>
      </c>
      <c r="AH716" s="4">
        <v>10</v>
      </c>
      <c r="AI716" s="4">
        <v>1696320000</v>
      </c>
      <c r="AJ716" s="4">
        <v>16963200000</v>
      </c>
      <c r="AK716" s="4">
        <v>2.7450000000000001</v>
      </c>
      <c r="AL716" s="4">
        <v>2.7450000000000001</v>
      </c>
      <c r="AM716" s="4">
        <v>2.7450000000000001</v>
      </c>
      <c r="AN716" s="4">
        <v>2.7450000000000001</v>
      </c>
      <c r="AO716" s="4">
        <v>0</v>
      </c>
      <c r="AP716" s="4">
        <v>0</v>
      </c>
      <c r="AQ716" s="4">
        <v>0</v>
      </c>
      <c r="AR716" s="4">
        <v>2.2999999999999998</v>
      </c>
      <c r="AS716" s="4">
        <v>2.2999999999999998</v>
      </c>
      <c r="AT716" s="4">
        <v>2.2999999999999998</v>
      </c>
      <c r="AU716" s="4">
        <v>2.2999999999999998</v>
      </c>
      <c r="AV716" s="4">
        <v>0</v>
      </c>
      <c r="AW716" s="4">
        <v>0</v>
      </c>
      <c r="AX716" s="4">
        <v>0</v>
      </c>
      <c r="AY716" s="4">
        <v>2</v>
      </c>
      <c r="AZ716" s="4">
        <v>2</v>
      </c>
      <c r="BA716" s="4">
        <v>2</v>
      </c>
      <c r="BB716" s="4">
        <v>2</v>
      </c>
      <c r="BC716" s="4">
        <v>0</v>
      </c>
      <c r="BD716" s="4">
        <v>0</v>
      </c>
      <c r="BE716" s="4">
        <v>0</v>
      </c>
    </row>
    <row r="717" spans="1:57" x14ac:dyDescent="0.15">
      <c r="A717" s="3">
        <v>40519</v>
      </c>
      <c r="B717" s="4">
        <v>2.105</v>
      </c>
      <c r="C717" s="4">
        <v>4.5</v>
      </c>
      <c r="D717" s="4">
        <v>2</v>
      </c>
      <c r="E717" s="4">
        <v>2.83</v>
      </c>
      <c r="F717" s="4">
        <v>10</v>
      </c>
      <c r="G717" s="4">
        <v>2622830000</v>
      </c>
      <c r="H717" s="4">
        <v>26228300000</v>
      </c>
      <c r="I717" s="4">
        <v>1.2</v>
      </c>
      <c r="J717" s="4">
        <v>1.2</v>
      </c>
      <c r="K717" s="4">
        <v>1.2</v>
      </c>
      <c r="L717" s="4">
        <v>1.2</v>
      </c>
      <c r="M717" s="4">
        <v>0</v>
      </c>
      <c r="N717" s="4">
        <v>0</v>
      </c>
      <c r="O717" s="4">
        <v>0</v>
      </c>
      <c r="P717" s="4">
        <v>2.5</v>
      </c>
      <c r="Q717" s="4">
        <v>2.5</v>
      </c>
      <c r="R717" s="4">
        <v>2.5</v>
      </c>
      <c r="S717" s="4">
        <v>2.5</v>
      </c>
      <c r="T717" s="4">
        <v>0</v>
      </c>
      <c r="U717" s="4">
        <v>0</v>
      </c>
      <c r="V717" s="4">
        <v>0</v>
      </c>
      <c r="W717" s="4">
        <v>2.5499999999999998</v>
      </c>
      <c r="X717" s="4">
        <v>2.5499999999999998</v>
      </c>
      <c r="Y717" s="4">
        <v>2.5499999999999998</v>
      </c>
      <c r="Z717" s="4">
        <v>2.5499999999999998</v>
      </c>
      <c r="AA717" s="4">
        <v>0</v>
      </c>
      <c r="AB717" s="4">
        <v>0</v>
      </c>
      <c r="AC717" s="4">
        <v>0</v>
      </c>
      <c r="AD717" s="4">
        <v>2.62</v>
      </c>
      <c r="AE717" s="4">
        <v>3</v>
      </c>
      <c r="AF717" s="4">
        <v>2.4</v>
      </c>
      <c r="AG717" s="4">
        <v>2.7</v>
      </c>
      <c r="AH717" s="4">
        <v>10</v>
      </c>
      <c r="AI717" s="4">
        <v>1151000000</v>
      </c>
      <c r="AJ717" s="4">
        <v>11510000000</v>
      </c>
      <c r="AK717" s="4">
        <v>2.7450000000000001</v>
      </c>
      <c r="AL717" s="4">
        <v>2.7450000000000001</v>
      </c>
      <c r="AM717" s="4">
        <v>2.7450000000000001</v>
      </c>
      <c r="AN717" s="4">
        <v>2.7450000000000001</v>
      </c>
      <c r="AO717" s="4">
        <v>0</v>
      </c>
      <c r="AP717" s="4">
        <v>0</v>
      </c>
      <c r="AQ717" s="4">
        <v>0</v>
      </c>
      <c r="AR717" s="4">
        <v>2.2999999999999998</v>
      </c>
      <c r="AS717" s="4">
        <v>2.2999999999999998</v>
      </c>
      <c r="AT717" s="4">
        <v>2.2999999999999998</v>
      </c>
      <c r="AU717" s="4">
        <v>2.2999999999999998</v>
      </c>
      <c r="AV717" s="4">
        <v>0</v>
      </c>
      <c r="AW717" s="4">
        <v>0</v>
      </c>
      <c r="AX717" s="4">
        <v>0</v>
      </c>
      <c r="AY717" s="4">
        <v>2</v>
      </c>
      <c r="AZ717" s="4">
        <v>2</v>
      </c>
      <c r="BA717" s="4">
        <v>2</v>
      </c>
      <c r="BB717" s="4">
        <v>2</v>
      </c>
      <c r="BC717" s="4">
        <v>0</v>
      </c>
      <c r="BD717" s="4">
        <v>0</v>
      </c>
      <c r="BE717" s="4">
        <v>0</v>
      </c>
    </row>
    <row r="718" spans="1:57" x14ac:dyDescent="0.15">
      <c r="A718" s="3">
        <v>40520</v>
      </c>
      <c r="B718" s="4">
        <v>2.83</v>
      </c>
      <c r="C718" s="4">
        <v>3.1949999999999998</v>
      </c>
      <c r="D718" s="4">
        <v>2.0049999999999999</v>
      </c>
      <c r="E718" s="4">
        <v>2.0049999999999999</v>
      </c>
      <c r="F718" s="4">
        <v>10</v>
      </c>
      <c r="G718" s="4">
        <v>2337290000</v>
      </c>
      <c r="H718" s="4">
        <v>23372900000</v>
      </c>
      <c r="I718" s="4">
        <v>1.2</v>
      </c>
      <c r="J718" s="4">
        <v>1.2</v>
      </c>
      <c r="K718" s="4">
        <v>1.2</v>
      </c>
      <c r="L718" s="4">
        <v>1.2</v>
      </c>
      <c r="M718" s="4">
        <v>0</v>
      </c>
      <c r="N718" s="4">
        <v>0</v>
      </c>
      <c r="O718" s="4">
        <v>0</v>
      </c>
      <c r="P718" s="4">
        <v>2.5</v>
      </c>
      <c r="Q718" s="4">
        <v>2.5</v>
      </c>
      <c r="R718" s="4">
        <v>2.5</v>
      </c>
      <c r="S718" s="4">
        <v>2.5</v>
      </c>
      <c r="T718" s="4">
        <v>0</v>
      </c>
      <c r="U718" s="4">
        <v>0</v>
      </c>
      <c r="V718" s="4">
        <v>0</v>
      </c>
      <c r="W718" s="4">
        <v>2.5499999999999998</v>
      </c>
      <c r="X718" s="4">
        <v>2.5499999999999998</v>
      </c>
      <c r="Y718" s="4">
        <v>2.5499999999999998</v>
      </c>
      <c r="Z718" s="4">
        <v>2.5499999999999998</v>
      </c>
      <c r="AA718" s="4">
        <v>0</v>
      </c>
      <c r="AB718" s="4">
        <v>0</v>
      </c>
      <c r="AC718" s="4">
        <v>0</v>
      </c>
      <c r="AD718" s="4">
        <v>2.5</v>
      </c>
      <c r="AE718" s="4">
        <v>3</v>
      </c>
      <c r="AF718" s="4">
        <v>2.5</v>
      </c>
      <c r="AG718" s="4">
        <v>2.6549999999999998</v>
      </c>
      <c r="AH718" s="4">
        <v>10</v>
      </c>
      <c r="AI718" s="4">
        <v>1180910000</v>
      </c>
      <c r="AJ718" s="4">
        <v>11809100000</v>
      </c>
      <c r="AK718" s="4">
        <v>2.7450000000000001</v>
      </c>
      <c r="AL718" s="4">
        <v>2.7450000000000001</v>
      </c>
      <c r="AM718" s="4">
        <v>2.7450000000000001</v>
      </c>
      <c r="AN718" s="4">
        <v>2.7450000000000001</v>
      </c>
      <c r="AO718" s="4">
        <v>0</v>
      </c>
      <c r="AP718" s="4">
        <v>0</v>
      </c>
      <c r="AQ718" s="4">
        <v>0</v>
      </c>
      <c r="AR718" s="4">
        <v>2.2999999999999998</v>
      </c>
      <c r="AS718" s="4">
        <v>2.2999999999999998</v>
      </c>
      <c r="AT718" s="4">
        <v>2.2999999999999998</v>
      </c>
      <c r="AU718" s="4">
        <v>2.2999999999999998</v>
      </c>
      <c r="AV718" s="4">
        <v>0</v>
      </c>
      <c r="AW718" s="4">
        <v>0</v>
      </c>
      <c r="AX718" s="4">
        <v>0</v>
      </c>
      <c r="AY718" s="4">
        <v>2</v>
      </c>
      <c r="AZ718" s="4">
        <v>2</v>
      </c>
      <c r="BA718" s="4">
        <v>2</v>
      </c>
      <c r="BB718" s="4">
        <v>2</v>
      </c>
      <c r="BC718" s="4">
        <v>0</v>
      </c>
      <c r="BD718" s="4">
        <v>0</v>
      </c>
      <c r="BE718" s="4">
        <v>0</v>
      </c>
    </row>
    <row r="719" spans="1:57" x14ac:dyDescent="0.15">
      <c r="A719" s="3">
        <v>40521</v>
      </c>
      <c r="B719" s="4">
        <v>4.7</v>
      </c>
      <c r="C719" s="4">
        <v>5.7</v>
      </c>
      <c r="D719" s="4">
        <v>2</v>
      </c>
      <c r="E719" s="4">
        <v>2.8650000000000002</v>
      </c>
      <c r="F719" s="4">
        <v>10</v>
      </c>
      <c r="G719" s="4">
        <v>2572910000</v>
      </c>
      <c r="H719" s="4">
        <v>25729100000</v>
      </c>
      <c r="I719" s="4">
        <v>1.2</v>
      </c>
      <c r="J719" s="4">
        <v>1.2</v>
      </c>
      <c r="K719" s="4">
        <v>1.2</v>
      </c>
      <c r="L719" s="4">
        <v>1.2</v>
      </c>
      <c r="M719" s="4">
        <v>0</v>
      </c>
      <c r="N719" s="4">
        <v>0</v>
      </c>
      <c r="O719" s="4">
        <v>0</v>
      </c>
      <c r="P719" s="4">
        <v>2.5</v>
      </c>
      <c r="Q719" s="4">
        <v>2.5</v>
      </c>
      <c r="R719" s="4">
        <v>2.5</v>
      </c>
      <c r="S719" s="4">
        <v>2.5</v>
      </c>
      <c r="T719" s="4">
        <v>0</v>
      </c>
      <c r="U719" s="4">
        <v>0</v>
      </c>
      <c r="V719" s="4">
        <v>0</v>
      </c>
      <c r="W719" s="4">
        <v>2.2999999999999998</v>
      </c>
      <c r="X719" s="4">
        <v>2.2999999999999998</v>
      </c>
      <c r="Y719" s="4">
        <v>2.2999999999999998</v>
      </c>
      <c r="Z719" s="4">
        <v>2.2999999999999998</v>
      </c>
      <c r="AA719" s="4">
        <v>10</v>
      </c>
      <c r="AB719" s="4">
        <v>110000</v>
      </c>
      <c r="AC719" s="4">
        <v>1100000</v>
      </c>
      <c r="AD719" s="4">
        <v>2.95</v>
      </c>
      <c r="AE719" s="4">
        <v>4</v>
      </c>
      <c r="AF719" s="4">
        <v>1.35</v>
      </c>
      <c r="AG719" s="4">
        <v>1.4750000000000001</v>
      </c>
      <c r="AH719" s="4">
        <v>10</v>
      </c>
      <c r="AI719" s="4">
        <v>576590000</v>
      </c>
      <c r="AJ719" s="4">
        <v>5765900000</v>
      </c>
      <c r="AK719" s="4">
        <v>2.7450000000000001</v>
      </c>
      <c r="AL719" s="4">
        <v>2.7450000000000001</v>
      </c>
      <c r="AM719" s="4">
        <v>2.7450000000000001</v>
      </c>
      <c r="AN719" s="4">
        <v>2.7450000000000001</v>
      </c>
      <c r="AO719" s="4">
        <v>0</v>
      </c>
      <c r="AP719" s="4">
        <v>0</v>
      </c>
      <c r="AQ719" s="4">
        <v>0</v>
      </c>
      <c r="AR719" s="4">
        <v>2.2999999999999998</v>
      </c>
      <c r="AS719" s="4">
        <v>2.2999999999999998</v>
      </c>
      <c r="AT719" s="4">
        <v>2.2999999999999998</v>
      </c>
      <c r="AU719" s="4">
        <v>2.2999999999999998</v>
      </c>
      <c r="AV719" s="4">
        <v>0</v>
      </c>
      <c r="AW719" s="4">
        <v>0</v>
      </c>
      <c r="AX719" s="4">
        <v>0</v>
      </c>
      <c r="AY719" s="4">
        <v>2</v>
      </c>
      <c r="AZ719" s="4">
        <v>2</v>
      </c>
      <c r="BA719" s="4">
        <v>2</v>
      </c>
      <c r="BB719" s="4">
        <v>2</v>
      </c>
      <c r="BC719" s="4">
        <v>0</v>
      </c>
      <c r="BD719" s="4">
        <v>0</v>
      </c>
      <c r="BE719" s="4">
        <v>0</v>
      </c>
    </row>
    <row r="720" spans="1:57" x14ac:dyDescent="0.15">
      <c r="A720" s="3">
        <v>40522</v>
      </c>
      <c r="B720" s="4">
        <v>1.6</v>
      </c>
      <c r="C720" s="4">
        <v>2</v>
      </c>
      <c r="D720" s="4">
        <v>1.01</v>
      </c>
      <c r="E720" s="4">
        <v>1.03</v>
      </c>
      <c r="F720" s="4">
        <v>10</v>
      </c>
      <c r="G720" s="4">
        <v>2391840000</v>
      </c>
      <c r="H720" s="4">
        <v>23918400000</v>
      </c>
      <c r="I720" s="4">
        <v>1.2</v>
      </c>
      <c r="J720" s="4">
        <v>1.2</v>
      </c>
      <c r="K720" s="4">
        <v>1.2</v>
      </c>
      <c r="L720" s="4">
        <v>1.2</v>
      </c>
      <c r="M720" s="4">
        <v>0</v>
      </c>
      <c r="N720" s="4">
        <v>0</v>
      </c>
      <c r="O720" s="4">
        <v>0</v>
      </c>
      <c r="P720" s="4">
        <v>2.5</v>
      </c>
      <c r="Q720" s="4">
        <v>2.5</v>
      </c>
      <c r="R720" s="4">
        <v>2.5</v>
      </c>
      <c r="S720" s="4">
        <v>2.5</v>
      </c>
      <c r="T720" s="4">
        <v>0</v>
      </c>
      <c r="U720" s="4">
        <v>0</v>
      </c>
      <c r="V720" s="4">
        <v>0</v>
      </c>
      <c r="W720" s="4">
        <v>2.2999999999999998</v>
      </c>
      <c r="X720" s="4">
        <v>2.2999999999999998</v>
      </c>
      <c r="Y720" s="4">
        <v>2.2999999999999998</v>
      </c>
      <c r="Z720" s="4">
        <v>2.2999999999999998</v>
      </c>
      <c r="AA720" s="4">
        <v>0</v>
      </c>
      <c r="AB720" s="4">
        <v>0</v>
      </c>
      <c r="AC720" s="4">
        <v>0</v>
      </c>
      <c r="AD720" s="4">
        <v>1</v>
      </c>
      <c r="AE720" s="4">
        <v>2.5</v>
      </c>
      <c r="AF720" s="4">
        <v>1</v>
      </c>
      <c r="AG720" s="4">
        <v>1.68</v>
      </c>
      <c r="AH720" s="4">
        <v>10</v>
      </c>
      <c r="AI720" s="4">
        <v>1411230000</v>
      </c>
      <c r="AJ720" s="4">
        <v>14112300000</v>
      </c>
      <c r="AK720" s="4">
        <v>2.7450000000000001</v>
      </c>
      <c r="AL720" s="4">
        <v>2.7450000000000001</v>
      </c>
      <c r="AM720" s="4">
        <v>2.7450000000000001</v>
      </c>
      <c r="AN720" s="4">
        <v>2.7450000000000001</v>
      </c>
      <c r="AO720" s="4">
        <v>0</v>
      </c>
      <c r="AP720" s="4">
        <v>0</v>
      </c>
      <c r="AQ720" s="4">
        <v>0</v>
      </c>
      <c r="AR720" s="4">
        <v>2.2999999999999998</v>
      </c>
      <c r="AS720" s="4">
        <v>2.2999999999999998</v>
      </c>
      <c r="AT720" s="4">
        <v>2.2999999999999998</v>
      </c>
      <c r="AU720" s="4">
        <v>2.2999999999999998</v>
      </c>
      <c r="AV720" s="4">
        <v>0</v>
      </c>
      <c r="AW720" s="4">
        <v>0</v>
      </c>
      <c r="AX720" s="4">
        <v>0</v>
      </c>
      <c r="AY720" s="4">
        <v>2</v>
      </c>
      <c r="AZ720" s="4">
        <v>2</v>
      </c>
      <c r="BA720" s="4">
        <v>2</v>
      </c>
      <c r="BB720" s="4">
        <v>2</v>
      </c>
      <c r="BC720" s="4">
        <v>0</v>
      </c>
      <c r="BD720" s="4">
        <v>0</v>
      </c>
      <c r="BE720" s="4">
        <v>0</v>
      </c>
    </row>
    <row r="721" spans="1:57" x14ac:dyDescent="0.15">
      <c r="A721" s="3">
        <v>40525</v>
      </c>
      <c r="B721" s="4">
        <v>1.85</v>
      </c>
      <c r="C721" s="4">
        <v>1.88</v>
      </c>
      <c r="D721" s="4">
        <v>0.9</v>
      </c>
      <c r="E721" s="4">
        <v>1</v>
      </c>
      <c r="F721" s="4">
        <v>10</v>
      </c>
      <c r="G721" s="4">
        <v>2607850000</v>
      </c>
      <c r="H721" s="4">
        <v>26078500000</v>
      </c>
      <c r="I721" s="4">
        <v>1.8</v>
      </c>
      <c r="J721" s="4">
        <v>1.8</v>
      </c>
      <c r="K721" s="4">
        <v>1.8</v>
      </c>
      <c r="L721" s="4">
        <v>1.8</v>
      </c>
      <c r="M721" s="4">
        <v>10</v>
      </c>
      <c r="N721" s="4">
        <v>200000</v>
      </c>
      <c r="O721" s="4">
        <v>2000000</v>
      </c>
      <c r="P721" s="4">
        <v>2.5</v>
      </c>
      <c r="Q721" s="4">
        <v>2.5</v>
      </c>
      <c r="R721" s="4">
        <v>2.5</v>
      </c>
      <c r="S721" s="4">
        <v>2.5</v>
      </c>
      <c r="T721" s="4">
        <v>0</v>
      </c>
      <c r="U721" s="4">
        <v>0</v>
      </c>
      <c r="V721" s="4">
        <v>0</v>
      </c>
      <c r="W721" s="4">
        <v>2.2999999999999998</v>
      </c>
      <c r="X721" s="4">
        <v>2.2999999999999998</v>
      </c>
      <c r="Y721" s="4">
        <v>2.2999999999999998</v>
      </c>
      <c r="Z721" s="4">
        <v>2.2999999999999998</v>
      </c>
      <c r="AA721" s="4">
        <v>0</v>
      </c>
      <c r="AB721" s="4">
        <v>0</v>
      </c>
      <c r="AC721" s="4">
        <v>0</v>
      </c>
      <c r="AD721" s="4">
        <v>2.2000000000000002</v>
      </c>
      <c r="AE721" s="4">
        <v>2.95</v>
      </c>
      <c r="AF721" s="4">
        <v>2.0049999999999999</v>
      </c>
      <c r="AG721" s="4">
        <v>2.2000000000000002</v>
      </c>
      <c r="AH721" s="4">
        <v>10</v>
      </c>
      <c r="AI721" s="4">
        <v>1252250000</v>
      </c>
      <c r="AJ721" s="4">
        <v>12522500000</v>
      </c>
      <c r="AK721" s="4">
        <v>2.7450000000000001</v>
      </c>
      <c r="AL721" s="4">
        <v>2.7450000000000001</v>
      </c>
      <c r="AM721" s="4">
        <v>2.7450000000000001</v>
      </c>
      <c r="AN721" s="4">
        <v>2.7450000000000001</v>
      </c>
      <c r="AO721" s="4">
        <v>0</v>
      </c>
      <c r="AP721" s="4">
        <v>0</v>
      </c>
      <c r="AQ721" s="4">
        <v>0</v>
      </c>
      <c r="AR721" s="4">
        <v>2.2999999999999998</v>
      </c>
      <c r="AS721" s="4">
        <v>2.2999999999999998</v>
      </c>
      <c r="AT721" s="4">
        <v>2.2999999999999998</v>
      </c>
      <c r="AU721" s="4">
        <v>2.2999999999999998</v>
      </c>
      <c r="AV721" s="4">
        <v>0</v>
      </c>
      <c r="AW721" s="4">
        <v>0</v>
      </c>
      <c r="AX721" s="4">
        <v>0</v>
      </c>
      <c r="AY721" s="4">
        <v>2</v>
      </c>
      <c r="AZ721" s="4">
        <v>2</v>
      </c>
      <c r="BA721" s="4">
        <v>2</v>
      </c>
      <c r="BB721" s="4">
        <v>2</v>
      </c>
      <c r="BC721" s="4">
        <v>0</v>
      </c>
      <c r="BD721" s="4">
        <v>0</v>
      </c>
      <c r="BE721" s="4">
        <v>0</v>
      </c>
    </row>
    <row r="722" spans="1:57" x14ac:dyDescent="0.15">
      <c r="A722" s="3">
        <v>40526</v>
      </c>
      <c r="B722" s="4">
        <v>1.71</v>
      </c>
      <c r="C722" s="4">
        <v>2.1</v>
      </c>
      <c r="D722" s="4">
        <v>1.68</v>
      </c>
      <c r="E722" s="4">
        <v>1.9650000000000001</v>
      </c>
      <c r="F722" s="4">
        <v>10</v>
      </c>
      <c r="G722" s="4">
        <v>2904540000</v>
      </c>
      <c r="H722" s="4">
        <v>29045400000</v>
      </c>
      <c r="I722" s="4">
        <v>1.8</v>
      </c>
      <c r="J722" s="4">
        <v>1.8</v>
      </c>
      <c r="K722" s="4">
        <v>1.8</v>
      </c>
      <c r="L722" s="4">
        <v>1.8</v>
      </c>
      <c r="M722" s="4">
        <v>0</v>
      </c>
      <c r="N722" s="4">
        <v>0</v>
      </c>
      <c r="O722" s="4">
        <v>0</v>
      </c>
      <c r="P722" s="4">
        <v>2.5</v>
      </c>
      <c r="Q722" s="4">
        <v>2.5</v>
      </c>
      <c r="R722" s="4">
        <v>2.5</v>
      </c>
      <c r="S722" s="4">
        <v>2.5</v>
      </c>
      <c r="T722" s="4">
        <v>0</v>
      </c>
      <c r="U722" s="4">
        <v>0</v>
      </c>
      <c r="V722" s="4">
        <v>0</v>
      </c>
      <c r="W722" s="4">
        <v>2.2999999999999998</v>
      </c>
      <c r="X722" s="4">
        <v>2.2999999999999998</v>
      </c>
      <c r="Y722" s="4">
        <v>2.2999999999999998</v>
      </c>
      <c r="Z722" s="4">
        <v>2.2999999999999998</v>
      </c>
      <c r="AA722" s="4">
        <v>0</v>
      </c>
      <c r="AB722" s="4">
        <v>0</v>
      </c>
      <c r="AC722" s="4">
        <v>0</v>
      </c>
      <c r="AD722" s="4">
        <v>2.4</v>
      </c>
      <c r="AE722" s="4">
        <v>3.25</v>
      </c>
      <c r="AF722" s="4">
        <v>2.35</v>
      </c>
      <c r="AG722" s="4">
        <v>3.2050000000000001</v>
      </c>
      <c r="AH722" s="4">
        <v>10</v>
      </c>
      <c r="AI722" s="4">
        <v>1361720000</v>
      </c>
      <c r="AJ722" s="4">
        <v>13617200000</v>
      </c>
      <c r="AK722" s="4">
        <v>2.7450000000000001</v>
      </c>
      <c r="AL722" s="4">
        <v>2.7450000000000001</v>
      </c>
      <c r="AM722" s="4">
        <v>2.7450000000000001</v>
      </c>
      <c r="AN722" s="4">
        <v>2.7450000000000001</v>
      </c>
      <c r="AO722" s="4">
        <v>0</v>
      </c>
      <c r="AP722" s="4">
        <v>0</v>
      </c>
      <c r="AQ722" s="4">
        <v>0</v>
      </c>
      <c r="AR722" s="4">
        <v>2.2999999999999998</v>
      </c>
      <c r="AS722" s="4">
        <v>2.2999999999999998</v>
      </c>
      <c r="AT722" s="4">
        <v>2.2999999999999998</v>
      </c>
      <c r="AU722" s="4">
        <v>2.2999999999999998</v>
      </c>
      <c r="AV722" s="4">
        <v>0</v>
      </c>
      <c r="AW722" s="4">
        <v>0</v>
      </c>
      <c r="AX722" s="4">
        <v>0</v>
      </c>
      <c r="AY722" s="4">
        <v>2</v>
      </c>
      <c r="AZ722" s="4">
        <v>2</v>
      </c>
      <c r="BA722" s="4">
        <v>2</v>
      </c>
      <c r="BB722" s="4">
        <v>2</v>
      </c>
      <c r="BC722" s="4">
        <v>0</v>
      </c>
      <c r="BD722" s="4">
        <v>0</v>
      </c>
      <c r="BE722" s="4">
        <v>0</v>
      </c>
    </row>
    <row r="723" spans="1:57" x14ac:dyDescent="0.15">
      <c r="A723" s="3">
        <v>40527</v>
      </c>
      <c r="B723" s="4">
        <v>3.0049999999999999</v>
      </c>
      <c r="C723" s="4">
        <v>3.0150000000000001</v>
      </c>
      <c r="D723" s="4">
        <v>2.0049999999999999</v>
      </c>
      <c r="E723" s="4">
        <v>2.1</v>
      </c>
      <c r="F723" s="4">
        <v>10</v>
      </c>
      <c r="G723" s="4">
        <v>2740490000</v>
      </c>
      <c r="H723" s="4">
        <v>27404900000</v>
      </c>
      <c r="I723" s="4">
        <v>1.8</v>
      </c>
      <c r="J723" s="4">
        <v>1.8</v>
      </c>
      <c r="K723" s="4">
        <v>1.8</v>
      </c>
      <c r="L723" s="4">
        <v>1.8</v>
      </c>
      <c r="M723" s="4">
        <v>0</v>
      </c>
      <c r="N723" s="4">
        <v>0</v>
      </c>
      <c r="O723" s="4">
        <v>0</v>
      </c>
      <c r="P723" s="4">
        <v>2.5</v>
      </c>
      <c r="Q723" s="4">
        <v>2.5</v>
      </c>
      <c r="R723" s="4">
        <v>2.5</v>
      </c>
      <c r="S723" s="4">
        <v>2.5</v>
      </c>
      <c r="T723" s="4">
        <v>0</v>
      </c>
      <c r="U723" s="4">
        <v>0</v>
      </c>
      <c r="V723" s="4">
        <v>0</v>
      </c>
      <c r="W723" s="4">
        <v>2.2999999999999998</v>
      </c>
      <c r="X723" s="4">
        <v>2.2999999999999998</v>
      </c>
      <c r="Y723" s="4">
        <v>2.2999999999999998</v>
      </c>
      <c r="Z723" s="4">
        <v>2.2999999999999998</v>
      </c>
      <c r="AA723" s="4">
        <v>0</v>
      </c>
      <c r="AB723" s="4">
        <v>0</v>
      </c>
      <c r="AC723" s="4">
        <v>0</v>
      </c>
      <c r="AD723" s="4">
        <v>2.83</v>
      </c>
      <c r="AE723" s="4">
        <v>3.6</v>
      </c>
      <c r="AF723" s="4">
        <v>2.83</v>
      </c>
      <c r="AG723" s="4">
        <v>3.355</v>
      </c>
      <c r="AH723" s="4">
        <v>10</v>
      </c>
      <c r="AI723" s="4">
        <v>1973650000</v>
      </c>
      <c r="AJ723" s="4">
        <v>19736500000</v>
      </c>
      <c r="AK723" s="4">
        <v>2.7450000000000001</v>
      </c>
      <c r="AL723" s="4">
        <v>2.7450000000000001</v>
      </c>
      <c r="AM723" s="4">
        <v>2.7450000000000001</v>
      </c>
      <c r="AN723" s="4">
        <v>2.7450000000000001</v>
      </c>
      <c r="AO723" s="4">
        <v>0</v>
      </c>
      <c r="AP723" s="4">
        <v>0</v>
      </c>
      <c r="AQ723" s="4">
        <v>0</v>
      </c>
      <c r="AR723" s="4">
        <v>2.2999999999999998</v>
      </c>
      <c r="AS723" s="4">
        <v>2.2999999999999998</v>
      </c>
      <c r="AT723" s="4">
        <v>2.2999999999999998</v>
      </c>
      <c r="AU723" s="4">
        <v>2.2999999999999998</v>
      </c>
      <c r="AV723" s="4">
        <v>0</v>
      </c>
      <c r="AW723" s="4">
        <v>0</v>
      </c>
      <c r="AX723" s="4">
        <v>0</v>
      </c>
      <c r="AY723" s="4">
        <v>2</v>
      </c>
      <c r="AZ723" s="4">
        <v>2</v>
      </c>
      <c r="BA723" s="4">
        <v>2</v>
      </c>
      <c r="BB723" s="4">
        <v>2</v>
      </c>
      <c r="BC723" s="4">
        <v>0</v>
      </c>
      <c r="BD723" s="4">
        <v>0</v>
      </c>
      <c r="BE723" s="4">
        <v>0</v>
      </c>
    </row>
    <row r="724" spans="1:57" x14ac:dyDescent="0.15">
      <c r="A724" s="3">
        <v>40528</v>
      </c>
      <c r="B724" s="4">
        <v>5.4</v>
      </c>
      <c r="C724" s="4">
        <v>6.15</v>
      </c>
      <c r="D724" s="4">
        <v>4.53</v>
      </c>
      <c r="E724" s="4">
        <v>4.9550000000000001</v>
      </c>
      <c r="F724" s="4">
        <v>10</v>
      </c>
      <c r="G724" s="4">
        <v>2576470000</v>
      </c>
      <c r="H724" s="4">
        <v>25764700000</v>
      </c>
      <c r="I724" s="4">
        <v>1.8</v>
      </c>
      <c r="J724" s="4">
        <v>1.8</v>
      </c>
      <c r="K724" s="4">
        <v>1.8</v>
      </c>
      <c r="L724" s="4">
        <v>1.8</v>
      </c>
      <c r="M724" s="4">
        <v>0</v>
      </c>
      <c r="N724" s="4">
        <v>0</v>
      </c>
      <c r="O724" s="4">
        <v>0</v>
      </c>
      <c r="P724" s="4">
        <v>3</v>
      </c>
      <c r="Q724" s="4">
        <v>3</v>
      </c>
      <c r="R724" s="4">
        <v>2</v>
      </c>
      <c r="S724" s="4">
        <v>2</v>
      </c>
      <c r="T724" s="4">
        <v>10</v>
      </c>
      <c r="U724" s="4">
        <v>40000</v>
      </c>
      <c r="V724" s="4">
        <v>400000</v>
      </c>
      <c r="W724" s="4">
        <v>2</v>
      </c>
      <c r="X724" s="4">
        <v>2.2000000000000002</v>
      </c>
      <c r="Y724" s="4">
        <v>2</v>
      </c>
      <c r="Z724" s="4">
        <v>2.2000000000000002</v>
      </c>
      <c r="AA724" s="4">
        <v>10</v>
      </c>
      <c r="AB724" s="4">
        <v>300000</v>
      </c>
      <c r="AC724" s="4">
        <v>3000000</v>
      </c>
      <c r="AD724" s="4">
        <v>3.3149999999999999</v>
      </c>
      <c r="AE724" s="4">
        <v>3.7</v>
      </c>
      <c r="AF724" s="4">
        <v>3</v>
      </c>
      <c r="AG724" s="4">
        <v>3.35</v>
      </c>
      <c r="AH724" s="4">
        <v>10</v>
      </c>
      <c r="AI724" s="4">
        <v>952240000</v>
      </c>
      <c r="AJ724" s="4">
        <v>9522400000</v>
      </c>
      <c r="AK724" s="4">
        <v>2.7450000000000001</v>
      </c>
      <c r="AL724" s="4">
        <v>2.7450000000000001</v>
      </c>
      <c r="AM724" s="4">
        <v>2.7450000000000001</v>
      </c>
      <c r="AN724" s="4">
        <v>2.7450000000000001</v>
      </c>
      <c r="AO724" s="4">
        <v>0</v>
      </c>
      <c r="AP724" s="4">
        <v>0</v>
      </c>
      <c r="AQ724" s="4">
        <v>0</v>
      </c>
      <c r="AR724" s="4">
        <v>2.2999999999999998</v>
      </c>
      <c r="AS724" s="4">
        <v>2.2999999999999998</v>
      </c>
      <c r="AT724" s="4">
        <v>2.2999999999999998</v>
      </c>
      <c r="AU724" s="4">
        <v>2.2999999999999998</v>
      </c>
      <c r="AV724" s="4">
        <v>0</v>
      </c>
      <c r="AW724" s="4">
        <v>0</v>
      </c>
      <c r="AX724" s="4">
        <v>0</v>
      </c>
      <c r="AY724" s="4">
        <v>2</v>
      </c>
      <c r="AZ724" s="4">
        <v>2</v>
      </c>
      <c r="BA724" s="4">
        <v>2</v>
      </c>
      <c r="BB724" s="4">
        <v>2</v>
      </c>
      <c r="BC724" s="4">
        <v>0</v>
      </c>
      <c r="BD724" s="4">
        <v>0</v>
      </c>
      <c r="BE724" s="4">
        <v>0</v>
      </c>
    </row>
    <row r="725" spans="1:57" x14ac:dyDescent="0.15">
      <c r="A725" s="3">
        <v>40529</v>
      </c>
      <c r="B725" s="4">
        <v>2</v>
      </c>
      <c r="C725" s="4">
        <v>4.0999999999999996</v>
      </c>
      <c r="D725" s="4">
        <v>1.98</v>
      </c>
      <c r="E725" s="4">
        <v>3.85</v>
      </c>
      <c r="F725" s="4">
        <v>10</v>
      </c>
      <c r="G725" s="4">
        <v>2458920000</v>
      </c>
      <c r="H725" s="4">
        <v>24589200000</v>
      </c>
      <c r="I725" s="4">
        <v>1.8</v>
      </c>
      <c r="J725" s="4">
        <v>1.8</v>
      </c>
      <c r="K725" s="4">
        <v>1.8</v>
      </c>
      <c r="L725" s="4">
        <v>1.8</v>
      </c>
      <c r="M725" s="4">
        <v>0</v>
      </c>
      <c r="N725" s="4">
        <v>0</v>
      </c>
      <c r="O725" s="4">
        <v>0</v>
      </c>
      <c r="P725" s="4">
        <v>2.2000000000000002</v>
      </c>
      <c r="Q725" s="4">
        <v>2.2000000000000002</v>
      </c>
      <c r="R725" s="4">
        <v>2.0950000000000002</v>
      </c>
      <c r="S725" s="4">
        <v>2.2000000000000002</v>
      </c>
      <c r="T725" s="4">
        <v>10</v>
      </c>
      <c r="U725" s="4">
        <v>8180000</v>
      </c>
      <c r="V725" s="4">
        <v>81800000</v>
      </c>
      <c r="W725" s="4">
        <v>2.15</v>
      </c>
      <c r="X725" s="4">
        <v>2.15</v>
      </c>
      <c r="Y725" s="4">
        <v>2.15</v>
      </c>
      <c r="Z725" s="4">
        <v>2.15</v>
      </c>
      <c r="AA725" s="4">
        <v>10</v>
      </c>
      <c r="AB725" s="4">
        <v>500000</v>
      </c>
      <c r="AC725" s="4">
        <v>5000000</v>
      </c>
      <c r="AD725" s="4">
        <v>3.35</v>
      </c>
      <c r="AE725" s="4">
        <v>4</v>
      </c>
      <c r="AF725" s="4">
        <v>3.2</v>
      </c>
      <c r="AG725" s="4">
        <v>3.8050000000000002</v>
      </c>
      <c r="AH725" s="4">
        <v>10</v>
      </c>
      <c r="AI725" s="4">
        <v>1527720000</v>
      </c>
      <c r="AJ725" s="4">
        <v>15277200000</v>
      </c>
      <c r="AK725" s="4">
        <v>2.7450000000000001</v>
      </c>
      <c r="AL725" s="4">
        <v>2.7450000000000001</v>
      </c>
      <c r="AM725" s="4">
        <v>2.7450000000000001</v>
      </c>
      <c r="AN725" s="4">
        <v>2.7450000000000001</v>
      </c>
      <c r="AO725" s="4">
        <v>0</v>
      </c>
      <c r="AP725" s="4">
        <v>0</v>
      </c>
      <c r="AQ725" s="4">
        <v>0</v>
      </c>
      <c r="AR725" s="4">
        <v>2.2999999999999998</v>
      </c>
      <c r="AS725" s="4">
        <v>2.2999999999999998</v>
      </c>
      <c r="AT725" s="4">
        <v>2.2999999999999998</v>
      </c>
      <c r="AU725" s="4">
        <v>2.2999999999999998</v>
      </c>
      <c r="AV725" s="4">
        <v>0</v>
      </c>
      <c r="AW725" s="4">
        <v>0</v>
      </c>
      <c r="AX725" s="4">
        <v>0</v>
      </c>
      <c r="AY725" s="4">
        <v>2</v>
      </c>
      <c r="AZ725" s="4">
        <v>2</v>
      </c>
      <c r="BA725" s="4">
        <v>2</v>
      </c>
      <c r="BB725" s="4">
        <v>2</v>
      </c>
      <c r="BC725" s="4">
        <v>0</v>
      </c>
      <c r="BD725" s="4">
        <v>0</v>
      </c>
      <c r="BE725" s="4">
        <v>0</v>
      </c>
    </row>
    <row r="726" spans="1:57" x14ac:dyDescent="0.15">
      <c r="A726" s="3">
        <v>40532</v>
      </c>
      <c r="B726" s="4">
        <v>3.415</v>
      </c>
      <c r="C726" s="4">
        <v>3.69</v>
      </c>
      <c r="D726" s="4">
        <v>1.3</v>
      </c>
      <c r="E726" s="4">
        <v>1.635</v>
      </c>
      <c r="F726" s="4">
        <v>10</v>
      </c>
      <c r="G726" s="4">
        <v>2578870000</v>
      </c>
      <c r="H726" s="4">
        <v>25788700000</v>
      </c>
      <c r="I726" s="4">
        <v>1.7</v>
      </c>
      <c r="J726" s="4">
        <v>1.7</v>
      </c>
      <c r="K726" s="4">
        <v>1.7</v>
      </c>
      <c r="L726" s="4">
        <v>1.7</v>
      </c>
      <c r="M726" s="4">
        <v>10</v>
      </c>
      <c r="N726" s="4">
        <v>170000</v>
      </c>
      <c r="O726" s="4">
        <v>1700000</v>
      </c>
      <c r="P726" s="4">
        <v>3.1</v>
      </c>
      <c r="Q726" s="4">
        <v>3.1</v>
      </c>
      <c r="R726" s="4">
        <v>2.9</v>
      </c>
      <c r="S726" s="4">
        <v>2.9</v>
      </c>
      <c r="T726" s="4">
        <v>10</v>
      </c>
      <c r="U726" s="4">
        <v>10570000</v>
      </c>
      <c r="V726" s="4">
        <v>105700000</v>
      </c>
      <c r="W726" s="4">
        <v>2.15</v>
      </c>
      <c r="X726" s="4">
        <v>2.15</v>
      </c>
      <c r="Y726" s="4">
        <v>2.15</v>
      </c>
      <c r="Z726" s="4">
        <v>2.15</v>
      </c>
      <c r="AA726" s="4">
        <v>0</v>
      </c>
      <c r="AB726" s="4">
        <v>0</v>
      </c>
      <c r="AC726" s="4">
        <v>0</v>
      </c>
      <c r="AD726" s="4">
        <v>3.79</v>
      </c>
      <c r="AE726" s="4">
        <v>4.1500000000000004</v>
      </c>
      <c r="AF726" s="4">
        <v>3.5049999999999999</v>
      </c>
      <c r="AG726" s="4">
        <v>3.61</v>
      </c>
      <c r="AH726" s="4">
        <v>10</v>
      </c>
      <c r="AI726" s="4">
        <v>1251550000</v>
      </c>
      <c r="AJ726" s="4">
        <v>12515500000</v>
      </c>
      <c r="AK726" s="4">
        <v>4</v>
      </c>
      <c r="AL726" s="4">
        <v>4</v>
      </c>
      <c r="AM726" s="4">
        <v>4</v>
      </c>
      <c r="AN726" s="4">
        <v>4</v>
      </c>
      <c r="AO726" s="4">
        <v>10</v>
      </c>
      <c r="AP726" s="4">
        <v>150000</v>
      </c>
      <c r="AQ726" s="4">
        <v>1500000</v>
      </c>
      <c r="AR726" s="4">
        <v>2.2999999999999998</v>
      </c>
      <c r="AS726" s="4">
        <v>2.2999999999999998</v>
      </c>
      <c r="AT726" s="4">
        <v>2.2999999999999998</v>
      </c>
      <c r="AU726" s="4">
        <v>2.2999999999999998</v>
      </c>
      <c r="AV726" s="4">
        <v>0</v>
      </c>
      <c r="AW726" s="4">
        <v>0</v>
      </c>
      <c r="AX726" s="4">
        <v>0</v>
      </c>
      <c r="AY726" s="4">
        <v>2</v>
      </c>
      <c r="AZ726" s="4">
        <v>2</v>
      </c>
      <c r="BA726" s="4">
        <v>2</v>
      </c>
      <c r="BB726" s="4">
        <v>2</v>
      </c>
      <c r="BC726" s="4">
        <v>0</v>
      </c>
      <c r="BD726" s="4">
        <v>0</v>
      </c>
      <c r="BE726" s="4">
        <v>0</v>
      </c>
    </row>
    <row r="727" spans="1:57" x14ac:dyDescent="0.15">
      <c r="A727" s="3">
        <v>40533</v>
      </c>
      <c r="B727" s="4">
        <v>2.16</v>
      </c>
      <c r="C727" s="4">
        <v>5</v>
      </c>
      <c r="D727" s="4">
        <v>2.16</v>
      </c>
      <c r="E727" s="4">
        <v>3.4449999999999998</v>
      </c>
      <c r="F727" s="4">
        <v>10</v>
      </c>
      <c r="G727" s="4">
        <v>2943320000</v>
      </c>
      <c r="H727" s="4">
        <v>29433200000</v>
      </c>
      <c r="I727" s="4">
        <v>1.7</v>
      </c>
      <c r="J727" s="4">
        <v>1.7</v>
      </c>
      <c r="K727" s="4">
        <v>1.7</v>
      </c>
      <c r="L727" s="4">
        <v>1.7</v>
      </c>
      <c r="M727" s="4">
        <v>0</v>
      </c>
      <c r="N727" s="4">
        <v>0</v>
      </c>
      <c r="O727" s="4">
        <v>0</v>
      </c>
      <c r="P727" s="4">
        <v>2.9</v>
      </c>
      <c r="Q727" s="4">
        <v>2.9</v>
      </c>
      <c r="R727" s="4">
        <v>2.9</v>
      </c>
      <c r="S727" s="4">
        <v>2.9</v>
      </c>
      <c r="T727" s="4">
        <v>0</v>
      </c>
      <c r="U727" s="4">
        <v>0</v>
      </c>
      <c r="V727" s="4">
        <v>0</v>
      </c>
      <c r="W727" s="4">
        <v>3.3</v>
      </c>
      <c r="X727" s="4">
        <v>4.5</v>
      </c>
      <c r="Y727" s="4">
        <v>3.3</v>
      </c>
      <c r="Z727" s="4">
        <v>4.5</v>
      </c>
      <c r="AA727" s="4">
        <v>10</v>
      </c>
      <c r="AB727" s="4">
        <v>90000</v>
      </c>
      <c r="AC727" s="4">
        <v>900000</v>
      </c>
      <c r="AD727" s="4">
        <v>3.6749999999999998</v>
      </c>
      <c r="AE727" s="4">
        <v>5.5</v>
      </c>
      <c r="AF727" s="4">
        <v>3.6749999999999998</v>
      </c>
      <c r="AG727" s="4">
        <v>5.2350000000000003</v>
      </c>
      <c r="AH727" s="4">
        <v>10</v>
      </c>
      <c r="AI727" s="4">
        <v>1598100000</v>
      </c>
      <c r="AJ727" s="4">
        <v>15981000000</v>
      </c>
      <c r="AK727" s="4">
        <v>4</v>
      </c>
      <c r="AL727" s="4">
        <v>4</v>
      </c>
      <c r="AM727" s="4">
        <v>4</v>
      </c>
      <c r="AN727" s="4">
        <v>4</v>
      </c>
      <c r="AO727" s="4">
        <v>10</v>
      </c>
      <c r="AP727" s="4">
        <v>1490000</v>
      </c>
      <c r="AQ727" s="4">
        <v>14900000</v>
      </c>
      <c r="AR727" s="4">
        <v>2.2999999999999998</v>
      </c>
      <c r="AS727" s="4">
        <v>2.2999999999999998</v>
      </c>
      <c r="AT727" s="4">
        <v>2.2999999999999998</v>
      </c>
      <c r="AU727" s="4">
        <v>2.2999999999999998</v>
      </c>
      <c r="AV727" s="4">
        <v>0</v>
      </c>
      <c r="AW727" s="4">
        <v>0</v>
      </c>
      <c r="AX727" s="4">
        <v>0</v>
      </c>
      <c r="AY727" s="4">
        <v>2</v>
      </c>
      <c r="AZ727" s="4">
        <v>2</v>
      </c>
      <c r="BA727" s="4">
        <v>2</v>
      </c>
      <c r="BB727" s="4">
        <v>2</v>
      </c>
      <c r="BC727" s="4">
        <v>0</v>
      </c>
      <c r="BD727" s="4">
        <v>0</v>
      </c>
      <c r="BE727" s="4">
        <v>0</v>
      </c>
    </row>
    <row r="728" spans="1:57" x14ac:dyDescent="0.15">
      <c r="A728" s="3">
        <v>40534</v>
      </c>
      <c r="B728" s="4">
        <v>3.87</v>
      </c>
      <c r="C728" s="4">
        <v>7</v>
      </c>
      <c r="D728" s="4">
        <v>2.8</v>
      </c>
      <c r="E728" s="4">
        <v>3.1850000000000001</v>
      </c>
      <c r="F728" s="4">
        <v>10</v>
      </c>
      <c r="G728" s="4">
        <v>2886510000</v>
      </c>
      <c r="H728" s="4">
        <v>28865100000</v>
      </c>
      <c r="I728" s="4">
        <v>4</v>
      </c>
      <c r="J728" s="4">
        <v>4</v>
      </c>
      <c r="K728" s="4">
        <v>4</v>
      </c>
      <c r="L728" s="4">
        <v>4</v>
      </c>
      <c r="M728" s="4">
        <v>10</v>
      </c>
      <c r="N728" s="4">
        <v>1500000</v>
      </c>
      <c r="O728" s="4">
        <v>15000000</v>
      </c>
      <c r="P728" s="4">
        <v>5.8</v>
      </c>
      <c r="Q728" s="4">
        <v>8</v>
      </c>
      <c r="R728" s="4">
        <v>5.8</v>
      </c>
      <c r="S728" s="4">
        <v>8</v>
      </c>
      <c r="T728" s="4">
        <v>10</v>
      </c>
      <c r="U728" s="4">
        <v>460000</v>
      </c>
      <c r="V728" s="4">
        <v>4600000</v>
      </c>
      <c r="W728" s="4">
        <v>6</v>
      </c>
      <c r="X728" s="4">
        <v>6</v>
      </c>
      <c r="Y728" s="4">
        <v>6</v>
      </c>
      <c r="Z728" s="4">
        <v>6</v>
      </c>
      <c r="AA728" s="4">
        <v>10</v>
      </c>
      <c r="AB728" s="4">
        <v>40000</v>
      </c>
      <c r="AC728" s="4">
        <v>400000</v>
      </c>
      <c r="AD728" s="4">
        <v>4.99</v>
      </c>
      <c r="AE728" s="4">
        <v>5.88</v>
      </c>
      <c r="AF728" s="4">
        <v>4.99</v>
      </c>
      <c r="AG728" s="4">
        <v>5.5</v>
      </c>
      <c r="AH728" s="4">
        <v>10</v>
      </c>
      <c r="AI728" s="4">
        <v>1892920000</v>
      </c>
      <c r="AJ728" s="4">
        <v>18929200000</v>
      </c>
      <c r="AK728" s="4">
        <v>4.5</v>
      </c>
      <c r="AL728" s="4">
        <v>5.2</v>
      </c>
      <c r="AM728" s="4">
        <v>4.5</v>
      </c>
      <c r="AN728" s="4">
        <v>5</v>
      </c>
      <c r="AO728" s="4">
        <v>10</v>
      </c>
      <c r="AP728" s="4">
        <v>120710000</v>
      </c>
      <c r="AQ728" s="4">
        <v>1207100000</v>
      </c>
      <c r="AR728" s="4">
        <v>4.2949999999999999</v>
      </c>
      <c r="AS728" s="4">
        <v>4.5</v>
      </c>
      <c r="AT728" s="4">
        <v>4.2949999999999999</v>
      </c>
      <c r="AU728" s="4">
        <v>4.5</v>
      </c>
      <c r="AV728" s="4">
        <v>10</v>
      </c>
      <c r="AW728" s="4">
        <v>51800000</v>
      </c>
      <c r="AX728" s="4">
        <v>518000000</v>
      </c>
      <c r="AY728" s="4">
        <v>2</v>
      </c>
      <c r="AZ728" s="4">
        <v>2</v>
      </c>
      <c r="BA728" s="4">
        <v>2</v>
      </c>
      <c r="BB728" s="4">
        <v>2</v>
      </c>
      <c r="BC728" s="4">
        <v>0</v>
      </c>
      <c r="BD728" s="4">
        <v>0</v>
      </c>
      <c r="BE728" s="4">
        <v>0</v>
      </c>
    </row>
    <row r="729" spans="1:57" x14ac:dyDescent="0.15">
      <c r="A729" s="3">
        <v>40535</v>
      </c>
      <c r="B729" s="4">
        <v>9.1</v>
      </c>
      <c r="C729" s="4">
        <v>15</v>
      </c>
      <c r="D729" s="4">
        <v>6</v>
      </c>
      <c r="E729" s="4">
        <v>6.0049999999999999</v>
      </c>
      <c r="F729" s="4">
        <v>10</v>
      </c>
      <c r="G729" s="4">
        <v>3993120000</v>
      </c>
      <c r="H729" s="4">
        <v>39931200000</v>
      </c>
      <c r="I729" s="4">
        <v>5</v>
      </c>
      <c r="J729" s="4">
        <v>8</v>
      </c>
      <c r="K729" s="4">
        <v>5</v>
      </c>
      <c r="L729" s="4">
        <v>8</v>
      </c>
      <c r="M729" s="4">
        <v>10</v>
      </c>
      <c r="N729" s="4">
        <v>4400000</v>
      </c>
      <c r="O729" s="4">
        <v>44000000</v>
      </c>
      <c r="P729" s="4">
        <v>3.1</v>
      </c>
      <c r="Q729" s="4">
        <v>3.11</v>
      </c>
      <c r="R729" s="4">
        <v>3.1</v>
      </c>
      <c r="S729" s="4">
        <v>3.1</v>
      </c>
      <c r="T729" s="4">
        <v>10</v>
      </c>
      <c r="U729" s="4">
        <v>480000</v>
      </c>
      <c r="V729" s="4">
        <v>4800000</v>
      </c>
      <c r="W729" s="4">
        <v>2.5</v>
      </c>
      <c r="X729" s="4">
        <v>2.605</v>
      </c>
      <c r="Y729" s="4">
        <v>2.5</v>
      </c>
      <c r="Z729" s="4">
        <v>2.605</v>
      </c>
      <c r="AA729" s="4">
        <v>10</v>
      </c>
      <c r="AB729" s="4">
        <v>250000</v>
      </c>
      <c r="AC729" s="4">
        <v>2500000</v>
      </c>
      <c r="AD729" s="4">
        <v>5.6</v>
      </c>
      <c r="AE729" s="4">
        <v>8</v>
      </c>
      <c r="AF729" s="4">
        <v>5.5</v>
      </c>
      <c r="AG729" s="4">
        <v>6</v>
      </c>
      <c r="AH729" s="4">
        <v>10</v>
      </c>
      <c r="AI729" s="4">
        <v>1445720000</v>
      </c>
      <c r="AJ729" s="4">
        <v>14457200000</v>
      </c>
      <c r="AK729" s="4">
        <v>5</v>
      </c>
      <c r="AL729" s="4">
        <v>6</v>
      </c>
      <c r="AM729" s="4">
        <v>5</v>
      </c>
      <c r="AN729" s="4">
        <v>6</v>
      </c>
      <c r="AO729" s="4">
        <v>10</v>
      </c>
      <c r="AP729" s="4">
        <v>103200000</v>
      </c>
      <c r="AQ729" s="4">
        <v>1032000000</v>
      </c>
      <c r="AR729" s="4">
        <v>4.5</v>
      </c>
      <c r="AS729" s="4">
        <v>5</v>
      </c>
      <c r="AT729" s="4">
        <v>4.5</v>
      </c>
      <c r="AU729" s="4">
        <v>5</v>
      </c>
      <c r="AV729" s="4">
        <v>10</v>
      </c>
      <c r="AW729" s="4">
        <v>19740000</v>
      </c>
      <c r="AX729" s="4">
        <v>197400000</v>
      </c>
      <c r="AY729" s="4">
        <v>2</v>
      </c>
      <c r="AZ729" s="4">
        <v>2</v>
      </c>
      <c r="BA729" s="4">
        <v>2</v>
      </c>
      <c r="BB729" s="4">
        <v>2</v>
      </c>
      <c r="BC729" s="4">
        <v>0</v>
      </c>
      <c r="BD729" s="4">
        <v>0</v>
      </c>
      <c r="BE729" s="4">
        <v>0</v>
      </c>
    </row>
    <row r="730" spans="1:57" x14ac:dyDescent="0.15">
      <c r="A730" s="3">
        <v>40536</v>
      </c>
      <c r="B730" s="4">
        <v>5.0149999999999997</v>
      </c>
      <c r="C730" s="4">
        <v>7.2</v>
      </c>
      <c r="D730" s="4">
        <v>4.3049999999999997</v>
      </c>
      <c r="E730" s="4">
        <v>5.07</v>
      </c>
      <c r="F730" s="4">
        <v>10</v>
      </c>
      <c r="G730" s="4">
        <v>3355230000</v>
      </c>
      <c r="H730" s="4">
        <v>33552300000</v>
      </c>
      <c r="I730" s="4">
        <v>3</v>
      </c>
      <c r="J730" s="4">
        <v>4</v>
      </c>
      <c r="K730" s="4">
        <v>2.5</v>
      </c>
      <c r="L730" s="4">
        <v>3.0049999999999999</v>
      </c>
      <c r="M730" s="4">
        <v>10</v>
      </c>
      <c r="N730" s="4">
        <v>7720000</v>
      </c>
      <c r="O730" s="4">
        <v>77200000</v>
      </c>
      <c r="P730" s="4">
        <v>3.5</v>
      </c>
      <c r="Q730" s="4">
        <v>3.5</v>
      </c>
      <c r="R730" s="4">
        <v>1.5</v>
      </c>
      <c r="S730" s="4">
        <v>1.8</v>
      </c>
      <c r="T730" s="4">
        <v>10</v>
      </c>
      <c r="U730" s="4">
        <v>180000</v>
      </c>
      <c r="V730" s="4">
        <v>1800000</v>
      </c>
      <c r="W730" s="4">
        <v>2.5</v>
      </c>
      <c r="X730" s="4">
        <v>3</v>
      </c>
      <c r="Y730" s="4">
        <v>2.5</v>
      </c>
      <c r="Z730" s="4">
        <v>2.5</v>
      </c>
      <c r="AA730" s="4">
        <v>10</v>
      </c>
      <c r="AB730" s="4">
        <v>1500000</v>
      </c>
      <c r="AC730" s="4">
        <v>15000000</v>
      </c>
      <c r="AD730" s="4">
        <v>6</v>
      </c>
      <c r="AE730" s="4">
        <v>8</v>
      </c>
      <c r="AF730" s="4">
        <v>6</v>
      </c>
      <c r="AG730" s="4">
        <v>7</v>
      </c>
      <c r="AH730" s="4">
        <v>10</v>
      </c>
      <c r="AI730" s="4">
        <v>1051530000</v>
      </c>
      <c r="AJ730" s="4">
        <v>10515300000</v>
      </c>
      <c r="AK730" s="4">
        <v>5.5</v>
      </c>
      <c r="AL730" s="4">
        <v>5.5</v>
      </c>
      <c r="AM730" s="4">
        <v>5.5</v>
      </c>
      <c r="AN730" s="4">
        <v>5.5</v>
      </c>
      <c r="AO730" s="4">
        <v>10</v>
      </c>
      <c r="AP730" s="4">
        <v>12960000</v>
      </c>
      <c r="AQ730" s="4">
        <v>129600000</v>
      </c>
      <c r="AR730" s="4">
        <v>5</v>
      </c>
      <c r="AS730" s="4">
        <v>5</v>
      </c>
      <c r="AT730" s="4">
        <v>5</v>
      </c>
      <c r="AU730" s="4">
        <v>5</v>
      </c>
      <c r="AV730" s="4">
        <v>10</v>
      </c>
      <c r="AW730" s="4">
        <v>7080000</v>
      </c>
      <c r="AX730" s="4">
        <v>70800000</v>
      </c>
      <c r="AY730" s="4">
        <v>2</v>
      </c>
      <c r="AZ730" s="4">
        <v>2</v>
      </c>
      <c r="BA730" s="4">
        <v>2</v>
      </c>
      <c r="BB730" s="4">
        <v>2</v>
      </c>
      <c r="BC730" s="4">
        <v>0</v>
      </c>
      <c r="BD730" s="4">
        <v>0</v>
      </c>
      <c r="BE730" s="4">
        <v>0</v>
      </c>
    </row>
    <row r="731" spans="1:57" x14ac:dyDescent="0.15">
      <c r="A731" s="3">
        <v>40539</v>
      </c>
      <c r="B731" s="4">
        <v>5.2</v>
      </c>
      <c r="C731" s="4">
        <v>7.31</v>
      </c>
      <c r="D731" s="4">
        <v>3.5049999999999999</v>
      </c>
      <c r="E731" s="4">
        <v>3.5649999999999999</v>
      </c>
      <c r="F731" s="4">
        <v>10</v>
      </c>
      <c r="G731" s="4">
        <v>3606270000</v>
      </c>
      <c r="H731" s="4">
        <v>36062700000</v>
      </c>
      <c r="I731" s="4">
        <v>2.5</v>
      </c>
      <c r="J731" s="4">
        <v>3.5</v>
      </c>
      <c r="K731" s="4">
        <v>2.5</v>
      </c>
      <c r="L731" s="4">
        <v>3.5</v>
      </c>
      <c r="M731" s="4">
        <v>10</v>
      </c>
      <c r="N731" s="4">
        <v>190000</v>
      </c>
      <c r="O731" s="4">
        <v>1900000</v>
      </c>
      <c r="P731" s="4">
        <v>5</v>
      </c>
      <c r="Q731" s="4">
        <v>5</v>
      </c>
      <c r="R731" s="4">
        <v>5</v>
      </c>
      <c r="S731" s="4">
        <v>5</v>
      </c>
      <c r="T731" s="4">
        <v>10</v>
      </c>
      <c r="U731" s="4">
        <v>3600000</v>
      </c>
      <c r="V731" s="4">
        <v>36000000</v>
      </c>
      <c r="W731" s="4">
        <v>3.0049999999999999</v>
      </c>
      <c r="X731" s="4">
        <v>3.0049999999999999</v>
      </c>
      <c r="Y731" s="4">
        <v>3.0049999999999999</v>
      </c>
      <c r="Z731" s="4">
        <v>3.0049999999999999</v>
      </c>
      <c r="AA731" s="4">
        <v>10</v>
      </c>
      <c r="AB731" s="4">
        <v>100000</v>
      </c>
      <c r="AC731" s="4">
        <v>1000000</v>
      </c>
      <c r="AD731" s="4">
        <v>7.99</v>
      </c>
      <c r="AE731" s="4">
        <v>8.1999999999999993</v>
      </c>
      <c r="AF731" s="4">
        <v>6.79</v>
      </c>
      <c r="AG731" s="4">
        <v>7.0650000000000004</v>
      </c>
      <c r="AH731" s="4">
        <v>10</v>
      </c>
      <c r="AI731" s="4">
        <v>2097520000</v>
      </c>
      <c r="AJ731" s="4">
        <v>20975200000</v>
      </c>
      <c r="AK731" s="4">
        <v>5.5</v>
      </c>
      <c r="AL731" s="4">
        <v>5.5</v>
      </c>
      <c r="AM731" s="4">
        <v>5.5</v>
      </c>
      <c r="AN731" s="4">
        <v>5.5</v>
      </c>
      <c r="AO731" s="4">
        <v>0</v>
      </c>
      <c r="AP731" s="4">
        <v>0</v>
      </c>
      <c r="AQ731" s="4">
        <v>0</v>
      </c>
      <c r="AR731" s="4">
        <v>5</v>
      </c>
      <c r="AS731" s="4">
        <v>5</v>
      </c>
      <c r="AT731" s="4">
        <v>5</v>
      </c>
      <c r="AU731" s="4">
        <v>5</v>
      </c>
      <c r="AV731" s="4">
        <v>0</v>
      </c>
      <c r="AW731" s="4">
        <v>0</v>
      </c>
      <c r="AX731" s="4">
        <v>0</v>
      </c>
      <c r="AY731" s="4">
        <v>2</v>
      </c>
      <c r="AZ731" s="4">
        <v>2</v>
      </c>
      <c r="BA731" s="4">
        <v>2</v>
      </c>
      <c r="BB731" s="4">
        <v>2</v>
      </c>
      <c r="BC731" s="4">
        <v>0</v>
      </c>
      <c r="BD731" s="4">
        <v>0</v>
      </c>
      <c r="BE731" s="4">
        <v>0</v>
      </c>
    </row>
    <row r="732" spans="1:57" x14ac:dyDescent="0.15">
      <c r="A732" s="3">
        <v>40540</v>
      </c>
      <c r="B732" s="4">
        <v>7.15</v>
      </c>
      <c r="C732" s="4">
        <v>7.2</v>
      </c>
      <c r="D732" s="4">
        <v>3.91</v>
      </c>
      <c r="E732" s="4">
        <v>4.6550000000000002</v>
      </c>
      <c r="F732" s="4">
        <v>10</v>
      </c>
      <c r="G732" s="4">
        <v>3050490000</v>
      </c>
      <c r="H732" s="4">
        <v>30504900000</v>
      </c>
      <c r="I732" s="4">
        <v>3.5</v>
      </c>
      <c r="J732" s="4">
        <v>3.5</v>
      </c>
      <c r="K732" s="4">
        <v>3.5</v>
      </c>
      <c r="L732" s="4">
        <v>3.5</v>
      </c>
      <c r="M732" s="4">
        <v>0</v>
      </c>
      <c r="N732" s="4">
        <v>0</v>
      </c>
      <c r="O732" s="4">
        <v>0</v>
      </c>
      <c r="P732" s="4">
        <v>5</v>
      </c>
      <c r="Q732" s="4">
        <v>5</v>
      </c>
      <c r="R732" s="4">
        <v>5</v>
      </c>
      <c r="S732" s="4">
        <v>5</v>
      </c>
      <c r="T732" s="4">
        <v>0</v>
      </c>
      <c r="U732" s="4">
        <v>0</v>
      </c>
      <c r="V732" s="4">
        <v>0</v>
      </c>
      <c r="W732" s="4">
        <v>6.2</v>
      </c>
      <c r="X732" s="4">
        <v>6.5049999999999999</v>
      </c>
      <c r="Y732" s="4">
        <v>6.2</v>
      </c>
      <c r="Z732" s="4">
        <v>6.5049999999999999</v>
      </c>
      <c r="AA732" s="4">
        <v>10</v>
      </c>
      <c r="AB732" s="4">
        <v>110000</v>
      </c>
      <c r="AC732" s="4">
        <v>1100000</v>
      </c>
      <c r="AD732" s="4">
        <v>5.5549999999999997</v>
      </c>
      <c r="AE732" s="4">
        <v>6.3</v>
      </c>
      <c r="AF732" s="4">
        <v>5.5</v>
      </c>
      <c r="AG732" s="4">
        <v>5.5</v>
      </c>
      <c r="AH732" s="4">
        <v>10</v>
      </c>
      <c r="AI732" s="4">
        <v>1443290000</v>
      </c>
      <c r="AJ732" s="4">
        <v>14432900000</v>
      </c>
      <c r="AK732" s="4">
        <v>5.8</v>
      </c>
      <c r="AL732" s="4">
        <v>6</v>
      </c>
      <c r="AM732" s="4">
        <v>5.8</v>
      </c>
      <c r="AN732" s="4">
        <v>6</v>
      </c>
      <c r="AO732" s="4">
        <v>10</v>
      </c>
      <c r="AP732" s="4">
        <v>10060000</v>
      </c>
      <c r="AQ732" s="4">
        <v>100600000</v>
      </c>
      <c r="AR732" s="4">
        <v>5</v>
      </c>
      <c r="AS732" s="4">
        <v>5</v>
      </c>
      <c r="AT732" s="4">
        <v>5</v>
      </c>
      <c r="AU732" s="4">
        <v>5</v>
      </c>
      <c r="AV732" s="4">
        <v>0</v>
      </c>
      <c r="AW732" s="4">
        <v>0</v>
      </c>
      <c r="AX732" s="4">
        <v>0</v>
      </c>
      <c r="AY732" s="4">
        <v>2</v>
      </c>
      <c r="AZ732" s="4">
        <v>2</v>
      </c>
      <c r="BA732" s="4">
        <v>2</v>
      </c>
      <c r="BB732" s="4">
        <v>2</v>
      </c>
      <c r="BC732" s="4">
        <v>0</v>
      </c>
      <c r="BD732" s="4">
        <v>0</v>
      </c>
      <c r="BE732" s="4">
        <v>0</v>
      </c>
    </row>
    <row r="733" spans="1:57" x14ac:dyDescent="0.15">
      <c r="A733" s="3">
        <v>40541</v>
      </c>
      <c r="B733" s="4">
        <v>6.5</v>
      </c>
      <c r="C733" s="4">
        <v>7.18</v>
      </c>
      <c r="D733" s="4">
        <v>4.1399999999999997</v>
      </c>
      <c r="E733" s="4">
        <v>4.28</v>
      </c>
      <c r="F733" s="4">
        <v>10</v>
      </c>
      <c r="G733" s="4">
        <v>2423250000</v>
      </c>
      <c r="H733" s="4">
        <v>24232500000</v>
      </c>
      <c r="I733" s="4">
        <v>3.5</v>
      </c>
      <c r="J733" s="4">
        <v>3.5</v>
      </c>
      <c r="K733" s="4">
        <v>3.5</v>
      </c>
      <c r="L733" s="4">
        <v>3.5</v>
      </c>
      <c r="M733" s="4">
        <v>0</v>
      </c>
      <c r="N733" s="4">
        <v>0</v>
      </c>
      <c r="O733" s="4">
        <v>0</v>
      </c>
      <c r="P733" s="4">
        <v>6.4</v>
      </c>
      <c r="Q733" s="4">
        <v>6.5049999999999999</v>
      </c>
      <c r="R733" s="4">
        <v>6.4</v>
      </c>
      <c r="S733" s="4">
        <v>6.4</v>
      </c>
      <c r="T733" s="4">
        <v>10</v>
      </c>
      <c r="U733" s="4">
        <v>1020000</v>
      </c>
      <c r="V733" s="4">
        <v>10200000</v>
      </c>
      <c r="W733" s="4">
        <v>4.5</v>
      </c>
      <c r="X733" s="4">
        <v>4.5</v>
      </c>
      <c r="Y733" s="4">
        <v>4.5</v>
      </c>
      <c r="Z733" s="4">
        <v>4.5</v>
      </c>
      <c r="AA733" s="4">
        <v>10</v>
      </c>
      <c r="AB733" s="4">
        <v>330000</v>
      </c>
      <c r="AC733" s="4">
        <v>3300000</v>
      </c>
      <c r="AD733" s="4">
        <v>5.5</v>
      </c>
      <c r="AE733" s="4">
        <v>6.3</v>
      </c>
      <c r="AF733" s="4">
        <v>4.0999999999999996</v>
      </c>
      <c r="AG733" s="4">
        <v>5.2</v>
      </c>
      <c r="AH733" s="4">
        <v>10</v>
      </c>
      <c r="AI733" s="4">
        <v>1846790000</v>
      </c>
      <c r="AJ733" s="4">
        <v>18467900000</v>
      </c>
      <c r="AK733" s="4">
        <v>6</v>
      </c>
      <c r="AL733" s="4">
        <v>6</v>
      </c>
      <c r="AM733" s="4">
        <v>6</v>
      </c>
      <c r="AN733" s="4">
        <v>6</v>
      </c>
      <c r="AO733" s="4">
        <v>0</v>
      </c>
      <c r="AP733" s="4">
        <v>0</v>
      </c>
      <c r="AQ733" s="4">
        <v>0</v>
      </c>
      <c r="AR733" s="4">
        <v>5</v>
      </c>
      <c r="AS733" s="4">
        <v>5</v>
      </c>
      <c r="AT733" s="4">
        <v>5</v>
      </c>
      <c r="AU733" s="4">
        <v>5</v>
      </c>
      <c r="AV733" s="4">
        <v>0</v>
      </c>
      <c r="AW733" s="4">
        <v>0</v>
      </c>
      <c r="AX733" s="4">
        <v>0</v>
      </c>
      <c r="AY733" s="4">
        <v>2</v>
      </c>
      <c r="AZ733" s="4">
        <v>2</v>
      </c>
      <c r="BA733" s="4">
        <v>2</v>
      </c>
      <c r="BB733" s="4">
        <v>2</v>
      </c>
      <c r="BC733" s="4">
        <v>0</v>
      </c>
      <c r="BD733" s="4">
        <v>0</v>
      </c>
      <c r="BE733" s="4">
        <v>0</v>
      </c>
    </row>
    <row r="734" spans="1:57" x14ac:dyDescent="0.15">
      <c r="A734" s="3">
        <v>40542</v>
      </c>
      <c r="B734" s="4">
        <v>15.005000000000001</v>
      </c>
      <c r="C734" s="4">
        <v>16</v>
      </c>
      <c r="D734" s="4">
        <v>1.5</v>
      </c>
      <c r="E734" s="4">
        <v>2</v>
      </c>
      <c r="F734" s="4">
        <v>10</v>
      </c>
      <c r="G734" s="4">
        <v>2451350000</v>
      </c>
      <c r="H734" s="4">
        <v>24513500000</v>
      </c>
      <c r="I734" s="4">
        <v>6.5</v>
      </c>
      <c r="J734" s="4">
        <v>6.5</v>
      </c>
      <c r="K734" s="4">
        <v>5</v>
      </c>
      <c r="L734" s="4">
        <v>5</v>
      </c>
      <c r="M734" s="4">
        <v>10</v>
      </c>
      <c r="N734" s="4">
        <v>4750000</v>
      </c>
      <c r="O734" s="4">
        <v>47500000</v>
      </c>
      <c r="P734" s="4">
        <v>4.8</v>
      </c>
      <c r="Q734" s="4">
        <v>4.8150000000000004</v>
      </c>
      <c r="R734" s="4">
        <v>3.3</v>
      </c>
      <c r="S734" s="4">
        <v>3.3</v>
      </c>
      <c r="T734" s="4">
        <v>10</v>
      </c>
      <c r="U734" s="4">
        <v>11230000</v>
      </c>
      <c r="V734" s="4">
        <v>112300000</v>
      </c>
      <c r="W734" s="4">
        <v>3.5</v>
      </c>
      <c r="X734" s="4">
        <v>5.9950000000000001</v>
      </c>
      <c r="Y734" s="4">
        <v>3.2</v>
      </c>
      <c r="Z734" s="4">
        <v>3.2</v>
      </c>
      <c r="AA734" s="4">
        <v>10</v>
      </c>
      <c r="AB734" s="4">
        <v>2380000</v>
      </c>
      <c r="AC734" s="4">
        <v>23800000</v>
      </c>
      <c r="AD734" s="4">
        <v>5.66</v>
      </c>
      <c r="AE734" s="4">
        <v>6</v>
      </c>
      <c r="AF734" s="4">
        <v>2.8</v>
      </c>
      <c r="AG734" s="4">
        <v>3</v>
      </c>
      <c r="AH734" s="4">
        <v>10</v>
      </c>
      <c r="AI734" s="4">
        <v>1312290000</v>
      </c>
      <c r="AJ734" s="4">
        <v>13122900000</v>
      </c>
      <c r="AK734" s="4">
        <v>6</v>
      </c>
      <c r="AL734" s="4">
        <v>6</v>
      </c>
      <c r="AM734" s="4">
        <v>6</v>
      </c>
      <c r="AN734" s="4">
        <v>6</v>
      </c>
      <c r="AO734" s="4">
        <v>0</v>
      </c>
      <c r="AP734" s="4">
        <v>0</v>
      </c>
      <c r="AQ734" s="4">
        <v>0</v>
      </c>
      <c r="AR734" s="4">
        <v>5</v>
      </c>
      <c r="AS734" s="4">
        <v>5</v>
      </c>
      <c r="AT734" s="4">
        <v>5</v>
      </c>
      <c r="AU734" s="4">
        <v>5</v>
      </c>
      <c r="AV734" s="4">
        <v>0</v>
      </c>
      <c r="AW734" s="4">
        <v>0</v>
      </c>
      <c r="AX734" s="4">
        <v>0</v>
      </c>
      <c r="AY734" s="4">
        <v>2</v>
      </c>
      <c r="AZ734" s="4">
        <v>2</v>
      </c>
      <c r="BA734" s="4">
        <v>2</v>
      </c>
      <c r="BB734" s="4">
        <v>2</v>
      </c>
      <c r="BC734" s="4">
        <v>0</v>
      </c>
      <c r="BD734" s="4">
        <v>0</v>
      </c>
      <c r="BE734" s="4">
        <v>0</v>
      </c>
    </row>
    <row r="735" spans="1:57" x14ac:dyDescent="0.15">
      <c r="A735" s="3">
        <v>40543</v>
      </c>
      <c r="B735" s="4">
        <v>2.31</v>
      </c>
      <c r="C735" s="4">
        <v>3.5</v>
      </c>
      <c r="D735" s="4">
        <v>0.8</v>
      </c>
      <c r="E735" s="4">
        <v>0.875</v>
      </c>
      <c r="F735" s="4">
        <v>10</v>
      </c>
      <c r="G735" s="4">
        <v>2345580000</v>
      </c>
      <c r="H735" s="4">
        <v>23455800000</v>
      </c>
      <c r="I735" s="4">
        <v>5</v>
      </c>
      <c r="J735" s="4">
        <v>5</v>
      </c>
      <c r="K735" s="4">
        <v>5</v>
      </c>
      <c r="L735" s="4">
        <v>5</v>
      </c>
      <c r="M735" s="4">
        <v>0</v>
      </c>
      <c r="N735" s="4">
        <v>0</v>
      </c>
      <c r="O735" s="4">
        <v>0</v>
      </c>
      <c r="P735" s="4">
        <v>3.3</v>
      </c>
      <c r="Q735" s="4">
        <v>3.3</v>
      </c>
      <c r="R735" s="4">
        <v>3.3</v>
      </c>
      <c r="S735" s="4">
        <v>3.3</v>
      </c>
      <c r="T735" s="4">
        <v>0</v>
      </c>
      <c r="U735" s="4">
        <v>0</v>
      </c>
      <c r="V735" s="4">
        <v>0</v>
      </c>
      <c r="W735" s="4">
        <v>3.2</v>
      </c>
      <c r="X735" s="4">
        <v>3.2</v>
      </c>
      <c r="Y735" s="4">
        <v>3.2</v>
      </c>
      <c r="Z735" s="4">
        <v>3.2</v>
      </c>
      <c r="AA735" s="4">
        <v>0</v>
      </c>
      <c r="AB735" s="4">
        <v>0</v>
      </c>
      <c r="AC735" s="4">
        <v>0</v>
      </c>
      <c r="AD735" s="4">
        <v>2.105</v>
      </c>
      <c r="AE735" s="4">
        <v>3.5</v>
      </c>
      <c r="AF735" s="4">
        <v>2.105</v>
      </c>
      <c r="AG735" s="4">
        <v>3.01</v>
      </c>
      <c r="AH735" s="4">
        <v>10</v>
      </c>
      <c r="AI735" s="4">
        <v>1200110000</v>
      </c>
      <c r="AJ735" s="4">
        <v>12001100000</v>
      </c>
      <c r="AK735" s="4">
        <v>2.8</v>
      </c>
      <c r="AL735" s="4">
        <v>2.8</v>
      </c>
      <c r="AM735" s="4">
        <v>2.8</v>
      </c>
      <c r="AN735" s="4">
        <v>2.8</v>
      </c>
      <c r="AO735" s="4">
        <v>10</v>
      </c>
      <c r="AP735" s="4">
        <v>40000</v>
      </c>
      <c r="AQ735" s="4">
        <v>400000</v>
      </c>
      <c r="AR735" s="4">
        <v>5</v>
      </c>
      <c r="AS735" s="4">
        <v>5</v>
      </c>
      <c r="AT735" s="4">
        <v>5</v>
      </c>
      <c r="AU735" s="4">
        <v>5</v>
      </c>
      <c r="AV735" s="4">
        <v>0</v>
      </c>
      <c r="AW735" s="4">
        <v>0</v>
      </c>
      <c r="AX735" s="4">
        <v>0</v>
      </c>
      <c r="AY735" s="4">
        <v>2</v>
      </c>
      <c r="AZ735" s="4">
        <v>2</v>
      </c>
      <c r="BA735" s="4">
        <v>2</v>
      </c>
      <c r="BB735" s="4">
        <v>2</v>
      </c>
      <c r="BC735" s="4">
        <v>0</v>
      </c>
      <c r="BD735" s="4">
        <v>0</v>
      </c>
      <c r="BE735" s="4">
        <v>0</v>
      </c>
    </row>
    <row r="736" spans="1:57" x14ac:dyDescent="0.15">
      <c r="A736" s="3">
        <v>40547</v>
      </c>
      <c r="B736" s="4">
        <v>2.6</v>
      </c>
      <c r="C736" s="4">
        <v>3.105</v>
      </c>
      <c r="D736" s="4">
        <v>1.2549999999999999</v>
      </c>
      <c r="E736" s="4">
        <v>1.27</v>
      </c>
      <c r="F736" s="4">
        <v>10</v>
      </c>
      <c r="G736" s="4">
        <v>3244710000</v>
      </c>
      <c r="H736" s="4">
        <v>32447100000</v>
      </c>
      <c r="I736" s="4">
        <v>2.35</v>
      </c>
      <c r="J736" s="4">
        <v>2.4</v>
      </c>
      <c r="K736" s="4">
        <v>2</v>
      </c>
      <c r="L736" s="4">
        <v>2</v>
      </c>
      <c r="M736" s="4">
        <v>10</v>
      </c>
      <c r="N736" s="4">
        <v>4430000</v>
      </c>
      <c r="O736" s="4">
        <v>44300000</v>
      </c>
      <c r="P736" s="4">
        <v>2</v>
      </c>
      <c r="Q736" s="4">
        <v>2</v>
      </c>
      <c r="R736" s="4">
        <v>2</v>
      </c>
      <c r="S736" s="4">
        <v>2</v>
      </c>
      <c r="T736" s="4">
        <v>10</v>
      </c>
      <c r="U736" s="4">
        <v>10000</v>
      </c>
      <c r="V736" s="4">
        <v>100000</v>
      </c>
      <c r="W736" s="4">
        <v>3.2</v>
      </c>
      <c r="X736" s="4">
        <v>3.2</v>
      </c>
      <c r="Y736" s="4">
        <v>3.2</v>
      </c>
      <c r="Z736" s="4">
        <v>3.2</v>
      </c>
      <c r="AA736" s="4">
        <v>0</v>
      </c>
      <c r="AB736" s="4">
        <v>0</v>
      </c>
      <c r="AC736" s="4">
        <v>0</v>
      </c>
      <c r="AD736" s="4">
        <v>5</v>
      </c>
      <c r="AE736" s="4">
        <v>5</v>
      </c>
      <c r="AF736" s="4">
        <v>2.8</v>
      </c>
      <c r="AG736" s="4">
        <v>2.85</v>
      </c>
      <c r="AH736" s="4">
        <v>10</v>
      </c>
      <c r="AI736" s="4">
        <v>1665170000</v>
      </c>
      <c r="AJ736" s="4">
        <v>16651700000</v>
      </c>
      <c r="AK736" s="4">
        <v>2.8</v>
      </c>
      <c r="AL736" s="4">
        <v>2.8</v>
      </c>
      <c r="AM736" s="4">
        <v>2.8</v>
      </c>
      <c r="AN736" s="4">
        <v>2.8</v>
      </c>
      <c r="AO736" s="4">
        <v>0</v>
      </c>
      <c r="AP736" s="4">
        <v>0</v>
      </c>
      <c r="AQ736" s="4">
        <v>0</v>
      </c>
      <c r="AR736" s="4">
        <v>5</v>
      </c>
      <c r="AS736" s="4">
        <v>5</v>
      </c>
      <c r="AT736" s="4">
        <v>5</v>
      </c>
      <c r="AU736" s="4">
        <v>5</v>
      </c>
      <c r="AV736" s="4">
        <v>0</v>
      </c>
      <c r="AW736" s="4">
        <v>0</v>
      </c>
      <c r="AX736" s="4">
        <v>0</v>
      </c>
      <c r="AY736" s="4">
        <v>2</v>
      </c>
      <c r="AZ736" s="4">
        <v>2</v>
      </c>
      <c r="BA736" s="4">
        <v>2</v>
      </c>
      <c r="BB736" s="4">
        <v>2</v>
      </c>
      <c r="BC736" s="4">
        <v>0</v>
      </c>
      <c r="BD736" s="4">
        <v>0</v>
      </c>
      <c r="BE736" s="4">
        <v>0</v>
      </c>
    </row>
    <row r="737" spans="1:57" x14ac:dyDescent="0.15">
      <c r="A737" s="3">
        <v>40548</v>
      </c>
      <c r="B737" s="4">
        <v>2.0150000000000001</v>
      </c>
      <c r="C737" s="4">
        <v>3.04</v>
      </c>
      <c r="D737" s="4">
        <v>1.9</v>
      </c>
      <c r="E737" s="4">
        <v>1.91</v>
      </c>
      <c r="F737" s="4">
        <v>10</v>
      </c>
      <c r="G737" s="4">
        <v>3364280000</v>
      </c>
      <c r="H737" s="4">
        <v>33642800000</v>
      </c>
      <c r="I737" s="4">
        <v>1.9</v>
      </c>
      <c r="J737" s="4">
        <v>1.9</v>
      </c>
      <c r="K737" s="4">
        <v>1.9</v>
      </c>
      <c r="L737" s="4">
        <v>1.9</v>
      </c>
      <c r="M737" s="4">
        <v>10</v>
      </c>
      <c r="N737" s="4">
        <v>20000</v>
      </c>
      <c r="O737" s="4">
        <v>200000</v>
      </c>
      <c r="P737" s="4">
        <v>3</v>
      </c>
      <c r="Q737" s="4">
        <v>3.2</v>
      </c>
      <c r="R737" s="4">
        <v>3</v>
      </c>
      <c r="S737" s="4">
        <v>3.105</v>
      </c>
      <c r="T737" s="4">
        <v>10</v>
      </c>
      <c r="U737" s="4">
        <v>600000</v>
      </c>
      <c r="V737" s="4">
        <v>6000000</v>
      </c>
      <c r="W737" s="4">
        <v>2.2999999999999998</v>
      </c>
      <c r="X737" s="4">
        <v>2.2999999999999998</v>
      </c>
      <c r="Y737" s="4">
        <v>2.2999999999999998</v>
      </c>
      <c r="Z737" s="4">
        <v>2.2999999999999998</v>
      </c>
      <c r="AA737" s="4">
        <v>10</v>
      </c>
      <c r="AB737" s="4">
        <v>100000</v>
      </c>
      <c r="AC737" s="4">
        <v>1000000</v>
      </c>
      <c r="AD737" s="4">
        <v>2.85</v>
      </c>
      <c r="AE737" s="4">
        <v>3.9</v>
      </c>
      <c r="AF737" s="4">
        <v>2.85</v>
      </c>
      <c r="AG737" s="4">
        <v>3</v>
      </c>
      <c r="AH737" s="4">
        <v>10</v>
      </c>
      <c r="AI737" s="4">
        <v>1947780000</v>
      </c>
      <c r="AJ737" s="4">
        <v>19477800000</v>
      </c>
      <c r="AK737" s="4">
        <v>2.8</v>
      </c>
      <c r="AL737" s="4">
        <v>2.8</v>
      </c>
      <c r="AM737" s="4">
        <v>2.8</v>
      </c>
      <c r="AN737" s="4">
        <v>2.8</v>
      </c>
      <c r="AO737" s="4">
        <v>0</v>
      </c>
      <c r="AP737" s="4">
        <v>0</v>
      </c>
      <c r="AQ737" s="4">
        <v>0</v>
      </c>
      <c r="AR737" s="4">
        <v>5</v>
      </c>
      <c r="AS737" s="4">
        <v>5</v>
      </c>
      <c r="AT737" s="4">
        <v>5</v>
      </c>
      <c r="AU737" s="4">
        <v>5</v>
      </c>
      <c r="AV737" s="4">
        <v>0</v>
      </c>
      <c r="AW737" s="4">
        <v>0</v>
      </c>
      <c r="AX737" s="4">
        <v>0</v>
      </c>
      <c r="AY737" s="4">
        <v>2</v>
      </c>
      <c r="AZ737" s="4">
        <v>2</v>
      </c>
      <c r="BA737" s="4">
        <v>2</v>
      </c>
      <c r="BB737" s="4">
        <v>2</v>
      </c>
      <c r="BC737" s="4">
        <v>0</v>
      </c>
      <c r="BD737" s="4">
        <v>0</v>
      </c>
      <c r="BE737" s="4">
        <v>0</v>
      </c>
    </row>
    <row r="738" spans="1:57" x14ac:dyDescent="0.15">
      <c r="A738" s="3">
        <v>40549</v>
      </c>
      <c r="B738" s="4">
        <v>6.6</v>
      </c>
      <c r="C738" s="4">
        <v>7</v>
      </c>
      <c r="D738" s="4">
        <v>4.5999999999999996</v>
      </c>
      <c r="E738" s="4">
        <v>6.87</v>
      </c>
      <c r="F738" s="4">
        <v>10</v>
      </c>
      <c r="G738" s="4">
        <v>2906410000</v>
      </c>
      <c r="H738" s="4">
        <v>29064100000</v>
      </c>
      <c r="I738" s="4">
        <v>3.5</v>
      </c>
      <c r="J738" s="4">
        <v>3.5</v>
      </c>
      <c r="K738" s="4">
        <v>3.5</v>
      </c>
      <c r="L738" s="4">
        <v>3.5</v>
      </c>
      <c r="M738" s="4">
        <v>10</v>
      </c>
      <c r="N738" s="4">
        <v>720000</v>
      </c>
      <c r="O738" s="4">
        <v>7200000</v>
      </c>
      <c r="P738" s="4">
        <v>3.105</v>
      </c>
      <c r="Q738" s="4">
        <v>3.105</v>
      </c>
      <c r="R738" s="4">
        <v>3.105</v>
      </c>
      <c r="S738" s="4">
        <v>3.105</v>
      </c>
      <c r="T738" s="4">
        <v>0</v>
      </c>
      <c r="U738" s="4">
        <v>0</v>
      </c>
      <c r="V738" s="4">
        <v>0</v>
      </c>
      <c r="W738" s="4">
        <v>1.905</v>
      </c>
      <c r="X738" s="4">
        <v>1.905</v>
      </c>
      <c r="Y738" s="4">
        <v>1.905</v>
      </c>
      <c r="Z738" s="4">
        <v>1.905</v>
      </c>
      <c r="AA738" s="4">
        <v>10</v>
      </c>
      <c r="AB738" s="4">
        <v>430000</v>
      </c>
      <c r="AC738" s="4">
        <v>4300000</v>
      </c>
      <c r="AD738" s="4">
        <v>3.2949999999999999</v>
      </c>
      <c r="AE738" s="4">
        <v>3.3</v>
      </c>
      <c r="AF738" s="4">
        <v>2.8</v>
      </c>
      <c r="AG738" s="4">
        <v>3</v>
      </c>
      <c r="AH738" s="4">
        <v>10</v>
      </c>
      <c r="AI738" s="4">
        <v>1573080000</v>
      </c>
      <c r="AJ738" s="4">
        <v>15730800000</v>
      </c>
      <c r="AK738" s="4">
        <v>2.8</v>
      </c>
      <c r="AL738" s="4">
        <v>2.8</v>
      </c>
      <c r="AM738" s="4">
        <v>2.8</v>
      </c>
      <c r="AN738" s="4">
        <v>2.8</v>
      </c>
      <c r="AO738" s="4">
        <v>0</v>
      </c>
      <c r="AP738" s="4">
        <v>0</v>
      </c>
      <c r="AQ738" s="4">
        <v>0</v>
      </c>
      <c r="AR738" s="4">
        <v>4.2</v>
      </c>
      <c r="AS738" s="4">
        <v>4.5</v>
      </c>
      <c r="AT738" s="4">
        <v>4.2</v>
      </c>
      <c r="AU738" s="4">
        <v>4.2</v>
      </c>
      <c r="AV738" s="4">
        <v>10</v>
      </c>
      <c r="AW738" s="4">
        <v>21180000</v>
      </c>
      <c r="AX738" s="4">
        <v>211800000</v>
      </c>
      <c r="AY738" s="4">
        <v>2</v>
      </c>
      <c r="AZ738" s="4">
        <v>2</v>
      </c>
      <c r="BA738" s="4">
        <v>2</v>
      </c>
      <c r="BB738" s="4">
        <v>2</v>
      </c>
      <c r="BC738" s="4">
        <v>0</v>
      </c>
      <c r="BD738" s="4">
        <v>0</v>
      </c>
      <c r="BE738" s="4">
        <v>0</v>
      </c>
    </row>
    <row r="739" spans="1:57" x14ac:dyDescent="0.15">
      <c r="A739" s="3">
        <v>40550</v>
      </c>
      <c r="B739" s="4">
        <v>2.35</v>
      </c>
      <c r="C739" s="4">
        <v>3.15</v>
      </c>
      <c r="D739" s="4">
        <v>1.7</v>
      </c>
      <c r="E739" s="4">
        <v>1.76</v>
      </c>
      <c r="F739" s="4">
        <v>10</v>
      </c>
      <c r="G739" s="4">
        <v>3185930000</v>
      </c>
      <c r="H739" s="4">
        <v>31859300000</v>
      </c>
      <c r="I739" s="4">
        <v>3.5</v>
      </c>
      <c r="J739" s="4">
        <v>3.5</v>
      </c>
      <c r="K739" s="4">
        <v>3.5</v>
      </c>
      <c r="L739" s="4">
        <v>3.5</v>
      </c>
      <c r="M739" s="4">
        <v>0</v>
      </c>
      <c r="N739" s="4">
        <v>0</v>
      </c>
      <c r="O739" s="4">
        <v>0</v>
      </c>
      <c r="P739" s="4">
        <v>3.105</v>
      </c>
      <c r="Q739" s="4">
        <v>3.105</v>
      </c>
      <c r="R739" s="4">
        <v>3.105</v>
      </c>
      <c r="S739" s="4">
        <v>3.105</v>
      </c>
      <c r="T739" s="4">
        <v>0</v>
      </c>
      <c r="U739" s="4">
        <v>0</v>
      </c>
      <c r="V739" s="4">
        <v>0</v>
      </c>
      <c r="W739" s="4">
        <v>1.905</v>
      </c>
      <c r="X739" s="4">
        <v>1.905</v>
      </c>
      <c r="Y739" s="4">
        <v>1.905</v>
      </c>
      <c r="Z739" s="4">
        <v>1.905</v>
      </c>
      <c r="AA739" s="4">
        <v>0</v>
      </c>
      <c r="AB739" s="4">
        <v>0</v>
      </c>
      <c r="AC739" s="4">
        <v>0</v>
      </c>
      <c r="AD739" s="4">
        <v>2.88</v>
      </c>
      <c r="AE739" s="4">
        <v>3.0049999999999999</v>
      </c>
      <c r="AF739" s="4">
        <v>2.2999999999999998</v>
      </c>
      <c r="AG739" s="4">
        <v>2.65</v>
      </c>
      <c r="AH739" s="4">
        <v>10</v>
      </c>
      <c r="AI739" s="4">
        <v>1302200000</v>
      </c>
      <c r="AJ739" s="4">
        <v>13022000000</v>
      </c>
      <c r="AK739" s="4">
        <v>2.8</v>
      </c>
      <c r="AL739" s="4">
        <v>2.8</v>
      </c>
      <c r="AM739" s="4">
        <v>2.8</v>
      </c>
      <c r="AN739" s="4">
        <v>2.8</v>
      </c>
      <c r="AO739" s="4">
        <v>0</v>
      </c>
      <c r="AP739" s="4">
        <v>0</v>
      </c>
      <c r="AQ739" s="4">
        <v>0</v>
      </c>
      <c r="AR739" s="4">
        <v>4</v>
      </c>
      <c r="AS739" s="4">
        <v>4</v>
      </c>
      <c r="AT739" s="4">
        <v>3.8</v>
      </c>
      <c r="AU739" s="4">
        <v>3.8</v>
      </c>
      <c r="AV739" s="4">
        <v>10</v>
      </c>
      <c r="AW739" s="4">
        <v>20010000</v>
      </c>
      <c r="AX739" s="4">
        <v>200100000</v>
      </c>
      <c r="AY739" s="4">
        <v>2</v>
      </c>
      <c r="AZ739" s="4">
        <v>2</v>
      </c>
      <c r="BA739" s="4">
        <v>2</v>
      </c>
      <c r="BB739" s="4">
        <v>2</v>
      </c>
      <c r="BC739" s="4">
        <v>0</v>
      </c>
      <c r="BD739" s="4">
        <v>0</v>
      </c>
      <c r="BE739" s="4">
        <v>0</v>
      </c>
    </row>
    <row r="740" spans="1:57" x14ac:dyDescent="0.15">
      <c r="A740" s="3">
        <v>40553</v>
      </c>
      <c r="B740" s="4">
        <v>2.3650000000000002</v>
      </c>
      <c r="C740" s="4">
        <v>2.5099999999999998</v>
      </c>
      <c r="D740" s="4">
        <v>1</v>
      </c>
      <c r="E740" s="4">
        <v>1.02</v>
      </c>
      <c r="F740" s="4">
        <v>10</v>
      </c>
      <c r="G740" s="4">
        <v>2898180000</v>
      </c>
      <c r="H740" s="4">
        <v>28981800000</v>
      </c>
      <c r="I740" s="4">
        <v>2</v>
      </c>
      <c r="J740" s="4">
        <v>2</v>
      </c>
      <c r="K740" s="4">
        <v>1.5</v>
      </c>
      <c r="L740" s="4">
        <v>1.5</v>
      </c>
      <c r="M740" s="4">
        <v>10</v>
      </c>
      <c r="N740" s="4">
        <v>4990000</v>
      </c>
      <c r="O740" s="4">
        <v>49900000</v>
      </c>
      <c r="P740" s="4">
        <v>1.8</v>
      </c>
      <c r="Q740" s="4">
        <v>1.8</v>
      </c>
      <c r="R740" s="4">
        <v>1.4</v>
      </c>
      <c r="S740" s="4">
        <v>1.4950000000000001</v>
      </c>
      <c r="T740" s="4">
        <v>10</v>
      </c>
      <c r="U740" s="4">
        <v>6310000</v>
      </c>
      <c r="V740" s="4">
        <v>63100000</v>
      </c>
      <c r="W740" s="4">
        <v>3</v>
      </c>
      <c r="X740" s="4">
        <v>3</v>
      </c>
      <c r="Y740" s="4">
        <v>1.7</v>
      </c>
      <c r="Z740" s="4">
        <v>1.9950000000000001</v>
      </c>
      <c r="AA740" s="4">
        <v>10</v>
      </c>
      <c r="AB740" s="4">
        <v>29680000</v>
      </c>
      <c r="AC740" s="4">
        <v>296800000</v>
      </c>
      <c r="AD740" s="4">
        <v>2.95</v>
      </c>
      <c r="AE740" s="4">
        <v>2.96</v>
      </c>
      <c r="AF740" s="4">
        <v>1.7</v>
      </c>
      <c r="AG740" s="4">
        <v>2.31</v>
      </c>
      <c r="AH740" s="4">
        <v>10</v>
      </c>
      <c r="AI740" s="4">
        <v>508000000</v>
      </c>
      <c r="AJ740" s="4">
        <v>5080000000</v>
      </c>
      <c r="AK740" s="4">
        <v>2.8</v>
      </c>
      <c r="AL740" s="4">
        <v>2.8</v>
      </c>
      <c r="AM740" s="4">
        <v>2.8</v>
      </c>
      <c r="AN740" s="4">
        <v>2.8</v>
      </c>
      <c r="AO740" s="4">
        <v>0</v>
      </c>
      <c r="AP740" s="4">
        <v>0</v>
      </c>
      <c r="AQ740" s="4">
        <v>0</v>
      </c>
      <c r="AR740" s="4">
        <v>4</v>
      </c>
      <c r="AS740" s="4">
        <v>4</v>
      </c>
      <c r="AT740" s="4">
        <v>4</v>
      </c>
      <c r="AU740" s="4">
        <v>4</v>
      </c>
      <c r="AV740" s="4">
        <v>10</v>
      </c>
      <c r="AW740" s="4">
        <v>60000</v>
      </c>
      <c r="AX740" s="4">
        <v>600000</v>
      </c>
      <c r="AY740" s="4">
        <v>2</v>
      </c>
      <c r="AZ740" s="4">
        <v>2</v>
      </c>
      <c r="BA740" s="4">
        <v>2</v>
      </c>
      <c r="BB740" s="4">
        <v>2</v>
      </c>
      <c r="BC740" s="4">
        <v>0</v>
      </c>
      <c r="BD740" s="4">
        <v>0</v>
      </c>
      <c r="BE740" s="4">
        <v>0</v>
      </c>
    </row>
    <row r="741" spans="1:57" x14ac:dyDescent="0.15">
      <c r="A741" s="3">
        <v>40554</v>
      </c>
      <c r="B741" s="4">
        <v>1.9750000000000001</v>
      </c>
      <c r="C741" s="4">
        <v>2</v>
      </c>
      <c r="D741" s="4">
        <v>1.01</v>
      </c>
      <c r="E741" s="4">
        <v>1.03</v>
      </c>
      <c r="F741" s="4">
        <v>10</v>
      </c>
      <c r="G741" s="4">
        <v>3148150000</v>
      </c>
      <c r="H741" s="4">
        <v>31481500000</v>
      </c>
      <c r="I741" s="4">
        <v>1.3</v>
      </c>
      <c r="J741" s="4">
        <v>1.33</v>
      </c>
      <c r="K741" s="4">
        <v>1.2</v>
      </c>
      <c r="L741" s="4">
        <v>1.2</v>
      </c>
      <c r="M741" s="4">
        <v>10</v>
      </c>
      <c r="N741" s="4">
        <v>10210000</v>
      </c>
      <c r="O741" s="4">
        <v>102100000</v>
      </c>
      <c r="P741" s="4">
        <v>1.4950000000000001</v>
      </c>
      <c r="Q741" s="4">
        <v>2</v>
      </c>
      <c r="R741" s="4">
        <v>1.4950000000000001</v>
      </c>
      <c r="S741" s="4">
        <v>1.7</v>
      </c>
      <c r="T741" s="4">
        <v>10</v>
      </c>
      <c r="U741" s="4">
        <v>65860000</v>
      </c>
      <c r="V741" s="4">
        <v>658600000</v>
      </c>
      <c r="W741" s="4">
        <v>1.7</v>
      </c>
      <c r="X741" s="4">
        <v>1.7</v>
      </c>
      <c r="Y741" s="4">
        <v>1.7</v>
      </c>
      <c r="Z741" s="4">
        <v>1.7</v>
      </c>
      <c r="AA741" s="4">
        <v>10</v>
      </c>
      <c r="AB741" s="4">
        <v>420000</v>
      </c>
      <c r="AC741" s="4">
        <v>4200000</v>
      </c>
      <c r="AD741" s="4">
        <v>1.95</v>
      </c>
      <c r="AE741" s="4">
        <v>2.2999999999999998</v>
      </c>
      <c r="AF741" s="4">
        <v>1.7</v>
      </c>
      <c r="AG741" s="4">
        <v>1.8</v>
      </c>
      <c r="AH741" s="4">
        <v>10</v>
      </c>
      <c r="AI741" s="4">
        <v>1027770000</v>
      </c>
      <c r="AJ741" s="4">
        <v>10277700000</v>
      </c>
      <c r="AK741" s="4">
        <v>2.8</v>
      </c>
      <c r="AL741" s="4">
        <v>2.8</v>
      </c>
      <c r="AM741" s="4">
        <v>2.8</v>
      </c>
      <c r="AN741" s="4">
        <v>2.8</v>
      </c>
      <c r="AO741" s="4">
        <v>0</v>
      </c>
      <c r="AP741" s="4">
        <v>0</v>
      </c>
      <c r="AQ741" s="4">
        <v>0</v>
      </c>
      <c r="AR741" s="4">
        <v>4</v>
      </c>
      <c r="AS741" s="4">
        <v>4</v>
      </c>
      <c r="AT741" s="4">
        <v>4</v>
      </c>
      <c r="AU741" s="4">
        <v>4</v>
      </c>
      <c r="AV741" s="4">
        <v>0</v>
      </c>
      <c r="AW741" s="4">
        <v>0</v>
      </c>
      <c r="AX741" s="4">
        <v>0</v>
      </c>
      <c r="AY741" s="4">
        <v>2</v>
      </c>
      <c r="AZ741" s="4">
        <v>2</v>
      </c>
      <c r="BA741" s="4">
        <v>2</v>
      </c>
      <c r="BB741" s="4">
        <v>2</v>
      </c>
      <c r="BC741" s="4">
        <v>0</v>
      </c>
      <c r="BD741" s="4">
        <v>0</v>
      </c>
      <c r="BE741" s="4">
        <v>0</v>
      </c>
    </row>
    <row r="742" spans="1:57" x14ac:dyDescent="0.15">
      <c r="A742" s="3">
        <v>40555</v>
      </c>
      <c r="B742" s="4">
        <v>1.62</v>
      </c>
      <c r="C742" s="4">
        <v>1.66</v>
      </c>
      <c r="D742" s="4">
        <v>1.08</v>
      </c>
      <c r="E742" s="4">
        <v>1.095</v>
      </c>
      <c r="F742" s="4">
        <v>10</v>
      </c>
      <c r="G742" s="4">
        <v>3184460000</v>
      </c>
      <c r="H742" s="4">
        <v>31844600000</v>
      </c>
      <c r="I742" s="4">
        <v>1.835</v>
      </c>
      <c r="J742" s="4">
        <v>2.0699999999999998</v>
      </c>
      <c r="K742" s="4">
        <v>1.5049999999999999</v>
      </c>
      <c r="L742" s="4">
        <v>2.0249999999999999</v>
      </c>
      <c r="M742" s="4">
        <v>10</v>
      </c>
      <c r="N742" s="4">
        <v>61970000</v>
      </c>
      <c r="O742" s="4">
        <v>619700000</v>
      </c>
      <c r="P742" s="4">
        <v>1.7</v>
      </c>
      <c r="Q742" s="4">
        <v>1.7</v>
      </c>
      <c r="R742" s="4">
        <v>1.5</v>
      </c>
      <c r="S742" s="4">
        <v>1.7</v>
      </c>
      <c r="T742" s="4">
        <v>10</v>
      </c>
      <c r="U742" s="4">
        <v>590000</v>
      </c>
      <c r="V742" s="4">
        <v>5900000</v>
      </c>
      <c r="W742" s="4">
        <v>1.5</v>
      </c>
      <c r="X742" s="4">
        <v>1.5</v>
      </c>
      <c r="Y742" s="4">
        <v>1.5</v>
      </c>
      <c r="Z742" s="4">
        <v>1.5</v>
      </c>
      <c r="AA742" s="4">
        <v>10</v>
      </c>
      <c r="AB742" s="4">
        <v>10000</v>
      </c>
      <c r="AC742" s="4">
        <v>100000</v>
      </c>
      <c r="AD742" s="4">
        <v>2.0299999999999998</v>
      </c>
      <c r="AE742" s="4">
        <v>2.5</v>
      </c>
      <c r="AF742" s="4">
        <v>1.8</v>
      </c>
      <c r="AG742" s="4">
        <v>1.835</v>
      </c>
      <c r="AH742" s="4">
        <v>10</v>
      </c>
      <c r="AI742" s="4">
        <v>1620040000</v>
      </c>
      <c r="AJ742" s="4">
        <v>16200400000</v>
      </c>
      <c r="AK742" s="4">
        <v>2.8</v>
      </c>
      <c r="AL742" s="4">
        <v>2.8</v>
      </c>
      <c r="AM742" s="4">
        <v>2.8</v>
      </c>
      <c r="AN742" s="4">
        <v>2.8</v>
      </c>
      <c r="AO742" s="4">
        <v>0</v>
      </c>
      <c r="AP742" s="4">
        <v>0</v>
      </c>
      <c r="AQ742" s="4">
        <v>0</v>
      </c>
      <c r="AR742" s="4">
        <v>4</v>
      </c>
      <c r="AS742" s="4">
        <v>4</v>
      </c>
      <c r="AT742" s="4">
        <v>4</v>
      </c>
      <c r="AU742" s="4">
        <v>4</v>
      </c>
      <c r="AV742" s="4">
        <v>0</v>
      </c>
      <c r="AW742" s="4">
        <v>0</v>
      </c>
      <c r="AX742" s="4">
        <v>0</v>
      </c>
      <c r="AY742" s="4">
        <v>2</v>
      </c>
      <c r="AZ742" s="4">
        <v>2</v>
      </c>
      <c r="BA742" s="4">
        <v>2</v>
      </c>
      <c r="BB742" s="4">
        <v>2</v>
      </c>
      <c r="BC742" s="4">
        <v>0</v>
      </c>
      <c r="BD742" s="4">
        <v>0</v>
      </c>
      <c r="BE742" s="4">
        <v>0</v>
      </c>
    </row>
    <row r="743" spans="1:57" x14ac:dyDescent="0.15">
      <c r="A743" s="3">
        <v>40556</v>
      </c>
      <c r="B743" s="4">
        <v>3.2</v>
      </c>
      <c r="C743" s="4">
        <v>3.5</v>
      </c>
      <c r="D743" s="4">
        <v>1</v>
      </c>
      <c r="E743" s="4">
        <v>1.24</v>
      </c>
      <c r="F743" s="4">
        <v>10</v>
      </c>
      <c r="G743" s="4">
        <v>3521040000</v>
      </c>
      <c r="H743" s="4">
        <v>35210400000</v>
      </c>
      <c r="I743" s="4">
        <v>2.0099999999999998</v>
      </c>
      <c r="J743" s="4">
        <v>2.0099999999999998</v>
      </c>
      <c r="K743" s="4">
        <v>1.8</v>
      </c>
      <c r="L743" s="4">
        <v>1.8</v>
      </c>
      <c r="M743" s="4">
        <v>10</v>
      </c>
      <c r="N743" s="4">
        <v>2330000</v>
      </c>
      <c r="O743" s="4">
        <v>23300000</v>
      </c>
      <c r="P743" s="4">
        <v>1.8</v>
      </c>
      <c r="Q743" s="4">
        <v>1.8</v>
      </c>
      <c r="R743" s="4">
        <v>1.7</v>
      </c>
      <c r="S743" s="4">
        <v>1.7</v>
      </c>
      <c r="T743" s="4">
        <v>10</v>
      </c>
      <c r="U743" s="4">
        <v>1180000</v>
      </c>
      <c r="V743" s="4">
        <v>11800000</v>
      </c>
      <c r="W743" s="4">
        <v>1.7</v>
      </c>
      <c r="X743" s="4">
        <v>1.7</v>
      </c>
      <c r="Y743" s="4">
        <v>1.6</v>
      </c>
      <c r="Z743" s="4">
        <v>1.6</v>
      </c>
      <c r="AA743" s="4">
        <v>10</v>
      </c>
      <c r="AB743" s="4">
        <v>2030000</v>
      </c>
      <c r="AC743" s="4">
        <v>20300000</v>
      </c>
      <c r="AD743" s="4">
        <v>2.4300000000000002</v>
      </c>
      <c r="AE743" s="4">
        <v>2.4300000000000002</v>
      </c>
      <c r="AF743" s="4">
        <v>1.6</v>
      </c>
      <c r="AG743" s="4">
        <v>1.645</v>
      </c>
      <c r="AH743" s="4">
        <v>10</v>
      </c>
      <c r="AI743" s="4">
        <v>1220190000</v>
      </c>
      <c r="AJ743" s="4">
        <v>12201900000</v>
      </c>
      <c r="AK743" s="4">
        <v>2.8</v>
      </c>
      <c r="AL743" s="4">
        <v>2.8</v>
      </c>
      <c r="AM743" s="4">
        <v>2.8</v>
      </c>
      <c r="AN743" s="4">
        <v>2.8</v>
      </c>
      <c r="AO743" s="4">
        <v>0</v>
      </c>
      <c r="AP743" s="4">
        <v>0</v>
      </c>
      <c r="AQ743" s="4">
        <v>0</v>
      </c>
      <c r="AR743" s="4">
        <v>4</v>
      </c>
      <c r="AS743" s="4">
        <v>4</v>
      </c>
      <c r="AT743" s="4">
        <v>4</v>
      </c>
      <c r="AU743" s="4">
        <v>4</v>
      </c>
      <c r="AV743" s="4">
        <v>0</v>
      </c>
      <c r="AW743" s="4">
        <v>0</v>
      </c>
      <c r="AX743" s="4">
        <v>0</v>
      </c>
      <c r="AY743" s="4">
        <v>2</v>
      </c>
      <c r="AZ743" s="4">
        <v>2</v>
      </c>
      <c r="BA743" s="4">
        <v>2</v>
      </c>
      <c r="BB743" s="4">
        <v>2</v>
      </c>
      <c r="BC743" s="4">
        <v>0</v>
      </c>
      <c r="BD743" s="4">
        <v>0</v>
      </c>
      <c r="BE743" s="4">
        <v>0</v>
      </c>
    </row>
    <row r="744" spans="1:57" x14ac:dyDescent="0.15">
      <c r="A744" s="3">
        <v>40557</v>
      </c>
      <c r="B744" s="4">
        <v>1.59</v>
      </c>
      <c r="C744" s="4">
        <v>1.78</v>
      </c>
      <c r="D744" s="4">
        <v>1.0549999999999999</v>
      </c>
      <c r="E744" s="4">
        <v>1.3149999999999999</v>
      </c>
      <c r="F744" s="4">
        <v>10</v>
      </c>
      <c r="G744" s="4">
        <v>3029640000</v>
      </c>
      <c r="H744" s="4">
        <v>30296400000</v>
      </c>
      <c r="I744" s="4">
        <v>1.4</v>
      </c>
      <c r="J744" s="4">
        <v>1.4</v>
      </c>
      <c r="K744" s="4">
        <v>1.4</v>
      </c>
      <c r="L744" s="4">
        <v>1.4</v>
      </c>
      <c r="M744" s="4">
        <v>10</v>
      </c>
      <c r="N744" s="4">
        <v>370000</v>
      </c>
      <c r="O744" s="4">
        <v>3700000</v>
      </c>
      <c r="P744" s="4">
        <v>0.4</v>
      </c>
      <c r="Q744" s="4">
        <v>1.5</v>
      </c>
      <c r="R744" s="4">
        <v>0.4</v>
      </c>
      <c r="S744" s="4">
        <v>0.4</v>
      </c>
      <c r="T744" s="4">
        <v>10</v>
      </c>
      <c r="U744" s="4">
        <v>1450000</v>
      </c>
      <c r="V744" s="4">
        <v>14500000</v>
      </c>
      <c r="W744" s="4">
        <v>1</v>
      </c>
      <c r="X744" s="4">
        <v>1</v>
      </c>
      <c r="Y744" s="4">
        <v>0.75</v>
      </c>
      <c r="Z744" s="4">
        <v>0.75</v>
      </c>
      <c r="AA744" s="4">
        <v>10</v>
      </c>
      <c r="AB744" s="4">
        <v>260000</v>
      </c>
      <c r="AC744" s="4">
        <v>2600000</v>
      </c>
      <c r="AD744" s="4">
        <v>1.8</v>
      </c>
      <c r="AE744" s="4">
        <v>2.4</v>
      </c>
      <c r="AF744" s="4">
        <v>1.8</v>
      </c>
      <c r="AG744" s="4">
        <v>2.2000000000000002</v>
      </c>
      <c r="AH744" s="4">
        <v>10</v>
      </c>
      <c r="AI744" s="4">
        <v>1217890000</v>
      </c>
      <c r="AJ744" s="4">
        <v>12178900000</v>
      </c>
      <c r="AK744" s="4">
        <v>2.8</v>
      </c>
      <c r="AL744" s="4">
        <v>2.8</v>
      </c>
      <c r="AM744" s="4">
        <v>2.8</v>
      </c>
      <c r="AN744" s="4">
        <v>2.8</v>
      </c>
      <c r="AO744" s="4">
        <v>0</v>
      </c>
      <c r="AP744" s="4">
        <v>0</v>
      </c>
      <c r="AQ744" s="4">
        <v>0</v>
      </c>
      <c r="AR744" s="4">
        <v>4</v>
      </c>
      <c r="AS744" s="4">
        <v>4</v>
      </c>
      <c r="AT744" s="4">
        <v>4</v>
      </c>
      <c r="AU744" s="4">
        <v>4</v>
      </c>
      <c r="AV744" s="4">
        <v>0</v>
      </c>
      <c r="AW744" s="4">
        <v>0</v>
      </c>
      <c r="AX744" s="4">
        <v>0</v>
      </c>
      <c r="AY744" s="4">
        <v>2</v>
      </c>
      <c r="AZ744" s="4">
        <v>2</v>
      </c>
      <c r="BA744" s="4">
        <v>2</v>
      </c>
      <c r="BB744" s="4">
        <v>2</v>
      </c>
      <c r="BC744" s="4">
        <v>0</v>
      </c>
      <c r="BD744" s="4">
        <v>0</v>
      </c>
      <c r="BE744" s="4">
        <v>0</v>
      </c>
    </row>
    <row r="745" spans="1:57" x14ac:dyDescent="0.15">
      <c r="A745" s="3">
        <v>40560</v>
      </c>
      <c r="B745" s="4">
        <v>1.8</v>
      </c>
      <c r="C745" s="4">
        <v>1.95</v>
      </c>
      <c r="D745" s="4">
        <v>1.25</v>
      </c>
      <c r="E745" s="4">
        <v>1.31</v>
      </c>
      <c r="F745" s="4">
        <v>10</v>
      </c>
      <c r="G745" s="4">
        <v>2984140000</v>
      </c>
      <c r="H745" s="4">
        <v>29841400000</v>
      </c>
      <c r="I745" s="4">
        <v>1.5</v>
      </c>
      <c r="J745" s="4">
        <v>1.8</v>
      </c>
      <c r="K745" s="4">
        <v>1.5</v>
      </c>
      <c r="L745" s="4">
        <v>1.665</v>
      </c>
      <c r="M745" s="4">
        <v>10</v>
      </c>
      <c r="N745" s="4">
        <v>1280000</v>
      </c>
      <c r="O745" s="4">
        <v>12800000</v>
      </c>
      <c r="P745" s="4">
        <v>8</v>
      </c>
      <c r="Q745" s="4">
        <v>8</v>
      </c>
      <c r="R745" s="4">
        <v>0.99</v>
      </c>
      <c r="S745" s="4">
        <v>1.8</v>
      </c>
      <c r="T745" s="4">
        <v>10</v>
      </c>
      <c r="U745" s="4">
        <v>650000</v>
      </c>
      <c r="V745" s="4">
        <v>6500000</v>
      </c>
      <c r="W745" s="4">
        <v>1.8</v>
      </c>
      <c r="X745" s="4">
        <v>1.8</v>
      </c>
      <c r="Y745" s="4">
        <v>1.8</v>
      </c>
      <c r="Z745" s="4">
        <v>1.8</v>
      </c>
      <c r="AA745" s="4">
        <v>10</v>
      </c>
      <c r="AB745" s="4">
        <v>120000</v>
      </c>
      <c r="AC745" s="4">
        <v>1200000</v>
      </c>
      <c r="AD745" s="4">
        <v>3.5</v>
      </c>
      <c r="AE745" s="4">
        <v>3.5</v>
      </c>
      <c r="AF745" s="4">
        <v>2.2999999999999998</v>
      </c>
      <c r="AG745" s="4">
        <v>2.2999999999999998</v>
      </c>
      <c r="AH745" s="4">
        <v>10</v>
      </c>
      <c r="AI745" s="4">
        <v>1023700000</v>
      </c>
      <c r="AJ745" s="4">
        <v>10237000000</v>
      </c>
      <c r="AK745" s="4">
        <v>2.8</v>
      </c>
      <c r="AL745" s="4">
        <v>2.8</v>
      </c>
      <c r="AM745" s="4">
        <v>2.8</v>
      </c>
      <c r="AN745" s="4">
        <v>2.8</v>
      </c>
      <c r="AO745" s="4">
        <v>0</v>
      </c>
      <c r="AP745" s="4">
        <v>0</v>
      </c>
      <c r="AQ745" s="4">
        <v>0</v>
      </c>
      <c r="AR745" s="4">
        <v>4</v>
      </c>
      <c r="AS745" s="4">
        <v>4</v>
      </c>
      <c r="AT745" s="4">
        <v>4</v>
      </c>
      <c r="AU745" s="4">
        <v>4</v>
      </c>
      <c r="AV745" s="4">
        <v>0</v>
      </c>
      <c r="AW745" s="4">
        <v>0</v>
      </c>
      <c r="AX745" s="4">
        <v>0</v>
      </c>
      <c r="AY745" s="4">
        <v>2</v>
      </c>
      <c r="AZ745" s="4">
        <v>2</v>
      </c>
      <c r="BA745" s="4">
        <v>2</v>
      </c>
      <c r="BB745" s="4">
        <v>2</v>
      </c>
      <c r="BC745" s="4">
        <v>0</v>
      </c>
      <c r="BD745" s="4">
        <v>0</v>
      </c>
      <c r="BE745" s="4">
        <v>0</v>
      </c>
    </row>
    <row r="746" spans="1:57" x14ac:dyDescent="0.15">
      <c r="A746" s="3">
        <v>40561</v>
      </c>
      <c r="B746" s="4">
        <v>1.7</v>
      </c>
      <c r="C746" s="4">
        <v>1.96</v>
      </c>
      <c r="D746" s="4">
        <v>1.4</v>
      </c>
      <c r="E746" s="4">
        <v>1.5</v>
      </c>
      <c r="F746" s="4">
        <v>10</v>
      </c>
      <c r="G746" s="4">
        <v>3145920000</v>
      </c>
      <c r="H746" s="4">
        <v>31459200000</v>
      </c>
      <c r="I746" s="4">
        <v>1.6</v>
      </c>
      <c r="J746" s="4">
        <v>1.6</v>
      </c>
      <c r="K746" s="4">
        <v>1.6</v>
      </c>
      <c r="L746" s="4">
        <v>1.6</v>
      </c>
      <c r="M746" s="4">
        <v>10</v>
      </c>
      <c r="N746" s="4">
        <v>50000</v>
      </c>
      <c r="O746" s="4">
        <v>500000</v>
      </c>
      <c r="P746" s="4">
        <v>3</v>
      </c>
      <c r="Q746" s="4">
        <v>3</v>
      </c>
      <c r="R746" s="4">
        <v>1.61</v>
      </c>
      <c r="S746" s="4">
        <v>1.61</v>
      </c>
      <c r="T746" s="4">
        <v>10</v>
      </c>
      <c r="U746" s="4">
        <v>11610000</v>
      </c>
      <c r="V746" s="4">
        <v>116100000</v>
      </c>
      <c r="W746" s="4">
        <v>1.9</v>
      </c>
      <c r="X746" s="4">
        <v>1.9</v>
      </c>
      <c r="Y746" s="4">
        <v>1.9</v>
      </c>
      <c r="Z746" s="4">
        <v>1.9</v>
      </c>
      <c r="AA746" s="4">
        <v>10</v>
      </c>
      <c r="AB746" s="4">
        <v>10000</v>
      </c>
      <c r="AC746" s="4">
        <v>100000</v>
      </c>
      <c r="AD746" s="4">
        <v>2.2999999999999998</v>
      </c>
      <c r="AE746" s="4">
        <v>2.94</v>
      </c>
      <c r="AF746" s="4">
        <v>2.2999999999999998</v>
      </c>
      <c r="AG746" s="4">
        <v>2.81</v>
      </c>
      <c r="AH746" s="4">
        <v>10</v>
      </c>
      <c r="AI746" s="4">
        <v>1468470000</v>
      </c>
      <c r="AJ746" s="4">
        <v>14684700000</v>
      </c>
      <c r="AK746" s="4">
        <v>2.8</v>
      </c>
      <c r="AL746" s="4">
        <v>2.8</v>
      </c>
      <c r="AM746" s="4">
        <v>2.8</v>
      </c>
      <c r="AN746" s="4">
        <v>2.8</v>
      </c>
      <c r="AO746" s="4">
        <v>0</v>
      </c>
      <c r="AP746" s="4">
        <v>0</v>
      </c>
      <c r="AQ746" s="4">
        <v>0</v>
      </c>
      <c r="AR746" s="4">
        <v>4</v>
      </c>
      <c r="AS746" s="4">
        <v>4</v>
      </c>
      <c r="AT746" s="4">
        <v>4</v>
      </c>
      <c r="AU746" s="4">
        <v>4</v>
      </c>
      <c r="AV746" s="4">
        <v>0</v>
      </c>
      <c r="AW746" s="4">
        <v>0</v>
      </c>
      <c r="AX746" s="4">
        <v>0</v>
      </c>
      <c r="AY746" s="4">
        <v>2</v>
      </c>
      <c r="AZ746" s="4">
        <v>2</v>
      </c>
      <c r="BA746" s="4">
        <v>2</v>
      </c>
      <c r="BB746" s="4">
        <v>2</v>
      </c>
      <c r="BC746" s="4">
        <v>0</v>
      </c>
      <c r="BD746" s="4">
        <v>0</v>
      </c>
      <c r="BE746" s="4">
        <v>0</v>
      </c>
    </row>
    <row r="747" spans="1:57" x14ac:dyDescent="0.15">
      <c r="A747" s="3">
        <v>40562</v>
      </c>
      <c r="B747" s="4">
        <v>1.905</v>
      </c>
      <c r="C747" s="4">
        <v>2.6</v>
      </c>
      <c r="D747" s="4">
        <v>0.9</v>
      </c>
      <c r="E747" s="4">
        <v>0.98</v>
      </c>
      <c r="F747" s="4">
        <v>10</v>
      </c>
      <c r="G747" s="4">
        <v>3670970000</v>
      </c>
      <c r="H747" s="4">
        <v>36709700000</v>
      </c>
      <c r="I747" s="4">
        <v>2</v>
      </c>
      <c r="J747" s="4">
        <v>3.1</v>
      </c>
      <c r="K747" s="4">
        <v>2</v>
      </c>
      <c r="L747" s="4">
        <v>2.0049999999999999</v>
      </c>
      <c r="M747" s="4">
        <v>10</v>
      </c>
      <c r="N747" s="4">
        <v>16200000</v>
      </c>
      <c r="O747" s="4">
        <v>162000000</v>
      </c>
      <c r="P747" s="4">
        <v>2</v>
      </c>
      <c r="Q747" s="4">
        <v>3</v>
      </c>
      <c r="R747" s="4">
        <v>2</v>
      </c>
      <c r="S747" s="4">
        <v>2</v>
      </c>
      <c r="T747" s="4">
        <v>10</v>
      </c>
      <c r="U747" s="4">
        <v>4750000</v>
      </c>
      <c r="V747" s="4">
        <v>47500000</v>
      </c>
      <c r="W747" s="4">
        <v>1.8</v>
      </c>
      <c r="X747" s="4">
        <v>1.8</v>
      </c>
      <c r="Y747" s="4">
        <v>1.8</v>
      </c>
      <c r="Z747" s="4">
        <v>1.8</v>
      </c>
      <c r="AA747" s="4">
        <v>10</v>
      </c>
      <c r="AB747" s="4">
        <v>560000</v>
      </c>
      <c r="AC747" s="4">
        <v>5600000</v>
      </c>
      <c r="AD747" s="4">
        <v>2.6</v>
      </c>
      <c r="AE747" s="4">
        <v>4.0999999999999996</v>
      </c>
      <c r="AF747" s="4">
        <v>2.6</v>
      </c>
      <c r="AG747" s="4">
        <v>2.8</v>
      </c>
      <c r="AH747" s="4">
        <v>10</v>
      </c>
      <c r="AI747" s="4">
        <v>2045230000</v>
      </c>
      <c r="AJ747" s="4">
        <v>20452300000</v>
      </c>
      <c r="AK747" s="4">
        <v>2.8</v>
      </c>
      <c r="AL747" s="4">
        <v>2.8</v>
      </c>
      <c r="AM747" s="4">
        <v>2.8</v>
      </c>
      <c r="AN747" s="4">
        <v>2.8</v>
      </c>
      <c r="AO747" s="4">
        <v>0</v>
      </c>
      <c r="AP747" s="4">
        <v>0</v>
      </c>
      <c r="AQ747" s="4">
        <v>0</v>
      </c>
      <c r="AR747" s="4">
        <v>4</v>
      </c>
      <c r="AS747" s="4">
        <v>4</v>
      </c>
      <c r="AT747" s="4">
        <v>4</v>
      </c>
      <c r="AU747" s="4">
        <v>4</v>
      </c>
      <c r="AV747" s="4">
        <v>0</v>
      </c>
      <c r="AW747" s="4">
        <v>0</v>
      </c>
      <c r="AX747" s="4">
        <v>0</v>
      </c>
      <c r="AY747" s="4">
        <v>2</v>
      </c>
      <c r="AZ747" s="4">
        <v>2</v>
      </c>
      <c r="BA747" s="4">
        <v>2</v>
      </c>
      <c r="BB747" s="4">
        <v>2</v>
      </c>
      <c r="BC747" s="4">
        <v>0</v>
      </c>
      <c r="BD747" s="4">
        <v>0</v>
      </c>
      <c r="BE747" s="4">
        <v>0</v>
      </c>
    </row>
    <row r="748" spans="1:57" x14ac:dyDescent="0.15">
      <c r="A748" s="3">
        <v>40563</v>
      </c>
      <c r="B748" s="4">
        <v>3.2</v>
      </c>
      <c r="C748" s="4">
        <v>6.5</v>
      </c>
      <c r="D748" s="4">
        <v>3</v>
      </c>
      <c r="E748" s="4">
        <v>3.03</v>
      </c>
      <c r="F748" s="4">
        <v>10</v>
      </c>
      <c r="G748" s="4">
        <v>4062820000</v>
      </c>
      <c r="H748" s="4">
        <v>40628200000</v>
      </c>
      <c r="I748" s="4">
        <v>3</v>
      </c>
      <c r="J748" s="4">
        <v>3</v>
      </c>
      <c r="K748" s="4">
        <v>2.5</v>
      </c>
      <c r="L748" s="4">
        <v>2.5049999999999999</v>
      </c>
      <c r="M748" s="4">
        <v>10</v>
      </c>
      <c r="N748" s="4">
        <v>2780000</v>
      </c>
      <c r="O748" s="4">
        <v>27800000</v>
      </c>
      <c r="P748" s="4">
        <v>2.5</v>
      </c>
      <c r="Q748" s="4">
        <v>2.5</v>
      </c>
      <c r="R748" s="4">
        <v>1.66</v>
      </c>
      <c r="S748" s="4">
        <v>2</v>
      </c>
      <c r="T748" s="4">
        <v>10</v>
      </c>
      <c r="U748" s="4">
        <v>1050000</v>
      </c>
      <c r="V748" s="4">
        <v>10500000</v>
      </c>
      <c r="W748" s="4">
        <v>1.25</v>
      </c>
      <c r="X748" s="4">
        <v>1.25</v>
      </c>
      <c r="Y748" s="4">
        <v>1.25</v>
      </c>
      <c r="Z748" s="4">
        <v>1.25</v>
      </c>
      <c r="AA748" s="4">
        <v>10</v>
      </c>
      <c r="AB748" s="4">
        <v>40000</v>
      </c>
      <c r="AC748" s="4">
        <v>400000</v>
      </c>
      <c r="AD748" s="4">
        <v>3.79</v>
      </c>
      <c r="AE748" s="4">
        <v>5</v>
      </c>
      <c r="AF748" s="4">
        <v>3</v>
      </c>
      <c r="AG748" s="4">
        <v>4.2249999999999996</v>
      </c>
      <c r="AH748" s="4">
        <v>10</v>
      </c>
      <c r="AI748" s="4">
        <v>1416570000</v>
      </c>
      <c r="AJ748" s="4">
        <v>14165700000</v>
      </c>
      <c r="AK748" s="4">
        <v>3</v>
      </c>
      <c r="AL748" s="4">
        <v>3</v>
      </c>
      <c r="AM748" s="4">
        <v>3</v>
      </c>
      <c r="AN748" s="4">
        <v>3</v>
      </c>
      <c r="AO748" s="4">
        <v>10</v>
      </c>
      <c r="AP748" s="4">
        <v>70000</v>
      </c>
      <c r="AQ748" s="4">
        <v>700000</v>
      </c>
      <c r="AR748" s="4">
        <v>4</v>
      </c>
      <c r="AS748" s="4">
        <v>4</v>
      </c>
      <c r="AT748" s="4">
        <v>4</v>
      </c>
      <c r="AU748" s="4">
        <v>4</v>
      </c>
      <c r="AV748" s="4">
        <v>0</v>
      </c>
      <c r="AW748" s="4">
        <v>0</v>
      </c>
      <c r="AX748" s="4">
        <v>0</v>
      </c>
      <c r="AY748" s="4">
        <v>2</v>
      </c>
      <c r="AZ748" s="4">
        <v>2</v>
      </c>
      <c r="BA748" s="4">
        <v>2</v>
      </c>
      <c r="BB748" s="4">
        <v>2</v>
      </c>
      <c r="BC748" s="4">
        <v>0</v>
      </c>
      <c r="BD748" s="4">
        <v>0</v>
      </c>
      <c r="BE748" s="4">
        <v>0</v>
      </c>
    </row>
    <row r="749" spans="1:57" x14ac:dyDescent="0.15">
      <c r="A749" s="3">
        <v>40564</v>
      </c>
      <c r="B749" s="4">
        <v>1.85</v>
      </c>
      <c r="C749" s="4">
        <v>4.0999999999999996</v>
      </c>
      <c r="D749" s="4">
        <v>1.81</v>
      </c>
      <c r="E749" s="4">
        <v>2.04</v>
      </c>
      <c r="F749" s="4">
        <v>10</v>
      </c>
      <c r="G749" s="4">
        <v>3791640000</v>
      </c>
      <c r="H749" s="4">
        <v>37916400000</v>
      </c>
      <c r="I749" s="4">
        <v>2.5049999999999999</v>
      </c>
      <c r="J749" s="4">
        <v>2.5049999999999999</v>
      </c>
      <c r="K749" s="4">
        <v>2.5049999999999999</v>
      </c>
      <c r="L749" s="4">
        <v>2.5049999999999999</v>
      </c>
      <c r="M749" s="4">
        <v>0</v>
      </c>
      <c r="N749" s="4">
        <v>0</v>
      </c>
      <c r="O749" s="4">
        <v>0</v>
      </c>
      <c r="P749" s="4">
        <v>1.78</v>
      </c>
      <c r="Q749" s="4">
        <v>1.78</v>
      </c>
      <c r="R749" s="4">
        <v>1.78</v>
      </c>
      <c r="S749" s="4">
        <v>1.78</v>
      </c>
      <c r="T749" s="4">
        <v>10</v>
      </c>
      <c r="U749" s="4">
        <v>70000</v>
      </c>
      <c r="V749" s="4">
        <v>700000</v>
      </c>
      <c r="W749" s="4">
        <v>2.9950000000000001</v>
      </c>
      <c r="X749" s="4">
        <v>2.9950000000000001</v>
      </c>
      <c r="Y749" s="4">
        <v>2.9950000000000001</v>
      </c>
      <c r="Z749" s="4">
        <v>2.9950000000000001</v>
      </c>
      <c r="AA749" s="4">
        <v>10</v>
      </c>
      <c r="AB749" s="4">
        <v>10000</v>
      </c>
      <c r="AC749" s="4">
        <v>100000</v>
      </c>
      <c r="AD749" s="4">
        <v>3.1</v>
      </c>
      <c r="AE749" s="4">
        <v>5.37</v>
      </c>
      <c r="AF749" s="4">
        <v>3.1</v>
      </c>
      <c r="AG749" s="4">
        <v>4.2050000000000001</v>
      </c>
      <c r="AH749" s="4">
        <v>10</v>
      </c>
      <c r="AI749" s="4">
        <v>1300790000</v>
      </c>
      <c r="AJ749" s="4">
        <v>13007900000</v>
      </c>
      <c r="AK749" s="4">
        <v>3</v>
      </c>
      <c r="AL749" s="4">
        <v>3</v>
      </c>
      <c r="AM749" s="4">
        <v>3</v>
      </c>
      <c r="AN749" s="4">
        <v>3</v>
      </c>
      <c r="AO749" s="4">
        <v>0</v>
      </c>
      <c r="AP749" s="4">
        <v>0</v>
      </c>
      <c r="AQ749" s="4">
        <v>0</v>
      </c>
      <c r="AR749" s="4">
        <v>4</v>
      </c>
      <c r="AS749" s="4">
        <v>4</v>
      </c>
      <c r="AT749" s="4">
        <v>4</v>
      </c>
      <c r="AU749" s="4">
        <v>4</v>
      </c>
      <c r="AV749" s="4">
        <v>0</v>
      </c>
      <c r="AW749" s="4">
        <v>0</v>
      </c>
      <c r="AX749" s="4">
        <v>0</v>
      </c>
      <c r="AY749" s="4">
        <v>2</v>
      </c>
      <c r="AZ749" s="4">
        <v>2</v>
      </c>
      <c r="BA749" s="4">
        <v>2</v>
      </c>
      <c r="BB749" s="4">
        <v>2</v>
      </c>
      <c r="BC749" s="4">
        <v>0</v>
      </c>
      <c r="BD749" s="4">
        <v>0</v>
      </c>
      <c r="BE749" s="4">
        <v>0</v>
      </c>
    </row>
    <row r="750" spans="1:57" x14ac:dyDescent="0.15">
      <c r="A750" s="3">
        <v>40567</v>
      </c>
      <c r="B750" s="4">
        <v>2.7050000000000001</v>
      </c>
      <c r="C750" s="4">
        <v>9.9949999999999992</v>
      </c>
      <c r="D750" s="4">
        <v>2.7050000000000001</v>
      </c>
      <c r="E750" s="4">
        <v>6.46</v>
      </c>
      <c r="F750" s="4">
        <v>10</v>
      </c>
      <c r="G750" s="4">
        <v>4029580000</v>
      </c>
      <c r="H750" s="4">
        <v>40295800000</v>
      </c>
      <c r="I750" s="4">
        <v>2.5049999999999999</v>
      </c>
      <c r="J750" s="4">
        <v>3.01</v>
      </c>
      <c r="K750" s="4">
        <v>2.5049999999999999</v>
      </c>
      <c r="L750" s="4">
        <v>3.0049999999999999</v>
      </c>
      <c r="M750" s="4">
        <v>10</v>
      </c>
      <c r="N750" s="4">
        <v>200000</v>
      </c>
      <c r="O750" s="4">
        <v>2000000</v>
      </c>
      <c r="P750" s="4">
        <v>1.72</v>
      </c>
      <c r="Q750" s="4">
        <v>3</v>
      </c>
      <c r="R750" s="4">
        <v>1.72</v>
      </c>
      <c r="S750" s="4">
        <v>3</v>
      </c>
      <c r="T750" s="4">
        <v>10</v>
      </c>
      <c r="U750" s="4">
        <v>510000</v>
      </c>
      <c r="V750" s="4">
        <v>5100000</v>
      </c>
      <c r="W750" s="4">
        <v>5</v>
      </c>
      <c r="X750" s="4">
        <v>8</v>
      </c>
      <c r="Y750" s="4">
        <v>5</v>
      </c>
      <c r="Z750" s="4">
        <v>7</v>
      </c>
      <c r="AA750" s="4">
        <v>10</v>
      </c>
      <c r="AB750" s="4">
        <v>18040000</v>
      </c>
      <c r="AC750" s="4">
        <v>180400000</v>
      </c>
      <c r="AD750" s="4">
        <v>3.8</v>
      </c>
      <c r="AE750" s="4">
        <v>8</v>
      </c>
      <c r="AF750" s="4">
        <v>3.8</v>
      </c>
      <c r="AG750" s="4">
        <v>5.71</v>
      </c>
      <c r="AH750" s="4">
        <v>10</v>
      </c>
      <c r="AI750" s="4">
        <v>1905460000</v>
      </c>
      <c r="AJ750" s="4">
        <v>19054600000</v>
      </c>
      <c r="AK750" s="4">
        <v>3.5</v>
      </c>
      <c r="AL750" s="4">
        <v>6</v>
      </c>
      <c r="AM750" s="4">
        <v>3.5</v>
      </c>
      <c r="AN750" s="4">
        <v>5.8550000000000004</v>
      </c>
      <c r="AO750" s="4">
        <v>10</v>
      </c>
      <c r="AP750" s="4">
        <v>95190000</v>
      </c>
      <c r="AQ750" s="4">
        <v>951900000</v>
      </c>
      <c r="AR750" s="4">
        <v>4</v>
      </c>
      <c r="AS750" s="4">
        <v>4</v>
      </c>
      <c r="AT750" s="4">
        <v>4</v>
      </c>
      <c r="AU750" s="4">
        <v>4</v>
      </c>
      <c r="AV750" s="4">
        <v>0</v>
      </c>
      <c r="AW750" s="4">
        <v>0</v>
      </c>
      <c r="AX750" s="4">
        <v>0</v>
      </c>
      <c r="AY750" s="4">
        <v>2</v>
      </c>
      <c r="AZ750" s="4">
        <v>2</v>
      </c>
      <c r="BA750" s="4">
        <v>2</v>
      </c>
      <c r="BB750" s="4">
        <v>2</v>
      </c>
      <c r="BC750" s="4">
        <v>0</v>
      </c>
      <c r="BD750" s="4">
        <v>0</v>
      </c>
      <c r="BE750" s="4">
        <v>0</v>
      </c>
    </row>
    <row r="751" spans="1:57" x14ac:dyDescent="0.15">
      <c r="A751" s="3">
        <v>40568</v>
      </c>
      <c r="B751" s="4">
        <v>6.5549999999999997</v>
      </c>
      <c r="C751" s="4">
        <v>8.8000000000000007</v>
      </c>
      <c r="D751" s="4">
        <v>0.99</v>
      </c>
      <c r="E751" s="4">
        <v>1.2549999999999999</v>
      </c>
      <c r="F751" s="4">
        <v>10</v>
      </c>
      <c r="G751" s="4">
        <v>3964300000</v>
      </c>
      <c r="H751" s="4">
        <v>39643000000</v>
      </c>
      <c r="I751" s="4">
        <v>5</v>
      </c>
      <c r="J751" s="4">
        <v>6.85</v>
      </c>
      <c r="K751" s="4">
        <v>3</v>
      </c>
      <c r="L751" s="4">
        <v>3</v>
      </c>
      <c r="M751" s="4">
        <v>10</v>
      </c>
      <c r="N751" s="4">
        <v>14360000</v>
      </c>
      <c r="O751" s="4">
        <v>143600000</v>
      </c>
      <c r="P751" s="4">
        <v>7</v>
      </c>
      <c r="Q751" s="4">
        <v>8.07</v>
      </c>
      <c r="R751" s="4">
        <v>5</v>
      </c>
      <c r="S751" s="4">
        <v>5</v>
      </c>
      <c r="T751" s="4">
        <v>10</v>
      </c>
      <c r="U751" s="4">
        <v>81290000</v>
      </c>
      <c r="V751" s="4">
        <v>812900000</v>
      </c>
      <c r="W751" s="4">
        <v>3</v>
      </c>
      <c r="X751" s="4">
        <v>5</v>
      </c>
      <c r="Y751" s="4">
        <v>3</v>
      </c>
      <c r="Z751" s="4">
        <v>5</v>
      </c>
      <c r="AA751" s="4">
        <v>10</v>
      </c>
      <c r="AB751" s="4">
        <v>180000</v>
      </c>
      <c r="AC751" s="4">
        <v>1800000</v>
      </c>
      <c r="AD751" s="4">
        <v>8</v>
      </c>
      <c r="AE751" s="4">
        <v>13.3</v>
      </c>
      <c r="AF751" s="4">
        <v>6.0049999999999999</v>
      </c>
      <c r="AG751" s="4">
        <v>7.5</v>
      </c>
      <c r="AH751" s="4">
        <v>10</v>
      </c>
      <c r="AI751" s="4">
        <v>1529880000</v>
      </c>
      <c r="AJ751" s="4">
        <v>15298800000</v>
      </c>
      <c r="AK751" s="4">
        <v>5.5</v>
      </c>
      <c r="AL751" s="4">
        <v>6.0049999999999999</v>
      </c>
      <c r="AM751" s="4">
        <v>3.85</v>
      </c>
      <c r="AN751" s="4">
        <v>3.85</v>
      </c>
      <c r="AO751" s="4">
        <v>10</v>
      </c>
      <c r="AP751" s="4">
        <v>251770000</v>
      </c>
      <c r="AQ751" s="4">
        <v>2517700000</v>
      </c>
      <c r="AR751" s="4">
        <v>4.5</v>
      </c>
      <c r="AS751" s="4">
        <v>4.5</v>
      </c>
      <c r="AT751" s="4">
        <v>4.5</v>
      </c>
      <c r="AU751" s="4">
        <v>4.5</v>
      </c>
      <c r="AV751" s="4">
        <v>10</v>
      </c>
      <c r="AW751" s="4">
        <v>13610000</v>
      </c>
      <c r="AX751" s="4">
        <v>136100000</v>
      </c>
      <c r="AY751" s="4">
        <v>2</v>
      </c>
      <c r="AZ751" s="4">
        <v>2</v>
      </c>
      <c r="BA751" s="4">
        <v>2</v>
      </c>
      <c r="BB751" s="4">
        <v>2</v>
      </c>
      <c r="BC751" s="4">
        <v>0</v>
      </c>
      <c r="BD751" s="4">
        <v>0</v>
      </c>
      <c r="BE751" s="4">
        <v>0</v>
      </c>
    </row>
    <row r="752" spans="1:57" x14ac:dyDescent="0.15">
      <c r="A752" s="3">
        <v>40569</v>
      </c>
      <c r="B752" s="4">
        <v>5.0049999999999999</v>
      </c>
      <c r="C752" s="4">
        <v>6.6</v>
      </c>
      <c r="D752" s="4">
        <v>2.1</v>
      </c>
      <c r="E752" s="4">
        <v>4.3049999999999997</v>
      </c>
      <c r="F752" s="4">
        <v>10</v>
      </c>
      <c r="G752" s="4">
        <v>4079210000</v>
      </c>
      <c r="H752" s="4">
        <v>40792100000</v>
      </c>
      <c r="I752" s="4">
        <v>6.7</v>
      </c>
      <c r="J752" s="4">
        <v>6.7</v>
      </c>
      <c r="K752" s="4">
        <v>5</v>
      </c>
      <c r="L752" s="4">
        <v>5.96</v>
      </c>
      <c r="M752" s="4">
        <v>10</v>
      </c>
      <c r="N752" s="4">
        <v>63320000</v>
      </c>
      <c r="O752" s="4">
        <v>633200000</v>
      </c>
      <c r="P752" s="4">
        <v>5</v>
      </c>
      <c r="Q752" s="4">
        <v>5</v>
      </c>
      <c r="R752" s="4">
        <v>4</v>
      </c>
      <c r="S752" s="4">
        <v>4.5049999999999999</v>
      </c>
      <c r="T752" s="4">
        <v>10</v>
      </c>
      <c r="U752" s="4">
        <v>2650000</v>
      </c>
      <c r="V752" s="4">
        <v>26500000</v>
      </c>
      <c r="W752" s="4">
        <v>7</v>
      </c>
      <c r="X752" s="4">
        <v>7</v>
      </c>
      <c r="Y752" s="4">
        <v>3</v>
      </c>
      <c r="Z752" s="4">
        <v>3.0249999999999999</v>
      </c>
      <c r="AA752" s="4">
        <v>10</v>
      </c>
      <c r="AB752" s="4">
        <v>1690000</v>
      </c>
      <c r="AC752" s="4">
        <v>16900000</v>
      </c>
      <c r="AD752" s="4">
        <v>8.0050000000000008</v>
      </c>
      <c r="AE752" s="4">
        <v>10.815</v>
      </c>
      <c r="AF752" s="4">
        <v>8.0050000000000008</v>
      </c>
      <c r="AG752" s="4">
        <v>10.025</v>
      </c>
      <c r="AH752" s="4">
        <v>10</v>
      </c>
      <c r="AI752" s="4">
        <v>2017330000</v>
      </c>
      <c r="AJ752" s="4">
        <v>20173300000</v>
      </c>
      <c r="AK752" s="4">
        <v>4</v>
      </c>
      <c r="AL752" s="4">
        <v>5.01</v>
      </c>
      <c r="AM752" s="4">
        <v>4</v>
      </c>
      <c r="AN752" s="4">
        <v>4.8499999999999996</v>
      </c>
      <c r="AO752" s="4">
        <v>10</v>
      </c>
      <c r="AP752" s="4">
        <v>144520000</v>
      </c>
      <c r="AQ752" s="4">
        <v>1445200000</v>
      </c>
      <c r="AR752" s="4">
        <v>4.5</v>
      </c>
      <c r="AS752" s="4">
        <v>4.5</v>
      </c>
      <c r="AT752" s="4">
        <v>4.5</v>
      </c>
      <c r="AU752" s="4">
        <v>4.5</v>
      </c>
      <c r="AV752" s="4">
        <v>10</v>
      </c>
      <c r="AW752" s="4">
        <v>28780000</v>
      </c>
      <c r="AX752" s="4">
        <v>287800000</v>
      </c>
      <c r="AY752" s="4">
        <v>2</v>
      </c>
      <c r="AZ752" s="4">
        <v>2</v>
      </c>
      <c r="BA752" s="4">
        <v>2</v>
      </c>
      <c r="BB752" s="4">
        <v>2</v>
      </c>
      <c r="BC752" s="4">
        <v>0</v>
      </c>
      <c r="BD752" s="4">
        <v>0</v>
      </c>
      <c r="BE752" s="4">
        <v>0</v>
      </c>
    </row>
    <row r="753" spans="1:57" x14ac:dyDescent="0.15">
      <c r="A753" s="3">
        <v>40570</v>
      </c>
      <c r="B753" s="4">
        <v>6</v>
      </c>
      <c r="C753" s="4">
        <v>9.6999999999999993</v>
      </c>
      <c r="D753" s="4">
        <v>3.0049999999999999</v>
      </c>
      <c r="E753" s="4">
        <v>6.04</v>
      </c>
      <c r="F753" s="4">
        <v>10</v>
      </c>
      <c r="G753" s="4">
        <v>4301040000</v>
      </c>
      <c r="H753" s="4">
        <v>43010400000</v>
      </c>
      <c r="I753" s="4">
        <v>5</v>
      </c>
      <c r="J753" s="4">
        <v>5.55</v>
      </c>
      <c r="K753" s="4">
        <v>5</v>
      </c>
      <c r="L753" s="4">
        <v>5.2350000000000003</v>
      </c>
      <c r="M753" s="4">
        <v>10</v>
      </c>
      <c r="N753" s="4">
        <v>12450000</v>
      </c>
      <c r="O753" s="4">
        <v>124500000</v>
      </c>
      <c r="P753" s="4">
        <v>4.5049999999999999</v>
      </c>
      <c r="Q753" s="4">
        <v>4.5049999999999999</v>
      </c>
      <c r="R753" s="4">
        <v>4.5049999999999999</v>
      </c>
      <c r="S753" s="4">
        <v>4.5049999999999999</v>
      </c>
      <c r="T753" s="4">
        <v>0</v>
      </c>
      <c r="U753" s="4">
        <v>0</v>
      </c>
      <c r="V753" s="4">
        <v>0</v>
      </c>
      <c r="W753" s="4">
        <v>3.0249999999999999</v>
      </c>
      <c r="X753" s="4">
        <v>3.0249999999999999</v>
      </c>
      <c r="Y753" s="4">
        <v>3.0249999999999999</v>
      </c>
      <c r="Z753" s="4">
        <v>3.0249999999999999</v>
      </c>
      <c r="AA753" s="4">
        <v>0</v>
      </c>
      <c r="AB753" s="4">
        <v>0</v>
      </c>
      <c r="AC753" s="4">
        <v>0</v>
      </c>
      <c r="AD753" s="4">
        <v>8</v>
      </c>
      <c r="AE753" s="4">
        <v>8.2100000000000009</v>
      </c>
      <c r="AF753" s="4">
        <v>4</v>
      </c>
      <c r="AG753" s="4">
        <v>5.0149999999999997</v>
      </c>
      <c r="AH753" s="4">
        <v>10</v>
      </c>
      <c r="AI753" s="4">
        <v>1588240000</v>
      </c>
      <c r="AJ753" s="4">
        <v>15882400000</v>
      </c>
      <c r="AK753" s="4">
        <v>4.5</v>
      </c>
      <c r="AL753" s="4">
        <v>4.5199999999999996</v>
      </c>
      <c r="AM753" s="4">
        <v>2.2000000000000002</v>
      </c>
      <c r="AN753" s="4">
        <v>2.4500000000000002</v>
      </c>
      <c r="AO753" s="4">
        <v>10</v>
      </c>
      <c r="AP753" s="4">
        <v>171500000</v>
      </c>
      <c r="AQ753" s="4">
        <v>1715000000</v>
      </c>
      <c r="AR753" s="4">
        <v>4.5</v>
      </c>
      <c r="AS753" s="4">
        <v>4.5</v>
      </c>
      <c r="AT753" s="4">
        <v>4.5</v>
      </c>
      <c r="AU753" s="4">
        <v>4.5</v>
      </c>
      <c r="AV753" s="4">
        <v>10</v>
      </c>
      <c r="AW753" s="4">
        <v>30000000</v>
      </c>
      <c r="AX753" s="4">
        <v>300000000</v>
      </c>
      <c r="AY753" s="4">
        <v>2</v>
      </c>
      <c r="AZ753" s="4">
        <v>2</v>
      </c>
      <c r="BA753" s="4">
        <v>2</v>
      </c>
      <c r="BB753" s="4">
        <v>2</v>
      </c>
      <c r="BC753" s="4">
        <v>0</v>
      </c>
      <c r="BD753" s="4">
        <v>0</v>
      </c>
      <c r="BE753" s="4">
        <v>0</v>
      </c>
    </row>
    <row r="754" spans="1:57" x14ac:dyDescent="0.15">
      <c r="A754" s="3">
        <v>40571</v>
      </c>
      <c r="B754" s="4">
        <v>3.3</v>
      </c>
      <c r="C754" s="4">
        <v>4.5999999999999996</v>
      </c>
      <c r="D754" s="4">
        <v>1.8</v>
      </c>
      <c r="E754" s="4">
        <v>1.8</v>
      </c>
      <c r="F754" s="4">
        <v>10</v>
      </c>
      <c r="G754" s="4">
        <v>3168160000</v>
      </c>
      <c r="H754" s="4">
        <v>31681600000</v>
      </c>
      <c r="I754" s="4">
        <v>1.5</v>
      </c>
      <c r="J754" s="4">
        <v>2.1949999999999998</v>
      </c>
      <c r="K754" s="4">
        <v>1.0049999999999999</v>
      </c>
      <c r="L754" s="4">
        <v>1.0249999999999999</v>
      </c>
      <c r="M754" s="4">
        <v>10</v>
      </c>
      <c r="N754" s="4">
        <v>1030000</v>
      </c>
      <c r="O754" s="4">
        <v>10300000</v>
      </c>
      <c r="P754" s="4">
        <v>1</v>
      </c>
      <c r="Q754" s="4">
        <v>1.5</v>
      </c>
      <c r="R754" s="4">
        <v>1</v>
      </c>
      <c r="S754" s="4">
        <v>1.5</v>
      </c>
      <c r="T754" s="4">
        <v>10</v>
      </c>
      <c r="U754" s="4">
        <v>2300000</v>
      </c>
      <c r="V754" s="4">
        <v>23000000</v>
      </c>
      <c r="W754" s="4">
        <v>3.0249999999999999</v>
      </c>
      <c r="X754" s="4">
        <v>4.3</v>
      </c>
      <c r="Y754" s="4">
        <v>2.8</v>
      </c>
      <c r="Z754" s="4">
        <v>3.9950000000000001</v>
      </c>
      <c r="AA754" s="4">
        <v>10</v>
      </c>
      <c r="AB754" s="4">
        <v>158730000</v>
      </c>
      <c r="AC754" s="4">
        <v>1587300000</v>
      </c>
      <c r="AD754" s="4">
        <v>3.5</v>
      </c>
      <c r="AE754" s="4">
        <v>5.5</v>
      </c>
      <c r="AF754" s="4">
        <v>2.5499999999999998</v>
      </c>
      <c r="AG754" s="4">
        <v>2.5499999999999998</v>
      </c>
      <c r="AH754" s="4">
        <v>10</v>
      </c>
      <c r="AI754" s="4">
        <v>1370040000</v>
      </c>
      <c r="AJ754" s="4">
        <v>13700400000</v>
      </c>
      <c r="AK754" s="4">
        <v>2.8</v>
      </c>
      <c r="AL754" s="4">
        <v>3.95</v>
      </c>
      <c r="AM754" s="4">
        <v>2.8</v>
      </c>
      <c r="AN754" s="4">
        <v>2.8</v>
      </c>
      <c r="AO754" s="4">
        <v>10</v>
      </c>
      <c r="AP754" s="4">
        <v>608090000</v>
      </c>
      <c r="AQ754" s="4">
        <v>6080900000</v>
      </c>
      <c r="AR754" s="4">
        <v>2.6</v>
      </c>
      <c r="AS754" s="4">
        <v>2.6</v>
      </c>
      <c r="AT754" s="4">
        <v>2.6</v>
      </c>
      <c r="AU754" s="4">
        <v>2.6</v>
      </c>
      <c r="AV754" s="4">
        <v>10</v>
      </c>
      <c r="AW754" s="4">
        <v>780000</v>
      </c>
      <c r="AX754" s="4">
        <v>7800000</v>
      </c>
      <c r="AY754" s="4">
        <v>2</v>
      </c>
      <c r="AZ754" s="4">
        <v>2</v>
      </c>
      <c r="BA754" s="4">
        <v>2</v>
      </c>
      <c r="BB754" s="4">
        <v>2</v>
      </c>
      <c r="BC754" s="4">
        <v>0</v>
      </c>
      <c r="BD754" s="4">
        <v>0</v>
      </c>
      <c r="BE754" s="4">
        <v>0</v>
      </c>
    </row>
    <row r="755" spans="1:57" x14ac:dyDescent="0.15">
      <c r="A755" s="3">
        <v>40574</v>
      </c>
      <c r="B755" s="4">
        <v>10</v>
      </c>
      <c r="C755" s="4">
        <v>11</v>
      </c>
      <c r="D755" s="4">
        <v>1.9</v>
      </c>
      <c r="E755" s="4">
        <v>1.905</v>
      </c>
      <c r="F755" s="4">
        <v>10</v>
      </c>
      <c r="G755" s="4">
        <v>2256060000</v>
      </c>
      <c r="H755" s="4">
        <v>22560600000</v>
      </c>
      <c r="I755" s="4">
        <v>6.0250000000000004</v>
      </c>
      <c r="J755" s="4">
        <v>6.0250000000000004</v>
      </c>
      <c r="K755" s="4">
        <v>3</v>
      </c>
      <c r="L755" s="4">
        <v>3.8</v>
      </c>
      <c r="M755" s="4">
        <v>10</v>
      </c>
      <c r="N755" s="4">
        <v>12090000</v>
      </c>
      <c r="O755" s="4">
        <v>120900000</v>
      </c>
      <c r="P755" s="4">
        <v>1.5</v>
      </c>
      <c r="Q755" s="4">
        <v>1.5</v>
      </c>
      <c r="R755" s="4">
        <v>1.5</v>
      </c>
      <c r="S755" s="4">
        <v>1.5</v>
      </c>
      <c r="T755" s="4">
        <v>0</v>
      </c>
      <c r="U755" s="4">
        <v>0</v>
      </c>
      <c r="V755" s="4">
        <v>0</v>
      </c>
      <c r="W755" s="4">
        <v>1.7</v>
      </c>
      <c r="X755" s="4">
        <v>1.7</v>
      </c>
      <c r="Y755" s="4">
        <v>1.7</v>
      </c>
      <c r="Z755" s="4">
        <v>1.7</v>
      </c>
      <c r="AA755" s="4">
        <v>10</v>
      </c>
      <c r="AB755" s="4">
        <v>10000</v>
      </c>
      <c r="AC755" s="4">
        <v>100000</v>
      </c>
      <c r="AD755" s="4">
        <v>2.5499999999999998</v>
      </c>
      <c r="AE755" s="4">
        <v>2.5499999999999998</v>
      </c>
      <c r="AF755" s="4">
        <v>0.995</v>
      </c>
      <c r="AG755" s="4">
        <v>1.395</v>
      </c>
      <c r="AH755" s="4">
        <v>10</v>
      </c>
      <c r="AI755" s="4">
        <v>1015760000</v>
      </c>
      <c r="AJ755" s="4">
        <v>10157600000</v>
      </c>
      <c r="AK755" s="4">
        <v>2.81</v>
      </c>
      <c r="AL755" s="4">
        <v>2.95</v>
      </c>
      <c r="AM755" s="4">
        <v>1.26</v>
      </c>
      <c r="AN755" s="4">
        <v>1.26</v>
      </c>
      <c r="AO755" s="4">
        <v>10</v>
      </c>
      <c r="AP755" s="4">
        <v>248240000</v>
      </c>
      <c r="AQ755" s="4">
        <v>2482400000</v>
      </c>
      <c r="AR755" s="4">
        <v>3</v>
      </c>
      <c r="AS755" s="4">
        <v>3.0049999999999999</v>
      </c>
      <c r="AT755" s="4">
        <v>1.8</v>
      </c>
      <c r="AU755" s="4">
        <v>1.8</v>
      </c>
      <c r="AV755" s="4">
        <v>10</v>
      </c>
      <c r="AW755" s="4">
        <v>12940000</v>
      </c>
      <c r="AX755" s="4">
        <v>129400000</v>
      </c>
      <c r="AY755" s="4">
        <v>2</v>
      </c>
      <c r="AZ755" s="4">
        <v>2</v>
      </c>
      <c r="BA755" s="4">
        <v>2</v>
      </c>
      <c r="BB755" s="4">
        <v>2</v>
      </c>
      <c r="BC755" s="4">
        <v>0</v>
      </c>
      <c r="BD755" s="4">
        <v>0</v>
      </c>
      <c r="BE755" s="4">
        <v>0</v>
      </c>
    </row>
    <row r="756" spans="1:57" x14ac:dyDescent="0.15">
      <c r="A756" s="3">
        <v>40575</v>
      </c>
      <c r="B756" s="4">
        <v>1.91</v>
      </c>
      <c r="C756" s="4">
        <v>3</v>
      </c>
      <c r="D756" s="4">
        <v>1.6</v>
      </c>
      <c r="E756" s="4">
        <v>1.6</v>
      </c>
      <c r="F756" s="4">
        <v>10</v>
      </c>
      <c r="G756" s="4">
        <v>2568930000</v>
      </c>
      <c r="H756" s="4">
        <v>25689300000</v>
      </c>
      <c r="I756" s="4">
        <v>3.8</v>
      </c>
      <c r="J756" s="4">
        <v>3.8</v>
      </c>
      <c r="K756" s="4">
        <v>3.8</v>
      </c>
      <c r="L756" s="4">
        <v>3.8</v>
      </c>
      <c r="M756" s="4">
        <v>0</v>
      </c>
      <c r="N756" s="4">
        <v>0</v>
      </c>
      <c r="O756" s="4">
        <v>0</v>
      </c>
      <c r="P756" s="4">
        <v>1.5</v>
      </c>
      <c r="Q756" s="4">
        <v>1.5</v>
      </c>
      <c r="R756" s="4">
        <v>1.5</v>
      </c>
      <c r="S756" s="4">
        <v>1.5</v>
      </c>
      <c r="T756" s="4">
        <v>0</v>
      </c>
      <c r="U756" s="4">
        <v>0</v>
      </c>
      <c r="V756" s="4">
        <v>0</v>
      </c>
      <c r="W756" s="4">
        <v>1.7</v>
      </c>
      <c r="X756" s="4">
        <v>1.7</v>
      </c>
      <c r="Y756" s="4">
        <v>1.7</v>
      </c>
      <c r="Z756" s="4">
        <v>1.7</v>
      </c>
      <c r="AA756" s="4">
        <v>0</v>
      </c>
      <c r="AB756" s="4">
        <v>0</v>
      </c>
      <c r="AC756" s="4">
        <v>0</v>
      </c>
      <c r="AD756" s="4">
        <v>0.4</v>
      </c>
      <c r="AE756" s="4">
        <v>0.46</v>
      </c>
      <c r="AF756" s="4">
        <v>0.19</v>
      </c>
      <c r="AG756" s="4">
        <v>0.19</v>
      </c>
      <c r="AH756" s="4">
        <v>10</v>
      </c>
      <c r="AI756" s="4">
        <v>550190000</v>
      </c>
      <c r="AJ756" s="4">
        <v>5501900000</v>
      </c>
      <c r="AK756" s="4">
        <v>1.3</v>
      </c>
      <c r="AL756" s="4">
        <v>2.15</v>
      </c>
      <c r="AM756" s="4">
        <v>1.26</v>
      </c>
      <c r="AN756" s="4">
        <v>1.99</v>
      </c>
      <c r="AO756" s="4">
        <v>10</v>
      </c>
      <c r="AP756" s="4">
        <v>218630000</v>
      </c>
      <c r="AQ756" s="4">
        <v>2186300000</v>
      </c>
      <c r="AR756" s="4">
        <v>2</v>
      </c>
      <c r="AS756" s="4">
        <v>2.31</v>
      </c>
      <c r="AT756" s="4">
        <v>1.95</v>
      </c>
      <c r="AU756" s="4">
        <v>2.2999999999999998</v>
      </c>
      <c r="AV756" s="4">
        <v>10</v>
      </c>
      <c r="AW756" s="4">
        <v>22680000</v>
      </c>
      <c r="AX756" s="4">
        <v>226800000</v>
      </c>
      <c r="AY756" s="4">
        <v>2.0049999999999999</v>
      </c>
      <c r="AZ756" s="4">
        <v>2.0049999999999999</v>
      </c>
      <c r="BA756" s="4">
        <v>2.0049999999999999</v>
      </c>
      <c r="BB756" s="4">
        <v>2.0049999999999999</v>
      </c>
      <c r="BC756" s="4">
        <v>10</v>
      </c>
      <c r="BD756" s="4">
        <v>10000</v>
      </c>
      <c r="BE756" s="4">
        <v>100000</v>
      </c>
    </row>
    <row r="757" spans="1:57" x14ac:dyDescent="0.15">
      <c r="A757" s="3">
        <v>40583</v>
      </c>
      <c r="B757" s="4">
        <v>2.5</v>
      </c>
      <c r="C757" s="4">
        <v>3.8</v>
      </c>
      <c r="D757" s="4">
        <v>1</v>
      </c>
      <c r="E757" s="4">
        <v>1.03</v>
      </c>
      <c r="F757" s="4">
        <v>10</v>
      </c>
      <c r="G757" s="4">
        <v>5149170000</v>
      </c>
      <c r="H757" s="4">
        <v>51491700000</v>
      </c>
      <c r="I757" s="4">
        <v>2.8</v>
      </c>
      <c r="J757" s="4">
        <v>4</v>
      </c>
      <c r="K757" s="4">
        <v>2.5499999999999998</v>
      </c>
      <c r="L757" s="4">
        <v>2.58</v>
      </c>
      <c r="M757" s="4">
        <v>10</v>
      </c>
      <c r="N757" s="4">
        <v>72380000</v>
      </c>
      <c r="O757" s="4">
        <v>723800000</v>
      </c>
      <c r="P757" s="4">
        <v>3</v>
      </c>
      <c r="Q757" s="4">
        <v>3.7</v>
      </c>
      <c r="R757" s="4">
        <v>2.5</v>
      </c>
      <c r="S757" s="4">
        <v>2.5</v>
      </c>
      <c r="T757" s="4">
        <v>10</v>
      </c>
      <c r="U757" s="4">
        <v>14230000</v>
      </c>
      <c r="V757" s="4">
        <v>142300000</v>
      </c>
      <c r="W757" s="4">
        <v>2.25</v>
      </c>
      <c r="X757" s="4">
        <v>2.5</v>
      </c>
      <c r="Y757" s="4">
        <v>2.2000000000000002</v>
      </c>
      <c r="Z757" s="4">
        <v>2.2400000000000002</v>
      </c>
      <c r="AA757" s="4">
        <v>10</v>
      </c>
      <c r="AB757" s="4">
        <v>2270000</v>
      </c>
      <c r="AC757" s="4">
        <v>22700000</v>
      </c>
      <c r="AD757" s="4">
        <v>3.5</v>
      </c>
      <c r="AE757" s="4">
        <v>4.9000000000000004</v>
      </c>
      <c r="AF757" s="4">
        <v>1.5</v>
      </c>
      <c r="AG757" s="4">
        <v>1.5</v>
      </c>
      <c r="AH757" s="4">
        <v>10</v>
      </c>
      <c r="AI757" s="4">
        <v>3207130000</v>
      </c>
      <c r="AJ757" s="4">
        <v>32071300000</v>
      </c>
      <c r="AK757" s="4">
        <v>2.1</v>
      </c>
      <c r="AL757" s="4">
        <v>2.52</v>
      </c>
      <c r="AM757" s="4">
        <v>2.1</v>
      </c>
      <c r="AN757" s="4">
        <v>2.2999999999999998</v>
      </c>
      <c r="AO757" s="4">
        <v>10</v>
      </c>
      <c r="AP757" s="4">
        <v>200000</v>
      </c>
      <c r="AQ757" s="4">
        <v>2000000</v>
      </c>
      <c r="AR757" s="4">
        <v>3.8</v>
      </c>
      <c r="AS757" s="4">
        <v>3.8</v>
      </c>
      <c r="AT757" s="4">
        <v>3.8</v>
      </c>
      <c r="AU757" s="4">
        <v>3.8</v>
      </c>
      <c r="AV757" s="4">
        <v>10</v>
      </c>
      <c r="AW757" s="4">
        <v>60000</v>
      </c>
      <c r="AX757" s="4">
        <v>600000</v>
      </c>
      <c r="AY757" s="4">
        <v>2.0049999999999999</v>
      </c>
      <c r="AZ757" s="4">
        <v>2.0049999999999999</v>
      </c>
      <c r="BA757" s="4">
        <v>2.0049999999999999</v>
      </c>
      <c r="BB757" s="4">
        <v>2.0049999999999999</v>
      </c>
      <c r="BC757" s="4">
        <v>0</v>
      </c>
      <c r="BD757" s="4">
        <v>0</v>
      </c>
      <c r="BE757" s="4">
        <v>0</v>
      </c>
    </row>
    <row r="758" spans="1:57" x14ac:dyDescent="0.15">
      <c r="A758" s="3">
        <v>40584</v>
      </c>
      <c r="B758" s="4">
        <v>4.5</v>
      </c>
      <c r="C758" s="4">
        <v>4.8</v>
      </c>
      <c r="D758" s="4">
        <v>2.5099999999999998</v>
      </c>
      <c r="E758" s="4">
        <v>3.26</v>
      </c>
      <c r="F758" s="4">
        <v>10</v>
      </c>
      <c r="G758" s="4">
        <v>4714640000</v>
      </c>
      <c r="H758" s="4">
        <v>47146400000</v>
      </c>
      <c r="I758" s="4">
        <v>3</v>
      </c>
      <c r="J758" s="4">
        <v>3</v>
      </c>
      <c r="K758" s="4">
        <v>2.5</v>
      </c>
      <c r="L758" s="4">
        <v>2.58</v>
      </c>
      <c r="M758" s="4">
        <v>10</v>
      </c>
      <c r="N758" s="4">
        <v>10530000</v>
      </c>
      <c r="O758" s="4">
        <v>105300000</v>
      </c>
      <c r="P758" s="4">
        <v>2.5</v>
      </c>
      <c r="Q758" s="4">
        <v>2.5</v>
      </c>
      <c r="R758" s="4">
        <v>2.5</v>
      </c>
      <c r="S758" s="4">
        <v>2.5</v>
      </c>
      <c r="T758" s="4">
        <v>0</v>
      </c>
      <c r="U758" s="4">
        <v>0</v>
      </c>
      <c r="V758" s="4">
        <v>0</v>
      </c>
      <c r="W758" s="4">
        <v>2.2400000000000002</v>
      </c>
      <c r="X758" s="4">
        <v>2.2400000000000002</v>
      </c>
      <c r="Y758" s="4">
        <v>2.2400000000000002</v>
      </c>
      <c r="Z758" s="4">
        <v>2.2400000000000002</v>
      </c>
      <c r="AA758" s="4">
        <v>0</v>
      </c>
      <c r="AB758" s="4">
        <v>0</v>
      </c>
      <c r="AC758" s="4">
        <v>0</v>
      </c>
      <c r="AD758" s="4">
        <v>3.1</v>
      </c>
      <c r="AE758" s="4">
        <v>3.1</v>
      </c>
      <c r="AF758" s="4">
        <v>2.165</v>
      </c>
      <c r="AG758" s="4">
        <v>2.6349999999999998</v>
      </c>
      <c r="AH758" s="4">
        <v>10</v>
      </c>
      <c r="AI758" s="4">
        <v>1502560000</v>
      </c>
      <c r="AJ758" s="4">
        <v>15025600000</v>
      </c>
      <c r="AK758" s="4">
        <v>2.605</v>
      </c>
      <c r="AL758" s="4">
        <v>3.12</v>
      </c>
      <c r="AM758" s="4">
        <v>2.605</v>
      </c>
      <c r="AN758" s="4">
        <v>3.01</v>
      </c>
      <c r="AO758" s="4">
        <v>10</v>
      </c>
      <c r="AP758" s="4">
        <v>76900000</v>
      </c>
      <c r="AQ758" s="4">
        <v>769000000</v>
      </c>
      <c r="AR758" s="4">
        <v>3</v>
      </c>
      <c r="AS758" s="4">
        <v>3.1</v>
      </c>
      <c r="AT758" s="4">
        <v>3</v>
      </c>
      <c r="AU758" s="4">
        <v>3.1</v>
      </c>
      <c r="AV758" s="4">
        <v>10</v>
      </c>
      <c r="AW758" s="4">
        <v>530000</v>
      </c>
      <c r="AX758" s="4">
        <v>5300000</v>
      </c>
      <c r="AY758" s="4">
        <v>2.0049999999999999</v>
      </c>
      <c r="AZ758" s="4">
        <v>2.0049999999999999</v>
      </c>
      <c r="BA758" s="4">
        <v>2.0049999999999999</v>
      </c>
      <c r="BB758" s="4">
        <v>2.0049999999999999</v>
      </c>
      <c r="BC758" s="4">
        <v>0</v>
      </c>
      <c r="BD758" s="4">
        <v>0</v>
      </c>
      <c r="BE758" s="4">
        <v>0</v>
      </c>
    </row>
    <row r="759" spans="1:57" x14ac:dyDescent="0.15">
      <c r="A759" s="3">
        <v>40585</v>
      </c>
      <c r="B759" s="4">
        <v>2.0150000000000001</v>
      </c>
      <c r="C759" s="4">
        <v>2.52</v>
      </c>
      <c r="D759" s="4">
        <v>1.01</v>
      </c>
      <c r="E759" s="4">
        <v>1.3</v>
      </c>
      <c r="F759" s="4">
        <v>10</v>
      </c>
      <c r="G759" s="4">
        <v>3924700000</v>
      </c>
      <c r="H759" s="4">
        <v>39247000000</v>
      </c>
      <c r="I759" s="4">
        <v>2.58</v>
      </c>
      <c r="J759" s="4">
        <v>2.58</v>
      </c>
      <c r="K759" s="4">
        <v>2.58</v>
      </c>
      <c r="L759" s="4">
        <v>2.58</v>
      </c>
      <c r="M759" s="4">
        <v>0</v>
      </c>
      <c r="N759" s="4">
        <v>0</v>
      </c>
      <c r="O759" s="4">
        <v>0</v>
      </c>
      <c r="P759" s="4">
        <v>1.1000000000000001</v>
      </c>
      <c r="Q759" s="4">
        <v>1.1000000000000001</v>
      </c>
      <c r="R759" s="4">
        <v>1.1000000000000001</v>
      </c>
      <c r="S759" s="4">
        <v>1.1000000000000001</v>
      </c>
      <c r="T759" s="4">
        <v>10</v>
      </c>
      <c r="U759" s="4">
        <v>90000</v>
      </c>
      <c r="V759" s="4">
        <v>900000</v>
      </c>
      <c r="W759" s="4">
        <v>1.8</v>
      </c>
      <c r="X759" s="4">
        <v>1.99</v>
      </c>
      <c r="Y759" s="4">
        <v>1.8</v>
      </c>
      <c r="Z759" s="4">
        <v>1.96</v>
      </c>
      <c r="AA759" s="4">
        <v>10</v>
      </c>
      <c r="AB759" s="4">
        <v>860000</v>
      </c>
      <c r="AC759" s="4">
        <v>8600000</v>
      </c>
      <c r="AD759" s="4">
        <v>2.4900000000000002</v>
      </c>
      <c r="AE759" s="4">
        <v>2.68</v>
      </c>
      <c r="AF759" s="4">
        <v>1.8</v>
      </c>
      <c r="AG759" s="4">
        <v>1.8</v>
      </c>
      <c r="AH759" s="4">
        <v>10</v>
      </c>
      <c r="AI759" s="4">
        <v>640880000</v>
      </c>
      <c r="AJ759" s="4">
        <v>6408800000</v>
      </c>
      <c r="AK759" s="4">
        <v>2.8</v>
      </c>
      <c r="AL759" s="4">
        <v>3.09</v>
      </c>
      <c r="AM759" s="4">
        <v>2.8</v>
      </c>
      <c r="AN759" s="4">
        <v>2.8</v>
      </c>
      <c r="AO759" s="4">
        <v>10</v>
      </c>
      <c r="AP759" s="4">
        <v>54320000</v>
      </c>
      <c r="AQ759" s="4">
        <v>543200000</v>
      </c>
      <c r="AR759" s="4">
        <v>3</v>
      </c>
      <c r="AS759" s="4">
        <v>3.05</v>
      </c>
      <c r="AT759" s="4">
        <v>3</v>
      </c>
      <c r="AU759" s="4">
        <v>3.02</v>
      </c>
      <c r="AV759" s="4">
        <v>10</v>
      </c>
      <c r="AW759" s="4">
        <v>6120000</v>
      </c>
      <c r="AX759" s="4">
        <v>61200000</v>
      </c>
      <c r="AY759" s="4">
        <v>2.0049999999999999</v>
      </c>
      <c r="AZ759" s="4">
        <v>2.0049999999999999</v>
      </c>
      <c r="BA759" s="4">
        <v>2.0049999999999999</v>
      </c>
      <c r="BB759" s="4">
        <v>2.0049999999999999</v>
      </c>
      <c r="BC759" s="4">
        <v>0</v>
      </c>
      <c r="BD759" s="4">
        <v>0</v>
      </c>
      <c r="BE759" s="4">
        <v>0</v>
      </c>
    </row>
    <row r="760" spans="1:57" x14ac:dyDescent="0.15">
      <c r="A760" s="3">
        <v>40588</v>
      </c>
      <c r="B760" s="4">
        <v>2</v>
      </c>
      <c r="C760" s="4">
        <v>2.2000000000000002</v>
      </c>
      <c r="D760" s="4">
        <v>0.99</v>
      </c>
      <c r="E760" s="4">
        <v>1</v>
      </c>
      <c r="F760" s="4">
        <v>10</v>
      </c>
      <c r="G760" s="4">
        <v>3464460000</v>
      </c>
      <c r="H760" s="4">
        <v>34644600000</v>
      </c>
      <c r="I760" s="4">
        <v>2</v>
      </c>
      <c r="J760" s="4">
        <v>2.0099999999999998</v>
      </c>
      <c r="K760" s="4">
        <v>1.2</v>
      </c>
      <c r="L760" s="4">
        <v>1.2050000000000001</v>
      </c>
      <c r="M760" s="4">
        <v>10</v>
      </c>
      <c r="N760" s="4">
        <v>20880000</v>
      </c>
      <c r="O760" s="4">
        <v>208800000</v>
      </c>
      <c r="P760" s="4">
        <v>1.1000000000000001</v>
      </c>
      <c r="Q760" s="4">
        <v>1.1000000000000001</v>
      </c>
      <c r="R760" s="4">
        <v>1.1000000000000001</v>
      </c>
      <c r="S760" s="4">
        <v>1.1000000000000001</v>
      </c>
      <c r="T760" s="4">
        <v>10</v>
      </c>
      <c r="U760" s="4">
        <v>50000</v>
      </c>
      <c r="V760" s="4">
        <v>500000</v>
      </c>
      <c r="W760" s="4">
        <v>2.5</v>
      </c>
      <c r="X760" s="4">
        <v>2.5049999999999999</v>
      </c>
      <c r="Y760" s="4">
        <v>2</v>
      </c>
      <c r="Z760" s="4">
        <v>2</v>
      </c>
      <c r="AA760" s="4">
        <v>10</v>
      </c>
      <c r="AB760" s="4">
        <v>27750000</v>
      </c>
      <c r="AC760" s="4">
        <v>277500000</v>
      </c>
      <c r="AD760" s="4">
        <v>2.34</v>
      </c>
      <c r="AE760" s="4">
        <v>2.63</v>
      </c>
      <c r="AF760" s="4">
        <v>1.8</v>
      </c>
      <c r="AG760" s="4">
        <v>1.9350000000000001</v>
      </c>
      <c r="AH760" s="4">
        <v>10</v>
      </c>
      <c r="AI760" s="4">
        <v>783490000</v>
      </c>
      <c r="AJ760" s="4">
        <v>7834900000</v>
      </c>
      <c r="AK760" s="4">
        <v>2.8050000000000002</v>
      </c>
      <c r="AL760" s="4">
        <v>3.1</v>
      </c>
      <c r="AM760" s="4">
        <v>2.7</v>
      </c>
      <c r="AN760" s="4">
        <v>2.99</v>
      </c>
      <c r="AO760" s="4">
        <v>10</v>
      </c>
      <c r="AP760" s="4">
        <v>64080000</v>
      </c>
      <c r="AQ760" s="4">
        <v>640800000</v>
      </c>
      <c r="AR760" s="4">
        <v>3</v>
      </c>
      <c r="AS760" s="4">
        <v>3.1</v>
      </c>
      <c r="AT760" s="4">
        <v>3</v>
      </c>
      <c r="AU760" s="4">
        <v>3.03</v>
      </c>
      <c r="AV760" s="4">
        <v>10</v>
      </c>
      <c r="AW760" s="4">
        <v>5260000</v>
      </c>
      <c r="AX760" s="4">
        <v>52600000</v>
      </c>
      <c r="AY760" s="4">
        <v>2.0049999999999999</v>
      </c>
      <c r="AZ760" s="4">
        <v>2.0049999999999999</v>
      </c>
      <c r="BA760" s="4">
        <v>2.0049999999999999</v>
      </c>
      <c r="BB760" s="4">
        <v>2.0049999999999999</v>
      </c>
      <c r="BC760" s="4">
        <v>0</v>
      </c>
      <c r="BD760" s="4">
        <v>0</v>
      </c>
      <c r="BE760" s="4">
        <v>0</v>
      </c>
    </row>
    <row r="761" spans="1:57" x14ac:dyDescent="0.15">
      <c r="A761" s="3">
        <v>40589</v>
      </c>
      <c r="B761" s="4">
        <v>1.5049999999999999</v>
      </c>
      <c r="C761" s="4">
        <v>1.85</v>
      </c>
      <c r="D761" s="4">
        <v>1.01</v>
      </c>
      <c r="E761" s="4">
        <v>1.04</v>
      </c>
      <c r="F761" s="4">
        <v>10</v>
      </c>
      <c r="G761" s="4">
        <v>3472760000</v>
      </c>
      <c r="H761" s="4">
        <v>34727600000</v>
      </c>
      <c r="I761" s="4">
        <v>1.5</v>
      </c>
      <c r="J761" s="4">
        <v>1.5</v>
      </c>
      <c r="K761" s="4">
        <v>1.3</v>
      </c>
      <c r="L761" s="4">
        <v>1.3</v>
      </c>
      <c r="M761" s="4">
        <v>10</v>
      </c>
      <c r="N761" s="4">
        <v>2000000</v>
      </c>
      <c r="O761" s="4">
        <v>20000000</v>
      </c>
      <c r="P761" s="4">
        <v>1.1000000000000001</v>
      </c>
      <c r="Q761" s="4">
        <v>2.0099999999999998</v>
      </c>
      <c r="R761" s="4">
        <v>1.1000000000000001</v>
      </c>
      <c r="S761" s="4">
        <v>1.62</v>
      </c>
      <c r="T761" s="4">
        <v>10</v>
      </c>
      <c r="U761" s="4">
        <v>17740000</v>
      </c>
      <c r="V761" s="4">
        <v>177400000</v>
      </c>
      <c r="W761" s="4">
        <v>2</v>
      </c>
      <c r="X761" s="4">
        <v>2.5</v>
      </c>
      <c r="Y761" s="4">
        <v>1.5049999999999999</v>
      </c>
      <c r="Z761" s="4">
        <v>1.5049999999999999</v>
      </c>
      <c r="AA761" s="4">
        <v>10</v>
      </c>
      <c r="AB761" s="4">
        <v>790000</v>
      </c>
      <c r="AC761" s="4">
        <v>7900000</v>
      </c>
      <c r="AD761" s="4">
        <v>2.4900000000000002</v>
      </c>
      <c r="AE761" s="4">
        <v>3.1</v>
      </c>
      <c r="AF761" s="4">
        <v>1.5</v>
      </c>
      <c r="AG761" s="4">
        <v>1.91</v>
      </c>
      <c r="AH761" s="4">
        <v>10</v>
      </c>
      <c r="AI761" s="4">
        <v>530070000</v>
      </c>
      <c r="AJ761" s="4">
        <v>5300700000</v>
      </c>
      <c r="AK761" s="4">
        <v>2.82</v>
      </c>
      <c r="AL761" s="4">
        <v>3.15</v>
      </c>
      <c r="AM761" s="4">
        <v>2.5</v>
      </c>
      <c r="AN761" s="4">
        <v>2.52</v>
      </c>
      <c r="AO761" s="4">
        <v>10</v>
      </c>
      <c r="AP761" s="4">
        <v>82980000</v>
      </c>
      <c r="AQ761" s="4">
        <v>829800000</v>
      </c>
      <c r="AR761" s="4">
        <v>3.03</v>
      </c>
      <c r="AS761" s="4">
        <v>3.1</v>
      </c>
      <c r="AT761" s="4">
        <v>3.03</v>
      </c>
      <c r="AU761" s="4">
        <v>3.0550000000000002</v>
      </c>
      <c r="AV761" s="4">
        <v>10</v>
      </c>
      <c r="AW761" s="4">
        <v>2960000</v>
      </c>
      <c r="AX761" s="4">
        <v>29600000</v>
      </c>
      <c r="AY761" s="4">
        <v>2.0049999999999999</v>
      </c>
      <c r="AZ761" s="4">
        <v>2.0049999999999999</v>
      </c>
      <c r="BA761" s="4">
        <v>2.0049999999999999</v>
      </c>
      <c r="BB761" s="4">
        <v>2.0049999999999999</v>
      </c>
      <c r="BC761" s="4">
        <v>0</v>
      </c>
      <c r="BD761" s="4">
        <v>0</v>
      </c>
      <c r="BE761" s="4">
        <v>0</v>
      </c>
    </row>
    <row r="762" spans="1:57" x14ac:dyDescent="0.15">
      <c r="A762" s="3">
        <v>40590</v>
      </c>
      <c r="B762" s="4">
        <v>1.7</v>
      </c>
      <c r="C762" s="4">
        <v>1.8049999999999999</v>
      </c>
      <c r="D762" s="4">
        <v>1.03</v>
      </c>
      <c r="E762" s="4">
        <v>1.0349999999999999</v>
      </c>
      <c r="F762" s="4">
        <v>10</v>
      </c>
      <c r="G762" s="4">
        <v>3517280000</v>
      </c>
      <c r="H762" s="4">
        <v>35172800000</v>
      </c>
      <c r="I762" s="4">
        <v>1.32</v>
      </c>
      <c r="J762" s="4">
        <v>1.95</v>
      </c>
      <c r="K762" s="4">
        <v>1.32</v>
      </c>
      <c r="L762" s="4">
        <v>1.7849999999999999</v>
      </c>
      <c r="M762" s="4">
        <v>10</v>
      </c>
      <c r="N762" s="4">
        <v>26690000</v>
      </c>
      <c r="O762" s="4">
        <v>266900000</v>
      </c>
      <c r="P762" s="4">
        <v>1.63</v>
      </c>
      <c r="Q762" s="4">
        <v>1.9</v>
      </c>
      <c r="R762" s="4">
        <v>1.6</v>
      </c>
      <c r="S762" s="4">
        <v>1.6</v>
      </c>
      <c r="T762" s="4">
        <v>10</v>
      </c>
      <c r="U762" s="4">
        <v>19380000</v>
      </c>
      <c r="V762" s="4">
        <v>193800000</v>
      </c>
      <c r="W762" s="4">
        <v>1.5</v>
      </c>
      <c r="X762" s="4">
        <v>1.5</v>
      </c>
      <c r="Y762" s="4">
        <v>1.5</v>
      </c>
      <c r="Z762" s="4">
        <v>1.5</v>
      </c>
      <c r="AA762" s="4">
        <v>10</v>
      </c>
      <c r="AB762" s="4">
        <v>100000</v>
      </c>
      <c r="AC762" s="4">
        <v>1000000</v>
      </c>
      <c r="AD762" s="4">
        <v>2.2000000000000002</v>
      </c>
      <c r="AE762" s="4">
        <v>3.3</v>
      </c>
      <c r="AF762" s="4">
        <v>2.2000000000000002</v>
      </c>
      <c r="AG762" s="4">
        <v>2.5449999999999999</v>
      </c>
      <c r="AH762" s="4">
        <v>10</v>
      </c>
      <c r="AI762" s="4">
        <v>1583290000</v>
      </c>
      <c r="AJ762" s="4">
        <v>15832900000</v>
      </c>
      <c r="AK762" s="4">
        <v>3</v>
      </c>
      <c r="AL762" s="4">
        <v>3.4</v>
      </c>
      <c r="AM762" s="4">
        <v>2.8</v>
      </c>
      <c r="AN762" s="4">
        <v>3.125</v>
      </c>
      <c r="AO762" s="4">
        <v>10</v>
      </c>
      <c r="AP762" s="4">
        <v>103310000</v>
      </c>
      <c r="AQ762" s="4">
        <v>1033100000</v>
      </c>
      <c r="AR762" s="4">
        <v>3</v>
      </c>
      <c r="AS762" s="4">
        <v>3.06</v>
      </c>
      <c r="AT762" s="4">
        <v>3</v>
      </c>
      <c r="AU762" s="4">
        <v>3.06</v>
      </c>
      <c r="AV762" s="4">
        <v>10</v>
      </c>
      <c r="AW762" s="4">
        <v>1010000</v>
      </c>
      <c r="AX762" s="4">
        <v>10100000</v>
      </c>
      <c r="AY762" s="4">
        <v>2.0049999999999999</v>
      </c>
      <c r="AZ762" s="4">
        <v>2.0049999999999999</v>
      </c>
      <c r="BA762" s="4">
        <v>2.0049999999999999</v>
      </c>
      <c r="BB762" s="4">
        <v>2.0049999999999999</v>
      </c>
      <c r="BC762" s="4">
        <v>0</v>
      </c>
      <c r="BD762" s="4">
        <v>0</v>
      </c>
      <c r="BE762" s="4">
        <v>0</v>
      </c>
    </row>
    <row r="763" spans="1:57" x14ac:dyDescent="0.15">
      <c r="A763" s="3">
        <v>40591</v>
      </c>
      <c r="B763" s="4">
        <v>3.78</v>
      </c>
      <c r="C763" s="4">
        <v>3.8</v>
      </c>
      <c r="D763" s="4">
        <v>1</v>
      </c>
      <c r="E763" s="4">
        <v>1.9450000000000001</v>
      </c>
      <c r="F763" s="4">
        <v>10</v>
      </c>
      <c r="G763" s="4">
        <v>3902480000</v>
      </c>
      <c r="H763" s="4">
        <v>39024800000</v>
      </c>
      <c r="I763" s="4">
        <v>1.6</v>
      </c>
      <c r="J763" s="4">
        <v>2.4</v>
      </c>
      <c r="K763" s="4">
        <v>1.6</v>
      </c>
      <c r="L763" s="4">
        <v>2.09</v>
      </c>
      <c r="M763" s="4">
        <v>10</v>
      </c>
      <c r="N763" s="4">
        <v>38330000</v>
      </c>
      <c r="O763" s="4">
        <v>383300000</v>
      </c>
      <c r="P763" s="4">
        <v>1.5</v>
      </c>
      <c r="Q763" s="4">
        <v>1.51</v>
      </c>
      <c r="R763" s="4">
        <v>1.5</v>
      </c>
      <c r="S763" s="4">
        <v>1.5</v>
      </c>
      <c r="T763" s="4">
        <v>10</v>
      </c>
      <c r="U763" s="4">
        <v>2690000</v>
      </c>
      <c r="V763" s="4">
        <v>26900000</v>
      </c>
      <c r="W763" s="4">
        <v>1.5</v>
      </c>
      <c r="X763" s="4">
        <v>1.5</v>
      </c>
      <c r="Y763" s="4">
        <v>1.18</v>
      </c>
      <c r="Z763" s="4">
        <v>1.18</v>
      </c>
      <c r="AA763" s="4">
        <v>10</v>
      </c>
      <c r="AB763" s="4">
        <v>370000</v>
      </c>
      <c r="AC763" s="4">
        <v>3700000</v>
      </c>
      <c r="AD763" s="4">
        <v>2.9</v>
      </c>
      <c r="AE763" s="4">
        <v>3.2</v>
      </c>
      <c r="AF763" s="4">
        <v>2.7</v>
      </c>
      <c r="AG763" s="4">
        <v>2.8</v>
      </c>
      <c r="AH763" s="4">
        <v>10</v>
      </c>
      <c r="AI763" s="4">
        <v>679240000</v>
      </c>
      <c r="AJ763" s="4">
        <v>6792400000</v>
      </c>
      <c r="AK763" s="4">
        <v>3.01</v>
      </c>
      <c r="AL763" s="4">
        <v>3.1</v>
      </c>
      <c r="AM763" s="4">
        <v>3</v>
      </c>
      <c r="AN763" s="4">
        <v>3.1</v>
      </c>
      <c r="AO763" s="4">
        <v>10</v>
      </c>
      <c r="AP763" s="4">
        <v>7460000</v>
      </c>
      <c r="AQ763" s="4">
        <v>74600000</v>
      </c>
      <c r="AR763" s="4">
        <v>3.06</v>
      </c>
      <c r="AS763" s="4">
        <v>3.06</v>
      </c>
      <c r="AT763" s="4">
        <v>3.06</v>
      </c>
      <c r="AU763" s="4">
        <v>3.06</v>
      </c>
      <c r="AV763" s="4">
        <v>0</v>
      </c>
      <c r="AW763" s="4">
        <v>0</v>
      </c>
      <c r="AX763" s="4">
        <v>0</v>
      </c>
      <c r="AY763" s="4">
        <v>2.0049999999999999</v>
      </c>
      <c r="AZ763" s="4">
        <v>2.0049999999999999</v>
      </c>
      <c r="BA763" s="4">
        <v>2.0049999999999999</v>
      </c>
      <c r="BB763" s="4">
        <v>2.0049999999999999</v>
      </c>
      <c r="BC763" s="4">
        <v>0</v>
      </c>
      <c r="BD763" s="4">
        <v>0</v>
      </c>
      <c r="BE763" s="4">
        <v>0</v>
      </c>
    </row>
    <row r="764" spans="1:57" x14ac:dyDescent="0.15">
      <c r="A764" s="3">
        <v>40592</v>
      </c>
      <c r="B764" s="4">
        <v>1.5449999999999999</v>
      </c>
      <c r="C764" s="4">
        <v>1.64</v>
      </c>
      <c r="D764" s="4">
        <v>1.03</v>
      </c>
      <c r="E764" s="4">
        <v>1.0900000000000001</v>
      </c>
      <c r="F764" s="4">
        <v>10</v>
      </c>
      <c r="G764" s="4">
        <v>3708760000</v>
      </c>
      <c r="H764" s="4">
        <v>37087600000</v>
      </c>
      <c r="I764" s="4">
        <v>1.36</v>
      </c>
      <c r="J764" s="4">
        <v>1.36</v>
      </c>
      <c r="K764" s="4">
        <v>0.65</v>
      </c>
      <c r="L764" s="4">
        <v>0.65500000000000003</v>
      </c>
      <c r="M764" s="4">
        <v>10</v>
      </c>
      <c r="N764" s="4">
        <v>1540000</v>
      </c>
      <c r="O764" s="4">
        <v>15400000</v>
      </c>
      <c r="P764" s="4">
        <v>0.8</v>
      </c>
      <c r="Q764" s="4">
        <v>0.8</v>
      </c>
      <c r="R764" s="4">
        <v>0.75</v>
      </c>
      <c r="S764" s="4">
        <v>0.75</v>
      </c>
      <c r="T764" s="4">
        <v>10</v>
      </c>
      <c r="U764" s="4">
        <v>30000</v>
      </c>
      <c r="V764" s="4">
        <v>300000</v>
      </c>
      <c r="W764" s="4">
        <v>0.75</v>
      </c>
      <c r="X764" s="4">
        <v>0.75</v>
      </c>
      <c r="Y764" s="4">
        <v>0.75</v>
      </c>
      <c r="Z764" s="4">
        <v>0.75</v>
      </c>
      <c r="AA764" s="4">
        <v>10</v>
      </c>
      <c r="AB764" s="4">
        <v>2520000</v>
      </c>
      <c r="AC764" s="4">
        <v>25200000</v>
      </c>
      <c r="AD764" s="4">
        <v>2.88</v>
      </c>
      <c r="AE764" s="4">
        <v>3.4</v>
      </c>
      <c r="AF764" s="4">
        <v>2.65</v>
      </c>
      <c r="AG764" s="4">
        <v>3.09</v>
      </c>
      <c r="AH764" s="4">
        <v>10</v>
      </c>
      <c r="AI764" s="4">
        <v>778120000</v>
      </c>
      <c r="AJ764" s="4">
        <v>7781200000</v>
      </c>
      <c r="AK764" s="4">
        <v>3.1</v>
      </c>
      <c r="AL764" s="4">
        <v>3.4</v>
      </c>
      <c r="AM764" s="4">
        <v>3</v>
      </c>
      <c r="AN764" s="4">
        <v>3</v>
      </c>
      <c r="AO764" s="4">
        <v>10</v>
      </c>
      <c r="AP764" s="4">
        <v>7550000</v>
      </c>
      <c r="AQ764" s="4">
        <v>75500000</v>
      </c>
      <c r="AR764" s="4">
        <v>2.5</v>
      </c>
      <c r="AS764" s="4">
        <v>2.5</v>
      </c>
      <c r="AT764" s="4">
        <v>2.5</v>
      </c>
      <c r="AU764" s="4">
        <v>2.5</v>
      </c>
      <c r="AV764" s="4">
        <v>10</v>
      </c>
      <c r="AW764" s="4">
        <v>10000</v>
      </c>
      <c r="AX764" s="4">
        <v>100000</v>
      </c>
      <c r="AY764" s="4">
        <v>2.0049999999999999</v>
      </c>
      <c r="AZ764" s="4">
        <v>2.0049999999999999</v>
      </c>
      <c r="BA764" s="4">
        <v>2.0049999999999999</v>
      </c>
      <c r="BB764" s="4">
        <v>2.0049999999999999</v>
      </c>
      <c r="BC764" s="4">
        <v>0</v>
      </c>
      <c r="BD764" s="4">
        <v>0</v>
      </c>
      <c r="BE764" s="4">
        <v>0</v>
      </c>
    </row>
    <row r="765" spans="1:57" x14ac:dyDescent="0.15">
      <c r="A765" s="3">
        <v>40595</v>
      </c>
      <c r="B765" s="4">
        <v>2.2000000000000002</v>
      </c>
      <c r="C765" s="4">
        <v>2.8050000000000002</v>
      </c>
      <c r="D765" s="4">
        <v>0.86</v>
      </c>
      <c r="E765" s="4">
        <v>1.05</v>
      </c>
      <c r="F765" s="4">
        <v>10</v>
      </c>
      <c r="G765" s="4">
        <v>3643420000</v>
      </c>
      <c r="H765" s="4">
        <v>36434200000</v>
      </c>
      <c r="I765" s="4">
        <v>2.8</v>
      </c>
      <c r="J765" s="4">
        <v>2.8</v>
      </c>
      <c r="K765" s="4">
        <v>1.5</v>
      </c>
      <c r="L765" s="4">
        <v>1.5</v>
      </c>
      <c r="M765" s="4">
        <v>10</v>
      </c>
      <c r="N765" s="4">
        <v>39140000</v>
      </c>
      <c r="O765" s="4">
        <v>391400000</v>
      </c>
      <c r="P765" s="4">
        <v>3</v>
      </c>
      <c r="Q765" s="4">
        <v>3.1</v>
      </c>
      <c r="R765" s="4">
        <v>1.5</v>
      </c>
      <c r="S765" s="4">
        <v>2.98</v>
      </c>
      <c r="T765" s="4">
        <v>10</v>
      </c>
      <c r="U765" s="4">
        <v>10630000</v>
      </c>
      <c r="V765" s="4">
        <v>106300000</v>
      </c>
      <c r="W765" s="4">
        <v>3.5</v>
      </c>
      <c r="X765" s="4">
        <v>4.5449999999999999</v>
      </c>
      <c r="Y765" s="4">
        <v>3.5</v>
      </c>
      <c r="Z765" s="4">
        <v>3.5</v>
      </c>
      <c r="AA765" s="4">
        <v>10</v>
      </c>
      <c r="AB765" s="4">
        <v>12190000</v>
      </c>
      <c r="AC765" s="4">
        <v>121900000</v>
      </c>
      <c r="AD765" s="4">
        <v>3.1</v>
      </c>
      <c r="AE765" s="4">
        <v>6.01</v>
      </c>
      <c r="AF765" s="4">
        <v>3.1</v>
      </c>
      <c r="AG765" s="4">
        <v>5.22</v>
      </c>
      <c r="AH765" s="4">
        <v>10</v>
      </c>
      <c r="AI765" s="4">
        <v>1787620000</v>
      </c>
      <c r="AJ765" s="4">
        <v>17876200000</v>
      </c>
      <c r="AK765" s="4">
        <v>3.0049999999999999</v>
      </c>
      <c r="AL765" s="4">
        <v>4</v>
      </c>
      <c r="AM765" s="4">
        <v>3.0049999999999999</v>
      </c>
      <c r="AN765" s="4">
        <v>4</v>
      </c>
      <c r="AO765" s="4">
        <v>10</v>
      </c>
      <c r="AP765" s="4">
        <v>750000</v>
      </c>
      <c r="AQ765" s="4">
        <v>7500000</v>
      </c>
      <c r="AR765" s="4">
        <v>2.5</v>
      </c>
      <c r="AS765" s="4">
        <v>2.5</v>
      </c>
      <c r="AT765" s="4">
        <v>2.5</v>
      </c>
      <c r="AU765" s="4">
        <v>2.5</v>
      </c>
      <c r="AV765" s="4">
        <v>0</v>
      </c>
      <c r="AW765" s="4">
        <v>0</v>
      </c>
      <c r="AX765" s="4">
        <v>0</v>
      </c>
      <c r="AY765" s="4">
        <v>2.0049999999999999</v>
      </c>
      <c r="AZ765" s="4">
        <v>2.0049999999999999</v>
      </c>
      <c r="BA765" s="4">
        <v>2.0049999999999999</v>
      </c>
      <c r="BB765" s="4">
        <v>2.0049999999999999</v>
      </c>
      <c r="BC765" s="4">
        <v>0</v>
      </c>
      <c r="BD765" s="4">
        <v>0</v>
      </c>
      <c r="BE765" s="4">
        <v>0</v>
      </c>
    </row>
    <row r="766" spans="1:57" x14ac:dyDescent="0.15">
      <c r="A766" s="3">
        <v>40596</v>
      </c>
      <c r="B766" s="4">
        <v>6</v>
      </c>
      <c r="C766" s="4">
        <v>8.6</v>
      </c>
      <c r="D766" s="4">
        <v>3.5</v>
      </c>
      <c r="E766" s="4">
        <v>6.88</v>
      </c>
      <c r="F766" s="4">
        <v>10</v>
      </c>
      <c r="G766" s="4">
        <v>4644240000</v>
      </c>
      <c r="H766" s="4">
        <v>46442400000</v>
      </c>
      <c r="I766" s="4">
        <v>3.6</v>
      </c>
      <c r="J766" s="4">
        <v>8</v>
      </c>
      <c r="K766" s="4">
        <v>3.6</v>
      </c>
      <c r="L766" s="4">
        <v>7.625</v>
      </c>
      <c r="M766" s="4">
        <v>10</v>
      </c>
      <c r="N766" s="4">
        <v>15690000</v>
      </c>
      <c r="O766" s="4">
        <v>156900000</v>
      </c>
      <c r="P766" s="4">
        <v>4</v>
      </c>
      <c r="Q766" s="4">
        <v>6</v>
      </c>
      <c r="R766" s="4">
        <v>4</v>
      </c>
      <c r="S766" s="4">
        <v>6</v>
      </c>
      <c r="T766" s="4">
        <v>10</v>
      </c>
      <c r="U766" s="4">
        <v>8440000</v>
      </c>
      <c r="V766" s="4">
        <v>84400000</v>
      </c>
      <c r="W766" s="4">
        <v>4.1100000000000003</v>
      </c>
      <c r="X766" s="4">
        <v>5</v>
      </c>
      <c r="Y766" s="4">
        <v>4.01</v>
      </c>
      <c r="Z766" s="4">
        <v>4.21</v>
      </c>
      <c r="AA766" s="4">
        <v>10</v>
      </c>
      <c r="AB766" s="4">
        <v>210000</v>
      </c>
      <c r="AC766" s="4">
        <v>2100000</v>
      </c>
      <c r="AD766" s="4">
        <v>5.22</v>
      </c>
      <c r="AE766" s="4">
        <v>7.12</v>
      </c>
      <c r="AF766" s="4">
        <v>5.22</v>
      </c>
      <c r="AG766" s="4">
        <v>6.69</v>
      </c>
      <c r="AH766" s="4">
        <v>10</v>
      </c>
      <c r="AI766" s="4">
        <v>1939940000</v>
      </c>
      <c r="AJ766" s="4">
        <v>19399400000</v>
      </c>
      <c r="AK766" s="4">
        <v>4</v>
      </c>
      <c r="AL766" s="4">
        <v>4</v>
      </c>
      <c r="AM766" s="4">
        <v>4</v>
      </c>
      <c r="AN766" s="4">
        <v>4</v>
      </c>
      <c r="AO766" s="4">
        <v>0</v>
      </c>
      <c r="AP766" s="4">
        <v>0</v>
      </c>
      <c r="AQ766" s="4">
        <v>0</v>
      </c>
      <c r="AR766" s="4">
        <v>2.5</v>
      </c>
      <c r="AS766" s="4">
        <v>2.5</v>
      </c>
      <c r="AT766" s="4">
        <v>2.5</v>
      </c>
      <c r="AU766" s="4">
        <v>2.5</v>
      </c>
      <c r="AV766" s="4">
        <v>0</v>
      </c>
      <c r="AW766" s="4">
        <v>0</v>
      </c>
      <c r="AX766" s="4">
        <v>0</v>
      </c>
      <c r="AY766" s="4">
        <v>2.0049999999999999</v>
      </c>
      <c r="AZ766" s="4">
        <v>2.0049999999999999</v>
      </c>
      <c r="BA766" s="4">
        <v>2.0049999999999999</v>
      </c>
      <c r="BB766" s="4">
        <v>2.0049999999999999</v>
      </c>
      <c r="BC766" s="4">
        <v>0</v>
      </c>
      <c r="BD766" s="4">
        <v>0</v>
      </c>
      <c r="BE766" s="4">
        <v>0</v>
      </c>
    </row>
    <row r="767" spans="1:57" x14ac:dyDescent="0.15">
      <c r="A767" s="3">
        <v>40597</v>
      </c>
      <c r="B767" s="4">
        <v>5.51</v>
      </c>
      <c r="C767" s="4">
        <v>7.55</v>
      </c>
      <c r="D767" s="4">
        <v>3.65</v>
      </c>
      <c r="E767" s="4">
        <v>4</v>
      </c>
      <c r="F767" s="4">
        <v>10</v>
      </c>
      <c r="G767" s="4">
        <v>4041860000</v>
      </c>
      <c r="H767" s="4">
        <v>40418600000</v>
      </c>
      <c r="I767" s="4">
        <v>4.51</v>
      </c>
      <c r="J767" s="4">
        <v>8.5500000000000007</v>
      </c>
      <c r="K767" s="4">
        <v>4.51</v>
      </c>
      <c r="L767" s="4">
        <v>4.55</v>
      </c>
      <c r="M767" s="4">
        <v>10</v>
      </c>
      <c r="N767" s="4">
        <v>247500000</v>
      </c>
      <c r="O767" s="4">
        <v>2475000000</v>
      </c>
      <c r="P767" s="4">
        <v>6</v>
      </c>
      <c r="Q767" s="4">
        <v>6</v>
      </c>
      <c r="R767" s="4">
        <v>6</v>
      </c>
      <c r="S767" s="4">
        <v>6</v>
      </c>
      <c r="T767" s="4">
        <v>10</v>
      </c>
      <c r="U767" s="4">
        <v>540000</v>
      </c>
      <c r="V767" s="4">
        <v>5400000</v>
      </c>
      <c r="W767" s="4">
        <v>4.21</v>
      </c>
      <c r="X767" s="4">
        <v>4.21</v>
      </c>
      <c r="Y767" s="4">
        <v>4.21</v>
      </c>
      <c r="Z767" s="4">
        <v>4.21</v>
      </c>
      <c r="AA767" s="4">
        <v>0</v>
      </c>
      <c r="AB767" s="4">
        <v>0</v>
      </c>
      <c r="AC767" s="4">
        <v>0</v>
      </c>
      <c r="AD767" s="4">
        <v>5</v>
      </c>
      <c r="AE767" s="4">
        <v>6.3</v>
      </c>
      <c r="AF767" s="4">
        <v>5</v>
      </c>
      <c r="AG767" s="4">
        <v>5.9749999999999996</v>
      </c>
      <c r="AH767" s="4">
        <v>10</v>
      </c>
      <c r="AI767" s="4">
        <v>1285150000</v>
      </c>
      <c r="AJ767" s="4">
        <v>12851500000</v>
      </c>
      <c r="AK767" s="4">
        <v>3.5</v>
      </c>
      <c r="AL767" s="4">
        <v>5.98</v>
      </c>
      <c r="AM767" s="4">
        <v>3.5</v>
      </c>
      <c r="AN767" s="4">
        <v>5.98</v>
      </c>
      <c r="AO767" s="4">
        <v>10</v>
      </c>
      <c r="AP767" s="4">
        <v>230000</v>
      </c>
      <c r="AQ767" s="4">
        <v>2300000</v>
      </c>
      <c r="AR767" s="4">
        <v>2.5</v>
      </c>
      <c r="AS767" s="4">
        <v>2.5</v>
      </c>
      <c r="AT767" s="4">
        <v>2.5</v>
      </c>
      <c r="AU767" s="4">
        <v>2.5</v>
      </c>
      <c r="AV767" s="4">
        <v>0</v>
      </c>
      <c r="AW767" s="4">
        <v>0</v>
      </c>
      <c r="AX767" s="4">
        <v>0</v>
      </c>
      <c r="AY767" s="4">
        <v>2.0049999999999999</v>
      </c>
      <c r="AZ767" s="4">
        <v>2.0049999999999999</v>
      </c>
      <c r="BA767" s="4">
        <v>2.0049999999999999</v>
      </c>
      <c r="BB767" s="4">
        <v>2.0049999999999999</v>
      </c>
      <c r="BC767" s="4">
        <v>0</v>
      </c>
      <c r="BD767" s="4">
        <v>0</v>
      </c>
      <c r="BE767" s="4">
        <v>0</v>
      </c>
    </row>
    <row r="768" spans="1:57" x14ac:dyDescent="0.15">
      <c r="A768" s="3">
        <v>40598</v>
      </c>
      <c r="B768" s="4">
        <v>7</v>
      </c>
      <c r="C768" s="4">
        <v>7.2</v>
      </c>
      <c r="D768" s="4">
        <v>4.03</v>
      </c>
      <c r="E768" s="4">
        <v>5.0049999999999999</v>
      </c>
      <c r="F768" s="4">
        <v>10</v>
      </c>
      <c r="G768" s="4">
        <v>5571630000</v>
      </c>
      <c r="H768" s="4">
        <v>55716300000</v>
      </c>
      <c r="I768" s="4">
        <v>5</v>
      </c>
      <c r="J768" s="4">
        <v>5</v>
      </c>
      <c r="K768" s="4">
        <v>3.0049999999999999</v>
      </c>
      <c r="L768" s="4">
        <v>4.0049999999999999</v>
      </c>
      <c r="M768" s="4">
        <v>10</v>
      </c>
      <c r="N768" s="4">
        <v>6010000</v>
      </c>
      <c r="O768" s="4">
        <v>60100000</v>
      </c>
      <c r="P768" s="4">
        <v>6</v>
      </c>
      <c r="Q768" s="4">
        <v>6</v>
      </c>
      <c r="R768" s="4">
        <v>6</v>
      </c>
      <c r="S768" s="4">
        <v>6</v>
      </c>
      <c r="T768" s="4">
        <v>0</v>
      </c>
      <c r="U768" s="4">
        <v>0</v>
      </c>
      <c r="V768" s="4">
        <v>0</v>
      </c>
      <c r="W768" s="4">
        <v>4.21</v>
      </c>
      <c r="X768" s="4">
        <v>4.21</v>
      </c>
      <c r="Y768" s="4">
        <v>4.21</v>
      </c>
      <c r="Z768" s="4">
        <v>4.21</v>
      </c>
      <c r="AA768" s="4">
        <v>0</v>
      </c>
      <c r="AB768" s="4">
        <v>0</v>
      </c>
      <c r="AC768" s="4">
        <v>0</v>
      </c>
      <c r="AD768" s="4">
        <v>3.01</v>
      </c>
      <c r="AE768" s="4">
        <v>4.12</v>
      </c>
      <c r="AF768" s="4">
        <v>3.01</v>
      </c>
      <c r="AG768" s="4">
        <v>3.55</v>
      </c>
      <c r="AH768" s="4">
        <v>10</v>
      </c>
      <c r="AI768" s="4">
        <v>518140000</v>
      </c>
      <c r="AJ768" s="4">
        <v>5181400000</v>
      </c>
      <c r="AK768" s="4">
        <v>3</v>
      </c>
      <c r="AL768" s="4">
        <v>3.5</v>
      </c>
      <c r="AM768" s="4">
        <v>3</v>
      </c>
      <c r="AN768" s="4">
        <v>3.5</v>
      </c>
      <c r="AO768" s="4">
        <v>10</v>
      </c>
      <c r="AP768" s="4">
        <v>8230000</v>
      </c>
      <c r="AQ768" s="4">
        <v>82300000</v>
      </c>
      <c r="AR768" s="4">
        <v>2.5</v>
      </c>
      <c r="AS768" s="4">
        <v>2.5</v>
      </c>
      <c r="AT768" s="4">
        <v>2.5</v>
      </c>
      <c r="AU768" s="4">
        <v>2.5</v>
      </c>
      <c r="AV768" s="4">
        <v>0</v>
      </c>
      <c r="AW768" s="4">
        <v>0</v>
      </c>
      <c r="AX768" s="4">
        <v>0</v>
      </c>
      <c r="AY768" s="4">
        <v>3.6</v>
      </c>
      <c r="AZ768" s="4">
        <v>3.6</v>
      </c>
      <c r="BA768" s="4">
        <v>3.6</v>
      </c>
      <c r="BB768" s="4">
        <v>3.6</v>
      </c>
      <c r="BC768" s="4">
        <v>10</v>
      </c>
      <c r="BD768" s="4">
        <v>10000</v>
      </c>
      <c r="BE768" s="4">
        <v>100000</v>
      </c>
    </row>
    <row r="769" spans="1:57" x14ac:dyDescent="0.15">
      <c r="A769" s="3">
        <v>40599</v>
      </c>
      <c r="B769" s="4">
        <v>3</v>
      </c>
      <c r="C769" s="4">
        <v>8.5</v>
      </c>
      <c r="D769" s="4">
        <v>2.1</v>
      </c>
      <c r="E769" s="4">
        <v>7.51</v>
      </c>
      <c r="F769" s="4">
        <v>10</v>
      </c>
      <c r="G769" s="4">
        <v>4236000000</v>
      </c>
      <c r="H769" s="4">
        <v>42360000000</v>
      </c>
      <c r="I769" s="4">
        <v>3.7</v>
      </c>
      <c r="J769" s="4">
        <v>3.7</v>
      </c>
      <c r="K769" s="4">
        <v>2.5</v>
      </c>
      <c r="L769" s="4">
        <v>3.7</v>
      </c>
      <c r="M769" s="4">
        <v>10</v>
      </c>
      <c r="N769" s="4">
        <v>19130000</v>
      </c>
      <c r="O769" s="4">
        <v>191300000</v>
      </c>
      <c r="P769" s="4">
        <v>1.5</v>
      </c>
      <c r="Q769" s="4">
        <v>1.5</v>
      </c>
      <c r="R769" s="4">
        <v>1.5</v>
      </c>
      <c r="S769" s="4">
        <v>1.5</v>
      </c>
      <c r="T769" s="4">
        <v>10</v>
      </c>
      <c r="U769" s="4">
        <v>550000</v>
      </c>
      <c r="V769" s="4">
        <v>5500000</v>
      </c>
      <c r="W769" s="4">
        <v>3</v>
      </c>
      <c r="X769" s="4">
        <v>3</v>
      </c>
      <c r="Y769" s="4">
        <v>1</v>
      </c>
      <c r="Z769" s="4">
        <v>3</v>
      </c>
      <c r="AA769" s="4">
        <v>10</v>
      </c>
      <c r="AB769" s="4">
        <v>210000</v>
      </c>
      <c r="AC769" s="4">
        <v>2100000</v>
      </c>
      <c r="AD769" s="4">
        <v>3</v>
      </c>
      <c r="AE769" s="4">
        <v>4.4000000000000004</v>
      </c>
      <c r="AF769" s="4">
        <v>2.9</v>
      </c>
      <c r="AG769" s="4">
        <v>4</v>
      </c>
      <c r="AH769" s="4">
        <v>10</v>
      </c>
      <c r="AI769" s="4">
        <v>521840000</v>
      </c>
      <c r="AJ769" s="4">
        <v>5218400000</v>
      </c>
      <c r="AK769" s="4">
        <v>4.8</v>
      </c>
      <c r="AL769" s="4">
        <v>4.8</v>
      </c>
      <c r="AM769" s="4">
        <v>2.8</v>
      </c>
      <c r="AN769" s="4">
        <v>2.8</v>
      </c>
      <c r="AO769" s="4">
        <v>10</v>
      </c>
      <c r="AP769" s="4">
        <v>280000</v>
      </c>
      <c r="AQ769" s="4">
        <v>2800000</v>
      </c>
      <c r="AR769" s="4">
        <v>3</v>
      </c>
      <c r="AS769" s="4">
        <v>3</v>
      </c>
      <c r="AT769" s="4">
        <v>3</v>
      </c>
      <c r="AU769" s="4">
        <v>3</v>
      </c>
      <c r="AV769" s="4">
        <v>10</v>
      </c>
      <c r="AW769" s="4">
        <v>10000</v>
      </c>
      <c r="AX769" s="4">
        <v>100000</v>
      </c>
      <c r="AY769" s="4">
        <v>3.6</v>
      </c>
      <c r="AZ769" s="4">
        <v>3.6</v>
      </c>
      <c r="BA769" s="4">
        <v>3.6</v>
      </c>
      <c r="BB769" s="4">
        <v>3.6</v>
      </c>
      <c r="BC769" s="4">
        <v>10</v>
      </c>
      <c r="BD769" s="4">
        <v>80000</v>
      </c>
      <c r="BE769" s="4">
        <v>800000</v>
      </c>
    </row>
    <row r="770" spans="1:57" x14ac:dyDescent="0.15">
      <c r="A770" s="3">
        <v>40602</v>
      </c>
      <c r="B770" s="4">
        <v>2.1949999999999998</v>
      </c>
      <c r="C770" s="4">
        <v>3.4</v>
      </c>
      <c r="D770" s="4">
        <v>1</v>
      </c>
      <c r="E770" s="4">
        <v>1.0149999999999999</v>
      </c>
      <c r="F770" s="4">
        <v>10</v>
      </c>
      <c r="G770" s="4">
        <v>3319660000</v>
      </c>
      <c r="H770" s="4">
        <v>33196600000</v>
      </c>
      <c r="I770" s="4">
        <v>2.4</v>
      </c>
      <c r="J770" s="4">
        <v>2.5</v>
      </c>
      <c r="K770" s="4">
        <v>1.59</v>
      </c>
      <c r="L770" s="4">
        <v>1.595</v>
      </c>
      <c r="M770" s="4">
        <v>10</v>
      </c>
      <c r="N770" s="4">
        <v>22460000</v>
      </c>
      <c r="O770" s="4">
        <v>224600000</v>
      </c>
      <c r="P770" s="4">
        <v>2</v>
      </c>
      <c r="Q770" s="4">
        <v>2.25</v>
      </c>
      <c r="R770" s="4">
        <v>1.8</v>
      </c>
      <c r="S770" s="4">
        <v>1.8049999999999999</v>
      </c>
      <c r="T770" s="4">
        <v>10</v>
      </c>
      <c r="U770" s="4">
        <v>8510000</v>
      </c>
      <c r="V770" s="4">
        <v>85100000</v>
      </c>
      <c r="W770" s="4">
        <v>2.06</v>
      </c>
      <c r="X770" s="4">
        <v>2.2799999999999998</v>
      </c>
      <c r="Y770" s="4">
        <v>2.06</v>
      </c>
      <c r="Z770" s="4">
        <v>2.2000000000000002</v>
      </c>
      <c r="AA770" s="4">
        <v>10</v>
      </c>
      <c r="AB770" s="4">
        <v>4880000</v>
      </c>
      <c r="AC770" s="4">
        <v>48800000</v>
      </c>
      <c r="AD770" s="4">
        <v>3.3650000000000002</v>
      </c>
      <c r="AE770" s="4">
        <v>3.6</v>
      </c>
      <c r="AF770" s="4">
        <v>2.5</v>
      </c>
      <c r="AG770" s="4">
        <v>2.6749999999999998</v>
      </c>
      <c r="AH770" s="4">
        <v>10</v>
      </c>
      <c r="AI770" s="4">
        <v>985500000</v>
      </c>
      <c r="AJ770" s="4">
        <v>9855000000</v>
      </c>
      <c r="AK770" s="4">
        <v>2.8</v>
      </c>
      <c r="AL770" s="4">
        <v>2.8</v>
      </c>
      <c r="AM770" s="4">
        <v>2.8</v>
      </c>
      <c r="AN770" s="4">
        <v>2.8</v>
      </c>
      <c r="AO770" s="4">
        <v>0</v>
      </c>
      <c r="AP770" s="4">
        <v>0</v>
      </c>
      <c r="AQ770" s="4">
        <v>0</v>
      </c>
      <c r="AR770" s="4">
        <v>2.5</v>
      </c>
      <c r="AS770" s="4">
        <v>2.5</v>
      </c>
      <c r="AT770" s="4">
        <v>2.5</v>
      </c>
      <c r="AU770" s="4">
        <v>2.5</v>
      </c>
      <c r="AV770" s="4">
        <v>10</v>
      </c>
      <c r="AW770" s="4">
        <v>100000</v>
      </c>
      <c r="AX770" s="4">
        <v>1000000</v>
      </c>
      <c r="AY770" s="4">
        <v>3.6</v>
      </c>
      <c r="AZ770" s="4">
        <v>3.6</v>
      </c>
      <c r="BA770" s="4">
        <v>3.6</v>
      </c>
      <c r="BB770" s="4">
        <v>3.6</v>
      </c>
      <c r="BC770" s="4">
        <v>0</v>
      </c>
      <c r="BD770" s="4">
        <v>0</v>
      </c>
      <c r="BE770" s="4">
        <v>0</v>
      </c>
    </row>
    <row r="771" spans="1:57" x14ac:dyDescent="0.15">
      <c r="A771" s="3">
        <v>40603</v>
      </c>
      <c r="B771" s="4">
        <v>1.7749999999999999</v>
      </c>
      <c r="C771" s="4">
        <v>2</v>
      </c>
      <c r="D771" s="4">
        <v>5.0000000000000001E-3</v>
      </c>
      <c r="E771" s="4">
        <v>5.0000000000000001E-3</v>
      </c>
      <c r="F771" s="4">
        <v>10</v>
      </c>
      <c r="G771" s="4">
        <v>4154250000</v>
      </c>
      <c r="H771" s="4">
        <v>41542500000</v>
      </c>
      <c r="I771" s="4">
        <v>1.4</v>
      </c>
      <c r="J771" s="4">
        <v>1.55</v>
      </c>
      <c r="K771" s="4">
        <v>1.2</v>
      </c>
      <c r="L771" s="4">
        <v>1.2</v>
      </c>
      <c r="M771" s="4">
        <v>10</v>
      </c>
      <c r="N771" s="4">
        <v>1360000</v>
      </c>
      <c r="O771" s="4">
        <v>13600000</v>
      </c>
      <c r="P771" s="4">
        <v>2.4</v>
      </c>
      <c r="Q771" s="4">
        <v>2.4</v>
      </c>
      <c r="R771" s="4">
        <v>1.5</v>
      </c>
      <c r="S771" s="4">
        <v>1.53</v>
      </c>
      <c r="T771" s="4">
        <v>10</v>
      </c>
      <c r="U771" s="4">
        <v>58140000</v>
      </c>
      <c r="V771" s="4">
        <v>581400000</v>
      </c>
      <c r="W771" s="4">
        <v>1.9</v>
      </c>
      <c r="X771" s="4">
        <v>1.905</v>
      </c>
      <c r="Y771" s="4">
        <v>1.9</v>
      </c>
      <c r="Z771" s="4">
        <v>1.905</v>
      </c>
      <c r="AA771" s="4">
        <v>10</v>
      </c>
      <c r="AB771" s="4">
        <v>330000</v>
      </c>
      <c r="AC771" s="4">
        <v>3300000</v>
      </c>
      <c r="AD771" s="4">
        <v>2.5</v>
      </c>
      <c r="AE771" s="4">
        <v>2.5950000000000002</v>
      </c>
      <c r="AF771" s="4">
        <v>1.85</v>
      </c>
      <c r="AG771" s="4">
        <v>1.915</v>
      </c>
      <c r="AH771" s="4">
        <v>10</v>
      </c>
      <c r="AI771" s="4">
        <v>762340000</v>
      </c>
      <c r="AJ771" s="4">
        <v>7623400000</v>
      </c>
      <c r="AK771" s="4">
        <v>2.5</v>
      </c>
      <c r="AL771" s="4">
        <v>3</v>
      </c>
      <c r="AM771" s="4">
        <v>2.5</v>
      </c>
      <c r="AN771" s="4">
        <v>2.5</v>
      </c>
      <c r="AO771" s="4">
        <v>10</v>
      </c>
      <c r="AP771" s="4">
        <v>26400000</v>
      </c>
      <c r="AQ771" s="4">
        <v>264000000</v>
      </c>
      <c r="AR771" s="4">
        <v>3</v>
      </c>
      <c r="AS771" s="4">
        <v>3.0049999999999999</v>
      </c>
      <c r="AT771" s="4">
        <v>3</v>
      </c>
      <c r="AU771" s="4">
        <v>3</v>
      </c>
      <c r="AV771" s="4">
        <v>10</v>
      </c>
      <c r="AW771" s="4">
        <v>13340000</v>
      </c>
      <c r="AX771" s="4">
        <v>133400000</v>
      </c>
      <c r="AY771" s="4">
        <v>3.6</v>
      </c>
      <c r="AZ771" s="4">
        <v>3.6</v>
      </c>
      <c r="BA771" s="4">
        <v>3.6</v>
      </c>
      <c r="BB771" s="4">
        <v>3.6</v>
      </c>
      <c r="BC771" s="4">
        <v>0</v>
      </c>
      <c r="BD771" s="4">
        <v>0</v>
      </c>
      <c r="BE771" s="4">
        <v>0</v>
      </c>
    </row>
    <row r="772" spans="1:57" x14ac:dyDescent="0.15">
      <c r="A772" s="3">
        <v>40604</v>
      </c>
      <c r="B772" s="4">
        <v>1.7</v>
      </c>
      <c r="C772" s="4">
        <v>1.85</v>
      </c>
      <c r="D772" s="4">
        <v>1.1000000000000001</v>
      </c>
      <c r="E772" s="4">
        <v>1.1000000000000001</v>
      </c>
      <c r="F772" s="4">
        <v>10</v>
      </c>
      <c r="G772" s="4">
        <v>3970790000</v>
      </c>
      <c r="H772" s="4">
        <v>39707900000</v>
      </c>
      <c r="I772" s="4">
        <v>1.8</v>
      </c>
      <c r="J772" s="4">
        <v>2.5</v>
      </c>
      <c r="K772" s="4">
        <v>1.6</v>
      </c>
      <c r="L772" s="4">
        <v>2</v>
      </c>
      <c r="M772" s="4">
        <v>10</v>
      </c>
      <c r="N772" s="4">
        <v>174620000</v>
      </c>
      <c r="O772" s="4">
        <v>1746200000</v>
      </c>
      <c r="P772" s="4">
        <v>1.6</v>
      </c>
      <c r="Q772" s="4">
        <v>2.8</v>
      </c>
      <c r="R772" s="4">
        <v>1.6</v>
      </c>
      <c r="S772" s="4">
        <v>1.75</v>
      </c>
      <c r="T772" s="4">
        <v>10</v>
      </c>
      <c r="U772" s="4">
        <v>16820000</v>
      </c>
      <c r="V772" s="4">
        <v>168200000</v>
      </c>
      <c r="W772" s="4">
        <v>1.905</v>
      </c>
      <c r="X772" s="4">
        <v>1.905</v>
      </c>
      <c r="Y772" s="4">
        <v>1.905</v>
      </c>
      <c r="Z772" s="4">
        <v>1.905</v>
      </c>
      <c r="AA772" s="4">
        <v>0</v>
      </c>
      <c r="AB772" s="4">
        <v>0</v>
      </c>
      <c r="AC772" s="4">
        <v>0</v>
      </c>
      <c r="AD772" s="4">
        <v>2.0049999999999999</v>
      </c>
      <c r="AE772" s="4">
        <v>2.5150000000000001</v>
      </c>
      <c r="AF772" s="4">
        <v>2</v>
      </c>
      <c r="AG772" s="4">
        <v>2.0499999999999998</v>
      </c>
      <c r="AH772" s="4">
        <v>10</v>
      </c>
      <c r="AI772" s="4">
        <v>1106650000</v>
      </c>
      <c r="AJ772" s="4">
        <v>11066500000</v>
      </c>
      <c r="AK772" s="4">
        <v>2.5</v>
      </c>
      <c r="AL772" s="4">
        <v>2.5049999999999999</v>
      </c>
      <c r="AM772" s="4">
        <v>2.5</v>
      </c>
      <c r="AN772" s="4">
        <v>2.5</v>
      </c>
      <c r="AO772" s="4">
        <v>10</v>
      </c>
      <c r="AP772" s="4">
        <v>45360000</v>
      </c>
      <c r="AQ772" s="4">
        <v>453600000</v>
      </c>
      <c r="AR772" s="4">
        <v>3.1</v>
      </c>
      <c r="AS772" s="4">
        <v>3.2</v>
      </c>
      <c r="AT772" s="4">
        <v>3</v>
      </c>
      <c r="AU772" s="4">
        <v>3</v>
      </c>
      <c r="AV772" s="4">
        <v>10</v>
      </c>
      <c r="AW772" s="4">
        <v>20780000</v>
      </c>
      <c r="AX772" s="4">
        <v>207800000</v>
      </c>
      <c r="AY772" s="4">
        <v>3.6</v>
      </c>
      <c r="AZ772" s="4">
        <v>3.6</v>
      </c>
      <c r="BA772" s="4">
        <v>3.6</v>
      </c>
      <c r="BB772" s="4">
        <v>3.6</v>
      </c>
      <c r="BC772" s="4">
        <v>0</v>
      </c>
      <c r="BD772" s="4">
        <v>0</v>
      </c>
      <c r="BE772" s="4">
        <v>0</v>
      </c>
    </row>
    <row r="773" spans="1:57" x14ac:dyDescent="0.15">
      <c r="A773" s="3">
        <v>40605</v>
      </c>
      <c r="B773" s="4">
        <v>1</v>
      </c>
      <c r="C773" s="4">
        <v>4.5</v>
      </c>
      <c r="D773" s="4">
        <v>1</v>
      </c>
      <c r="E773" s="4">
        <v>2.68</v>
      </c>
      <c r="F773" s="4">
        <v>10</v>
      </c>
      <c r="G773" s="4">
        <v>3861140000</v>
      </c>
      <c r="H773" s="4">
        <v>38611400000</v>
      </c>
      <c r="I773" s="4">
        <v>1.8</v>
      </c>
      <c r="J773" s="4">
        <v>3.0150000000000001</v>
      </c>
      <c r="K773" s="4">
        <v>1.8</v>
      </c>
      <c r="L773" s="4">
        <v>2.5</v>
      </c>
      <c r="M773" s="4">
        <v>10</v>
      </c>
      <c r="N773" s="4">
        <v>19430000</v>
      </c>
      <c r="O773" s="4">
        <v>194300000</v>
      </c>
      <c r="P773" s="4">
        <v>1.75</v>
      </c>
      <c r="Q773" s="4">
        <v>1.75</v>
      </c>
      <c r="R773" s="4">
        <v>1.75</v>
      </c>
      <c r="S773" s="4">
        <v>1.75</v>
      </c>
      <c r="T773" s="4">
        <v>0</v>
      </c>
      <c r="U773" s="4">
        <v>0</v>
      </c>
      <c r="V773" s="4">
        <v>0</v>
      </c>
      <c r="W773" s="4">
        <v>1.905</v>
      </c>
      <c r="X773" s="4">
        <v>1.905</v>
      </c>
      <c r="Y773" s="4">
        <v>1.905</v>
      </c>
      <c r="Z773" s="4">
        <v>1.905</v>
      </c>
      <c r="AA773" s="4">
        <v>0</v>
      </c>
      <c r="AB773" s="4">
        <v>0</v>
      </c>
      <c r="AC773" s="4">
        <v>0</v>
      </c>
      <c r="AD773" s="4">
        <v>2.13</v>
      </c>
      <c r="AE773" s="4">
        <v>2.5</v>
      </c>
      <c r="AF773" s="4">
        <v>1.87</v>
      </c>
      <c r="AG773" s="4">
        <v>2</v>
      </c>
      <c r="AH773" s="4">
        <v>10</v>
      </c>
      <c r="AI773" s="4">
        <v>1006850000</v>
      </c>
      <c r="AJ773" s="4">
        <v>10068500000</v>
      </c>
      <c r="AK773" s="4">
        <v>2.5</v>
      </c>
      <c r="AL773" s="4">
        <v>2.5</v>
      </c>
      <c r="AM773" s="4">
        <v>2.5</v>
      </c>
      <c r="AN773" s="4">
        <v>2.5</v>
      </c>
      <c r="AO773" s="4">
        <v>10</v>
      </c>
      <c r="AP773" s="4">
        <v>11180000</v>
      </c>
      <c r="AQ773" s="4">
        <v>111800000</v>
      </c>
      <c r="AR773" s="4">
        <v>3</v>
      </c>
      <c r="AS773" s="4">
        <v>3</v>
      </c>
      <c r="AT773" s="4">
        <v>3</v>
      </c>
      <c r="AU773" s="4">
        <v>3</v>
      </c>
      <c r="AV773" s="4">
        <v>10</v>
      </c>
      <c r="AW773" s="4">
        <v>16260000</v>
      </c>
      <c r="AX773" s="4">
        <v>162600000</v>
      </c>
      <c r="AY773" s="4">
        <v>3.6</v>
      </c>
      <c r="AZ773" s="4">
        <v>3.6</v>
      </c>
      <c r="BA773" s="4">
        <v>3.6</v>
      </c>
      <c r="BB773" s="4">
        <v>3.6</v>
      </c>
      <c r="BC773" s="4">
        <v>0</v>
      </c>
      <c r="BD773" s="4">
        <v>0</v>
      </c>
      <c r="BE773" s="4">
        <v>0</v>
      </c>
    </row>
    <row r="774" spans="1:57" x14ac:dyDescent="0.15">
      <c r="A774" s="3">
        <v>40606</v>
      </c>
      <c r="B774" s="4">
        <v>1.615</v>
      </c>
      <c r="C774" s="4">
        <v>2.2999999999999998</v>
      </c>
      <c r="D774" s="4">
        <v>1.5</v>
      </c>
      <c r="E774" s="4">
        <v>1.5049999999999999</v>
      </c>
      <c r="F774" s="4">
        <v>10</v>
      </c>
      <c r="G774" s="4">
        <v>3998280000</v>
      </c>
      <c r="H774" s="4">
        <v>39982800000</v>
      </c>
      <c r="I774" s="4">
        <v>0.8</v>
      </c>
      <c r="J774" s="4">
        <v>0.8</v>
      </c>
      <c r="K774" s="4">
        <v>0.8</v>
      </c>
      <c r="L774" s="4">
        <v>0.8</v>
      </c>
      <c r="M774" s="4">
        <v>10</v>
      </c>
      <c r="N774" s="4">
        <v>230000</v>
      </c>
      <c r="O774" s="4">
        <v>2300000</v>
      </c>
      <c r="P774" s="4">
        <v>1.75</v>
      </c>
      <c r="Q774" s="4">
        <v>1.75</v>
      </c>
      <c r="R774" s="4">
        <v>1.75</v>
      </c>
      <c r="S774" s="4">
        <v>1.75</v>
      </c>
      <c r="T774" s="4">
        <v>0</v>
      </c>
      <c r="U774" s="4">
        <v>0</v>
      </c>
      <c r="V774" s="4">
        <v>0</v>
      </c>
      <c r="W774" s="4">
        <v>0.36</v>
      </c>
      <c r="X774" s="4">
        <v>1.7</v>
      </c>
      <c r="Y774" s="4">
        <v>0.36</v>
      </c>
      <c r="Z774" s="4">
        <v>1.7</v>
      </c>
      <c r="AA774" s="4">
        <v>10</v>
      </c>
      <c r="AB774" s="4">
        <v>1630000</v>
      </c>
      <c r="AC774" s="4">
        <v>16300000</v>
      </c>
      <c r="AD774" s="4">
        <v>2</v>
      </c>
      <c r="AE774" s="4">
        <v>2.4</v>
      </c>
      <c r="AF774" s="4">
        <v>1.95</v>
      </c>
      <c r="AG774" s="4">
        <v>2.29</v>
      </c>
      <c r="AH774" s="4">
        <v>10</v>
      </c>
      <c r="AI774" s="4">
        <v>700360000</v>
      </c>
      <c r="AJ774" s="4">
        <v>7003600000</v>
      </c>
      <c r="AK774" s="4">
        <v>1.8</v>
      </c>
      <c r="AL774" s="4">
        <v>2.5</v>
      </c>
      <c r="AM774" s="4">
        <v>1.8</v>
      </c>
      <c r="AN774" s="4">
        <v>2.5</v>
      </c>
      <c r="AO774" s="4">
        <v>10</v>
      </c>
      <c r="AP774" s="4">
        <v>300000</v>
      </c>
      <c r="AQ774" s="4">
        <v>3000000</v>
      </c>
      <c r="AR774" s="4">
        <v>3</v>
      </c>
      <c r="AS774" s="4">
        <v>3</v>
      </c>
      <c r="AT774" s="4">
        <v>2.5</v>
      </c>
      <c r="AU774" s="4">
        <v>2.5</v>
      </c>
      <c r="AV774" s="4">
        <v>10</v>
      </c>
      <c r="AW774" s="4">
        <v>330000</v>
      </c>
      <c r="AX774" s="4">
        <v>3300000</v>
      </c>
      <c r="AY774" s="4">
        <v>3.6</v>
      </c>
      <c r="AZ774" s="4">
        <v>3.6</v>
      </c>
      <c r="BA774" s="4">
        <v>3.6</v>
      </c>
      <c r="BB774" s="4">
        <v>3.6</v>
      </c>
      <c r="BC774" s="4">
        <v>0</v>
      </c>
      <c r="BD774" s="4">
        <v>0</v>
      </c>
      <c r="BE774" s="4">
        <v>0</v>
      </c>
    </row>
    <row r="775" spans="1:57" x14ac:dyDescent="0.15">
      <c r="A775" s="3">
        <v>40609</v>
      </c>
      <c r="B775" s="4">
        <v>1.865</v>
      </c>
      <c r="C775" s="4">
        <v>2</v>
      </c>
      <c r="D775" s="4">
        <v>0.5</v>
      </c>
      <c r="E775" s="4">
        <v>0.98499999999999999</v>
      </c>
      <c r="F775" s="4">
        <v>10</v>
      </c>
      <c r="G775" s="4">
        <v>4191120000</v>
      </c>
      <c r="H775" s="4">
        <v>41911200000</v>
      </c>
      <c r="I775" s="4">
        <v>1.6</v>
      </c>
      <c r="J775" s="4">
        <v>1.85</v>
      </c>
      <c r="K775" s="4">
        <v>0.81</v>
      </c>
      <c r="L775" s="4">
        <v>0.81</v>
      </c>
      <c r="M775" s="4">
        <v>10</v>
      </c>
      <c r="N775" s="4">
        <v>110400000</v>
      </c>
      <c r="O775" s="4">
        <v>1104000000</v>
      </c>
      <c r="P775" s="4">
        <v>1.62</v>
      </c>
      <c r="Q775" s="4">
        <v>2</v>
      </c>
      <c r="R775" s="4">
        <v>1.61</v>
      </c>
      <c r="S775" s="4">
        <v>1.61</v>
      </c>
      <c r="T775" s="4">
        <v>10</v>
      </c>
      <c r="U775" s="4">
        <v>1110000</v>
      </c>
      <c r="V775" s="4">
        <v>11100000</v>
      </c>
      <c r="W775" s="4">
        <v>1.7150000000000001</v>
      </c>
      <c r="X775" s="4">
        <v>2.1</v>
      </c>
      <c r="Y775" s="4">
        <v>1.7150000000000001</v>
      </c>
      <c r="Z775" s="4">
        <v>2</v>
      </c>
      <c r="AA775" s="4">
        <v>10</v>
      </c>
      <c r="AB775" s="4">
        <v>41510000</v>
      </c>
      <c r="AC775" s="4">
        <v>415100000</v>
      </c>
      <c r="AD775" s="4">
        <v>2.2999999999999998</v>
      </c>
      <c r="AE775" s="4">
        <v>2.4900000000000002</v>
      </c>
      <c r="AF775" s="4">
        <v>1.9</v>
      </c>
      <c r="AG775" s="4">
        <v>2</v>
      </c>
      <c r="AH775" s="4">
        <v>10</v>
      </c>
      <c r="AI775" s="4">
        <v>1085280000</v>
      </c>
      <c r="AJ775" s="4">
        <v>10852800000</v>
      </c>
      <c r="AK775" s="4">
        <v>1.8</v>
      </c>
      <c r="AL775" s="4">
        <v>1.9</v>
      </c>
      <c r="AM775" s="4">
        <v>1.8</v>
      </c>
      <c r="AN775" s="4">
        <v>1.9</v>
      </c>
      <c r="AO775" s="4">
        <v>10</v>
      </c>
      <c r="AP775" s="4">
        <v>100000</v>
      </c>
      <c r="AQ775" s="4">
        <v>1000000</v>
      </c>
      <c r="AR775" s="4">
        <v>2.5</v>
      </c>
      <c r="AS775" s="4">
        <v>2.9</v>
      </c>
      <c r="AT775" s="4">
        <v>2.5</v>
      </c>
      <c r="AU775" s="4">
        <v>2.9</v>
      </c>
      <c r="AV775" s="4">
        <v>10</v>
      </c>
      <c r="AW775" s="4">
        <v>1360000</v>
      </c>
      <c r="AX775" s="4">
        <v>13600000</v>
      </c>
      <c r="AY775" s="4">
        <v>3.6</v>
      </c>
      <c r="AZ775" s="4">
        <v>3.6</v>
      </c>
      <c r="BA775" s="4">
        <v>3.6</v>
      </c>
      <c r="BB775" s="4">
        <v>3.6</v>
      </c>
      <c r="BC775" s="4">
        <v>0</v>
      </c>
      <c r="BD775" s="4">
        <v>0</v>
      </c>
      <c r="BE775" s="4">
        <v>0</v>
      </c>
    </row>
    <row r="776" spans="1:57" x14ac:dyDescent="0.15">
      <c r="A776" s="3">
        <v>40610</v>
      </c>
      <c r="B776" s="4">
        <v>1.8</v>
      </c>
      <c r="C776" s="4">
        <v>1.83</v>
      </c>
      <c r="D776" s="4">
        <v>0.9</v>
      </c>
      <c r="E776" s="4">
        <v>1.4950000000000001</v>
      </c>
      <c r="F776" s="4">
        <v>10</v>
      </c>
      <c r="G776" s="4">
        <v>4233070000</v>
      </c>
      <c r="H776" s="4">
        <v>42330700000</v>
      </c>
      <c r="I776" s="4">
        <v>0.81</v>
      </c>
      <c r="J776" s="4">
        <v>1.6</v>
      </c>
      <c r="K776" s="4">
        <v>0.81</v>
      </c>
      <c r="L776" s="4">
        <v>0.82</v>
      </c>
      <c r="M776" s="4">
        <v>10</v>
      </c>
      <c r="N776" s="4">
        <v>510000</v>
      </c>
      <c r="O776" s="4">
        <v>5100000</v>
      </c>
      <c r="P776" s="4">
        <v>1.8</v>
      </c>
      <c r="Q776" s="4">
        <v>2.06</v>
      </c>
      <c r="R776" s="4">
        <v>1.8</v>
      </c>
      <c r="S776" s="4">
        <v>1.91</v>
      </c>
      <c r="T776" s="4">
        <v>10</v>
      </c>
      <c r="U776" s="4">
        <v>62290000</v>
      </c>
      <c r="V776" s="4">
        <v>622900000</v>
      </c>
      <c r="W776" s="4">
        <v>2</v>
      </c>
      <c r="X776" s="4">
        <v>2.5</v>
      </c>
      <c r="Y776" s="4">
        <v>1.7050000000000001</v>
      </c>
      <c r="Z776" s="4">
        <v>1.7050000000000001</v>
      </c>
      <c r="AA776" s="4">
        <v>10</v>
      </c>
      <c r="AB776" s="4">
        <v>1990000</v>
      </c>
      <c r="AC776" s="4">
        <v>19900000</v>
      </c>
      <c r="AD776" s="4">
        <v>2.5</v>
      </c>
      <c r="AE776" s="4">
        <v>2.6</v>
      </c>
      <c r="AF776" s="4">
        <v>1.81</v>
      </c>
      <c r="AG776" s="4">
        <v>1.845</v>
      </c>
      <c r="AH776" s="4">
        <v>10</v>
      </c>
      <c r="AI776" s="4">
        <v>894520000</v>
      </c>
      <c r="AJ776" s="4">
        <v>8945200000</v>
      </c>
      <c r="AK776" s="4">
        <v>2</v>
      </c>
      <c r="AL776" s="4">
        <v>2</v>
      </c>
      <c r="AM776" s="4">
        <v>2</v>
      </c>
      <c r="AN776" s="4">
        <v>2</v>
      </c>
      <c r="AO776" s="4">
        <v>10</v>
      </c>
      <c r="AP776" s="4">
        <v>120000</v>
      </c>
      <c r="AQ776" s="4">
        <v>1200000</v>
      </c>
      <c r="AR776" s="4">
        <v>2.1</v>
      </c>
      <c r="AS776" s="4">
        <v>2.1</v>
      </c>
      <c r="AT776" s="4">
        <v>2.1</v>
      </c>
      <c r="AU776" s="4">
        <v>2.1</v>
      </c>
      <c r="AV776" s="4">
        <v>10</v>
      </c>
      <c r="AW776" s="4">
        <v>30000</v>
      </c>
      <c r="AX776" s="4">
        <v>300000</v>
      </c>
      <c r="AY776" s="4">
        <v>3.6</v>
      </c>
      <c r="AZ776" s="4">
        <v>3.6</v>
      </c>
      <c r="BA776" s="4">
        <v>3.6</v>
      </c>
      <c r="BB776" s="4">
        <v>3.6</v>
      </c>
      <c r="BC776" s="4">
        <v>0</v>
      </c>
      <c r="BD776" s="4">
        <v>0</v>
      </c>
      <c r="BE776" s="4">
        <v>0</v>
      </c>
    </row>
    <row r="777" spans="1:57" x14ac:dyDescent="0.15">
      <c r="A777" s="3">
        <v>40611</v>
      </c>
      <c r="B777" s="4">
        <v>1.85</v>
      </c>
      <c r="C777" s="4">
        <v>1.98</v>
      </c>
      <c r="D777" s="4">
        <v>1.7</v>
      </c>
      <c r="E777" s="4">
        <v>1.85</v>
      </c>
      <c r="F777" s="4">
        <v>10</v>
      </c>
      <c r="G777" s="4">
        <v>3846340000</v>
      </c>
      <c r="H777" s="4">
        <v>38463400000</v>
      </c>
      <c r="I777" s="4">
        <v>2</v>
      </c>
      <c r="J777" s="4">
        <v>2.83</v>
      </c>
      <c r="K777" s="4">
        <v>2</v>
      </c>
      <c r="L777" s="4">
        <v>2.4</v>
      </c>
      <c r="M777" s="4">
        <v>10</v>
      </c>
      <c r="N777" s="4">
        <v>188450000</v>
      </c>
      <c r="O777" s="4">
        <v>1884500000</v>
      </c>
      <c r="P777" s="4">
        <v>2.0099999999999998</v>
      </c>
      <c r="Q777" s="4">
        <v>2.4</v>
      </c>
      <c r="R777" s="4">
        <v>1.91</v>
      </c>
      <c r="S777" s="4">
        <v>1.95</v>
      </c>
      <c r="T777" s="4">
        <v>10</v>
      </c>
      <c r="U777" s="4">
        <v>7460000</v>
      </c>
      <c r="V777" s="4">
        <v>74600000</v>
      </c>
      <c r="W777" s="4">
        <v>1.7050000000000001</v>
      </c>
      <c r="X777" s="4">
        <v>1.7050000000000001</v>
      </c>
      <c r="Y777" s="4">
        <v>1.7050000000000001</v>
      </c>
      <c r="Z777" s="4">
        <v>1.7050000000000001</v>
      </c>
      <c r="AA777" s="4">
        <v>0</v>
      </c>
      <c r="AB777" s="4">
        <v>0</v>
      </c>
      <c r="AC777" s="4">
        <v>0</v>
      </c>
      <c r="AD777" s="4">
        <v>1.855</v>
      </c>
      <c r="AE777" s="4">
        <v>2.2999999999999998</v>
      </c>
      <c r="AF777" s="4">
        <v>1.855</v>
      </c>
      <c r="AG777" s="4">
        <v>2</v>
      </c>
      <c r="AH777" s="4">
        <v>10</v>
      </c>
      <c r="AI777" s="4">
        <v>1060600000</v>
      </c>
      <c r="AJ777" s="4">
        <v>10606000000</v>
      </c>
      <c r="AK777" s="4">
        <v>2</v>
      </c>
      <c r="AL777" s="4">
        <v>2.0099999999999998</v>
      </c>
      <c r="AM777" s="4">
        <v>2</v>
      </c>
      <c r="AN777" s="4">
        <v>2.0099999999999998</v>
      </c>
      <c r="AO777" s="4">
        <v>10</v>
      </c>
      <c r="AP777" s="4">
        <v>200000</v>
      </c>
      <c r="AQ777" s="4">
        <v>2000000</v>
      </c>
      <c r="AR777" s="4">
        <v>2.1</v>
      </c>
      <c r="AS777" s="4">
        <v>2.1</v>
      </c>
      <c r="AT777" s="4">
        <v>2.1</v>
      </c>
      <c r="AU777" s="4">
        <v>2.1</v>
      </c>
      <c r="AV777" s="4">
        <v>10</v>
      </c>
      <c r="AW777" s="4">
        <v>50000</v>
      </c>
      <c r="AX777" s="4">
        <v>500000</v>
      </c>
      <c r="AY777" s="4">
        <v>3.6</v>
      </c>
      <c r="AZ777" s="4">
        <v>3.6</v>
      </c>
      <c r="BA777" s="4">
        <v>3.6</v>
      </c>
      <c r="BB777" s="4">
        <v>3.6</v>
      </c>
      <c r="BC777" s="4">
        <v>0</v>
      </c>
      <c r="BD777" s="4">
        <v>0</v>
      </c>
      <c r="BE777" s="4">
        <v>0</v>
      </c>
    </row>
    <row r="778" spans="1:57" x14ac:dyDescent="0.15">
      <c r="A778" s="3">
        <v>40612</v>
      </c>
      <c r="B778" s="4">
        <v>3.0150000000000001</v>
      </c>
      <c r="C778" s="4">
        <v>3.62</v>
      </c>
      <c r="D778" s="4">
        <v>1</v>
      </c>
      <c r="E778" s="4">
        <v>1.085</v>
      </c>
      <c r="F778" s="4">
        <v>10</v>
      </c>
      <c r="G778" s="4">
        <v>4201050000</v>
      </c>
      <c r="H778" s="4">
        <v>42010500000</v>
      </c>
      <c r="I778" s="4">
        <v>2</v>
      </c>
      <c r="J778" s="4">
        <v>2.5499999999999998</v>
      </c>
      <c r="K778" s="4">
        <v>1.5049999999999999</v>
      </c>
      <c r="L778" s="4">
        <v>1.6</v>
      </c>
      <c r="M778" s="4">
        <v>10</v>
      </c>
      <c r="N778" s="4">
        <v>176220000</v>
      </c>
      <c r="O778" s="4">
        <v>1762200000</v>
      </c>
      <c r="P778" s="4">
        <v>1.9</v>
      </c>
      <c r="Q778" s="4">
        <v>1.9</v>
      </c>
      <c r="R778" s="4">
        <v>1.9</v>
      </c>
      <c r="S778" s="4">
        <v>1.9</v>
      </c>
      <c r="T778" s="4">
        <v>10</v>
      </c>
      <c r="U778" s="4">
        <v>10000</v>
      </c>
      <c r="V778" s="4">
        <v>100000</v>
      </c>
      <c r="W778" s="4">
        <v>1.7050000000000001</v>
      </c>
      <c r="X778" s="4">
        <v>1.7050000000000001</v>
      </c>
      <c r="Y778" s="4">
        <v>1.7050000000000001</v>
      </c>
      <c r="Z778" s="4">
        <v>1.7050000000000001</v>
      </c>
      <c r="AA778" s="4">
        <v>0</v>
      </c>
      <c r="AB778" s="4">
        <v>0</v>
      </c>
      <c r="AC778" s="4">
        <v>0</v>
      </c>
      <c r="AD778" s="4">
        <v>2</v>
      </c>
      <c r="AE778" s="4">
        <v>2.2000000000000002</v>
      </c>
      <c r="AF778" s="4">
        <v>1.71</v>
      </c>
      <c r="AG778" s="4">
        <v>1.71</v>
      </c>
      <c r="AH778" s="4">
        <v>10</v>
      </c>
      <c r="AI778" s="4">
        <v>899560000</v>
      </c>
      <c r="AJ778" s="4">
        <v>8995600000</v>
      </c>
      <c r="AK778" s="4">
        <v>2.1</v>
      </c>
      <c r="AL778" s="4">
        <v>2.2000000000000002</v>
      </c>
      <c r="AM778" s="4">
        <v>2.1</v>
      </c>
      <c r="AN778" s="4">
        <v>2.2000000000000002</v>
      </c>
      <c r="AO778" s="4">
        <v>10</v>
      </c>
      <c r="AP778" s="4">
        <v>4450000</v>
      </c>
      <c r="AQ778" s="4">
        <v>44500000</v>
      </c>
      <c r="AR778" s="4">
        <v>2.1</v>
      </c>
      <c r="AS778" s="4">
        <v>2.1</v>
      </c>
      <c r="AT778" s="4">
        <v>2.1</v>
      </c>
      <c r="AU778" s="4">
        <v>2.1</v>
      </c>
      <c r="AV778" s="4">
        <v>0</v>
      </c>
      <c r="AW778" s="4">
        <v>0</v>
      </c>
      <c r="AX778" s="4">
        <v>0</v>
      </c>
      <c r="AY778" s="4">
        <v>3.6</v>
      </c>
      <c r="AZ778" s="4">
        <v>3.6</v>
      </c>
      <c r="BA778" s="4">
        <v>3.6</v>
      </c>
      <c r="BB778" s="4">
        <v>3.6</v>
      </c>
      <c r="BC778" s="4">
        <v>0</v>
      </c>
      <c r="BD778" s="4">
        <v>0</v>
      </c>
      <c r="BE778" s="4">
        <v>0</v>
      </c>
    </row>
    <row r="779" spans="1:57" x14ac:dyDescent="0.15">
      <c r="A779" s="3">
        <v>40613</v>
      </c>
      <c r="B779" s="4">
        <v>1.61</v>
      </c>
      <c r="C779" s="4">
        <v>1.8</v>
      </c>
      <c r="D779" s="4">
        <v>1.05</v>
      </c>
      <c r="E779" s="4">
        <v>1.0549999999999999</v>
      </c>
      <c r="F779" s="4">
        <v>10</v>
      </c>
      <c r="G779" s="4">
        <v>4069390000</v>
      </c>
      <c r="H779" s="4">
        <v>40693900000</v>
      </c>
      <c r="I779" s="4">
        <v>0.60499999999999998</v>
      </c>
      <c r="J779" s="4">
        <v>0.78</v>
      </c>
      <c r="K779" s="4">
        <v>0.60499999999999998</v>
      </c>
      <c r="L779" s="4">
        <v>0.78</v>
      </c>
      <c r="M779" s="4">
        <v>10</v>
      </c>
      <c r="N779" s="4">
        <v>770000</v>
      </c>
      <c r="O779" s="4">
        <v>7700000</v>
      </c>
      <c r="P779" s="4">
        <v>1.1000000000000001</v>
      </c>
      <c r="Q779" s="4">
        <v>1.1299999999999999</v>
      </c>
      <c r="R779" s="4">
        <v>0.4</v>
      </c>
      <c r="S779" s="4">
        <v>0.5</v>
      </c>
      <c r="T779" s="4">
        <v>10</v>
      </c>
      <c r="U779" s="4">
        <v>5120000</v>
      </c>
      <c r="V779" s="4">
        <v>51200000</v>
      </c>
      <c r="W779" s="4">
        <v>1.5</v>
      </c>
      <c r="X779" s="4">
        <v>1.5</v>
      </c>
      <c r="Y779" s="4">
        <v>0.4</v>
      </c>
      <c r="Z779" s="4">
        <v>0.8</v>
      </c>
      <c r="AA779" s="4">
        <v>10</v>
      </c>
      <c r="AB779" s="4">
        <v>20220000</v>
      </c>
      <c r="AC779" s="4">
        <v>202200000</v>
      </c>
      <c r="AD779" s="4">
        <v>2.0499999999999998</v>
      </c>
      <c r="AE779" s="4">
        <v>2.2999999999999998</v>
      </c>
      <c r="AF779" s="4">
        <v>1.6</v>
      </c>
      <c r="AG779" s="4">
        <v>1.6</v>
      </c>
      <c r="AH779" s="4">
        <v>10</v>
      </c>
      <c r="AI779" s="4">
        <v>647090000</v>
      </c>
      <c r="AJ779" s="4">
        <v>6470900000</v>
      </c>
      <c r="AK779" s="4">
        <v>2.2000000000000002</v>
      </c>
      <c r="AL779" s="4">
        <v>2.2000000000000002</v>
      </c>
      <c r="AM779" s="4">
        <v>2</v>
      </c>
      <c r="AN779" s="4">
        <v>2</v>
      </c>
      <c r="AO779" s="4">
        <v>10</v>
      </c>
      <c r="AP779" s="4">
        <v>7480000</v>
      </c>
      <c r="AQ779" s="4">
        <v>74800000</v>
      </c>
      <c r="AR779" s="4">
        <v>2.105</v>
      </c>
      <c r="AS779" s="4">
        <v>2.105</v>
      </c>
      <c r="AT779" s="4">
        <v>2.105</v>
      </c>
      <c r="AU779" s="4">
        <v>2.105</v>
      </c>
      <c r="AV779" s="4">
        <v>10</v>
      </c>
      <c r="AW779" s="4">
        <v>20000</v>
      </c>
      <c r="AX779" s="4">
        <v>200000</v>
      </c>
      <c r="AY779" s="4">
        <v>2.5</v>
      </c>
      <c r="AZ779" s="4">
        <v>2.5</v>
      </c>
      <c r="BA779" s="4">
        <v>2.5</v>
      </c>
      <c r="BB779" s="4">
        <v>2.5</v>
      </c>
      <c r="BC779" s="4">
        <v>10</v>
      </c>
      <c r="BD779" s="4">
        <v>180000</v>
      </c>
      <c r="BE779" s="4">
        <v>1800000</v>
      </c>
    </row>
    <row r="780" spans="1:57" x14ac:dyDescent="0.15">
      <c r="A780" s="3">
        <v>40616</v>
      </c>
      <c r="B780" s="4">
        <v>1.7</v>
      </c>
      <c r="C780" s="4">
        <v>1.77</v>
      </c>
      <c r="D780" s="4">
        <v>0.9</v>
      </c>
      <c r="E780" s="4">
        <v>0.9</v>
      </c>
      <c r="F780" s="4">
        <v>10</v>
      </c>
      <c r="G780" s="4">
        <v>3822430000</v>
      </c>
      <c r="H780" s="4">
        <v>38224300000</v>
      </c>
      <c r="I780" s="4">
        <v>0.78</v>
      </c>
      <c r="J780" s="4">
        <v>1.69</v>
      </c>
      <c r="K780" s="4">
        <v>0.78</v>
      </c>
      <c r="L780" s="4">
        <v>1.2</v>
      </c>
      <c r="M780" s="4">
        <v>10</v>
      </c>
      <c r="N780" s="4">
        <v>80450000</v>
      </c>
      <c r="O780" s="4">
        <v>804500000</v>
      </c>
      <c r="P780" s="4">
        <v>1.6</v>
      </c>
      <c r="Q780" s="4">
        <v>1.65</v>
      </c>
      <c r="R780" s="4">
        <v>1.1000000000000001</v>
      </c>
      <c r="S780" s="4">
        <v>1.1000000000000001</v>
      </c>
      <c r="T780" s="4">
        <v>10</v>
      </c>
      <c r="U780" s="4">
        <v>6440000</v>
      </c>
      <c r="V780" s="4">
        <v>64400000</v>
      </c>
      <c r="W780" s="4">
        <v>2</v>
      </c>
      <c r="X780" s="4">
        <v>2.4</v>
      </c>
      <c r="Y780" s="4">
        <v>1.2</v>
      </c>
      <c r="Z780" s="4">
        <v>1.2</v>
      </c>
      <c r="AA780" s="4">
        <v>10</v>
      </c>
      <c r="AB780" s="4">
        <v>147040000</v>
      </c>
      <c r="AC780" s="4">
        <v>1470400000</v>
      </c>
      <c r="AD780" s="4">
        <v>2.2000000000000002</v>
      </c>
      <c r="AE780" s="4">
        <v>2.2000000000000002</v>
      </c>
      <c r="AF780" s="4">
        <v>1.8</v>
      </c>
      <c r="AG780" s="4">
        <v>1.8</v>
      </c>
      <c r="AH780" s="4">
        <v>10</v>
      </c>
      <c r="AI780" s="4">
        <v>1198960000</v>
      </c>
      <c r="AJ780" s="4">
        <v>11989600000</v>
      </c>
      <c r="AK780" s="4">
        <v>2</v>
      </c>
      <c r="AL780" s="4">
        <v>2.2999999999999998</v>
      </c>
      <c r="AM780" s="4">
        <v>1.9</v>
      </c>
      <c r="AN780" s="4">
        <v>1.9</v>
      </c>
      <c r="AO780" s="4">
        <v>10</v>
      </c>
      <c r="AP780" s="4">
        <v>9910000</v>
      </c>
      <c r="AQ780" s="4">
        <v>99100000</v>
      </c>
      <c r="AR780" s="4">
        <v>2.5</v>
      </c>
      <c r="AS780" s="4">
        <v>2.5</v>
      </c>
      <c r="AT780" s="4">
        <v>2.5</v>
      </c>
      <c r="AU780" s="4">
        <v>2.5</v>
      </c>
      <c r="AV780" s="4">
        <v>10</v>
      </c>
      <c r="AW780" s="4">
        <v>540000</v>
      </c>
      <c r="AX780" s="4">
        <v>5400000</v>
      </c>
      <c r="AY780" s="4">
        <v>2.5</v>
      </c>
      <c r="AZ780" s="4">
        <v>2.5</v>
      </c>
      <c r="BA780" s="4">
        <v>2.5</v>
      </c>
      <c r="BB780" s="4">
        <v>2.5</v>
      </c>
      <c r="BC780" s="4">
        <v>0</v>
      </c>
      <c r="BD780" s="4">
        <v>0</v>
      </c>
      <c r="BE780" s="4">
        <v>0</v>
      </c>
    </row>
    <row r="781" spans="1:57" x14ac:dyDescent="0.15">
      <c r="A781" s="3">
        <v>40617</v>
      </c>
      <c r="B781" s="4">
        <v>1.615</v>
      </c>
      <c r="C781" s="4">
        <v>1.73</v>
      </c>
      <c r="D781" s="4">
        <v>1</v>
      </c>
      <c r="E781" s="4">
        <v>1.27</v>
      </c>
      <c r="F781" s="4">
        <v>10</v>
      </c>
      <c r="G781" s="4">
        <v>3906520000</v>
      </c>
      <c r="H781" s="4">
        <v>39065200000</v>
      </c>
      <c r="I781" s="4">
        <v>1.3049999999999999</v>
      </c>
      <c r="J781" s="4">
        <v>1.5</v>
      </c>
      <c r="K781" s="4">
        <v>1.3049999999999999</v>
      </c>
      <c r="L781" s="4">
        <v>1.325</v>
      </c>
      <c r="M781" s="4">
        <v>10</v>
      </c>
      <c r="N781" s="4">
        <v>5830000</v>
      </c>
      <c r="O781" s="4">
        <v>58300000</v>
      </c>
      <c r="P781" s="4">
        <v>1.81</v>
      </c>
      <c r="Q781" s="4">
        <v>2.4</v>
      </c>
      <c r="R781" s="4">
        <v>1.8</v>
      </c>
      <c r="S781" s="4">
        <v>1.8</v>
      </c>
      <c r="T781" s="4">
        <v>10</v>
      </c>
      <c r="U781" s="4">
        <v>110060000</v>
      </c>
      <c r="V781" s="4">
        <v>1100600000</v>
      </c>
      <c r="W781" s="4">
        <v>1.3</v>
      </c>
      <c r="X781" s="4">
        <v>2</v>
      </c>
      <c r="Y781" s="4">
        <v>1.3</v>
      </c>
      <c r="Z781" s="4">
        <v>1.43</v>
      </c>
      <c r="AA781" s="4">
        <v>10</v>
      </c>
      <c r="AB781" s="4">
        <v>530000</v>
      </c>
      <c r="AC781" s="4">
        <v>5300000</v>
      </c>
      <c r="AD781" s="4">
        <v>1.9850000000000001</v>
      </c>
      <c r="AE781" s="4">
        <v>2.1</v>
      </c>
      <c r="AF781" s="4">
        <v>1.7</v>
      </c>
      <c r="AG781" s="4">
        <v>1.8</v>
      </c>
      <c r="AH781" s="4">
        <v>10</v>
      </c>
      <c r="AI781" s="4">
        <v>819650000</v>
      </c>
      <c r="AJ781" s="4">
        <v>8196500000</v>
      </c>
      <c r="AK781" s="4">
        <v>2.0099999999999998</v>
      </c>
      <c r="AL781" s="4">
        <v>2.0099999999999998</v>
      </c>
      <c r="AM781" s="4">
        <v>1.9</v>
      </c>
      <c r="AN781" s="4">
        <v>1.9</v>
      </c>
      <c r="AO781" s="4">
        <v>10</v>
      </c>
      <c r="AP781" s="4">
        <v>15070000</v>
      </c>
      <c r="AQ781" s="4">
        <v>150700000</v>
      </c>
      <c r="AR781" s="4">
        <v>2.5</v>
      </c>
      <c r="AS781" s="4">
        <v>2.5</v>
      </c>
      <c r="AT781" s="4">
        <v>2.5</v>
      </c>
      <c r="AU781" s="4">
        <v>2.5</v>
      </c>
      <c r="AV781" s="4">
        <v>10</v>
      </c>
      <c r="AW781" s="4">
        <v>850000</v>
      </c>
      <c r="AX781" s="4">
        <v>8500000</v>
      </c>
      <c r="AY781" s="4">
        <v>2.5</v>
      </c>
      <c r="AZ781" s="4">
        <v>2.5</v>
      </c>
      <c r="BA781" s="4">
        <v>2.5</v>
      </c>
      <c r="BB781" s="4">
        <v>2.5</v>
      </c>
      <c r="BC781" s="4">
        <v>0</v>
      </c>
      <c r="BD781" s="4">
        <v>0</v>
      </c>
      <c r="BE781" s="4">
        <v>0</v>
      </c>
    </row>
    <row r="782" spans="1:57" x14ac:dyDescent="0.15">
      <c r="A782" s="3">
        <v>40618</v>
      </c>
      <c r="B782" s="4">
        <v>1.7350000000000001</v>
      </c>
      <c r="C782" s="4">
        <v>1.8</v>
      </c>
      <c r="D782" s="4">
        <v>0.9</v>
      </c>
      <c r="E782" s="4">
        <v>0.9</v>
      </c>
      <c r="F782" s="4">
        <v>10</v>
      </c>
      <c r="G782" s="4">
        <v>3564850000</v>
      </c>
      <c r="H782" s="4">
        <v>35648500000</v>
      </c>
      <c r="I782" s="4">
        <v>1.7</v>
      </c>
      <c r="J782" s="4">
        <v>2.5499999999999998</v>
      </c>
      <c r="K782" s="4">
        <v>1</v>
      </c>
      <c r="L782" s="4">
        <v>1.7749999999999999</v>
      </c>
      <c r="M782" s="4">
        <v>10</v>
      </c>
      <c r="N782" s="4">
        <v>194440000</v>
      </c>
      <c r="O782" s="4">
        <v>1944400000</v>
      </c>
      <c r="P782" s="4">
        <v>1.9</v>
      </c>
      <c r="Q782" s="4">
        <v>2.0099999999999998</v>
      </c>
      <c r="R782" s="4">
        <v>1.7</v>
      </c>
      <c r="S782" s="4">
        <v>1.7</v>
      </c>
      <c r="T782" s="4">
        <v>10</v>
      </c>
      <c r="U782" s="4">
        <v>29800000</v>
      </c>
      <c r="V782" s="4">
        <v>298000000</v>
      </c>
      <c r="W782" s="4">
        <v>1.43</v>
      </c>
      <c r="X782" s="4">
        <v>1.43</v>
      </c>
      <c r="Y782" s="4">
        <v>1.43</v>
      </c>
      <c r="Z782" s="4">
        <v>1.43</v>
      </c>
      <c r="AA782" s="4">
        <v>0</v>
      </c>
      <c r="AB782" s="4">
        <v>0</v>
      </c>
      <c r="AC782" s="4">
        <v>0</v>
      </c>
      <c r="AD782" s="4">
        <v>1.85</v>
      </c>
      <c r="AE782" s="4">
        <v>2</v>
      </c>
      <c r="AF782" s="4">
        <v>1.7549999999999999</v>
      </c>
      <c r="AG782" s="4">
        <v>1.7649999999999999</v>
      </c>
      <c r="AH782" s="4">
        <v>10</v>
      </c>
      <c r="AI782" s="4">
        <v>826820000</v>
      </c>
      <c r="AJ782" s="4">
        <v>8268200000</v>
      </c>
      <c r="AK782" s="4">
        <v>2.0099999999999998</v>
      </c>
      <c r="AL782" s="4">
        <v>2.0099999999999998</v>
      </c>
      <c r="AM782" s="4">
        <v>2</v>
      </c>
      <c r="AN782" s="4">
        <v>2</v>
      </c>
      <c r="AO782" s="4">
        <v>10</v>
      </c>
      <c r="AP782" s="4">
        <v>13300000</v>
      </c>
      <c r="AQ782" s="4">
        <v>133000000</v>
      </c>
      <c r="AR782" s="4">
        <v>2.5</v>
      </c>
      <c r="AS782" s="4">
        <v>2.5</v>
      </c>
      <c r="AT782" s="4">
        <v>2.5</v>
      </c>
      <c r="AU782" s="4">
        <v>2.5</v>
      </c>
      <c r="AV782" s="4">
        <v>10</v>
      </c>
      <c r="AW782" s="4">
        <v>10000000</v>
      </c>
      <c r="AX782" s="4">
        <v>100000000</v>
      </c>
      <c r="AY782" s="4">
        <v>2.5</v>
      </c>
      <c r="AZ782" s="4">
        <v>2.5</v>
      </c>
      <c r="BA782" s="4">
        <v>2.5</v>
      </c>
      <c r="BB782" s="4">
        <v>2.5</v>
      </c>
      <c r="BC782" s="4">
        <v>0</v>
      </c>
      <c r="BD782" s="4">
        <v>0</v>
      </c>
      <c r="BE782" s="4">
        <v>0</v>
      </c>
    </row>
    <row r="783" spans="1:57" x14ac:dyDescent="0.15">
      <c r="A783" s="3">
        <v>40619</v>
      </c>
      <c r="B783" s="4">
        <v>3.03</v>
      </c>
      <c r="C783" s="4">
        <v>3.2</v>
      </c>
      <c r="D783" s="4">
        <v>1</v>
      </c>
      <c r="E783" s="4">
        <v>1.2649999999999999</v>
      </c>
      <c r="F783" s="4">
        <v>10</v>
      </c>
      <c r="G783" s="4">
        <v>3901430000</v>
      </c>
      <c r="H783" s="4">
        <v>39014300000</v>
      </c>
      <c r="I783" s="4">
        <v>2</v>
      </c>
      <c r="J783" s="4">
        <v>2.35</v>
      </c>
      <c r="K783" s="4">
        <v>1.2</v>
      </c>
      <c r="L783" s="4">
        <v>1.2</v>
      </c>
      <c r="M783" s="4">
        <v>10</v>
      </c>
      <c r="N783" s="4">
        <v>74680000</v>
      </c>
      <c r="O783" s="4">
        <v>746800000</v>
      </c>
      <c r="P783" s="4">
        <v>1.59</v>
      </c>
      <c r="Q783" s="4">
        <v>1.59</v>
      </c>
      <c r="R783" s="4">
        <v>1</v>
      </c>
      <c r="S783" s="4">
        <v>1</v>
      </c>
      <c r="T783" s="4">
        <v>10</v>
      </c>
      <c r="U783" s="4">
        <v>3680000</v>
      </c>
      <c r="V783" s="4">
        <v>36800000</v>
      </c>
      <c r="W783" s="4">
        <v>1.45</v>
      </c>
      <c r="X783" s="4">
        <v>1.49</v>
      </c>
      <c r="Y783" s="4">
        <v>1.385</v>
      </c>
      <c r="Z783" s="4">
        <v>1.385</v>
      </c>
      <c r="AA783" s="4">
        <v>10</v>
      </c>
      <c r="AB783" s="4">
        <v>100000</v>
      </c>
      <c r="AC783" s="4">
        <v>1000000</v>
      </c>
      <c r="AD783" s="4">
        <v>1.8</v>
      </c>
      <c r="AE783" s="4">
        <v>2</v>
      </c>
      <c r="AF783" s="4">
        <v>1.6</v>
      </c>
      <c r="AG783" s="4">
        <v>1.79</v>
      </c>
      <c r="AH783" s="4">
        <v>10</v>
      </c>
      <c r="AI783" s="4">
        <v>1050020000</v>
      </c>
      <c r="AJ783" s="4">
        <v>10500200000</v>
      </c>
      <c r="AK783" s="4">
        <v>2</v>
      </c>
      <c r="AL783" s="4">
        <v>2</v>
      </c>
      <c r="AM783" s="4">
        <v>1.7</v>
      </c>
      <c r="AN783" s="4">
        <v>1.7</v>
      </c>
      <c r="AO783" s="4">
        <v>10</v>
      </c>
      <c r="AP783" s="4">
        <v>11010000</v>
      </c>
      <c r="AQ783" s="4">
        <v>110100000</v>
      </c>
      <c r="AR783" s="4">
        <v>2.5</v>
      </c>
      <c r="AS783" s="4">
        <v>2.5</v>
      </c>
      <c r="AT783" s="4">
        <v>2.5</v>
      </c>
      <c r="AU783" s="4">
        <v>2.5</v>
      </c>
      <c r="AV783" s="4">
        <v>10</v>
      </c>
      <c r="AW783" s="4">
        <v>1120000</v>
      </c>
      <c r="AX783" s="4">
        <v>11200000</v>
      </c>
      <c r="AY783" s="4">
        <v>2.5</v>
      </c>
      <c r="AZ783" s="4">
        <v>2.5</v>
      </c>
      <c r="BA783" s="4">
        <v>2.5</v>
      </c>
      <c r="BB783" s="4">
        <v>2.5</v>
      </c>
      <c r="BC783" s="4">
        <v>0</v>
      </c>
      <c r="BD783" s="4">
        <v>0</v>
      </c>
      <c r="BE783" s="4">
        <v>0</v>
      </c>
    </row>
    <row r="784" spans="1:57" x14ac:dyDescent="0.15">
      <c r="A784" s="3">
        <v>40620</v>
      </c>
      <c r="B784" s="4">
        <v>1.615</v>
      </c>
      <c r="C784" s="4">
        <v>1.7</v>
      </c>
      <c r="D784" s="4">
        <v>1.0049999999999999</v>
      </c>
      <c r="E784" s="4">
        <v>1.31</v>
      </c>
      <c r="F784" s="4">
        <v>10</v>
      </c>
      <c r="G784" s="4">
        <v>3937800000</v>
      </c>
      <c r="H784" s="4">
        <v>39378000000</v>
      </c>
      <c r="I784" s="4">
        <v>0.6</v>
      </c>
      <c r="J784" s="4">
        <v>0.77</v>
      </c>
      <c r="K784" s="4">
        <v>0.4</v>
      </c>
      <c r="L784" s="4">
        <v>0.6</v>
      </c>
      <c r="M784" s="4">
        <v>10</v>
      </c>
      <c r="N784" s="4">
        <v>3620000</v>
      </c>
      <c r="O784" s="4">
        <v>36200000</v>
      </c>
      <c r="P784" s="4">
        <v>1.1000000000000001</v>
      </c>
      <c r="Q784" s="4">
        <v>1.1000000000000001</v>
      </c>
      <c r="R784" s="4">
        <v>0.3</v>
      </c>
      <c r="S784" s="4">
        <v>0.3</v>
      </c>
      <c r="T784" s="4">
        <v>10</v>
      </c>
      <c r="U784" s="4">
        <v>9880000</v>
      </c>
      <c r="V784" s="4">
        <v>98800000</v>
      </c>
      <c r="W784" s="4">
        <v>0.4</v>
      </c>
      <c r="X784" s="4">
        <v>0.4</v>
      </c>
      <c r="Y784" s="4">
        <v>0.4</v>
      </c>
      <c r="Z784" s="4">
        <v>0.4</v>
      </c>
      <c r="AA784" s="4">
        <v>10</v>
      </c>
      <c r="AB784" s="4">
        <v>20000</v>
      </c>
      <c r="AC784" s="4">
        <v>200000</v>
      </c>
      <c r="AD784" s="4">
        <v>1.79</v>
      </c>
      <c r="AE784" s="4">
        <v>2.105</v>
      </c>
      <c r="AF784" s="4">
        <v>1.76</v>
      </c>
      <c r="AG784" s="4">
        <v>2.1</v>
      </c>
      <c r="AH784" s="4">
        <v>10</v>
      </c>
      <c r="AI784" s="4">
        <v>1236760000</v>
      </c>
      <c r="AJ784" s="4">
        <v>12367600000</v>
      </c>
      <c r="AK784" s="4">
        <v>1.9</v>
      </c>
      <c r="AL784" s="4">
        <v>2</v>
      </c>
      <c r="AM784" s="4">
        <v>1.9</v>
      </c>
      <c r="AN784" s="4">
        <v>1.9</v>
      </c>
      <c r="AO784" s="4">
        <v>10</v>
      </c>
      <c r="AP784" s="4">
        <v>1210000</v>
      </c>
      <c r="AQ784" s="4">
        <v>12100000</v>
      </c>
      <c r="AR784" s="4">
        <v>2.5</v>
      </c>
      <c r="AS784" s="4">
        <v>2.5</v>
      </c>
      <c r="AT784" s="4">
        <v>2.5</v>
      </c>
      <c r="AU784" s="4">
        <v>2.5</v>
      </c>
      <c r="AV784" s="4">
        <v>0</v>
      </c>
      <c r="AW784" s="4">
        <v>0</v>
      </c>
      <c r="AX784" s="4">
        <v>0</v>
      </c>
      <c r="AY784" s="4">
        <v>2.5</v>
      </c>
      <c r="AZ784" s="4">
        <v>2.5</v>
      </c>
      <c r="BA784" s="4">
        <v>2.5</v>
      </c>
      <c r="BB784" s="4">
        <v>2.5</v>
      </c>
      <c r="BC784" s="4">
        <v>0</v>
      </c>
      <c r="BD784" s="4">
        <v>0</v>
      </c>
      <c r="BE784" s="4">
        <v>0</v>
      </c>
    </row>
    <row r="785" spans="1:57" x14ac:dyDescent="0.15">
      <c r="A785" s="3">
        <v>40623</v>
      </c>
      <c r="B785" s="4">
        <v>1.9950000000000001</v>
      </c>
      <c r="C785" s="4">
        <v>2.76</v>
      </c>
      <c r="D785" s="4">
        <v>1.05</v>
      </c>
      <c r="E785" s="4">
        <v>1.56</v>
      </c>
      <c r="F785" s="4">
        <v>10</v>
      </c>
      <c r="G785" s="4">
        <v>4574380000</v>
      </c>
      <c r="H785" s="4">
        <v>45743800000</v>
      </c>
      <c r="I785" s="4">
        <v>1.75</v>
      </c>
      <c r="J785" s="4">
        <v>2.4</v>
      </c>
      <c r="K785" s="4">
        <v>1.75</v>
      </c>
      <c r="L785" s="4">
        <v>2.31</v>
      </c>
      <c r="M785" s="4">
        <v>10</v>
      </c>
      <c r="N785" s="4">
        <v>33300000</v>
      </c>
      <c r="O785" s="4">
        <v>333000000</v>
      </c>
      <c r="P785" s="4">
        <v>1.8</v>
      </c>
      <c r="Q785" s="4">
        <v>2.5</v>
      </c>
      <c r="R785" s="4">
        <v>1.2</v>
      </c>
      <c r="S785" s="4">
        <v>1.2</v>
      </c>
      <c r="T785" s="4">
        <v>10</v>
      </c>
      <c r="U785" s="4">
        <v>10480000</v>
      </c>
      <c r="V785" s="4">
        <v>104800000</v>
      </c>
      <c r="W785" s="4">
        <v>1.9</v>
      </c>
      <c r="X785" s="4">
        <v>3.2</v>
      </c>
      <c r="Y785" s="4">
        <v>1.9</v>
      </c>
      <c r="Z785" s="4">
        <v>2.9449999999999998</v>
      </c>
      <c r="AA785" s="4">
        <v>10</v>
      </c>
      <c r="AB785" s="4">
        <v>106530000</v>
      </c>
      <c r="AC785" s="4">
        <v>1065300000</v>
      </c>
      <c r="AD785" s="4">
        <v>2</v>
      </c>
      <c r="AE785" s="4">
        <v>3</v>
      </c>
      <c r="AF785" s="4">
        <v>1.8</v>
      </c>
      <c r="AG785" s="4">
        <v>2.41</v>
      </c>
      <c r="AH785" s="4">
        <v>10</v>
      </c>
      <c r="AI785" s="4">
        <v>1455030000</v>
      </c>
      <c r="AJ785" s="4">
        <v>14550300000</v>
      </c>
      <c r="AK785" s="4">
        <v>1.9</v>
      </c>
      <c r="AL785" s="4">
        <v>1.9</v>
      </c>
      <c r="AM785" s="4">
        <v>1.9</v>
      </c>
      <c r="AN785" s="4">
        <v>1.9</v>
      </c>
      <c r="AO785" s="4">
        <v>0</v>
      </c>
      <c r="AP785" s="4">
        <v>0</v>
      </c>
      <c r="AQ785" s="4">
        <v>0</v>
      </c>
      <c r="AR785" s="4">
        <v>3</v>
      </c>
      <c r="AS785" s="4">
        <v>3</v>
      </c>
      <c r="AT785" s="4">
        <v>3</v>
      </c>
      <c r="AU785" s="4">
        <v>3</v>
      </c>
      <c r="AV785" s="4">
        <v>10</v>
      </c>
      <c r="AW785" s="4">
        <v>15710000</v>
      </c>
      <c r="AX785" s="4">
        <v>157100000</v>
      </c>
      <c r="AY785" s="4">
        <v>2.5</v>
      </c>
      <c r="AZ785" s="4">
        <v>2.5</v>
      </c>
      <c r="BA785" s="4">
        <v>2.5</v>
      </c>
      <c r="BB785" s="4">
        <v>2.5</v>
      </c>
      <c r="BC785" s="4">
        <v>0</v>
      </c>
      <c r="BD785" s="4">
        <v>0</v>
      </c>
      <c r="BE785" s="4">
        <v>0</v>
      </c>
    </row>
    <row r="786" spans="1:57" x14ac:dyDescent="0.15">
      <c r="A786" s="3">
        <v>40624</v>
      </c>
      <c r="B786" s="4">
        <v>2.0049999999999999</v>
      </c>
      <c r="C786" s="4">
        <v>2.5</v>
      </c>
      <c r="D786" s="4">
        <v>1.8</v>
      </c>
      <c r="E786" s="4">
        <v>1.8</v>
      </c>
      <c r="F786" s="4">
        <v>10</v>
      </c>
      <c r="G786" s="4">
        <v>4206480000</v>
      </c>
      <c r="H786" s="4">
        <v>42064800000</v>
      </c>
      <c r="I786" s="4">
        <v>2.31</v>
      </c>
      <c r="J786" s="4">
        <v>2.31</v>
      </c>
      <c r="K786" s="4">
        <v>1.8</v>
      </c>
      <c r="L786" s="4">
        <v>1.905</v>
      </c>
      <c r="M786" s="4">
        <v>10</v>
      </c>
      <c r="N786" s="4">
        <v>970000</v>
      </c>
      <c r="O786" s="4">
        <v>9700000</v>
      </c>
      <c r="P786" s="4">
        <v>2.5099999999999998</v>
      </c>
      <c r="Q786" s="4">
        <v>3.1</v>
      </c>
      <c r="R786" s="4">
        <v>2.5</v>
      </c>
      <c r="S786" s="4">
        <v>3</v>
      </c>
      <c r="T786" s="4">
        <v>10</v>
      </c>
      <c r="U786" s="4">
        <v>278460000</v>
      </c>
      <c r="V786" s="4">
        <v>2784600000</v>
      </c>
      <c r="W786" s="4">
        <v>2.21</v>
      </c>
      <c r="X786" s="4">
        <v>3</v>
      </c>
      <c r="Y786" s="4">
        <v>1.2</v>
      </c>
      <c r="Z786" s="4">
        <v>1.635</v>
      </c>
      <c r="AA786" s="4">
        <v>10</v>
      </c>
      <c r="AB786" s="4">
        <v>4190000</v>
      </c>
      <c r="AC786" s="4">
        <v>41900000</v>
      </c>
      <c r="AD786" s="4">
        <v>2.335</v>
      </c>
      <c r="AE786" s="4">
        <v>2.8</v>
      </c>
      <c r="AF786" s="4">
        <v>2.2200000000000002</v>
      </c>
      <c r="AG786" s="4">
        <v>2.4</v>
      </c>
      <c r="AH786" s="4">
        <v>10</v>
      </c>
      <c r="AI786" s="4">
        <v>802800000</v>
      </c>
      <c r="AJ786" s="4">
        <v>8028000000</v>
      </c>
      <c r="AK786" s="4">
        <v>2</v>
      </c>
      <c r="AL786" s="4">
        <v>2.0099999999999998</v>
      </c>
      <c r="AM786" s="4">
        <v>2</v>
      </c>
      <c r="AN786" s="4">
        <v>2.0099999999999998</v>
      </c>
      <c r="AO786" s="4">
        <v>10</v>
      </c>
      <c r="AP786" s="4">
        <v>60000</v>
      </c>
      <c r="AQ786" s="4">
        <v>600000</v>
      </c>
      <c r="AR786" s="4">
        <v>3</v>
      </c>
      <c r="AS786" s="4">
        <v>3</v>
      </c>
      <c r="AT786" s="4">
        <v>3</v>
      </c>
      <c r="AU786" s="4">
        <v>3</v>
      </c>
      <c r="AV786" s="4">
        <v>0</v>
      </c>
      <c r="AW786" s="4">
        <v>0</v>
      </c>
      <c r="AX786" s="4">
        <v>0</v>
      </c>
      <c r="AY786" s="4">
        <v>2.5</v>
      </c>
      <c r="AZ786" s="4">
        <v>2.5</v>
      </c>
      <c r="BA786" s="4">
        <v>2.5</v>
      </c>
      <c r="BB786" s="4">
        <v>2.5</v>
      </c>
      <c r="BC786" s="4">
        <v>0</v>
      </c>
      <c r="BD786" s="4">
        <v>0</v>
      </c>
      <c r="BE786" s="4">
        <v>0</v>
      </c>
    </row>
    <row r="787" spans="1:57" x14ac:dyDescent="0.15">
      <c r="A787" s="3">
        <v>40625</v>
      </c>
      <c r="B787" s="4">
        <v>2.2000000000000002</v>
      </c>
      <c r="C787" s="4">
        <v>2.4</v>
      </c>
      <c r="D787" s="4">
        <v>1.8</v>
      </c>
      <c r="E787" s="4">
        <v>1.95</v>
      </c>
      <c r="F787" s="4">
        <v>10</v>
      </c>
      <c r="G787" s="4">
        <v>3615500000</v>
      </c>
      <c r="H787" s="4">
        <v>36155000000</v>
      </c>
      <c r="I787" s="4">
        <v>2.35</v>
      </c>
      <c r="J787" s="4">
        <v>3.35</v>
      </c>
      <c r="K787" s="4">
        <v>1.9</v>
      </c>
      <c r="L787" s="4">
        <v>1.9</v>
      </c>
      <c r="M787" s="4">
        <v>10</v>
      </c>
      <c r="N787" s="4">
        <v>256130000</v>
      </c>
      <c r="O787" s="4">
        <v>2561300000</v>
      </c>
      <c r="P787" s="4">
        <v>2.2999999999999998</v>
      </c>
      <c r="Q787" s="4">
        <v>3</v>
      </c>
      <c r="R787" s="4">
        <v>2.2999999999999998</v>
      </c>
      <c r="S787" s="4">
        <v>2.3199999999999998</v>
      </c>
      <c r="T787" s="4">
        <v>10</v>
      </c>
      <c r="U787" s="4">
        <v>15260000</v>
      </c>
      <c r="V787" s="4">
        <v>152600000</v>
      </c>
      <c r="W787" s="4">
        <v>1.64</v>
      </c>
      <c r="X787" s="4">
        <v>1.64</v>
      </c>
      <c r="Y787" s="4">
        <v>1.64</v>
      </c>
      <c r="Z787" s="4">
        <v>1.64</v>
      </c>
      <c r="AA787" s="4">
        <v>10</v>
      </c>
      <c r="AB787" s="4">
        <v>10000</v>
      </c>
      <c r="AC787" s="4">
        <v>100000</v>
      </c>
      <c r="AD787" s="4">
        <v>2.2999999999999998</v>
      </c>
      <c r="AE787" s="4">
        <v>2.54</v>
      </c>
      <c r="AF787" s="4">
        <v>2.0049999999999999</v>
      </c>
      <c r="AG787" s="4">
        <v>2.02</v>
      </c>
      <c r="AH787" s="4">
        <v>10</v>
      </c>
      <c r="AI787" s="4">
        <v>832820000</v>
      </c>
      <c r="AJ787" s="4">
        <v>8328200000</v>
      </c>
      <c r="AK787" s="4">
        <v>2.5</v>
      </c>
      <c r="AL787" s="4">
        <v>2.5</v>
      </c>
      <c r="AM787" s="4">
        <v>2.5</v>
      </c>
      <c r="AN787" s="4">
        <v>2.5</v>
      </c>
      <c r="AO787" s="4">
        <v>10</v>
      </c>
      <c r="AP787" s="4">
        <v>1020000</v>
      </c>
      <c r="AQ787" s="4">
        <v>10200000</v>
      </c>
      <c r="AR787" s="4">
        <v>3</v>
      </c>
      <c r="AS787" s="4">
        <v>3</v>
      </c>
      <c r="AT787" s="4">
        <v>3</v>
      </c>
      <c r="AU787" s="4">
        <v>3</v>
      </c>
      <c r="AV787" s="4">
        <v>10</v>
      </c>
      <c r="AW787" s="4">
        <v>42050000</v>
      </c>
      <c r="AX787" s="4">
        <v>420500000</v>
      </c>
      <c r="AY787" s="4">
        <v>2.5</v>
      </c>
      <c r="AZ787" s="4">
        <v>2.5</v>
      </c>
      <c r="BA787" s="4">
        <v>2.5</v>
      </c>
      <c r="BB787" s="4">
        <v>2.5</v>
      </c>
      <c r="BC787" s="4">
        <v>0</v>
      </c>
      <c r="BD787" s="4">
        <v>0</v>
      </c>
      <c r="BE787" s="4">
        <v>0</v>
      </c>
    </row>
    <row r="788" spans="1:57" x14ac:dyDescent="0.15">
      <c r="A788" s="3">
        <v>40626</v>
      </c>
      <c r="B788" s="4">
        <v>3.1</v>
      </c>
      <c r="C788" s="4">
        <v>3.5</v>
      </c>
      <c r="D788" s="4">
        <v>1</v>
      </c>
      <c r="E788" s="4">
        <v>1.0049999999999999</v>
      </c>
      <c r="F788" s="4">
        <v>10</v>
      </c>
      <c r="G788" s="4">
        <v>4427330000</v>
      </c>
      <c r="H788" s="4">
        <v>44273300000</v>
      </c>
      <c r="I788" s="4">
        <v>1.9</v>
      </c>
      <c r="J788" s="4">
        <v>2.2999999999999998</v>
      </c>
      <c r="K788" s="4">
        <v>1.3</v>
      </c>
      <c r="L788" s="4">
        <v>1.47</v>
      </c>
      <c r="M788" s="4">
        <v>10</v>
      </c>
      <c r="N788" s="4">
        <v>28260000</v>
      </c>
      <c r="O788" s="4">
        <v>282600000</v>
      </c>
      <c r="P788" s="4">
        <v>1</v>
      </c>
      <c r="Q788" s="4">
        <v>1.6</v>
      </c>
      <c r="R788" s="4">
        <v>1</v>
      </c>
      <c r="S788" s="4">
        <v>1.2</v>
      </c>
      <c r="T788" s="4">
        <v>10</v>
      </c>
      <c r="U788" s="4">
        <v>6110000</v>
      </c>
      <c r="V788" s="4">
        <v>61100000</v>
      </c>
      <c r="W788" s="4">
        <v>0.8</v>
      </c>
      <c r="X788" s="4">
        <v>1.48</v>
      </c>
      <c r="Y788" s="4">
        <v>0.8</v>
      </c>
      <c r="Z788" s="4">
        <v>0.8</v>
      </c>
      <c r="AA788" s="4">
        <v>10</v>
      </c>
      <c r="AB788" s="4">
        <v>5080000</v>
      </c>
      <c r="AC788" s="4">
        <v>50800000</v>
      </c>
      <c r="AD788" s="4">
        <v>2.4950000000000001</v>
      </c>
      <c r="AE788" s="4">
        <v>2.61</v>
      </c>
      <c r="AF788" s="4">
        <v>1.8</v>
      </c>
      <c r="AG788" s="4">
        <v>2</v>
      </c>
      <c r="AH788" s="4">
        <v>10</v>
      </c>
      <c r="AI788" s="4">
        <v>801940000</v>
      </c>
      <c r="AJ788" s="4">
        <v>8019400000</v>
      </c>
      <c r="AK788" s="4">
        <v>2.5</v>
      </c>
      <c r="AL788" s="4">
        <v>2.5</v>
      </c>
      <c r="AM788" s="4">
        <v>2.5</v>
      </c>
      <c r="AN788" s="4">
        <v>2.5</v>
      </c>
      <c r="AO788" s="4">
        <v>10</v>
      </c>
      <c r="AP788" s="4">
        <v>10000000</v>
      </c>
      <c r="AQ788" s="4">
        <v>100000000</v>
      </c>
      <c r="AR788" s="4">
        <v>3</v>
      </c>
      <c r="AS788" s="4">
        <v>3</v>
      </c>
      <c r="AT788" s="4">
        <v>3</v>
      </c>
      <c r="AU788" s="4">
        <v>3</v>
      </c>
      <c r="AV788" s="4">
        <v>10</v>
      </c>
      <c r="AW788" s="4">
        <v>18500000</v>
      </c>
      <c r="AX788" s="4">
        <v>185000000</v>
      </c>
      <c r="AY788" s="4">
        <v>2.5</v>
      </c>
      <c r="AZ788" s="4">
        <v>2.5</v>
      </c>
      <c r="BA788" s="4">
        <v>2.5</v>
      </c>
      <c r="BB788" s="4">
        <v>2.5</v>
      </c>
      <c r="BC788" s="4">
        <v>0</v>
      </c>
      <c r="BD788" s="4">
        <v>0</v>
      </c>
      <c r="BE788" s="4">
        <v>0</v>
      </c>
    </row>
    <row r="789" spans="1:57" x14ac:dyDescent="0.15">
      <c r="A789" s="3">
        <v>40627</v>
      </c>
      <c r="B789" s="4">
        <v>1.9</v>
      </c>
      <c r="C789" s="4">
        <v>1.9</v>
      </c>
      <c r="D789" s="4">
        <v>0.9</v>
      </c>
      <c r="E789" s="4">
        <v>1.01</v>
      </c>
      <c r="F789" s="4">
        <v>10</v>
      </c>
      <c r="G789" s="4">
        <v>4136520000</v>
      </c>
      <c r="H789" s="4">
        <v>41365200000</v>
      </c>
      <c r="I789" s="4">
        <v>0.61</v>
      </c>
      <c r="J789" s="4">
        <v>0.61</v>
      </c>
      <c r="K789" s="4">
        <v>0.6</v>
      </c>
      <c r="L789" s="4">
        <v>0.60499999999999998</v>
      </c>
      <c r="M789" s="4">
        <v>10</v>
      </c>
      <c r="N789" s="4">
        <v>1960000</v>
      </c>
      <c r="O789" s="4">
        <v>19600000</v>
      </c>
      <c r="P789" s="4">
        <v>0.4</v>
      </c>
      <c r="Q789" s="4">
        <v>0.83</v>
      </c>
      <c r="R789" s="4">
        <v>0.4</v>
      </c>
      <c r="S789" s="4">
        <v>0.4</v>
      </c>
      <c r="T789" s="4">
        <v>10</v>
      </c>
      <c r="U789" s="4">
        <v>2480000</v>
      </c>
      <c r="V789" s="4">
        <v>24800000</v>
      </c>
      <c r="W789" s="4">
        <v>0.4</v>
      </c>
      <c r="X789" s="4">
        <v>0.6</v>
      </c>
      <c r="Y789" s="4">
        <v>0.4</v>
      </c>
      <c r="Z789" s="4">
        <v>0.5</v>
      </c>
      <c r="AA789" s="4">
        <v>10</v>
      </c>
      <c r="AB789" s="4">
        <v>1590000</v>
      </c>
      <c r="AC789" s="4">
        <v>15900000</v>
      </c>
      <c r="AD789" s="4">
        <v>2</v>
      </c>
      <c r="AE789" s="4">
        <v>2.4900000000000002</v>
      </c>
      <c r="AF789" s="4">
        <v>1.6</v>
      </c>
      <c r="AG789" s="4">
        <v>1.6950000000000001</v>
      </c>
      <c r="AH789" s="4">
        <v>10</v>
      </c>
      <c r="AI789" s="4">
        <v>887930000</v>
      </c>
      <c r="AJ789" s="4">
        <v>8879300000</v>
      </c>
      <c r="AK789" s="4">
        <v>1.9</v>
      </c>
      <c r="AL789" s="4">
        <v>1.9</v>
      </c>
      <c r="AM789" s="4">
        <v>1.9</v>
      </c>
      <c r="AN789" s="4">
        <v>1.9</v>
      </c>
      <c r="AO789" s="4">
        <v>10</v>
      </c>
      <c r="AP789" s="4">
        <v>110000</v>
      </c>
      <c r="AQ789" s="4">
        <v>1100000</v>
      </c>
      <c r="AR789" s="4">
        <v>2.9950000000000001</v>
      </c>
      <c r="AS789" s="4">
        <v>2.9950000000000001</v>
      </c>
      <c r="AT789" s="4">
        <v>2.9950000000000001</v>
      </c>
      <c r="AU789" s="4">
        <v>2.9950000000000001</v>
      </c>
      <c r="AV789" s="4">
        <v>10</v>
      </c>
      <c r="AW789" s="4">
        <v>20000</v>
      </c>
      <c r="AX789" s="4">
        <v>200000</v>
      </c>
      <c r="AY789" s="4">
        <v>2.5</v>
      </c>
      <c r="AZ789" s="4">
        <v>2.5</v>
      </c>
      <c r="BA789" s="4">
        <v>2.5</v>
      </c>
      <c r="BB789" s="4">
        <v>2.5</v>
      </c>
      <c r="BC789" s="4">
        <v>0</v>
      </c>
      <c r="BD789" s="4">
        <v>0</v>
      </c>
      <c r="BE789" s="4">
        <v>0</v>
      </c>
    </row>
    <row r="790" spans="1:57" x14ac:dyDescent="0.15">
      <c r="A790" s="3">
        <v>40630</v>
      </c>
      <c r="B790" s="4">
        <v>1.82</v>
      </c>
      <c r="C790" s="4">
        <v>1.9</v>
      </c>
      <c r="D790" s="4">
        <v>0.9</v>
      </c>
      <c r="E790" s="4">
        <v>0.92500000000000004</v>
      </c>
      <c r="F790" s="4">
        <v>10</v>
      </c>
      <c r="G790" s="4">
        <v>3972410000</v>
      </c>
      <c r="H790" s="4">
        <v>39724100000</v>
      </c>
      <c r="I790" s="4">
        <v>1.5</v>
      </c>
      <c r="J790" s="4">
        <v>1.65</v>
      </c>
      <c r="K790" s="4">
        <v>1.45</v>
      </c>
      <c r="L790" s="4">
        <v>1.5</v>
      </c>
      <c r="M790" s="4">
        <v>10</v>
      </c>
      <c r="N790" s="4">
        <v>135590000</v>
      </c>
      <c r="O790" s="4">
        <v>1355900000</v>
      </c>
      <c r="P790" s="4">
        <v>1.5</v>
      </c>
      <c r="Q790" s="4">
        <v>1.7</v>
      </c>
      <c r="R790" s="4">
        <v>1.45</v>
      </c>
      <c r="S790" s="4">
        <v>1.62</v>
      </c>
      <c r="T790" s="4">
        <v>10</v>
      </c>
      <c r="U790" s="4">
        <v>10030000</v>
      </c>
      <c r="V790" s="4">
        <v>100300000</v>
      </c>
      <c r="W790" s="4">
        <v>2.1</v>
      </c>
      <c r="X790" s="4">
        <v>3.2</v>
      </c>
      <c r="Y790" s="4">
        <v>1.8</v>
      </c>
      <c r="Z790" s="4">
        <v>1.8</v>
      </c>
      <c r="AA790" s="4">
        <v>10</v>
      </c>
      <c r="AB790" s="4">
        <v>211980000</v>
      </c>
      <c r="AC790" s="4">
        <v>2119800000</v>
      </c>
      <c r="AD790" s="4">
        <v>1</v>
      </c>
      <c r="AE790" s="4">
        <v>2.5049999999999999</v>
      </c>
      <c r="AF790" s="4">
        <v>1</v>
      </c>
      <c r="AG790" s="4">
        <v>1.9</v>
      </c>
      <c r="AH790" s="4">
        <v>10</v>
      </c>
      <c r="AI790" s="4">
        <v>1047180000</v>
      </c>
      <c r="AJ790" s="4">
        <v>10471800000</v>
      </c>
      <c r="AK790" s="4">
        <v>1.3</v>
      </c>
      <c r="AL790" s="4">
        <v>2.2999999999999998</v>
      </c>
      <c r="AM790" s="4">
        <v>1.3</v>
      </c>
      <c r="AN790" s="4">
        <v>2.2650000000000001</v>
      </c>
      <c r="AO790" s="4">
        <v>10</v>
      </c>
      <c r="AP790" s="4">
        <v>2240000</v>
      </c>
      <c r="AQ790" s="4">
        <v>22400000</v>
      </c>
      <c r="AR790" s="4">
        <v>1.3</v>
      </c>
      <c r="AS790" s="4">
        <v>1.3</v>
      </c>
      <c r="AT790" s="4">
        <v>1.3</v>
      </c>
      <c r="AU790" s="4">
        <v>1.3</v>
      </c>
      <c r="AV790" s="4">
        <v>10</v>
      </c>
      <c r="AW790" s="4">
        <v>20000</v>
      </c>
      <c r="AX790" s="4">
        <v>200000</v>
      </c>
      <c r="AY790" s="4">
        <v>2.5</v>
      </c>
      <c r="AZ790" s="4">
        <v>2.5</v>
      </c>
      <c r="BA790" s="4">
        <v>2.5</v>
      </c>
      <c r="BB790" s="4">
        <v>2.5</v>
      </c>
      <c r="BC790" s="4">
        <v>0</v>
      </c>
      <c r="BD790" s="4">
        <v>0</v>
      </c>
      <c r="BE790" s="4">
        <v>0</v>
      </c>
    </row>
    <row r="791" spans="1:57" x14ac:dyDescent="0.15">
      <c r="A791" s="3">
        <v>40631</v>
      </c>
      <c r="B791" s="4">
        <v>1.605</v>
      </c>
      <c r="C791" s="4">
        <v>1.7749999999999999</v>
      </c>
      <c r="D791" s="4">
        <v>1.1000000000000001</v>
      </c>
      <c r="E791" s="4">
        <v>1.105</v>
      </c>
      <c r="F791" s="4">
        <v>10</v>
      </c>
      <c r="G791" s="4">
        <v>3818410000</v>
      </c>
      <c r="H791" s="4">
        <v>38184100000</v>
      </c>
      <c r="I791" s="4">
        <v>1.5</v>
      </c>
      <c r="J791" s="4">
        <v>1.615</v>
      </c>
      <c r="K791" s="4">
        <v>1.5</v>
      </c>
      <c r="L791" s="4">
        <v>1.5049999999999999</v>
      </c>
      <c r="M791" s="4">
        <v>10</v>
      </c>
      <c r="N791" s="4">
        <v>360000</v>
      </c>
      <c r="O791" s="4">
        <v>3600000</v>
      </c>
      <c r="P791" s="4">
        <v>3.0550000000000002</v>
      </c>
      <c r="Q791" s="4">
        <v>3.3</v>
      </c>
      <c r="R791" s="4">
        <v>2.5</v>
      </c>
      <c r="S791" s="4">
        <v>2.5</v>
      </c>
      <c r="T791" s="4">
        <v>10</v>
      </c>
      <c r="U791" s="4">
        <v>176310000</v>
      </c>
      <c r="V791" s="4">
        <v>1763100000</v>
      </c>
      <c r="W791" s="4">
        <v>1.8</v>
      </c>
      <c r="X791" s="4">
        <v>1.8</v>
      </c>
      <c r="Y791" s="4">
        <v>1.8</v>
      </c>
      <c r="Z791" s="4">
        <v>1.8</v>
      </c>
      <c r="AA791" s="4">
        <v>0</v>
      </c>
      <c r="AB791" s="4">
        <v>0</v>
      </c>
      <c r="AC791" s="4">
        <v>0</v>
      </c>
      <c r="AD791" s="4">
        <v>2.13</v>
      </c>
      <c r="AE791" s="4">
        <v>2.5099999999999998</v>
      </c>
      <c r="AF791" s="4">
        <v>2.0499999999999998</v>
      </c>
      <c r="AG791" s="4">
        <v>2.15</v>
      </c>
      <c r="AH791" s="4">
        <v>10</v>
      </c>
      <c r="AI791" s="4">
        <v>1134450000</v>
      </c>
      <c r="AJ791" s="4">
        <v>11344500000</v>
      </c>
      <c r="AK791" s="4">
        <v>2.2999999999999998</v>
      </c>
      <c r="AL791" s="4">
        <v>2.2999999999999998</v>
      </c>
      <c r="AM791" s="4">
        <v>2.2999999999999998</v>
      </c>
      <c r="AN791" s="4">
        <v>2.2999999999999998</v>
      </c>
      <c r="AO791" s="4">
        <v>10</v>
      </c>
      <c r="AP791" s="4">
        <v>70780000</v>
      </c>
      <c r="AQ791" s="4">
        <v>707800000</v>
      </c>
      <c r="AR791" s="4">
        <v>2.5</v>
      </c>
      <c r="AS791" s="4">
        <v>2.5</v>
      </c>
      <c r="AT791" s="4">
        <v>2.5</v>
      </c>
      <c r="AU791" s="4">
        <v>2.5</v>
      </c>
      <c r="AV791" s="4">
        <v>10</v>
      </c>
      <c r="AW791" s="4">
        <v>1220000</v>
      </c>
      <c r="AX791" s="4">
        <v>12200000</v>
      </c>
      <c r="AY791" s="4">
        <v>2.5</v>
      </c>
      <c r="AZ791" s="4">
        <v>2.5</v>
      </c>
      <c r="BA791" s="4">
        <v>2.5</v>
      </c>
      <c r="BB791" s="4">
        <v>2.5</v>
      </c>
      <c r="BC791" s="4">
        <v>0</v>
      </c>
      <c r="BD791" s="4">
        <v>0</v>
      </c>
      <c r="BE791" s="4">
        <v>0</v>
      </c>
    </row>
    <row r="792" spans="1:57" x14ac:dyDescent="0.15">
      <c r="A792" s="3">
        <v>40632</v>
      </c>
      <c r="B792" s="4">
        <v>1.6950000000000001</v>
      </c>
      <c r="C792" s="4">
        <v>3.12</v>
      </c>
      <c r="D792" s="4">
        <v>0.9</v>
      </c>
      <c r="E792" s="4">
        <v>0.95499999999999996</v>
      </c>
      <c r="F792" s="4">
        <v>10</v>
      </c>
      <c r="G792" s="4">
        <v>2888570000</v>
      </c>
      <c r="H792" s="4">
        <v>28885700000</v>
      </c>
      <c r="I792" s="4">
        <v>2.5049999999999999</v>
      </c>
      <c r="J792" s="4">
        <v>5</v>
      </c>
      <c r="K792" s="4">
        <v>2.5049999999999999</v>
      </c>
      <c r="L792" s="4">
        <v>3.5049999999999999</v>
      </c>
      <c r="M792" s="4">
        <v>10</v>
      </c>
      <c r="N792" s="4">
        <v>185560000</v>
      </c>
      <c r="O792" s="4">
        <v>1855600000</v>
      </c>
      <c r="P792" s="4">
        <v>2.5</v>
      </c>
      <c r="Q792" s="4">
        <v>3.9</v>
      </c>
      <c r="R792" s="4">
        <v>2.5</v>
      </c>
      <c r="S792" s="4">
        <v>3.66</v>
      </c>
      <c r="T792" s="4">
        <v>10</v>
      </c>
      <c r="U792" s="4">
        <v>24210000</v>
      </c>
      <c r="V792" s="4">
        <v>242100000</v>
      </c>
      <c r="W792" s="4">
        <v>1.8</v>
      </c>
      <c r="X792" s="4">
        <v>1.8</v>
      </c>
      <c r="Y792" s="4">
        <v>1.8</v>
      </c>
      <c r="Z792" s="4">
        <v>1.8</v>
      </c>
      <c r="AA792" s="4">
        <v>0</v>
      </c>
      <c r="AB792" s="4">
        <v>0</v>
      </c>
      <c r="AC792" s="4">
        <v>0</v>
      </c>
      <c r="AD792" s="4">
        <v>2</v>
      </c>
      <c r="AE792" s="4">
        <v>2.67</v>
      </c>
      <c r="AF792" s="4">
        <v>2</v>
      </c>
      <c r="AG792" s="4">
        <v>2.23</v>
      </c>
      <c r="AH792" s="4">
        <v>10</v>
      </c>
      <c r="AI792" s="4">
        <v>1116700000</v>
      </c>
      <c r="AJ792" s="4">
        <v>11167000000</v>
      </c>
      <c r="AK792" s="4">
        <v>2.6</v>
      </c>
      <c r="AL792" s="4">
        <v>2.895</v>
      </c>
      <c r="AM792" s="4">
        <v>2</v>
      </c>
      <c r="AN792" s="4">
        <v>2</v>
      </c>
      <c r="AO792" s="4">
        <v>10</v>
      </c>
      <c r="AP792" s="4">
        <v>104990000</v>
      </c>
      <c r="AQ792" s="4">
        <v>1049900000</v>
      </c>
      <c r="AR792" s="4">
        <v>2.5</v>
      </c>
      <c r="AS792" s="4">
        <v>2.5</v>
      </c>
      <c r="AT792" s="4">
        <v>2.5</v>
      </c>
      <c r="AU792" s="4">
        <v>2.5</v>
      </c>
      <c r="AV792" s="4">
        <v>0</v>
      </c>
      <c r="AW792" s="4">
        <v>0</v>
      </c>
      <c r="AX792" s="4">
        <v>0</v>
      </c>
      <c r="AY792" s="4">
        <v>2.5</v>
      </c>
      <c r="AZ792" s="4">
        <v>2.5</v>
      </c>
      <c r="BA792" s="4">
        <v>2.5</v>
      </c>
      <c r="BB792" s="4">
        <v>2.5</v>
      </c>
      <c r="BC792" s="4">
        <v>0</v>
      </c>
      <c r="BD792" s="4">
        <v>0</v>
      </c>
      <c r="BE792" s="4">
        <v>0</v>
      </c>
    </row>
    <row r="793" spans="1:57" x14ac:dyDescent="0.15">
      <c r="A793" s="3">
        <v>40633</v>
      </c>
      <c r="B793" s="4">
        <v>4.5</v>
      </c>
      <c r="C793" s="4">
        <v>5.5</v>
      </c>
      <c r="D793" s="4">
        <v>1.81</v>
      </c>
      <c r="E793" s="4">
        <v>3.81</v>
      </c>
      <c r="F793" s="4">
        <v>10</v>
      </c>
      <c r="G793" s="4">
        <v>3416770000</v>
      </c>
      <c r="H793" s="4">
        <v>34167700000</v>
      </c>
      <c r="I793" s="4">
        <v>3.5</v>
      </c>
      <c r="J793" s="4">
        <v>3.6</v>
      </c>
      <c r="K793" s="4">
        <v>3</v>
      </c>
      <c r="L793" s="4">
        <v>3.17</v>
      </c>
      <c r="M793" s="4">
        <v>10</v>
      </c>
      <c r="N793" s="4">
        <v>22420000</v>
      </c>
      <c r="O793" s="4">
        <v>224200000</v>
      </c>
      <c r="P793" s="4">
        <v>2.0099999999999998</v>
      </c>
      <c r="Q793" s="4">
        <v>2.2999999999999998</v>
      </c>
      <c r="R793" s="4">
        <v>2</v>
      </c>
      <c r="S793" s="4">
        <v>2.0299999999999998</v>
      </c>
      <c r="T793" s="4">
        <v>10</v>
      </c>
      <c r="U793" s="4">
        <v>7230000</v>
      </c>
      <c r="V793" s="4">
        <v>72300000</v>
      </c>
      <c r="W793" s="4">
        <v>1.2</v>
      </c>
      <c r="X793" s="4">
        <v>1.25</v>
      </c>
      <c r="Y793" s="4">
        <v>1.2</v>
      </c>
      <c r="Z793" s="4">
        <v>1.24</v>
      </c>
      <c r="AA793" s="4">
        <v>10</v>
      </c>
      <c r="AB793" s="4">
        <v>320000</v>
      </c>
      <c r="AC793" s="4">
        <v>3200000</v>
      </c>
      <c r="AD793" s="4">
        <v>2.2000000000000002</v>
      </c>
      <c r="AE793" s="4">
        <v>2.5</v>
      </c>
      <c r="AF793" s="4">
        <v>1.5</v>
      </c>
      <c r="AG793" s="4">
        <v>1.5</v>
      </c>
      <c r="AH793" s="4">
        <v>10</v>
      </c>
      <c r="AI793" s="4">
        <v>946960000</v>
      </c>
      <c r="AJ793" s="4">
        <v>9469600000</v>
      </c>
      <c r="AK793" s="4">
        <v>2.2999999999999998</v>
      </c>
      <c r="AL793" s="4">
        <v>2.3050000000000002</v>
      </c>
      <c r="AM793" s="4">
        <v>2</v>
      </c>
      <c r="AN793" s="4">
        <v>2</v>
      </c>
      <c r="AO793" s="4">
        <v>10</v>
      </c>
      <c r="AP793" s="4">
        <v>2050000</v>
      </c>
      <c r="AQ793" s="4">
        <v>20500000</v>
      </c>
      <c r="AR793" s="4">
        <v>2.5</v>
      </c>
      <c r="AS793" s="4">
        <v>2.5</v>
      </c>
      <c r="AT793" s="4">
        <v>2.5</v>
      </c>
      <c r="AU793" s="4">
        <v>2.5</v>
      </c>
      <c r="AV793" s="4">
        <v>10</v>
      </c>
      <c r="AW793" s="4">
        <v>70000</v>
      </c>
      <c r="AX793" s="4">
        <v>700000</v>
      </c>
      <c r="AY793" s="4">
        <v>2.5</v>
      </c>
      <c r="AZ793" s="4">
        <v>2.5</v>
      </c>
      <c r="BA793" s="4">
        <v>2.5</v>
      </c>
      <c r="BB793" s="4">
        <v>2.5</v>
      </c>
      <c r="BC793" s="4">
        <v>0</v>
      </c>
      <c r="BD793" s="4">
        <v>0</v>
      </c>
      <c r="BE793" s="4">
        <v>0</v>
      </c>
    </row>
    <row r="794" spans="1:57" x14ac:dyDescent="0.15">
      <c r="A794" s="3">
        <v>40634</v>
      </c>
      <c r="B794" s="4">
        <v>1.9750000000000001</v>
      </c>
      <c r="C794" s="4">
        <v>2.73</v>
      </c>
      <c r="D794" s="4">
        <v>1.7</v>
      </c>
      <c r="E794" s="4">
        <v>1.93</v>
      </c>
      <c r="F794" s="4">
        <v>10</v>
      </c>
      <c r="G794" s="4">
        <v>3162100000</v>
      </c>
      <c r="H794" s="4">
        <v>31621000000</v>
      </c>
      <c r="I794" s="4">
        <v>0.8</v>
      </c>
      <c r="J794" s="4">
        <v>1.2</v>
      </c>
      <c r="K794" s="4">
        <v>0.8</v>
      </c>
      <c r="L794" s="4">
        <v>0.93500000000000005</v>
      </c>
      <c r="M794" s="4">
        <v>10</v>
      </c>
      <c r="N794" s="4">
        <v>4960000</v>
      </c>
      <c r="O794" s="4">
        <v>49600000</v>
      </c>
      <c r="P794" s="4">
        <v>0.5</v>
      </c>
      <c r="Q794" s="4">
        <v>1</v>
      </c>
      <c r="R794" s="4">
        <v>0.5</v>
      </c>
      <c r="S794" s="4">
        <v>0.625</v>
      </c>
      <c r="T794" s="4">
        <v>10</v>
      </c>
      <c r="U794" s="4">
        <v>12870000</v>
      </c>
      <c r="V794" s="4">
        <v>128700000</v>
      </c>
      <c r="W794" s="4">
        <v>0.35</v>
      </c>
      <c r="X794" s="4">
        <v>0.42</v>
      </c>
      <c r="Y794" s="4">
        <v>0.35</v>
      </c>
      <c r="Z794" s="4">
        <v>0.42</v>
      </c>
      <c r="AA794" s="4">
        <v>10</v>
      </c>
      <c r="AB794" s="4">
        <v>2930000</v>
      </c>
      <c r="AC794" s="4">
        <v>29300000</v>
      </c>
      <c r="AD794" s="4">
        <v>0.89500000000000002</v>
      </c>
      <c r="AE794" s="4">
        <v>2</v>
      </c>
      <c r="AF794" s="4">
        <v>0.89500000000000002</v>
      </c>
      <c r="AG794" s="4">
        <v>1.36</v>
      </c>
      <c r="AH794" s="4">
        <v>10</v>
      </c>
      <c r="AI794" s="4">
        <v>1319660000</v>
      </c>
      <c r="AJ794" s="4">
        <v>13196600000</v>
      </c>
      <c r="AK794" s="4">
        <v>2</v>
      </c>
      <c r="AL794" s="4">
        <v>2.0049999999999999</v>
      </c>
      <c r="AM794" s="4">
        <v>1.7</v>
      </c>
      <c r="AN794" s="4">
        <v>1.7</v>
      </c>
      <c r="AO794" s="4">
        <v>10</v>
      </c>
      <c r="AP794" s="4">
        <v>8880000</v>
      </c>
      <c r="AQ794" s="4">
        <v>88800000</v>
      </c>
      <c r="AR794" s="4">
        <v>2</v>
      </c>
      <c r="AS794" s="4">
        <v>2</v>
      </c>
      <c r="AT794" s="4">
        <v>2</v>
      </c>
      <c r="AU794" s="4">
        <v>2</v>
      </c>
      <c r="AV794" s="4">
        <v>10</v>
      </c>
      <c r="AW794" s="4">
        <v>30000</v>
      </c>
      <c r="AX794" s="4">
        <v>300000</v>
      </c>
      <c r="AY794" s="4">
        <v>2.5</v>
      </c>
      <c r="AZ794" s="4">
        <v>2.5</v>
      </c>
      <c r="BA794" s="4">
        <v>2.5</v>
      </c>
      <c r="BB794" s="4">
        <v>2.5</v>
      </c>
      <c r="BC794" s="4">
        <v>0</v>
      </c>
      <c r="BD794" s="4">
        <v>0</v>
      </c>
      <c r="BE794" s="4">
        <v>0</v>
      </c>
    </row>
    <row r="795" spans="1:57" x14ac:dyDescent="0.15">
      <c r="A795" s="3">
        <v>40639</v>
      </c>
      <c r="B795" s="4">
        <v>2</v>
      </c>
      <c r="C795" s="4">
        <v>2.4</v>
      </c>
      <c r="D795" s="4">
        <v>1.855</v>
      </c>
      <c r="E795" s="4">
        <v>1.9350000000000001</v>
      </c>
      <c r="F795" s="4">
        <v>10</v>
      </c>
      <c r="G795" s="4">
        <v>3988490000</v>
      </c>
      <c r="H795" s="4">
        <v>39884900000</v>
      </c>
      <c r="I795" s="4">
        <v>2.2000000000000002</v>
      </c>
      <c r="J795" s="4">
        <v>2.95</v>
      </c>
      <c r="K795" s="4">
        <v>1.72</v>
      </c>
      <c r="L795" s="4">
        <v>1.76</v>
      </c>
      <c r="M795" s="4">
        <v>10</v>
      </c>
      <c r="N795" s="4">
        <v>379380000</v>
      </c>
      <c r="O795" s="4">
        <v>3793800000</v>
      </c>
      <c r="P795" s="4">
        <v>2.2200000000000002</v>
      </c>
      <c r="Q795" s="4">
        <v>2.8</v>
      </c>
      <c r="R795" s="4">
        <v>1</v>
      </c>
      <c r="S795" s="4">
        <v>1</v>
      </c>
      <c r="T795" s="4">
        <v>10</v>
      </c>
      <c r="U795" s="4">
        <v>76570000</v>
      </c>
      <c r="V795" s="4">
        <v>765700000</v>
      </c>
      <c r="W795" s="4">
        <v>0.41499999999999998</v>
      </c>
      <c r="X795" s="4">
        <v>2.2999999999999998</v>
      </c>
      <c r="Y795" s="4">
        <v>0.41499999999999998</v>
      </c>
      <c r="Z795" s="4">
        <v>1.1100000000000001</v>
      </c>
      <c r="AA795" s="4">
        <v>10</v>
      </c>
      <c r="AB795" s="4">
        <v>7560000</v>
      </c>
      <c r="AC795" s="4">
        <v>75600000</v>
      </c>
      <c r="AD795" s="4">
        <v>1.85</v>
      </c>
      <c r="AE795" s="4">
        <v>2.6</v>
      </c>
      <c r="AF795" s="4">
        <v>1.85</v>
      </c>
      <c r="AG795" s="4">
        <v>2.0049999999999999</v>
      </c>
      <c r="AH795" s="4">
        <v>10</v>
      </c>
      <c r="AI795" s="4">
        <v>2021860000</v>
      </c>
      <c r="AJ795" s="4">
        <v>20218600000</v>
      </c>
      <c r="AK795" s="4">
        <v>2.2999999999999998</v>
      </c>
      <c r="AL795" s="4">
        <v>2.2999999999999998</v>
      </c>
      <c r="AM795" s="4">
        <v>2.2999999999999998</v>
      </c>
      <c r="AN795" s="4">
        <v>2.2999999999999998</v>
      </c>
      <c r="AO795" s="4">
        <v>10</v>
      </c>
      <c r="AP795" s="4">
        <v>62120000</v>
      </c>
      <c r="AQ795" s="4">
        <v>621200000</v>
      </c>
      <c r="AR795" s="4">
        <v>2.8</v>
      </c>
      <c r="AS795" s="4">
        <v>2.8</v>
      </c>
      <c r="AT795" s="4">
        <v>2</v>
      </c>
      <c r="AU795" s="4">
        <v>2</v>
      </c>
      <c r="AV795" s="4">
        <v>10</v>
      </c>
      <c r="AW795" s="4">
        <v>10010000</v>
      </c>
      <c r="AX795" s="4">
        <v>100100000</v>
      </c>
      <c r="AY795" s="4">
        <v>2.5</v>
      </c>
      <c r="AZ795" s="4">
        <v>2.5</v>
      </c>
      <c r="BA795" s="4">
        <v>2.5</v>
      </c>
      <c r="BB795" s="4">
        <v>2.5</v>
      </c>
      <c r="BC795" s="4">
        <v>0</v>
      </c>
      <c r="BD795" s="4">
        <v>0</v>
      </c>
      <c r="BE795" s="4">
        <v>0</v>
      </c>
    </row>
    <row r="796" spans="1:57" x14ac:dyDescent="0.15">
      <c r="A796" s="3">
        <v>40640</v>
      </c>
      <c r="B796" s="4">
        <v>4.0999999999999996</v>
      </c>
      <c r="C796" s="4">
        <v>4.5</v>
      </c>
      <c r="D796" s="4">
        <v>3.0049999999999999</v>
      </c>
      <c r="E796" s="4">
        <v>3.5</v>
      </c>
      <c r="F796" s="4">
        <v>10</v>
      </c>
      <c r="G796" s="4">
        <v>4321820000</v>
      </c>
      <c r="H796" s="4">
        <v>43218200000</v>
      </c>
      <c r="I796" s="4">
        <v>1.72</v>
      </c>
      <c r="J796" s="4">
        <v>2.7</v>
      </c>
      <c r="K796" s="4">
        <v>1.72</v>
      </c>
      <c r="L796" s="4">
        <v>2.4500000000000002</v>
      </c>
      <c r="M796" s="4">
        <v>10</v>
      </c>
      <c r="N796" s="4">
        <v>21890000</v>
      </c>
      <c r="O796" s="4">
        <v>218900000</v>
      </c>
      <c r="P796" s="4">
        <v>1.3149999999999999</v>
      </c>
      <c r="Q796" s="4">
        <v>1.5</v>
      </c>
      <c r="R796" s="4">
        <v>1.3149999999999999</v>
      </c>
      <c r="S796" s="4">
        <v>1.4750000000000001</v>
      </c>
      <c r="T796" s="4">
        <v>10</v>
      </c>
      <c r="U796" s="4">
        <v>2050000</v>
      </c>
      <c r="V796" s="4">
        <v>20500000</v>
      </c>
      <c r="W796" s="4">
        <v>1</v>
      </c>
      <c r="X796" s="4">
        <v>1.0049999999999999</v>
      </c>
      <c r="Y796" s="4">
        <v>1</v>
      </c>
      <c r="Z796" s="4">
        <v>1.0049999999999999</v>
      </c>
      <c r="AA796" s="4">
        <v>10</v>
      </c>
      <c r="AB796" s="4">
        <v>550000</v>
      </c>
      <c r="AC796" s="4">
        <v>5500000</v>
      </c>
      <c r="AD796" s="4">
        <v>2.0049999999999999</v>
      </c>
      <c r="AE796" s="4">
        <v>2.35</v>
      </c>
      <c r="AF796" s="4">
        <v>1.85</v>
      </c>
      <c r="AG796" s="4">
        <v>1.9</v>
      </c>
      <c r="AH796" s="4">
        <v>10</v>
      </c>
      <c r="AI796" s="4">
        <v>1167870000</v>
      </c>
      <c r="AJ796" s="4">
        <v>11678700000</v>
      </c>
      <c r="AK796" s="4">
        <v>2.2999999999999998</v>
      </c>
      <c r="AL796" s="4">
        <v>2.2999999999999998</v>
      </c>
      <c r="AM796" s="4">
        <v>2.2999999999999998</v>
      </c>
      <c r="AN796" s="4">
        <v>2.2999999999999998</v>
      </c>
      <c r="AO796" s="4">
        <v>10</v>
      </c>
      <c r="AP796" s="4">
        <v>31380000</v>
      </c>
      <c r="AQ796" s="4">
        <v>313800000</v>
      </c>
      <c r="AR796" s="4">
        <v>2.7</v>
      </c>
      <c r="AS796" s="4">
        <v>2.7</v>
      </c>
      <c r="AT796" s="4">
        <v>2.7</v>
      </c>
      <c r="AU796" s="4">
        <v>2.7</v>
      </c>
      <c r="AV796" s="4">
        <v>10</v>
      </c>
      <c r="AW796" s="4">
        <v>19940000</v>
      </c>
      <c r="AX796" s="4">
        <v>199400000</v>
      </c>
      <c r="AY796" s="4">
        <v>2.5</v>
      </c>
      <c r="AZ796" s="4">
        <v>2.5</v>
      </c>
      <c r="BA796" s="4">
        <v>2.5</v>
      </c>
      <c r="BB796" s="4">
        <v>2.5</v>
      </c>
      <c r="BC796" s="4">
        <v>0</v>
      </c>
      <c r="BD796" s="4">
        <v>0</v>
      </c>
      <c r="BE796" s="4">
        <v>0</v>
      </c>
    </row>
    <row r="797" spans="1:57" x14ac:dyDescent="0.15">
      <c r="A797" s="3">
        <v>40641</v>
      </c>
      <c r="B797" s="4">
        <v>2.0099999999999998</v>
      </c>
      <c r="C797" s="4">
        <v>2.2999999999999998</v>
      </c>
      <c r="D797" s="4">
        <v>1.5</v>
      </c>
      <c r="E797" s="4">
        <v>1.51</v>
      </c>
      <c r="F797" s="4">
        <v>10</v>
      </c>
      <c r="G797" s="4">
        <v>4124970000</v>
      </c>
      <c r="H797" s="4">
        <v>41249700000</v>
      </c>
      <c r="I797" s="4">
        <v>0.7</v>
      </c>
      <c r="J797" s="4">
        <v>1</v>
      </c>
      <c r="K797" s="4">
        <v>0.7</v>
      </c>
      <c r="L797" s="4">
        <v>0.89500000000000002</v>
      </c>
      <c r="M797" s="4">
        <v>10</v>
      </c>
      <c r="N797" s="4">
        <v>2170000</v>
      </c>
      <c r="O797" s="4">
        <v>21700000</v>
      </c>
      <c r="P797" s="4">
        <v>0.56000000000000005</v>
      </c>
      <c r="Q797" s="4">
        <v>0.85</v>
      </c>
      <c r="R797" s="4">
        <v>0.56000000000000005</v>
      </c>
      <c r="S797" s="4">
        <v>0.6</v>
      </c>
      <c r="T797" s="4">
        <v>10</v>
      </c>
      <c r="U797" s="4">
        <v>6450000</v>
      </c>
      <c r="V797" s="4">
        <v>64500000</v>
      </c>
      <c r="W797" s="4">
        <v>1.0049999999999999</v>
      </c>
      <c r="X797" s="4">
        <v>1.0049999999999999</v>
      </c>
      <c r="Y797" s="4">
        <v>1.0049999999999999</v>
      </c>
      <c r="Z797" s="4">
        <v>1.0049999999999999</v>
      </c>
      <c r="AA797" s="4">
        <v>0</v>
      </c>
      <c r="AB797" s="4">
        <v>0</v>
      </c>
      <c r="AC797" s="4">
        <v>0</v>
      </c>
      <c r="AD797" s="4">
        <v>1.9</v>
      </c>
      <c r="AE797" s="4">
        <v>2.2999999999999998</v>
      </c>
      <c r="AF797" s="4">
        <v>1.7</v>
      </c>
      <c r="AG797" s="4">
        <v>1.9850000000000001</v>
      </c>
      <c r="AH797" s="4">
        <v>10</v>
      </c>
      <c r="AI797" s="4">
        <v>1168840000</v>
      </c>
      <c r="AJ797" s="4">
        <v>11688400000</v>
      </c>
      <c r="AK797" s="4">
        <v>2</v>
      </c>
      <c r="AL797" s="4">
        <v>2.2999999999999998</v>
      </c>
      <c r="AM797" s="4">
        <v>2</v>
      </c>
      <c r="AN797" s="4">
        <v>2</v>
      </c>
      <c r="AO797" s="4">
        <v>10</v>
      </c>
      <c r="AP797" s="4">
        <v>25300000</v>
      </c>
      <c r="AQ797" s="4">
        <v>253000000</v>
      </c>
      <c r="AR797" s="4">
        <v>2.7</v>
      </c>
      <c r="AS797" s="4">
        <v>2.7</v>
      </c>
      <c r="AT797" s="4">
        <v>2.7</v>
      </c>
      <c r="AU797" s="4">
        <v>2.7</v>
      </c>
      <c r="AV797" s="4">
        <v>0</v>
      </c>
      <c r="AW797" s="4">
        <v>0</v>
      </c>
      <c r="AX797" s="4">
        <v>0</v>
      </c>
      <c r="AY797" s="4">
        <v>2.5</v>
      </c>
      <c r="AZ797" s="4">
        <v>2.5</v>
      </c>
      <c r="BA797" s="4">
        <v>2.5</v>
      </c>
      <c r="BB797" s="4">
        <v>2.5</v>
      </c>
      <c r="BC797" s="4">
        <v>0</v>
      </c>
      <c r="BD797" s="4">
        <v>0</v>
      </c>
      <c r="BE797" s="4">
        <v>0</v>
      </c>
    </row>
    <row r="798" spans="1:57" x14ac:dyDescent="0.15">
      <c r="A798" s="3">
        <v>40644</v>
      </c>
      <c r="B798" s="4">
        <v>1.8</v>
      </c>
      <c r="C798" s="4">
        <v>1.915</v>
      </c>
      <c r="D798" s="4">
        <v>0.9</v>
      </c>
      <c r="E798" s="4">
        <v>0.93500000000000005</v>
      </c>
      <c r="F798" s="4">
        <v>10</v>
      </c>
      <c r="G798" s="4">
        <v>4050410000</v>
      </c>
      <c r="H798" s="4">
        <v>40504100000</v>
      </c>
      <c r="I798" s="4">
        <v>1.6</v>
      </c>
      <c r="J798" s="4">
        <v>1.8</v>
      </c>
      <c r="K798" s="4">
        <v>1.2</v>
      </c>
      <c r="L798" s="4">
        <v>1.2649999999999999</v>
      </c>
      <c r="M798" s="4">
        <v>10</v>
      </c>
      <c r="N798" s="4">
        <v>99020000</v>
      </c>
      <c r="O798" s="4">
        <v>990200000</v>
      </c>
      <c r="P798" s="4">
        <v>1.7</v>
      </c>
      <c r="Q798" s="4">
        <v>1.75</v>
      </c>
      <c r="R798" s="4">
        <v>1.3</v>
      </c>
      <c r="S798" s="4">
        <v>1.55</v>
      </c>
      <c r="T798" s="4">
        <v>10</v>
      </c>
      <c r="U798" s="4">
        <v>18240000</v>
      </c>
      <c r="V798" s="4">
        <v>182400000</v>
      </c>
      <c r="W798" s="4">
        <v>2</v>
      </c>
      <c r="X798" s="4">
        <v>2.6150000000000002</v>
      </c>
      <c r="Y798" s="4">
        <v>1.22</v>
      </c>
      <c r="Z798" s="4">
        <v>1.22</v>
      </c>
      <c r="AA798" s="4">
        <v>10</v>
      </c>
      <c r="AB798" s="4">
        <v>225620000</v>
      </c>
      <c r="AC798" s="4">
        <v>2256200000</v>
      </c>
      <c r="AD798" s="4">
        <v>2.15</v>
      </c>
      <c r="AE798" s="4">
        <v>2.2000000000000002</v>
      </c>
      <c r="AF798" s="4">
        <v>1.6</v>
      </c>
      <c r="AG798" s="4">
        <v>1.6</v>
      </c>
      <c r="AH798" s="4">
        <v>10</v>
      </c>
      <c r="AI798" s="4">
        <v>409200000</v>
      </c>
      <c r="AJ798" s="4">
        <v>4092000000</v>
      </c>
      <c r="AK798" s="4">
        <v>2</v>
      </c>
      <c r="AL798" s="4">
        <v>2</v>
      </c>
      <c r="AM798" s="4">
        <v>2</v>
      </c>
      <c r="AN798" s="4">
        <v>2</v>
      </c>
      <c r="AO798" s="4">
        <v>0</v>
      </c>
      <c r="AP798" s="4">
        <v>0</v>
      </c>
      <c r="AQ798" s="4">
        <v>0</v>
      </c>
      <c r="AR798" s="4">
        <v>2.7</v>
      </c>
      <c r="AS798" s="4">
        <v>2.7</v>
      </c>
      <c r="AT798" s="4">
        <v>2.7</v>
      </c>
      <c r="AU798" s="4">
        <v>2.7</v>
      </c>
      <c r="AV798" s="4">
        <v>0</v>
      </c>
      <c r="AW798" s="4">
        <v>0</v>
      </c>
      <c r="AX798" s="4">
        <v>0</v>
      </c>
      <c r="AY798" s="4">
        <v>2.5</v>
      </c>
      <c r="AZ798" s="4">
        <v>2.5</v>
      </c>
      <c r="BA798" s="4">
        <v>2.5</v>
      </c>
      <c r="BB798" s="4">
        <v>2.5</v>
      </c>
      <c r="BC798" s="4">
        <v>0</v>
      </c>
      <c r="BD798" s="4">
        <v>0</v>
      </c>
      <c r="BE798" s="4">
        <v>0</v>
      </c>
    </row>
    <row r="799" spans="1:57" x14ac:dyDescent="0.15">
      <c r="A799" s="3">
        <v>40645</v>
      </c>
      <c r="B799" s="4">
        <v>1.51</v>
      </c>
      <c r="C799" s="4">
        <v>1.8</v>
      </c>
      <c r="D799" s="4">
        <v>0.9</v>
      </c>
      <c r="E799" s="4">
        <v>1.01</v>
      </c>
      <c r="F799" s="4">
        <v>10</v>
      </c>
      <c r="G799" s="4">
        <v>3598610000</v>
      </c>
      <c r="H799" s="4">
        <v>35986100000</v>
      </c>
      <c r="I799" s="4">
        <v>1.2649999999999999</v>
      </c>
      <c r="J799" s="4">
        <v>1.79</v>
      </c>
      <c r="K799" s="4">
        <v>1.2649999999999999</v>
      </c>
      <c r="L799" s="4">
        <v>1.355</v>
      </c>
      <c r="M799" s="4">
        <v>10</v>
      </c>
      <c r="N799" s="4">
        <v>1930000</v>
      </c>
      <c r="O799" s="4">
        <v>19300000</v>
      </c>
      <c r="P799" s="4">
        <v>1.8</v>
      </c>
      <c r="Q799" s="4">
        <v>2.2999999999999998</v>
      </c>
      <c r="R799" s="4">
        <v>1.655</v>
      </c>
      <c r="S799" s="4">
        <v>1.66</v>
      </c>
      <c r="T799" s="4">
        <v>10</v>
      </c>
      <c r="U799" s="4">
        <v>128980000</v>
      </c>
      <c r="V799" s="4">
        <v>1289800000</v>
      </c>
      <c r="W799" s="4">
        <v>1.91</v>
      </c>
      <c r="X799" s="4">
        <v>2</v>
      </c>
      <c r="Y799" s="4">
        <v>1.7</v>
      </c>
      <c r="Z799" s="4">
        <v>1.71</v>
      </c>
      <c r="AA799" s="4">
        <v>10</v>
      </c>
      <c r="AB799" s="4">
        <v>7090000</v>
      </c>
      <c r="AC799" s="4">
        <v>70900000</v>
      </c>
      <c r="AD799" s="4">
        <v>1.85</v>
      </c>
      <c r="AE799" s="4">
        <v>2.02</v>
      </c>
      <c r="AF799" s="4">
        <v>1.85</v>
      </c>
      <c r="AG799" s="4">
        <v>2</v>
      </c>
      <c r="AH799" s="4">
        <v>10</v>
      </c>
      <c r="AI799" s="4">
        <v>451000000</v>
      </c>
      <c r="AJ799" s="4">
        <v>4510000000</v>
      </c>
      <c r="AK799" s="4">
        <v>2</v>
      </c>
      <c r="AL799" s="4">
        <v>2</v>
      </c>
      <c r="AM799" s="4">
        <v>2</v>
      </c>
      <c r="AN799" s="4">
        <v>2</v>
      </c>
      <c r="AO799" s="4">
        <v>0</v>
      </c>
      <c r="AP799" s="4">
        <v>0</v>
      </c>
      <c r="AQ799" s="4">
        <v>0</v>
      </c>
      <c r="AR799" s="4">
        <v>2.5</v>
      </c>
      <c r="AS799" s="4">
        <v>2.6</v>
      </c>
      <c r="AT799" s="4">
        <v>2.5</v>
      </c>
      <c r="AU799" s="4">
        <v>2.6</v>
      </c>
      <c r="AV799" s="4">
        <v>10</v>
      </c>
      <c r="AW799" s="4">
        <v>6790000</v>
      </c>
      <c r="AX799" s="4">
        <v>67900000</v>
      </c>
      <c r="AY799" s="4">
        <v>2.5</v>
      </c>
      <c r="AZ799" s="4">
        <v>2.5</v>
      </c>
      <c r="BA799" s="4">
        <v>2.5</v>
      </c>
      <c r="BB799" s="4">
        <v>2.5</v>
      </c>
      <c r="BC799" s="4">
        <v>0</v>
      </c>
      <c r="BD799" s="4">
        <v>0</v>
      </c>
      <c r="BE799" s="4">
        <v>0</v>
      </c>
    </row>
    <row r="800" spans="1:57" x14ac:dyDescent="0.15">
      <c r="A800" s="3">
        <v>40646</v>
      </c>
      <c r="B800" s="4">
        <v>1.8049999999999999</v>
      </c>
      <c r="C800" s="4">
        <v>1.9</v>
      </c>
      <c r="D800" s="4">
        <v>0.9</v>
      </c>
      <c r="E800" s="4">
        <v>1.02</v>
      </c>
      <c r="F800" s="4">
        <v>10</v>
      </c>
      <c r="G800" s="4">
        <v>4108010000</v>
      </c>
      <c r="H800" s="4">
        <v>41080100000</v>
      </c>
      <c r="I800" s="4">
        <v>1.81</v>
      </c>
      <c r="J800" s="4">
        <v>2.31</v>
      </c>
      <c r="K800" s="4">
        <v>1.8</v>
      </c>
      <c r="L800" s="4">
        <v>2.1800000000000002</v>
      </c>
      <c r="M800" s="4">
        <v>10</v>
      </c>
      <c r="N800" s="4">
        <v>148530000</v>
      </c>
      <c r="O800" s="4">
        <v>1485300000</v>
      </c>
      <c r="P800" s="4">
        <v>1.8</v>
      </c>
      <c r="Q800" s="4">
        <v>2.1</v>
      </c>
      <c r="R800" s="4">
        <v>1.8</v>
      </c>
      <c r="S800" s="4">
        <v>1.92</v>
      </c>
      <c r="T800" s="4">
        <v>10</v>
      </c>
      <c r="U800" s="4">
        <v>32060000</v>
      </c>
      <c r="V800" s="4">
        <v>320600000</v>
      </c>
      <c r="W800" s="4">
        <v>1.98</v>
      </c>
      <c r="X800" s="4">
        <v>2</v>
      </c>
      <c r="Y800" s="4">
        <v>1.2</v>
      </c>
      <c r="Z800" s="4">
        <v>2</v>
      </c>
      <c r="AA800" s="4">
        <v>10</v>
      </c>
      <c r="AB800" s="4">
        <v>3340000</v>
      </c>
      <c r="AC800" s="4">
        <v>33400000</v>
      </c>
      <c r="AD800" s="4">
        <v>1.98</v>
      </c>
      <c r="AE800" s="4">
        <v>2.0299999999999998</v>
      </c>
      <c r="AF800" s="4">
        <v>1.9</v>
      </c>
      <c r="AG800" s="4">
        <v>1.9</v>
      </c>
      <c r="AH800" s="4">
        <v>10</v>
      </c>
      <c r="AI800" s="4">
        <v>1343570000</v>
      </c>
      <c r="AJ800" s="4">
        <v>13435700000</v>
      </c>
      <c r="AK800" s="4">
        <v>2.1</v>
      </c>
      <c r="AL800" s="4">
        <v>2.15</v>
      </c>
      <c r="AM800" s="4">
        <v>2.1</v>
      </c>
      <c r="AN800" s="4">
        <v>2.1</v>
      </c>
      <c r="AO800" s="4">
        <v>10</v>
      </c>
      <c r="AP800" s="4">
        <v>70910000</v>
      </c>
      <c r="AQ800" s="4">
        <v>709100000</v>
      </c>
      <c r="AR800" s="4">
        <v>2.5</v>
      </c>
      <c r="AS800" s="4">
        <v>2.5</v>
      </c>
      <c r="AT800" s="4">
        <v>2.4</v>
      </c>
      <c r="AU800" s="4">
        <v>2.4</v>
      </c>
      <c r="AV800" s="4">
        <v>10</v>
      </c>
      <c r="AW800" s="4">
        <v>48480000</v>
      </c>
      <c r="AX800" s="4">
        <v>484800000</v>
      </c>
      <c r="AY800" s="4">
        <v>2.5</v>
      </c>
      <c r="AZ800" s="4">
        <v>2.5</v>
      </c>
      <c r="BA800" s="4">
        <v>2.5</v>
      </c>
      <c r="BB800" s="4">
        <v>2.5</v>
      </c>
      <c r="BC800" s="4">
        <v>0</v>
      </c>
      <c r="BD800" s="4">
        <v>0</v>
      </c>
      <c r="BE800" s="4">
        <v>0</v>
      </c>
    </row>
    <row r="801" spans="1:57" x14ac:dyDescent="0.15">
      <c r="A801" s="3">
        <v>40647</v>
      </c>
      <c r="B801" s="4">
        <v>3.0049999999999999</v>
      </c>
      <c r="C801" s="4">
        <v>4</v>
      </c>
      <c r="D801" s="4">
        <v>2.71</v>
      </c>
      <c r="E801" s="4">
        <v>2.7949999999999999</v>
      </c>
      <c r="F801" s="4">
        <v>10</v>
      </c>
      <c r="G801" s="4">
        <v>4126680000</v>
      </c>
      <c r="H801" s="4">
        <v>41266800000</v>
      </c>
      <c r="I801" s="4">
        <v>2.1</v>
      </c>
      <c r="J801" s="4">
        <v>2.98</v>
      </c>
      <c r="K801" s="4">
        <v>2.1</v>
      </c>
      <c r="L801" s="4">
        <v>2.6549999999999998</v>
      </c>
      <c r="M801" s="4">
        <v>10</v>
      </c>
      <c r="N801" s="4">
        <v>16270000</v>
      </c>
      <c r="O801" s="4">
        <v>162700000</v>
      </c>
      <c r="P801" s="4">
        <v>1.2</v>
      </c>
      <c r="Q801" s="4">
        <v>1.36</v>
      </c>
      <c r="R801" s="4">
        <v>1.2</v>
      </c>
      <c r="S801" s="4">
        <v>1.31</v>
      </c>
      <c r="T801" s="4">
        <v>10</v>
      </c>
      <c r="U801" s="4">
        <v>2500000</v>
      </c>
      <c r="V801" s="4">
        <v>25000000</v>
      </c>
      <c r="W801" s="4">
        <v>2</v>
      </c>
      <c r="X801" s="4">
        <v>2</v>
      </c>
      <c r="Y801" s="4">
        <v>1</v>
      </c>
      <c r="Z801" s="4">
        <v>1.0049999999999999</v>
      </c>
      <c r="AA801" s="4">
        <v>10</v>
      </c>
      <c r="AB801" s="4">
        <v>200000</v>
      </c>
      <c r="AC801" s="4">
        <v>2000000</v>
      </c>
      <c r="AD801" s="4">
        <v>1.9</v>
      </c>
      <c r="AE801" s="4">
        <v>2.25</v>
      </c>
      <c r="AF801" s="4">
        <v>1.9</v>
      </c>
      <c r="AG801" s="4">
        <v>2.04</v>
      </c>
      <c r="AH801" s="4">
        <v>10</v>
      </c>
      <c r="AI801" s="4">
        <v>959350000</v>
      </c>
      <c r="AJ801" s="4">
        <v>9593500000</v>
      </c>
      <c r="AK801" s="4">
        <v>2.105</v>
      </c>
      <c r="AL801" s="4">
        <v>2.105</v>
      </c>
      <c r="AM801" s="4">
        <v>2.1</v>
      </c>
      <c r="AN801" s="4">
        <v>2.1</v>
      </c>
      <c r="AO801" s="4">
        <v>10</v>
      </c>
      <c r="AP801" s="4">
        <v>6490000</v>
      </c>
      <c r="AQ801" s="4">
        <v>64900000</v>
      </c>
      <c r="AR801" s="4">
        <v>2.4</v>
      </c>
      <c r="AS801" s="4">
        <v>2.4</v>
      </c>
      <c r="AT801" s="4">
        <v>2.4</v>
      </c>
      <c r="AU801" s="4">
        <v>2.4</v>
      </c>
      <c r="AV801" s="4">
        <v>10</v>
      </c>
      <c r="AW801" s="4">
        <v>940000</v>
      </c>
      <c r="AX801" s="4">
        <v>9400000</v>
      </c>
      <c r="AY801" s="4">
        <v>2.5</v>
      </c>
      <c r="AZ801" s="4">
        <v>2.5</v>
      </c>
      <c r="BA801" s="4">
        <v>2.5</v>
      </c>
      <c r="BB801" s="4">
        <v>2.5</v>
      </c>
      <c r="BC801" s="4">
        <v>0</v>
      </c>
      <c r="BD801" s="4">
        <v>0</v>
      </c>
      <c r="BE801" s="4">
        <v>0</v>
      </c>
    </row>
    <row r="802" spans="1:57" x14ac:dyDescent="0.15">
      <c r="A802" s="3">
        <v>40648</v>
      </c>
      <c r="B802" s="4">
        <v>1.8</v>
      </c>
      <c r="C802" s="4">
        <v>3.01</v>
      </c>
      <c r="D802" s="4">
        <v>1.8</v>
      </c>
      <c r="E802" s="4">
        <v>2.2149999999999999</v>
      </c>
      <c r="F802" s="4">
        <v>10</v>
      </c>
      <c r="G802" s="4">
        <v>4403330000</v>
      </c>
      <c r="H802" s="4">
        <v>44033300000</v>
      </c>
      <c r="I802" s="4">
        <v>0.7</v>
      </c>
      <c r="J802" s="4">
        <v>1.4</v>
      </c>
      <c r="K802" s="4">
        <v>0.7</v>
      </c>
      <c r="L802" s="4">
        <v>1.365</v>
      </c>
      <c r="M802" s="4">
        <v>10</v>
      </c>
      <c r="N802" s="4">
        <v>2010000</v>
      </c>
      <c r="O802" s="4">
        <v>20100000</v>
      </c>
      <c r="P802" s="4">
        <v>0.8</v>
      </c>
      <c r="Q802" s="4">
        <v>0.81</v>
      </c>
      <c r="R802" s="4">
        <v>0.51500000000000001</v>
      </c>
      <c r="S802" s="4">
        <v>0.65</v>
      </c>
      <c r="T802" s="4">
        <v>10</v>
      </c>
      <c r="U802" s="4">
        <v>2490000</v>
      </c>
      <c r="V802" s="4">
        <v>24900000</v>
      </c>
      <c r="W802" s="4">
        <v>1.49</v>
      </c>
      <c r="X802" s="4">
        <v>1.8</v>
      </c>
      <c r="Y802" s="4">
        <v>1.4</v>
      </c>
      <c r="Z802" s="4">
        <v>1.5</v>
      </c>
      <c r="AA802" s="4">
        <v>10</v>
      </c>
      <c r="AB802" s="4">
        <v>530000</v>
      </c>
      <c r="AC802" s="4">
        <v>5300000</v>
      </c>
      <c r="AD802" s="4">
        <v>2</v>
      </c>
      <c r="AE802" s="4">
        <v>3</v>
      </c>
      <c r="AF802" s="4">
        <v>2</v>
      </c>
      <c r="AG802" s="4">
        <v>2.4550000000000001</v>
      </c>
      <c r="AH802" s="4">
        <v>10</v>
      </c>
      <c r="AI802" s="4">
        <v>1274730000</v>
      </c>
      <c r="AJ802" s="4">
        <v>12747300000</v>
      </c>
      <c r="AK802" s="4">
        <v>2</v>
      </c>
      <c r="AL802" s="4">
        <v>2.4</v>
      </c>
      <c r="AM802" s="4">
        <v>2</v>
      </c>
      <c r="AN802" s="4">
        <v>2.4</v>
      </c>
      <c r="AO802" s="4">
        <v>10</v>
      </c>
      <c r="AP802" s="4">
        <v>3670000</v>
      </c>
      <c r="AQ802" s="4">
        <v>36700000</v>
      </c>
      <c r="AR802" s="4">
        <v>2.4</v>
      </c>
      <c r="AS802" s="4">
        <v>2.4</v>
      </c>
      <c r="AT802" s="4">
        <v>2.4</v>
      </c>
      <c r="AU802" s="4">
        <v>2.4</v>
      </c>
      <c r="AV802" s="4">
        <v>0</v>
      </c>
      <c r="AW802" s="4">
        <v>0</v>
      </c>
      <c r="AX802" s="4">
        <v>0</v>
      </c>
      <c r="AY802" s="4">
        <v>2.5</v>
      </c>
      <c r="AZ802" s="4">
        <v>2.5</v>
      </c>
      <c r="BA802" s="4">
        <v>2.5</v>
      </c>
      <c r="BB802" s="4">
        <v>2.5</v>
      </c>
      <c r="BC802" s="4">
        <v>0</v>
      </c>
      <c r="BD802" s="4">
        <v>0</v>
      </c>
      <c r="BE802" s="4">
        <v>0</v>
      </c>
    </row>
    <row r="803" spans="1:57" x14ac:dyDescent="0.15">
      <c r="A803" s="3">
        <v>40651</v>
      </c>
      <c r="B803" s="4">
        <v>2.2000000000000002</v>
      </c>
      <c r="C803" s="4">
        <v>2.4900000000000002</v>
      </c>
      <c r="D803" s="4">
        <v>1.7050000000000001</v>
      </c>
      <c r="E803" s="4">
        <v>1.8149999999999999</v>
      </c>
      <c r="F803" s="4">
        <v>10</v>
      </c>
      <c r="G803" s="4">
        <v>4095350000</v>
      </c>
      <c r="H803" s="4">
        <v>40953500000</v>
      </c>
      <c r="I803" s="4">
        <v>2</v>
      </c>
      <c r="J803" s="4">
        <v>2.4</v>
      </c>
      <c r="K803" s="4">
        <v>1.72</v>
      </c>
      <c r="L803" s="4">
        <v>1.8049999999999999</v>
      </c>
      <c r="M803" s="4">
        <v>10</v>
      </c>
      <c r="N803" s="4">
        <v>67520000</v>
      </c>
      <c r="O803" s="4">
        <v>675200000</v>
      </c>
      <c r="P803" s="4">
        <v>2.0499999999999998</v>
      </c>
      <c r="Q803" s="4">
        <v>2.23</v>
      </c>
      <c r="R803" s="4">
        <v>1.8049999999999999</v>
      </c>
      <c r="S803" s="4">
        <v>1.8149999999999999</v>
      </c>
      <c r="T803" s="4">
        <v>10</v>
      </c>
      <c r="U803" s="4">
        <v>13720000</v>
      </c>
      <c r="V803" s="4">
        <v>137200000</v>
      </c>
      <c r="W803" s="4">
        <v>2.5</v>
      </c>
      <c r="X803" s="4">
        <v>3.1</v>
      </c>
      <c r="Y803" s="4">
        <v>2</v>
      </c>
      <c r="Z803" s="4">
        <v>2</v>
      </c>
      <c r="AA803" s="4">
        <v>10</v>
      </c>
      <c r="AB803" s="4">
        <v>312180000</v>
      </c>
      <c r="AC803" s="4">
        <v>3121800000</v>
      </c>
      <c r="AD803" s="4">
        <v>2.5499999999999998</v>
      </c>
      <c r="AE803" s="4">
        <v>2.5499999999999998</v>
      </c>
      <c r="AF803" s="4">
        <v>1.9</v>
      </c>
      <c r="AG803" s="4">
        <v>1.9750000000000001</v>
      </c>
      <c r="AH803" s="4">
        <v>10</v>
      </c>
      <c r="AI803" s="4">
        <v>621260000</v>
      </c>
      <c r="AJ803" s="4">
        <v>6212600000</v>
      </c>
      <c r="AK803" s="4">
        <v>2.2000000000000002</v>
      </c>
      <c r="AL803" s="4">
        <v>2.2000000000000002</v>
      </c>
      <c r="AM803" s="4">
        <v>2.2000000000000002</v>
      </c>
      <c r="AN803" s="4">
        <v>2.2000000000000002</v>
      </c>
      <c r="AO803" s="4">
        <v>10</v>
      </c>
      <c r="AP803" s="4">
        <v>20000</v>
      </c>
      <c r="AQ803" s="4">
        <v>200000</v>
      </c>
      <c r="AR803" s="4">
        <v>2.2999999999999998</v>
      </c>
      <c r="AS803" s="4">
        <v>2.2999999999999998</v>
      </c>
      <c r="AT803" s="4">
        <v>2.2999999999999998</v>
      </c>
      <c r="AU803" s="4">
        <v>2.2999999999999998</v>
      </c>
      <c r="AV803" s="4">
        <v>10</v>
      </c>
      <c r="AW803" s="4">
        <v>70000</v>
      </c>
      <c r="AX803" s="4">
        <v>700000</v>
      </c>
      <c r="AY803" s="4">
        <v>2.5</v>
      </c>
      <c r="AZ803" s="4">
        <v>2.5</v>
      </c>
      <c r="BA803" s="4">
        <v>2.5</v>
      </c>
      <c r="BB803" s="4">
        <v>2.5</v>
      </c>
      <c r="BC803" s="4">
        <v>0</v>
      </c>
      <c r="BD803" s="4">
        <v>0</v>
      </c>
      <c r="BE803" s="4">
        <v>0</v>
      </c>
    </row>
    <row r="804" spans="1:57" x14ac:dyDescent="0.15">
      <c r="A804" s="3">
        <v>40652</v>
      </c>
      <c r="B804" s="4">
        <v>1.91</v>
      </c>
      <c r="C804" s="4">
        <v>2.0499999999999998</v>
      </c>
      <c r="D804" s="4">
        <v>1.1000000000000001</v>
      </c>
      <c r="E804" s="4">
        <v>1.3149999999999999</v>
      </c>
      <c r="F804" s="4">
        <v>10</v>
      </c>
      <c r="G804" s="4">
        <v>3863110000</v>
      </c>
      <c r="H804" s="4">
        <v>38631100000</v>
      </c>
      <c r="I804" s="4">
        <v>1.8149999999999999</v>
      </c>
      <c r="J804" s="4">
        <v>2.0499999999999998</v>
      </c>
      <c r="K804" s="4">
        <v>1.65</v>
      </c>
      <c r="L804" s="4">
        <v>1.65</v>
      </c>
      <c r="M804" s="4">
        <v>10</v>
      </c>
      <c r="N804" s="4">
        <v>20680000</v>
      </c>
      <c r="O804" s="4">
        <v>206800000</v>
      </c>
      <c r="P804" s="4">
        <v>1.905</v>
      </c>
      <c r="Q804" s="4">
        <v>2.85</v>
      </c>
      <c r="R804" s="4">
        <v>1.6</v>
      </c>
      <c r="S804" s="4">
        <v>1.6</v>
      </c>
      <c r="T804" s="4">
        <v>10</v>
      </c>
      <c r="U804" s="4">
        <v>199550000</v>
      </c>
      <c r="V804" s="4">
        <v>1995500000</v>
      </c>
      <c r="W804" s="4">
        <v>2</v>
      </c>
      <c r="X804" s="4">
        <v>2.9</v>
      </c>
      <c r="Y804" s="4">
        <v>1.75</v>
      </c>
      <c r="Z804" s="4">
        <v>1.75</v>
      </c>
      <c r="AA804" s="4">
        <v>10</v>
      </c>
      <c r="AB804" s="4">
        <v>24920000</v>
      </c>
      <c r="AC804" s="4">
        <v>249200000</v>
      </c>
      <c r="AD804" s="4">
        <v>2.2000000000000002</v>
      </c>
      <c r="AE804" s="4">
        <v>2.3199999999999998</v>
      </c>
      <c r="AF804" s="4">
        <v>1.9</v>
      </c>
      <c r="AG804" s="4">
        <v>1.9</v>
      </c>
      <c r="AH804" s="4">
        <v>10</v>
      </c>
      <c r="AI804" s="4">
        <v>841640000</v>
      </c>
      <c r="AJ804" s="4">
        <v>8416400000</v>
      </c>
      <c r="AK804" s="4">
        <v>2.2000000000000002</v>
      </c>
      <c r="AL804" s="4">
        <v>2.2000000000000002</v>
      </c>
      <c r="AM804" s="4">
        <v>2.2000000000000002</v>
      </c>
      <c r="AN804" s="4">
        <v>2.2000000000000002</v>
      </c>
      <c r="AO804" s="4">
        <v>0</v>
      </c>
      <c r="AP804" s="4">
        <v>0</v>
      </c>
      <c r="AQ804" s="4">
        <v>0</v>
      </c>
      <c r="AR804" s="4">
        <v>2.2999999999999998</v>
      </c>
      <c r="AS804" s="4">
        <v>2.2999999999999998</v>
      </c>
      <c r="AT804" s="4">
        <v>2.2999999999999998</v>
      </c>
      <c r="AU804" s="4">
        <v>2.2999999999999998</v>
      </c>
      <c r="AV804" s="4">
        <v>0</v>
      </c>
      <c r="AW804" s="4">
        <v>0</v>
      </c>
      <c r="AX804" s="4">
        <v>0</v>
      </c>
      <c r="AY804" s="4">
        <v>2.5</v>
      </c>
      <c r="AZ804" s="4">
        <v>2.5</v>
      </c>
      <c r="BA804" s="4">
        <v>2.5</v>
      </c>
      <c r="BB804" s="4">
        <v>2.5</v>
      </c>
      <c r="BC804" s="4">
        <v>0</v>
      </c>
      <c r="BD804" s="4">
        <v>0</v>
      </c>
      <c r="BE804" s="4">
        <v>0</v>
      </c>
    </row>
    <row r="805" spans="1:57" x14ac:dyDescent="0.15">
      <c r="A805" s="3">
        <v>40653</v>
      </c>
      <c r="B805" s="4">
        <v>1.99</v>
      </c>
      <c r="C805" s="4">
        <v>2.1</v>
      </c>
      <c r="D805" s="4">
        <v>1.7050000000000001</v>
      </c>
      <c r="E805" s="4">
        <v>2.0049999999999999</v>
      </c>
      <c r="F805" s="4">
        <v>10</v>
      </c>
      <c r="G805" s="4">
        <v>3487580000</v>
      </c>
      <c r="H805" s="4">
        <v>34875800000</v>
      </c>
      <c r="I805" s="4">
        <v>2</v>
      </c>
      <c r="J805" s="4">
        <v>2.5099999999999998</v>
      </c>
      <c r="K805" s="4">
        <v>2</v>
      </c>
      <c r="L805" s="4">
        <v>2.395</v>
      </c>
      <c r="M805" s="4">
        <v>10</v>
      </c>
      <c r="N805" s="4">
        <v>197220000</v>
      </c>
      <c r="O805" s="4">
        <v>1972200000</v>
      </c>
      <c r="P805" s="4">
        <v>2.11</v>
      </c>
      <c r="Q805" s="4">
        <v>2.35</v>
      </c>
      <c r="R805" s="4">
        <v>2.11</v>
      </c>
      <c r="S805" s="4">
        <v>2.2599999999999998</v>
      </c>
      <c r="T805" s="4">
        <v>10</v>
      </c>
      <c r="U805" s="4">
        <v>49050000</v>
      </c>
      <c r="V805" s="4">
        <v>490500000</v>
      </c>
      <c r="W805" s="4">
        <v>1.5</v>
      </c>
      <c r="X805" s="4">
        <v>1.5</v>
      </c>
      <c r="Y805" s="4">
        <v>1.5</v>
      </c>
      <c r="Z805" s="4">
        <v>1.5</v>
      </c>
      <c r="AA805" s="4">
        <v>10</v>
      </c>
      <c r="AB805" s="4">
        <v>170000</v>
      </c>
      <c r="AC805" s="4">
        <v>1700000</v>
      </c>
      <c r="AD805" s="4">
        <v>2.1850000000000001</v>
      </c>
      <c r="AE805" s="4">
        <v>2.5</v>
      </c>
      <c r="AF805" s="4">
        <v>2</v>
      </c>
      <c r="AG805" s="4">
        <v>2</v>
      </c>
      <c r="AH805" s="4">
        <v>10</v>
      </c>
      <c r="AI805" s="4">
        <v>1367900000</v>
      </c>
      <c r="AJ805" s="4">
        <v>13679000000</v>
      </c>
      <c r="AK805" s="4">
        <v>2.2999999999999998</v>
      </c>
      <c r="AL805" s="4">
        <v>2.4</v>
      </c>
      <c r="AM805" s="4">
        <v>2.2999999999999998</v>
      </c>
      <c r="AN805" s="4">
        <v>2.2999999999999998</v>
      </c>
      <c r="AO805" s="4">
        <v>10</v>
      </c>
      <c r="AP805" s="4">
        <v>5770000</v>
      </c>
      <c r="AQ805" s="4">
        <v>57700000</v>
      </c>
      <c r="AR805" s="4">
        <v>2.5</v>
      </c>
      <c r="AS805" s="4">
        <v>2.5099999999999998</v>
      </c>
      <c r="AT805" s="4">
        <v>2.5</v>
      </c>
      <c r="AU805" s="4">
        <v>2.5</v>
      </c>
      <c r="AV805" s="4">
        <v>10</v>
      </c>
      <c r="AW805" s="4">
        <v>1060000</v>
      </c>
      <c r="AX805" s="4">
        <v>10600000</v>
      </c>
      <c r="AY805" s="4">
        <v>2.5</v>
      </c>
      <c r="AZ805" s="4">
        <v>2.5</v>
      </c>
      <c r="BA805" s="4">
        <v>2.5</v>
      </c>
      <c r="BB805" s="4">
        <v>2.5</v>
      </c>
      <c r="BC805" s="4">
        <v>0</v>
      </c>
      <c r="BD805" s="4">
        <v>0</v>
      </c>
      <c r="BE805" s="4">
        <v>0</v>
      </c>
    </row>
    <row r="806" spans="1:57" x14ac:dyDescent="0.15">
      <c r="A806" s="3">
        <v>40654</v>
      </c>
      <c r="B806" s="4">
        <v>3.5</v>
      </c>
      <c r="C806" s="4">
        <v>4.5</v>
      </c>
      <c r="D806" s="4">
        <v>3.03</v>
      </c>
      <c r="E806" s="4">
        <v>3.03</v>
      </c>
      <c r="F806" s="4">
        <v>10</v>
      </c>
      <c r="G806" s="4">
        <v>4474940000</v>
      </c>
      <c r="H806" s="4">
        <v>44749400000</v>
      </c>
      <c r="I806" s="4">
        <v>2.41</v>
      </c>
      <c r="J806" s="4">
        <v>3.15</v>
      </c>
      <c r="K806" s="4">
        <v>2.41</v>
      </c>
      <c r="L806" s="4">
        <v>2.71</v>
      </c>
      <c r="M806" s="4">
        <v>10</v>
      </c>
      <c r="N806" s="4">
        <v>42080000</v>
      </c>
      <c r="O806" s="4">
        <v>420800000</v>
      </c>
      <c r="P806" s="4">
        <v>2.25</v>
      </c>
      <c r="Q806" s="4">
        <v>2.25</v>
      </c>
      <c r="R806" s="4">
        <v>1.6</v>
      </c>
      <c r="S806" s="4">
        <v>1.7</v>
      </c>
      <c r="T806" s="4">
        <v>10</v>
      </c>
      <c r="U806" s="4">
        <v>31370000</v>
      </c>
      <c r="V806" s="4">
        <v>313700000</v>
      </c>
      <c r="W806" s="4">
        <v>1.4</v>
      </c>
      <c r="X806" s="4">
        <v>1.5049999999999999</v>
      </c>
      <c r="Y806" s="4">
        <v>1.4</v>
      </c>
      <c r="Z806" s="4">
        <v>1.5</v>
      </c>
      <c r="AA806" s="4">
        <v>10</v>
      </c>
      <c r="AB806" s="4">
        <v>2750000</v>
      </c>
      <c r="AC806" s="4">
        <v>27500000</v>
      </c>
      <c r="AD806" s="4">
        <v>2.3199999999999998</v>
      </c>
      <c r="AE806" s="4">
        <v>3.1</v>
      </c>
      <c r="AF806" s="4">
        <v>2.25</v>
      </c>
      <c r="AG806" s="4">
        <v>2.2549999999999999</v>
      </c>
      <c r="AH806" s="4">
        <v>10</v>
      </c>
      <c r="AI806" s="4">
        <v>1395070000</v>
      </c>
      <c r="AJ806" s="4">
        <v>13950700000</v>
      </c>
      <c r="AK806" s="4">
        <v>2.48</v>
      </c>
      <c r="AL806" s="4">
        <v>2.5</v>
      </c>
      <c r="AM806" s="4">
        <v>2.48</v>
      </c>
      <c r="AN806" s="4">
        <v>2.5</v>
      </c>
      <c r="AO806" s="4">
        <v>10</v>
      </c>
      <c r="AP806" s="4">
        <v>21440000</v>
      </c>
      <c r="AQ806" s="4">
        <v>214400000</v>
      </c>
      <c r="AR806" s="4">
        <v>3</v>
      </c>
      <c r="AS806" s="4">
        <v>3</v>
      </c>
      <c r="AT806" s="4">
        <v>3</v>
      </c>
      <c r="AU806" s="4">
        <v>3</v>
      </c>
      <c r="AV806" s="4">
        <v>10</v>
      </c>
      <c r="AW806" s="4">
        <v>18210000</v>
      </c>
      <c r="AX806" s="4">
        <v>182100000</v>
      </c>
      <c r="AY806" s="4">
        <v>2.5</v>
      </c>
      <c r="AZ806" s="4">
        <v>2.5</v>
      </c>
      <c r="BA806" s="4">
        <v>2.5</v>
      </c>
      <c r="BB806" s="4">
        <v>2.5</v>
      </c>
      <c r="BC806" s="4">
        <v>0</v>
      </c>
      <c r="BD806" s="4">
        <v>0</v>
      </c>
      <c r="BE806" s="4">
        <v>0</v>
      </c>
    </row>
    <row r="807" spans="1:57" x14ac:dyDescent="0.15">
      <c r="A807" s="3">
        <v>40655</v>
      </c>
      <c r="B807" s="4">
        <v>2.1</v>
      </c>
      <c r="C807" s="4">
        <v>3.2</v>
      </c>
      <c r="D807" s="4">
        <v>2.1</v>
      </c>
      <c r="E807" s="4">
        <v>2.4900000000000002</v>
      </c>
      <c r="F807" s="4">
        <v>10</v>
      </c>
      <c r="G807" s="4">
        <v>4755150000</v>
      </c>
      <c r="H807" s="4">
        <v>47551500000</v>
      </c>
      <c r="I807" s="4">
        <v>0.6</v>
      </c>
      <c r="J807" s="4">
        <v>1.52</v>
      </c>
      <c r="K807" s="4">
        <v>0.6</v>
      </c>
      <c r="L807" s="4">
        <v>1.08</v>
      </c>
      <c r="M807" s="4">
        <v>10</v>
      </c>
      <c r="N807" s="4">
        <v>14350000</v>
      </c>
      <c r="O807" s="4">
        <v>143500000</v>
      </c>
      <c r="P807" s="4">
        <v>0.46500000000000002</v>
      </c>
      <c r="Q807" s="4">
        <v>0.85</v>
      </c>
      <c r="R807" s="4">
        <v>0.46500000000000002</v>
      </c>
      <c r="S807" s="4">
        <v>0.84</v>
      </c>
      <c r="T807" s="4">
        <v>10</v>
      </c>
      <c r="U807" s="4">
        <v>3280000</v>
      </c>
      <c r="V807" s="4">
        <v>32800000</v>
      </c>
      <c r="W807" s="4">
        <v>1.55</v>
      </c>
      <c r="X807" s="4">
        <v>1.55</v>
      </c>
      <c r="Y807" s="4">
        <v>1.1000000000000001</v>
      </c>
      <c r="Z807" s="4">
        <v>1.2</v>
      </c>
      <c r="AA807" s="4">
        <v>10</v>
      </c>
      <c r="AB807" s="4">
        <v>7730000</v>
      </c>
      <c r="AC807" s="4">
        <v>77300000</v>
      </c>
      <c r="AD807" s="4">
        <v>2.31</v>
      </c>
      <c r="AE807" s="4">
        <v>3.05</v>
      </c>
      <c r="AF807" s="4">
        <v>2.31</v>
      </c>
      <c r="AG807" s="4">
        <v>2.6</v>
      </c>
      <c r="AH807" s="4">
        <v>10</v>
      </c>
      <c r="AI807" s="4">
        <v>1688230000</v>
      </c>
      <c r="AJ807" s="4">
        <v>16882300000</v>
      </c>
      <c r="AK807" s="4">
        <v>2.2999999999999998</v>
      </c>
      <c r="AL807" s="4">
        <v>3</v>
      </c>
      <c r="AM807" s="4">
        <v>2.2999999999999998</v>
      </c>
      <c r="AN807" s="4">
        <v>2.5</v>
      </c>
      <c r="AO807" s="4">
        <v>10</v>
      </c>
      <c r="AP807" s="4">
        <v>28110000</v>
      </c>
      <c r="AQ807" s="4">
        <v>281100000</v>
      </c>
      <c r="AR807" s="4">
        <v>2.6</v>
      </c>
      <c r="AS807" s="4">
        <v>2.6</v>
      </c>
      <c r="AT807" s="4">
        <v>2.6</v>
      </c>
      <c r="AU807" s="4">
        <v>2.6</v>
      </c>
      <c r="AV807" s="4">
        <v>10</v>
      </c>
      <c r="AW807" s="4">
        <v>1260000</v>
      </c>
      <c r="AX807" s="4">
        <v>12600000</v>
      </c>
      <c r="AY807" s="4">
        <v>2.5</v>
      </c>
      <c r="AZ807" s="4">
        <v>2.5</v>
      </c>
      <c r="BA807" s="4">
        <v>2.5</v>
      </c>
      <c r="BB807" s="4">
        <v>2.5</v>
      </c>
      <c r="BC807" s="4">
        <v>0</v>
      </c>
      <c r="BD807" s="4">
        <v>0</v>
      </c>
      <c r="BE807" s="4">
        <v>0</v>
      </c>
    </row>
    <row r="808" spans="1:57" x14ac:dyDescent="0.15">
      <c r="A808" s="3">
        <v>40658</v>
      </c>
      <c r="B808" s="4">
        <v>2.125</v>
      </c>
      <c r="C808" s="4">
        <v>3.02</v>
      </c>
      <c r="D808" s="4">
        <v>1.2</v>
      </c>
      <c r="E808" s="4">
        <v>1.2050000000000001</v>
      </c>
      <c r="F808" s="4">
        <v>10</v>
      </c>
      <c r="G808" s="4">
        <v>4530730000</v>
      </c>
      <c r="H808" s="4">
        <v>45307300000</v>
      </c>
      <c r="I808" s="4">
        <v>2.02</v>
      </c>
      <c r="J808" s="4">
        <v>2.95</v>
      </c>
      <c r="K808" s="4">
        <v>1.98</v>
      </c>
      <c r="L808" s="4">
        <v>1.9850000000000001</v>
      </c>
      <c r="M808" s="4">
        <v>10</v>
      </c>
      <c r="N808" s="4">
        <v>33630000</v>
      </c>
      <c r="O808" s="4">
        <v>336300000</v>
      </c>
      <c r="P808" s="4">
        <v>0.84</v>
      </c>
      <c r="Q808" s="4">
        <v>3</v>
      </c>
      <c r="R808" s="4">
        <v>0.84</v>
      </c>
      <c r="S808" s="4">
        <v>2.2749999999999999</v>
      </c>
      <c r="T808" s="4">
        <v>10</v>
      </c>
      <c r="U808" s="4">
        <v>16260000</v>
      </c>
      <c r="V808" s="4">
        <v>162600000</v>
      </c>
      <c r="W808" s="4">
        <v>2.5</v>
      </c>
      <c r="X808" s="4">
        <v>3.66</v>
      </c>
      <c r="Y808" s="4">
        <v>2</v>
      </c>
      <c r="Z808" s="4">
        <v>2.1549999999999998</v>
      </c>
      <c r="AA808" s="4">
        <v>10</v>
      </c>
      <c r="AB808" s="4">
        <v>231340000</v>
      </c>
      <c r="AC808" s="4">
        <v>2313400000</v>
      </c>
      <c r="AD808" s="4">
        <v>2.57</v>
      </c>
      <c r="AE808" s="4">
        <v>3.62</v>
      </c>
      <c r="AF808" s="4">
        <v>2.57</v>
      </c>
      <c r="AG808" s="4">
        <v>2.8</v>
      </c>
      <c r="AH808" s="4">
        <v>10</v>
      </c>
      <c r="AI808" s="4">
        <v>1745830000</v>
      </c>
      <c r="AJ808" s="4">
        <v>17458300000</v>
      </c>
      <c r="AK808" s="4">
        <v>2.5</v>
      </c>
      <c r="AL808" s="4">
        <v>3</v>
      </c>
      <c r="AM808" s="4">
        <v>2.5</v>
      </c>
      <c r="AN808" s="4">
        <v>2.5049999999999999</v>
      </c>
      <c r="AO808" s="4">
        <v>10</v>
      </c>
      <c r="AP808" s="4">
        <v>1920000</v>
      </c>
      <c r="AQ808" s="4">
        <v>19200000</v>
      </c>
      <c r="AR808" s="4">
        <v>2.7</v>
      </c>
      <c r="AS808" s="4">
        <v>2.7</v>
      </c>
      <c r="AT808" s="4">
        <v>2.7</v>
      </c>
      <c r="AU808" s="4">
        <v>2.7</v>
      </c>
      <c r="AV808" s="4">
        <v>10</v>
      </c>
      <c r="AW808" s="4">
        <v>780000</v>
      </c>
      <c r="AX808" s="4">
        <v>7800000</v>
      </c>
      <c r="AY808" s="4">
        <v>2.5</v>
      </c>
      <c r="AZ808" s="4">
        <v>2.5</v>
      </c>
      <c r="BA808" s="4">
        <v>2.5</v>
      </c>
      <c r="BB808" s="4">
        <v>2.5</v>
      </c>
      <c r="BC808" s="4">
        <v>0</v>
      </c>
      <c r="BD808" s="4">
        <v>0</v>
      </c>
      <c r="BE808" s="4">
        <v>0</v>
      </c>
    </row>
    <row r="809" spans="1:57" x14ac:dyDescent="0.15">
      <c r="A809" s="3">
        <v>40659</v>
      </c>
      <c r="B809" s="4">
        <v>2.6</v>
      </c>
      <c r="C809" s="4">
        <v>3.5</v>
      </c>
      <c r="D809" s="4">
        <v>1.21</v>
      </c>
      <c r="E809" s="4">
        <v>2.66</v>
      </c>
      <c r="F809" s="4">
        <v>10</v>
      </c>
      <c r="G809" s="4">
        <v>4223720000</v>
      </c>
      <c r="H809" s="4">
        <v>42237200000</v>
      </c>
      <c r="I809" s="4">
        <v>2.5</v>
      </c>
      <c r="J809" s="4">
        <v>2.99</v>
      </c>
      <c r="K809" s="4">
        <v>2.2999999999999998</v>
      </c>
      <c r="L809" s="4">
        <v>2.5099999999999998</v>
      </c>
      <c r="M809" s="4">
        <v>10</v>
      </c>
      <c r="N809" s="4">
        <v>18000000</v>
      </c>
      <c r="O809" s="4">
        <v>180000000</v>
      </c>
      <c r="P809" s="4">
        <v>3.5</v>
      </c>
      <c r="Q809" s="4">
        <v>4.1349999999999998</v>
      </c>
      <c r="R809" s="4">
        <v>3.415</v>
      </c>
      <c r="S809" s="4">
        <v>4</v>
      </c>
      <c r="T809" s="4">
        <v>10</v>
      </c>
      <c r="U809" s="4">
        <v>237690000</v>
      </c>
      <c r="V809" s="4">
        <v>2376900000</v>
      </c>
      <c r="W809" s="4">
        <v>3.4</v>
      </c>
      <c r="X809" s="4">
        <v>3.7850000000000001</v>
      </c>
      <c r="Y809" s="4">
        <v>2.2999999999999998</v>
      </c>
      <c r="Z809" s="4">
        <v>2.2999999999999998</v>
      </c>
      <c r="AA809" s="4">
        <v>10</v>
      </c>
      <c r="AB809" s="4">
        <v>9870000</v>
      </c>
      <c r="AC809" s="4">
        <v>98700000</v>
      </c>
      <c r="AD809" s="4">
        <v>2.8</v>
      </c>
      <c r="AE809" s="4">
        <v>3.3</v>
      </c>
      <c r="AF809" s="4">
        <v>2.8</v>
      </c>
      <c r="AG809" s="4">
        <v>3.26</v>
      </c>
      <c r="AH809" s="4">
        <v>10</v>
      </c>
      <c r="AI809" s="4">
        <v>951080000</v>
      </c>
      <c r="AJ809" s="4">
        <v>9510800000</v>
      </c>
      <c r="AK809" s="4">
        <v>2.56</v>
      </c>
      <c r="AL809" s="4">
        <v>2.6</v>
      </c>
      <c r="AM809" s="4">
        <v>2.5499999999999998</v>
      </c>
      <c r="AN809" s="4">
        <v>2.5499999999999998</v>
      </c>
      <c r="AO809" s="4">
        <v>10</v>
      </c>
      <c r="AP809" s="4">
        <v>3440000</v>
      </c>
      <c r="AQ809" s="4">
        <v>34400000</v>
      </c>
      <c r="AR809" s="4">
        <v>3</v>
      </c>
      <c r="AS809" s="4">
        <v>3.0049999999999999</v>
      </c>
      <c r="AT809" s="4">
        <v>3</v>
      </c>
      <c r="AU809" s="4">
        <v>3</v>
      </c>
      <c r="AV809" s="4">
        <v>10</v>
      </c>
      <c r="AW809" s="4">
        <v>8010000</v>
      </c>
      <c r="AX809" s="4">
        <v>80100000</v>
      </c>
      <c r="AY809" s="4">
        <v>2.5</v>
      </c>
      <c r="AZ809" s="4">
        <v>2.5</v>
      </c>
      <c r="BA809" s="4">
        <v>2.5</v>
      </c>
      <c r="BB809" s="4">
        <v>2.5</v>
      </c>
      <c r="BC809" s="4">
        <v>0</v>
      </c>
      <c r="BD809" s="4">
        <v>0</v>
      </c>
      <c r="BE809" s="4">
        <v>0</v>
      </c>
    </row>
    <row r="810" spans="1:57" x14ac:dyDescent="0.15">
      <c r="A810" s="3">
        <v>40660</v>
      </c>
      <c r="B810" s="4">
        <v>2.88</v>
      </c>
      <c r="C810" s="4">
        <v>3.0950000000000002</v>
      </c>
      <c r="D810" s="4">
        <v>2</v>
      </c>
      <c r="E810" s="4">
        <v>2.2450000000000001</v>
      </c>
      <c r="F810" s="4">
        <v>10</v>
      </c>
      <c r="G810" s="4">
        <v>3700050000</v>
      </c>
      <c r="H810" s="4">
        <v>37000500000</v>
      </c>
      <c r="I810" s="4">
        <v>3.2</v>
      </c>
      <c r="J810" s="4">
        <v>4.4000000000000004</v>
      </c>
      <c r="K810" s="4">
        <v>3.2</v>
      </c>
      <c r="L810" s="4">
        <v>4.2249999999999996</v>
      </c>
      <c r="M810" s="4">
        <v>10</v>
      </c>
      <c r="N810" s="4">
        <v>295540000</v>
      </c>
      <c r="O810" s="4">
        <v>2955400000</v>
      </c>
      <c r="P810" s="4">
        <v>4</v>
      </c>
      <c r="Q810" s="4">
        <v>4.4000000000000004</v>
      </c>
      <c r="R810" s="4">
        <v>3.3</v>
      </c>
      <c r="S810" s="4">
        <v>3.6949999999999998</v>
      </c>
      <c r="T810" s="4">
        <v>10</v>
      </c>
      <c r="U810" s="4">
        <v>49700000</v>
      </c>
      <c r="V810" s="4">
        <v>497000000</v>
      </c>
      <c r="W810" s="4">
        <v>3.5</v>
      </c>
      <c r="X810" s="4">
        <v>3.5</v>
      </c>
      <c r="Y810" s="4">
        <v>1.5</v>
      </c>
      <c r="Z810" s="4">
        <v>2.0049999999999999</v>
      </c>
      <c r="AA810" s="4">
        <v>10</v>
      </c>
      <c r="AB810" s="4">
        <v>70000</v>
      </c>
      <c r="AC810" s="4">
        <v>700000</v>
      </c>
      <c r="AD810" s="4">
        <v>3.07</v>
      </c>
      <c r="AE810" s="4">
        <v>3.16</v>
      </c>
      <c r="AF810" s="4">
        <v>2.8</v>
      </c>
      <c r="AG810" s="4">
        <v>2.9</v>
      </c>
      <c r="AH810" s="4">
        <v>10</v>
      </c>
      <c r="AI810" s="4">
        <v>1635520000</v>
      </c>
      <c r="AJ810" s="4">
        <v>16355200000</v>
      </c>
      <c r="AK810" s="4">
        <v>2.56</v>
      </c>
      <c r="AL810" s="4">
        <v>2.56</v>
      </c>
      <c r="AM810" s="4">
        <v>2.56</v>
      </c>
      <c r="AN810" s="4">
        <v>2.56</v>
      </c>
      <c r="AO810" s="4">
        <v>10</v>
      </c>
      <c r="AP810" s="4">
        <v>1350000</v>
      </c>
      <c r="AQ810" s="4">
        <v>13500000</v>
      </c>
      <c r="AR810" s="4">
        <v>3</v>
      </c>
      <c r="AS810" s="4">
        <v>3</v>
      </c>
      <c r="AT810" s="4">
        <v>3</v>
      </c>
      <c r="AU810" s="4">
        <v>3</v>
      </c>
      <c r="AV810" s="4">
        <v>10</v>
      </c>
      <c r="AW810" s="4">
        <v>10390000</v>
      </c>
      <c r="AX810" s="4">
        <v>103900000</v>
      </c>
      <c r="AY810" s="4">
        <v>2.5</v>
      </c>
      <c r="AZ810" s="4">
        <v>2.5</v>
      </c>
      <c r="BA810" s="4">
        <v>2.5</v>
      </c>
      <c r="BB810" s="4">
        <v>2.5</v>
      </c>
      <c r="BC810" s="4">
        <v>0</v>
      </c>
      <c r="BD810" s="4">
        <v>0</v>
      </c>
      <c r="BE810" s="4">
        <v>0</v>
      </c>
    </row>
    <row r="811" spans="1:57" x14ac:dyDescent="0.15">
      <c r="A811" s="3">
        <v>40661</v>
      </c>
      <c r="B811" s="4">
        <v>6</v>
      </c>
      <c r="C811" s="4">
        <v>7</v>
      </c>
      <c r="D811" s="4">
        <v>4.7050000000000001</v>
      </c>
      <c r="E811" s="4">
        <v>6.17</v>
      </c>
      <c r="F811" s="4">
        <v>10</v>
      </c>
      <c r="G811" s="4">
        <v>3756580000</v>
      </c>
      <c r="H811" s="4">
        <v>37565800000</v>
      </c>
      <c r="I811" s="4">
        <v>4.0999999999999996</v>
      </c>
      <c r="J811" s="4">
        <v>4.5</v>
      </c>
      <c r="K811" s="4">
        <v>3.9</v>
      </c>
      <c r="L811" s="4">
        <v>4.375</v>
      </c>
      <c r="M811" s="4">
        <v>10</v>
      </c>
      <c r="N811" s="4">
        <v>59370000</v>
      </c>
      <c r="O811" s="4">
        <v>593700000</v>
      </c>
      <c r="P811" s="4">
        <v>3</v>
      </c>
      <c r="Q811" s="4">
        <v>3</v>
      </c>
      <c r="R811" s="4">
        <v>2.2000000000000002</v>
      </c>
      <c r="S811" s="4">
        <v>2.2000000000000002</v>
      </c>
      <c r="T811" s="4">
        <v>10</v>
      </c>
      <c r="U811" s="4">
        <v>34310000</v>
      </c>
      <c r="V811" s="4">
        <v>343100000</v>
      </c>
      <c r="W811" s="4">
        <v>1.5</v>
      </c>
      <c r="X811" s="4">
        <v>2.25</v>
      </c>
      <c r="Y811" s="4">
        <v>1.5</v>
      </c>
      <c r="Z811" s="4">
        <v>2</v>
      </c>
      <c r="AA811" s="4">
        <v>10</v>
      </c>
      <c r="AB811" s="4">
        <v>4040000</v>
      </c>
      <c r="AC811" s="4">
        <v>40400000</v>
      </c>
      <c r="AD811" s="4">
        <v>2.84</v>
      </c>
      <c r="AE811" s="4">
        <v>3</v>
      </c>
      <c r="AF811" s="4">
        <v>2.1</v>
      </c>
      <c r="AG811" s="4">
        <v>2.11</v>
      </c>
      <c r="AH811" s="4">
        <v>10</v>
      </c>
      <c r="AI811" s="4">
        <v>1076510000</v>
      </c>
      <c r="AJ811" s="4">
        <v>10765100000</v>
      </c>
      <c r="AK811" s="4">
        <v>2.56</v>
      </c>
      <c r="AL811" s="4">
        <v>2.605</v>
      </c>
      <c r="AM811" s="4">
        <v>2.5</v>
      </c>
      <c r="AN811" s="4">
        <v>2.6</v>
      </c>
      <c r="AO811" s="4">
        <v>10</v>
      </c>
      <c r="AP811" s="4">
        <v>4420000</v>
      </c>
      <c r="AQ811" s="4">
        <v>44200000</v>
      </c>
      <c r="AR811" s="4">
        <v>3</v>
      </c>
      <c r="AS811" s="4">
        <v>3</v>
      </c>
      <c r="AT811" s="4">
        <v>3</v>
      </c>
      <c r="AU811" s="4">
        <v>3</v>
      </c>
      <c r="AV811" s="4">
        <v>10</v>
      </c>
      <c r="AW811" s="4">
        <v>18300000</v>
      </c>
      <c r="AX811" s="4">
        <v>183000000</v>
      </c>
      <c r="AY811" s="4">
        <v>2.5</v>
      </c>
      <c r="AZ811" s="4">
        <v>2.5</v>
      </c>
      <c r="BA811" s="4">
        <v>2.5</v>
      </c>
      <c r="BB811" s="4">
        <v>2.5</v>
      </c>
      <c r="BC811" s="4">
        <v>0</v>
      </c>
      <c r="BD811" s="4">
        <v>0</v>
      </c>
      <c r="BE811" s="4">
        <v>0</v>
      </c>
    </row>
    <row r="812" spans="1:57" x14ac:dyDescent="0.15">
      <c r="A812" s="3">
        <v>40662</v>
      </c>
      <c r="B812" s="4">
        <v>3</v>
      </c>
      <c r="C812" s="4">
        <v>3.5</v>
      </c>
      <c r="D812" s="4">
        <v>1.0149999999999999</v>
      </c>
      <c r="E812" s="4">
        <v>1.2949999999999999</v>
      </c>
      <c r="F812" s="4">
        <v>10</v>
      </c>
      <c r="G812" s="4">
        <v>3822110000</v>
      </c>
      <c r="H812" s="4">
        <v>38221100000</v>
      </c>
      <c r="I812" s="4">
        <v>2.1</v>
      </c>
      <c r="J812" s="4">
        <v>2.1</v>
      </c>
      <c r="K812" s="4">
        <v>1.2</v>
      </c>
      <c r="L812" s="4">
        <v>1.2</v>
      </c>
      <c r="M812" s="4">
        <v>10</v>
      </c>
      <c r="N812" s="4">
        <v>20010000</v>
      </c>
      <c r="O812" s="4">
        <v>200100000</v>
      </c>
      <c r="P812" s="4">
        <v>0.80500000000000005</v>
      </c>
      <c r="Q812" s="4">
        <v>1</v>
      </c>
      <c r="R812" s="4">
        <v>0.60499999999999998</v>
      </c>
      <c r="S812" s="4">
        <v>0.60499999999999998</v>
      </c>
      <c r="T812" s="4">
        <v>10</v>
      </c>
      <c r="U812" s="4">
        <v>16590000</v>
      </c>
      <c r="V812" s="4">
        <v>165900000</v>
      </c>
      <c r="W812" s="4">
        <v>0.6</v>
      </c>
      <c r="X812" s="4">
        <v>1.6</v>
      </c>
      <c r="Y812" s="4">
        <v>0.4</v>
      </c>
      <c r="Z812" s="4">
        <v>0.4</v>
      </c>
      <c r="AA812" s="4">
        <v>10</v>
      </c>
      <c r="AB812" s="4">
        <v>3950000</v>
      </c>
      <c r="AC812" s="4">
        <v>39500000</v>
      </c>
      <c r="AD812" s="4">
        <v>1.9</v>
      </c>
      <c r="AE812" s="4">
        <v>2.4950000000000001</v>
      </c>
      <c r="AF812" s="4">
        <v>1.6</v>
      </c>
      <c r="AG812" s="4">
        <v>1.655</v>
      </c>
      <c r="AH812" s="4">
        <v>10</v>
      </c>
      <c r="AI812" s="4">
        <v>1589780000</v>
      </c>
      <c r="AJ812" s="4">
        <v>15897800000</v>
      </c>
      <c r="AK812" s="4">
        <v>2</v>
      </c>
      <c r="AL812" s="4">
        <v>2.65</v>
      </c>
      <c r="AM812" s="4">
        <v>2</v>
      </c>
      <c r="AN812" s="4">
        <v>2.5499999999999998</v>
      </c>
      <c r="AO812" s="4">
        <v>10</v>
      </c>
      <c r="AP812" s="4">
        <v>5100000</v>
      </c>
      <c r="AQ812" s="4">
        <v>51000000</v>
      </c>
      <c r="AR812" s="4">
        <v>3</v>
      </c>
      <c r="AS812" s="4">
        <v>3</v>
      </c>
      <c r="AT812" s="4">
        <v>3</v>
      </c>
      <c r="AU812" s="4">
        <v>3</v>
      </c>
      <c r="AV812" s="4">
        <v>0</v>
      </c>
      <c r="AW812" s="4">
        <v>0</v>
      </c>
      <c r="AX812" s="4">
        <v>0</v>
      </c>
      <c r="AY812" s="4">
        <v>2.5</v>
      </c>
      <c r="AZ812" s="4">
        <v>2.5</v>
      </c>
      <c r="BA812" s="4">
        <v>2.5</v>
      </c>
      <c r="BB812" s="4">
        <v>2.5</v>
      </c>
      <c r="BC812" s="4">
        <v>0</v>
      </c>
      <c r="BD812" s="4">
        <v>0</v>
      </c>
      <c r="BE812" s="4">
        <v>0</v>
      </c>
    </row>
    <row r="813" spans="1:57" x14ac:dyDescent="0.15">
      <c r="A813" s="3">
        <v>40666</v>
      </c>
      <c r="B813" s="4">
        <v>2.4049999999999998</v>
      </c>
      <c r="C813" s="4">
        <v>2.7</v>
      </c>
      <c r="D813" s="4">
        <v>1</v>
      </c>
      <c r="E813" s="4">
        <v>1.07</v>
      </c>
      <c r="F813" s="4">
        <v>10</v>
      </c>
      <c r="G813" s="4">
        <v>4686750000</v>
      </c>
      <c r="H813" s="4">
        <v>46867500000</v>
      </c>
      <c r="I813" s="4">
        <v>1.2</v>
      </c>
      <c r="J813" s="4">
        <v>2.39</v>
      </c>
      <c r="K813" s="4">
        <v>1.2</v>
      </c>
      <c r="L813" s="4">
        <v>2.0249999999999999</v>
      </c>
      <c r="M813" s="4">
        <v>10</v>
      </c>
      <c r="N813" s="4">
        <v>71960000</v>
      </c>
      <c r="O813" s="4">
        <v>719600000</v>
      </c>
      <c r="P813" s="4">
        <v>2.9</v>
      </c>
      <c r="Q813" s="4">
        <v>2.96</v>
      </c>
      <c r="R813" s="4">
        <v>2</v>
      </c>
      <c r="S813" s="4">
        <v>2.0049999999999999</v>
      </c>
      <c r="T813" s="4">
        <v>10</v>
      </c>
      <c r="U813" s="4">
        <v>308790000</v>
      </c>
      <c r="V813" s="4">
        <v>3087900000</v>
      </c>
      <c r="W813" s="4">
        <v>2.39</v>
      </c>
      <c r="X813" s="4">
        <v>2.9</v>
      </c>
      <c r="Y813" s="4">
        <v>2.2999999999999998</v>
      </c>
      <c r="Z813" s="4">
        <v>2.2999999999999998</v>
      </c>
      <c r="AA813" s="4">
        <v>10</v>
      </c>
      <c r="AB813" s="4">
        <v>44450000</v>
      </c>
      <c r="AC813" s="4">
        <v>444500000</v>
      </c>
      <c r="AD813" s="4">
        <v>2.0099999999999998</v>
      </c>
      <c r="AE813" s="4">
        <v>2.85</v>
      </c>
      <c r="AF813" s="4">
        <v>1.95</v>
      </c>
      <c r="AG813" s="4">
        <v>2.2949999999999999</v>
      </c>
      <c r="AH813" s="4">
        <v>10</v>
      </c>
      <c r="AI813" s="4">
        <v>1443800000</v>
      </c>
      <c r="AJ813" s="4">
        <v>14438000000</v>
      </c>
      <c r="AK813" s="4">
        <v>2.4</v>
      </c>
      <c r="AL813" s="4">
        <v>2.4</v>
      </c>
      <c r="AM813" s="4">
        <v>2.4</v>
      </c>
      <c r="AN813" s="4">
        <v>2.4</v>
      </c>
      <c r="AO813" s="4">
        <v>10</v>
      </c>
      <c r="AP813" s="4">
        <v>420000</v>
      </c>
      <c r="AQ813" s="4">
        <v>4200000</v>
      </c>
      <c r="AR813" s="4">
        <v>2.8</v>
      </c>
      <c r="AS813" s="4">
        <v>2.8050000000000002</v>
      </c>
      <c r="AT813" s="4">
        <v>2.8</v>
      </c>
      <c r="AU813" s="4">
        <v>2.8050000000000002</v>
      </c>
      <c r="AV813" s="4">
        <v>10</v>
      </c>
      <c r="AW813" s="4">
        <v>10350000</v>
      </c>
      <c r="AX813" s="4">
        <v>103500000</v>
      </c>
      <c r="AY813" s="4">
        <v>2.5</v>
      </c>
      <c r="AZ813" s="4">
        <v>2.5</v>
      </c>
      <c r="BA813" s="4">
        <v>2.5</v>
      </c>
      <c r="BB813" s="4">
        <v>2.5</v>
      </c>
      <c r="BC813" s="4">
        <v>0</v>
      </c>
      <c r="BD813" s="4">
        <v>0</v>
      </c>
      <c r="BE813" s="4">
        <v>0</v>
      </c>
    </row>
    <row r="814" spans="1:57" x14ac:dyDescent="0.15">
      <c r="A814" s="3">
        <v>40667</v>
      </c>
      <c r="B814" s="4">
        <v>2.2000000000000002</v>
      </c>
      <c r="C814" s="4">
        <v>2.5049999999999999</v>
      </c>
      <c r="D814" s="4">
        <v>1.6</v>
      </c>
      <c r="E814" s="4">
        <v>1.875</v>
      </c>
      <c r="F814" s="4">
        <v>10</v>
      </c>
      <c r="G814" s="4">
        <v>4679020000</v>
      </c>
      <c r="H814" s="4">
        <v>46790200000</v>
      </c>
      <c r="I814" s="4">
        <v>2.62</v>
      </c>
      <c r="J814" s="4">
        <v>3</v>
      </c>
      <c r="K814" s="4">
        <v>2.62</v>
      </c>
      <c r="L814" s="4">
        <v>2.7050000000000001</v>
      </c>
      <c r="M814" s="4">
        <v>10</v>
      </c>
      <c r="N814" s="4">
        <v>260750000</v>
      </c>
      <c r="O814" s="4">
        <v>2607500000</v>
      </c>
      <c r="P814" s="4">
        <v>2.5</v>
      </c>
      <c r="Q814" s="4">
        <v>3</v>
      </c>
      <c r="R814" s="4">
        <v>2.33</v>
      </c>
      <c r="S814" s="4">
        <v>2.375</v>
      </c>
      <c r="T814" s="4">
        <v>10</v>
      </c>
      <c r="U814" s="4">
        <v>77380000</v>
      </c>
      <c r="V814" s="4">
        <v>773800000</v>
      </c>
      <c r="W814" s="4">
        <v>2</v>
      </c>
      <c r="X814" s="4">
        <v>2</v>
      </c>
      <c r="Y814" s="4">
        <v>1.9</v>
      </c>
      <c r="Z814" s="4">
        <v>1.9</v>
      </c>
      <c r="AA814" s="4">
        <v>10</v>
      </c>
      <c r="AB814" s="4">
        <v>1670000</v>
      </c>
      <c r="AC814" s="4">
        <v>16700000</v>
      </c>
      <c r="AD814" s="4">
        <v>2.2949999999999999</v>
      </c>
      <c r="AE814" s="4">
        <v>2.95</v>
      </c>
      <c r="AF814" s="4">
        <v>2.2949999999999999</v>
      </c>
      <c r="AG814" s="4">
        <v>2.6</v>
      </c>
      <c r="AH814" s="4">
        <v>10</v>
      </c>
      <c r="AI814" s="4">
        <v>1617280000</v>
      </c>
      <c r="AJ814" s="4">
        <v>16172800000</v>
      </c>
      <c r="AK814" s="4">
        <v>2.4</v>
      </c>
      <c r="AL814" s="4">
        <v>2.8</v>
      </c>
      <c r="AM814" s="4">
        <v>2.4</v>
      </c>
      <c r="AN814" s="4">
        <v>2.61</v>
      </c>
      <c r="AO814" s="4">
        <v>10</v>
      </c>
      <c r="AP814" s="4">
        <v>3010000</v>
      </c>
      <c r="AQ814" s="4">
        <v>30100000</v>
      </c>
      <c r="AR814" s="4">
        <v>2.8</v>
      </c>
      <c r="AS814" s="4">
        <v>2.8</v>
      </c>
      <c r="AT814" s="4">
        <v>2.8</v>
      </c>
      <c r="AU814" s="4">
        <v>2.8</v>
      </c>
      <c r="AV814" s="4">
        <v>10</v>
      </c>
      <c r="AW814" s="4">
        <v>2650000</v>
      </c>
      <c r="AX814" s="4">
        <v>26500000</v>
      </c>
      <c r="AY814" s="4">
        <v>2.5</v>
      </c>
      <c r="AZ814" s="4">
        <v>2.5</v>
      </c>
      <c r="BA814" s="4">
        <v>2.5</v>
      </c>
      <c r="BB814" s="4">
        <v>2.5</v>
      </c>
      <c r="BC814" s="4">
        <v>0</v>
      </c>
      <c r="BD814" s="4">
        <v>0</v>
      </c>
      <c r="BE814" s="4">
        <v>0</v>
      </c>
    </row>
    <row r="815" spans="1:57" x14ac:dyDescent="0.15">
      <c r="A815" s="3">
        <v>40668</v>
      </c>
      <c r="B815" s="4">
        <v>3.55</v>
      </c>
      <c r="C815" s="4">
        <v>4.4950000000000001</v>
      </c>
      <c r="D815" s="4">
        <v>1.8</v>
      </c>
      <c r="E815" s="4">
        <v>1.9950000000000001</v>
      </c>
      <c r="F815" s="4">
        <v>10</v>
      </c>
      <c r="G815" s="4">
        <v>4606070000</v>
      </c>
      <c r="H815" s="4">
        <v>46060700000</v>
      </c>
      <c r="I815" s="4">
        <v>3</v>
      </c>
      <c r="J815" s="4">
        <v>3.39</v>
      </c>
      <c r="K815" s="4">
        <v>2.8050000000000002</v>
      </c>
      <c r="L815" s="4">
        <v>3</v>
      </c>
      <c r="M815" s="4">
        <v>10</v>
      </c>
      <c r="N815" s="4">
        <v>48330000</v>
      </c>
      <c r="O815" s="4">
        <v>483300000</v>
      </c>
      <c r="P815" s="4">
        <v>2.35</v>
      </c>
      <c r="Q815" s="4">
        <v>2.35</v>
      </c>
      <c r="R815" s="4">
        <v>1</v>
      </c>
      <c r="S815" s="4">
        <v>1.01</v>
      </c>
      <c r="T815" s="4">
        <v>10</v>
      </c>
      <c r="U815" s="4">
        <v>10870000</v>
      </c>
      <c r="V815" s="4">
        <v>108700000</v>
      </c>
      <c r="W815" s="4">
        <v>1.9</v>
      </c>
      <c r="X815" s="4">
        <v>1.905</v>
      </c>
      <c r="Y815" s="4">
        <v>1.115</v>
      </c>
      <c r="Z815" s="4">
        <v>1.51</v>
      </c>
      <c r="AA815" s="4">
        <v>10</v>
      </c>
      <c r="AB815" s="4">
        <v>9840000</v>
      </c>
      <c r="AC815" s="4">
        <v>98400000</v>
      </c>
      <c r="AD815" s="4">
        <v>2.75</v>
      </c>
      <c r="AE815" s="4">
        <v>2.75</v>
      </c>
      <c r="AF815" s="4">
        <v>2</v>
      </c>
      <c r="AG815" s="4">
        <v>2</v>
      </c>
      <c r="AH815" s="4">
        <v>10</v>
      </c>
      <c r="AI815" s="4">
        <v>1417450000</v>
      </c>
      <c r="AJ815" s="4">
        <v>14174500000</v>
      </c>
      <c r="AK815" s="4">
        <v>2.6</v>
      </c>
      <c r="AL815" s="4">
        <v>2.665</v>
      </c>
      <c r="AM815" s="4">
        <v>2.6</v>
      </c>
      <c r="AN815" s="4">
        <v>2.6</v>
      </c>
      <c r="AO815" s="4">
        <v>10</v>
      </c>
      <c r="AP815" s="4">
        <v>28030000</v>
      </c>
      <c r="AQ815" s="4">
        <v>280300000</v>
      </c>
      <c r="AR815" s="4">
        <v>2.8</v>
      </c>
      <c r="AS815" s="4">
        <v>2.8</v>
      </c>
      <c r="AT815" s="4">
        <v>2.8</v>
      </c>
      <c r="AU815" s="4">
        <v>2.8</v>
      </c>
      <c r="AV815" s="4">
        <v>10</v>
      </c>
      <c r="AW815" s="4">
        <v>3590000</v>
      </c>
      <c r="AX815" s="4">
        <v>35900000</v>
      </c>
      <c r="AY815" s="4">
        <v>2.5</v>
      </c>
      <c r="AZ815" s="4">
        <v>2.5</v>
      </c>
      <c r="BA815" s="4">
        <v>2.5</v>
      </c>
      <c r="BB815" s="4">
        <v>2.5</v>
      </c>
      <c r="BC815" s="4">
        <v>0</v>
      </c>
      <c r="BD815" s="4">
        <v>0</v>
      </c>
      <c r="BE815" s="4">
        <v>0</v>
      </c>
    </row>
    <row r="816" spans="1:57" x14ac:dyDescent="0.15">
      <c r="A816" s="3">
        <v>40669</v>
      </c>
      <c r="B816" s="4">
        <v>2.5</v>
      </c>
      <c r="C816" s="4">
        <v>2.6</v>
      </c>
      <c r="D816" s="4">
        <v>1.8</v>
      </c>
      <c r="E816" s="4">
        <v>1.8149999999999999</v>
      </c>
      <c r="F816" s="4">
        <v>10</v>
      </c>
      <c r="G816" s="4">
        <v>4736330000</v>
      </c>
      <c r="H816" s="4">
        <v>47363300000</v>
      </c>
      <c r="I816" s="4">
        <v>1.95</v>
      </c>
      <c r="J816" s="4">
        <v>1.95</v>
      </c>
      <c r="K816" s="4">
        <v>0.75</v>
      </c>
      <c r="L816" s="4">
        <v>0.75</v>
      </c>
      <c r="M816" s="4">
        <v>10</v>
      </c>
      <c r="N816" s="4">
        <v>6350000</v>
      </c>
      <c r="O816" s="4">
        <v>63500000</v>
      </c>
      <c r="P816" s="4">
        <v>0.67</v>
      </c>
      <c r="Q816" s="4">
        <v>0.69</v>
      </c>
      <c r="R816" s="4">
        <v>0.60499999999999998</v>
      </c>
      <c r="S816" s="4">
        <v>0.61499999999999999</v>
      </c>
      <c r="T816" s="4">
        <v>10</v>
      </c>
      <c r="U816" s="4">
        <v>2950000</v>
      </c>
      <c r="V816" s="4">
        <v>29500000</v>
      </c>
      <c r="W816" s="4">
        <v>0.45500000000000002</v>
      </c>
      <c r="X816" s="4">
        <v>1.1000000000000001</v>
      </c>
      <c r="Y816" s="4">
        <v>0.45500000000000002</v>
      </c>
      <c r="Z816" s="4">
        <v>0.8</v>
      </c>
      <c r="AA816" s="4">
        <v>10</v>
      </c>
      <c r="AB816" s="4">
        <v>21070000</v>
      </c>
      <c r="AC816" s="4">
        <v>210700000</v>
      </c>
      <c r="AD816" s="4">
        <v>2.2999999999999998</v>
      </c>
      <c r="AE816" s="4">
        <v>2.5499999999999998</v>
      </c>
      <c r="AF816" s="4">
        <v>2.2000000000000002</v>
      </c>
      <c r="AG816" s="4">
        <v>2.2250000000000001</v>
      </c>
      <c r="AH816" s="4">
        <v>10</v>
      </c>
      <c r="AI816" s="4">
        <v>1286430000</v>
      </c>
      <c r="AJ816" s="4">
        <v>12864300000</v>
      </c>
      <c r="AK816" s="4">
        <v>2.5499999999999998</v>
      </c>
      <c r="AL816" s="4">
        <v>2.7</v>
      </c>
      <c r="AM816" s="4">
        <v>2</v>
      </c>
      <c r="AN816" s="4">
        <v>2</v>
      </c>
      <c r="AO816" s="4">
        <v>10</v>
      </c>
      <c r="AP816" s="4">
        <v>71360000</v>
      </c>
      <c r="AQ816" s="4">
        <v>713600000</v>
      </c>
      <c r="AR816" s="4">
        <v>2.8</v>
      </c>
      <c r="AS816" s="4">
        <v>2.8</v>
      </c>
      <c r="AT816" s="4">
        <v>2.78</v>
      </c>
      <c r="AU816" s="4">
        <v>2.8</v>
      </c>
      <c r="AV816" s="4">
        <v>10</v>
      </c>
      <c r="AW816" s="4">
        <v>30010000</v>
      </c>
      <c r="AX816" s="4">
        <v>300100000</v>
      </c>
      <c r="AY816" s="4">
        <v>2.5</v>
      </c>
      <c r="AZ816" s="4">
        <v>2.5</v>
      </c>
      <c r="BA816" s="4">
        <v>2.5</v>
      </c>
      <c r="BB816" s="4">
        <v>2.5</v>
      </c>
      <c r="BC816" s="4">
        <v>0</v>
      </c>
      <c r="BD816" s="4">
        <v>0</v>
      </c>
      <c r="BE816" s="4">
        <v>0</v>
      </c>
    </row>
    <row r="817" spans="1:57" x14ac:dyDescent="0.15">
      <c r="A817" s="3">
        <v>40672</v>
      </c>
      <c r="B817" s="4">
        <v>2.5</v>
      </c>
      <c r="C817" s="4">
        <v>2.6</v>
      </c>
      <c r="D817" s="4">
        <v>1.2</v>
      </c>
      <c r="E817" s="4">
        <v>1.2</v>
      </c>
      <c r="F817" s="4">
        <v>10</v>
      </c>
      <c r="G817" s="4">
        <v>4317840000</v>
      </c>
      <c r="H817" s="4">
        <v>43178400000</v>
      </c>
      <c r="I817" s="4">
        <v>2.0150000000000001</v>
      </c>
      <c r="J817" s="4">
        <v>2.48</v>
      </c>
      <c r="K817" s="4">
        <v>1.62</v>
      </c>
      <c r="L817" s="4">
        <v>1.7350000000000001</v>
      </c>
      <c r="M817" s="4">
        <v>10</v>
      </c>
      <c r="N817" s="4">
        <v>39250000</v>
      </c>
      <c r="O817" s="4">
        <v>392500000</v>
      </c>
      <c r="P817" s="4">
        <v>2.105</v>
      </c>
      <c r="Q817" s="4">
        <v>2.5</v>
      </c>
      <c r="R817" s="4">
        <v>1.7</v>
      </c>
      <c r="S817" s="4">
        <v>1.7</v>
      </c>
      <c r="T817" s="4">
        <v>10</v>
      </c>
      <c r="U817" s="4">
        <v>37120000</v>
      </c>
      <c r="V817" s="4">
        <v>371200000</v>
      </c>
      <c r="W817" s="4">
        <v>2.6</v>
      </c>
      <c r="X817" s="4">
        <v>3</v>
      </c>
      <c r="Y817" s="4">
        <v>2</v>
      </c>
      <c r="Z817" s="4">
        <v>2</v>
      </c>
      <c r="AA817" s="4">
        <v>10</v>
      </c>
      <c r="AB817" s="4">
        <v>150470000</v>
      </c>
      <c r="AC817" s="4">
        <v>1504700000</v>
      </c>
      <c r="AD817" s="4">
        <v>2.25</v>
      </c>
      <c r="AE817" s="4">
        <v>2.6</v>
      </c>
      <c r="AF817" s="4">
        <v>1.9450000000000001</v>
      </c>
      <c r="AG817" s="4">
        <v>2.41</v>
      </c>
      <c r="AH817" s="4">
        <v>10</v>
      </c>
      <c r="AI817" s="4">
        <v>878380000</v>
      </c>
      <c r="AJ817" s="4">
        <v>8783800000</v>
      </c>
      <c r="AK817" s="4">
        <v>2.5</v>
      </c>
      <c r="AL817" s="4">
        <v>2.5099999999999998</v>
      </c>
      <c r="AM817" s="4">
        <v>2</v>
      </c>
      <c r="AN817" s="4">
        <v>2.0099999999999998</v>
      </c>
      <c r="AO817" s="4">
        <v>10</v>
      </c>
      <c r="AP817" s="4">
        <v>20110000</v>
      </c>
      <c r="AQ817" s="4">
        <v>201100000</v>
      </c>
      <c r="AR817" s="4">
        <v>2.75</v>
      </c>
      <c r="AS817" s="4">
        <v>2.75</v>
      </c>
      <c r="AT817" s="4">
        <v>2.75</v>
      </c>
      <c r="AU817" s="4">
        <v>2.75</v>
      </c>
      <c r="AV817" s="4">
        <v>10</v>
      </c>
      <c r="AW817" s="4">
        <v>460000</v>
      </c>
      <c r="AX817" s="4">
        <v>4600000</v>
      </c>
      <c r="AY817" s="4">
        <v>2.5</v>
      </c>
      <c r="AZ817" s="4">
        <v>2.5</v>
      </c>
      <c r="BA817" s="4">
        <v>2.5</v>
      </c>
      <c r="BB817" s="4">
        <v>2.5</v>
      </c>
      <c r="BC817" s="4">
        <v>0</v>
      </c>
      <c r="BD817" s="4">
        <v>0</v>
      </c>
      <c r="BE817" s="4">
        <v>0</v>
      </c>
    </row>
    <row r="818" spans="1:57" x14ac:dyDescent="0.15">
      <c r="A818" s="3">
        <v>40673</v>
      </c>
      <c r="B818" s="4">
        <v>2.1</v>
      </c>
      <c r="C818" s="4">
        <v>2.4</v>
      </c>
      <c r="D818" s="4">
        <v>1.67</v>
      </c>
      <c r="E818" s="4">
        <v>1.8</v>
      </c>
      <c r="F818" s="4">
        <v>10</v>
      </c>
      <c r="G818" s="4">
        <v>4090040000</v>
      </c>
      <c r="H818" s="4">
        <v>40900400000</v>
      </c>
      <c r="I818" s="4">
        <v>1.65</v>
      </c>
      <c r="J818" s="4">
        <v>2.0099999999999998</v>
      </c>
      <c r="K818" s="4">
        <v>1.65</v>
      </c>
      <c r="L818" s="4">
        <v>1.7</v>
      </c>
      <c r="M818" s="4">
        <v>10</v>
      </c>
      <c r="N818" s="4">
        <v>27890000</v>
      </c>
      <c r="O818" s="4">
        <v>278900000</v>
      </c>
      <c r="P818" s="4">
        <v>2.2050000000000001</v>
      </c>
      <c r="Q818" s="4">
        <v>2.6</v>
      </c>
      <c r="R818" s="4">
        <v>2.2050000000000001</v>
      </c>
      <c r="S818" s="4">
        <v>2.2999999999999998</v>
      </c>
      <c r="T818" s="4">
        <v>10</v>
      </c>
      <c r="U818" s="4">
        <v>346970000</v>
      </c>
      <c r="V818" s="4">
        <v>3469700000</v>
      </c>
      <c r="W818" s="4">
        <v>2.2000000000000002</v>
      </c>
      <c r="X818" s="4">
        <v>2.4900000000000002</v>
      </c>
      <c r="Y818" s="4">
        <v>2.2000000000000002</v>
      </c>
      <c r="Z818" s="4">
        <v>2.395</v>
      </c>
      <c r="AA818" s="4">
        <v>10</v>
      </c>
      <c r="AB818" s="4">
        <v>29160000</v>
      </c>
      <c r="AC818" s="4">
        <v>291600000</v>
      </c>
      <c r="AD818" s="4">
        <v>2.12</v>
      </c>
      <c r="AE818" s="4">
        <v>2.6</v>
      </c>
      <c r="AF818" s="4">
        <v>2</v>
      </c>
      <c r="AG818" s="4">
        <v>2.0049999999999999</v>
      </c>
      <c r="AH818" s="4">
        <v>10</v>
      </c>
      <c r="AI818" s="4">
        <v>1123520000</v>
      </c>
      <c r="AJ818" s="4">
        <v>11235200000</v>
      </c>
      <c r="AK818" s="4">
        <v>2.2999999999999998</v>
      </c>
      <c r="AL818" s="4">
        <v>2.39</v>
      </c>
      <c r="AM818" s="4">
        <v>2.2999999999999998</v>
      </c>
      <c r="AN818" s="4">
        <v>2.2999999999999998</v>
      </c>
      <c r="AO818" s="4">
        <v>10</v>
      </c>
      <c r="AP818" s="4">
        <v>13520000</v>
      </c>
      <c r="AQ818" s="4">
        <v>135200000</v>
      </c>
      <c r="AR818" s="4">
        <v>2.7</v>
      </c>
      <c r="AS818" s="4">
        <v>2.7</v>
      </c>
      <c r="AT818" s="4">
        <v>2.7</v>
      </c>
      <c r="AU818" s="4">
        <v>2.7</v>
      </c>
      <c r="AV818" s="4">
        <v>10</v>
      </c>
      <c r="AW818" s="4">
        <v>14580000</v>
      </c>
      <c r="AX818" s="4">
        <v>145800000</v>
      </c>
      <c r="AY818" s="4">
        <v>2.5</v>
      </c>
      <c r="AZ818" s="4">
        <v>2.5</v>
      </c>
      <c r="BA818" s="4">
        <v>2.5</v>
      </c>
      <c r="BB818" s="4">
        <v>2.5</v>
      </c>
      <c r="BC818" s="4">
        <v>0</v>
      </c>
      <c r="BD818" s="4">
        <v>0</v>
      </c>
      <c r="BE818" s="4">
        <v>0</v>
      </c>
    </row>
    <row r="819" spans="1:57" x14ac:dyDescent="0.15">
      <c r="A819" s="3">
        <v>40674</v>
      </c>
      <c r="B819" s="4">
        <v>2</v>
      </c>
      <c r="C819" s="4">
        <v>2.2999999999999998</v>
      </c>
      <c r="D819" s="4">
        <v>0.9</v>
      </c>
      <c r="E819" s="4">
        <v>0.97499999999999998</v>
      </c>
      <c r="F819" s="4">
        <v>10</v>
      </c>
      <c r="G819" s="4">
        <v>4210890000</v>
      </c>
      <c r="H819" s="4">
        <v>42108900000</v>
      </c>
      <c r="I819" s="4">
        <v>2.4</v>
      </c>
      <c r="J819" s="4">
        <v>2.605</v>
      </c>
      <c r="K819" s="4">
        <v>2</v>
      </c>
      <c r="L819" s="4">
        <v>2.35</v>
      </c>
      <c r="M819" s="4">
        <v>10</v>
      </c>
      <c r="N819" s="4">
        <v>197930000</v>
      </c>
      <c r="O819" s="4">
        <v>1979300000</v>
      </c>
      <c r="P819" s="4">
        <v>2.35</v>
      </c>
      <c r="Q819" s="4">
        <v>2.5</v>
      </c>
      <c r="R819" s="4">
        <v>2.1</v>
      </c>
      <c r="S819" s="4">
        <v>2.2999999999999998</v>
      </c>
      <c r="T819" s="4">
        <v>10</v>
      </c>
      <c r="U819" s="4">
        <v>31900000</v>
      </c>
      <c r="V819" s="4">
        <v>319000000</v>
      </c>
      <c r="W819" s="4">
        <v>2.2999999999999998</v>
      </c>
      <c r="X819" s="4">
        <v>2.2999999999999998</v>
      </c>
      <c r="Y819" s="4">
        <v>1.5049999999999999</v>
      </c>
      <c r="Z819" s="4">
        <v>1.51</v>
      </c>
      <c r="AA819" s="4">
        <v>10</v>
      </c>
      <c r="AB819" s="4">
        <v>1260000</v>
      </c>
      <c r="AC819" s="4">
        <v>12600000</v>
      </c>
      <c r="AD819" s="4">
        <v>2.29</v>
      </c>
      <c r="AE819" s="4">
        <v>2.48</v>
      </c>
      <c r="AF819" s="4">
        <v>2.1</v>
      </c>
      <c r="AG819" s="4">
        <v>2.2949999999999999</v>
      </c>
      <c r="AH819" s="4">
        <v>10</v>
      </c>
      <c r="AI819" s="4">
        <v>1396010000</v>
      </c>
      <c r="AJ819" s="4">
        <v>13960100000</v>
      </c>
      <c r="AK819" s="4">
        <v>2.5</v>
      </c>
      <c r="AL819" s="4">
        <v>2.6</v>
      </c>
      <c r="AM819" s="4">
        <v>2.0049999999999999</v>
      </c>
      <c r="AN819" s="4">
        <v>2.0099999999999998</v>
      </c>
      <c r="AO819" s="4">
        <v>10</v>
      </c>
      <c r="AP819" s="4">
        <v>57370000</v>
      </c>
      <c r="AQ819" s="4">
        <v>573700000</v>
      </c>
      <c r="AR819" s="4">
        <v>2.7</v>
      </c>
      <c r="AS819" s="4">
        <v>2.7</v>
      </c>
      <c r="AT819" s="4">
        <v>2.7</v>
      </c>
      <c r="AU819" s="4">
        <v>2.7</v>
      </c>
      <c r="AV819" s="4">
        <v>10</v>
      </c>
      <c r="AW819" s="4">
        <v>4580000</v>
      </c>
      <c r="AX819" s="4">
        <v>45800000</v>
      </c>
      <c r="AY819" s="4">
        <v>2.5</v>
      </c>
      <c r="AZ819" s="4">
        <v>2.5</v>
      </c>
      <c r="BA819" s="4">
        <v>2.5</v>
      </c>
      <c r="BB819" s="4">
        <v>2.5</v>
      </c>
      <c r="BC819" s="4">
        <v>0</v>
      </c>
      <c r="BD819" s="4">
        <v>0</v>
      </c>
      <c r="BE819" s="4">
        <v>0</v>
      </c>
    </row>
    <row r="820" spans="1:57" x14ac:dyDescent="0.15">
      <c r="A820" s="3">
        <v>40675</v>
      </c>
      <c r="B820" s="4">
        <v>3.1</v>
      </c>
      <c r="C820" s="4">
        <v>3.8</v>
      </c>
      <c r="D820" s="4">
        <v>2.5</v>
      </c>
      <c r="E820" s="4">
        <v>2.63</v>
      </c>
      <c r="F820" s="4">
        <v>10</v>
      </c>
      <c r="G820" s="4">
        <v>4448870000</v>
      </c>
      <c r="H820" s="4">
        <v>44488700000</v>
      </c>
      <c r="I820" s="4">
        <v>2.41</v>
      </c>
      <c r="J820" s="4">
        <v>2.98</v>
      </c>
      <c r="K820" s="4">
        <v>2.06</v>
      </c>
      <c r="L820" s="4">
        <v>2.06</v>
      </c>
      <c r="M820" s="4">
        <v>10</v>
      </c>
      <c r="N820" s="4">
        <v>61740000</v>
      </c>
      <c r="O820" s="4">
        <v>617400000</v>
      </c>
      <c r="P820" s="4">
        <v>1.5049999999999999</v>
      </c>
      <c r="Q820" s="4">
        <v>1.7</v>
      </c>
      <c r="R820" s="4">
        <v>1.5</v>
      </c>
      <c r="S820" s="4">
        <v>1.53</v>
      </c>
      <c r="T820" s="4">
        <v>10</v>
      </c>
      <c r="U820" s="4">
        <v>3200000</v>
      </c>
      <c r="V820" s="4">
        <v>32000000</v>
      </c>
      <c r="W820" s="4">
        <v>1.1000000000000001</v>
      </c>
      <c r="X820" s="4">
        <v>1.5149999999999999</v>
      </c>
      <c r="Y820" s="4">
        <v>1.1000000000000001</v>
      </c>
      <c r="Z820" s="4">
        <v>1.5149999999999999</v>
      </c>
      <c r="AA820" s="4">
        <v>10</v>
      </c>
      <c r="AB820" s="4">
        <v>590000</v>
      </c>
      <c r="AC820" s="4">
        <v>5900000</v>
      </c>
      <c r="AD820" s="4">
        <v>2.2400000000000002</v>
      </c>
      <c r="AE820" s="4">
        <v>2.6</v>
      </c>
      <c r="AF820" s="4">
        <v>2.2000000000000002</v>
      </c>
      <c r="AG820" s="4">
        <v>2.2250000000000001</v>
      </c>
      <c r="AH820" s="4">
        <v>10</v>
      </c>
      <c r="AI820" s="4">
        <v>1334600000</v>
      </c>
      <c r="AJ820" s="4">
        <v>13346000000</v>
      </c>
      <c r="AK820" s="4">
        <v>2.5499999999999998</v>
      </c>
      <c r="AL820" s="4">
        <v>2.61</v>
      </c>
      <c r="AM820" s="4">
        <v>2.5499999999999998</v>
      </c>
      <c r="AN820" s="4">
        <v>2.5499999999999998</v>
      </c>
      <c r="AO820" s="4">
        <v>10</v>
      </c>
      <c r="AP820" s="4">
        <v>17700000</v>
      </c>
      <c r="AQ820" s="4">
        <v>177000000</v>
      </c>
      <c r="AR820" s="4">
        <v>2.7</v>
      </c>
      <c r="AS820" s="4">
        <v>2.7</v>
      </c>
      <c r="AT820" s="4">
        <v>2.7</v>
      </c>
      <c r="AU820" s="4">
        <v>2.7</v>
      </c>
      <c r="AV820" s="4">
        <v>10</v>
      </c>
      <c r="AW820" s="4">
        <v>520000</v>
      </c>
      <c r="AX820" s="4">
        <v>5200000</v>
      </c>
      <c r="AY820" s="4">
        <v>2.5</v>
      </c>
      <c r="AZ820" s="4">
        <v>2.5</v>
      </c>
      <c r="BA820" s="4">
        <v>2.5</v>
      </c>
      <c r="BB820" s="4">
        <v>2.5</v>
      </c>
      <c r="BC820" s="4">
        <v>0</v>
      </c>
      <c r="BD820" s="4">
        <v>0</v>
      </c>
      <c r="BE820" s="4">
        <v>0</v>
      </c>
    </row>
    <row r="821" spans="1:57" x14ac:dyDescent="0.15">
      <c r="A821" s="3">
        <v>40676</v>
      </c>
      <c r="B821" s="4">
        <v>2.2999999999999998</v>
      </c>
      <c r="C821" s="4">
        <v>2.71</v>
      </c>
      <c r="D821" s="4">
        <v>1.85</v>
      </c>
      <c r="E821" s="4">
        <v>1.905</v>
      </c>
      <c r="F821" s="4">
        <v>10</v>
      </c>
      <c r="G821" s="4">
        <v>4224790000</v>
      </c>
      <c r="H821" s="4">
        <v>42247900000</v>
      </c>
      <c r="I821" s="4">
        <v>0.875</v>
      </c>
      <c r="J821" s="4">
        <v>1.95</v>
      </c>
      <c r="K821" s="4">
        <v>0.8</v>
      </c>
      <c r="L821" s="4">
        <v>0.82499999999999996</v>
      </c>
      <c r="M821" s="4">
        <v>10</v>
      </c>
      <c r="N821" s="4">
        <v>6130000</v>
      </c>
      <c r="O821" s="4">
        <v>61300000</v>
      </c>
      <c r="P821" s="4">
        <v>0.65500000000000003</v>
      </c>
      <c r="Q821" s="4">
        <v>0.99</v>
      </c>
      <c r="R821" s="4">
        <v>0.61</v>
      </c>
      <c r="S821" s="4">
        <v>0.625</v>
      </c>
      <c r="T821" s="4">
        <v>10</v>
      </c>
      <c r="U821" s="4">
        <v>7360000</v>
      </c>
      <c r="V821" s="4">
        <v>73600000</v>
      </c>
      <c r="W821" s="4">
        <v>1.0049999999999999</v>
      </c>
      <c r="X821" s="4">
        <v>1.2</v>
      </c>
      <c r="Y821" s="4">
        <v>0.85</v>
      </c>
      <c r="Z821" s="4">
        <v>0.9</v>
      </c>
      <c r="AA821" s="4">
        <v>10</v>
      </c>
      <c r="AB821" s="4">
        <v>11280000</v>
      </c>
      <c r="AC821" s="4">
        <v>112800000</v>
      </c>
      <c r="AD821" s="4">
        <v>2.8</v>
      </c>
      <c r="AE821" s="4">
        <v>3</v>
      </c>
      <c r="AF821" s="4">
        <v>2</v>
      </c>
      <c r="AG821" s="4">
        <v>2.0150000000000001</v>
      </c>
      <c r="AH821" s="4">
        <v>10</v>
      </c>
      <c r="AI821" s="4">
        <v>1573540000</v>
      </c>
      <c r="AJ821" s="4">
        <v>15735400000</v>
      </c>
      <c r="AK821" s="4">
        <v>2.6</v>
      </c>
      <c r="AL821" s="4">
        <v>3</v>
      </c>
      <c r="AM821" s="4">
        <v>2.6</v>
      </c>
      <c r="AN821" s="4">
        <v>2.6</v>
      </c>
      <c r="AO821" s="4">
        <v>10</v>
      </c>
      <c r="AP821" s="4">
        <v>28470000</v>
      </c>
      <c r="AQ821" s="4">
        <v>284700000</v>
      </c>
      <c r="AR821" s="4">
        <v>2.81</v>
      </c>
      <c r="AS821" s="4">
        <v>3</v>
      </c>
      <c r="AT821" s="4">
        <v>2.6</v>
      </c>
      <c r="AU821" s="4">
        <v>2.61</v>
      </c>
      <c r="AV821" s="4">
        <v>10</v>
      </c>
      <c r="AW821" s="4">
        <v>10930000</v>
      </c>
      <c r="AX821" s="4">
        <v>109300000</v>
      </c>
      <c r="AY821" s="4">
        <v>2.5</v>
      </c>
      <c r="AZ821" s="4">
        <v>2.5</v>
      </c>
      <c r="BA821" s="4">
        <v>2.5</v>
      </c>
      <c r="BB821" s="4">
        <v>2.5</v>
      </c>
      <c r="BC821" s="4">
        <v>0</v>
      </c>
      <c r="BD821" s="4">
        <v>0</v>
      </c>
      <c r="BE821" s="4">
        <v>0</v>
      </c>
    </row>
    <row r="822" spans="1:57" x14ac:dyDescent="0.15">
      <c r="A822" s="3">
        <v>40679</v>
      </c>
      <c r="B822" s="4">
        <v>2.335</v>
      </c>
      <c r="C822" s="4">
        <v>2.78</v>
      </c>
      <c r="D822" s="4">
        <v>1.605</v>
      </c>
      <c r="E822" s="4">
        <v>1.69</v>
      </c>
      <c r="F822" s="4">
        <v>10</v>
      </c>
      <c r="G822" s="4">
        <v>4371280000</v>
      </c>
      <c r="H822" s="4">
        <v>43712800000</v>
      </c>
      <c r="I822" s="4">
        <v>2.06</v>
      </c>
      <c r="J822" s="4">
        <v>2.5</v>
      </c>
      <c r="K822" s="4">
        <v>1.81</v>
      </c>
      <c r="L822" s="4">
        <v>1.95</v>
      </c>
      <c r="M822" s="4">
        <v>10</v>
      </c>
      <c r="N822" s="4">
        <v>57010000</v>
      </c>
      <c r="O822" s="4">
        <v>570100000</v>
      </c>
      <c r="P822" s="4">
        <v>2</v>
      </c>
      <c r="Q822" s="4">
        <v>2.5</v>
      </c>
      <c r="R822" s="4">
        <v>2</v>
      </c>
      <c r="S822" s="4">
        <v>2.1</v>
      </c>
      <c r="T822" s="4">
        <v>10</v>
      </c>
      <c r="U822" s="4">
        <v>48170000</v>
      </c>
      <c r="V822" s="4">
        <v>481700000</v>
      </c>
      <c r="W822" s="4">
        <v>2.5</v>
      </c>
      <c r="X822" s="4">
        <v>2.85</v>
      </c>
      <c r="Y822" s="4">
        <v>2.5</v>
      </c>
      <c r="Z822" s="4">
        <v>2.71</v>
      </c>
      <c r="AA822" s="4">
        <v>10</v>
      </c>
      <c r="AB822" s="4">
        <v>82070000</v>
      </c>
      <c r="AC822" s="4">
        <v>820700000</v>
      </c>
      <c r="AD822" s="4">
        <v>2.6</v>
      </c>
      <c r="AE822" s="4">
        <v>3.1</v>
      </c>
      <c r="AF822" s="4">
        <v>2.35</v>
      </c>
      <c r="AG822" s="4">
        <v>2.5099999999999998</v>
      </c>
      <c r="AH822" s="4">
        <v>10</v>
      </c>
      <c r="AI822" s="4">
        <v>1185420000</v>
      </c>
      <c r="AJ822" s="4">
        <v>11854200000</v>
      </c>
      <c r="AK822" s="4">
        <v>2.61</v>
      </c>
      <c r="AL822" s="4">
        <v>3.12</v>
      </c>
      <c r="AM822" s="4">
        <v>2.61</v>
      </c>
      <c r="AN822" s="4">
        <v>2.61</v>
      </c>
      <c r="AO822" s="4">
        <v>10</v>
      </c>
      <c r="AP822" s="4">
        <v>70950000</v>
      </c>
      <c r="AQ822" s="4">
        <v>709500000</v>
      </c>
      <c r="AR822" s="4">
        <v>2.8</v>
      </c>
      <c r="AS822" s="4">
        <v>3</v>
      </c>
      <c r="AT822" s="4">
        <v>2.8</v>
      </c>
      <c r="AU822" s="4">
        <v>3</v>
      </c>
      <c r="AV822" s="4">
        <v>10</v>
      </c>
      <c r="AW822" s="4">
        <v>10300000</v>
      </c>
      <c r="AX822" s="4">
        <v>103000000</v>
      </c>
      <c r="AY822" s="4">
        <v>2.5</v>
      </c>
      <c r="AZ822" s="4">
        <v>2.5</v>
      </c>
      <c r="BA822" s="4">
        <v>2.5</v>
      </c>
      <c r="BB822" s="4">
        <v>2.5</v>
      </c>
      <c r="BC822" s="4">
        <v>0</v>
      </c>
      <c r="BD822" s="4">
        <v>0</v>
      </c>
      <c r="BE822" s="4">
        <v>0</v>
      </c>
    </row>
    <row r="823" spans="1:57" x14ac:dyDescent="0.15">
      <c r="A823" s="3">
        <v>40680</v>
      </c>
      <c r="B823" s="4">
        <v>2.1</v>
      </c>
      <c r="C823" s="4">
        <v>2.7</v>
      </c>
      <c r="D823" s="4">
        <v>1.95</v>
      </c>
      <c r="E823" s="4">
        <v>2.4049999999999998</v>
      </c>
      <c r="F823" s="4">
        <v>10</v>
      </c>
      <c r="G823" s="4">
        <v>4260900000</v>
      </c>
      <c r="H823" s="4">
        <v>42609000000</v>
      </c>
      <c r="I823" s="4">
        <v>2.2000000000000002</v>
      </c>
      <c r="J823" s="4">
        <v>2.35</v>
      </c>
      <c r="K823" s="4">
        <v>2</v>
      </c>
      <c r="L823" s="4">
        <v>2.2450000000000001</v>
      </c>
      <c r="M823" s="4">
        <v>10</v>
      </c>
      <c r="N823" s="4">
        <v>21010000</v>
      </c>
      <c r="O823" s="4">
        <v>210100000</v>
      </c>
      <c r="P823" s="4">
        <v>2.38</v>
      </c>
      <c r="Q823" s="4">
        <v>3.085</v>
      </c>
      <c r="R823" s="4">
        <v>2.38</v>
      </c>
      <c r="S823" s="4">
        <v>2.9</v>
      </c>
      <c r="T823" s="4">
        <v>10</v>
      </c>
      <c r="U823" s="4">
        <v>196800000</v>
      </c>
      <c r="V823" s="4">
        <v>1968000000</v>
      </c>
      <c r="W823" s="4">
        <v>2.7050000000000001</v>
      </c>
      <c r="X823" s="4">
        <v>3</v>
      </c>
      <c r="Y823" s="4">
        <v>2.7</v>
      </c>
      <c r="Z823" s="4">
        <v>2.7250000000000001</v>
      </c>
      <c r="AA823" s="4">
        <v>10</v>
      </c>
      <c r="AB823" s="4">
        <v>6610000</v>
      </c>
      <c r="AC823" s="4">
        <v>66100000</v>
      </c>
      <c r="AD823" s="4">
        <v>2.95</v>
      </c>
      <c r="AE823" s="4">
        <v>3.3</v>
      </c>
      <c r="AF823" s="4">
        <v>2.5</v>
      </c>
      <c r="AG823" s="4">
        <v>2.64</v>
      </c>
      <c r="AH823" s="4">
        <v>10</v>
      </c>
      <c r="AI823" s="4">
        <v>1328780000</v>
      </c>
      <c r="AJ823" s="4">
        <v>13287800000</v>
      </c>
      <c r="AK823" s="4">
        <v>2.8</v>
      </c>
      <c r="AL823" s="4">
        <v>3.1</v>
      </c>
      <c r="AM823" s="4">
        <v>2.8</v>
      </c>
      <c r="AN823" s="4">
        <v>2.8</v>
      </c>
      <c r="AO823" s="4">
        <v>10</v>
      </c>
      <c r="AP823" s="4">
        <v>31920000</v>
      </c>
      <c r="AQ823" s="4">
        <v>319200000</v>
      </c>
      <c r="AR823" s="4">
        <v>3</v>
      </c>
      <c r="AS823" s="4">
        <v>3.5</v>
      </c>
      <c r="AT823" s="4">
        <v>3</v>
      </c>
      <c r="AU823" s="4">
        <v>3.5</v>
      </c>
      <c r="AV823" s="4">
        <v>10</v>
      </c>
      <c r="AW823" s="4">
        <v>117310000</v>
      </c>
      <c r="AX823" s="4">
        <v>1173100000</v>
      </c>
      <c r="AY823" s="4">
        <v>2.5</v>
      </c>
      <c r="AZ823" s="4">
        <v>2.5</v>
      </c>
      <c r="BA823" s="4">
        <v>2.5</v>
      </c>
      <c r="BB823" s="4">
        <v>2.5</v>
      </c>
      <c r="BC823" s="4">
        <v>0</v>
      </c>
      <c r="BD823" s="4">
        <v>0</v>
      </c>
      <c r="BE823" s="4">
        <v>0</v>
      </c>
    </row>
    <row r="824" spans="1:57" x14ac:dyDescent="0.15">
      <c r="A824" s="3">
        <v>40681</v>
      </c>
      <c r="B824" s="4">
        <v>2.37</v>
      </c>
      <c r="C824" s="4">
        <v>3.02</v>
      </c>
      <c r="D824" s="4">
        <v>2.0499999999999998</v>
      </c>
      <c r="E824" s="4">
        <v>2.2650000000000001</v>
      </c>
      <c r="F824" s="4">
        <v>10</v>
      </c>
      <c r="G824" s="4">
        <v>4173090000</v>
      </c>
      <c r="H824" s="4">
        <v>41730900000</v>
      </c>
      <c r="I824" s="4">
        <v>2.625</v>
      </c>
      <c r="J824" s="4">
        <v>3.61</v>
      </c>
      <c r="K824" s="4">
        <v>2.625</v>
      </c>
      <c r="L824" s="4">
        <v>3.585</v>
      </c>
      <c r="M824" s="4">
        <v>10</v>
      </c>
      <c r="N824" s="4">
        <v>311650000</v>
      </c>
      <c r="O824" s="4">
        <v>3116500000</v>
      </c>
      <c r="P824" s="4">
        <v>2.9</v>
      </c>
      <c r="Q824" s="4">
        <v>3.3</v>
      </c>
      <c r="R824" s="4">
        <v>2.0099999999999998</v>
      </c>
      <c r="S824" s="4">
        <v>2.0150000000000001</v>
      </c>
      <c r="T824" s="4">
        <v>10</v>
      </c>
      <c r="U824" s="4">
        <v>52600000</v>
      </c>
      <c r="V824" s="4">
        <v>526000000</v>
      </c>
      <c r="W824" s="4">
        <v>1.85</v>
      </c>
      <c r="X824" s="4">
        <v>2.72</v>
      </c>
      <c r="Y824" s="4">
        <v>1.85</v>
      </c>
      <c r="Z824" s="4">
        <v>2.23</v>
      </c>
      <c r="AA824" s="4">
        <v>10</v>
      </c>
      <c r="AB824" s="4">
        <v>6890000</v>
      </c>
      <c r="AC824" s="4">
        <v>68900000</v>
      </c>
      <c r="AD824" s="4">
        <v>2.85</v>
      </c>
      <c r="AE824" s="4">
        <v>3.2</v>
      </c>
      <c r="AF824" s="4">
        <v>2.8050000000000002</v>
      </c>
      <c r="AG824" s="4">
        <v>3.01</v>
      </c>
      <c r="AH824" s="4">
        <v>10</v>
      </c>
      <c r="AI824" s="4">
        <v>1577410000</v>
      </c>
      <c r="AJ824" s="4">
        <v>15774100000</v>
      </c>
      <c r="AK824" s="4">
        <v>3</v>
      </c>
      <c r="AL824" s="4">
        <v>3</v>
      </c>
      <c r="AM824" s="4">
        <v>2.9</v>
      </c>
      <c r="AN824" s="4">
        <v>2.9</v>
      </c>
      <c r="AO824" s="4">
        <v>10</v>
      </c>
      <c r="AP824" s="4">
        <v>30360000</v>
      </c>
      <c r="AQ824" s="4">
        <v>303600000</v>
      </c>
      <c r="AR824" s="4">
        <v>3</v>
      </c>
      <c r="AS824" s="4">
        <v>3.0550000000000002</v>
      </c>
      <c r="AT824" s="4">
        <v>3</v>
      </c>
      <c r="AU824" s="4">
        <v>3</v>
      </c>
      <c r="AV824" s="4">
        <v>10</v>
      </c>
      <c r="AW824" s="4">
        <v>24530000</v>
      </c>
      <c r="AX824" s="4">
        <v>245300000</v>
      </c>
      <c r="AY824" s="4">
        <v>2.5</v>
      </c>
      <c r="AZ824" s="4">
        <v>2.5</v>
      </c>
      <c r="BA824" s="4">
        <v>2.5</v>
      </c>
      <c r="BB824" s="4">
        <v>2.5</v>
      </c>
      <c r="BC824" s="4">
        <v>0</v>
      </c>
      <c r="BD824" s="4">
        <v>0</v>
      </c>
      <c r="BE824" s="4">
        <v>0</v>
      </c>
    </row>
    <row r="825" spans="1:57" x14ac:dyDescent="0.15">
      <c r="A825" s="3">
        <v>40682</v>
      </c>
      <c r="B825" s="4">
        <v>4.0999999999999996</v>
      </c>
      <c r="C825" s="4">
        <v>5.45</v>
      </c>
      <c r="D825" s="4">
        <v>3.03</v>
      </c>
      <c r="E825" s="4">
        <v>3.2949999999999999</v>
      </c>
      <c r="F825" s="4">
        <v>10</v>
      </c>
      <c r="G825" s="4">
        <v>4857220000</v>
      </c>
      <c r="H825" s="4">
        <v>48572200000</v>
      </c>
      <c r="I825" s="4">
        <v>3</v>
      </c>
      <c r="J825" s="4">
        <v>4.05</v>
      </c>
      <c r="K825" s="4">
        <v>3</v>
      </c>
      <c r="L825" s="4">
        <v>3.9</v>
      </c>
      <c r="M825" s="4">
        <v>10</v>
      </c>
      <c r="N825" s="4">
        <v>44880000</v>
      </c>
      <c r="O825" s="4">
        <v>448800000</v>
      </c>
      <c r="P825" s="4">
        <v>2.0099999999999998</v>
      </c>
      <c r="Q825" s="4">
        <v>2.57</v>
      </c>
      <c r="R825" s="4">
        <v>2.0099999999999998</v>
      </c>
      <c r="S825" s="4">
        <v>2.0099999999999998</v>
      </c>
      <c r="T825" s="4">
        <v>10</v>
      </c>
      <c r="U825" s="4">
        <v>19200000</v>
      </c>
      <c r="V825" s="4">
        <v>192000000</v>
      </c>
      <c r="W825" s="4">
        <v>1.95</v>
      </c>
      <c r="X825" s="4">
        <v>2.25</v>
      </c>
      <c r="Y825" s="4">
        <v>1</v>
      </c>
      <c r="Z825" s="4">
        <v>2.2000000000000002</v>
      </c>
      <c r="AA825" s="4">
        <v>10</v>
      </c>
      <c r="AB825" s="4">
        <v>34460000</v>
      </c>
      <c r="AC825" s="4">
        <v>344600000</v>
      </c>
      <c r="AD825" s="4">
        <v>2.5150000000000001</v>
      </c>
      <c r="AE825" s="4">
        <v>3.23</v>
      </c>
      <c r="AF825" s="4">
        <v>2.5150000000000001</v>
      </c>
      <c r="AG825" s="4">
        <v>3.2</v>
      </c>
      <c r="AH825" s="4">
        <v>10</v>
      </c>
      <c r="AI825" s="4">
        <v>1489830000</v>
      </c>
      <c r="AJ825" s="4">
        <v>14898300000</v>
      </c>
      <c r="AK825" s="4">
        <v>2.8</v>
      </c>
      <c r="AL825" s="4">
        <v>2.81</v>
      </c>
      <c r="AM825" s="4">
        <v>2.8</v>
      </c>
      <c r="AN825" s="4">
        <v>2.81</v>
      </c>
      <c r="AO825" s="4">
        <v>10</v>
      </c>
      <c r="AP825" s="4">
        <v>940000</v>
      </c>
      <c r="AQ825" s="4">
        <v>9400000</v>
      </c>
      <c r="AR825" s="4">
        <v>3</v>
      </c>
      <c r="AS825" s="4">
        <v>3</v>
      </c>
      <c r="AT825" s="4">
        <v>3</v>
      </c>
      <c r="AU825" s="4">
        <v>3</v>
      </c>
      <c r="AV825" s="4">
        <v>10</v>
      </c>
      <c r="AW825" s="4">
        <v>6320000</v>
      </c>
      <c r="AX825" s="4">
        <v>63200000</v>
      </c>
      <c r="AY825" s="4">
        <v>2.5</v>
      </c>
      <c r="AZ825" s="4">
        <v>2.5</v>
      </c>
      <c r="BA825" s="4">
        <v>2.5</v>
      </c>
      <c r="BB825" s="4">
        <v>2.5</v>
      </c>
      <c r="BC825" s="4">
        <v>0</v>
      </c>
      <c r="BD825" s="4">
        <v>0</v>
      </c>
      <c r="BE825" s="4">
        <v>0</v>
      </c>
    </row>
    <row r="826" spans="1:57" x14ac:dyDescent="0.15">
      <c r="A826" s="3">
        <v>40683</v>
      </c>
      <c r="B826" s="4">
        <v>2.5</v>
      </c>
      <c r="C826" s="4">
        <v>3.8</v>
      </c>
      <c r="D826" s="4">
        <v>2.5</v>
      </c>
      <c r="E826" s="4">
        <v>2.5249999999999999</v>
      </c>
      <c r="F826" s="4">
        <v>10</v>
      </c>
      <c r="G826" s="4">
        <v>5319830000</v>
      </c>
      <c r="H826" s="4">
        <v>53198300000</v>
      </c>
      <c r="I826" s="4">
        <v>1.97</v>
      </c>
      <c r="J826" s="4">
        <v>1.97</v>
      </c>
      <c r="K826" s="4">
        <v>1.2</v>
      </c>
      <c r="L826" s="4">
        <v>1.2150000000000001</v>
      </c>
      <c r="M826" s="4">
        <v>10</v>
      </c>
      <c r="N826" s="4">
        <v>9930000</v>
      </c>
      <c r="O826" s="4">
        <v>99300000</v>
      </c>
      <c r="P826" s="4">
        <v>0.61</v>
      </c>
      <c r="Q826" s="4">
        <v>1.3</v>
      </c>
      <c r="R826" s="4">
        <v>0.61</v>
      </c>
      <c r="S826" s="4">
        <v>0.62</v>
      </c>
      <c r="T826" s="4">
        <v>10</v>
      </c>
      <c r="U826" s="4">
        <v>7710000</v>
      </c>
      <c r="V826" s="4">
        <v>77100000</v>
      </c>
      <c r="W826" s="4">
        <v>1.9950000000000001</v>
      </c>
      <c r="X826" s="4">
        <v>2</v>
      </c>
      <c r="Y826" s="4">
        <v>1.1200000000000001</v>
      </c>
      <c r="Z826" s="4">
        <v>1.1200000000000001</v>
      </c>
      <c r="AA826" s="4">
        <v>10</v>
      </c>
      <c r="AB826" s="4">
        <v>15090000</v>
      </c>
      <c r="AC826" s="4">
        <v>150900000</v>
      </c>
      <c r="AD826" s="4">
        <v>2.88</v>
      </c>
      <c r="AE826" s="4">
        <v>3.6</v>
      </c>
      <c r="AF826" s="4">
        <v>2.8</v>
      </c>
      <c r="AG826" s="4">
        <v>3.02</v>
      </c>
      <c r="AH826" s="4">
        <v>10</v>
      </c>
      <c r="AI826" s="4">
        <v>1501100000</v>
      </c>
      <c r="AJ826" s="4">
        <v>15011000000</v>
      </c>
      <c r="AK826" s="4">
        <v>2.8</v>
      </c>
      <c r="AL826" s="4">
        <v>3.15</v>
      </c>
      <c r="AM826" s="4">
        <v>2.8</v>
      </c>
      <c r="AN826" s="4">
        <v>3.1</v>
      </c>
      <c r="AO826" s="4">
        <v>10</v>
      </c>
      <c r="AP826" s="4">
        <v>7200000</v>
      </c>
      <c r="AQ826" s="4">
        <v>72000000</v>
      </c>
      <c r="AR826" s="4">
        <v>3</v>
      </c>
      <c r="AS826" s="4">
        <v>3</v>
      </c>
      <c r="AT826" s="4">
        <v>3</v>
      </c>
      <c r="AU826" s="4">
        <v>3</v>
      </c>
      <c r="AV826" s="4">
        <v>10</v>
      </c>
      <c r="AW826" s="4">
        <v>3810000</v>
      </c>
      <c r="AX826" s="4">
        <v>38100000</v>
      </c>
      <c r="AY826" s="4">
        <v>2.5</v>
      </c>
      <c r="AZ826" s="4">
        <v>2.5</v>
      </c>
      <c r="BA826" s="4">
        <v>2.5</v>
      </c>
      <c r="BB826" s="4">
        <v>2.5</v>
      </c>
      <c r="BC826" s="4">
        <v>0</v>
      </c>
      <c r="BD826" s="4">
        <v>0</v>
      </c>
      <c r="BE826" s="4">
        <v>0</v>
      </c>
    </row>
    <row r="827" spans="1:57" x14ac:dyDescent="0.15">
      <c r="A827" s="3">
        <v>40686</v>
      </c>
      <c r="B827" s="4">
        <v>2.61</v>
      </c>
      <c r="C827" s="4">
        <v>3.5</v>
      </c>
      <c r="D827" s="4">
        <v>1</v>
      </c>
      <c r="E827" s="4">
        <v>1.0049999999999999</v>
      </c>
      <c r="F827" s="4">
        <v>10</v>
      </c>
      <c r="G827" s="4">
        <v>4990910000</v>
      </c>
      <c r="H827" s="4">
        <v>49909100000</v>
      </c>
      <c r="I827" s="4">
        <v>2.1</v>
      </c>
      <c r="J827" s="4">
        <v>3.33</v>
      </c>
      <c r="K827" s="4">
        <v>1.885</v>
      </c>
      <c r="L827" s="4">
        <v>1.885</v>
      </c>
      <c r="M827" s="4">
        <v>10</v>
      </c>
      <c r="N827" s="4">
        <v>112930000</v>
      </c>
      <c r="O827" s="4">
        <v>1129300000</v>
      </c>
      <c r="P827" s="4">
        <v>2.52</v>
      </c>
      <c r="Q827" s="4">
        <v>3.48</v>
      </c>
      <c r="R827" s="4">
        <v>2.52</v>
      </c>
      <c r="S827" s="4">
        <v>2.66</v>
      </c>
      <c r="T827" s="4">
        <v>10</v>
      </c>
      <c r="U827" s="4">
        <v>71870000</v>
      </c>
      <c r="V827" s="4">
        <v>718700000</v>
      </c>
      <c r="W827" s="4">
        <v>3</v>
      </c>
      <c r="X827" s="4">
        <v>3.73</v>
      </c>
      <c r="Y827" s="4">
        <v>2.64</v>
      </c>
      <c r="Z827" s="4">
        <v>3</v>
      </c>
      <c r="AA827" s="4">
        <v>10</v>
      </c>
      <c r="AB827" s="4">
        <v>157950000</v>
      </c>
      <c r="AC827" s="4">
        <v>1579500000</v>
      </c>
      <c r="AD827" s="4">
        <v>3</v>
      </c>
      <c r="AE827" s="4">
        <v>3.75</v>
      </c>
      <c r="AF827" s="4">
        <v>2.8</v>
      </c>
      <c r="AG827" s="4">
        <v>2.8</v>
      </c>
      <c r="AH827" s="4">
        <v>10</v>
      </c>
      <c r="AI827" s="4">
        <v>1508760000</v>
      </c>
      <c r="AJ827" s="4">
        <v>15087600000</v>
      </c>
      <c r="AK827" s="4">
        <v>2.8</v>
      </c>
      <c r="AL827" s="4">
        <v>3.2</v>
      </c>
      <c r="AM827" s="4">
        <v>2.8</v>
      </c>
      <c r="AN827" s="4">
        <v>2.9</v>
      </c>
      <c r="AO827" s="4">
        <v>10</v>
      </c>
      <c r="AP827" s="4">
        <v>9540000</v>
      </c>
      <c r="AQ827" s="4">
        <v>95400000</v>
      </c>
      <c r="AR827" s="4">
        <v>3</v>
      </c>
      <c r="AS827" s="4">
        <v>3.5</v>
      </c>
      <c r="AT827" s="4">
        <v>3</v>
      </c>
      <c r="AU827" s="4">
        <v>3.5</v>
      </c>
      <c r="AV827" s="4">
        <v>10</v>
      </c>
      <c r="AW827" s="4">
        <v>10480000</v>
      </c>
      <c r="AX827" s="4">
        <v>104800000</v>
      </c>
      <c r="AY827" s="4">
        <v>2.5</v>
      </c>
      <c r="AZ827" s="4">
        <v>2.5</v>
      </c>
      <c r="BA827" s="4">
        <v>2.5</v>
      </c>
      <c r="BB827" s="4">
        <v>2.5</v>
      </c>
      <c r="BC827" s="4">
        <v>0</v>
      </c>
      <c r="BD827" s="4">
        <v>0</v>
      </c>
      <c r="BE827" s="4">
        <v>0</v>
      </c>
    </row>
    <row r="828" spans="1:57" x14ac:dyDescent="0.15">
      <c r="A828" s="3">
        <v>40687</v>
      </c>
      <c r="B828" s="4">
        <v>2.62</v>
      </c>
      <c r="C828" s="4">
        <v>3.8</v>
      </c>
      <c r="D828" s="4">
        <v>1.21</v>
      </c>
      <c r="E828" s="4">
        <v>1.28</v>
      </c>
      <c r="F828" s="4">
        <v>10</v>
      </c>
      <c r="G828" s="4">
        <v>4921490000</v>
      </c>
      <c r="H828" s="4">
        <v>49214900000</v>
      </c>
      <c r="I828" s="4">
        <v>2.5049999999999999</v>
      </c>
      <c r="J828" s="4">
        <v>3.3</v>
      </c>
      <c r="K828" s="4">
        <v>2.1</v>
      </c>
      <c r="L828" s="4">
        <v>2.2050000000000001</v>
      </c>
      <c r="M828" s="4">
        <v>10</v>
      </c>
      <c r="N828" s="4">
        <v>12960000</v>
      </c>
      <c r="O828" s="4">
        <v>129600000</v>
      </c>
      <c r="P828" s="4">
        <v>3.35</v>
      </c>
      <c r="Q828" s="4">
        <v>3.6</v>
      </c>
      <c r="R828" s="4">
        <v>3.35</v>
      </c>
      <c r="S828" s="4">
        <v>3.42</v>
      </c>
      <c r="T828" s="4">
        <v>10</v>
      </c>
      <c r="U828" s="4">
        <v>326660000</v>
      </c>
      <c r="V828" s="4">
        <v>3266600000</v>
      </c>
      <c r="W828" s="4">
        <v>2.9</v>
      </c>
      <c r="X828" s="4">
        <v>3.6</v>
      </c>
      <c r="Y828" s="4">
        <v>2.9</v>
      </c>
      <c r="Z828" s="4">
        <v>3.3</v>
      </c>
      <c r="AA828" s="4">
        <v>10</v>
      </c>
      <c r="AB828" s="4">
        <v>15040000</v>
      </c>
      <c r="AC828" s="4">
        <v>150400000</v>
      </c>
      <c r="AD828" s="4">
        <v>3</v>
      </c>
      <c r="AE828" s="4">
        <v>3.5449999999999999</v>
      </c>
      <c r="AF828" s="4">
        <v>3</v>
      </c>
      <c r="AG828" s="4">
        <v>3.2149999999999999</v>
      </c>
      <c r="AH828" s="4">
        <v>10</v>
      </c>
      <c r="AI828" s="4">
        <v>1383510000</v>
      </c>
      <c r="AJ828" s="4">
        <v>13835100000</v>
      </c>
      <c r="AK828" s="4">
        <v>3</v>
      </c>
      <c r="AL828" s="4">
        <v>3.31</v>
      </c>
      <c r="AM828" s="4">
        <v>3</v>
      </c>
      <c r="AN828" s="4">
        <v>3.1</v>
      </c>
      <c r="AO828" s="4">
        <v>10</v>
      </c>
      <c r="AP828" s="4">
        <v>19490000</v>
      </c>
      <c r="AQ828" s="4">
        <v>194900000</v>
      </c>
      <c r="AR828" s="4">
        <v>3.5</v>
      </c>
      <c r="AS828" s="4">
        <v>3.8</v>
      </c>
      <c r="AT828" s="4">
        <v>3.5</v>
      </c>
      <c r="AU828" s="4">
        <v>3.5049999999999999</v>
      </c>
      <c r="AV828" s="4">
        <v>10</v>
      </c>
      <c r="AW828" s="4">
        <v>55390000</v>
      </c>
      <c r="AX828" s="4">
        <v>553900000</v>
      </c>
      <c r="AY828" s="4">
        <v>2.5</v>
      </c>
      <c r="AZ828" s="4">
        <v>2.5</v>
      </c>
      <c r="BA828" s="4">
        <v>2.5</v>
      </c>
      <c r="BB828" s="4">
        <v>2.5</v>
      </c>
      <c r="BC828" s="4">
        <v>0</v>
      </c>
      <c r="BD828" s="4">
        <v>0</v>
      </c>
      <c r="BE828" s="4">
        <v>0</v>
      </c>
    </row>
    <row r="829" spans="1:57" x14ac:dyDescent="0.15">
      <c r="A829" s="3">
        <v>40688</v>
      </c>
      <c r="B829" s="4">
        <v>3.5</v>
      </c>
      <c r="C829" s="4">
        <v>4</v>
      </c>
      <c r="D829" s="4">
        <v>3.0249999999999999</v>
      </c>
      <c r="E829" s="4">
        <v>3.8849999999999998</v>
      </c>
      <c r="F829" s="4">
        <v>10</v>
      </c>
      <c r="G829" s="4">
        <v>4799210000</v>
      </c>
      <c r="H829" s="4">
        <v>47992100000</v>
      </c>
      <c r="I829" s="4">
        <v>3.65</v>
      </c>
      <c r="J829" s="4">
        <v>4.5199999999999996</v>
      </c>
      <c r="K829" s="4">
        <v>3.65</v>
      </c>
      <c r="L829" s="4">
        <v>4.4850000000000003</v>
      </c>
      <c r="M829" s="4">
        <v>10</v>
      </c>
      <c r="N829" s="4">
        <v>315000000</v>
      </c>
      <c r="O829" s="4">
        <v>3150000000</v>
      </c>
      <c r="P829" s="4">
        <v>3.4249999999999998</v>
      </c>
      <c r="Q829" s="4">
        <v>4.4000000000000004</v>
      </c>
      <c r="R829" s="4">
        <v>3.4249999999999998</v>
      </c>
      <c r="S829" s="4">
        <v>4.0599999999999996</v>
      </c>
      <c r="T829" s="4">
        <v>10</v>
      </c>
      <c r="U829" s="4">
        <v>66070000</v>
      </c>
      <c r="V829" s="4">
        <v>660700000</v>
      </c>
      <c r="W829" s="4">
        <v>2.8</v>
      </c>
      <c r="X829" s="4">
        <v>3.8</v>
      </c>
      <c r="Y829" s="4">
        <v>2.1</v>
      </c>
      <c r="Z829" s="4">
        <v>2.1</v>
      </c>
      <c r="AA829" s="4">
        <v>10</v>
      </c>
      <c r="AB829" s="4">
        <v>41640000</v>
      </c>
      <c r="AC829" s="4">
        <v>416400000</v>
      </c>
      <c r="AD829" s="4">
        <v>4.45</v>
      </c>
      <c r="AE829" s="4">
        <v>4.5</v>
      </c>
      <c r="AF829" s="4">
        <v>3.11</v>
      </c>
      <c r="AG829" s="4">
        <v>3.25</v>
      </c>
      <c r="AH829" s="4">
        <v>10</v>
      </c>
      <c r="AI829" s="4">
        <v>1688180000</v>
      </c>
      <c r="AJ829" s="4">
        <v>16881800000</v>
      </c>
      <c r="AK829" s="4">
        <v>3.12</v>
      </c>
      <c r="AL829" s="4">
        <v>3.5</v>
      </c>
      <c r="AM829" s="4">
        <v>3.12</v>
      </c>
      <c r="AN829" s="4">
        <v>3.12</v>
      </c>
      <c r="AO829" s="4">
        <v>10</v>
      </c>
      <c r="AP829" s="4">
        <v>6710000</v>
      </c>
      <c r="AQ829" s="4">
        <v>67100000</v>
      </c>
      <c r="AR829" s="4">
        <v>3.5</v>
      </c>
      <c r="AS829" s="4">
        <v>3.8</v>
      </c>
      <c r="AT829" s="4">
        <v>3.5</v>
      </c>
      <c r="AU829" s="4">
        <v>3.8</v>
      </c>
      <c r="AV829" s="4">
        <v>10</v>
      </c>
      <c r="AW829" s="4">
        <v>37450000</v>
      </c>
      <c r="AX829" s="4">
        <v>374500000</v>
      </c>
      <c r="AY829" s="4">
        <v>2.5</v>
      </c>
      <c r="AZ829" s="4">
        <v>2.5</v>
      </c>
      <c r="BA829" s="4">
        <v>2.5</v>
      </c>
      <c r="BB829" s="4">
        <v>2.5</v>
      </c>
      <c r="BC829" s="4">
        <v>0</v>
      </c>
      <c r="BD829" s="4">
        <v>0</v>
      </c>
      <c r="BE829" s="4">
        <v>0</v>
      </c>
    </row>
    <row r="830" spans="1:57" x14ac:dyDescent="0.15">
      <c r="A830" s="3">
        <v>40689</v>
      </c>
      <c r="B830" s="4">
        <v>6.1</v>
      </c>
      <c r="C830" s="4">
        <v>6.6</v>
      </c>
      <c r="D830" s="4">
        <v>1</v>
      </c>
      <c r="E830" s="4">
        <v>1.32</v>
      </c>
      <c r="F830" s="4">
        <v>10</v>
      </c>
      <c r="G830" s="4">
        <v>5494500000</v>
      </c>
      <c r="H830" s="4">
        <v>54945000000</v>
      </c>
      <c r="I830" s="4">
        <v>4.3</v>
      </c>
      <c r="J830" s="4">
        <v>5</v>
      </c>
      <c r="K830" s="4">
        <v>3</v>
      </c>
      <c r="L830" s="4">
        <v>3</v>
      </c>
      <c r="M830" s="4">
        <v>10</v>
      </c>
      <c r="N830" s="4">
        <v>155360000</v>
      </c>
      <c r="O830" s="4">
        <v>1553600000</v>
      </c>
      <c r="P830" s="4">
        <v>2.4</v>
      </c>
      <c r="Q830" s="4">
        <v>3.1</v>
      </c>
      <c r="R830" s="4">
        <v>2.4</v>
      </c>
      <c r="S830" s="4">
        <v>2.99</v>
      </c>
      <c r="T830" s="4">
        <v>10</v>
      </c>
      <c r="U830" s="4">
        <v>37910000</v>
      </c>
      <c r="V830" s="4">
        <v>379100000</v>
      </c>
      <c r="W830" s="4">
        <v>1.95</v>
      </c>
      <c r="X830" s="4">
        <v>3</v>
      </c>
      <c r="Y830" s="4">
        <v>1.95</v>
      </c>
      <c r="Z830" s="4">
        <v>2.23</v>
      </c>
      <c r="AA830" s="4">
        <v>10</v>
      </c>
      <c r="AB830" s="4">
        <v>44300000</v>
      </c>
      <c r="AC830" s="4">
        <v>443000000</v>
      </c>
      <c r="AD830" s="4">
        <v>3.25</v>
      </c>
      <c r="AE830" s="4">
        <v>4</v>
      </c>
      <c r="AF830" s="4">
        <v>2.7</v>
      </c>
      <c r="AG830" s="4">
        <v>2.74</v>
      </c>
      <c r="AH830" s="4">
        <v>10</v>
      </c>
      <c r="AI830" s="4">
        <v>1398680000</v>
      </c>
      <c r="AJ830" s="4">
        <v>13986800000</v>
      </c>
      <c r="AK830" s="4">
        <v>3.6</v>
      </c>
      <c r="AL830" s="4">
        <v>3.65</v>
      </c>
      <c r="AM830" s="4">
        <v>3.1</v>
      </c>
      <c r="AN830" s="4">
        <v>3.1</v>
      </c>
      <c r="AO830" s="4">
        <v>10</v>
      </c>
      <c r="AP830" s="4">
        <v>53450000</v>
      </c>
      <c r="AQ830" s="4">
        <v>534500000</v>
      </c>
      <c r="AR830" s="4">
        <v>3.5</v>
      </c>
      <c r="AS830" s="4">
        <v>3.8</v>
      </c>
      <c r="AT830" s="4">
        <v>3.5</v>
      </c>
      <c r="AU830" s="4">
        <v>3.8</v>
      </c>
      <c r="AV830" s="4">
        <v>10</v>
      </c>
      <c r="AW830" s="4">
        <v>55100000</v>
      </c>
      <c r="AX830" s="4">
        <v>551000000</v>
      </c>
      <c r="AY830" s="4">
        <v>2.5</v>
      </c>
      <c r="AZ830" s="4">
        <v>2.5</v>
      </c>
      <c r="BA830" s="4">
        <v>2.5</v>
      </c>
      <c r="BB830" s="4">
        <v>2.5</v>
      </c>
      <c r="BC830" s="4">
        <v>0</v>
      </c>
      <c r="BD830" s="4">
        <v>0</v>
      </c>
      <c r="BE830" s="4">
        <v>0</v>
      </c>
    </row>
    <row r="831" spans="1:57" x14ac:dyDescent="0.15">
      <c r="A831" s="3">
        <v>40690</v>
      </c>
      <c r="B831" s="4">
        <v>3.1</v>
      </c>
      <c r="C831" s="4">
        <v>6.6</v>
      </c>
      <c r="D831" s="4">
        <v>2.2050000000000001</v>
      </c>
      <c r="E831" s="4">
        <v>5.44</v>
      </c>
      <c r="F831" s="4">
        <v>10</v>
      </c>
      <c r="G831" s="4">
        <v>5573280000</v>
      </c>
      <c r="H831" s="4">
        <v>55732800000</v>
      </c>
      <c r="I831" s="4">
        <v>1.01</v>
      </c>
      <c r="J831" s="4">
        <v>1.8</v>
      </c>
      <c r="K831" s="4">
        <v>1.01</v>
      </c>
      <c r="L831" s="4">
        <v>1.8</v>
      </c>
      <c r="M831" s="4">
        <v>10</v>
      </c>
      <c r="N831" s="4">
        <v>9000000</v>
      </c>
      <c r="O831" s="4">
        <v>90000000</v>
      </c>
      <c r="P831" s="4">
        <v>0.61499999999999999</v>
      </c>
      <c r="Q831" s="4">
        <v>1.7</v>
      </c>
      <c r="R831" s="4">
        <v>0.61499999999999999</v>
      </c>
      <c r="S831" s="4">
        <v>1.165</v>
      </c>
      <c r="T831" s="4">
        <v>10</v>
      </c>
      <c r="U831" s="4">
        <v>5680000</v>
      </c>
      <c r="V831" s="4">
        <v>56800000</v>
      </c>
      <c r="W831" s="4">
        <v>2.5</v>
      </c>
      <c r="X831" s="4">
        <v>2.5</v>
      </c>
      <c r="Y831" s="4">
        <v>1</v>
      </c>
      <c r="Z831" s="4">
        <v>2</v>
      </c>
      <c r="AA831" s="4">
        <v>10</v>
      </c>
      <c r="AB831" s="4">
        <v>102520000</v>
      </c>
      <c r="AC831" s="4">
        <v>1025200000</v>
      </c>
      <c r="AD831" s="4">
        <v>2.9</v>
      </c>
      <c r="AE831" s="4">
        <v>3.3</v>
      </c>
      <c r="AF831" s="4">
        <v>2.7</v>
      </c>
      <c r="AG831" s="4">
        <v>3.1</v>
      </c>
      <c r="AH831" s="4">
        <v>10</v>
      </c>
      <c r="AI831" s="4">
        <v>1079060000</v>
      </c>
      <c r="AJ831" s="4">
        <v>10790600000</v>
      </c>
      <c r="AK831" s="4">
        <v>3.2</v>
      </c>
      <c r="AL831" s="4">
        <v>3.22</v>
      </c>
      <c r="AM831" s="4">
        <v>3</v>
      </c>
      <c r="AN831" s="4">
        <v>3</v>
      </c>
      <c r="AO831" s="4">
        <v>10</v>
      </c>
      <c r="AP831" s="4">
        <v>30150000</v>
      </c>
      <c r="AQ831" s="4">
        <v>301500000</v>
      </c>
      <c r="AR831" s="4">
        <v>3.6</v>
      </c>
      <c r="AS831" s="4">
        <v>3.8</v>
      </c>
      <c r="AT831" s="4">
        <v>1.5</v>
      </c>
      <c r="AU831" s="4">
        <v>1.5</v>
      </c>
      <c r="AV831" s="4">
        <v>10</v>
      </c>
      <c r="AW831" s="4">
        <v>50340000</v>
      </c>
      <c r="AX831" s="4">
        <v>503400000</v>
      </c>
      <c r="AY831" s="4">
        <v>2.5</v>
      </c>
      <c r="AZ831" s="4">
        <v>2.5</v>
      </c>
      <c r="BA831" s="4">
        <v>2.5</v>
      </c>
      <c r="BB831" s="4">
        <v>2.5</v>
      </c>
      <c r="BC831" s="4">
        <v>0</v>
      </c>
      <c r="BD831" s="4">
        <v>0</v>
      </c>
      <c r="BE831" s="4">
        <v>0</v>
      </c>
    </row>
    <row r="832" spans="1:57" x14ac:dyDescent="0.15">
      <c r="A832" s="3">
        <v>40693</v>
      </c>
      <c r="B832" s="4">
        <v>3.01</v>
      </c>
      <c r="C832" s="4">
        <v>3.15</v>
      </c>
      <c r="D832" s="4">
        <v>0.5</v>
      </c>
      <c r="E832" s="4">
        <v>0.60499999999999998</v>
      </c>
      <c r="F832" s="4">
        <v>10</v>
      </c>
      <c r="G832" s="4">
        <v>5443710000</v>
      </c>
      <c r="H832" s="4">
        <v>54437100000</v>
      </c>
      <c r="I832" s="4">
        <v>2.52</v>
      </c>
      <c r="J832" s="4">
        <v>3.01</v>
      </c>
      <c r="K832" s="4">
        <v>1</v>
      </c>
      <c r="L832" s="4">
        <v>1.5</v>
      </c>
      <c r="M832" s="4">
        <v>10</v>
      </c>
      <c r="N832" s="4">
        <v>150130000</v>
      </c>
      <c r="O832" s="4">
        <v>1501300000</v>
      </c>
      <c r="P832" s="4">
        <v>2.9</v>
      </c>
      <c r="Q832" s="4">
        <v>3.05</v>
      </c>
      <c r="R832" s="4">
        <v>2.9</v>
      </c>
      <c r="S832" s="4">
        <v>2.9</v>
      </c>
      <c r="T832" s="4">
        <v>10</v>
      </c>
      <c r="U832" s="4">
        <v>53120000</v>
      </c>
      <c r="V832" s="4">
        <v>531200000</v>
      </c>
      <c r="W832" s="4">
        <v>3.0649999999999999</v>
      </c>
      <c r="X832" s="4">
        <v>3.7</v>
      </c>
      <c r="Y832" s="4">
        <v>2</v>
      </c>
      <c r="Z832" s="4">
        <v>2</v>
      </c>
      <c r="AA832" s="4">
        <v>10</v>
      </c>
      <c r="AB832" s="4">
        <v>303870000</v>
      </c>
      <c r="AC832" s="4">
        <v>3038700000</v>
      </c>
      <c r="AD832" s="4">
        <v>3.1</v>
      </c>
      <c r="AE832" s="4">
        <v>3.5</v>
      </c>
      <c r="AF832" s="4">
        <v>2.5</v>
      </c>
      <c r="AG832" s="4">
        <v>2.5</v>
      </c>
      <c r="AH832" s="4">
        <v>10</v>
      </c>
      <c r="AI832" s="4">
        <v>1232420000</v>
      </c>
      <c r="AJ832" s="4">
        <v>12324200000</v>
      </c>
      <c r="AK832" s="4">
        <v>3</v>
      </c>
      <c r="AL832" s="4">
        <v>3.3</v>
      </c>
      <c r="AM832" s="4">
        <v>3</v>
      </c>
      <c r="AN832" s="4">
        <v>3</v>
      </c>
      <c r="AO832" s="4">
        <v>10</v>
      </c>
      <c r="AP832" s="4">
        <v>65920000</v>
      </c>
      <c r="AQ832" s="4">
        <v>659200000</v>
      </c>
      <c r="AR832" s="4">
        <v>3.2</v>
      </c>
      <c r="AS832" s="4">
        <v>3.5</v>
      </c>
      <c r="AT832" s="4">
        <v>3.2</v>
      </c>
      <c r="AU832" s="4">
        <v>3.5</v>
      </c>
      <c r="AV832" s="4">
        <v>10</v>
      </c>
      <c r="AW832" s="4">
        <v>22600000</v>
      </c>
      <c r="AX832" s="4">
        <v>226000000</v>
      </c>
      <c r="AY832" s="4">
        <v>2.5</v>
      </c>
      <c r="AZ832" s="4">
        <v>2.5</v>
      </c>
      <c r="BA832" s="4">
        <v>2.5</v>
      </c>
      <c r="BB832" s="4">
        <v>2.5</v>
      </c>
      <c r="BC832" s="4">
        <v>0</v>
      </c>
      <c r="BD832" s="4">
        <v>0</v>
      </c>
      <c r="BE832" s="4">
        <v>0</v>
      </c>
    </row>
    <row r="833" spans="1:57" x14ac:dyDescent="0.15">
      <c r="A833" s="3">
        <v>40694</v>
      </c>
      <c r="B833" s="4">
        <v>2.8</v>
      </c>
      <c r="C833" s="4">
        <v>3.22</v>
      </c>
      <c r="D833" s="4">
        <v>0.55000000000000004</v>
      </c>
      <c r="E833" s="4">
        <v>1.0049999999999999</v>
      </c>
      <c r="F833" s="4">
        <v>10</v>
      </c>
      <c r="G833" s="4">
        <v>4814360000</v>
      </c>
      <c r="H833" s="4">
        <v>48143600000</v>
      </c>
      <c r="I833" s="4">
        <v>2.7</v>
      </c>
      <c r="J833" s="4">
        <v>3</v>
      </c>
      <c r="K833" s="4">
        <v>1.8</v>
      </c>
      <c r="L833" s="4">
        <v>2</v>
      </c>
      <c r="M833" s="4">
        <v>10</v>
      </c>
      <c r="N833" s="4">
        <v>49480000</v>
      </c>
      <c r="O833" s="4">
        <v>494800000</v>
      </c>
      <c r="P833" s="4">
        <v>3.3</v>
      </c>
      <c r="Q833" s="4">
        <v>4</v>
      </c>
      <c r="R833" s="4">
        <v>2.5</v>
      </c>
      <c r="S833" s="4">
        <v>3</v>
      </c>
      <c r="T833" s="4">
        <v>10</v>
      </c>
      <c r="U833" s="4">
        <v>470930000</v>
      </c>
      <c r="V833" s="4">
        <v>4709300000</v>
      </c>
      <c r="W833" s="4">
        <v>3.2349999999999999</v>
      </c>
      <c r="X833" s="4">
        <v>4.01</v>
      </c>
      <c r="Y833" s="4">
        <v>2.8</v>
      </c>
      <c r="Z833" s="4">
        <v>3</v>
      </c>
      <c r="AA833" s="4">
        <v>10</v>
      </c>
      <c r="AB833" s="4">
        <v>84190000</v>
      </c>
      <c r="AC833" s="4">
        <v>841900000</v>
      </c>
      <c r="AD833" s="4">
        <v>3</v>
      </c>
      <c r="AE833" s="4">
        <v>3.2149999999999999</v>
      </c>
      <c r="AF833" s="4">
        <v>2.25</v>
      </c>
      <c r="AG833" s="4">
        <v>2.25</v>
      </c>
      <c r="AH833" s="4">
        <v>10</v>
      </c>
      <c r="AI833" s="4">
        <v>1164760000</v>
      </c>
      <c r="AJ833" s="4">
        <v>11647600000</v>
      </c>
      <c r="AK833" s="4">
        <v>3</v>
      </c>
      <c r="AL833" s="4">
        <v>3.105</v>
      </c>
      <c r="AM833" s="4">
        <v>2.6</v>
      </c>
      <c r="AN833" s="4">
        <v>2.6</v>
      </c>
      <c r="AO833" s="4">
        <v>10</v>
      </c>
      <c r="AP833" s="4">
        <v>9000000</v>
      </c>
      <c r="AQ833" s="4">
        <v>90000000</v>
      </c>
      <c r="AR833" s="4">
        <v>3.5</v>
      </c>
      <c r="AS833" s="4">
        <v>3.5</v>
      </c>
      <c r="AT833" s="4">
        <v>3.5</v>
      </c>
      <c r="AU833" s="4">
        <v>3.5</v>
      </c>
      <c r="AV833" s="4">
        <v>10</v>
      </c>
      <c r="AW833" s="4">
        <v>100000000</v>
      </c>
      <c r="AX833" s="4">
        <v>1000000000</v>
      </c>
      <c r="AY833" s="4">
        <v>2.5</v>
      </c>
      <c r="AZ833" s="4">
        <v>2.5</v>
      </c>
      <c r="BA833" s="4">
        <v>2.5</v>
      </c>
      <c r="BB833" s="4">
        <v>2.5</v>
      </c>
      <c r="BC833" s="4">
        <v>0</v>
      </c>
      <c r="BD833" s="4">
        <v>0</v>
      </c>
      <c r="BE833" s="4">
        <v>0</v>
      </c>
    </row>
    <row r="834" spans="1:57" x14ac:dyDescent="0.15">
      <c r="A834" s="3">
        <v>40695</v>
      </c>
      <c r="B834" s="4">
        <v>2.81</v>
      </c>
      <c r="C834" s="4">
        <v>2.99</v>
      </c>
      <c r="D834" s="4">
        <v>1.6</v>
      </c>
      <c r="E834" s="4">
        <v>1.62</v>
      </c>
      <c r="F834" s="4">
        <v>10</v>
      </c>
      <c r="G834" s="4">
        <v>4440050000</v>
      </c>
      <c r="H834" s="4">
        <v>44400500000</v>
      </c>
      <c r="I834" s="4">
        <v>3.61</v>
      </c>
      <c r="J834" s="4">
        <v>3.86</v>
      </c>
      <c r="K834" s="4">
        <v>1.99</v>
      </c>
      <c r="L834" s="4">
        <v>1.9950000000000001</v>
      </c>
      <c r="M834" s="4">
        <v>10</v>
      </c>
      <c r="N834" s="4">
        <v>408650000</v>
      </c>
      <c r="O834" s="4">
        <v>4086500000</v>
      </c>
      <c r="P834" s="4">
        <v>3.05</v>
      </c>
      <c r="Q834" s="4">
        <v>3.5</v>
      </c>
      <c r="R834" s="4">
        <v>2.8</v>
      </c>
      <c r="S834" s="4">
        <v>3.0249999999999999</v>
      </c>
      <c r="T834" s="4">
        <v>10</v>
      </c>
      <c r="U834" s="4">
        <v>53380000</v>
      </c>
      <c r="V834" s="4">
        <v>533800000</v>
      </c>
      <c r="W834" s="4">
        <v>2.13</v>
      </c>
      <c r="X834" s="4">
        <v>2.25</v>
      </c>
      <c r="Y834" s="4">
        <v>2.13</v>
      </c>
      <c r="Z834" s="4">
        <v>2.1349999999999998</v>
      </c>
      <c r="AA834" s="4">
        <v>10</v>
      </c>
      <c r="AB834" s="4">
        <v>1580000</v>
      </c>
      <c r="AC834" s="4">
        <v>15800000</v>
      </c>
      <c r="AD834" s="4">
        <v>2.7</v>
      </c>
      <c r="AE834" s="4">
        <v>3.1</v>
      </c>
      <c r="AF834" s="4">
        <v>1.6</v>
      </c>
      <c r="AG834" s="4">
        <v>2.4849999999999999</v>
      </c>
      <c r="AH834" s="4">
        <v>10</v>
      </c>
      <c r="AI834" s="4">
        <v>1347730000</v>
      </c>
      <c r="AJ834" s="4">
        <v>13477300000</v>
      </c>
      <c r="AK834" s="4">
        <v>3</v>
      </c>
      <c r="AL834" s="4">
        <v>3</v>
      </c>
      <c r="AM834" s="4">
        <v>3</v>
      </c>
      <c r="AN834" s="4">
        <v>3</v>
      </c>
      <c r="AO834" s="4">
        <v>10</v>
      </c>
      <c r="AP834" s="4">
        <v>20000000</v>
      </c>
      <c r="AQ834" s="4">
        <v>200000000</v>
      </c>
      <c r="AR834" s="4">
        <v>3.2</v>
      </c>
      <c r="AS834" s="4">
        <v>3.5</v>
      </c>
      <c r="AT834" s="4">
        <v>2.61</v>
      </c>
      <c r="AU834" s="4">
        <v>2.61</v>
      </c>
      <c r="AV834" s="4">
        <v>10</v>
      </c>
      <c r="AW834" s="4">
        <v>50010000</v>
      </c>
      <c r="AX834" s="4">
        <v>500100000</v>
      </c>
      <c r="AY834" s="4">
        <v>2.5</v>
      </c>
      <c r="AZ834" s="4">
        <v>2.5</v>
      </c>
      <c r="BA834" s="4">
        <v>2.5</v>
      </c>
      <c r="BB834" s="4">
        <v>2.5</v>
      </c>
      <c r="BC834" s="4">
        <v>0</v>
      </c>
      <c r="BD834" s="4">
        <v>0</v>
      </c>
      <c r="BE834" s="4">
        <v>0</v>
      </c>
    </row>
    <row r="835" spans="1:57" x14ac:dyDescent="0.15">
      <c r="A835" s="3">
        <v>40696</v>
      </c>
      <c r="B835" s="4">
        <v>6.51</v>
      </c>
      <c r="C835" s="4">
        <v>6.6</v>
      </c>
      <c r="D835" s="4">
        <v>3.5049999999999999</v>
      </c>
      <c r="E835" s="4">
        <v>3.7</v>
      </c>
      <c r="F835" s="4">
        <v>10</v>
      </c>
      <c r="G835" s="4">
        <v>5013740000</v>
      </c>
      <c r="H835" s="4">
        <v>50137400000</v>
      </c>
      <c r="I835" s="4">
        <v>3.01</v>
      </c>
      <c r="J835" s="4">
        <v>4.05</v>
      </c>
      <c r="K835" s="4">
        <v>3</v>
      </c>
      <c r="L835" s="4">
        <v>3</v>
      </c>
      <c r="M835" s="4">
        <v>10</v>
      </c>
      <c r="N835" s="4">
        <v>119190000</v>
      </c>
      <c r="O835" s="4">
        <v>1191900000</v>
      </c>
      <c r="P835" s="4">
        <v>2.1</v>
      </c>
      <c r="Q835" s="4">
        <v>2.52</v>
      </c>
      <c r="R835" s="4">
        <v>2.1</v>
      </c>
      <c r="S835" s="4">
        <v>2.2999999999999998</v>
      </c>
      <c r="T835" s="4">
        <v>10</v>
      </c>
      <c r="U835" s="4">
        <v>10290000</v>
      </c>
      <c r="V835" s="4">
        <v>102900000</v>
      </c>
      <c r="W835" s="4">
        <v>1.99</v>
      </c>
      <c r="X835" s="4">
        <v>2.13</v>
      </c>
      <c r="Y835" s="4">
        <v>1.2</v>
      </c>
      <c r="Z835" s="4">
        <v>2.13</v>
      </c>
      <c r="AA835" s="4">
        <v>10</v>
      </c>
      <c r="AB835" s="4">
        <v>8530000</v>
      </c>
      <c r="AC835" s="4">
        <v>85300000</v>
      </c>
      <c r="AD835" s="4">
        <v>2.5</v>
      </c>
      <c r="AE835" s="4">
        <v>3.1</v>
      </c>
      <c r="AF835" s="4">
        <v>2.5</v>
      </c>
      <c r="AG835" s="4">
        <v>3.02</v>
      </c>
      <c r="AH835" s="4">
        <v>10</v>
      </c>
      <c r="AI835" s="4">
        <v>1362200000</v>
      </c>
      <c r="AJ835" s="4">
        <v>13622000000</v>
      </c>
      <c r="AK835" s="4">
        <v>3</v>
      </c>
      <c r="AL835" s="4">
        <v>3.21</v>
      </c>
      <c r="AM835" s="4">
        <v>3</v>
      </c>
      <c r="AN835" s="4">
        <v>3.15</v>
      </c>
      <c r="AO835" s="4">
        <v>10</v>
      </c>
      <c r="AP835" s="4">
        <v>40000000</v>
      </c>
      <c r="AQ835" s="4">
        <v>400000000</v>
      </c>
      <c r="AR835" s="4">
        <v>3.3</v>
      </c>
      <c r="AS835" s="4">
        <v>3.3</v>
      </c>
      <c r="AT835" s="4">
        <v>3.3</v>
      </c>
      <c r="AU835" s="4">
        <v>3.3</v>
      </c>
      <c r="AV835" s="4">
        <v>10</v>
      </c>
      <c r="AW835" s="4">
        <v>22110000</v>
      </c>
      <c r="AX835" s="4">
        <v>221100000</v>
      </c>
      <c r="AY835" s="4">
        <v>2.5</v>
      </c>
      <c r="AZ835" s="4">
        <v>2.5</v>
      </c>
      <c r="BA835" s="4">
        <v>2.5</v>
      </c>
      <c r="BB835" s="4">
        <v>2.5</v>
      </c>
      <c r="BC835" s="4">
        <v>0</v>
      </c>
      <c r="BD835" s="4">
        <v>0</v>
      </c>
      <c r="BE835" s="4">
        <v>0</v>
      </c>
    </row>
    <row r="836" spans="1:57" x14ac:dyDescent="0.15">
      <c r="A836" s="3">
        <v>40697</v>
      </c>
      <c r="B836" s="4">
        <v>3</v>
      </c>
      <c r="C836" s="4">
        <v>3.13</v>
      </c>
      <c r="D836" s="4">
        <v>2.0249999999999999</v>
      </c>
      <c r="E836" s="4">
        <v>2.3650000000000002</v>
      </c>
      <c r="F836" s="4">
        <v>10</v>
      </c>
      <c r="G836" s="4">
        <v>5104360000</v>
      </c>
      <c r="H836" s="4">
        <v>51043600000</v>
      </c>
      <c r="I836" s="4">
        <v>2</v>
      </c>
      <c r="J836" s="4">
        <v>2</v>
      </c>
      <c r="K836" s="4">
        <v>1</v>
      </c>
      <c r="L836" s="4">
        <v>1</v>
      </c>
      <c r="M836" s="4">
        <v>10</v>
      </c>
      <c r="N836" s="4">
        <v>17920000</v>
      </c>
      <c r="O836" s="4">
        <v>179200000</v>
      </c>
      <c r="P836" s="4">
        <v>1.28</v>
      </c>
      <c r="Q836" s="4">
        <v>1.6</v>
      </c>
      <c r="R836" s="4">
        <v>0.52</v>
      </c>
      <c r="S836" s="4">
        <v>0.60499999999999998</v>
      </c>
      <c r="T836" s="4">
        <v>10</v>
      </c>
      <c r="U836" s="4">
        <v>17240000</v>
      </c>
      <c r="V836" s="4">
        <v>172400000</v>
      </c>
      <c r="W836" s="4">
        <v>1.02</v>
      </c>
      <c r="X836" s="4">
        <v>1.45</v>
      </c>
      <c r="Y836" s="4">
        <v>0.5</v>
      </c>
      <c r="Z836" s="4">
        <v>0.52</v>
      </c>
      <c r="AA836" s="4">
        <v>10</v>
      </c>
      <c r="AB836" s="4">
        <v>33860000</v>
      </c>
      <c r="AC836" s="4">
        <v>338600000</v>
      </c>
      <c r="AD836" s="4">
        <v>2.5099999999999998</v>
      </c>
      <c r="AE836" s="4">
        <v>2.92</v>
      </c>
      <c r="AF836" s="4">
        <v>2.0499999999999998</v>
      </c>
      <c r="AG836" s="4">
        <v>2.2000000000000002</v>
      </c>
      <c r="AH836" s="4">
        <v>10</v>
      </c>
      <c r="AI836" s="4">
        <v>1397930000</v>
      </c>
      <c r="AJ836" s="4">
        <v>13979300000</v>
      </c>
      <c r="AK836" s="4">
        <v>2.5</v>
      </c>
      <c r="AL836" s="4">
        <v>2.66</v>
      </c>
      <c r="AM836" s="4">
        <v>2.5</v>
      </c>
      <c r="AN836" s="4">
        <v>2.5099999999999998</v>
      </c>
      <c r="AO836" s="4">
        <v>10</v>
      </c>
      <c r="AP836" s="4">
        <v>15320000</v>
      </c>
      <c r="AQ836" s="4">
        <v>153200000</v>
      </c>
      <c r="AR836" s="4">
        <v>2.8</v>
      </c>
      <c r="AS836" s="4">
        <v>3.2</v>
      </c>
      <c r="AT836" s="4">
        <v>2.8</v>
      </c>
      <c r="AU836" s="4">
        <v>3</v>
      </c>
      <c r="AV836" s="4">
        <v>10</v>
      </c>
      <c r="AW836" s="4">
        <v>10920000</v>
      </c>
      <c r="AX836" s="4">
        <v>109200000</v>
      </c>
      <c r="AY836" s="4">
        <v>2.5</v>
      </c>
      <c r="AZ836" s="4">
        <v>2.5</v>
      </c>
      <c r="BA836" s="4">
        <v>2.5</v>
      </c>
      <c r="BB836" s="4">
        <v>2.5</v>
      </c>
      <c r="BC836" s="4">
        <v>0</v>
      </c>
      <c r="BD836" s="4">
        <v>0</v>
      </c>
      <c r="BE836" s="4">
        <v>0</v>
      </c>
    </row>
    <row r="837" spans="1:57" x14ac:dyDescent="0.15">
      <c r="A837" s="3">
        <v>40701</v>
      </c>
      <c r="B837" s="4">
        <v>2.5</v>
      </c>
      <c r="C837" s="4">
        <v>2.85</v>
      </c>
      <c r="D837" s="4">
        <v>1.01</v>
      </c>
      <c r="E837" s="4">
        <v>1.125</v>
      </c>
      <c r="F837" s="4">
        <v>10</v>
      </c>
      <c r="G837" s="4">
        <v>5208350000</v>
      </c>
      <c r="H837" s="4">
        <v>52083500000</v>
      </c>
      <c r="I837" s="4">
        <v>2.2999999999999998</v>
      </c>
      <c r="J837" s="4">
        <v>2.7549999999999999</v>
      </c>
      <c r="K837" s="4">
        <v>1.5</v>
      </c>
      <c r="L837" s="4">
        <v>1.5</v>
      </c>
      <c r="M837" s="4">
        <v>10</v>
      </c>
      <c r="N837" s="4">
        <v>57740000</v>
      </c>
      <c r="O837" s="4">
        <v>577400000</v>
      </c>
      <c r="P837" s="4">
        <v>3</v>
      </c>
      <c r="Q837" s="4">
        <v>3.3</v>
      </c>
      <c r="R837" s="4">
        <v>2</v>
      </c>
      <c r="S837" s="4">
        <v>2</v>
      </c>
      <c r="T837" s="4">
        <v>10</v>
      </c>
      <c r="U837" s="4">
        <v>669000000</v>
      </c>
      <c r="V837" s="4">
        <v>6690000000</v>
      </c>
      <c r="W837" s="4">
        <v>3</v>
      </c>
      <c r="X837" s="4">
        <v>3.11</v>
      </c>
      <c r="Y837" s="4">
        <v>2.81</v>
      </c>
      <c r="Z837" s="4">
        <v>3.1</v>
      </c>
      <c r="AA837" s="4">
        <v>10</v>
      </c>
      <c r="AB837" s="4">
        <v>75490000</v>
      </c>
      <c r="AC837" s="4">
        <v>754900000</v>
      </c>
      <c r="AD837" s="4">
        <v>2.15</v>
      </c>
      <c r="AE837" s="4">
        <v>3.02</v>
      </c>
      <c r="AF837" s="4">
        <v>2.15</v>
      </c>
      <c r="AG837" s="4">
        <v>2.25</v>
      </c>
      <c r="AH837" s="4">
        <v>10</v>
      </c>
      <c r="AI837" s="4">
        <v>1570570000</v>
      </c>
      <c r="AJ837" s="4">
        <v>15705700000</v>
      </c>
      <c r="AK837" s="4">
        <v>2.5</v>
      </c>
      <c r="AL837" s="4">
        <v>3</v>
      </c>
      <c r="AM837" s="4">
        <v>2.5</v>
      </c>
      <c r="AN837" s="4">
        <v>2.8</v>
      </c>
      <c r="AO837" s="4">
        <v>10</v>
      </c>
      <c r="AP837" s="4">
        <v>4140000</v>
      </c>
      <c r="AQ837" s="4">
        <v>41400000</v>
      </c>
      <c r="AR837" s="4">
        <v>3</v>
      </c>
      <c r="AS837" s="4">
        <v>3.2</v>
      </c>
      <c r="AT837" s="4">
        <v>3</v>
      </c>
      <c r="AU837" s="4">
        <v>3.11</v>
      </c>
      <c r="AV837" s="4">
        <v>10</v>
      </c>
      <c r="AW837" s="4">
        <v>52490000</v>
      </c>
      <c r="AX837" s="4">
        <v>524900000</v>
      </c>
      <c r="AY837" s="4">
        <v>2.5</v>
      </c>
      <c r="AZ837" s="4">
        <v>2.5</v>
      </c>
      <c r="BA837" s="4">
        <v>2.5</v>
      </c>
      <c r="BB837" s="4">
        <v>2.5</v>
      </c>
      <c r="BC837" s="4">
        <v>0</v>
      </c>
      <c r="BD837" s="4">
        <v>0</v>
      </c>
      <c r="BE837" s="4">
        <v>0</v>
      </c>
    </row>
    <row r="838" spans="1:57" x14ac:dyDescent="0.15">
      <c r="A838" s="3">
        <v>40702</v>
      </c>
      <c r="B838" s="4">
        <v>2.6</v>
      </c>
      <c r="C838" s="4">
        <v>2.855</v>
      </c>
      <c r="D838" s="4">
        <v>1.1000000000000001</v>
      </c>
      <c r="E838" s="4">
        <v>1.395</v>
      </c>
      <c r="F838" s="4">
        <v>10</v>
      </c>
      <c r="G838" s="4">
        <v>4586740000</v>
      </c>
      <c r="H838" s="4">
        <v>45867400000</v>
      </c>
      <c r="I838" s="4">
        <v>3.7</v>
      </c>
      <c r="J838" s="4">
        <v>3.7</v>
      </c>
      <c r="K838" s="4">
        <v>2.6</v>
      </c>
      <c r="L838" s="4">
        <v>2.6</v>
      </c>
      <c r="M838" s="4">
        <v>10</v>
      </c>
      <c r="N838" s="4">
        <v>333460000</v>
      </c>
      <c r="O838" s="4">
        <v>3334600000</v>
      </c>
      <c r="P838" s="4">
        <v>3.105</v>
      </c>
      <c r="Q838" s="4">
        <v>3.35</v>
      </c>
      <c r="R838" s="4">
        <v>2.6349999999999998</v>
      </c>
      <c r="S838" s="4">
        <v>2.6349999999999998</v>
      </c>
      <c r="T838" s="4">
        <v>10</v>
      </c>
      <c r="U838" s="4">
        <v>48320000</v>
      </c>
      <c r="V838" s="4">
        <v>483200000</v>
      </c>
      <c r="W838" s="4">
        <v>2.0049999999999999</v>
      </c>
      <c r="X838" s="4">
        <v>2.0750000000000002</v>
      </c>
      <c r="Y838" s="4">
        <v>2</v>
      </c>
      <c r="Z838" s="4">
        <v>2.0499999999999998</v>
      </c>
      <c r="AA838" s="4">
        <v>10</v>
      </c>
      <c r="AB838" s="4">
        <v>520000</v>
      </c>
      <c r="AC838" s="4">
        <v>5200000</v>
      </c>
      <c r="AD838" s="4">
        <v>2.7</v>
      </c>
      <c r="AE838" s="4">
        <v>3.355</v>
      </c>
      <c r="AF838" s="4">
        <v>2.41</v>
      </c>
      <c r="AG838" s="4">
        <v>2.8</v>
      </c>
      <c r="AH838" s="4">
        <v>10</v>
      </c>
      <c r="AI838" s="4">
        <v>1649960000</v>
      </c>
      <c r="AJ838" s="4">
        <v>16499600000</v>
      </c>
      <c r="AK838" s="4">
        <v>2</v>
      </c>
      <c r="AL838" s="4">
        <v>3.2</v>
      </c>
      <c r="AM838" s="4">
        <v>2</v>
      </c>
      <c r="AN838" s="4">
        <v>2.82</v>
      </c>
      <c r="AO838" s="4">
        <v>10</v>
      </c>
      <c r="AP838" s="4">
        <v>5630000</v>
      </c>
      <c r="AQ838" s="4">
        <v>56300000</v>
      </c>
      <c r="AR838" s="4">
        <v>3.11</v>
      </c>
      <c r="AS838" s="4">
        <v>3.5</v>
      </c>
      <c r="AT838" s="4">
        <v>3.11</v>
      </c>
      <c r="AU838" s="4">
        <v>3.22</v>
      </c>
      <c r="AV838" s="4">
        <v>10</v>
      </c>
      <c r="AW838" s="4">
        <v>45240000</v>
      </c>
      <c r="AX838" s="4">
        <v>452400000</v>
      </c>
      <c r="AY838" s="4">
        <v>2.5</v>
      </c>
      <c r="AZ838" s="4">
        <v>2.5</v>
      </c>
      <c r="BA838" s="4">
        <v>2.5</v>
      </c>
      <c r="BB838" s="4">
        <v>2.5</v>
      </c>
      <c r="BC838" s="4">
        <v>0</v>
      </c>
      <c r="BD838" s="4">
        <v>0</v>
      </c>
      <c r="BE838" s="4">
        <v>0</v>
      </c>
    </row>
    <row r="839" spans="1:57" x14ac:dyDescent="0.15">
      <c r="A839" s="3">
        <v>40703</v>
      </c>
      <c r="B839" s="4">
        <v>4.01</v>
      </c>
      <c r="C839" s="4">
        <v>6.2</v>
      </c>
      <c r="D839" s="4">
        <v>3</v>
      </c>
      <c r="E839" s="4">
        <v>3.92</v>
      </c>
      <c r="F839" s="4">
        <v>10</v>
      </c>
      <c r="G839" s="4">
        <v>5897100000</v>
      </c>
      <c r="H839" s="4">
        <v>58971000000</v>
      </c>
      <c r="I839" s="4">
        <v>2.67</v>
      </c>
      <c r="J839" s="4">
        <v>4.2</v>
      </c>
      <c r="K839" s="4">
        <v>2.67</v>
      </c>
      <c r="L839" s="4">
        <v>4.04</v>
      </c>
      <c r="M839" s="4">
        <v>10</v>
      </c>
      <c r="N839" s="4">
        <v>48190000</v>
      </c>
      <c r="O839" s="4">
        <v>481900000</v>
      </c>
      <c r="P839" s="4">
        <v>2.0499999999999998</v>
      </c>
      <c r="Q839" s="4">
        <v>2.6</v>
      </c>
      <c r="R839" s="4">
        <v>2.0099999999999998</v>
      </c>
      <c r="S839" s="4">
        <v>2.21</v>
      </c>
      <c r="T839" s="4">
        <v>10</v>
      </c>
      <c r="U839" s="4">
        <v>1450000</v>
      </c>
      <c r="V839" s="4">
        <v>14500000</v>
      </c>
      <c r="W839" s="4">
        <v>1.3049999999999999</v>
      </c>
      <c r="X839" s="4">
        <v>1.9</v>
      </c>
      <c r="Y839" s="4">
        <v>1.3049999999999999</v>
      </c>
      <c r="Z839" s="4">
        <v>1.9</v>
      </c>
      <c r="AA839" s="4">
        <v>10</v>
      </c>
      <c r="AB839" s="4">
        <v>540000</v>
      </c>
      <c r="AC839" s="4">
        <v>5400000</v>
      </c>
      <c r="AD839" s="4">
        <v>3</v>
      </c>
      <c r="AE839" s="4">
        <v>3.5</v>
      </c>
      <c r="AF839" s="4">
        <v>3</v>
      </c>
      <c r="AG839" s="4">
        <v>3.1</v>
      </c>
      <c r="AH839" s="4">
        <v>10</v>
      </c>
      <c r="AI839" s="4">
        <v>1478410000</v>
      </c>
      <c r="AJ839" s="4">
        <v>14784100000</v>
      </c>
      <c r="AK839" s="4">
        <v>3.15</v>
      </c>
      <c r="AL839" s="4">
        <v>3.35</v>
      </c>
      <c r="AM839" s="4">
        <v>3.15</v>
      </c>
      <c r="AN839" s="4">
        <v>3.3250000000000002</v>
      </c>
      <c r="AO839" s="4">
        <v>10</v>
      </c>
      <c r="AP839" s="4">
        <v>47910000</v>
      </c>
      <c r="AQ839" s="4">
        <v>479100000</v>
      </c>
      <c r="AR839" s="4">
        <v>3.1</v>
      </c>
      <c r="AS839" s="4">
        <v>3.6</v>
      </c>
      <c r="AT839" s="4">
        <v>3.1</v>
      </c>
      <c r="AU839" s="4">
        <v>3.1</v>
      </c>
      <c r="AV839" s="4">
        <v>10</v>
      </c>
      <c r="AW839" s="4">
        <v>15980000</v>
      </c>
      <c r="AX839" s="4">
        <v>159800000</v>
      </c>
      <c r="AY839" s="4">
        <v>2.5</v>
      </c>
      <c r="AZ839" s="4">
        <v>2.5</v>
      </c>
      <c r="BA839" s="4">
        <v>2.5</v>
      </c>
      <c r="BB839" s="4">
        <v>2.5</v>
      </c>
      <c r="BC839" s="4">
        <v>0</v>
      </c>
      <c r="BD839" s="4">
        <v>0</v>
      </c>
      <c r="BE839" s="4">
        <v>0</v>
      </c>
    </row>
    <row r="840" spans="1:57" x14ac:dyDescent="0.15">
      <c r="A840" s="3">
        <v>40704</v>
      </c>
      <c r="B840" s="4">
        <v>2.9</v>
      </c>
      <c r="C840" s="4">
        <v>3.1</v>
      </c>
      <c r="D840" s="4">
        <v>1.1200000000000001</v>
      </c>
      <c r="E840" s="4">
        <v>2.8650000000000002</v>
      </c>
      <c r="F840" s="4">
        <v>10</v>
      </c>
      <c r="G840" s="4">
        <v>5933960000</v>
      </c>
      <c r="H840" s="4">
        <v>59339600000</v>
      </c>
      <c r="I840" s="4">
        <v>1.0149999999999999</v>
      </c>
      <c r="J840" s="4">
        <v>1.5</v>
      </c>
      <c r="K840" s="4">
        <v>0.9</v>
      </c>
      <c r="L840" s="4">
        <v>1.115</v>
      </c>
      <c r="M840" s="4">
        <v>10</v>
      </c>
      <c r="N840" s="4">
        <v>18900000</v>
      </c>
      <c r="O840" s="4">
        <v>189000000</v>
      </c>
      <c r="P840" s="4">
        <v>0.6</v>
      </c>
      <c r="Q840" s="4">
        <v>1.03</v>
      </c>
      <c r="R840" s="4">
        <v>0.6</v>
      </c>
      <c r="S840" s="4">
        <v>0.7</v>
      </c>
      <c r="T840" s="4">
        <v>10</v>
      </c>
      <c r="U840" s="4">
        <v>8790000</v>
      </c>
      <c r="V840" s="4">
        <v>87900000</v>
      </c>
      <c r="W840" s="4">
        <v>1.01</v>
      </c>
      <c r="X840" s="4">
        <v>1.55</v>
      </c>
      <c r="Y840" s="4">
        <v>1.01</v>
      </c>
      <c r="Z840" s="4">
        <v>1.28</v>
      </c>
      <c r="AA840" s="4">
        <v>10</v>
      </c>
      <c r="AB840" s="4">
        <v>65980000</v>
      </c>
      <c r="AC840" s="4">
        <v>659800000</v>
      </c>
      <c r="AD840" s="4">
        <v>3.1</v>
      </c>
      <c r="AE840" s="4">
        <v>3.3</v>
      </c>
      <c r="AF840" s="4">
        <v>2.21</v>
      </c>
      <c r="AG840" s="4">
        <v>2.63</v>
      </c>
      <c r="AH840" s="4">
        <v>10</v>
      </c>
      <c r="AI840" s="4">
        <v>1310630000</v>
      </c>
      <c r="AJ840" s="4">
        <v>13106300000</v>
      </c>
      <c r="AK840" s="4">
        <v>3</v>
      </c>
      <c r="AL840" s="4">
        <v>3.0150000000000001</v>
      </c>
      <c r="AM840" s="4">
        <v>3</v>
      </c>
      <c r="AN840" s="4">
        <v>3.01</v>
      </c>
      <c r="AO840" s="4">
        <v>10</v>
      </c>
      <c r="AP840" s="4">
        <v>9700000</v>
      </c>
      <c r="AQ840" s="4">
        <v>97000000</v>
      </c>
      <c r="AR840" s="4">
        <v>2.9</v>
      </c>
      <c r="AS840" s="4">
        <v>3.1</v>
      </c>
      <c r="AT840" s="4">
        <v>2.9</v>
      </c>
      <c r="AU840" s="4">
        <v>3.1</v>
      </c>
      <c r="AV840" s="4">
        <v>10</v>
      </c>
      <c r="AW840" s="4">
        <v>4100000</v>
      </c>
      <c r="AX840" s="4">
        <v>41000000</v>
      </c>
      <c r="AY840" s="4">
        <v>2.5</v>
      </c>
      <c r="AZ840" s="4">
        <v>2.5</v>
      </c>
      <c r="BA840" s="4">
        <v>2.5</v>
      </c>
      <c r="BB840" s="4">
        <v>2.5</v>
      </c>
      <c r="BC840" s="4">
        <v>0</v>
      </c>
      <c r="BD840" s="4">
        <v>0</v>
      </c>
      <c r="BE840" s="4">
        <v>0</v>
      </c>
    </row>
    <row r="841" spans="1:57" x14ac:dyDescent="0.15">
      <c r="A841" s="3">
        <v>40707</v>
      </c>
      <c r="B841" s="4">
        <v>2.5499999999999998</v>
      </c>
      <c r="C841" s="4">
        <v>2.9350000000000001</v>
      </c>
      <c r="D841" s="4">
        <v>0.5</v>
      </c>
      <c r="E841" s="4">
        <v>0.74</v>
      </c>
      <c r="F841" s="4">
        <v>10</v>
      </c>
      <c r="G841" s="4">
        <v>5313170000</v>
      </c>
      <c r="H841" s="4">
        <v>53131700000</v>
      </c>
      <c r="I841" s="4">
        <v>2.6</v>
      </c>
      <c r="J841" s="4">
        <v>2.85</v>
      </c>
      <c r="K841" s="4">
        <v>1.8</v>
      </c>
      <c r="L841" s="4">
        <v>1.8049999999999999</v>
      </c>
      <c r="M841" s="4">
        <v>10</v>
      </c>
      <c r="N841" s="4">
        <v>30990000</v>
      </c>
      <c r="O841" s="4">
        <v>309900000</v>
      </c>
      <c r="P841" s="4">
        <v>2.4</v>
      </c>
      <c r="Q841" s="4">
        <v>3.2549999999999999</v>
      </c>
      <c r="R841" s="4">
        <v>1.5</v>
      </c>
      <c r="S841" s="4">
        <v>1.5</v>
      </c>
      <c r="T841" s="4">
        <v>10</v>
      </c>
      <c r="U841" s="4">
        <v>16720000</v>
      </c>
      <c r="V841" s="4">
        <v>167200000</v>
      </c>
      <c r="W841" s="4">
        <v>3.88</v>
      </c>
      <c r="X841" s="4">
        <v>4</v>
      </c>
      <c r="Y841" s="4">
        <v>2.0099999999999998</v>
      </c>
      <c r="Z841" s="4">
        <v>2.0099999999999998</v>
      </c>
      <c r="AA841" s="4">
        <v>10</v>
      </c>
      <c r="AB841" s="4">
        <v>366490000</v>
      </c>
      <c r="AC841" s="4">
        <v>3664900000</v>
      </c>
      <c r="AD841" s="4">
        <v>3</v>
      </c>
      <c r="AE841" s="4">
        <v>3.12</v>
      </c>
      <c r="AF841" s="4">
        <v>2.5</v>
      </c>
      <c r="AG841" s="4">
        <v>2.5</v>
      </c>
      <c r="AH841" s="4">
        <v>10</v>
      </c>
      <c r="AI841" s="4">
        <v>706650000</v>
      </c>
      <c r="AJ841" s="4">
        <v>7066500000</v>
      </c>
      <c r="AK841" s="4">
        <v>2.6</v>
      </c>
      <c r="AL841" s="4">
        <v>3.3</v>
      </c>
      <c r="AM841" s="4">
        <v>2.6</v>
      </c>
      <c r="AN841" s="4">
        <v>3.1150000000000002</v>
      </c>
      <c r="AO841" s="4">
        <v>10</v>
      </c>
      <c r="AP841" s="4">
        <v>2630000</v>
      </c>
      <c r="AQ841" s="4">
        <v>26300000</v>
      </c>
      <c r="AR841" s="4">
        <v>3.11</v>
      </c>
      <c r="AS841" s="4">
        <v>3.9</v>
      </c>
      <c r="AT841" s="4">
        <v>3.11</v>
      </c>
      <c r="AU841" s="4">
        <v>3.6</v>
      </c>
      <c r="AV841" s="4">
        <v>10</v>
      </c>
      <c r="AW841" s="4">
        <v>92440000</v>
      </c>
      <c r="AX841" s="4">
        <v>924400000</v>
      </c>
      <c r="AY841" s="4">
        <v>2.5</v>
      </c>
      <c r="AZ841" s="4">
        <v>2.5</v>
      </c>
      <c r="BA841" s="4">
        <v>2.5</v>
      </c>
      <c r="BB841" s="4">
        <v>2.5</v>
      </c>
      <c r="BC841" s="4">
        <v>0</v>
      </c>
      <c r="BD841" s="4">
        <v>0</v>
      </c>
      <c r="BE841" s="4">
        <v>0</v>
      </c>
    </row>
    <row r="842" spans="1:57" x14ac:dyDescent="0.15">
      <c r="A842" s="3">
        <v>40708</v>
      </c>
      <c r="B842" s="4">
        <v>2.83</v>
      </c>
      <c r="C842" s="4">
        <v>3.88</v>
      </c>
      <c r="D842" s="4">
        <v>2.2999999999999998</v>
      </c>
      <c r="E842" s="4">
        <v>2.46</v>
      </c>
      <c r="F842" s="4">
        <v>10</v>
      </c>
      <c r="G842" s="4">
        <v>5317250000</v>
      </c>
      <c r="H842" s="4">
        <v>53172500000</v>
      </c>
      <c r="I842" s="4">
        <v>2.7</v>
      </c>
      <c r="J842" s="4">
        <v>3.01</v>
      </c>
      <c r="K842" s="4">
        <v>1.855</v>
      </c>
      <c r="L842" s="4">
        <v>2.5649999999999999</v>
      </c>
      <c r="M842" s="4">
        <v>10</v>
      </c>
      <c r="N842" s="4">
        <v>24790000</v>
      </c>
      <c r="O842" s="4">
        <v>247900000</v>
      </c>
      <c r="P842" s="4">
        <v>3.01</v>
      </c>
      <c r="Q842" s="4">
        <v>3.75</v>
      </c>
      <c r="R842" s="4">
        <v>3.01</v>
      </c>
      <c r="S842" s="4">
        <v>3.7</v>
      </c>
      <c r="T842" s="4">
        <v>10</v>
      </c>
      <c r="U842" s="4">
        <v>291110000</v>
      </c>
      <c r="V842" s="4">
        <v>2911100000</v>
      </c>
      <c r="W842" s="4">
        <v>3.0049999999999999</v>
      </c>
      <c r="X842" s="4">
        <v>4</v>
      </c>
      <c r="Y842" s="4">
        <v>3.0049999999999999</v>
      </c>
      <c r="Z842" s="4">
        <v>3.7050000000000001</v>
      </c>
      <c r="AA842" s="4">
        <v>10</v>
      </c>
      <c r="AB842" s="4">
        <v>27540000</v>
      </c>
      <c r="AC842" s="4">
        <v>275400000</v>
      </c>
      <c r="AD842" s="4">
        <v>3</v>
      </c>
      <c r="AE842" s="4">
        <v>3.26</v>
      </c>
      <c r="AF842" s="4">
        <v>2.5</v>
      </c>
      <c r="AG842" s="4">
        <v>3</v>
      </c>
      <c r="AH842" s="4">
        <v>10</v>
      </c>
      <c r="AI842" s="4">
        <v>1465910000</v>
      </c>
      <c r="AJ842" s="4">
        <v>14659100000</v>
      </c>
      <c r="AK842" s="4">
        <v>3.11</v>
      </c>
      <c r="AL842" s="4">
        <v>3.15</v>
      </c>
      <c r="AM842" s="4">
        <v>3</v>
      </c>
      <c r="AN842" s="4">
        <v>3.02</v>
      </c>
      <c r="AO842" s="4">
        <v>10</v>
      </c>
      <c r="AP842" s="4">
        <v>8610000</v>
      </c>
      <c r="AQ842" s="4">
        <v>86100000</v>
      </c>
      <c r="AR842" s="4">
        <v>3.75</v>
      </c>
      <c r="AS842" s="4">
        <v>4.6500000000000004</v>
      </c>
      <c r="AT842" s="4">
        <v>3.6</v>
      </c>
      <c r="AU842" s="4">
        <v>4.5350000000000001</v>
      </c>
      <c r="AV842" s="4">
        <v>10</v>
      </c>
      <c r="AW842" s="4">
        <v>188800000</v>
      </c>
      <c r="AX842" s="4">
        <v>1888000000</v>
      </c>
      <c r="AY842" s="4">
        <v>2.5</v>
      </c>
      <c r="AZ842" s="4">
        <v>2.5</v>
      </c>
      <c r="BA842" s="4">
        <v>2.5</v>
      </c>
      <c r="BB842" s="4">
        <v>2.5</v>
      </c>
      <c r="BC842" s="4">
        <v>0</v>
      </c>
      <c r="BD842" s="4">
        <v>0</v>
      </c>
      <c r="BE842" s="4">
        <v>0</v>
      </c>
    </row>
    <row r="843" spans="1:57" x14ac:dyDescent="0.15">
      <c r="A843" s="3">
        <v>40709</v>
      </c>
      <c r="B843" s="4">
        <v>3.2</v>
      </c>
      <c r="C843" s="4">
        <v>3.36</v>
      </c>
      <c r="D843" s="4">
        <v>1.5</v>
      </c>
      <c r="E843" s="4">
        <v>1.5</v>
      </c>
      <c r="F843" s="4">
        <v>10</v>
      </c>
      <c r="G843" s="4">
        <v>5066600000</v>
      </c>
      <c r="H843" s="4">
        <v>50666000000</v>
      </c>
      <c r="I843" s="4">
        <v>3.32</v>
      </c>
      <c r="J843" s="4">
        <v>4.6150000000000002</v>
      </c>
      <c r="K843" s="4">
        <v>2.61</v>
      </c>
      <c r="L843" s="4">
        <v>2.74</v>
      </c>
      <c r="M843" s="4">
        <v>10</v>
      </c>
      <c r="N843" s="4">
        <v>342220000</v>
      </c>
      <c r="O843" s="4">
        <v>3422200000</v>
      </c>
      <c r="P843" s="4">
        <v>3.13</v>
      </c>
      <c r="Q843" s="4">
        <v>4.0999999999999996</v>
      </c>
      <c r="R843" s="4">
        <v>2.9249999999999998</v>
      </c>
      <c r="S843" s="4">
        <v>2.9350000000000001</v>
      </c>
      <c r="T843" s="4">
        <v>10</v>
      </c>
      <c r="U843" s="4">
        <v>100140000</v>
      </c>
      <c r="V843" s="4">
        <v>1001400000</v>
      </c>
      <c r="W843" s="4">
        <v>2.11</v>
      </c>
      <c r="X843" s="4">
        <v>3.7</v>
      </c>
      <c r="Y843" s="4">
        <v>2.11</v>
      </c>
      <c r="Z843" s="4">
        <v>2.7250000000000001</v>
      </c>
      <c r="AA843" s="4">
        <v>10</v>
      </c>
      <c r="AB843" s="4">
        <v>14440000</v>
      </c>
      <c r="AC843" s="4">
        <v>144400000</v>
      </c>
      <c r="AD843" s="4">
        <v>5.01</v>
      </c>
      <c r="AE843" s="4">
        <v>5.5</v>
      </c>
      <c r="AF843" s="4">
        <v>3.5</v>
      </c>
      <c r="AG843" s="4">
        <v>4.415</v>
      </c>
      <c r="AH843" s="4">
        <v>10</v>
      </c>
      <c r="AI843" s="4">
        <v>2271090000</v>
      </c>
      <c r="AJ843" s="4">
        <v>22710900000</v>
      </c>
      <c r="AK843" s="4">
        <v>3.5</v>
      </c>
      <c r="AL843" s="4">
        <v>4.01</v>
      </c>
      <c r="AM843" s="4">
        <v>3.12</v>
      </c>
      <c r="AN843" s="4">
        <v>3.51</v>
      </c>
      <c r="AO843" s="4">
        <v>10</v>
      </c>
      <c r="AP843" s="4">
        <v>26700000</v>
      </c>
      <c r="AQ843" s="4">
        <v>267000000</v>
      </c>
      <c r="AR843" s="4">
        <v>4.5</v>
      </c>
      <c r="AS843" s="4">
        <v>5.5049999999999999</v>
      </c>
      <c r="AT843" s="4">
        <v>4.5</v>
      </c>
      <c r="AU843" s="4">
        <v>5.25</v>
      </c>
      <c r="AV843" s="4">
        <v>10</v>
      </c>
      <c r="AW843" s="4">
        <v>314900000</v>
      </c>
      <c r="AX843" s="4">
        <v>3149000000</v>
      </c>
      <c r="AY843" s="4">
        <v>2.5</v>
      </c>
      <c r="AZ843" s="4">
        <v>2.5</v>
      </c>
      <c r="BA843" s="4">
        <v>2.5</v>
      </c>
      <c r="BB843" s="4">
        <v>2.5</v>
      </c>
      <c r="BC843" s="4">
        <v>0</v>
      </c>
      <c r="BD843" s="4">
        <v>0</v>
      </c>
      <c r="BE843" s="4">
        <v>0</v>
      </c>
    </row>
    <row r="844" spans="1:57" x14ac:dyDescent="0.15">
      <c r="A844" s="3">
        <v>40710</v>
      </c>
      <c r="B844" s="4">
        <v>4.25</v>
      </c>
      <c r="C844" s="4">
        <v>6</v>
      </c>
      <c r="D844" s="4">
        <v>4.25</v>
      </c>
      <c r="E844" s="4">
        <v>5.415</v>
      </c>
      <c r="F844" s="4">
        <v>10</v>
      </c>
      <c r="G844" s="4">
        <v>5804550000</v>
      </c>
      <c r="H844" s="4">
        <v>58045500000</v>
      </c>
      <c r="I844" s="4">
        <v>3.25</v>
      </c>
      <c r="J844" s="4">
        <v>4.25</v>
      </c>
      <c r="K844" s="4">
        <v>3.2</v>
      </c>
      <c r="L844" s="4">
        <v>3.5</v>
      </c>
      <c r="M844" s="4">
        <v>10</v>
      </c>
      <c r="N844" s="4">
        <v>73980000</v>
      </c>
      <c r="O844" s="4">
        <v>739800000</v>
      </c>
      <c r="P844" s="4">
        <v>2.0550000000000002</v>
      </c>
      <c r="Q844" s="4">
        <v>2.88</v>
      </c>
      <c r="R844" s="4">
        <v>2.0550000000000002</v>
      </c>
      <c r="S844" s="4">
        <v>2.835</v>
      </c>
      <c r="T844" s="4">
        <v>10</v>
      </c>
      <c r="U844" s="4">
        <v>26050000</v>
      </c>
      <c r="V844" s="4">
        <v>260500000</v>
      </c>
      <c r="W844" s="4">
        <v>2.6</v>
      </c>
      <c r="X844" s="4">
        <v>2.6</v>
      </c>
      <c r="Y844" s="4">
        <v>1.5</v>
      </c>
      <c r="Z844" s="4">
        <v>2</v>
      </c>
      <c r="AA844" s="4">
        <v>10</v>
      </c>
      <c r="AB844" s="4">
        <v>17870000</v>
      </c>
      <c r="AC844" s="4">
        <v>178700000</v>
      </c>
      <c r="AD844" s="4">
        <v>4.5</v>
      </c>
      <c r="AE844" s="4">
        <v>4.6500000000000004</v>
      </c>
      <c r="AF844" s="4">
        <v>4.24</v>
      </c>
      <c r="AG844" s="4">
        <v>4.51</v>
      </c>
      <c r="AH844" s="4">
        <v>10</v>
      </c>
      <c r="AI844" s="4">
        <v>1748870000</v>
      </c>
      <c r="AJ844" s="4">
        <v>17488700000</v>
      </c>
      <c r="AK844" s="4">
        <v>4</v>
      </c>
      <c r="AL844" s="4">
        <v>5</v>
      </c>
      <c r="AM844" s="4">
        <v>4</v>
      </c>
      <c r="AN844" s="4">
        <v>4.1050000000000004</v>
      </c>
      <c r="AO844" s="4">
        <v>10</v>
      </c>
      <c r="AP844" s="4">
        <v>57060000</v>
      </c>
      <c r="AQ844" s="4">
        <v>570600000</v>
      </c>
      <c r="AR844" s="4">
        <v>5</v>
      </c>
      <c r="AS844" s="4">
        <v>5.05</v>
      </c>
      <c r="AT844" s="4">
        <v>4.8</v>
      </c>
      <c r="AU844" s="4">
        <v>4.8</v>
      </c>
      <c r="AV844" s="4">
        <v>10</v>
      </c>
      <c r="AW844" s="4">
        <v>116240000</v>
      </c>
      <c r="AX844" s="4">
        <v>1162400000</v>
      </c>
      <c r="AY844" s="4">
        <v>5.5</v>
      </c>
      <c r="AZ844" s="4">
        <v>5.5</v>
      </c>
      <c r="BA844" s="4">
        <v>5.5</v>
      </c>
      <c r="BB844" s="4">
        <v>5.5</v>
      </c>
      <c r="BC844" s="4">
        <v>10</v>
      </c>
      <c r="BD844" s="4">
        <v>90000</v>
      </c>
      <c r="BE844" s="4">
        <v>900000</v>
      </c>
    </row>
    <row r="845" spans="1:57" x14ac:dyDescent="0.15">
      <c r="A845" s="3">
        <v>40711</v>
      </c>
      <c r="B845" s="4">
        <v>3.21</v>
      </c>
      <c r="C845" s="4">
        <v>3.7749999999999999</v>
      </c>
      <c r="D845" s="4">
        <v>1.0049999999999999</v>
      </c>
      <c r="E845" s="4">
        <v>1.9650000000000001</v>
      </c>
      <c r="F845" s="4">
        <v>10</v>
      </c>
      <c r="G845" s="4">
        <v>6501420000</v>
      </c>
      <c r="H845" s="4">
        <v>65014200000</v>
      </c>
      <c r="I845" s="4">
        <v>1.51</v>
      </c>
      <c r="J845" s="4">
        <v>1.8</v>
      </c>
      <c r="K845" s="4">
        <v>1.2050000000000001</v>
      </c>
      <c r="L845" s="4">
        <v>1.4850000000000001</v>
      </c>
      <c r="M845" s="4">
        <v>10</v>
      </c>
      <c r="N845" s="4">
        <v>23020000</v>
      </c>
      <c r="O845" s="4">
        <v>230200000</v>
      </c>
      <c r="P845" s="4">
        <v>0.64500000000000002</v>
      </c>
      <c r="Q845" s="4">
        <v>1.3</v>
      </c>
      <c r="R845" s="4">
        <v>0.64500000000000002</v>
      </c>
      <c r="S845" s="4">
        <v>1.0149999999999999</v>
      </c>
      <c r="T845" s="4">
        <v>10</v>
      </c>
      <c r="U845" s="4">
        <v>27360000</v>
      </c>
      <c r="V845" s="4">
        <v>273600000</v>
      </c>
      <c r="W845" s="4">
        <v>1.5</v>
      </c>
      <c r="X845" s="4">
        <v>2</v>
      </c>
      <c r="Y845" s="4">
        <v>1.5</v>
      </c>
      <c r="Z845" s="4">
        <v>1.635</v>
      </c>
      <c r="AA845" s="4">
        <v>10</v>
      </c>
      <c r="AB845" s="4">
        <v>35170000</v>
      </c>
      <c r="AC845" s="4">
        <v>351700000</v>
      </c>
      <c r="AD845" s="4">
        <v>3</v>
      </c>
      <c r="AE845" s="4">
        <v>4.5549999999999997</v>
      </c>
      <c r="AF845" s="4">
        <v>2.8</v>
      </c>
      <c r="AG845" s="4">
        <v>2.8</v>
      </c>
      <c r="AH845" s="4">
        <v>10</v>
      </c>
      <c r="AI845" s="4">
        <v>1483290000</v>
      </c>
      <c r="AJ845" s="4">
        <v>14832900000</v>
      </c>
      <c r="AK845" s="4">
        <v>4.1100000000000003</v>
      </c>
      <c r="AL845" s="4">
        <v>4.5</v>
      </c>
      <c r="AM845" s="4">
        <v>3.15</v>
      </c>
      <c r="AN845" s="4">
        <v>3.51</v>
      </c>
      <c r="AO845" s="4">
        <v>10</v>
      </c>
      <c r="AP845" s="4">
        <v>131850000</v>
      </c>
      <c r="AQ845" s="4">
        <v>1318500000</v>
      </c>
      <c r="AR845" s="4">
        <v>4.8</v>
      </c>
      <c r="AS845" s="4">
        <v>4.8</v>
      </c>
      <c r="AT845" s="4">
        <v>4</v>
      </c>
      <c r="AU845" s="4">
        <v>4.6050000000000004</v>
      </c>
      <c r="AV845" s="4">
        <v>10</v>
      </c>
      <c r="AW845" s="4">
        <v>86760000</v>
      </c>
      <c r="AX845" s="4">
        <v>867600000</v>
      </c>
      <c r="AY845" s="4">
        <v>5.5</v>
      </c>
      <c r="AZ845" s="4">
        <v>5.5</v>
      </c>
      <c r="BA845" s="4">
        <v>5.5</v>
      </c>
      <c r="BB845" s="4">
        <v>5.5</v>
      </c>
      <c r="BC845" s="4">
        <v>0</v>
      </c>
      <c r="BD845" s="4">
        <v>0</v>
      </c>
      <c r="BE845" s="4">
        <v>0</v>
      </c>
    </row>
    <row r="846" spans="1:57" x14ac:dyDescent="0.15">
      <c r="A846" s="3">
        <v>40714</v>
      </c>
      <c r="B846" s="4">
        <v>3.0049999999999999</v>
      </c>
      <c r="C846" s="4">
        <v>4.22</v>
      </c>
      <c r="D846" s="4">
        <v>3.0049999999999999</v>
      </c>
      <c r="E846" s="4">
        <v>3.7749999999999999</v>
      </c>
      <c r="F846" s="4">
        <v>10</v>
      </c>
      <c r="G846" s="4">
        <v>6347460000</v>
      </c>
      <c r="H846" s="4">
        <v>63474600000</v>
      </c>
      <c r="I846" s="4">
        <v>3.45</v>
      </c>
      <c r="J846" s="4">
        <v>3.95</v>
      </c>
      <c r="K846" s="4">
        <v>2.2999999999999998</v>
      </c>
      <c r="L846" s="4">
        <v>3.95</v>
      </c>
      <c r="M846" s="4">
        <v>10</v>
      </c>
      <c r="N846" s="4">
        <v>49260000</v>
      </c>
      <c r="O846" s="4">
        <v>492600000</v>
      </c>
      <c r="P846" s="4">
        <v>3.1150000000000002</v>
      </c>
      <c r="Q846" s="4">
        <v>3.95</v>
      </c>
      <c r="R846" s="4">
        <v>3.1150000000000002</v>
      </c>
      <c r="S846" s="4">
        <v>3.665</v>
      </c>
      <c r="T846" s="4">
        <v>10</v>
      </c>
      <c r="U846" s="4">
        <v>37890000</v>
      </c>
      <c r="V846" s="4">
        <v>378900000</v>
      </c>
      <c r="W846" s="4">
        <v>4.4400000000000004</v>
      </c>
      <c r="X846" s="4">
        <v>4.7050000000000001</v>
      </c>
      <c r="Y846" s="4">
        <v>3.5049999999999999</v>
      </c>
      <c r="Z846" s="4">
        <v>4.5</v>
      </c>
      <c r="AA846" s="4">
        <v>10</v>
      </c>
      <c r="AB846" s="4">
        <v>217330000</v>
      </c>
      <c r="AC846" s="4">
        <v>2173300000</v>
      </c>
      <c r="AD846" s="4">
        <v>3.11</v>
      </c>
      <c r="AE846" s="4">
        <v>4.5</v>
      </c>
      <c r="AF846" s="4">
        <v>3.11</v>
      </c>
      <c r="AG846" s="4">
        <v>3.9</v>
      </c>
      <c r="AH846" s="4">
        <v>10</v>
      </c>
      <c r="AI846" s="4">
        <v>1214860000</v>
      </c>
      <c r="AJ846" s="4">
        <v>12148600000</v>
      </c>
      <c r="AK846" s="4">
        <v>4</v>
      </c>
      <c r="AL846" s="4">
        <v>4.28</v>
      </c>
      <c r="AM846" s="4">
        <v>4</v>
      </c>
      <c r="AN846" s="4">
        <v>4.25</v>
      </c>
      <c r="AO846" s="4">
        <v>10</v>
      </c>
      <c r="AP846" s="4">
        <v>13150000</v>
      </c>
      <c r="AQ846" s="4">
        <v>131500000</v>
      </c>
      <c r="AR846" s="4">
        <v>4.5999999999999996</v>
      </c>
      <c r="AS846" s="4">
        <v>5.05</v>
      </c>
      <c r="AT846" s="4">
        <v>4.5</v>
      </c>
      <c r="AU846" s="4">
        <v>5</v>
      </c>
      <c r="AV846" s="4">
        <v>10</v>
      </c>
      <c r="AW846" s="4">
        <v>79390000</v>
      </c>
      <c r="AX846" s="4">
        <v>793900000</v>
      </c>
      <c r="AY846" s="4">
        <v>5.5</v>
      </c>
      <c r="AZ846" s="4">
        <v>5.5</v>
      </c>
      <c r="BA846" s="4">
        <v>5.5</v>
      </c>
      <c r="BB846" s="4">
        <v>5.5</v>
      </c>
      <c r="BC846" s="4">
        <v>0</v>
      </c>
      <c r="BD846" s="4">
        <v>0</v>
      </c>
      <c r="BE846" s="4">
        <v>0</v>
      </c>
    </row>
    <row r="847" spans="1:57" x14ac:dyDescent="0.15">
      <c r="A847" s="3">
        <v>40715</v>
      </c>
      <c r="B847" s="4">
        <v>3.8</v>
      </c>
      <c r="C847" s="4">
        <v>4.7300000000000004</v>
      </c>
      <c r="D847" s="4">
        <v>1.01</v>
      </c>
      <c r="E847" s="4">
        <v>1.25</v>
      </c>
      <c r="F847" s="4">
        <v>10</v>
      </c>
      <c r="G847" s="4">
        <v>6583470000</v>
      </c>
      <c r="H847" s="4">
        <v>65834700000</v>
      </c>
      <c r="I847" s="4">
        <v>3.95</v>
      </c>
      <c r="J847" s="4">
        <v>4.55</v>
      </c>
      <c r="K847" s="4">
        <v>2.4</v>
      </c>
      <c r="L847" s="4">
        <v>2.4</v>
      </c>
      <c r="M847" s="4">
        <v>10</v>
      </c>
      <c r="N847" s="4">
        <v>22460000</v>
      </c>
      <c r="O847" s="4">
        <v>224600000</v>
      </c>
      <c r="P847" s="4">
        <v>4</v>
      </c>
      <c r="Q847" s="4">
        <v>5.5</v>
      </c>
      <c r="R847" s="4">
        <v>3</v>
      </c>
      <c r="S847" s="4">
        <v>3</v>
      </c>
      <c r="T847" s="4">
        <v>10</v>
      </c>
      <c r="U847" s="4">
        <v>467600000</v>
      </c>
      <c r="V847" s="4">
        <v>4676000000</v>
      </c>
      <c r="W847" s="4">
        <v>4</v>
      </c>
      <c r="X847" s="4">
        <v>5.5</v>
      </c>
      <c r="Y847" s="4">
        <v>3</v>
      </c>
      <c r="Z847" s="4">
        <v>3</v>
      </c>
      <c r="AA847" s="4">
        <v>10</v>
      </c>
      <c r="AB847" s="4">
        <v>23450000</v>
      </c>
      <c r="AC847" s="4">
        <v>234500000</v>
      </c>
      <c r="AD847" s="4">
        <v>4</v>
      </c>
      <c r="AE847" s="4">
        <v>5.31</v>
      </c>
      <c r="AF847" s="4">
        <v>4</v>
      </c>
      <c r="AG847" s="4">
        <v>4.8</v>
      </c>
      <c r="AH847" s="4">
        <v>10</v>
      </c>
      <c r="AI847" s="4">
        <v>1593310000</v>
      </c>
      <c r="AJ847" s="4">
        <v>15933100000</v>
      </c>
      <c r="AK847" s="4">
        <v>4.07</v>
      </c>
      <c r="AL847" s="4">
        <v>5.3</v>
      </c>
      <c r="AM847" s="4">
        <v>4</v>
      </c>
      <c r="AN847" s="4">
        <v>4</v>
      </c>
      <c r="AO847" s="4">
        <v>10</v>
      </c>
      <c r="AP847" s="4">
        <v>128700000</v>
      </c>
      <c r="AQ847" s="4">
        <v>1287000000</v>
      </c>
      <c r="AR847" s="4">
        <v>4.5999999999999996</v>
      </c>
      <c r="AS847" s="4">
        <v>5.4</v>
      </c>
      <c r="AT847" s="4">
        <v>4.5999999999999996</v>
      </c>
      <c r="AU847" s="4">
        <v>5.3</v>
      </c>
      <c r="AV847" s="4">
        <v>10</v>
      </c>
      <c r="AW847" s="4">
        <v>137630000</v>
      </c>
      <c r="AX847" s="4">
        <v>1376300000</v>
      </c>
      <c r="AY847" s="4">
        <v>5.5</v>
      </c>
      <c r="AZ847" s="4">
        <v>5.5</v>
      </c>
      <c r="BA847" s="4">
        <v>5.5</v>
      </c>
      <c r="BB847" s="4">
        <v>5.5</v>
      </c>
      <c r="BC847" s="4">
        <v>0</v>
      </c>
      <c r="BD847" s="4">
        <v>0</v>
      </c>
      <c r="BE847" s="4">
        <v>0</v>
      </c>
    </row>
    <row r="848" spans="1:57" x14ac:dyDescent="0.15">
      <c r="A848" s="3">
        <v>40716</v>
      </c>
      <c r="B848" s="4">
        <v>4.26</v>
      </c>
      <c r="C848" s="4">
        <v>6.5</v>
      </c>
      <c r="D848" s="4">
        <v>3.51</v>
      </c>
      <c r="E848" s="4">
        <v>4.5599999999999996</v>
      </c>
      <c r="F848" s="4">
        <v>10</v>
      </c>
      <c r="G848" s="4">
        <v>6223320000</v>
      </c>
      <c r="H848" s="4">
        <v>62233200000</v>
      </c>
      <c r="I848" s="4">
        <v>5</v>
      </c>
      <c r="J848" s="4">
        <v>7.19</v>
      </c>
      <c r="K848" s="4">
        <v>4</v>
      </c>
      <c r="L848" s="4">
        <v>6.9550000000000001</v>
      </c>
      <c r="M848" s="4">
        <v>10</v>
      </c>
      <c r="N848" s="4">
        <v>771220000</v>
      </c>
      <c r="O848" s="4">
        <v>7712200000</v>
      </c>
      <c r="P848" s="4">
        <v>4.5</v>
      </c>
      <c r="Q848" s="4">
        <v>6.66</v>
      </c>
      <c r="R848" s="4">
        <v>4.5</v>
      </c>
      <c r="S848" s="4">
        <v>5.99</v>
      </c>
      <c r="T848" s="4">
        <v>10</v>
      </c>
      <c r="U848" s="4">
        <v>108220000</v>
      </c>
      <c r="V848" s="4">
        <v>1082200000</v>
      </c>
      <c r="W848" s="4">
        <v>4.3</v>
      </c>
      <c r="X848" s="4">
        <v>5.35</v>
      </c>
      <c r="Y848" s="4">
        <v>2.75</v>
      </c>
      <c r="Z848" s="4">
        <v>3.04</v>
      </c>
      <c r="AA848" s="4">
        <v>10</v>
      </c>
      <c r="AB848" s="4">
        <v>67280000</v>
      </c>
      <c r="AC848" s="4">
        <v>672800000</v>
      </c>
      <c r="AD848" s="4">
        <v>4.5999999999999996</v>
      </c>
      <c r="AE848" s="4">
        <v>6.16</v>
      </c>
      <c r="AF848" s="4">
        <v>4.5999999999999996</v>
      </c>
      <c r="AG848" s="4">
        <v>5.0999999999999996</v>
      </c>
      <c r="AH848" s="4">
        <v>10</v>
      </c>
      <c r="AI848" s="4">
        <v>2033860000</v>
      </c>
      <c r="AJ848" s="4">
        <v>20338600000</v>
      </c>
      <c r="AK848" s="4">
        <v>5</v>
      </c>
      <c r="AL848" s="4">
        <v>5.98</v>
      </c>
      <c r="AM848" s="4">
        <v>5</v>
      </c>
      <c r="AN848" s="4">
        <v>5.5049999999999999</v>
      </c>
      <c r="AO848" s="4">
        <v>10</v>
      </c>
      <c r="AP848" s="4">
        <v>312770000</v>
      </c>
      <c r="AQ848" s="4">
        <v>3127700000</v>
      </c>
      <c r="AR848" s="4">
        <v>5</v>
      </c>
      <c r="AS848" s="4">
        <v>5.6050000000000004</v>
      </c>
      <c r="AT848" s="4">
        <v>5</v>
      </c>
      <c r="AU848" s="4">
        <v>5.5</v>
      </c>
      <c r="AV848" s="4">
        <v>10</v>
      </c>
      <c r="AW848" s="4">
        <v>172180000</v>
      </c>
      <c r="AX848" s="4">
        <v>1721800000</v>
      </c>
      <c r="AY848" s="4">
        <v>5.5</v>
      </c>
      <c r="AZ848" s="4">
        <v>5.5</v>
      </c>
      <c r="BA848" s="4">
        <v>5.5</v>
      </c>
      <c r="BB848" s="4">
        <v>5.5</v>
      </c>
      <c r="BC848" s="4">
        <v>0</v>
      </c>
      <c r="BD848" s="4">
        <v>0</v>
      </c>
      <c r="BE848" s="4">
        <v>0</v>
      </c>
    </row>
    <row r="849" spans="1:57" x14ac:dyDescent="0.15">
      <c r="A849" s="3">
        <v>40717</v>
      </c>
      <c r="B849" s="4">
        <v>7.5</v>
      </c>
      <c r="C849" s="4">
        <v>10.15</v>
      </c>
      <c r="D849" s="4">
        <v>1</v>
      </c>
      <c r="E849" s="4">
        <v>2.86</v>
      </c>
      <c r="F849" s="4">
        <v>10</v>
      </c>
      <c r="G849" s="4">
        <v>6517890000</v>
      </c>
      <c r="H849" s="4">
        <v>65178900000</v>
      </c>
      <c r="I849" s="4">
        <v>6.01</v>
      </c>
      <c r="J849" s="4">
        <v>7.5049999999999999</v>
      </c>
      <c r="K849" s="4">
        <v>2.31</v>
      </c>
      <c r="L849" s="4">
        <v>2.31</v>
      </c>
      <c r="M849" s="4">
        <v>10</v>
      </c>
      <c r="N849" s="4">
        <v>103280000</v>
      </c>
      <c r="O849" s="4">
        <v>1032800000</v>
      </c>
      <c r="P849" s="4">
        <v>4</v>
      </c>
      <c r="Q849" s="4">
        <v>5.3</v>
      </c>
      <c r="R849" s="4">
        <v>3.5</v>
      </c>
      <c r="S849" s="4">
        <v>3.9849999999999999</v>
      </c>
      <c r="T849" s="4">
        <v>10</v>
      </c>
      <c r="U849" s="4">
        <v>61660000</v>
      </c>
      <c r="V849" s="4">
        <v>616600000</v>
      </c>
      <c r="W849" s="4">
        <v>2.8</v>
      </c>
      <c r="X849" s="4">
        <v>4.5999999999999996</v>
      </c>
      <c r="Y849" s="4">
        <v>2.8</v>
      </c>
      <c r="Z849" s="4">
        <v>4.5999999999999996</v>
      </c>
      <c r="AA849" s="4">
        <v>10</v>
      </c>
      <c r="AB849" s="4">
        <v>236540000</v>
      </c>
      <c r="AC849" s="4">
        <v>2365400000</v>
      </c>
      <c r="AD849" s="4">
        <v>4.9000000000000004</v>
      </c>
      <c r="AE849" s="4">
        <v>7.03</v>
      </c>
      <c r="AF849" s="4">
        <v>4.9000000000000004</v>
      </c>
      <c r="AG849" s="4">
        <v>7.0149999999999997</v>
      </c>
      <c r="AH849" s="4">
        <v>10</v>
      </c>
      <c r="AI849" s="4">
        <v>1617650000</v>
      </c>
      <c r="AJ849" s="4">
        <v>16176500000</v>
      </c>
      <c r="AK849" s="4">
        <v>5.5</v>
      </c>
      <c r="AL849" s="4">
        <v>6</v>
      </c>
      <c r="AM849" s="4">
        <v>5.5</v>
      </c>
      <c r="AN849" s="4">
        <v>5.75</v>
      </c>
      <c r="AO849" s="4">
        <v>10</v>
      </c>
      <c r="AP849" s="4">
        <v>104890000</v>
      </c>
      <c r="AQ849" s="4">
        <v>1048900000</v>
      </c>
      <c r="AR849" s="4">
        <v>4.5</v>
      </c>
      <c r="AS849" s="4">
        <v>6</v>
      </c>
      <c r="AT849" s="4">
        <v>4.5</v>
      </c>
      <c r="AU849" s="4">
        <v>6</v>
      </c>
      <c r="AV849" s="4">
        <v>10</v>
      </c>
      <c r="AW849" s="4">
        <v>216500000</v>
      </c>
      <c r="AX849" s="4">
        <v>2165000000</v>
      </c>
      <c r="AY849" s="4">
        <v>5.5</v>
      </c>
      <c r="AZ849" s="4">
        <v>5.5</v>
      </c>
      <c r="BA849" s="4">
        <v>5.5</v>
      </c>
      <c r="BB849" s="4">
        <v>5.5</v>
      </c>
      <c r="BC849" s="4">
        <v>0</v>
      </c>
      <c r="BD849" s="4">
        <v>0</v>
      </c>
      <c r="BE849" s="4">
        <v>0</v>
      </c>
    </row>
    <row r="850" spans="1:57" x14ac:dyDescent="0.15">
      <c r="A850" s="3">
        <v>40718</v>
      </c>
      <c r="B850" s="4">
        <v>4.2</v>
      </c>
      <c r="C850" s="4">
        <v>9.1999999999999993</v>
      </c>
      <c r="D850" s="4">
        <v>4.2</v>
      </c>
      <c r="E850" s="4">
        <v>5.01</v>
      </c>
      <c r="F850" s="4">
        <v>10</v>
      </c>
      <c r="G850" s="4">
        <v>7807080000</v>
      </c>
      <c r="H850" s="4">
        <v>78070800000</v>
      </c>
      <c r="I850" s="4">
        <v>3.4</v>
      </c>
      <c r="J850" s="4">
        <v>3.62</v>
      </c>
      <c r="K850" s="4">
        <v>1.35</v>
      </c>
      <c r="L850" s="4">
        <v>2.61</v>
      </c>
      <c r="M850" s="4">
        <v>10</v>
      </c>
      <c r="N850" s="4">
        <v>56120000</v>
      </c>
      <c r="O850" s="4">
        <v>561200000</v>
      </c>
      <c r="P850" s="4">
        <v>1.2</v>
      </c>
      <c r="Q850" s="4">
        <v>2.5</v>
      </c>
      <c r="R850" s="4">
        <v>1</v>
      </c>
      <c r="S850" s="4">
        <v>1.71</v>
      </c>
      <c r="T850" s="4">
        <v>10</v>
      </c>
      <c r="U850" s="4">
        <v>44110000</v>
      </c>
      <c r="V850" s="4">
        <v>441100000</v>
      </c>
      <c r="W850" s="4">
        <v>2</v>
      </c>
      <c r="X850" s="4">
        <v>3.45</v>
      </c>
      <c r="Y850" s="4">
        <v>2</v>
      </c>
      <c r="Z850" s="4">
        <v>3.2149999999999999</v>
      </c>
      <c r="AA850" s="4">
        <v>10</v>
      </c>
      <c r="AB850" s="4">
        <v>131320000</v>
      </c>
      <c r="AC850" s="4">
        <v>1313200000</v>
      </c>
      <c r="AD850" s="4">
        <v>6</v>
      </c>
      <c r="AE850" s="4">
        <v>6.88</v>
      </c>
      <c r="AF850" s="4">
        <v>4.7</v>
      </c>
      <c r="AG850" s="4">
        <v>4.71</v>
      </c>
      <c r="AH850" s="4">
        <v>10</v>
      </c>
      <c r="AI850" s="4">
        <v>1706800000</v>
      </c>
      <c r="AJ850" s="4">
        <v>17068000000</v>
      </c>
      <c r="AK850" s="4">
        <v>5.6</v>
      </c>
      <c r="AL850" s="4">
        <v>7.1</v>
      </c>
      <c r="AM850" s="4">
        <v>5.0999999999999996</v>
      </c>
      <c r="AN850" s="4">
        <v>6.1050000000000004</v>
      </c>
      <c r="AO850" s="4">
        <v>10</v>
      </c>
      <c r="AP850" s="4">
        <v>172340000</v>
      </c>
      <c r="AQ850" s="4">
        <v>1723400000</v>
      </c>
      <c r="AR850" s="4">
        <v>5.3</v>
      </c>
      <c r="AS850" s="4">
        <v>5.3</v>
      </c>
      <c r="AT850" s="4">
        <v>4.5999999999999996</v>
      </c>
      <c r="AU850" s="4">
        <v>5.05</v>
      </c>
      <c r="AV850" s="4">
        <v>10</v>
      </c>
      <c r="AW850" s="4">
        <v>31530000</v>
      </c>
      <c r="AX850" s="4">
        <v>315300000</v>
      </c>
      <c r="AY850" s="4">
        <v>5.5</v>
      </c>
      <c r="AZ850" s="4">
        <v>5.5</v>
      </c>
      <c r="BA850" s="4">
        <v>5.5</v>
      </c>
      <c r="BB850" s="4">
        <v>5.5</v>
      </c>
      <c r="BC850" s="4">
        <v>0</v>
      </c>
      <c r="BD850" s="4">
        <v>0</v>
      </c>
      <c r="BE850" s="4">
        <v>0</v>
      </c>
    </row>
    <row r="851" spans="1:57" x14ac:dyDescent="0.15">
      <c r="A851" s="3">
        <v>40721</v>
      </c>
      <c r="B851" s="4">
        <v>5.9</v>
      </c>
      <c r="C851" s="4">
        <v>7.22</v>
      </c>
      <c r="D851" s="4">
        <v>5.2549999999999999</v>
      </c>
      <c r="E851" s="4">
        <v>5.4249999999999998</v>
      </c>
      <c r="F851" s="4">
        <v>10</v>
      </c>
      <c r="G851" s="4">
        <v>7816640000</v>
      </c>
      <c r="H851" s="4">
        <v>78166400000</v>
      </c>
      <c r="I851" s="4">
        <v>5.15</v>
      </c>
      <c r="J851" s="4">
        <v>7</v>
      </c>
      <c r="K851" s="4">
        <v>4.2</v>
      </c>
      <c r="L851" s="4">
        <v>4.5199999999999996</v>
      </c>
      <c r="M851" s="4">
        <v>10</v>
      </c>
      <c r="N851" s="4">
        <v>262670000</v>
      </c>
      <c r="O851" s="4">
        <v>2626700000</v>
      </c>
      <c r="P851" s="4">
        <v>5</v>
      </c>
      <c r="Q851" s="4">
        <v>7</v>
      </c>
      <c r="R851" s="4">
        <v>4.62</v>
      </c>
      <c r="S851" s="4">
        <v>5.2</v>
      </c>
      <c r="T851" s="4">
        <v>10</v>
      </c>
      <c r="U851" s="4">
        <v>64530000</v>
      </c>
      <c r="V851" s="4">
        <v>645300000</v>
      </c>
      <c r="W851" s="4">
        <v>6.2</v>
      </c>
      <c r="X851" s="4">
        <v>7.8650000000000002</v>
      </c>
      <c r="Y851" s="4">
        <v>5.62</v>
      </c>
      <c r="Z851" s="4">
        <v>7.11</v>
      </c>
      <c r="AA851" s="4">
        <v>10</v>
      </c>
      <c r="AB851" s="4">
        <v>330970000</v>
      </c>
      <c r="AC851" s="4">
        <v>3309700000</v>
      </c>
      <c r="AD851" s="4">
        <v>4.71</v>
      </c>
      <c r="AE851" s="4">
        <v>7.15</v>
      </c>
      <c r="AF851" s="4">
        <v>4.71</v>
      </c>
      <c r="AG851" s="4">
        <v>6.8</v>
      </c>
      <c r="AH851" s="4">
        <v>10</v>
      </c>
      <c r="AI851" s="4">
        <v>1565290000</v>
      </c>
      <c r="AJ851" s="4">
        <v>15652900000</v>
      </c>
      <c r="AK851" s="4">
        <v>6</v>
      </c>
      <c r="AL851" s="4">
        <v>6.1</v>
      </c>
      <c r="AM851" s="4">
        <v>5</v>
      </c>
      <c r="AN851" s="4">
        <v>6</v>
      </c>
      <c r="AO851" s="4">
        <v>10</v>
      </c>
      <c r="AP851" s="4">
        <v>78160000</v>
      </c>
      <c r="AQ851" s="4">
        <v>781600000</v>
      </c>
      <c r="AR851" s="4">
        <v>4</v>
      </c>
      <c r="AS851" s="4">
        <v>5.3</v>
      </c>
      <c r="AT851" s="4">
        <v>4</v>
      </c>
      <c r="AU851" s="4">
        <v>5.3</v>
      </c>
      <c r="AV851" s="4">
        <v>10</v>
      </c>
      <c r="AW851" s="4">
        <v>14490000</v>
      </c>
      <c r="AX851" s="4">
        <v>144900000</v>
      </c>
      <c r="AY851" s="4">
        <v>5.5</v>
      </c>
      <c r="AZ851" s="4">
        <v>5.5</v>
      </c>
      <c r="BA851" s="4">
        <v>5.5</v>
      </c>
      <c r="BB851" s="4">
        <v>5.5</v>
      </c>
      <c r="BC851" s="4">
        <v>0</v>
      </c>
      <c r="BD851" s="4">
        <v>0</v>
      </c>
      <c r="BE851" s="4">
        <v>0</v>
      </c>
    </row>
    <row r="852" spans="1:57" x14ac:dyDescent="0.15">
      <c r="A852" s="3">
        <v>40722</v>
      </c>
      <c r="B852" s="4">
        <v>6.5</v>
      </c>
      <c r="C852" s="4">
        <v>7.02</v>
      </c>
      <c r="D852" s="4">
        <v>4.5999999999999996</v>
      </c>
      <c r="E852" s="4">
        <v>5.0549999999999997</v>
      </c>
      <c r="F852" s="4">
        <v>10</v>
      </c>
      <c r="G852" s="4">
        <v>6871690000</v>
      </c>
      <c r="H852" s="4">
        <v>68716900000</v>
      </c>
      <c r="I852" s="4">
        <v>6.4</v>
      </c>
      <c r="J852" s="4">
        <v>7.1</v>
      </c>
      <c r="K852" s="4">
        <v>3.0049999999999999</v>
      </c>
      <c r="L852" s="4">
        <v>3.0049999999999999</v>
      </c>
      <c r="M852" s="4">
        <v>10</v>
      </c>
      <c r="N852" s="4">
        <v>36800000</v>
      </c>
      <c r="O852" s="4">
        <v>368000000</v>
      </c>
      <c r="P852" s="4">
        <v>6.4</v>
      </c>
      <c r="Q852" s="4">
        <v>8.1999999999999993</v>
      </c>
      <c r="R852" s="4">
        <v>5.2050000000000001</v>
      </c>
      <c r="S852" s="4">
        <v>5.32</v>
      </c>
      <c r="T852" s="4">
        <v>10</v>
      </c>
      <c r="U852" s="4">
        <v>586430000</v>
      </c>
      <c r="V852" s="4">
        <v>5864300000</v>
      </c>
      <c r="W852" s="4">
        <v>6.01</v>
      </c>
      <c r="X852" s="4">
        <v>8.0399999999999991</v>
      </c>
      <c r="Y852" s="4">
        <v>6.01</v>
      </c>
      <c r="Z852" s="4">
        <v>7</v>
      </c>
      <c r="AA852" s="4">
        <v>10</v>
      </c>
      <c r="AB852" s="4">
        <v>21690000</v>
      </c>
      <c r="AC852" s="4">
        <v>216900000</v>
      </c>
      <c r="AD852" s="4">
        <v>6.3</v>
      </c>
      <c r="AE852" s="4">
        <v>7.68</v>
      </c>
      <c r="AF852" s="4">
        <v>6.3</v>
      </c>
      <c r="AG852" s="4">
        <v>6.9</v>
      </c>
      <c r="AH852" s="4">
        <v>10</v>
      </c>
      <c r="AI852" s="4">
        <v>2004720000</v>
      </c>
      <c r="AJ852" s="4">
        <v>20047200000</v>
      </c>
      <c r="AK852" s="4">
        <v>5</v>
      </c>
      <c r="AL852" s="4">
        <v>6.6</v>
      </c>
      <c r="AM852" s="4">
        <v>5</v>
      </c>
      <c r="AN852" s="4">
        <v>6.0049999999999999</v>
      </c>
      <c r="AO852" s="4">
        <v>10</v>
      </c>
      <c r="AP852" s="4">
        <v>31220000</v>
      </c>
      <c r="AQ852" s="4">
        <v>312200000</v>
      </c>
      <c r="AR852" s="4">
        <v>5</v>
      </c>
      <c r="AS852" s="4">
        <v>6.05</v>
      </c>
      <c r="AT852" s="4">
        <v>5</v>
      </c>
      <c r="AU852" s="4">
        <v>6</v>
      </c>
      <c r="AV852" s="4">
        <v>10</v>
      </c>
      <c r="AW852" s="4">
        <v>118570000</v>
      </c>
      <c r="AX852" s="4">
        <v>1185700000</v>
      </c>
      <c r="AY852" s="4">
        <v>5.5</v>
      </c>
      <c r="AZ852" s="4">
        <v>5.5</v>
      </c>
      <c r="BA852" s="4">
        <v>5.5</v>
      </c>
      <c r="BB852" s="4">
        <v>5.5</v>
      </c>
      <c r="BC852" s="4">
        <v>0</v>
      </c>
      <c r="BD852" s="4">
        <v>0</v>
      </c>
      <c r="BE852" s="4">
        <v>0</v>
      </c>
    </row>
    <row r="853" spans="1:57" x14ac:dyDescent="0.15">
      <c r="A853" s="3">
        <v>40723</v>
      </c>
      <c r="B853" s="4">
        <v>7</v>
      </c>
      <c r="C853" s="4">
        <v>10.5</v>
      </c>
      <c r="D853" s="4">
        <v>5.5</v>
      </c>
      <c r="E853" s="4">
        <v>7.2050000000000001</v>
      </c>
      <c r="F853" s="4">
        <v>10</v>
      </c>
      <c r="G853" s="4">
        <v>6476480000</v>
      </c>
      <c r="H853" s="4">
        <v>64764800000</v>
      </c>
      <c r="I853" s="4">
        <v>8.6</v>
      </c>
      <c r="J853" s="4">
        <v>9.92</v>
      </c>
      <c r="K853" s="4">
        <v>7.5049999999999999</v>
      </c>
      <c r="L853" s="4">
        <v>9.2149999999999999</v>
      </c>
      <c r="M853" s="4">
        <v>10</v>
      </c>
      <c r="N853" s="4">
        <v>785840000</v>
      </c>
      <c r="O853" s="4">
        <v>7858400000</v>
      </c>
      <c r="P853" s="4">
        <v>8.68</v>
      </c>
      <c r="Q853" s="4">
        <v>8.6999999999999993</v>
      </c>
      <c r="R853" s="4">
        <v>7</v>
      </c>
      <c r="S853" s="4">
        <v>8.01</v>
      </c>
      <c r="T853" s="4">
        <v>10</v>
      </c>
      <c r="U853" s="4">
        <v>97310000</v>
      </c>
      <c r="V853" s="4">
        <v>973100000</v>
      </c>
      <c r="W853" s="4">
        <v>6.6</v>
      </c>
      <c r="X853" s="4">
        <v>7</v>
      </c>
      <c r="Y853" s="4">
        <v>5.21</v>
      </c>
      <c r="Z853" s="4">
        <v>5.8049999999999997</v>
      </c>
      <c r="AA853" s="4">
        <v>10</v>
      </c>
      <c r="AB853" s="4">
        <v>25820000</v>
      </c>
      <c r="AC853" s="4">
        <v>258200000</v>
      </c>
      <c r="AD853" s="4">
        <v>1</v>
      </c>
      <c r="AE853" s="4">
        <v>7.51</v>
      </c>
      <c r="AF853" s="4">
        <v>1</v>
      </c>
      <c r="AG853" s="4">
        <v>6.7549999999999999</v>
      </c>
      <c r="AH853" s="4">
        <v>10</v>
      </c>
      <c r="AI853" s="4">
        <v>1699520000</v>
      </c>
      <c r="AJ853" s="4">
        <v>16995200000</v>
      </c>
      <c r="AK853" s="4">
        <v>3.1</v>
      </c>
      <c r="AL853" s="4">
        <v>5.25</v>
      </c>
      <c r="AM853" s="4">
        <v>3.01</v>
      </c>
      <c r="AN853" s="4">
        <v>5.01</v>
      </c>
      <c r="AO853" s="4">
        <v>10</v>
      </c>
      <c r="AP853" s="4">
        <v>19720000</v>
      </c>
      <c r="AQ853" s="4">
        <v>197200000</v>
      </c>
      <c r="AR853" s="4">
        <v>5</v>
      </c>
      <c r="AS853" s="4">
        <v>5.5</v>
      </c>
      <c r="AT853" s="4">
        <v>4</v>
      </c>
      <c r="AU853" s="4">
        <v>5.5</v>
      </c>
      <c r="AV853" s="4">
        <v>10</v>
      </c>
      <c r="AW853" s="4">
        <v>41660000</v>
      </c>
      <c r="AX853" s="4">
        <v>416600000</v>
      </c>
      <c r="AY853" s="4">
        <v>5.5</v>
      </c>
      <c r="AZ853" s="4">
        <v>5.5</v>
      </c>
      <c r="BA853" s="4">
        <v>5.5</v>
      </c>
      <c r="BB853" s="4">
        <v>5.5</v>
      </c>
      <c r="BC853" s="4">
        <v>0</v>
      </c>
      <c r="BD853" s="4">
        <v>0</v>
      </c>
      <c r="BE853" s="4">
        <v>0</v>
      </c>
    </row>
    <row r="854" spans="1:57" x14ac:dyDescent="0.15">
      <c r="A854" s="3">
        <v>40724</v>
      </c>
      <c r="B854" s="4">
        <v>11</v>
      </c>
      <c r="C854" s="4">
        <v>12.15</v>
      </c>
      <c r="D854" s="4">
        <v>6</v>
      </c>
      <c r="E854" s="4">
        <v>6</v>
      </c>
      <c r="F854" s="4">
        <v>10</v>
      </c>
      <c r="G854" s="4">
        <v>7059550000</v>
      </c>
      <c r="H854" s="4">
        <v>70595500000</v>
      </c>
      <c r="I854" s="4">
        <v>7.5</v>
      </c>
      <c r="J854" s="4">
        <v>8.17</v>
      </c>
      <c r="K854" s="4">
        <v>7.5</v>
      </c>
      <c r="L854" s="4">
        <v>7.6</v>
      </c>
      <c r="M854" s="4">
        <v>10</v>
      </c>
      <c r="N854" s="4">
        <v>148960000</v>
      </c>
      <c r="O854" s="4">
        <v>1489600000</v>
      </c>
      <c r="P854" s="4">
        <v>2</v>
      </c>
      <c r="Q854" s="4">
        <v>5.55</v>
      </c>
      <c r="R854" s="4">
        <v>2</v>
      </c>
      <c r="S854" s="4">
        <v>3.75</v>
      </c>
      <c r="T854" s="4">
        <v>10</v>
      </c>
      <c r="U854" s="4">
        <v>53000000</v>
      </c>
      <c r="V854" s="4">
        <v>530000000</v>
      </c>
      <c r="W854" s="4">
        <v>3.0049999999999999</v>
      </c>
      <c r="X854" s="4">
        <v>5</v>
      </c>
      <c r="Y854" s="4">
        <v>3.0049999999999999</v>
      </c>
      <c r="Z854" s="4">
        <v>4</v>
      </c>
      <c r="AA854" s="4">
        <v>10</v>
      </c>
      <c r="AB854" s="4">
        <v>109690000</v>
      </c>
      <c r="AC854" s="4">
        <v>1096900000</v>
      </c>
      <c r="AD854" s="4">
        <v>4.05</v>
      </c>
      <c r="AE854" s="4">
        <v>6.8</v>
      </c>
      <c r="AF854" s="4">
        <v>4.05</v>
      </c>
      <c r="AG854" s="4">
        <v>4.6100000000000003</v>
      </c>
      <c r="AH854" s="4">
        <v>10</v>
      </c>
      <c r="AI854" s="4">
        <v>982990000</v>
      </c>
      <c r="AJ854" s="4">
        <v>9829900000</v>
      </c>
      <c r="AK854" s="4">
        <v>4.8</v>
      </c>
      <c r="AL854" s="4">
        <v>4.8</v>
      </c>
      <c r="AM854" s="4">
        <v>3.66</v>
      </c>
      <c r="AN854" s="4">
        <v>3.665</v>
      </c>
      <c r="AO854" s="4">
        <v>10</v>
      </c>
      <c r="AP854" s="4">
        <v>13730000</v>
      </c>
      <c r="AQ854" s="4">
        <v>137300000</v>
      </c>
      <c r="AR854" s="4">
        <v>3.5</v>
      </c>
      <c r="AS854" s="4">
        <v>4</v>
      </c>
      <c r="AT854" s="4">
        <v>3.355</v>
      </c>
      <c r="AU854" s="4">
        <v>3.41</v>
      </c>
      <c r="AV854" s="4">
        <v>10</v>
      </c>
      <c r="AW854" s="4">
        <v>2820000</v>
      </c>
      <c r="AX854" s="4">
        <v>28200000</v>
      </c>
      <c r="AY854" s="4">
        <v>5.5</v>
      </c>
      <c r="AZ854" s="4">
        <v>5.5</v>
      </c>
      <c r="BA854" s="4">
        <v>5.5</v>
      </c>
      <c r="BB854" s="4">
        <v>5.5</v>
      </c>
      <c r="BC854" s="4">
        <v>0</v>
      </c>
      <c r="BD854" s="4">
        <v>0</v>
      </c>
      <c r="BE854" s="4">
        <v>0</v>
      </c>
    </row>
    <row r="855" spans="1:57" x14ac:dyDescent="0.15">
      <c r="A855" s="3">
        <v>40725</v>
      </c>
      <c r="B855" s="4">
        <v>4.51</v>
      </c>
      <c r="C855" s="4">
        <v>5.3449999999999998</v>
      </c>
      <c r="D855" s="4">
        <v>2.335</v>
      </c>
      <c r="E855" s="4">
        <v>2.73</v>
      </c>
      <c r="F855" s="4">
        <v>10</v>
      </c>
      <c r="G855" s="4">
        <v>7736870000</v>
      </c>
      <c r="H855" s="4">
        <v>77368700000</v>
      </c>
      <c r="I855" s="4">
        <v>1.915</v>
      </c>
      <c r="J855" s="4">
        <v>2.6</v>
      </c>
      <c r="K855" s="4">
        <v>1.2</v>
      </c>
      <c r="L855" s="4">
        <v>1.2</v>
      </c>
      <c r="M855" s="4">
        <v>10</v>
      </c>
      <c r="N855" s="4">
        <v>40710000</v>
      </c>
      <c r="O855" s="4">
        <v>407100000</v>
      </c>
      <c r="P855" s="4">
        <v>2.75</v>
      </c>
      <c r="Q855" s="4">
        <v>2.75</v>
      </c>
      <c r="R855" s="4">
        <v>1.0049999999999999</v>
      </c>
      <c r="S855" s="4">
        <v>1.1850000000000001</v>
      </c>
      <c r="T855" s="4">
        <v>10</v>
      </c>
      <c r="U855" s="4">
        <v>97630000</v>
      </c>
      <c r="V855" s="4">
        <v>976300000</v>
      </c>
      <c r="W855" s="4">
        <v>2.0049999999999999</v>
      </c>
      <c r="X855" s="4">
        <v>2.8</v>
      </c>
      <c r="Y855" s="4">
        <v>0.5</v>
      </c>
      <c r="Z855" s="4">
        <v>1.0049999999999999</v>
      </c>
      <c r="AA855" s="4">
        <v>10</v>
      </c>
      <c r="AB855" s="4">
        <v>103190000</v>
      </c>
      <c r="AC855" s="4">
        <v>1031900000</v>
      </c>
      <c r="AD855" s="4">
        <v>4</v>
      </c>
      <c r="AE855" s="4">
        <v>5.2</v>
      </c>
      <c r="AF855" s="4">
        <v>3.8</v>
      </c>
      <c r="AG855" s="4">
        <v>3.8</v>
      </c>
      <c r="AH855" s="4">
        <v>10</v>
      </c>
      <c r="AI855" s="4">
        <v>2013230000</v>
      </c>
      <c r="AJ855" s="4">
        <v>20132300000</v>
      </c>
      <c r="AK855" s="4">
        <v>3.67</v>
      </c>
      <c r="AL855" s="4">
        <v>4.4400000000000004</v>
      </c>
      <c r="AM855" s="4">
        <v>3.67</v>
      </c>
      <c r="AN855" s="4">
        <v>4.2</v>
      </c>
      <c r="AO855" s="4">
        <v>10</v>
      </c>
      <c r="AP855" s="4">
        <v>26090000</v>
      </c>
      <c r="AQ855" s="4">
        <v>260900000</v>
      </c>
      <c r="AR855" s="4">
        <v>3.5</v>
      </c>
      <c r="AS855" s="4">
        <v>3.8050000000000002</v>
      </c>
      <c r="AT855" s="4">
        <v>3.5</v>
      </c>
      <c r="AU855" s="4">
        <v>3.8050000000000002</v>
      </c>
      <c r="AV855" s="4">
        <v>10</v>
      </c>
      <c r="AW855" s="4">
        <v>1070000</v>
      </c>
      <c r="AX855" s="4">
        <v>10700000</v>
      </c>
      <c r="AY855" s="4">
        <v>5.5</v>
      </c>
      <c r="AZ855" s="4">
        <v>5.5</v>
      </c>
      <c r="BA855" s="4">
        <v>5.5</v>
      </c>
      <c r="BB855" s="4">
        <v>5.5</v>
      </c>
      <c r="BC855" s="4">
        <v>0</v>
      </c>
      <c r="BD855" s="4">
        <v>0</v>
      </c>
      <c r="BE855" s="4">
        <v>0</v>
      </c>
    </row>
    <row r="856" spans="1:57" x14ac:dyDescent="0.15">
      <c r="A856" s="3">
        <v>40728</v>
      </c>
      <c r="B856" s="4">
        <v>4.3499999999999996</v>
      </c>
      <c r="C856" s="4">
        <v>4.7</v>
      </c>
      <c r="D856" s="4">
        <v>2</v>
      </c>
      <c r="E856" s="4">
        <v>2.395</v>
      </c>
      <c r="F856" s="4">
        <v>10</v>
      </c>
      <c r="G856" s="4">
        <v>6990490000</v>
      </c>
      <c r="H856" s="4">
        <v>69904900000</v>
      </c>
      <c r="I856" s="4">
        <v>3.4</v>
      </c>
      <c r="J856" s="4">
        <v>4.5</v>
      </c>
      <c r="K856" s="4">
        <v>1</v>
      </c>
      <c r="L856" s="4">
        <v>1.9</v>
      </c>
      <c r="M856" s="4">
        <v>10</v>
      </c>
      <c r="N856" s="4">
        <v>187640000</v>
      </c>
      <c r="O856" s="4">
        <v>1876400000</v>
      </c>
      <c r="P856" s="4">
        <v>3.61</v>
      </c>
      <c r="Q856" s="4">
        <v>4.3</v>
      </c>
      <c r="R856" s="4">
        <v>3.05</v>
      </c>
      <c r="S856" s="4">
        <v>3.12</v>
      </c>
      <c r="T856" s="4">
        <v>10</v>
      </c>
      <c r="U856" s="4">
        <v>51970000</v>
      </c>
      <c r="V856" s="4">
        <v>519700000</v>
      </c>
      <c r="W856" s="4">
        <v>4.5949999999999998</v>
      </c>
      <c r="X856" s="4">
        <v>5.55</v>
      </c>
      <c r="Y856" s="4">
        <v>3.0049999999999999</v>
      </c>
      <c r="Z856" s="4">
        <v>3.25</v>
      </c>
      <c r="AA856" s="4">
        <v>10</v>
      </c>
      <c r="AB856" s="4">
        <v>456790000</v>
      </c>
      <c r="AC856" s="4">
        <v>4567900000</v>
      </c>
      <c r="AD856" s="4">
        <v>3.8</v>
      </c>
      <c r="AE856" s="4">
        <v>4.8600000000000003</v>
      </c>
      <c r="AF856" s="4">
        <v>3.8</v>
      </c>
      <c r="AG856" s="4">
        <v>4.2949999999999999</v>
      </c>
      <c r="AH856" s="4">
        <v>10</v>
      </c>
      <c r="AI856" s="4">
        <v>1513150000</v>
      </c>
      <c r="AJ856" s="4">
        <v>15131500000</v>
      </c>
      <c r="AK856" s="4">
        <v>4</v>
      </c>
      <c r="AL856" s="4">
        <v>5</v>
      </c>
      <c r="AM856" s="4">
        <v>4</v>
      </c>
      <c r="AN856" s="4">
        <v>4.3</v>
      </c>
      <c r="AO856" s="4">
        <v>10</v>
      </c>
      <c r="AP856" s="4">
        <v>50910000</v>
      </c>
      <c r="AQ856" s="4">
        <v>509100000</v>
      </c>
      <c r="AR856" s="4">
        <v>3.02</v>
      </c>
      <c r="AS856" s="4">
        <v>3.3</v>
      </c>
      <c r="AT856" s="4">
        <v>3.02</v>
      </c>
      <c r="AU856" s="4">
        <v>3.3</v>
      </c>
      <c r="AV856" s="4">
        <v>10</v>
      </c>
      <c r="AW856" s="4">
        <v>510000</v>
      </c>
      <c r="AX856" s="4">
        <v>5100000</v>
      </c>
      <c r="AY856" s="4">
        <v>5.5</v>
      </c>
      <c r="AZ856" s="4">
        <v>5.5</v>
      </c>
      <c r="BA856" s="4">
        <v>5.5</v>
      </c>
      <c r="BB856" s="4">
        <v>5.5</v>
      </c>
      <c r="BC856" s="4">
        <v>0</v>
      </c>
      <c r="BD856" s="4">
        <v>0</v>
      </c>
      <c r="BE856" s="4">
        <v>0</v>
      </c>
    </row>
    <row r="857" spans="1:57" x14ac:dyDescent="0.15">
      <c r="A857" s="3">
        <v>40729</v>
      </c>
      <c r="B857" s="4">
        <v>4.0999999999999996</v>
      </c>
      <c r="C857" s="4">
        <v>4.62</v>
      </c>
      <c r="D857" s="4">
        <v>1.6</v>
      </c>
      <c r="E857" s="4">
        <v>1.98</v>
      </c>
      <c r="F857" s="4">
        <v>10</v>
      </c>
      <c r="G857" s="4">
        <v>7210450000</v>
      </c>
      <c r="H857" s="4">
        <v>72104500000</v>
      </c>
      <c r="I857" s="4">
        <v>3.63</v>
      </c>
      <c r="J857" s="4">
        <v>4.2</v>
      </c>
      <c r="K857" s="4">
        <v>2</v>
      </c>
      <c r="L857" s="4">
        <v>3.5</v>
      </c>
      <c r="M857" s="4">
        <v>10</v>
      </c>
      <c r="N857" s="4">
        <v>38980000</v>
      </c>
      <c r="O857" s="4">
        <v>389800000</v>
      </c>
      <c r="P857" s="4">
        <v>4</v>
      </c>
      <c r="Q857" s="4">
        <v>5.5049999999999999</v>
      </c>
      <c r="R857" s="4">
        <v>2.6</v>
      </c>
      <c r="S857" s="4">
        <v>2.6</v>
      </c>
      <c r="T857" s="4">
        <v>10</v>
      </c>
      <c r="U857" s="4">
        <v>432470000</v>
      </c>
      <c r="V857" s="4">
        <v>4324700000</v>
      </c>
      <c r="W857" s="4">
        <v>4.5</v>
      </c>
      <c r="X857" s="4">
        <v>5.0999999999999996</v>
      </c>
      <c r="Y857" s="4">
        <v>4.2050000000000001</v>
      </c>
      <c r="Z857" s="4">
        <v>4.7</v>
      </c>
      <c r="AA857" s="4">
        <v>10</v>
      </c>
      <c r="AB857" s="4">
        <v>24740000</v>
      </c>
      <c r="AC857" s="4">
        <v>247400000</v>
      </c>
      <c r="AD857" s="4">
        <v>4</v>
      </c>
      <c r="AE857" s="4">
        <v>5.6</v>
      </c>
      <c r="AF857" s="4">
        <v>3.8050000000000002</v>
      </c>
      <c r="AG857" s="4">
        <v>3.83</v>
      </c>
      <c r="AH857" s="4">
        <v>10</v>
      </c>
      <c r="AI857" s="4">
        <v>1449320000</v>
      </c>
      <c r="AJ857" s="4">
        <v>14493200000</v>
      </c>
      <c r="AK857" s="4">
        <v>3.8</v>
      </c>
      <c r="AL857" s="4">
        <v>4.3099999999999996</v>
      </c>
      <c r="AM857" s="4">
        <v>3.8</v>
      </c>
      <c r="AN857" s="4">
        <v>4.3049999999999997</v>
      </c>
      <c r="AO857" s="4">
        <v>10</v>
      </c>
      <c r="AP857" s="4">
        <v>7360000</v>
      </c>
      <c r="AQ857" s="4">
        <v>73600000</v>
      </c>
      <c r="AR857" s="4">
        <v>3.3050000000000002</v>
      </c>
      <c r="AS857" s="4">
        <v>4.0999999999999996</v>
      </c>
      <c r="AT857" s="4">
        <v>3.3050000000000002</v>
      </c>
      <c r="AU857" s="4">
        <v>4.0999999999999996</v>
      </c>
      <c r="AV857" s="4">
        <v>10</v>
      </c>
      <c r="AW857" s="4">
        <v>1230000</v>
      </c>
      <c r="AX857" s="4">
        <v>12300000</v>
      </c>
      <c r="AY857" s="4">
        <v>5.5</v>
      </c>
      <c r="AZ857" s="4">
        <v>5.5</v>
      </c>
      <c r="BA857" s="4">
        <v>5.5</v>
      </c>
      <c r="BB857" s="4">
        <v>5.5</v>
      </c>
      <c r="BC857" s="4">
        <v>0</v>
      </c>
      <c r="BD857" s="4">
        <v>0</v>
      </c>
      <c r="BE857" s="4">
        <v>0</v>
      </c>
    </row>
    <row r="858" spans="1:57" x14ac:dyDescent="0.15">
      <c r="A858" s="3">
        <v>40730</v>
      </c>
      <c r="B858" s="4">
        <v>5</v>
      </c>
      <c r="C858" s="4">
        <v>7.2</v>
      </c>
      <c r="D858" s="4">
        <v>4.2</v>
      </c>
      <c r="E858" s="4">
        <v>6.94</v>
      </c>
      <c r="F858" s="4">
        <v>10</v>
      </c>
      <c r="G858" s="4">
        <v>7163730000</v>
      </c>
      <c r="H858" s="4">
        <v>71637300000</v>
      </c>
      <c r="I858" s="4">
        <v>4.58</v>
      </c>
      <c r="J858" s="4">
        <v>7.6</v>
      </c>
      <c r="K858" s="4">
        <v>4.58</v>
      </c>
      <c r="L858" s="4">
        <v>5.27</v>
      </c>
      <c r="M858" s="4">
        <v>10</v>
      </c>
      <c r="N858" s="4">
        <v>372800000</v>
      </c>
      <c r="O858" s="4">
        <v>3728000000</v>
      </c>
      <c r="P858" s="4">
        <v>4.5199999999999996</v>
      </c>
      <c r="Q858" s="4">
        <v>6.75</v>
      </c>
      <c r="R858" s="4">
        <v>4.5199999999999996</v>
      </c>
      <c r="S858" s="4">
        <v>5.0250000000000004</v>
      </c>
      <c r="T858" s="4">
        <v>10</v>
      </c>
      <c r="U858" s="4">
        <v>124340000</v>
      </c>
      <c r="V858" s="4">
        <v>1243400000</v>
      </c>
      <c r="W858" s="4">
        <v>3.5</v>
      </c>
      <c r="X858" s="4">
        <v>5.0999999999999996</v>
      </c>
      <c r="Y858" s="4">
        <v>3</v>
      </c>
      <c r="Z858" s="4">
        <v>5.0650000000000004</v>
      </c>
      <c r="AA858" s="4">
        <v>10</v>
      </c>
      <c r="AB858" s="4">
        <v>8310000</v>
      </c>
      <c r="AC858" s="4">
        <v>83100000</v>
      </c>
      <c r="AD858" s="4">
        <v>3.83</v>
      </c>
      <c r="AE858" s="4">
        <v>6.5</v>
      </c>
      <c r="AF858" s="4">
        <v>3.83</v>
      </c>
      <c r="AG858" s="4">
        <v>5.7850000000000001</v>
      </c>
      <c r="AH858" s="4">
        <v>10</v>
      </c>
      <c r="AI858" s="4">
        <v>1781610000</v>
      </c>
      <c r="AJ858" s="4">
        <v>17816100000</v>
      </c>
      <c r="AK858" s="4">
        <v>4.16</v>
      </c>
      <c r="AL858" s="4">
        <v>5</v>
      </c>
      <c r="AM858" s="4">
        <v>4.16</v>
      </c>
      <c r="AN858" s="4">
        <v>5</v>
      </c>
      <c r="AO858" s="4">
        <v>10</v>
      </c>
      <c r="AP858" s="4">
        <v>21790000</v>
      </c>
      <c r="AQ858" s="4">
        <v>217900000</v>
      </c>
      <c r="AR858" s="4">
        <v>4</v>
      </c>
      <c r="AS858" s="4">
        <v>5</v>
      </c>
      <c r="AT858" s="4">
        <v>4</v>
      </c>
      <c r="AU858" s="4">
        <v>5</v>
      </c>
      <c r="AV858" s="4">
        <v>10</v>
      </c>
      <c r="AW858" s="4">
        <v>28040000</v>
      </c>
      <c r="AX858" s="4">
        <v>280400000</v>
      </c>
      <c r="AY858" s="4">
        <v>5.5</v>
      </c>
      <c r="AZ858" s="4">
        <v>5.5</v>
      </c>
      <c r="BA858" s="4">
        <v>5.5</v>
      </c>
      <c r="BB858" s="4">
        <v>5.5</v>
      </c>
      <c r="BC858" s="4">
        <v>0</v>
      </c>
      <c r="BD858" s="4">
        <v>0</v>
      </c>
      <c r="BE858" s="4">
        <v>0</v>
      </c>
    </row>
    <row r="859" spans="1:57" x14ac:dyDescent="0.15">
      <c r="A859" s="3">
        <v>40731</v>
      </c>
      <c r="B859" s="4">
        <v>9</v>
      </c>
      <c r="C859" s="4">
        <v>10</v>
      </c>
      <c r="D859" s="4">
        <v>3.3</v>
      </c>
      <c r="E859" s="4">
        <v>3.3</v>
      </c>
      <c r="F859" s="4">
        <v>10</v>
      </c>
      <c r="G859" s="4">
        <v>7657020000</v>
      </c>
      <c r="H859" s="4">
        <v>76570200000</v>
      </c>
      <c r="I859" s="4">
        <v>6.3</v>
      </c>
      <c r="J859" s="4">
        <v>6.5</v>
      </c>
      <c r="K859" s="4">
        <v>3</v>
      </c>
      <c r="L859" s="4">
        <v>3</v>
      </c>
      <c r="M859" s="4">
        <v>10</v>
      </c>
      <c r="N859" s="4">
        <v>205930000</v>
      </c>
      <c r="O859" s="4">
        <v>2059300000</v>
      </c>
      <c r="P859" s="4">
        <v>4</v>
      </c>
      <c r="Q859" s="4">
        <v>4.5</v>
      </c>
      <c r="R859" s="4">
        <v>2.25</v>
      </c>
      <c r="S859" s="4">
        <v>2.2599999999999998</v>
      </c>
      <c r="T859" s="4">
        <v>10</v>
      </c>
      <c r="U859" s="4">
        <v>44000000</v>
      </c>
      <c r="V859" s="4">
        <v>440000000</v>
      </c>
      <c r="W859" s="4">
        <v>3</v>
      </c>
      <c r="X859" s="4">
        <v>3.5</v>
      </c>
      <c r="Y859" s="4">
        <v>2</v>
      </c>
      <c r="Z859" s="4">
        <v>2</v>
      </c>
      <c r="AA859" s="4">
        <v>10</v>
      </c>
      <c r="AB859" s="4">
        <v>72620000</v>
      </c>
      <c r="AC859" s="4">
        <v>726200000</v>
      </c>
      <c r="AD859" s="4">
        <v>5.16</v>
      </c>
      <c r="AE859" s="4">
        <v>5.5</v>
      </c>
      <c r="AF859" s="4">
        <v>3.84</v>
      </c>
      <c r="AG859" s="4">
        <v>4.5</v>
      </c>
      <c r="AH859" s="4">
        <v>10</v>
      </c>
      <c r="AI859" s="4">
        <v>835350000</v>
      </c>
      <c r="AJ859" s="4">
        <v>8353500000</v>
      </c>
      <c r="AK859" s="4">
        <v>4</v>
      </c>
      <c r="AL859" s="4">
        <v>5</v>
      </c>
      <c r="AM859" s="4">
        <v>4</v>
      </c>
      <c r="AN859" s="4">
        <v>4.0999999999999996</v>
      </c>
      <c r="AO859" s="4">
        <v>10</v>
      </c>
      <c r="AP859" s="4">
        <v>70450000</v>
      </c>
      <c r="AQ859" s="4">
        <v>704500000</v>
      </c>
      <c r="AR859" s="4">
        <v>5</v>
      </c>
      <c r="AS859" s="4">
        <v>5</v>
      </c>
      <c r="AT859" s="4">
        <v>3.8</v>
      </c>
      <c r="AU859" s="4">
        <v>3.85</v>
      </c>
      <c r="AV859" s="4">
        <v>10</v>
      </c>
      <c r="AW859" s="4">
        <v>1090000</v>
      </c>
      <c r="AX859" s="4">
        <v>10900000</v>
      </c>
      <c r="AY859" s="4">
        <v>5.5</v>
      </c>
      <c r="AZ859" s="4">
        <v>5.5</v>
      </c>
      <c r="BA859" s="4">
        <v>5.5</v>
      </c>
      <c r="BB859" s="4">
        <v>5.5</v>
      </c>
      <c r="BC859" s="4">
        <v>0</v>
      </c>
      <c r="BD859" s="4">
        <v>0</v>
      </c>
      <c r="BE859" s="4">
        <v>0</v>
      </c>
    </row>
    <row r="860" spans="1:57" x14ac:dyDescent="0.15">
      <c r="A860" s="3">
        <v>40732</v>
      </c>
      <c r="B860" s="4">
        <v>4.5</v>
      </c>
      <c r="C860" s="4">
        <v>4.8</v>
      </c>
      <c r="D860" s="4">
        <v>2.8</v>
      </c>
      <c r="E860" s="4">
        <v>2.86</v>
      </c>
      <c r="F860" s="4">
        <v>10</v>
      </c>
      <c r="G860" s="4">
        <v>8449260000</v>
      </c>
      <c r="H860" s="4">
        <v>84492600000</v>
      </c>
      <c r="I860" s="4">
        <v>2.78</v>
      </c>
      <c r="J860" s="4">
        <v>2.78</v>
      </c>
      <c r="K860" s="4">
        <v>0.60499999999999998</v>
      </c>
      <c r="L860" s="4">
        <v>1.7150000000000001</v>
      </c>
      <c r="M860" s="4">
        <v>10</v>
      </c>
      <c r="N860" s="4">
        <v>31800000</v>
      </c>
      <c r="O860" s="4">
        <v>318000000</v>
      </c>
      <c r="P860" s="4">
        <v>1</v>
      </c>
      <c r="Q860" s="4">
        <v>1.415</v>
      </c>
      <c r="R860" s="4">
        <v>0.52</v>
      </c>
      <c r="S860" s="4">
        <v>1.1100000000000001</v>
      </c>
      <c r="T860" s="4">
        <v>10</v>
      </c>
      <c r="U860" s="4">
        <v>78920000</v>
      </c>
      <c r="V860" s="4">
        <v>789200000</v>
      </c>
      <c r="W860" s="4">
        <v>2</v>
      </c>
      <c r="X860" s="4">
        <v>2.11</v>
      </c>
      <c r="Y860" s="4">
        <v>1.0149999999999999</v>
      </c>
      <c r="Z860" s="4">
        <v>1.0549999999999999</v>
      </c>
      <c r="AA860" s="4">
        <v>10</v>
      </c>
      <c r="AB860" s="4">
        <v>88870000</v>
      </c>
      <c r="AC860" s="4">
        <v>888700000</v>
      </c>
      <c r="AD860" s="4">
        <v>3.88</v>
      </c>
      <c r="AE860" s="4">
        <v>4.9000000000000004</v>
      </c>
      <c r="AF860" s="4">
        <v>3.88</v>
      </c>
      <c r="AG860" s="4">
        <v>3.89</v>
      </c>
      <c r="AH860" s="4">
        <v>10</v>
      </c>
      <c r="AI860" s="4">
        <v>1856620000</v>
      </c>
      <c r="AJ860" s="4">
        <v>18566200000</v>
      </c>
      <c r="AK860" s="4">
        <v>4.0149999999999997</v>
      </c>
      <c r="AL860" s="4">
        <v>5</v>
      </c>
      <c r="AM860" s="4">
        <v>4.0149999999999997</v>
      </c>
      <c r="AN860" s="4">
        <v>4.5350000000000001</v>
      </c>
      <c r="AO860" s="4">
        <v>10</v>
      </c>
      <c r="AP860" s="4">
        <v>204500000</v>
      </c>
      <c r="AQ860" s="4">
        <v>2045000000</v>
      </c>
      <c r="AR860" s="4">
        <v>3.85</v>
      </c>
      <c r="AS860" s="4">
        <v>4.8</v>
      </c>
      <c r="AT860" s="4">
        <v>3.85</v>
      </c>
      <c r="AU860" s="4">
        <v>3.92</v>
      </c>
      <c r="AV860" s="4">
        <v>10</v>
      </c>
      <c r="AW860" s="4">
        <v>7420000</v>
      </c>
      <c r="AX860" s="4">
        <v>74200000</v>
      </c>
      <c r="AY860" s="4">
        <v>2.8</v>
      </c>
      <c r="AZ860" s="4">
        <v>2.8</v>
      </c>
      <c r="BA860" s="4">
        <v>2.8</v>
      </c>
      <c r="BB860" s="4">
        <v>2.8</v>
      </c>
      <c r="BC860" s="4">
        <v>10</v>
      </c>
      <c r="BD860" s="4">
        <v>10000</v>
      </c>
      <c r="BE860" s="4">
        <v>100000</v>
      </c>
    </row>
    <row r="861" spans="1:57" x14ac:dyDescent="0.15">
      <c r="A861" s="3">
        <v>40735</v>
      </c>
      <c r="B861" s="4">
        <v>4</v>
      </c>
      <c r="C861" s="4">
        <v>4.5</v>
      </c>
      <c r="D861" s="4">
        <v>1.31</v>
      </c>
      <c r="E861" s="4">
        <v>1.8049999999999999</v>
      </c>
      <c r="F861" s="4">
        <v>10</v>
      </c>
      <c r="G861" s="4">
        <v>8375620000</v>
      </c>
      <c r="H861" s="4">
        <v>83756200000</v>
      </c>
      <c r="I861" s="4">
        <v>4</v>
      </c>
      <c r="J861" s="4">
        <v>4.3600000000000003</v>
      </c>
      <c r="K861" s="4">
        <v>1.8</v>
      </c>
      <c r="L861" s="4">
        <v>2.71</v>
      </c>
      <c r="M861" s="4">
        <v>10</v>
      </c>
      <c r="N861" s="4">
        <v>222560000</v>
      </c>
      <c r="O861" s="4">
        <v>2225600000</v>
      </c>
      <c r="P861" s="4">
        <v>3.61</v>
      </c>
      <c r="Q861" s="4">
        <v>4.3499999999999996</v>
      </c>
      <c r="R861" s="4">
        <v>2.5</v>
      </c>
      <c r="S861" s="4">
        <v>2.64</v>
      </c>
      <c r="T861" s="4">
        <v>10</v>
      </c>
      <c r="U861" s="4">
        <v>33680000</v>
      </c>
      <c r="V861" s="4">
        <v>336800000</v>
      </c>
      <c r="W861" s="4">
        <v>4.3</v>
      </c>
      <c r="X861" s="4">
        <v>5.15</v>
      </c>
      <c r="Y861" s="4">
        <v>2.15</v>
      </c>
      <c r="Z861" s="4">
        <v>4.9000000000000004</v>
      </c>
      <c r="AA861" s="4">
        <v>10</v>
      </c>
      <c r="AB861" s="4">
        <v>429000000</v>
      </c>
      <c r="AC861" s="4">
        <v>4290000000</v>
      </c>
      <c r="AD861" s="4">
        <v>4.29</v>
      </c>
      <c r="AE861" s="4">
        <v>4.95</v>
      </c>
      <c r="AF861" s="4">
        <v>4</v>
      </c>
      <c r="AG861" s="4">
        <v>4</v>
      </c>
      <c r="AH861" s="4">
        <v>10</v>
      </c>
      <c r="AI861" s="4">
        <v>1763880000</v>
      </c>
      <c r="AJ861" s="4">
        <v>17638800000</v>
      </c>
      <c r="AK861" s="4">
        <v>4.5</v>
      </c>
      <c r="AL861" s="4">
        <v>5</v>
      </c>
      <c r="AM861" s="4">
        <v>4.3499999999999996</v>
      </c>
      <c r="AN861" s="4">
        <v>4.66</v>
      </c>
      <c r="AO861" s="4">
        <v>10</v>
      </c>
      <c r="AP861" s="4">
        <v>144800000</v>
      </c>
      <c r="AQ861" s="4">
        <v>1448000000</v>
      </c>
      <c r="AR861" s="4">
        <v>3.92</v>
      </c>
      <c r="AS861" s="4">
        <v>4.0199999999999996</v>
      </c>
      <c r="AT861" s="4">
        <v>3.92</v>
      </c>
      <c r="AU861" s="4">
        <v>3.96</v>
      </c>
      <c r="AV861" s="4">
        <v>10</v>
      </c>
      <c r="AW861" s="4">
        <v>6460000</v>
      </c>
      <c r="AX861" s="4">
        <v>64600000</v>
      </c>
      <c r="AY861" s="4">
        <v>2.8149999999999999</v>
      </c>
      <c r="AZ861" s="4">
        <v>2.8149999999999999</v>
      </c>
      <c r="BA861" s="4">
        <v>2.8149999999999999</v>
      </c>
      <c r="BB861" s="4">
        <v>2.8149999999999999</v>
      </c>
      <c r="BC861" s="4">
        <v>10</v>
      </c>
      <c r="BD861" s="4">
        <v>10000</v>
      </c>
      <c r="BE861" s="4">
        <v>100000</v>
      </c>
    </row>
    <row r="862" spans="1:57" x14ac:dyDescent="0.15">
      <c r="A862" s="3">
        <v>40736</v>
      </c>
      <c r="B862" s="4">
        <v>4</v>
      </c>
      <c r="C862" s="4">
        <v>4.2</v>
      </c>
      <c r="D862" s="4">
        <v>1.8</v>
      </c>
      <c r="E862" s="4">
        <v>1.91</v>
      </c>
      <c r="F862" s="4">
        <v>10</v>
      </c>
      <c r="G862" s="4">
        <v>7626080000</v>
      </c>
      <c r="H862" s="4">
        <v>76260800000</v>
      </c>
      <c r="I862" s="4">
        <v>3.25</v>
      </c>
      <c r="J862" s="4">
        <v>3.54</v>
      </c>
      <c r="K862" s="4">
        <v>2.73</v>
      </c>
      <c r="L862" s="4">
        <v>2.81</v>
      </c>
      <c r="M862" s="4">
        <v>10</v>
      </c>
      <c r="N862" s="4">
        <v>24080000</v>
      </c>
      <c r="O862" s="4">
        <v>240800000</v>
      </c>
      <c r="P862" s="4">
        <v>5</v>
      </c>
      <c r="Q862" s="4">
        <v>5.0999999999999996</v>
      </c>
      <c r="R862" s="4">
        <v>3.5</v>
      </c>
      <c r="S862" s="4">
        <v>4</v>
      </c>
      <c r="T862" s="4">
        <v>10</v>
      </c>
      <c r="U862" s="4">
        <v>396380000</v>
      </c>
      <c r="V862" s="4">
        <v>3963800000</v>
      </c>
      <c r="W862" s="4">
        <v>4.51</v>
      </c>
      <c r="X862" s="4">
        <v>5</v>
      </c>
      <c r="Y862" s="4">
        <v>4</v>
      </c>
      <c r="Z862" s="4">
        <v>4</v>
      </c>
      <c r="AA862" s="4">
        <v>10</v>
      </c>
      <c r="AB862" s="4">
        <v>47580000</v>
      </c>
      <c r="AC862" s="4">
        <v>475800000</v>
      </c>
      <c r="AD862" s="4">
        <v>4.4000000000000004</v>
      </c>
      <c r="AE862" s="4">
        <v>5</v>
      </c>
      <c r="AF862" s="4">
        <v>3</v>
      </c>
      <c r="AG862" s="4">
        <v>3.05</v>
      </c>
      <c r="AH862" s="4">
        <v>10</v>
      </c>
      <c r="AI862" s="4">
        <v>1665460000</v>
      </c>
      <c r="AJ862" s="4">
        <v>16654600000</v>
      </c>
      <c r="AK862" s="4">
        <v>4.5</v>
      </c>
      <c r="AL862" s="4">
        <v>4.7</v>
      </c>
      <c r="AM862" s="4">
        <v>4.3</v>
      </c>
      <c r="AN862" s="4">
        <v>4.5999999999999996</v>
      </c>
      <c r="AO862" s="4">
        <v>10</v>
      </c>
      <c r="AP862" s="4">
        <v>166130000</v>
      </c>
      <c r="AQ862" s="4">
        <v>1661300000</v>
      </c>
      <c r="AR862" s="4">
        <v>4.01</v>
      </c>
      <c r="AS862" s="4">
        <v>4.01</v>
      </c>
      <c r="AT862" s="4">
        <v>3.95</v>
      </c>
      <c r="AU862" s="4">
        <v>3.95</v>
      </c>
      <c r="AV862" s="4">
        <v>10</v>
      </c>
      <c r="AW862" s="4">
        <v>1680000</v>
      </c>
      <c r="AX862" s="4">
        <v>16800000</v>
      </c>
      <c r="AY862" s="4">
        <v>2.8149999999999999</v>
      </c>
      <c r="AZ862" s="4">
        <v>2.8149999999999999</v>
      </c>
      <c r="BA862" s="4">
        <v>2.8149999999999999</v>
      </c>
      <c r="BB862" s="4">
        <v>2.8149999999999999</v>
      </c>
      <c r="BC862" s="4">
        <v>0</v>
      </c>
      <c r="BD862" s="4">
        <v>0</v>
      </c>
      <c r="BE862" s="4">
        <v>0</v>
      </c>
    </row>
    <row r="863" spans="1:57" x14ac:dyDescent="0.15">
      <c r="A863" s="3">
        <v>40737</v>
      </c>
      <c r="B863" s="4">
        <v>3.31</v>
      </c>
      <c r="C863" s="4">
        <v>4.6500000000000004</v>
      </c>
      <c r="D863" s="4">
        <v>3.2</v>
      </c>
      <c r="E863" s="4">
        <v>4.1050000000000004</v>
      </c>
      <c r="F863" s="4">
        <v>10</v>
      </c>
      <c r="G863" s="4">
        <v>7406030000</v>
      </c>
      <c r="H863" s="4">
        <v>74060300000</v>
      </c>
      <c r="I863" s="4">
        <v>4.5</v>
      </c>
      <c r="J863" s="4">
        <v>5.55</v>
      </c>
      <c r="K863" s="4">
        <v>3.7549999999999999</v>
      </c>
      <c r="L863" s="4">
        <v>4.8</v>
      </c>
      <c r="M863" s="4">
        <v>10</v>
      </c>
      <c r="N863" s="4">
        <v>584090000</v>
      </c>
      <c r="O863" s="4">
        <v>5840900000</v>
      </c>
      <c r="P863" s="4">
        <v>4</v>
      </c>
      <c r="Q863" s="4">
        <v>5</v>
      </c>
      <c r="R863" s="4">
        <v>3.105</v>
      </c>
      <c r="S863" s="4">
        <v>3.105</v>
      </c>
      <c r="T863" s="4">
        <v>10</v>
      </c>
      <c r="U863" s="4">
        <v>131940000</v>
      </c>
      <c r="V863" s="4">
        <v>1319400000</v>
      </c>
      <c r="W863" s="4">
        <v>2.5</v>
      </c>
      <c r="X863" s="4">
        <v>4</v>
      </c>
      <c r="Y863" s="4">
        <v>2.5</v>
      </c>
      <c r="Z863" s="4">
        <v>3.6</v>
      </c>
      <c r="AA863" s="4">
        <v>10</v>
      </c>
      <c r="AB863" s="4">
        <v>24040000</v>
      </c>
      <c r="AC863" s="4">
        <v>240400000</v>
      </c>
      <c r="AD863" s="4">
        <v>3</v>
      </c>
      <c r="AE863" s="4">
        <v>4.5</v>
      </c>
      <c r="AF863" s="4">
        <v>3</v>
      </c>
      <c r="AG863" s="4">
        <v>4</v>
      </c>
      <c r="AH863" s="4">
        <v>10</v>
      </c>
      <c r="AI863" s="4">
        <v>1359500000</v>
      </c>
      <c r="AJ863" s="4">
        <v>13595000000</v>
      </c>
      <c r="AK863" s="4">
        <v>4.3</v>
      </c>
      <c r="AL863" s="4">
        <v>5</v>
      </c>
      <c r="AM863" s="4">
        <v>3.8</v>
      </c>
      <c r="AN863" s="4">
        <v>4.5</v>
      </c>
      <c r="AO863" s="4">
        <v>10</v>
      </c>
      <c r="AP863" s="4">
        <v>133860000</v>
      </c>
      <c r="AQ863" s="4">
        <v>1338600000</v>
      </c>
      <c r="AR863" s="4">
        <v>3.96</v>
      </c>
      <c r="AS863" s="4">
        <v>4.5</v>
      </c>
      <c r="AT863" s="4">
        <v>3.95</v>
      </c>
      <c r="AU863" s="4">
        <v>4.5</v>
      </c>
      <c r="AV863" s="4">
        <v>10</v>
      </c>
      <c r="AW863" s="4">
        <v>18640000</v>
      </c>
      <c r="AX863" s="4">
        <v>186400000</v>
      </c>
      <c r="AY863" s="4">
        <v>2.8149999999999999</v>
      </c>
      <c r="AZ863" s="4">
        <v>2.8149999999999999</v>
      </c>
      <c r="BA863" s="4">
        <v>2.8149999999999999</v>
      </c>
      <c r="BB863" s="4">
        <v>2.8149999999999999</v>
      </c>
      <c r="BC863" s="4">
        <v>0</v>
      </c>
      <c r="BD863" s="4">
        <v>0</v>
      </c>
      <c r="BE863" s="4">
        <v>0</v>
      </c>
    </row>
    <row r="864" spans="1:57" x14ac:dyDescent="0.15">
      <c r="A864" s="3">
        <v>40738</v>
      </c>
      <c r="B864" s="4">
        <v>5.5</v>
      </c>
      <c r="C864" s="4">
        <v>6.22</v>
      </c>
      <c r="D864" s="4">
        <v>2</v>
      </c>
      <c r="E864" s="4">
        <v>2.355</v>
      </c>
      <c r="F864" s="4">
        <v>10</v>
      </c>
      <c r="G864" s="4">
        <v>8179750000</v>
      </c>
      <c r="H864" s="4">
        <v>81797500000</v>
      </c>
      <c r="I864" s="4">
        <v>4</v>
      </c>
      <c r="J864" s="4">
        <v>4.5999999999999996</v>
      </c>
      <c r="K864" s="4">
        <v>2</v>
      </c>
      <c r="L864" s="4">
        <v>2.2050000000000001</v>
      </c>
      <c r="M864" s="4">
        <v>10</v>
      </c>
      <c r="N864" s="4">
        <v>141850000</v>
      </c>
      <c r="O864" s="4">
        <v>1418500000</v>
      </c>
      <c r="P864" s="4">
        <v>2</v>
      </c>
      <c r="Q864" s="4">
        <v>3.1</v>
      </c>
      <c r="R864" s="4">
        <v>1.03</v>
      </c>
      <c r="S864" s="4">
        <v>1.03</v>
      </c>
      <c r="T864" s="4">
        <v>10</v>
      </c>
      <c r="U864" s="4">
        <v>54240000</v>
      </c>
      <c r="V864" s="4">
        <v>542400000</v>
      </c>
      <c r="W864" s="4">
        <v>2.2999999999999998</v>
      </c>
      <c r="X864" s="4">
        <v>2.4</v>
      </c>
      <c r="Y864" s="4">
        <v>1</v>
      </c>
      <c r="Z864" s="4">
        <v>1.5</v>
      </c>
      <c r="AA864" s="4">
        <v>10</v>
      </c>
      <c r="AB864" s="4">
        <v>77470000</v>
      </c>
      <c r="AC864" s="4">
        <v>774700000</v>
      </c>
      <c r="AD864" s="4">
        <v>4.3</v>
      </c>
      <c r="AE864" s="4">
        <v>4.75</v>
      </c>
      <c r="AF864" s="4">
        <v>2.5</v>
      </c>
      <c r="AG864" s="4">
        <v>2.5049999999999999</v>
      </c>
      <c r="AH864" s="4">
        <v>10</v>
      </c>
      <c r="AI864" s="4">
        <v>1092460000</v>
      </c>
      <c r="AJ864" s="4">
        <v>10924600000</v>
      </c>
      <c r="AK864" s="4">
        <v>4.5</v>
      </c>
      <c r="AL864" s="4">
        <v>5.0049999999999999</v>
      </c>
      <c r="AM864" s="4">
        <v>4.4000000000000004</v>
      </c>
      <c r="AN864" s="4">
        <v>4.5</v>
      </c>
      <c r="AO864" s="4">
        <v>10</v>
      </c>
      <c r="AP864" s="4">
        <v>174250000</v>
      </c>
      <c r="AQ864" s="4">
        <v>1742500000</v>
      </c>
      <c r="AR864" s="4">
        <v>4</v>
      </c>
      <c r="AS864" s="4">
        <v>4</v>
      </c>
      <c r="AT864" s="4">
        <v>4</v>
      </c>
      <c r="AU864" s="4">
        <v>4</v>
      </c>
      <c r="AV864" s="4">
        <v>10</v>
      </c>
      <c r="AW864" s="4">
        <v>250000</v>
      </c>
      <c r="AX864" s="4">
        <v>2500000</v>
      </c>
      <c r="AY864" s="4">
        <v>2.8149999999999999</v>
      </c>
      <c r="AZ864" s="4">
        <v>2.8149999999999999</v>
      </c>
      <c r="BA864" s="4">
        <v>2.8149999999999999</v>
      </c>
      <c r="BB864" s="4">
        <v>2.8149999999999999</v>
      </c>
      <c r="BC864" s="4">
        <v>0</v>
      </c>
      <c r="BD864" s="4">
        <v>0</v>
      </c>
      <c r="BE864" s="4">
        <v>0</v>
      </c>
    </row>
    <row r="865" spans="1:57" x14ac:dyDescent="0.15">
      <c r="A865" s="3">
        <v>40739</v>
      </c>
      <c r="B865" s="4">
        <v>3.61</v>
      </c>
      <c r="C865" s="4">
        <v>4</v>
      </c>
      <c r="D865" s="4">
        <v>2.8</v>
      </c>
      <c r="E865" s="4">
        <v>3.3050000000000002</v>
      </c>
      <c r="F865" s="4">
        <v>10</v>
      </c>
      <c r="G865" s="4">
        <v>8548860000</v>
      </c>
      <c r="H865" s="4">
        <v>85488600000</v>
      </c>
      <c r="I865" s="4">
        <v>2</v>
      </c>
      <c r="J865" s="4">
        <v>2</v>
      </c>
      <c r="K865" s="4">
        <v>1.2150000000000001</v>
      </c>
      <c r="L865" s="4">
        <v>1.4650000000000001</v>
      </c>
      <c r="M865" s="4">
        <v>10</v>
      </c>
      <c r="N865" s="4">
        <v>38870000</v>
      </c>
      <c r="O865" s="4">
        <v>388700000</v>
      </c>
      <c r="P865" s="4">
        <v>1.03</v>
      </c>
      <c r="Q865" s="4">
        <v>1.2</v>
      </c>
      <c r="R865" s="4">
        <v>0.60499999999999998</v>
      </c>
      <c r="S865" s="4">
        <v>1</v>
      </c>
      <c r="T865" s="4">
        <v>10</v>
      </c>
      <c r="U865" s="4">
        <v>65020000</v>
      </c>
      <c r="V865" s="4">
        <v>650200000</v>
      </c>
      <c r="W865" s="4">
        <v>1.9</v>
      </c>
      <c r="X865" s="4">
        <v>1.9</v>
      </c>
      <c r="Y865" s="4">
        <v>1.3049999999999999</v>
      </c>
      <c r="Z865" s="4">
        <v>1.5</v>
      </c>
      <c r="AA865" s="4">
        <v>10</v>
      </c>
      <c r="AB865" s="4">
        <v>92660000</v>
      </c>
      <c r="AC865" s="4">
        <v>926600000</v>
      </c>
      <c r="AD865" s="4">
        <v>2.88</v>
      </c>
      <c r="AE865" s="4">
        <v>4.8</v>
      </c>
      <c r="AF865" s="4">
        <v>2.88</v>
      </c>
      <c r="AG865" s="4">
        <v>3.16</v>
      </c>
      <c r="AH865" s="4">
        <v>10</v>
      </c>
      <c r="AI865" s="4">
        <v>1454840000</v>
      </c>
      <c r="AJ865" s="4">
        <v>14548400000</v>
      </c>
      <c r="AK865" s="4">
        <v>2.5</v>
      </c>
      <c r="AL865" s="4">
        <v>4.5</v>
      </c>
      <c r="AM865" s="4">
        <v>2.5</v>
      </c>
      <c r="AN865" s="4">
        <v>3.5750000000000002</v>
      </c>
      <c r="AO865" s="4">
        <v>10</v>
      </c>
      <c r="AP865" s="4">
        <v>31820000</v>
      </c>
      <c r="AQ865" s="4">
        <v>318200000</v>
      </c>
      <c r="AR865" s="4">
        <v>3.1</v>
      </c>
      <c r="AS865" s="4">
        <v>3.4</v>
      </c>
      <c r="AT865" s="4">
        <v>3.1</v>
      </c>
      <c r="AU865" s="4">
        <v>3.4</v>
      </c>
      <c r="AV865" s="4">
        <v>10</v>
      </c>
      <c r="AW865" s="4">
        <v>550000</v>
      </c>
      <c r="AX865" s="4">
        <v>5500000</v>
      </c>
      <c r="AY865" s="4">
        <v>2.8149999999999999</v>
      </c>
      <c r="AZ865" s="4">
        <v>2.8149999999999999</v>
      </c>
      <c r="BA865" s="4">
        <v>2.8149999999999999</v>
      </c>
      <c r="BB865" s="4">
        <v>2.8149999999999999</v>
      </c>
      <c r="BC865" s="4">
        <v>0</v>
      </c>
      <c r="BD865" s="4">
        <v>0</v>
      </c>
      <c r="BE865" s="4">
        <v>0</v>
      </c>
    </row>
    <row r="866" spans="1:57" x14ac:dyDescent="0.15">
      <c r="A866" s="3">
        <v>40742</v>
      </c>
      <c r="B866" s="4">
        <v>3.51</v>
      </c>
      <c r="C866" s="4">
        <v>4.0999999999999996</v>
      </c>
      <c r="D866" s="4">
        <v>0.5</v>
      </c>
      <c r="E866" s="4">
        <v>0.59499999999999997</v>
      </c>
      <c r="F866" s="4">
        <v>10</v>
      </c>
      <c r="G866" s="4">
        <v>8221800000</v>
      </c>
      <c r="H866" s="4">
        <v>82218000000</v>
      </c>
      <c r="I866" s="4">
        <v>3.01</v>
      </c>
      <c r="J866" s="4">
        <v>3.85</v>
      </c>
      <c r="K866" s="4">
        <v>1</v>
      </c>
      <c r="L866" s="4">
        <v>1</v>
      </c>
      <c r="M866" s="4">
        <v>10</v>
      </c>
      <c r="N866" s="4">
        <v>238940000</v>
      </c>
      <c r="O866" s="4">
        <v>2389400000</v>
      </c>
      <c r="P866" s="4">
        <v>3.1549999999999998</v>
      </c>
      <c r="Q866" s="4">
        <v>3.75</v>
      </c>
      <c r="R866" s="4">
        <v>2.17</v>
      </c>
      <c r="S866" s="4">
        <v>2.2000000000000002</v>
      </c>
      <c r="T866" s="4">
        <v>10</v>
      </c>
      <c r="U866" s="4">
        <v>82040000</v>
      </c>
      <c r="V866" s="4">
        <v>820400000</v>
      </c>
      <c r="W866" s="4">
        <v>3.7</v>
      </c>
      <c r="X866" s="4">
        <v>5.0199999999999996</v>
      </c>
      <c r="Y866" s="4">
        <v>2.1</v>
      </c>
      <c r="Z866" s="4">
        <v>2.2149999999999999</v>
      </c>
      <c r="AA866" s="4">
        <v>10</v>
      </c>
      <c r="AB866" s="4">
        <v>449260000</v>
      </c>
      <c r="AC866" s="4">
        <v>4492600000</v>
      </c>
      <c r="AD866" s="4">
        <v>3.2949999999999999</v>
      </c>
      <c r="AE866" s="4">
        <v>4.5999999999999996</v>
      </c>
      <c r="AF866" s="4">
        <v>3</v>
      </c>
      <c r="AG866" s="4">
        <v>3.0150000000000001</v>
      </c>
      <c r="AH866" s="4">
        <v>10</v>
      </c>
      <c r="AI866" s="4">
        <v>1695220000</v>
      </c>
      <c r="AJ866" s="4">
        <v>16952200000</v>
      </c>
      <c r="AK866" s="4">
        <v>4</v>
      </c>
      <c r="AL866" s="4">
        <v>4.5</v>
      </c>
      <c r="AM866" s="4">
        <v>2.8</v>
      </c>
      <c r="AN866" s="4">
        <v>2.8</v>
      </c>
      <c r="AO866" s="4">
        <v>10</v>
      </c>
      <c r="AP866" s="4">
        <v>110040000</v>
      </c>
      <c r="AQ866" s="4">
        <v>1100400000</v>
      </c>
      <c r="AR866" s="4">
        <v>3.4</v>
      </c>
      <c r="AS866" s="4">
        <v>4</v>
      </c>
      <c r="AT866" s="4">
        <v>3.4</v>
      </c>
      <c r="AU866" s="4">
        <v>3.4</v>
      </c>
      <c r="AV866" s="4">
        <v>10</v>
      </c>
      <c r="AW866" s="4">
        <v>14110000</v>
      </c>
      <c r="AX866" s="4">
        <v>141100000</v>
      </c>
      <c r="AY866" s="4">
        <v>2.8149999999999999</v>
      </c>
      <c r="AZ866" s="4">
        <v>2.8149999999999999</v>
      </c>
      <c r="BA866" s="4">
        <v>2.8149999999999999</v>
      </c>
      <c r="BB866" s="4">
        <v>2.8149999999999999</v>
      </c>
      <c r="BC866" s="4">
        <v>0</v>
      </c>
      <c r="BD866" s="4">
        <v>0</v>
      </c>
      <c r="BE866" s="4">
        <v>0</v>
      </c>
    </row>
    <row r="867" spans="1:57" x14ac:dyDescent="0.15">
      <c r="A867" s="3">
        <v>40743</v>
      </c>
      <c r="B867" s="4">
        <v>3.1</v>
      </c>
      <c r="C867" s="4">
        <v>4.45</v>
      </c>
      <c r="D867" s="4">
        <v>2.8</v>
      </c>
      <c r="E867" s="4">
        <v>3.96</v>
      </c>
      <c r="F867" s="4">
        <v>10</v>
      </c>
      <c r="G867" s="4">
        <v>8009340000</v>
      </c>
      <c r="H867" s="4">
        <v>80093400000</v>
      </c>
      <c r="I867" s="4">
        <v>3</v>
      </c>
      <c r="J867" s="4">
        <v>4.2</v>
      </c>
      <c r="K867" s="4">
        <v>3</v>
      </c>
      <c r="L867" s="4">
        <v>3.4</v>
      </c>
      <c r="M867" s="4">
        <v>10</v>
      </c>
      <c r="N867" s="4">
        <v>19170000</v>
      </c>
      <c r="O867" s="4">
        <v>191700000</v>
      </c>
      <c r="P867" s="4">
        <v>4.5</v>
      </c>
      <c r="Q867" s="4">
        <v>4.76</v>
      </c>
      <c r="R867" s="4">
        <v>4.0999999999999996</v>
      </c>
      <c r="S867" s="4">
        <v>4.7</v>
      </c>
      <c r="T867" s="4">
        <v>10</v>
      </c>
      <c r="U867" s="4">
        <v>369660000</v>
      </c>
      <c r="V867" s="4">
        <v>3696600000</v>
      </c>
      <c r="W867" s="4">
        <v>3.35</v>
      </c>
      <c r="X867" s="4">
        <v>4.7</v>
      </c>
      <c r="Y867" s="4">
        <v>3.3450000000000002</v>
      </c>
      <c r="Z867" s="4">
        <v>4.58</v>
      </c>
      <c r="AA867" s="4">
        <v>10</v>
      </c>
      <c r="AB867" s="4">
        <v>17430000</v>
      </c>
      <c r="AC867" s="4">
        <v>174300000</v>
      </c>
      <c r="AD867" s="4">
        <v>3.2</v>
      </c>
      <c r="AE867" s="4">
        <v>5.03</v>
      </c>
      <c r="AF867" s="4">
        <v>3.2</v>
      </c>
      <c r="AG867" s="4">
        <v>4.4249999999999998</v>
      </c>
      <c r="AH867" s="4">
        <v>10</v>
      </c>
      <c r="AI867" s="4">
        <v>1771920000</v>
      </c>
      <c r="AJ867" s="4">
        <v>17719200000</v>
      </c>
      <c r="AK867" s="4">
        <v>3.5</v>
      </c>
      <c r="AL867" s="4">
        <v>5</v>
      </c>
      <c r="AM867" s="4">
        <v>3.5</v>
      </c>
      <c r="AN867" s="4">
        <v>4.5</v>
      </c>
      <c r="AO867" s="4">
        <v>10</v>
      </c>
      <c r="AP867" s="4">
        <v>55830000</v>
      </c>
      <c r="AQ867" s="4">
        <v>558300000</v>
      </c>
      <c r="AR867" s="4">
        <v>3.5</v>
      </c>
      <c r="AS867" s="4">
        <v>3.9</v>
      </c>
      <c r="AT867" s="4">
        <v>3.5</v>
      </c>
      <c r="AU867" s="4">
        <v>3.7</v>
      </c>
      <c r="AV867" s="4">
        <v>10</v>
      </c>
      <c r="AW867" s="4">
        <v>190000</v>
      </c>
      <c r="AX867" s="4">
        <v>1900000</v>
      </c>
      <c r="AY867" s="4">
        <v>2.8149999999999999</v>
      </c>
      <c r="AZ867" s="4">
        <v>2.8149999999999999</v>
      </c>
      <c r="BA867" s="4">
        <v>2.8149999999999999</v>
      </c>
      <c r="BB867" s="4">
        <v>2.8149999999999999</v>
      </c>
      <c r="BC867" s="4">
        <v>0</v>
      </c>
      <c r="BD867" s="4">
        <v>0</v>
      </c>
      <c r="BE867" s="4">
        <v>0</v>
      </c>
    </row>
    <row r="868" spans="1:57" x14ac:dyDescent="0.15">
      <c r="A868" s="3">
        <v>40744</v>
      </c>
      <c r="B868" s="4">
        <v>3.605</v>
      </c>
      <c r="C868" s="4">
        <v>7.6</v>
      </c>
      <c r="D868" s="4">
        <v>3.605</v>
      </c>
      <c r="E868" s="4">
        <v>5.415</v>
      </c>
      <c r="F868" s="4">
        <v>10</v>
      </c>
      <c r="G868" s="4">
        <v>7219630000</v>
      </c>
      <c r="H868" s="4">
        <v>72196300000</v>
      </c>
      <c r="I868" s="4">
        <v>4.9800000000000004</v>
      </c>
      <c r="J868" s="4">
        <v>7.8</v>
      </c>
      <c r="K868" s="4">
        <v>4.51</v>
      </c>
      <c r="L868" s="4">
        <v>6.1449999999999996</v>
      </c>
      <c r="M868" s="4">
        <v>10</v>
      </c>
      <c r="N868" s="4">
        <v>711470000</v>
      </c>
      <c r="O868" s="4">
        <v>7114700000</v>
      </c>
      <c r="P868" s="4">
        <v>4.21</v>
      </c>
      <c r="Q868" s="4">
        <v>6.5</v>
      </c>
      <c r="R868" s="4">
        <v>4.21</v>
      </c>
      <c r="S868" s="4">
        <v>6.03</v>
      </c>
      <c r="T868" s="4">
        <v>10</v>
      </c>
      <c r="U868" s="4">
        <v>63150000</v>
      </c>
      <c r="V868" s="4">
        <v>631500000</v>
      </c>
      <c r="W868" s="4">
        <v>3.1349999999999998</v>
      </c>
      <c r="X868" s="4">
        <v>5.0999999999999996</v>
      </c>
      <c r="Y868" s="4">
        <v>1.605</v>
      </c>
      <c r="Z868" s="4">
        <v>1.625</v>
      </c>
      <c r="AA868" s="4">
        <v>10</v>
      </c>
      <c r="AB868" s="4">
        <v>9560000</v>
      </c>
      <c r="AC868" s="4">
        <v>95600000</v>
      </c>
      <c r="AD868" s="4">
        <v>4</v>
      </c>
      <c r="AE868" s="4">
        <v>6.1</v>
      </c>
      <c r="AF868" s="4">
        <v>4</v>
      </c>
      <c r="AG868" s="4">
        <v>5.7450000000000001</v>
      </c>
      <c r="AH868" s="4">
        <v>10</v>
      </c>
      <c r="AI868" s="4">
        <v>1973250000</v>
      </c>
      <c r="AJ868" s="4">
        <v>19732500000</v>
      </c>
      <c r="AK868" s="4">
        <v>4.9000000000000004</v>
      </c>
      <c r="AL868" s="4">
        <v>5.8</v>
      </c>
      <c r="AM868" s="4">
        <v>4.5199999999999996</v>
      </c>
      <c r="AN868" s="4">
        <v>5.5049999999999999</v>
      </c>
      <c r="AO868" s="4">
        <v>10</v>
      </c>
      <c r="AP868" s="4">
        <v>68000000</v>
      </c>
      <c r="AQ868" s="4">
        <v>680000000</v>
      </c>
      <c r="AR868" s="4">
        <v>4</v>
      </c>
      <c r="AS868" s="4">
        <v>5.5049999999999999</v>
      </c>
      <c r="AT868" s="4">
        <v>4</v>
      </c>
      <c r="AU868" s="4">
        <v>5.5</v>
      </c>
      <c r="AV868" s="4">
        <v>10</v>
      </c>
      <c r="AW868" s="4">
        <v>27440000</v>
      </c>
      <c r="AX868" s="4">
        <v>274400000</v>
      </c>
      <c r="AY868" s="4">
        <v>2.8149999999999999</v>
      </c>
      <c r="AZ868" s="4">
        <v>2.8149999999999999</v>
      </c>
      <c r="BA868" s="4">
        <v>2.8149999999999999</v>
      </c>
      <c r="BB868" s="4">
        <v>2.8149999999999999</v>
      </c>
      <c r="BC868" s="4">
        <v>0</v>
      </c>
      <c r="BD868" s="4">
        <v>0</v>
      </c>
      <c r="BE868" s="4">
        <v>0</v>
      </c>
    </row>
    <row r="869" spans="1:57" x14ac:dyDescent="0.15">
      <c r="A869" s="3">
        <v>40745</v>
      </c>
      <c r="B869" s="4">
        <v>7.5</v>
      </c>
      <c r="C869" s="4">
        <v>9.2050000000000001</v>
      </c>
      <c r="D869" s="4">
        <v>5.0149999999999997</v>
      </c>
      <c r="E869" s="4">
        <v>5.2750000000000004</v>
      </c>
      <c r="F869" s="4">
        <v>10</v>
      </c>
      <c r="G869" s="4">
        <v>7817710000</v>
      </c>
      <c r="H869" s="4">
        <v>78177100000</v>
      </c>
      <c r="I869" s="4">
        <v>6</v>
      </c>
      <c r="J869" s="4">
        <v>6.5</v>
      </c>
      <c r="K869" s="4">
        <v>4.1050000000000004</v>
      </c>
      <c r="L869" s="4">
        <v>4.13</v>
      </c>
      <c r="M869" s="4">
        <v>10</v>
      </c>
      <c r="N869" s="4">
        <v>100480000</v>
      </c>
      <c r="O869" s="4">
        <v>1004800000</v>
      </c>
      <c r="P869" s="4">
        <v>3</v>
      </c>
      <c r="Q869" s="4">
        <v>4.0999999999999996</v>
      </c>
      <c r="R869" s="4">
        <v>1.01</v>
      </c>
      <c r="S869" s="4">
        <v>2.6</v>
      </c>
      <c r="T869" s="4">
        <v>10</v>
      </c>
      <c r="U869" s="4">
        <v>55280000</v>
      </c>
      <c r="V869" s="4">
        <v>552800000</v>
      </c>
      <c r="W869" s="4">
        <v>2.85</v>
      </c>
      <c r="X869" s="4">
        <v>3.3</v>
      </c>
      <c r="Y869" s="4">
        <v>1.5</v>
      </c>
      <c r="Z869" s="4">
        <v>2.165</v>
      </c>
      <c r="AA869" s="4">
        <v>10</v>
      </c>
      <c r="AB869" s="4">
        <v>70950000</v>
      </c>
      <c r="AC869" s="4">
        <v>709500000</v>
      </c>
      <c r="AD869" s="4">
        <v>5.36</v>
      </c>
      <c r="AE869" s="4">
        <v>6.0049999999999999</v>
      </c>
      <c r="AF869" s="4">
        <v>4.51</v>
      </c>
      <c r="AG869" s="4">
        <v>4.62</v>
      </c>
      <c r="AH869" s="4">
        <v>10</v>
      </c>
      <c r="AI869" s="4">
        <v>1187450000</v>
      </c>
      <c r="AJ869" s="4">
        <v>11874500000</v>
      </c>
      <c r="AK869" s="4">
        <v>5.49</v>
      </c>
      <c r="AL869" s="4">
        <v>6</v>
      </c>
      <c r="AM869" s="4">
        <v>5</v>
      </c>
      <c r="AN869" s="4">
        <v>5.7949999999999999</v>
      </c>
      <c r="AO869" s="4">
        <v>10</v>
      </c>
      <c r="AP869" s="4">
        <v>241880000</v>
      </c>
      <c r="AQ869" s="4">
        <v>2418800000</v>
      </c>
      <c r="AR869" s="4">
        <v>4.3</v>
      </c>
      <c r="AS869" s="4">
        <v>5.55</v>
      </c>
      <c r="AT869" s="4">
        <v>4</v>
      </c>
      <c r="AU869" s="4">
        <v>4</v>
      </c>
      <c r="AV869" s="4">
        <v>10</v>
      </c>
      <c r="AW869" s="4">
        <v>100090000</v>
      </c>
      <c r="AX869" s="4">
        <v>1000900000</v>
      </c>
      <c r="AY869" s="4">
        <v>2.8149999999999999</v>
      </c>
      <c r="AZ869" s="4">
        <v>2.8149999999999999</v>
      </c>
      <c r="BA869" s="4">
        <v>2.8149999999999999</v>
      </c>
      <c r="BB869" s="4">
        <v>2.8149999999999999</v>
      </c>
      <c r="BC869" s="4">
        <v>0</v>
      </c>
      <c r="BD869" s="4">
        <v>0</v>
      </c>
      <c r="BE869" s="4">
        <v>0</v>
      </c>
    </row>
    <row r="870" spans="1:57" x14ac:dyDescent="0.15">
      <c r="A870" s="3">
        <v>40746</v>
      </c>
      <c r="B870" s="4">
        <v>4.5</v>
      </c>
      <c r="C870" s="4">
        <v>5.3</v>
      </c>
      <c r="D870" s="4">
        <v>1.1100000000000001</v>
      </c>
      <c r="E870" s="4">
        <v>1.4</v>
      </c>
      <c r="F870" s="4">
        <v>10</v>
      </c>
      <c r="G870" s="4">
        <v>8657410000</v>
      </c>
      <c r="H870" s="4">
        <v>86574100000</v>
      </c>
      <c r="I870" s="4">
        <v>2.48</v>
      </c>
      <c r="J870" s="4">
        <v>2.5099999999999998</v>
      </c>
      <c r="K870" s="4">
        <v>0.9</v>
      </c>
      <c r="L870" s="4">
        <v>0.92500000000000004</v>
      </c>
      <c r="M870" s="4">
        <v>10</v>
      </c>
      <c r="N870" s="4">
        <v>56460000</v>
      </c>
      <c r="O870" s="4">
        <v>564600000</v>
      </c>
      <c r="P870" s="4">
        <v>1.5</v>
      </c>
      <c r="Q870" s="4">
        <v>1.7050000000000001</v>
      </c>
      <c r="R870" s="4">
        <v>1</v>
      </c>
      <c r="S870" s="4">
        <v>1.0049999999999999</v>
      </c>
      <c r="T870" s="4">
        <v>10</v>
      </c>
      <c r="U870" s="4">
        <v>142350000</v>
      </c>
      <c r="V870" s="4">
        <v>1423500000</v>
      </c>
      <c r="W870" s="4">
        <v>2</v>
      </c>
      <c r="X870" s="4">
        <v>2.3450000000000002</v>
      </c>
      <c r="Y870" s="4">
        <v>1.1499999999999999</v>
      </c>
      <c r="Z870" s="4">
        <v>1.29</v>
      </c>
      <c r="AA870" s="4">
        <v>10</v>
      </c>
      <c r="AB870" s="4">
        <v>122500000</v>
      </c>
      <c r="AC870" s="4">
        <v>1225000000</v>
      </c>
      <c r="AD870" s="4">
        <v>4.5</v>
      </c>
      <c r="AE870" s="4">
        <v>5.0599999999999996</v>
      </c>
      <c r="AF870" s="4">
        <v>2.88</v>
      </c>
      <c r="AG870" s="4">
        <v>3.0249999999999999</v>
      </c>
      <c r="AH870" s="4">
        <v>10</v>
      </c>
      <c r="AI870" s="4">
        <v>1466280000</v>
      </c>
      <c r="AJ870" s="4">
        <v>14662800000</v>
      </c>
      <c r="AK870" s="4">
        <v>4.3</v>
      </c>
      <c r="AL870" s="4">
        <v>5.82</v>
      </c>
      <c r="AM870" s="4">
        <v>3.7</v>
      </c>
      <c r="AN870" s="4">
        <v>3.7</v>
      </c>
      <c r="AO870" s="4">
        <v>10</v>
      </c>
      <c r="AP870" s="4">
        <v>293910000</v>
      </c>
      <c r="AQ870" s="4">
        <v>2939100000</v>
      </c>
      <c r="AR870" s="4">
        <v>4.2</v>
      </c>
      <c r="AS870" s="4">
        <v>5</v>
      </c>
      <c r="AT870" s="4">
        <v>4.2</v>
      </c>
      <c r="AU870" s="4">
        <v>4.5</v>
      </c>
      <c r="AV870" s="4">
        <v>10</v>
      </c>
      <c r="AW870" s="4">
        <v>42670000</v>
      </c>
      <c r="AX870" s="4">
        <v>426700000</v>
      </c>
      <c r="AY870" s="4">
        <v>2.8149999999999999</v>
      </c>
      <c r="AZ870" s="4">
        <v>2.8149999999999999</v>
      </c>
      <c r="BA870" s="4">
        <v>2.8149999999999999</v>
      </c>
      <c r="BB870" s="4">
        <v>2.8149999999999999</v>
      </c>
      <c r="BC870" s="4">
        <v>0</v>
      </c>
      <c r="BD870" s="4">
        <v>0</v>
      </c>
      <c r="BE870" s="4">
        <v>0</v>
      </c>
    </row>
    <row r="871" spans="1:57" x14ac:dyDescent="0.15">
      <c r="A871" s="3">
        <v>40749</v>
      </c>
      <c r="B871" s="4">
        <v>4.0999999999999996</v>
      </c>
      <c r="C871" s="4">
        <v>4.8</v>
      </c>
      <c r="D871" s="4">
        <v>0.495</v>
      </c>
      <c r="E871" s="4">
        <v>0.56000000000000005</v>
      </c>
      <c r="F871" s="4">
        <v>10</v>
      </c>
      <c r="G871" s="4">
        <v>8782830000</v>
      </c>
      <c r="H871" s="4">
        <v>87828300000</v>
      </c>
      <c r="I871" s="4">
        <v>3.3</v>
      </c>
      <c r="J871" s="4">
        <v>4.0999999999999996</v>
      </c>
      <c r="K871" s="4">
        <v>2.1</v>
      </c>
      <c r="L871" s="4">
        <v>2.41</v>
      </c>
      <c r="M871" s="4">
        <v>10</v>
      </c>
      <c r="N871" s="4">
        <v>119870000</v>
      </c>
      <c r="O871" s="4">
        <v>1198700000</v>
      </c>
      <c r="P871" s="4">
        <v>3.31</v>
      </c>
      <c r="Q871" s="4">
        <v>4.0149999999999997</v>
      </c>
      <c r="R871" s="4">
        <v>2.8</v>
      </c>
      <c r="S871" s="4">
        <v>2.895</v>
      </c>
      <c r="T871" s="4">
        <v>10</v>
      </c>
      <c r="U871" s="4">
        <v>94150000</v>
      </c>
      <c r="V871" s="4">
        <v>941500000</v>
      </c>
      <c r="W871" s="4">
        <v>5.0999999999999996</v>
      </c>
      <c r="X871" s="4">
        <v>5.0999999999999996</v>
      </c>
      <c r="Y871" s="4">
        <v>3.605</v>
      </c>
      <c r="Z871" s="4">
        <v>4.2</v>
      </c>
      <c r="AA871" s="4">
        <v>10</v>
      </c>
      <c r="AB871" s="4">
        <v>365110000</v>
      </c>
      <c r="AC871" s="4">
        <v>3651100000</v>
      </c>
      <c r="AD871" s="4">
        <v>3.06</v>
      </c>
      <c r="AE871" s="4">
        <v>4.92</v>
      </c>
      <c r="AF871" s="4">
        <v>3.06</v>
      </c>
      <c r="AG871" s="4">
        <v>4.7</v>
      </c>
      <c r="AH871" s="4">
        <v>10</v>
      </c>
      <c r="AI871" s="4">
        <v>1516110000</v>
      </c>
      <c r="AJ871" s="4">
        <v>15161100000</v>
      </c>
      <c r="AK871" s="4">
        <v>4.5</v>
      </c>
      <c r="AL871" s="4">
        <v>5.31</v>
      </c>
      <c r="AM871" s="4">
        <v>4.5</v>
      </c>
      <c r="AN871" s="4">
        <v>5.3</v>
      </c>
      <c r="AO871" s="4">
        <v>10</v>
      </c>
      <c r="AP871" s="4">
        <v>360200000</v>
      </c>
      <c r="AQ871" s="4">
        <v>3602000000</v>
      </c>
      <c r="AR871" s="4">
        <v>4.5</v>
      </c>
      <c r="AS871" s="4">
        <v>5.31</v>
      </c>
      <c r="AT871" s="4">
        <v>4.5</v>
      </c>
      <c r="AU871" s="4">
        <v>5.3</v>
      </c>
      <c r="AV871" s="4">
        <v>10</v>
      </c>
      <c r="AW871" s="4">
        <v>125230000</v>
      </c>
      <c r="AX871" s="4">
        <v>1252300000</v>
      </c>
      <c r="AY871" s="4">
        <v>2.8149999999999999</v>
      </c>
      <c r="AZ871" s="4">
        <v>2.8149999999999999</v>
      </c>
      <c r="BA871" s="4">
        <v>2.8149999999999999</v>
      </c>
      <c r="BB871" s="4">
        <v>2.8149999999999999</v>
      </c>
      <c r="BC871" s="4">
        <v>0</v>
      </c>
      <c r="BD871" s="4">
        <v>0</v>
      </c>
      <c r="BE871" s="4">
        <v>0</v>
      </c>
    </row>
    <row r="872" spans="1:57" x14ac:dyDescent="0.15">
      <c r="A872" s="3">
        <v>40750</v>
      </c>
      <c r="B872" s="4">
        <v>3.75</v>
      </c>
      <c r="C872" s="4">
        <v>4.2949999999999999</v>
      </c>
      <c r="D872" s="4">
        <v>1.05</v>
      </c>
      <c r="E872" s="4">
        <v>2.6949999999999998</v>
      </c>
      <c r="F872" s="4">
        <v>10</v>
      </c>
      <c r="G872" s="4">
        <v>8308160000</v>
      </c>
      <c r="H872" s="4">
        <v>83081600000</v>
      </c>
      <c r="I872" s="4">
        <v>3.8</v>
      </c>
      <c r="J872" s="4">
        <v>4</v>
      </c>
      <c r="K872" s="4">
        <v>3</v>
      </c>
      <c r="L872" s="4">
        <v>3</v>
      </c>
      <c r="M872" s="4">
        <v>10</v>
      </c>
      <c r="N872" s="4">
        <v>87430000</v>
      </c>
      <c r="O872" s="4">
        <v>874300000</v>
      </c>
      <c r="P872" s="4">
        <v>3.5</v>
      </c>
      <c r="Q872" s="4">
        <v>5.01</v>
      </c>
      <c r="R872" s="4">
        <v>3.2650000000000001</v>
      </c>
      <c r="S872" s="4">
        <v>3.3050000000000002</v>
      </c>
      <c r="T872" s="4">
        <v>10</v>
      </c>
      <c r="U872" s="4">
        <v>370950000</v>
      </c>
      <c r="V872" s="4">
        <v>3709500000</v>
      </c>
      <c r="W872" s="4">
        <v>4.5049999999999999</v>
      </c>
      <c r="X872" s="4">
        <v>5</v>
      </c>
      <c r="Y872" s="4">
        <v>4.5049999999999999</v>
      </c>
      <c r="Z872" s="4">
        <v>4.59</v>
      </c>
      <c r="AA872" s="4">
        <v>10</v>
      </c>
      <c r="AB872" s="4">
        <v>49920000</v>
      </c>
      <c r="AC872" s="4">
        <v>499200000</v>
      </c>
      <c r="AD872" s="4">
        <v>4.7</v>
      </c>
      <c r="AE872" s="4">
        <v>5.05</v>
      </c>
      <c r="AF872" s="4">
        <v>4.5</v>
      </c>
      <c r="AG872" s="4">
        <v>4.95</v>
      </c>
      <c r="AH872" s="4">
        <v>10</v>
      </c>
      <c r="AI872" s="4">
        <v>1752830000</v>
      </c>
      <c r="AJ872" s="4">
        <v>17528300000</v>
      </c>
      <c r="AK872" s="4">
        <v>4.5</v>
      </c>
      <c r="AL872" s="4">
        <v>5.3</v>
      </c>
      <c r="AM872" s="4">
        <v>4.5</v>
      </c>
      <c r="AN872" s="4">
        <v>5.2</v>
      </c>
      <c r="AO872" s="4">
        <v>10</v>
      </c>
      <c r="AP872" s="4">
        <v>169570000</v>
      </c>
      <c r="AQ872" s="4">
        <v>1695700000</v>
      </c>
      <c r="AR872" s="4">
        <v>4.55</v>
      </c>
      <c r="AS872" s="4">
        <v>5.3</v>
      </c>
      <c r="AT872" s="4">
        <v>4.55</v>
      </c>
      <c r="AU872" s="4">
        <v>5.2949999999999999</v>
      </c>
      <c r="AV872" s="4">
        <v>10</v>
      </c>
      <c r="AW872" s="4">
        <v>100210000</v>
      </c>
      <c r="AX872" s="4">
        <v>1002100000</v>
      </c>
      <c r="AY872" s="4">
        <v>2.8149999999999999</v>
      </c>
      <c r="AZ872" s="4">
        <v>2.8149999999999999</v>
      </c>
      <c r="BA872" s="4">
        <v>2.8149999999999999</v>
      </c>
      <c r="BB872" s="4">
        <v>2.8149999999999999</v>
      </c>
      <c r="BC872" s="4">
        <v>0</v>
      </c>
      <c r="BD872" s="4">
        <v>0</v>
      </c>
      <c r="BE872" s="4">
        <v>0</v>
      </c>
    </row>
    <row r="873" spans="1:57" x14ac:dyDescent="0.15">
      <c r="A873" s="3">
        <v>40751</v>
      </c>
      <c r="B873" s="4">
        <v>3.8</v>
      </c>
      <c r="C873" s="4">
        <v>4.2</v>
      </c>
      <c r="D873" s="4">
        <v>2.2000000000000002</v>
      </c>
      <c r="E873" s="4">
        <v>2.9950000000000001</v>
      </c>
      <c r="F873" s="4">
        <v>10</v>
      </c>
      <c r="G873" s="4">
        <v>7834560000</v>
      </c>
      <c r="H873" s="4">
        <v>78345600000</v>
      </c>
      <c r="I873" s="4">
        <v>4.1500000000000004</v>
      </c>
      <c r="J873" s="4">
        <v>5.5</v>
      </c>
      <c r="K873" s="4">
        <v>3</v>
      </c>
      <c r="L873" s="4">
        <v>3.14</v>
      </c>
      <c r="M873" s="4">
        <v>10</v>
      </c>
      <c r="N873" s="4">
        <v>590360000</v>
      </c>
      <c r="O873" s="4">
        <v>5903600000</v>
      </c>
      <c r="P873" s="4">
        <v>4</v>
      </c>
      <c r="Q873" s="4">
        <v>5.3049999999999997</v>
      </c>
      <c r="R873" s="4">
        <v>3</v>
      </c>
      <c r="S873" s="4">
        <v>3</v>
      </c>
      <c r="T873" s="4">
        <v>10</v>
      </c>
      <c r="U873" s="4">
        <v>123990000</v>
      </c>
      <c r="V873" s="4">
        <v>1239900000</v>
      </c>
      <c r="W873" s="4">
        <v>3.88</v>
      </c>
      <c r="X873" s="4">
        <v>4.5</v>
      </c>
      <c r="Y873" s="4">
        <v>1.01</v>
      </c>
      <c r="Z873" s="4">
        <v>1.01</v>
      </c>
      <c r="AA873" s="4">
        <v>10</v>
      </c>
      <c r="AB873" s="4">
        <v>43910000</v>
      </c>
      <c r="AC873" s="4">
        <v>439100000</v>
      </c>
      <c r="AD873" s="4">
        <v>4.95</v>
      </c>
      <c r="AE873" s="4">
        <v>5.5049999999999999</v>
      </c>
      <c r="AF873" s="4">
        <v>4.3150000000000004</v>
      </c>
      <c r="AG873" s="4">
        <v>4.33</v>
      </c>
      <c r="AH873" s="4">
        <v>10</v>
      </c>
      <c r="AI873" s="4">
        <v>1670180000</v>
      </c>
      <c r="AJ873" s="4">
        <v>16701800000</v>
      </c>
      <c r="AK873" s="4">
        <v>4.5</v>
      </c>
      <c r="AL873" s="4">
        <v>5.2</v>
      </c>
      <c r="AM873" s="4">
        <v>4.5</v>
      </c>
      <c r="AN873" s="4">
        <v>5.16</v>
      </c>
      <c r="AO873" s="4">
        <v>10</v>
      </c>
      <c r="AP873" s="4">
        <v>125010000</v>
      </c>
      <c r="AQ873" s="4">
        <v>1250100000</v>
      </c>
      <c r="AR873" s="4">
        <v>4</v>
      </c>
      <c r="AS873" s="4">
        <v>5.0999999999999996</v>
      </c>
      <c r="AT873" s="4">
        <v>4</v>
      </c>
      <c r="AU873" s="4">
        <v>5.0650000000000004</v>
      </c>
      <c r="AV873" s="4">
        <v>10</v>
      </c>
      <c r="AW873" s="4">
        <v>5150000</v>
      </c>
      <c r="AX873" s="4">
        <v>51500000</v>
      </c>
      <c r="AY873" s="4">
        <v>2.8149999999999999</v>
      </c>
      <c r="AZ873" s="4">
        <v>2.8149999999999999</v>
      </c>
      <c r="BA873" s="4">
        <v>2.8149999999999999</v>
      </c>
      <c r="BB873" s="4">
        <v>2.8149999999999999</v>
      </c>
      <c r="BC873" s="4">
        <v>0</v>
      </c>
      <c r="BD873" s="4">
        <v>0</v>
      </c>
      <c r="BE873" s="4">
        <v>0</v>
      </c>
    </row>
    <row r="874" spans="1:57" x14ac:dyDescent="0.15">
      <c r="A874" s="3">
        <v>40752</v>
      </c>
      <c r="B874" s="4">
        <v>5.5</v>
      </c>
      <c r="C874" s="4">
        <v>6.88</v>
      </c>
      <c r="D874" s="4">
        <v>1</v>
      </c>
      <c r="E874" s="4">
        <v>1.855</v>
      </c>
      <c r="F874" s="4">
        <v>10</v>
      </c>
      <c r="G874" s="4">
        <v>7835000000</v>
      </c>
      <c r="H874" s="4">
        <v>78350000000</v>
      </c>
      <c r="I874" s="4">
        <v>4.8</v>
      </c>
      <c r="J874" s="4">
        <v>5.45</v>
      </c>
      <c r="K874" s="4">
        <v>3</v>
      </c>
      <c r="L874" s="4">
        <v>3.15</v>
      </c>
      <c r="M874" s="4">
        <v>10</v>
      </c>
      <c r="N874" s="4">
        <v>98590000</v>
      </c>
      <c r="O874" s="4">
        <v>985900000</v>
      </c>
      <c r="P874" s="4">
        <v>3.0150000000000001</v>
      </c>
      <c r="Q874" s="4">
        <v>3.5</v>
      </c>
      <c r="R874" s="4">
        <v>2</v>
      </c>
      <c r="S874" s="4">
        <v>2.0099999999999998</v>
      </c>
      <c r="T874" s="4">
        <v>10</v>
      </c>
      <c r="U874" s="4">
        <v>29160000</v>
      </c>
      <c r="V874" s="4">
        <v>291600000</v>
      </c>
      <c r="W874" s="4">
        <v>4.4000000000000004</v>
      </c>
      <c r="X874" s="4">
        <v>4.4000000000000004</v>
      </c>
      <c r="Y874" s="4">
        <v>0.53</v>
      </c>
      <c r="Z874" s="4">
        <v>0.53</v>
      </c>
      <c r="AA874" s="4">
        <v>10</v>
      </c>
      <c r="AB874" s="4">
        <v>38080000</v>
      </c>
      <c r="AC874" s="4">
        <v>380800000</v>
      </c>
      <c r="AD874" s="4">
        <v>4.33</v>
      </c>
      <c r="AE874" s="4">
        <v>5.2</v>
      </c>
      <c r="AF874" s="4">
        <v>4.33</v>
      </c>
      <c r="AG874" s="4">
        <v>4.5</v>
      </c>
      <c r="AH874" s="4">
        <v>10</v>
      </c>
      <c r="AI874" s="4">
        <v>998880000</v>
      </c>
      <c r="AJ874" s="4">
        <v>9988800000</v>
      </c>
      <c r="AK874" s="4">
        <v>5</v>
      </c>
      <c r="AL874" s="4">
        <v>5.01</v>
      </c>
      <c r="AM874" s="4">
        <v>4.5</v>
      </c>
      <c r="AN874" s="4">
        <v>4.5049999999999999</v>
      </c>
      <c r="AO874" s="4">
        <v>10</v>
      </c>
      <c r="AP874" s="4">
        <v>71430000</v>
      </c>
      <c r="AQ874" s="4">
        <v>714300000</v>
      </c>
      <c r="AR874" s="4">
        <v>4</v>
      </c>
      <c r="AS874" s="4">
        <v>5</v>
      </c>
      <c r="AT874" s="4">
        <v>4</v>
      </c>
      <c r="AU874" s="4">
        <v>4</v>
      </c>
      <c r="AV874" s="4">
        <v>10</v>
      </c>
      <c r="AW874" s="4">
        <v>42090000</v>
      </c>
      <c r="AX874" s="4">
        <v>420900000</v>
      </c>
      <c r="AY874" s="4">
        <v>2.8149999999999999</v>
      </c>
      <c r="AZ874" s="4">
        <v>2.8149999999999999</v>
      </c>
      <c r="BA874" s="4">
        <v>2.8149999999999999</v>
      </c>
      <c r="BB874" s="4">
        <v>2.8149999999999999</v>
      </c>
      <c r="BC874" s="4">
        <v>0</v>
      </c>
      <c r="BD874" s="4">
        <v>0</v>
      </c>
      <c r="BE874" s="4">
        <v>0</v>
      </c>
    </row>
    <row r="875" spans="1:57" x14ac:dyDescent="0.15">
      <c r="A875" s="3">
        <v>40753</v>
      </c>
      <c r="B875" s="4">
        <v>4</v>
      </c>
      <c r="C875" s="4">
        <v>6.5</v>
      </c>
      <c r="D875" s="4">
        <v>3.02</v>
      </c>
      <c r="E875" s="4">
        <v>6</v>
      </c>
      <c r="F875" s="4">
        <v>10</v>
      </c>
      <c r="G875" s="4">
        <v>9792950000</v>
      </c>
      <c r="H875" s="4">
        <v>97929500000</v>
      </c>
      <c r="I875" s="4">
        <v>1.02</v>
      </c>
      <c r="J875" s="4">
        <v>3</v>
      </c>
      <c r="K875" s="4">
        <v>1.02</v>
      </c>
      <c r="L875" s="4">
        <v>2.6349999999999998</v>
      </c>
      <c r="M875" s="4">
        <v>10</v>
      </c>
      <c r="N875" s="4">
        <v>37900000</v>
      </c>
      <c r="O875" s="4">
        <v>379000000</v>
      </c>
      <c r="P875" s="4">
        <v>1</v>
      </c>
      <c r="Q875" s="4">
        <v>1.87</v>
      </c>
      <c r="R875" s="4">
        <v>1</v>
      </c>
      <c r="S875" s="4">
        <v>1.1850000000000001</v>
      </c>
      <c r="T875" s="4">
        <v>10</v>
      </c>
      <c r="U875" s="4">
        <v>80700000</v>
      </c>
      <c r="V875" s="4">
        <v>807000000</v>
      </c>
      <c r="W875" s="4">
        <v>2.105</v>
      </c>
      <c r="X875" s="4">
        <v>2.65</v>
      </c>
      <c r="Y875" s="4">
        <v>1.95</v>
      </c>
      <c r="Z875" s="4">
        <v>2.355</v>
      </c>
      <c r="AA875" s="4">
        <v>10</v>
      </c>
      <c r="AB875" s="4">
        <v>73060000</v>
      </c>
      <c r="AC875" s="4">
        <v>730600000</v>
      </c>
      <c r="AD875" s="4">
        <v>5.2</v>
      </c>
      <c r="AE875" s="4">
        <v>5.3</v>
      </c>
      <c r="AF875" s="4">
        <v>4.7050000000000001</v>
      </c>
      <c r="AG875" s="4">
        <v>5.0999999999999996</v>
      </c>
      <c r="AH875" s="4">
        <v>10</v>
      </c>
      <c r="AI875" s="4">
        <v>2033680000</v>
      </c>
      <c r="AJ875" s="4">
        <v>20336800000</v>
      </c>
      <c r="AK875" s="4">
        <v>4.5</v>
      </c>
      <c r="AL875" s="4">
        <v>5</v>
      </c>
      <c r="AM875" s="4">
        <v>4.5</v>
      </c>
      <c r="AN875" s="4">
        <v>5</v>
      </c>
      <c r="AO875" s="4">
        <v>10</v>
      </c>
      <c r="AP875" s="4">
        <v>30530000</v>
      </c>
      <c r="AQ875" s="4">
        <v>305300000</v>
      </c>
      <c r="AR875" s="4">
        <v>4</v>
      </c>
      <c r="AS875" s="4">
        <v>5</v>
      </c>
      <c r="AT875" s="4">
        <v>4</v>
      </c>
      <c r="AU875" s="4">
        <v>5</v>
      </c>
      <c r="AV875" s="4">
        <v>10</v>
      </c>
      <c r="AW875" s="4">
        <v>27340000</v>
      </c>
      <c r="AX875" s="4">
        <v>273400000</v>
      </c>
      <c r="AY875" s="4">
        <v>2.8149999999999999</v>
      </c>
      <c r="AZ875" s="4">
        <v>2.8149999999999999</v>
      </c>
      <c r="BA875" s="4">
        <v>2.8149999999999999</v>
      </c>
      <c r="BB875" s="4">
        <v>2.8149999999999999</v>
      </c>
      <c r="BC875" s="4">
        <v>0</v>
      </c>
      <c r="BD875" s="4">
        <v>0</v>
      </c>
      <c r="BE875" s="4">
        <v>0</v>
      </c>
    </row>
    <row r="876" spans="1:57" x14ac:dyDescent="0.15">
      <c r="A876" s="3">
        <v>40756</v>
      </c>
      <c r="B876" s="4">
        <v>5.1050000000000004</v>
      </c>
      <c r="C876" s="4">
        <v>7.7</v>
      </c>
      <c r="D876" s="4">
        <v>4</v>
      </c>
      <c r="E876" s="4">
        <v>4.01</v>
      </c>
      <c r="F876" s="4">
        <v>10</v>
      </c>
      <c r="G876" s="4">
        <v>8438850000</v>
      </c>
      <c r="H876" s="4">
        <v>84388500000</v>
      </c>
      <c r="I876" s="4">
        <v>4.7</v>
      </c>
      <c r="J876" s="4">
        <v>6.6</v>
      </c>
      <c r="K876" s="4">
        <v>3.07</v>
      </c>
      <c r="L876" s="4">
        <v>3.07</v>
      </c>
      <c r="M876" s="4">
        <v>10</v>
      </c>
      <c r="N876" s="4">
        <v>115910000</v>
      </c>
      <c r="O876" s="4">
        <v>1159100000</v>
      </c>
      <c r="P876" s="4">
        <v>4.2</v>
      </c>
      <c r="Q876" s="4">
        <v>6.4</v>
      </c>
      <c r="R876" s="4">
        <v>2.65</v>
      </c>
      <c r="S876" s="4">
        <v>2.65</v>
      </c>
      <c r="T876" s="4">
        <v>10</v>
      </c>
      <c r="U876" s="4">
        <v>117480000</v>
      </c>
      <c r="V876" s="4">
        <v>1174800000</v>
      </c>
      <c r="W876" s="4">
        <v>4.5</v>
      </c>
      <c r="X876" s="4">
        <v>7.33</v>
      </c>
      <c r="Y876" s="4">
        <v>4.5</v>
      </c>
      <c r="Z876" s="4">
        <v>6.9</v>
      </c>
      <c r="AA876" s="4">
        <v>10</v>
      </c>
      <c r="AB876" s="4">
        <v>659770000</v>
      </c>
      <c r="AC876" s="4">
        <v>6597700000</v>
      </c>
      <c r="AD876" s="4">
        <v>4.5199999999999996</v>
      </c>
      <c r="AE876" s="4">
        <v>5.7</v>
      </c>
      <c r="AF876" s="4">
        <v>4.5199999999999996</v>
      </c>
      <c r="AG876" s="4">
        <v>4.8</v>
      </c>
      <c r="AH876" s="4">
        <v>10</v>
      </c>
      <c r="AI876" s="4">
        <v>1305490000</v>
      </c>
      <c r="AJ876" s="4">
        <v>13054900000</v>
      </c>
      <c r="AK876" s="4">
        <v>4.5</v>
      </c>
      <c r="AL876" s="4">
        <v>5.3049999999999997</v>
      </c>
      <c r="AM876" s="4">
        <v>4.5</v>
      </c>
      <c r="AN876" s="4">
        <v>5.3</v>
      </c>
      <c r="AO876" s="4">
        <v>10</v>
      </c>
      <c r="AP876" s="4">
        <v>27990000</v>
      </c>
      <c r="AQ876" s="4">
        <v>279900000</v>
      </c>
      <c r="AR876" s="4">
        <v>4</v>
      </c>
      <c r="AS876" s="4">
        <v>5.3</v>
      </c>
      <c r="AT876" s="4">
        <v>4</v>
      </c>
      <c r="AU876" s="4">
        <v>5.3</v>
      </c>
      <c r="AV876" s="4">
        <v>10</v>
      </c>
      <c r="AW876" s="4">
        <v>36410000</v>
      </c>
      <c r="AX876" s="4">
        <v>364100000</v>
      </c>
      <c r="AY876" s="4">
        <v>2.8149999999999999</v>
      </c>
      <c r="AZ876" s="4">
        <v>2.8149999999999999</v>
      </c>
      <c r="BA876" s="4">
        <v>2.8149999999999999</v>
      </c>
      <c r="BB876" s="4">
        <v>2.8149999999999999</v>
      </c>
      <c r="BC876" s="4">
        <v>0</v>
      </c>
      <c r="BD876" s="4">
        <v>0</v>
      </c>
      <c r="BE876" s="4">
        <v>0</v>
      </c>
    </row>
    <row r="877" spans="1:57" x14ac:dyDescent="0.15">
      <c r="A877" s="3">
        <v>40757</v>
      </c>
      <c r="B877" s="4">
        <v>5.5049999999999999</v>
      </c>
      <c r="C877" s="4">
        <v>5.99</v>
      </c>
      <c r="D877" s="4">
        <v>2.1</v>
      </c>
      <c r="E877" s="4">
        <v>2.4449999999999998</v>
      </c>
      <c r="F877" s="4">
        <v>10</v>
      </c>
      <c r="G877" s="4">
        <v>7737640000</v>
      </c>
      <c r="H877" s="4">
        <v>77376400000</v>
      </c>
      <c r="I877" s="4">
        <v>5</v>
      </c>
      <c r="J877" s="4">
        <v>5.5</v>
      </c>
      <c r="K877" s="4">
        <v>3.1</v>
      </c>
      <c r="L877" s="4">
        <v>3.52</v>
      </c>
      <c r="M877" s="4">
        <v>10</v>
      </c>
      <c r="N877" s="4">
        <v>41670000</v>
      </c>
      <c r="O877" s="4">
        <v>416700000</v>
      </c>
      <c r="P877" s="4">
        <v>5.0049999999999999</v>
      </c>
      <c r="Q877" s="4">
        <v>6.56</v>
      </c>
      <c r="R877" s="4">
        <v>4.5</v>
      </c>
      <c r="S877" s="4">
        <v>4.5</v>
      </c>
      <c r="T877" s="4">
        <v>10</v>
      </c>
      <c r="U877" s="4">
        <v>440220000</v>
      </c>
      <c r="V877" s="4">
        <v>4402200000</v>
      </c>
      <c r="W877" s="4">
        <v>5</v>
      </c>
      <c r="X877" s="4">
        <v>6.5</v>
      </c>
      <c r="Y877" s="4">
        <v>4.8</v>
      </c>
      <c r="Z877" s="4">
        <v>4.8</v>
      </c>
      <c r="AA877" s="4">
        <v>10</v>
      </c>
      <c r="AB877" s="4">
        <v>21670000</v>
      </c>
      <c r="AC877" s="4">
        <v>216700000</v>
      </c>
      <c r="AD877" s="4">
        <v>4.8</v>
      </c>
      <c r="AE877" s="4">
        <v>5.4</v>
      </c>
      <c r="AF877" s="4">
        <v>4.2</v>
      </c>
      <c r="AG877" s="4">
        <v>4.2</v>
      </c>
      <c r="AH877" s="4">
        <v>10</v>
      </c>
      <c r="AI877" s="4">
        <v>1355690000</v>
      </c>
      <c r="AJ877" s="4">
        <v>13556900000</v>
      </c>
      <c r="AK877" s="4">
        <v>4.5</v>
      </c>
      <c r="AL877" s="4">
        <v>4.8</v>
      </c>
      <c r="AM877" s="4">
        <v>4</v>
      </c>
      <c r="AN877" s="4">
        <v>4</v>
      </c>
      <c r="AO877" s="4">
        <v>10</v>
      </c>
      <c r="AP877" s="4">
        <v>14240000</v>
      </c>
      <c r="AQ877" s="4">
        <v>142400000</v>
      </c>
      <c r="AR877" s="4">
        <v>5</v>
      </c>
      <c r="AS877" s="4">
        <v>5</v>
      </c>
      <c r="AT877" s="4">
        <v>4.8</v>
      </c>
      <c r="AU877" s="4">
        <v>4.8499999999999996</v>
      </c>
      <c r="AV877" s="4">
        <v>10</v>
      </c>
      <c r="AW877" s="4">
        <v>31000000</v>
      </c>
      <c r="AX877" s="4">
        <v>310000000</v>
      </c>
      <c r="AY877" s="4">
        <v>2.8149999999999999</v>
      </c>
      <c r="AZ877" s="4">
        <v>2.8149999999999999</v>
      </c>
      <c r="BA877" s="4">
        <v>2.8149999999999999</v>
      </c>
      <c r="BB877" s="4">
        <v>2.8149999999999999</v>
      </c>
      <c r="BC877" s="4">
        <v>0</v>
      </c>
      <c r="BD877" s="4">
        <v>0</v>
      </c>
      <c r="BE877" s="4">
        <v>0</v>
      </c>
    </row>
    <row r="878" spans="1:57" x14ac:dyDescent="0.15">
      <c r="A878" s="3">
        <v>40758</v>
      </c>
      <c r="B878" s="4">
        <v>4.7</v>
      </c>
      <c r="C878" s="4">
        <v>4.9000000000000004</v>
      </c>
      <c r="D878" s="4">
        <v>2.6</v>
      </c>
      <c r="E878" s="4">
        <v>2.82</v>
      </c>
      <c r="F878" s="4">
        <v>10</v>
      </c>
      <c r="G878" s="4">
        <v>7088280000</v>
      </c>
      <c r="H878" s="4">
        <v>70882800000</v>
      </c>
      <c r="I878" s="4">
        <v>5</v>
      </c>
      <c r="J878" s="4">
        <v>5.2</v>
      </c>
      <c r="K878" s="4">
        <v>1.1000000000000001</v>
      </c>
      <c r="L878" s="4">
        <v>1.3</v>
      </c>
      <c r="M878" s="4">
        <v>10</v>
      </c>
      <c r="N878" s="4">
        <v>546710000</v>
      </c>
      <c r="O878" s="4">
        <v>5467100000</v>
      </c>
      <c r="P878" s="4">
        <v>4.5</v>
      </c>
      <c r="Q878" s="4">
        <v>5.2</v>
      </c>
      <c r="R878" s="4">
        <v>3.5</v>
      </c>
      <c r="S878" s="4">
        <v>3.5</v>
      </c>
      <c r="T878" s="4">
        <v>10</v>
      </c>
      <c r="U878" s="4">
        <v>105560000</v>
      </c>
      <c r="V878" s="4">
        <v>1055600000</v>
      </c>
      <c r="W878" s="4">
        <v>3.0049999999999999</v>
      </c>
      <c r="X878" s="4">
        <v>3.75</v>
      </c>
      <c r="Y878" s="4">
        <v>3.0049999999999999</v>
      </c>
      <c r="Z878" s="4">
        <v>3.2</v>
      </c>
      <c r="AA878" s="4">
        <v>10</v>
      </c>
      <c r="AB878" s="4">
        <v>2020000</v>
      </c>
      <c r="AC878" s="4">
        <v>20200000</v>
      </c>
      <c r="AD878" s="4">
        <v>4.2</v>
      </c>
      <c r="AE878" s="4">
        <v>4.5</v>
      </c>
      <c r="AF878" s="4">
        <v>4.05</v>
      </c>
      <c r="AG878" s="4">
        <v>4.2</v>
      </c>
      <c r="AH878" s="4">
        <v>10</v>
      </c>
      <c r="AI878" s="4">
        <v>1458660000</v>
      </c>
      <c r="AJ878" s="4">
        <v>14586600000</v>
      </c>
      <c r="AK878" s="4">
        <v>4</v>
      </c>
      <c r="AL878" s="4">
        <v>4.5</v>
      </c>
      <c r="AM878" s="4">
        <v>4</v>
      </c>
      <c r="AN878" s="4">
        <v>4.25</v>
      </c>
      <c r="AO878" s="4">
        <v>10</v>
      </c>
      <c r="AP878" s="4">
        <v>48440000</v>
      </c>
      <c r="AQ878" s="4">
        <v>484400000</v>
      </c>
      <c r="AR878" s="4">
        <v>4.0999999999999996</v>
      </c>
      <c r="AS878" s="4">
        <v>5.05</v>
      </c>
      <c r="AT878" s="4">
        <v>4.0999999999999996</v>
      </c>
      <c r="AU878" s="4">
        <v>4.5999999999999996</v>
      </c>
      <c r="AV878" s="4">
        <v>10</v>
      </c>
      <c r="AW878" s="4">
        <v>98460000</v>
      </c>
      <c r="AX878" s="4">
        <v>984600000</v>
      </c>
      <c r="AY878" s="4">
        <v>2.8149999999999999</v>
      </c>
      <c r="AZ878" s="4">
        <v>2.8149999999999999</v>
      </c>
      <c r="BA878" s="4">
        <v>2.8149999999999999</v>
      </c>
      <c r="BB878" s="4">
        <v>2.8149999999999999</v>
      </c>
      <c r="BC878" s="4">
        <v>0</v>
      </c>
      <c r="BD878" s="4">
        <v>0</v>
      </c>
      <c r="BE878" s="4">
        <v>0</v>
      </c>
    </row>
    <row r="879" spans="1:57" x14ac:dyDescent="0.15">
      <c r="A879" s="3">
        <v>40759</v>
      </c>
      <c r="B879" s="4">
        <v>5</v>
      </c>
      <c r="C879" s="4">
        <v>5.6</v>
      </c>
      <c r="D879" s="4">
        <v>2.41</v>
      </c>
      <c r="E879" s="4">
        <v>2.9249999999999998</v>
      </c>
      <c r="F879" s="4">
        <v>10</v>
      </c>
      <c r="G879" s="4">
        <v>7618160000</v>
      </c>
      <c r="H879" s="4">
        <v>76181600000</v>
      </c>
      <c r="I879" s="4">
        <v>4.01</v>
      </c>
      <c r="J879" s="4">
        <v>4.51</v>
      </c>
      <c r="K879" s="4">
        <v>2.5</v>
      </c>
      <c r="L879" s="4">
        <v>2.9350000000000001</v>
      </c>
      <c r="M879" s="4">
        <v>10</v>
      </c>
      <c r="N879" s="4">
        <v>110460000</v>
      </c>
      <c r="O879" s="4">
        <v>1104600000</v>
      </c>
      <c r="P879" s="4">
        <v>2.5350000000000001</v>
      </c>
      <c r="Q879" s="4">
        <v>2.54</v>
      </c>
      <c r="R879" s="4">
        <v>1.4</v>
      </c>
      <c r="S879" s="4">
        <v>1.52</v>
      </c>
      <c r="T879" s="4">
        <v>10</v>
      </c>
      <c r="U879" s="4">
        <v>11640000</v>
      </c>
      <c r="V879" s="4">
        <v>116400000</v>
      </c>
      <c r="W879" s="4">
        <v>2</v>
      </c>
      <c r="X879" s="4">
        <v>2.4500000000000002</v>
      </c>
      <c r="Y879" s="4">
        <v>9.5000000000000001E-2</v>
      </c>
      <c r="Z879" s="4">
        <v>9.5000000000000001E-2</v>
      </c>
      <c r="AA879" s="4">
        <v>10</v>
      </c>
      <c r="AB879" s="4">
        <v>36060000</v>
      </c>
      <c r="AC879" s="4">
        <v>360600000</v>
      </c>
      <c r="AD879" s="4">
        <v>4.0999999999999996</v>
      </c>
      <c r="AE879" s="4">
        <v>4.2</v>
      </c>
      <c r="AF879" s="4">
        <v>3</v>
      </c>
      <c r="AG879" s="4">
        <v>3</v>
      </c>
      <c r="AH879" s="4">
        <v>10</v>
      </c>
      <c r="AI879" s="4">
        <v>1039670000</v>
      </c>
      <c r="AJ879" s="4">
        <v>10396700000</v>
      </c>
      <c r="AK879" s="4">
        <v>3.5</v>
      </c>
      <c r="AL879" s="4">
        <v>3.5</v>
      </c>
      <c r="AM879" s="4">
        <v>3.1</v>
      </c>
      <c r="AN879" s="4">
        <v>3.1</v>
      </c>
      <c r="AO879" s="4">
        <v>10</v>
      </c>
      <c r="AP879" s="4">
        <v>3590000</v>
      </c>
      <c r="AQ879" s="4">
        <v>35900000</v>
      </c>
      <c r="AR879" s="4">
        <v>4</v>
      </c>
      <c r="AS879" s="4">
        <v>4</v>
      </c>
      <c r="AT879" s="4">
        <v>3.5</v>
      </c>
      <c r="AU879" s="4">
        <v>3.5</v>
      </c>
      <c r="AV879" s="4">
        <v>10</v>
      </c>
      <c r="AW879" s="4">
        <v>17260000</v>
      </c>
      <c r="AX879" s="4">
        <v>172600000</v>
      </c>
      <c r="AY879" s="4">
        <v>2.8149999999999999</v>
      </c>
      <c r="AZ879" s="4">
        <v>2.8149999999999999</v>
      </c>
      <c r="BA879" s="4">
        <v>2.8149999999999999</v>
      </c>
      <c r="BB879" s="4">
        <v>2.8149999999999999</v>
      </c>
      <c r="BC879" s="4">
        <v>0</v>
      </c>
      <c r="BD879" s="4">
        <v>0</v>
      </c>
      <c r="BE879" s="4">
        <v>0</v>
      </c>
    </row>
    <row r="880" spans="1:57" x14ac:dyDescent="0.15">
      <c r="A880" s="3">
        <v>40760</v>
      </c>
      <c r="B880" s="4">
        <v>3.5</v>
      </c>
      <c r="C880" s="4">
        <v>3.8</v>
      </c>
      <c r="D880" s="4">
        <v>2.0049999999999999</v>
      </c>
      <c r="E880" s="4">
        <v>2.16</v>
      </c>
      <c r="F880" s="4">
        <v>10</v>
      </c>
      <c r="G880" s="4">
        <v>7521860000</v>
      </c>
      <c r="H880" s="4">
        <v>75218600000</v>
      </c>
      <c r="I880" s="4">
        <v>2.9350000000000001</v>
      </c>
      <c r="J880" s="4">
        <v>2.9350000000000001</v>
      </c>
      <c r="K880" s="4">
        <v>0.505</v>
      </c>
      <c r="L880" s="4">
        <v>0.505</v>
      </c>
      <c r="M880" s="4">
        <v>10</v>
      </c>
      <c r="N880" s="4">
        <v>20520000</v>
      </c>
      <c r="O880" s="4">
        <v>205200000</v>
      </c>
      <c r="P880" s="4">
        <v>0.9</v>
      </c>
      <c r="Q880" s="4">
        <v>1</v>
      </c>
      <c r="R880" s="4">
        <v>0.1</v>
      </c>
      <c r="S880" s="4">
        <v>0.20499999999999999</v>
      </c>
      <c r="T880" s="4">
        <v>10</v>
      </c>
      <c r="U880" s="4">
        <v>113760000</v>
      </c>
      <c r="V880" s="4">
        <v>1137600000</v>
      </c>
      <c r="W880" s="4">
        <v>1.8</v>
      </c>
      <c r="X880" s="4">
        <v>1.85</v>
      </c>
      <c r="Y880" s="4">
        <v>1</v>
      </c>
      <c r="Z880" s="4">
        <v>1</v>
      </c>
      <c r="AA880" s="4">
        <v>10</v>
      </c>
      <c r="AB880" s="4">
        <v>82720000</v>
      </c>
      <c r="AC880" s="4">
        <v>827200000</v>
      </c>
      <c r="AD880" s="4">
        <v>3.0049999999999999</v>
      </c>
      <c r="AE880" s="4">
        <v>3.5</v>
      </c>
      <c r="AF880" s="4">
        <v>2.88</v>
      </c>
      <c r="AG880" s="4">
        <v>2.9</v>
      </c>
      <c r="AH880" s="4">
        <v>10</v>
      </c>
      <c r="AI880" s="4">
        <v>1895850000</v>
      </c>
      <c r="AJ880" s="4">
        <v>18958500000</v>
      </c>
      <c r="AK880" s="4">
        <v>3.1</v>
      </c>
      <c r="AL880" s="4">
        <v>3.2</v>
      </c>
      <c r="AM880" s="4">
        <v>2.96</v>
      </c>
      <c r="AN880" s="4">
        <v>2.96</v>
      </c>
      <c r="AO880" s="4">
        <v>10</v>
      </c>
      <c r="AP880" s="4">
        <v>31900000</v>
      </c>
      <c r="AQ880" s="4">
        <v>319000000</v>
      </c>
      <c r="AR880" s="4">
        <v>3</v>
      </c>
      <c r="AS880" s="4">
        <v>3.8</v>
      </c>
      <c r="AT880" s="4">
        <v>3</v>
      </c>
      <c r="AU880" s="4">
        <v>3.05</v>
      </c>
      <c r="AV880" s="4">
        <v>10</v>
      </c>
      <c r="AW880" s="4">
        <v>630000</v>
      </c>
      <c r="AX880" s="4">
        <v>6300000</v>
      </c>
      <c r="AY880" s="4">
        <v>2.8149999999999999</v>
      </c>
      <c r="AZ880" s="4">
        <v>2.8149999999999999</v>
      </c>
      <c r="BA880" s="4">
        <v>2.8149999999999999</v>
      </c>
      <c r="BB880" s="4">
        <v>2.8149999999999999</v>
      </c>
      <c r="BC880" s="4">
        <v>0</v>
      </c>
      <c r="BD880" s="4">
        <v>0</v>
      </c>
      <c r="BE880" s="4">
        <v>0</v>
      </c>
    </row>
    <row r="881" spans="1:57" x14ac:dyDescent="0.15">
      <c r="A881" s="3">
        <v>40763</v>
      </c>
      <c r="B881" s="4">
        <v>3.6</v>
      </c>
      <c r="C881" s="4">
        <v>3.66</v>
      </c>
      <c r="D881" s="4">
        <v>1.0349999999999999</v>
      </c>
      <c r="E881" s="4">
        <v>1.1100000000000001</v>
      </c>
      <c r="F881" s="4">
        <v>10</v>
      </c>
      <c r="G881" s="4">
        <v>7288680000</v>
      </c>
      <c r="H881" s="4">
        <v>72886800000</v>
      </c>
      <c r="I881" s="4">
        <v>3.11</v>
      </c>
      <c r="J881" s="4">
        <v>3.11</v>
      </c>
      <c r="K881" s="4">
        <v>0.8</v>
      </c>
      <c r="L881" s="4">
        <v>1</v>
      </c>
      <c r="M881" s="4">
        <v>10</v>
      </c>
      <c r="N881" s="4">
        <v>72130000</v>
      </c>
      <c r="O881" s="4">
        <v>721300000</v>
      </c>
      <c r="P881" s="4">
        <v>3.1</v>
      </c>
      <c r="Q881" s="4">
        <v>3.1</v>
      </c>
      <c r="R881" s="4">
        <v>1.05</v>
      </c>
      <c r="S881" s="4">
        <v>1.0549999999999999</v>
      </c>
      <c r="T881" s="4">
        <v>10</v>
      </c>
      <c r="U881" s="4">
        <v>55620000</v>
      </c>
      <c r="V881" s="4">
        <v>556200000</v>
      </c>
      <c r="W881" s="4">
        <v>3.605</v>
      </c>
      <c r="X881" s="4">
        <v>3.8149999999999999</v>
      </c>
      <c r="Y881" s="4">
        <v>2.0499999999999998</v>
      </c>
      <c r="Z881" s="4">
        <v>2.085</v>
      </c>
      <c r="AA881" s="4">
        <v>10</v>
      </c>
      <c r="AB881" s="4">
        <v>486950000</v>
      </c>
      <c r="AC881" s="4">
        <v>4869500000</v>
      </c>
      <c r="AD881" s="4">
        <v>3.21</v>
      </c>
      <c r="AE881" s="4">
        <v>3.4</v>
      </c>
      <c r="AF881" s="4">
        <v>2.9</v>
      </c>
      <c r="AG881" s="4">
        <v>2.99</v>
      </c>
      <c r="AH881" s="4">
        <v>10</v>
      </c>
      <c r="AI881" s="4">
        <v>1488160000</v>
      </c>
      <c r="AJ881" s="4">
        <v>14881600000</v>
      </c>
      <c r="AK881" s="4">
        <v>2.96</v>
      </c>
      <c r="AL881" s="4">
        <v>3.3149999999999999</v>
      </c>
      <c r="AM881" s="4">
        <v>2.96</v>
      </c>
      <c r="AN881" s="4">
        <v>3.03</v>
      </c>
      <c r="AO881" s="4">
        <v>10</v>
      </c>
      <c r="AP881" s="4">
        <v>25920000</v>
      </c>
      <c r="AQ881" s="4">
        <v>259200000</v>
      </c>
      <c r="AR881" s="4">
        <v>3</v>
      </c>
      <c r="AS881" s="4">
        <v>4.3499999999999996</v>
      </c>
      <c r="AT881" s="4">
        <v>3</v>
      </c>
      <c r="AU881" s="4">
        <v>3.03</v>
      </c>
      <c r="AV881" s="4">
        <v>10</v>
      </c>
      <c r="AW881" s="4">
        <v>1140000</v>
      </c>
      <c r="AX881" s="4">
        <v>11400000</v>
      </c>
      <c r="AY881" s="4">
        <v>2.8149999999999999</v>
      </c>
      <c r="AZ881" s="4">
        <v>2.8149999999999999</v>
      </c>
      <c r="BA881" s="4">
        <v>2.8149999999999999</v>
      </c>
      <c r="BB881" s="4">
        <v>2.8149999999999999</v>
      </c>
      <c r="BC881" s="4">
        <v>0</v>
      </c>
      <c r="BD881" s="4">
        <v>0</v>
      </c>
      <c r="BE881" s="4">
        <v>0</v>
      </c>
    </row>
    <row r="882" spans="1:57" x14ac:dyDescent="0.15">
      <c r="A882" s="3">
        <v>40764</v>
      </c>
      <c r="B882" s="4">
        <v>3.09</v>
      </c>
      <c r="C882" s="4">
        <v>3.2349999999999999</v>
      </c>
      <c r="D882" s="4">
        <v>1.615</v>
      </c>
      <c r="E882" s="4">
        <v>1.6850000000000001</v>
      </c>
      <c r="F882" s="4">
        <v>10</v>
      </c>
      <c r="G882" s="4">
        <v>7217790000</v>
      </c>
      <c r="H882" s="4">
        <v>72177900000</v>
      </c>
      <c r="I882" s="4">
        <v>4.5</v>
      </c>
      <c r="J882" s="4">
        <v>4.5</v>
      </c>
      <c r="K882" s="4">
        <v>1.155</v>
      </c>
      <c r="L882" s="4">
        <v>1.6950000000000001</v>
      </c>
      <c r="M882" s="4">
        <v>10</v>
      </c>
      <c r="N882" s="4">
        <v>38630000</v>
      </c>
      <c r="O882" s="4">
        <v>386300000</v>
      </c>
      <c r="P882" s="4">
        <v>3.5</v>
      </c>
      <c r="Q882" s="4">
        <v>3.5</v>
      </c>
      <c r="R882" s="4">
        <v>2.5</v>
      </c>
      <c r="S882" s="4">
        <v>2.8</v>
      </c>
      <c r="T882" s="4">
        <v>10</v>
      </c>
      <c r="U882" s="4">
        <v>392820000</v>
      </c>
      <c r="V882" s="4">
        <v>3928200000</v>
      </c>
      <c r="W882" s="4">
        <v>3.48</v>
      </c>
      <c r="X882" s="4">
        <v>3.48</v>
      </c>
      <c r="Y882" s="4">
        <v>2.68</v>
      </c>
      <c r="Z882" s="4">
        <v>2.71</v>
      </c>
      <c r="AA882" s="4">
        <v>10</v>
      </c>
      <c r="AB882" s="4">
        <v>34170000</v>
      </c>
      <c r="AC882" s="4">
        <v>341700000</v>
      </c>
      <c r="AD882" s="4">
        <v>2.99</v>
      </c>
      <c r="AE882" s="4">
        <v>3.8</v>
      </c>
      <c r="AF882" s="4">
        <v>2.38</v>
      </c>
      <c r="AG882" s="4">
        <v>2.4449999999999998</v>
      </c>
      <c r="AH882" s="4">
        <v>10</v>
      </c>
      <c r="AI882" s="4">
        <v>1262330000</v>
      </c>
      <c r="AJ882" s="4">
        <v>12623300000</v>
      </c>
      <c r="AK882" s="4">
        <v>3</v>
      </c>
      <c r="AL882" s="4">
        <v>3.2</v>
      </c>
      <c r="AM882" s="4">
        <v>3</v>
      </c>
      <c r="AN882" s="4">
        <v>3</v>
      </c>
      <c r="AO882" s="4">
        <v>10</v>
      </c>
      <c r="AP882" s="4">
        <v>24130000</v>
      </c>
      <c r="AQ882" s="4">
        <v>241300000</v>
      </c>
      <c r="AR882" s="4">
        <v>3.05</v>
      </c>
      <c r="AS882" s="4">
        <v>3.28</v>
      </c>
      <c r="AT882" s="4">
        <v>3.05</v>
      </c>
      <c r="AU882" s="4">
        <v>3.05</v>
      </c>
      <c r="AV882" s="4">
        <v>10</v>
      </c>
      <c r="AW882" s="4">
        <v>4290000</v>
      </c>
      <c r="AX882" s="4">
        <v>42900000</v>
      </c>
      <c r="AY882" s="4">
        <v>2.8149999999999999</v>
      </c>
      <c r="AZ882" s="4">
        <v>2.8149999999999999</v>
      </c>
      <c r="BA882" s="4">
        <v>2.8149999999999999</v>
      </c>
      <c r="BB882" s="4">
        <v>2.8149999999999999</v>
      </c>
      <c r="BC882" s="4">
        <v>0</v>
      </c>
      <c r="BD882" s="4">
        <v>0</v>
      </c>
      <c r="BE882" s="4">
        <v>0</v>
      </c>
    </row>
    <row r="883" spans="1:57" x14ac:dyDescent="0.15">
      <c r="A883" s="3">
        <v>40765</v>
      </c>
      <c r="B883" s="4">
        <v>2.8</v>
      </c>
      <c r="C883" s="4">
        <v>3</v>
      </c>
      <c r="D883" s="4">
        <v>1.03</v>
      </c>
      <c r="E883" s="4">
        <v>1.3149999999999999</v>
      </c>
      <c r="F883" s="4">
        <v>10</v>
      </c>
      <c r="G883" s="4">
        <v>7471820000</v>
      </c>
      <c r="H883" s="4">
        <v>74718200000</v>
      </c>
      <c r="I883" s="4">
        <v>3</v>
      </c>
      <c r="J883" s="4">
        <v>3.0449999999999999</v>
      </c>
      <c r="K883" s="4">
        <v>1.5</v>
      </c>
      <c r="L883" s="4">
        <v>1.7</v>
      </c>
      <c r="M883" s="4">
        <v>10</v>
      </c>
      <c r="N883" s="4">
        <v>264420000</v>
      </c>
      <c r="O883" s="4">
        <v>2644200000</v>
      </c>
      <c r="P883" s="4">
        <v>2.9</v>
      </c>
      <c r="Q883" s="4">
        <v>3.2</v>
      </c>
      <c r="R883" s="4">
        <v>1.05</v>
      </c>
      <c r="S883" s="4">
        <v>1.175</v>
      </c>
      <c r="T883" s="4">
        <v>10</v>
      </c>
      <c r="U883" s="4">
        <v>131450000</v>
      </c>
      <c r="V883" s="4">
        <v>1314500000</v>
      </c>
      <c r="W883" s="4">
        <v>2.2000000000000002</v>
      </c>
      <c r="X883" s="4">
        <v>2.5</v>
      </c>
      <c r="Y883" s="4">
        <v>1.3049999999999999</v>
      </c>
      <c r="Z883" s="4">
        <v>1.3049999999999999</v>
      </c>
      <c r="AA883" s="4">
        <v>10</v>
      </c>
      <c r="AB883" s="4">
        <v>12850000</v>
      </c>
      <c r="AC883" s="4">
        <v>128500000</v>
      </c>
      <c r="AD883" s="4">
        <v>2.5</v>
      </c>
      <c r="AE883" s="4">
        <v>3.2</v>
      </c>
      <c r="AF883" s="4">
        <v>1.7</v>
      </c>
      <c r="AG883" s="4">
        <v>2.2000000000000002</v>
      </c>
      <c r="AH883" s="4">
        <v>10</v>
      </c>
      <c r="AI883" s="4">
        <v>1667020000</v>
      </c>
      <c r="AJ883" s="4">
        <v>16670200000</v>
      </c>
      <c r="AK883" s="4">
        <v>2.96</v>
      </c>
      <c r="AL883" s="4">
        <v>3.05</v>
      </c>
      <c r="AM883" s="4">
        <v>2.38</v>
      </c>
      <c r="AN883" s="4">
        <v>2.38</v>
      </c>
      <c r="AO883" s="4">
        <v>10</v>
      </c>
      <c r="AP883" s="4">
        <v>27220000</v>
      </c>
      <c r="AQ883" s="4">
        <v>272200000</v>
      </c>
      <c r="AR883" s="4">
        <v>3.26</v>
      </c>
      <c r="AS883" s="4">
        <v>3.26</v>
      </c>
      <c r="AT883" s="4">
        <v>3.03</v>
      </c>
      <c r="AU883" s="4">
        <v>3.05</v>
      </c>
      <c r="AV883" s="4">
        <v>10</v>
      </c>
      <c r="AW883" s="4">
        <v>7580000</v>
      </c>
      <c r="AX883" s="4">
        <v>75800000</v>
      </c>
      <c r="AY883" s="4">
        <v>2.8149999999999999</v>
      </c>
      <c r="AZ883" s="4">
        <v>2.8149999999999999</v>
      </c>
      <c r="BA883" s="4">
        <v>2.8149999999999999</v>
      </c>
      <c r="BB883" s="4">
        <v>2.8149999999999999</v>
      </c>
      <c r="BC883" s="4">
        <v>0</v>
      </c>
      <c r="BD883" s="4">
        <v>0</v>
      </c>
      <c r="BE883" s="4">
        <v>0</v>
      </c>
    </row>
    <row r="884" spans="1:57" x14ac:dyDescent="0.15">
      <c r="A884" s="3">
        <v>40766</v>
      </c>
      <c r="B884" s="4">
        <v>3.2050000000000001</v>
      </c>
      <c r="C884" s="4">
        <v>3.3</v>
      </c>
      <c r="D884" s="4">
        <v>5.0000000000000001E-3</v>
      </c>
      <c r="E884" s="4">
        <v>0.2</v>
      </c>
      <c r="F884" s="4">
        <v>10</v>
      </c>
      <c r="G884" s="4">
        <v>7593130000</v>
      </c>
      <c r="H884" s="4">
        <v>75931300000</v>
      </c>
      <c r="I884" s="4">
        <v>1.7</v>
      </c>
      <c r="J884" s="4">
        <v>2.5049999999999999</v>
      </c>
      <c r="K884" s="4">
        <v>1.7</v>
      </c>
      <c r="L884" s="4">
        <v>1.73</v>
      </c>
      <c r="M884" s="4">
        <v>10</v>
      </c>
      <c r="N884" s="4">
        <v>73890000</v>
      </c>
      <c r="O884" s="4">
        <v>738900000</v>
      </c>
      <c r="P884" s="4">
        <v>1.2050000000000001</v>
      </c>
      <c r="Q884" s="4">
        <v>1.52</v>
      </c>
      <c r="R884" s="4">
        <v>1.18</v>
      </c>
      <c r="S884" s="4">
        <v>1.18</v>
      </c>
      <c r="T884" s="4">
        <v>10</v>
      </c>
      <c r="U884" s="4">
        <v>19360000</v>
      </c>
      <c r="V884" s="4">
        <v>193600000</v>
      </c>
      <c r="W884" s="4">
        <v>1.3</v>
      </c>
      <c r="X884" s="4">
        <v>1.4</v>
      </c>
      <c r="Y884" s="4">
        <v>0.80500000000000005</v>
      </c>
      <c r="Z884" s="4">
        <v>0.84</v>
      </c>
      <c r="AA884" s="4">
        <v>10</v>
      </c>
      <c r="AB884" s="4">
        <v>10850000</v>
      </c>
      <c r="AC884" s="4">
        <v>108500000</v>
      </c>
      <c r="AD884" s="4">
        <v>2.5099999999999998</v>
      </c>
      <c r="AE884" s="4">
        <v>2.7</v>
      </c>
      <c r="AF884" s="4">
        <v>2.4</v>
      </c>
      <c r="AG884" s="4">
        <v>2.5550000000000002</v>
      </c>
      <c r="AH884" s="4">
        <v>10</v>
      </c>
      <c r="AI884" s="4">
        <v>1230090000</v>
      </c>
      <c r="AJ884" s="4">
        <v>12300900000</v>
      </c>
      <c r="AK884" s="4">
        <v>2.68</v>
      </c>
      <c r="AL884" s="4">
        <v>2.95</v>
      </c>
      <c r="AM884" s="4">
        <v>2.68</v>
      </c>
      <c r="AN884" s="4">
        <v>2.6850000000000001</v>
      </c>
      <c r="AO884" s="4">
        <v>10</v>
      </c>
      <c r="AP884" s="4">
        <v>66560000</v>
      </c>
      <c r="AQ884" s="4">
        <v>665600000</v>
      </c>
      <c r="AR884" s="4">
        <v>3</v>
      </c>
      <c r="AS884" s="4">
        <v>3.01</v>
      </c>
      <c r="AT884" s="4">
        <v>3</v>
      </c>
      <c r="AU884" s="4">
        <v>3.0049999999999999</v>
      </c>
      <c r="AV884" s="4">
        <v>10</v>
      </c>
      <c r="AW884" s="4">
        <v>6100000</v>
      </c>
      <c r="AX884" s="4">
        <v>61000000</v>
      </c>
      <c r="AY884" s="4">
        <v>2.8149999999999999</v>
      </c>
      <c r="AZ884" s="4">
        <v>2.8149999999999999</v>
      </c>
      <c r="BA884" s="4">
        <v>2.8149999999999999</v>
      </c>
      <c r="BB884" s="4">
        <v>2.8149999999999999</v>
      </c>
      <c r="BC884" s="4">
        <v>0</v>
      </c>
      <c r="BD884" s="4">
        <v>0</v>
      </c>
      <c r="BE884" s="4">
        <v>0</v>
      </c>
    </row>
    <row r="885" spans="1:57" x14ac:dyDescent="0.15">
      <c r="A885" s="3">
        <v>40767</v>
      </c>
      <c r="B885" s="4">
        <v>2</v>
      </c>
      <c r="C885" s="4">
        <v>2.6</v>
      </c>
      <c r="D885" s="4">
        <v>1.405</v>
      </c>
      <c r="E885" s="4">
        <v>1.575</v>
      </c>
      <c r="F885" s="4">
        <v>10</v>
      </c>
      <c r="G885" s="4">
        <v>8398220000</v>
      </c>
      <c r="H885" s="4">
        <v>83982200000</v>
      </c>
      <c r="I885" s="4">
        <v>0.67</v>
      </c>
      <c r="J885" s="4">
        <v>0.85</v>
      </c>
      <c r="K885" s="4">
        <v>0.20499999999999999</v>
      </c>
      <c r="L885" s="4">
        <v>0.20499999999999999</v>
      </c>
      <c r="M885" s="4">
        <v>10</v>
      </c>
      <c r="N885" s="4">
        <v>22930000</v>
      </c>
      <c r="O885" s="4">
        <v>229300000</v>
      </c>
      <c r="P885" s="4">
        <v>0.5</v>
      </c>
      <c r="Q885" s="4">
        <v>1</v>
      </c>
      <c r="R885" s="4">
        <v>0.1</v>
      </c>
      <c r="S885" s="4">
        <v>0.13</v>
      </c>
      <c r="T885" s="4">
        <v>10</v>
      </c>
      <c r="U885" s="4">
        <v>64090000</v>
      </c>
      <c r="V885" s="4">
        <v>640900000</v>
      </c>
      <c r="W885" s="4">
        <v>0.81499999999999995</v>
      </c>
      <c r="X885" s="4">
        <v>1.1000000000000001</v>
      </c>
      <c r="Y885" s="4">
        <v>0.5</v>
      </c>
      <c r="Z885" s="4">
        <v>0.5</v>
      </c>
      <c r="AA885" s="4">
        <v>10</v>
      </c>
      <c r="AB885" s="4">
        <v>159930000</v>
      </c>
      <c r="AC885" s="4">
        <v>1599300000</v>
      </c>
      <c r="AD885" s="4">
        <v>2.5550000000000002</v>
      </c>
      <c r="AE885" s="4">
        <v>2.62</v>
      </c>
      <c r="AF885" s="4">
        <v>2</v>
      </c>
      <c r="AG885" s="4">
        <v>2.02</v>
      </c>
      <c r="AH885" s="4">
        <v>10</v>
      </c>
      <c r="AI885" s="4">
        <v>1646840000</v>
      </c>
      <c r="AJ885" s="4">
        <v>16468400000</v>
      </c>
      <c r="AK885" s="4">
        <v>2.8</v>
      </c>
      <c r="AL885" s="4">
        <v>3</v>
      </c>
      <c r="AM885" s="4">
        <v>2.6850000000000001</v>
      </c>
      <c r="AN885" s="4">
        <v>2.7</v>
      </c>
      <c r="AO885" s="4">
        <v>10</v>
      </c>
      <c r="AP885" s="4">
        <v>101020000</v>
      </c>
      <c r="AQ885" s="4">
        <v>1010200000</v>
      </c>
      <c r="AR885" s="4">
        <v>3.0049999999999999</v>
      </c>
      <c r="AS885" s="4">
        <v>3.0550000000000002</v>
      </c>
      <c r="AT885" s="4">
        <v>3</v>
      </c>
      <c r="AU885" s="4">
        <v>3.0049999999999999</v>
      </c>
      <c r="AV885" s="4">
        <v>10</v>
      </c>
      <c r="AW885" s="4">
        <v>17300000</v>
      </c>
      <c r="AX885" s="4">
        <v>173000000</v>
      </c>
      <c r="AY885" s="4">
        <v>2.8149999999999999</v>
      </c>
      <c r="AZ885" s="4">
        <v>2.8149999999999999</v>
      </c>
      <c r="BA885" s="4">
        <v>2.8149999999999999</v>
      </c>
      <c r="BB885" s="4">
        <v>2.8149999999999999</v>
      </c>
      <c r="BC885" s="4">
        <v>0</v>
      </c>
      <c r="BD885" s="4">
        <v>0</v>
      </c>
      <c r="BE885" s="4">
        <v>0</v>
      </c>
    </row>
    <row r="886" spans="1:57" x14ac:dyDescent="0.15">
      <c r="A886" s="3">
        <v>40770</v>
      </c>
      <c r="B886" s="4">
        <v>2.0049999999999999</v>
      </c>
      <c r="C886" s="4">
        <v>2.2000000000000002</v>
      </c>
      <c r="D886" s="4">
        <v>1</v>
      </c>
      <c r="E886" s="4">
        <v>1.1100000000000001</v>
      </c>
      <c r="F886" s="4">
        <v>10</v>
      </c>
      <c r="G886" s="4">
        <v>8341740000</v>
      </c>
      <c r="H886" s="4">
        <v>83417400000</v>
      </c>
      <c r="I886" s="4">
        <v>1.8049999999999999</v>
      </c>
      <c r="J886" s="4">
        <v>2</v>
      </c>
      <c r="K886" s="4">
        <v>0.2</v>
      </c>
      <c r="L886" s="4">
        <v>0.2</v>
      </c>
      <c r="M886" s="4">
        <v>10</v>
      </c>
      <c r="N886" s="4">
        <v>262210000</v>
      </c>
      <c r="O886" s="4">
        <v>2622100000</v>
      </c>
      <c r="P886" s="4">
        <v>1.72</v>
      </c>
      <c r="Q886" s="4">
        <v>2.0049999999999999</v>
      </c>
      <c r="R886" s="4">
        <v>1.2</v>
      </c>
      <c r="S886" s="4">
        <v>1.25</v>
      </c>
      <c r="T886" s="4">
        <v>10</v>
      </c>
      <c r="U886" s="4">
        <v>100430000</v>
      </c>
      <c r="V886" s="4">
        <v>1004300000</v>
      </c>
      <c r="W886" s="4">
        <v>2.0049999999999999</v>
      </c>
      <c r="X886" s="4">
        <v>2.7</v>
      </c>
      <c r="Y886" s="4">
        <v>2</v>
      </c>
      <c r="Z886" s="4">
        <v>2</v>
      </c>
      <c r="AA886" s="4">
        <v>10</v>
      </c>
      <c r="AB886" s="4">
        <v>244950000</v>
      </c>
      <c r="AC886" s="4">
        <v>2449500000</v>
      </c>
      <c r="AD886" s="4">
        <v>2.1</v>
      </c>
      <c r="AE886" s="4">
        <v>2.85</v>
      </c>
      <c r="AF886" s="4">
        <v>2.1</v>
      </c>
      <c r="AG886" s="4">
        <v>2.8</v>
      </c>
      <c r="AH886" s="4">
        <v>10</v>
      </c>
      <c r="AI886" s="4">
        <v>1377880000</v>
      </c>
      <c r="AJ886" s="4">
        <v>13778800000</v>
      </c>
      <c r="AK886" s="4">
        <v>2.5049999999999999</v>
      </c>
      <c r="AL886" s="4">
        <v>2.7149999999999999</v>
      </c>
      <c r="AM886" s="4">
        <v>0.3</v>
      </c>
      <c r="AN886" s="4">
        <v>2.5049999999999999</v>
      </c>
      <c r="AO886" s="4">
        <v>10</v>
      </c>
      <c r="AP886" s="4">
        <v>5020000</v>
      </c>
      <c r="AQ886" s="4">
        <v>50200000</v>
      </c>
      <c r="AR886" s="4">
        <v>2.8</v>
      </c>
      <c r="AS886" s="4">
        <v>3</v>
      </c>
      <c r="AT886" s="4">
        <v>2.8</v>
      </c>
      <c r="AU886" s="4">
        <v>2.9</v>
      </c>
      <c r="AV886" s="4">
        <v>10</v>
      </c>
      <c r="AW886" s="4">
        <v>820000</v>
      </c>
      <c r="AX886" s="4">
        <v>8200000</v>
      </c>
      <c r="AY886" s="4">
        <v>2.8149999999999999</v>
      </c>
      <c r="AZ886" s="4">
        <v>2.8149999999999999</v>
      </c>
      <c r="BA886" s="4">
        <v>2.8149999999999999</v>
      </c>
      <c r="BB886" s="4">
        <v>2.8149999999999999</v>
      </c>
      <c r="BC886" s="4">
        <v>0</v>
      </c>
      <c r="BD886" s="4">
        <v>0</v>
      </c>
      <c r="BE886" s="4">
        <v>0</v>
      </c>
    </row>
    <row r="887" spans="1:57" x14ac:dyDescent="0.15">
      <c r="A887" s="3">
        <v>40771</v>
      </c>
      <c r="B887" s="4">
        <v>1.8</v>
      </c>
      <c r="C887" s="4">
        <v>1.875</v>
      </c>
      <c r="D887" s="4">
        <v>1.03</v>
      </c>
      <c r="E887" s="4">
        <v>1.135</v>
      </c>
      <c r="F887" s="4">
        <v>10</v>
      </c>
      <c r="G887" s="4">
        <v>8531020000</v>
      </c>
      <c r="H887" s="4">
        <v>85310200000</v>
      </c>
      <c r="I887" s="4">
        <v>1.8</v>
      </c>
      <c r="J887" s="4">
        <v>2</v>
      </c>
      <c r="K887" s="4">
        <v>1.365</v>
      </c>
      <c r="L887" s="4">
        <v>1.37</v>
      </c>
      <c r="M887" s="4">
        <v>10</v>
      </c>
      <c r="N887" s="4">
        <v>69630000</v>
      </c>
      <c r="O887" s="4">
        <v>696300000</v>
      </c>
      <c r="P887" s="4">
        <v>2.68</v>
      </c>
      <c r="Q887" s="4">
        <v>2.81</v>
      </c>
      <c r="R887" s="4">
        <v>2</v>
      </c>
      <c r="S887" s="4">
        <v>2.1</v>
      </c>
      <c r="T887" s="4">
        <v>10</v>
      </c>
      <c r="U887" s="4">
        <v>272010000</v>
      </c>
      <c r="V887" s="4">
        <v>2720100000</v>
      </c>
      <c r="W887" s="4">
        <v>2.2999999999999998</v>
      </c>
      <c r="X887" s="4">
        <v>2.9</v>
      </c>
      <c r="Y887" s="4">
        <v>2.12</v>
      </c>
      <c r="Z887" s="4">
        <v>2.2749999999999999</v>
      </c>
      <c r="AA887" s="4">
        <v>10</v>
      </c>
      <c r="AB887" s="4">
        <v>33310000</v>
      </c>
      <c r="AC887" s="4">
        <v>333100000</v>
      </c>
      <c r="AD887" s="4">
        <v>2.7</v>
      </c>
      <c r="AE887" s="4">
        <v>3</v>
      </c>
      <c r="AF887" s="4">
        <v>2.5</v>
      </c>
      <c r="AG887" s="4">
        <v>2.6</v>
      </c>
      <c r="AH887" s="4">
        <v>10</v>
      </c>
      <c r="AI887" s="4">
        <v>1024300000</v>
      </c>
      <c r="AJ887" s="4">
        <v>10243000000</v>
      </c>
      <c r="AK887" s="4">
        <v>2.6</v>
      </c>
      <c r="AL887" s="4">
        <v>3</v>
      </c>
      <c r="AM887" s="4">
        <v>2.6</v>
      </c>
      <c r="AN887" s="4">
        <v>2.65</v>
      </c>
      <c r="AO887" s="4">
        <v>10</v>
      </c>
      <c r="AP887" s="4">
        <v>52650000</v>
      </c>
      <c r="AQ887" s="4">
        <v>526500000</v>
      </c>
      <c r="AR887" s="4">
        <v>2.6</v>
      </c>
      <c r="AS887" s="4">
        <v>2.91</v>
      </c>
      <c r="AT887" s="4">
        <v>2.6</v>
      </c>
      <c r="AU887" s="4">
        <v>2.91</v>
      </c>
      <c r="AV887" s="4">
        <v>10</v>
      </c>
      <c r="AW887" s="4">
        <v>1820000</v>
      </c>
      <c r="AX887" s="4">
        <v>18200000</v>
      </c>
      <c r="AY887" s="4">
        <v>2.8149999999999999</v>
      </c>
      <c r="AZ887" s="4">
        <v>2.8149999999999999</v>
      </c>
      <c r="BA887" s="4">
        <v>2.8149999999999999</v>
      </c>
      <c r="BB887" s="4">
        <v>2.8149999999999999</v>
      </c>
      <c r="BC887" s="4">
        <v>0</v>
      </c>
      <c r="BD887" s="4">
        <v>0</v>
      </c>
      <c r="BE887" s="4">
        <v>0</v>
      </c>
    </row>
    <row r="888" spans="1:57" x14ac:dyDescent="0.15">
      <c r="A888" s="3">
        <v>40772</v>
      </c>
      <c r="B888" s="4">
        <v>1.4</v>
      </c>
      <c r="C888" s="4">
        <v>3.0049999999999999</v>
      </c>
      <c r="D888" s="4">
        <v>1.4</v>
      </c>
      <c r="E888" s="4">
        <v>2.6850000000000001</v>
      </c>
      <c r="F888" s="4">
        <v>10</v>
      </c>
      <c r="G888" s="4">
        <v>8422040000</v>
      </c>
      <c r="H888" s="4">
        <v>84220400000</v>
      </c>
      <c r="I888" s="4">
        <v>2.0249999999999999</v>
      </c>
      <c r="J888" s="4">
        <v>3.42</v>
      </c>
      <c r="K888" s="4">
        <v>2.0249999999999999</v>
      </c>
      <c r="L888" s="4">
        <v>3</v>
      </c>
      <c r="M888" s="4">
        <v>10</v>
      </c>
      <c r="N888" s="4">
        <v>391070000</v>
      </c>
      <c r="O888" s="4">
        <v>3910700000</v>
      </c>
      <c r="P888" s="4">
        <v>2.95</v>
      </c>
      <c r="Q888" s="4">
        <v>3.5</v>
      </c>
      <c r="R888" s="4">
        <v>2.11</v>
      </c>
      <c r="S888" s="4">
        <v>2.11</v>
      </c>
      <c r="T888" s="4">
        <v>10</v>
      </c>
      <c r="U888" s="4">
        <v>151120000</v>
      </c>
      <c r="V888" s="4">
        <v>1511200000</v>
      </c>
      <c r="W888" s="4">
        <v>2</v>
      </c>
      <c r="X888" s="4">
        <v>2.4750000000000001</v>
      </c>
      <c r="Y888" s="4">
        <v>2</v>
      </c>
      <c r="Z888" s="4">
        <v>2.3199999999999998</v>
      </c>
      <c r="AA888" s="4">
        <v>10</v>
      </c>
      <c r="AB888" s="4">
        <v>4170000</v>
      </c>
      <c r="AC888" s="4">
        <v>41700000</v>
      </c>
      <c r="AD888" s="4">
        <v>2.4900000000000002</v>
      </c>
      <c r="AE888" s="4">
        <v>3.605</v>
      </c>
      <c r="AF888" s="4">
        <v>2.4900000000000002</v>
      </c>
      <c r="AG888" s="4">
        <v>3.3</v>
      </c>
      <c r="AH888" s="4">
        <v>10</v>
      </c>
      <c r="AI888" s="4">
        <v>1782800000</v>
      </c>
      <c r="AJ888" s="4">
        <v>17828000000</v>
      </c>
      <c r="AK888" s="4">
        <v>2.98</v>
      </c>
      <c r="AL888" s="4">
        <v>3.31</v>
      </c>
      <c r="AM888" s="4">
        <v>2.98</v>
      </c>
      <c r="AN888" s="4">
        <v>3.1</v>
      </c>
      <c r="AO888" s="4">
        <v>10</v>
      </c>
      <c r="AP888" s="4">
        <v>3090000</v>
      </c>
      <c r="AQ888" s="4">
        <v>30900000</v>
      </c>
      <c r="AR888" s="4">
        <v>2.6</v>
      </c>
      <c r="AS888" s="4">
        <v>3</v>
      </c>
      <c r="AT888" s="4">
        <v>2.6</v>
      </c>
      <c r="AU888" s="4">
        <v>3</v>
      </c>
      <c r="AV888" s="4">
        <v>10</v>
      </c>
      <c r="AW888" s="4">
        <v>340000</v>
      </c>
      <c r="AX888" s="4">
        <v>3400000</v>
      </c>
      <c r="AY888" s="4">
        <v>2.8149999999999999</v>
      </c>
      <c r="AZ888" s="4">
        <v>2.8149999999999999</v>
      </c>
      <c r="BA888" s="4">
        <v>2.8149999999999999</v>
      </c>
      <c r="BB888" s="4">
        <v>2.8149999999999999</v>
      </c>
      <c r="BC888" s="4">
        <v>0</v>
      </c>
      <c r="BD888" s="4">
        <v>0</v>
      </c>
      <c r="BE888" s="4">
        <v>0</v>
      </c>
    </row>
    <row r="889" spans="1:57" x14ac:dyDescent="0.15">
      <c r="A889" s="3">
        <v>40773</v>
      </c>
      <c r="B889" s="4">
        <v>3.3</v>
      </c>
      <c r="C889" s="4">
        <v>7.35</v>
      </c>
      <c r="D889" s="4">
        <v>3.3</v>
      </c>
      <c r="E889" s="4">
        <v>6.5549999999999997</v>
      </c>
      <c r="F889" s="4">
        <v>10</v>
      </c>
      <c r="G889" s="4">
        <v>10185510000</v>
      </c>
      <c r="H889" s="4">
        <v>101855100000</v>
      </c>
      <c r="I889" s="4">
        <v>4</v>
      </c>
      <c r="J889" s="4">
        <v>6</v>
      </c>
      <c r="K889" s="4">
        <v>3.05</v>
      </c>
      <c r="L889" s="4">
        <v>4.32</v>
      </c>
      <c r="M889" s="4">
        <v>10</v>
      </c>
      <c r="N889" s="4">
        <v>120860000</v>
      </c>
      <c r="O889" s="4">
        <v>1208600000</v>
      </c>
      <c r="P889" s="4">
        <v>2.11</v>
      </c>
      <c r="Q889" s="4">
        <v>4</v>
      </c>
      <c r="R889" s="4">
        <v>2.11</v>
      </c>
      <c r="S889" s="4">
        <v>3</v>
      </c>
      <c r="T889" s="4">
        <v>10</v>
      </c>
      <c r="U889" s="4">
        <v>21050000</v>
      </c>
      <c r="V889" s="4">
        <v>210500000</v>
      </c>
      <c r="W889" s="4">
        <v>1.25</v>
      </c>
      <c r="X889" s="4">
        <v>3.2</v>
      </c>
      <c r="Y889" s="4">
        <v>1.25</v>
      </c>
      <c r="Z889" s="4">
        <v>1.26</v>
      </c>
      <c r="AA889" s="4">
        <v>10</v>
      </c>
      <c r="AB889" s="4">
        <v>62130000</v>
      </c>
      <c r="AC889" s="4">
        <v>621300000</v>
      </c>
      <c r="AD889" s="4">
        <v>2.8</v>
      </c>
      <c r="AE889" s="4">
        <v>4.92</v>
      </c>
      <c r="AF889" s="4">
        <v>2.8</v>
      </c>
      <c r="AG889" s="4">
        <v>4.5549999999999997</v>
      </c>
      <c r="AH889" s="4">
        <v>10</v>
      </c>
      <c r="AI889" s="4">
        <v>2131200000</v>
      </c>
      <c r="AJ889" s="4">
        <v>21312000000</v>
      </c>
      <c r="AK889" s="4">
        <v>3.35</v>
      </c>
      <c r="AL889" s="4">
        <v>3.36</v>
      </c>
      <c r="AM889" s="4">
        <v>3.35</v>
      </c>
      <c r="AN889" s="4">
        <v>3.36</v>
      </c>
      <c r="AO889" s="4">
        <v>10</v>
      </c>
      <c r="AP889" s="4">
        <v>660000</v>
      </c>
      <c r="AQ889" s="4">
        <v>6600000</v>
      </c>
      <c r="AR889" s="4">
        <v>3</v>
      </c>
      <c r="AS889" s="4">
        <v>3</v>
      </c>
      <c r="AT889" s="4">
        <v>3</v>
      </c>
      <c r="AU889" s="4">
        <v>3</v>
      </c>
      <c r="AV889" s="4">
        <v>0</v>
      </c>
      <c r="AW889" s="4">
        <v>0</v>
      </c>
      <c r="AX889" s="4">
        <v>0</v>
      </c>
      <c r="AY889" s="4">
        <v>2.8149999999999999</v>
      </c>
      <c r="AZ889" s="4">
        <v>2.8149999999999999</v>
      </c>
      <c r="BA889" s="4">
        <v>2.8149999999999999</v>
      </c>
      <c r="BB889" s="4">
        <v>2.8149999999999999</v>
      </c>
      <c r="BC889" s="4">
        <v>0</v>
      </c>
      <c r="BD889" s="4">
        <v>0</v>
      </c>
      <c r="BE889" s="4">
        <v>0</v>
      </c>
    </row>
    <row r="890" spans="1:57" x14ac:dyDescent="0.15">
      <c r="A890" s="3">
        <v>40774</v>
      </c>
      <c r="B890" s="4">
        <v>4.7</v>
      </c>
      <c r="C890" s="4">
        <v>8.3000000000000007</v>
      </c>
      <c r="D890" s="4">
        <v>4.7</v>
      </c>
      <c r="E890" s="4">
        <v>7.5049999999999999</v>
      </c>
      <c r="F890" s="4">
        <v>10</v>
      </c>
      <c r="G890" s="4">
        <v>8904460000</v>
      </c>
      <c r="H890" s="4">
        <v>89044600000</v>
      </c>
      <c r="I890" s="4">
        <v>1.86</v>
      </c>
      <c r="J890" s="4">
        <v>3.8</v>
      </c>
      <c r="K890" s="4">
        <v>1.86</v>
      </c>
      <c r="L890" s="4">
        <v>3.4249999999999998</v>
      </c>
      <c r="M890" s="4">
        <v>10</v>
      </c>
      <c r="N890" s="4">
        <v>70520000</v>
      </c>
      <c r="O890" s="4">
        <v>705200000</v>
      </c>
      <c r="P890" s="4">
        <v>1.9750000000000001</v>
      </c>
      <c r="Q890" s="4">
        <v>3.1</v>
      </c>
      <c r="R890" s="4">
        <v>1.1499999999999999</v>
      </c>
      <c r="S890" s="4">
        <v>1.23</v>
      </c>
      <c r="T890" s="4">
        <v>10</v>
      </c>
      <c r="U890" s="4">
        <v>252910000</v>
      </c>
      <c r="V890" s="4">
        <v>2529100000</v>
      </c>
      <c r="W890" s="4">
        <v>1.7549999999999999</v>
      </c>
      <c r="X890" s="4">
        <v>3.21</v>
      </c>
      <c r="Y890" s="4">
        <v>1.26</v>
      </c>
      <c r="Z890" s="4">
        <v>2.59</v>
      </c>
      <c r="AA890" s="4">
        <v>10</v>
      </c>
      <c r="AB890" s="4">
        <v>163550000</v>
      </c>
      <c r="AC890" s="4">
        <v>1635500000</v>
      </c>
      <c r="AD890" s="4">
        <v>3.7</v>
      </c>
      <c r="AE890" s="4">
        <v>4.9000000000000004</v>
      </c>
      <c r="AF890" s="4">
        <v>3.5</v>
      </c>
      <c r="AG890" s="4">
        <v>4.5999999999999996</v>
      </c>
      <c r="AH890" s="4">
        <v>10</v>
      </c>
      <c r="AI890" s="4">
        <v>1670630000</v>
      </c>
      <c r="AJ890" s="4">
        <v>16706300000</v>
      </c>
      <c r="AK890" s="4">
        <v>0.46</v>
      </c>
      <c r="AL890" s="4">
        <v>4</v>
      </c>
      <c r="AM890" s="4">
        <v>0.46</v>
      </c>
      <c r="AN890" s="4">
        <v>4</v>
      </c>
      <c r="AO890" s="4">
        <v>10</v>
      </c>
      <c r="AP890" s="4">
        <v>12850000</v>
      </c>
      <c r="AQ890" s="4">
        <v>128500000</v>
      </c>
      <c r="AR890" s="4">
        <v>3</v>
      </c>
      <c r="AS890" s="4">
        <v>3.6</v>
      </c>
      <c r="AT890" s="4">
        <v>3</v>
      </c>
      <c r="AU890" s="4">
        <v>3.6</v>
      </c>
      <c r="AV890" s="4">
        <v>10</v>
      </c>
      <c r="AW890" s="4">
        <v>350000</v>
      </c>
      <c r="AX890" s="4">
        <v>3500000</v>
      </c>
      <c r="AY890" s="4">
        <v>2.8149999999999999</v>
      </c>
      <c r="AZ890" s="4">
        <v>2.8149999999999999</v>
      </c>
      <c r="BA890" s="4">
        <v>2.8149999999999999</v>
      </c>
      <c r="BB890" s="4">
        <v>2.8149999999999999</v>
      </c>
      <c r="BC890" s="4">
        <v>0</v>
      </c>
      <c r="BD890" s="4">
        <v>0</v>
      </c>
      <c r="BE890" s="4">
        <v>0</v>
      </c>
    </row>
    <row r="891" spans="1:57" x14ac:dyDescent="0.15">
      <c r="A891" s="3">
        <v>40777</v>
      </c>
      <c r="B891" s="4">
        <v>5.22</v>
      </c>
      <c r="C891" s="4">
        <v>5.28</v>
      </c>
      <c r="D891" s="4">
        <v>1.2</v>
      </c>
      <c r="E891" s="4">
        <v>1.28</v>
      </c>
      <c r="F891" s="4">
        <v>10</v>
      </c>
      <c r="G891" s="4">
        <v>9709070000</v>
      </c>
      <c r="H891" s="4">
        <v>97090700000</v>
      </c>
      <c r="I891" s="4">
        <v>3.43</v>
      </c>
      <c r="J891" s="4">
        <v>4.5999999999999996</v>
      </c>
      <c r="K891" s="4">
        <v>1.5</v>
      </c>
      <c r="L891" s="4">
        <v>1.7</v>
      </c>
      <c r="M891" s="4">
        <v>10</v>
      </c>
      <c r="N891" s="4">
        <v>89690000</v>
      </c>
      <c r="O891" s="4">
        <v>896900000</v>
      </c>
      <c r="P891" s="4">
        <v>3.2</v>
      </c>
      <c r="Q891" s="4">
        <v>4.0999999999999996</v>
      </c>
      <c r="R891" s="4">
        <v>1.1200000000000001</v>
      </c>
      <c r="S891" s="4">
        <v>1.21</v>
      </c>
      <c r="T891" s="4">
        <v>10</v>
      </c>
      <c r="U891" s="4">
        <v>27760000</v>
      </c>
      <c r="V891" s="4">
        <v>277600000</v>
      </c>
      <c r="W891" s="4">
        <v>3.0150000000000001</v>
      </c>
      <c r="X891" s="4">
        <v>6</v>
      </c>
      <c r="Y891" s="4">
        <v>1.31</v>
      </c>
      <c r="Z891" s="4">
        <v>1.36</v>
      </c>
      <c r="AA891" s="4">
        <v>10</v>
      </c>
      <c r="AB891" s="4">
        <v>411370000</v>
      </c>
      <c r="AC891" s="4">
        <v>4113700000</v>
      </c>
      <c r="AD891" s="4">
        <v>4.2</v>
      </c>
      <c r="AE891" s="4">
        <v>4.6500000000000004</v>
      </c>
      <c r="AF891" s="4">
        <v>3</v>
      </c>
      <c r="AG891" s="4">
        <v>3</v>
      </c>
      <c r="AH891" s="4">
        <v>10</v>
      </c>
      <c r="AI891" s="4">
        <v>1460320000</v>
      </c>
      <c r="AJ891" s="4">
        <v>14603200000</v>
      </c>
      <c r="AK891" s="4">
        <v>3.55</v>
      </c>
      <c r="AL891" s="4">
        <v>4</v>
      </c>
      <c r="AM891" s="4">
        <v>2.7</v>
      </c>
      <c r="AN891" s="4">
        <v>2.7</v>
      </c>
      <c r="AO891" s="4">
        <v>10</v>
      </c>
      <c r="AP891" s="4">
        <v>2770000</v>
      </c>
      <c r="AQ891" s="4">
        <v>27700000</v>
      </c>
      <c r="AR891" s="4">
        <v>3.1</v>
      </c>
      <c r="AS891" s="4">
        <v>3.3</v>
      </c>
      <c r="AT891" s="4">
        <v>3.1</v>
      </c>
      <c r="AU891" s="4">
        <v>3.3</v>
      </c>
      <c r="AV891" s="4">
        <v>10</v>
      </c>
      <c r="AW891" s="4">
        <v>710000</v>
      </c>
      <c r="AX891" s="4">
        <v>7100000</v>
      </c>
      <c r="AY891" s="4">
        <v>2.8149999999999999</v>
      </c>
      <c r="AZ891" s="4">
        <v>2.8149999999999999</v>
      </c>
      <c r="BA891" s="4">
        <v>2.8149999999999999</v>
      </c>
      <c r="BB891" s="4">
        <v>2.8149999999999999</v>
      </c>
      <c r="BC891" s="4">
        <v>0</v>
      </c>
      <c r="BD891" s="4">
        <v>0</v>
      </c>
      <c r="BE891" s="4">
        <v>0</v>
      </c>
    </row>
    <row r="892" spans="1:57" x14ac:dyDescent="0.15">
      <c r="A892" s="3">
        <v>40778</v>
      </c>
      <c r="B892" s="4">
        <v>4.3</v>
      </c>
      <c r="C892" s="4">
        <v>5.8</v>
      </c>
      <c r="D892" s="4">
        <v>2.0049999999999999</v>
      </c>
      <c r="E892" s="4">
        <v>3.61</v>
      </c>
      <c r="F892" s="4">
        <v>10</v>
      </c>
      <c r="G892" s="4">
        <v>8596010000</v>
      </c>
      <c r="H892" s="4">
        <v>85960100000</v>
      </c>
      <c r="I892" s="4">
        <v>2.8</v>
      </c>
      <c r="J892" s="4">
        <v>5.01</v>
      </c>
      <c r="K892" s="4">
        <v>2.8</v>
      </c>
      <c r="L892" s="4">
        <v>3.8</v>
      </c>
      <c r="M892" s="4">
        <v>10</v>
      </c>
      <c r="N892" s="4">
        <v>27650000</v>
      </c>
      <c r="O892" s="4">
        <v>276500000</v>
      </c>
      <c r="P892" s="4">
        <v>3.5049999999999999</v>
      </c>
      <c r="Q892" s="4">
        <v>5.8</v>
      </c>
      <c r="R892" s="4">
        <v>3.5049999999999999</v>
      </c>
      <c r="S892" s="4">
        <v>4.5999999999999996</v>
      </c>
      <c r="T892" s="4">
        <v>10</v>
      </c>
      <c r="U892" s="4">
        <v>446620000</v>
      </c>
      <c r="V892" s="4">
        <v>4466200000</v>
      </c>
      <c r="W892" s="4">
        <v>4.2</v>
      </c>
      <c r="X892" s="4">
        <v>4.58</v>
      </c>
      <c r="Y892" s="4">
        <v>2.81</v>
      </c>
      <c r="Z892" s="4">
        <v>4.5</v>
      </c>
      <c r="AA892" s="4">
        <v>10</v>
      </c>
      <c r="AB892" s="4">
        <v>112420000</v>
      </c>
      <c r="AC892" s="4">
        <v>1124200000</v>
      </c>
      <c r="AD892" s="4">
        <v>3</v>
      </c>
      <c r="AE892" s="4">
        <v>4.5</v>
      </c>
      <c r="AF892" s="4">
        <v>3</v>
      </c>
      <c r="AG892" s="4">
        <v>4.3</v>
      </c>
      <c r="AH892" s="4">
        <v>10</v>
      </c>
      <c r="AI892" s="4">
        <v>1478640000</v>
      </c>
      <c r="AJ892" s="4">
        <v>14786400000</v>
      </c>
      <c r="AK892" s="4">
        <v>3.7</v>
      </c>
      <c r="AL892" s="4">
        <v>4</v>
      </c>
      <c r="AM892" s="4">
        <v>3.3</v>
      </c>
      <c r="AN892" s="4">
        <v>4</v>
      </c>
      <c r="AO892" s="4">
        <v>10</v>
      </c>
      <c r="AP892" s="4">
        <v>4850000</v>
      </c>
      <c r="AQ892" s="4">
        <v>48500000</v>
      </c>
      <c r="AR892" s="4">
        <v>3.3</v>
      </c>
      <c r="AS892" s="4">
        <v>3.3</v>
      </c>
      <c r="AT892" s="4">
        <v>3.3</v>
      </c>
      <c r="AU892" s="4">
        <v>3.3</v>
      </c>
      <c r="AV892" s="4">
        <v>10</v>
      </c>
      <c r="AW892" s="4">
        <v>130000</v>
      </c>
      <c r="AX892" s="4">
        <v>1300000</v>
      </c>
      <c r="AY892" s="4">
        <v>2.8149999999999999</v>
      </c>
      <c r="AZ892" s="4">
        <v>2.8149999999999999</v>
      </c>
      <c r="BA892" s="4">
        <v>2.8149999999999999</v>
      </c>
      <c r="BB892" s="4">
        <v>2.8149999999999999</v>
      </c>
      <c r="BC892" s="4">
        <v>0</v>
      </c>
      <c r="BD892" s="4">
        <v>0</v>
      </c>
      <c r="BE892" s="4">
        <v>0</v>
      </c>
    </row>
    <row r="893" spans="1:57" x14ac:dyDescent="0.15">
      <c r="A893" s="3">
        <v>40779</v>
      </c>
      <c r="B893" s="4">
        <v>3.605</v>
      </c>
      <c r="C893" s="4">
        <v>4</v>
      </c>
      <c r="D893" s="4">
        <v>1.5</v>
      </c>
      <c r="E893" s="4">
        <v>1.56</v>
      </c>
      <c r="F893" s="4">
        <v>10</v>
      </c>
      <c r="G893" s="4">
        <v>7806310000</v>
      </c>
      <c r="H893" s="4">
        <v>78063100000</v>
      </c>
      <c r="I893" s="4">
        <v>3.8</v>
      </c>
      <c r="J893" s="4">
        <v>4.12</v>
      </c>
      <c r="K893" s="4">
        <v>1.5049999999999999</v>
      </c>
      <c r="L893" s="4">
        <v>2.0150000000000001</v>
      </c>
      <c r="M893" s="4">
        <v>10</v>
      </c>
      <c r="N893" s="4">
        <v>404590000</v>
      </c>
      <c r="O893" s="4">
        <v>4045900000</v>
      </c>
      <c r="P893" s="4">
        <v>4.3600000000000003</v>
      </c>
      <c r="Q893" s="4">
        <v>4.4000000000000004</v>
      </c>
      <c r="R893" s="4">
        <v>2.0049999999999999</v>
      </c>
      <c r="S893" s="4">
        <v>2.0499999999999998</v>
      </c>
      <c r="T893" s="4">
        <v>10</v>
      </c>
      <c r="U893" s="4">
        <v>214860000</v>
      </c>
      <c r="V893" s="4">
        <v>2148600000</v>
      </c>
      <c r="W893" s="4">
        <v>2.8</v>
      </c>
      <c r="X893" s="4">
        <v>3.0550000000000002</v>
      </c>
      <c r="Y893" s="4">
        <v>1.56</v>
      </c>
      <c r="Z893" s="4">
        <v>1.7</v>
      </c>
      <c r="AA893" s="4">
        <v>10</v>
      </c>
      <c r="AB893" s="4">
        <v>60790000</v>
      </c>
      <c r="AC893" s="4">
        <v>607900000</v>
      </c>
      <c r="AD893" s="4">
        <v>4.05</v>
      </c>
      <c r="AE893" s="4">
        <v>4.3049999999999997</v>
      </c>
      <c r="AF893" s="4">
        <v>3.0049999999999999</v>
      </c>
      <c r="AG893" s="4">
        <v>3.0049999999999999</v>
      </c>
      <c r="AH893" s="4">
        <v>10</v>
      </c>
      <c r="AI893" s="4">
        <v>1423670000</v>
      </c>
      <c r="AJ893" s="4">
        <v>14236700000</v>
      </c>
      <c r="AK893" s="4">
        <v>3.2</v>
      </c>
      <c r="AL893" s="4">
        <v>4</v>
      </c>
      <c r="AM893" s="4">
        <v>3.2</v>
      </c>
      <c r="AN893" s="4">
        <v>4</v>
      </c>
      <c r="AO893" s="4">
        <v>10</v>
      </c>
      <c r="AP893" s="4">
        <v>39980000</v>
      </c>
      <c r="AQ893" s="4">
        <v>399800000</v>
      </c>
      <c r="AR893" s="4">
        <v>3</v>
      </c>
      <c r="AS893" s="4">
        <v>4</v>
      </c>
      <c r="AT893" s="4">
        <v>3</v>
      </c>
      <c r="AU893" s="4">
        <v>4</v>
      </c>
      <c r="AV893" s="4">
        <v>10</v>
      </c>
      <c r="AW893" s="4">
        <v>19980000</v>
      </c>
      <c r="AX893" s="4">
        <v>199800000</v>
      </c>
      <c r="AY893" s="4">
        <v>2.8149999999999999</v>
      </c>
      <c r="AZ893" s="4">
        <v>2.8149999999999999</v>
      </c>
      <c r="BA893" s="4">
        <v>2.8149999999999999</v>
      </c>
      <c r="BB893" s="4">
        <v>2.8149999999999999</v>
      </c>
      <c r="BC893" s="4">
        <v>0</v>
      </c>
      <c r="BD893" s="4">
        <v>0</v>
      </c>
      <c r="BE893" s="4">
        <v>0</v>
      </c>
    </row>
    <row r="894" spans="1:57" x14ac:dyDescent="0.15">
      <c r="A894" s="3">
        <v>40780</v>
      </c>
      <c r="B894" s="4">
        <v>3.3</v>
      </c>
      <c r="C894" s="4">
        <v>4.51</v>
      </c>
      <c r="D894" s="4">
        <v>1.5</v>
      </c>
      <c r="E894" s="4">
        <v>2.1</v>
      </c>
      <c r="F894" s="4">
        <v>10</v>
      </c>
      <c r="G894" s="4">
        <v>8086730000</v>
      </c>
      <c r="H894" s="4">
        <v>80867300000</v>
      </c>
      <c r="I894" s="4">
        <v>2.5049999999999999</v>
      </c>
      <c r="J894" s="4">
        <v>3.5049999999999999</v>
      </c>
      <c r="K894" s="4">
        <v>2.02</v>
      </c>
      <c r="L894" s="4">
        <v>2.3199999999999998</v>
      </c>
      <c r="M894" s="4">
        <v>10</v>
      </c>
      <c r="N894" s="4">
        <v>92360000</v>
      </c>
      <c r="O894" s="4">
        <v>923600000</v>
      </c>
      <c r="P894" s="4">
        <v>2.0499999999999998</v>
      </c>
      <c r="Q894" s="4">
        <v>2.0699999999999998</v>
      </c>
      <c r="R894" s="4">
        <v>1.5</v>
      </c>
      <c r="S894" s="4">
        <v>1.9350000000000001</v>
      </c>
      <c r="T894" s="4">
        <v>10</v>
      </c>
      <c r="U894" s="4">
        <v>21130000</v>
      </c>
      <c r="V894" s="4">
        <v>211300000</v>
      </c>
      <c r="W894" s="4">
        <v>0.255</v>
      </c>
      <c r="X894" s="4">
        <v>1.7150000000000001</v>
      </c>
      <c r="Y894" s="4">
        <v>0.255</v>
      </c>
      <c r="Z894" s="4">
        <v>1.6950000000000001</v>
      </c>
      <c r="AA894" s="4">
        <v>10</v>
      </c>
      <c r="AB894" s="4">
        <v>50120000</v>
      </c>
      <c r="AC894" s="4">
        <v>501200000</v>
      </c>
      <c r="AD894" s="4">
        <v>3.61</v>
      </c>
      <c r="AE894" s="4">
        <v>4.4000000000000004</v>
      </c>
      <c r="AF894" s="4">
        <v>2.11</v>
      </c>
      <c r="AG894" s="4">
        <v>2.2999999999999998</v>
      </c>
      <c r="AH894" s="4">
        <v>10</v>
      </c>
      <c r="AI894" s="4">
        <v>1442660000</v>
      </c>
      <c r="AJ894" s="4">
        <v>14426600000</v>
      </c>
      <c r="AK894" s="4">
        <v>3.99</v>
      </c>
      <c r="AL894" s="4">
        <v>4</v>
      </c>
      <c r="AM894" s="4">
        <v>3</v>
      </c>
      <c r="AN894" s="4">
        <v>3</v>
      </c>
      <c r="AO894" s="4">
        <v>10</v>
      </c>
      <c r="AP894" s="4">
        <v>45600000</v>
      </c>
      <c r="AQ894" s="4">
        <v>456000000</v>
      </c>
      <c r="AR894" s="4">
        <v>3.5</v>
      </c>
      <c r="AS894" s="4">
        <v>4</v>
      </c>
      <c r="AT894" s="4">
        <v>3.5</v>
      </c>
      <c r="AU894" s="4">
        <v>4</v>
      </c>
      <c r="AV894" s="4">
        <v>10</v>
      </c>
      <c r="AW894" s="4">
        <v>43910000</v>
      </c>
      <c r="AX894" s="4">
        <v>439100000</v>
      </c>
      <c r="AY894" s="4">
        <v>2.8149999999999999</v>
      </c>
      <c r="AZ894" s="4">
        <v>2.8149999999999999</v>
      </c>
      <c r="BA894" s="4">
        <v>2.8149999999999999</v>
      </c>
      <c r="BB894" s="4">
        <v>2.8149999999999999</v>
      </c>
      <c r="BC894" s="4">
        <v>0</v>
      </c>
      <c r="BD894" s="4">
        <v>0</v>
      </c>
      <c r="BE894" s="4">
        <v>0</v>
      </c>
    </row>
    <row r="895" spans="1:57" x14ac:dyDescent="0.15">
      <c r="A895" s="3">
        <v>40781</v>
      </c>
      <c r="B895" s="4">
        <v>2.5099999999999998</v>
      </c>
      <c r="C895" s="4">
        <v>3</v>
      </c>
      <c r="D895" s="4">
        <v>1.03</v>
      </c>
      <c r="E895" s="4">
        <v>1.595</v>
      </c>
      <c r="F895" s="4">
        <v>10</v>
      </c>
      <c r="G895" s="4">
        <v>9264200000</v>
      </c>
      <c r="H895" s="4">
        <v>92642000000</v>
      </c>
      <c r="I895" s="4">
        <v>0.82499999999999996</v>
      </c>
      <c r="J895" s="4">
        <v>1.2</v>
      </c>
      <c r="K895" s="4">
        <v>0.67</v>
      </c>
      <c r="L895" s="4">
        <v>0.68</v>
      </c>
      <c r="M895" s="4">
        <v>10</v>
      </c>
      <c r="N895" s="4">
        <v>38870000</v>
      </c>
      <c r="O895" s="4">
        <v>388700000</v>
      </c>
      <c r="P895" s="4">
        <v>0.5</v>
      </c>
      <c r="Q895" s="4">
        <v>0.88</v>
      </c>
      <c r="R895" s="4">
        <v>0.1</v>
      </c>
      <c r="S895" s="4">
        <v>0.2</v>
      </c>
      <c r="T895" s="4">
        <v>10</v>
      </c>
      <c r="U895" s="4">
        <v>143720000</v>
      </c>
      <c r="V895" s="4">
        <v>1437200000</v>
      </c>
      <c r="W895" s="4">
        <v>1.6950000000000001</v>
      </c>
      <c r="X895" s="4">
        <v>1.75</v>
      </c>
      <c r="Y895" s="4">
        <v>0.31</v>
      </c>
      <c r="Z895" s="4">
        <v>0.31</v>
      </c>
      <c r="AA895" s="4">
        <v>10</v>
      </c>
      <c r="AB895" s="4">
        <v>84260000</v>
      </c>
      <c r="AC895" s="4">
        <v>842600000</v>
      </c>
      <c r="AD895" s="4">
        <v>3.5</v>
      </c>
      <c r="AE895" s="4">
        <v>3.91</v>
      </c>
      <c r="AF895" s="4">
        <v>2.2000000000000002</v>
      </c>
      <c r="AG895" s="4">
        <v>2.2000000000000002</v>
      </c>
      <c r="AH895" s="4">
        <v>10</v>
      </c>
      <c r="AI895" s="4">
        <v>1770070000</v>
      </c>
      <c r="AJ895" s="4">
        <v>17700700000</v>
      </c>
      <c r="AK895" s="4">
        <v>3.2</v>
      </c>
      <c r="AL895" s="4">
        <v>3.855</v>
      </c>
      <c r="AM895" s="4">
        <v>0.38500000000000001</v>
      </c>
      <c r="AN895" s="4">
        <v>0.38500000000000001</v>
      </c>
      <c r="AO895" s="4">
        <v>10</v>
      </c>
      <c r="AP895" s="4">
        <v>58690000</v>
      </c>
      <c r="AQ895" s="4">
        <v>586900000</v>
      </c>
      <c r="AR895" s="4">
        <v>3.5</v>
      </c>
      <c r="AS895" s="4">
        <v>4.0049999999999999</v>
      </c>
      <c r="AT895" s="4">
        <v>3.5</v>
      </c>
      <c r="AU895" s="4">
        <v>4</v>
      </c>
      <c r="AV895" s="4">
        <v>10</v>
      </c>
      <c r="AW895" s="4">
        <v>122380000</v>
      </c>
      <c r="AX895" s="4">
        <v>1223800000</v>
      </c>
      <c r="AY895" s="4">
        <v>2.8149999999999999</v>
      </c>
      <c r="AZ895" s="4">
        <v>2.8149999999999999</v>
      </c>
      <c r="BA895" s="4">
        <v>2.8149999999999999</v>
      </c>
      <c r="BB895" s="4">
        <v>2.8149999999999999</v>
      </c>
      <c r="BC895" s="4">
        <v>0</v>
      </c>
      <c r="BD895" s="4">
        <v>0</v>
      </c>
      <c r="BE895" s="4">
        <v>0</v>
      </c>
    </row>
    <row r="896" spans="1:57" x14ac:dyDescent="0.15">
      <c r="A896" s="3">
        <v>40784</v>
      </c>
      <c r="B896" s="4">
        <v>3</v>
      </c>
      <c r="C896" s="4">
        <v>4.0199999999999996</v>
      </c>
      <c r="D896" s="4">
        <v>1.03</v>
      </c>
      <c r="E896" s="4">
        <v>1.135</v>
      </c>
      <c r="F896" s="4">
        <v>10</v>
      </c>
      <c r="G896" s="4">
        <v>8161670000</v>
      </c>
      <c r="H896" s="4">
        <v>81616700000</v>
      </c>
      <c r="I896" s="4">
        <v>2.3050000000000002</v>
      </c>
      <c r="J896" s="4">
        <v>3.8</v>
      </c>
      <c r="K896" s="4">
        <v>1.7050000000000001</v>
      </c>
      <c r="L896" s="4">
        <v>2.105</v>
      </c>
      <c r="M896" s="4">
        <v>10</v>
      </c>
      <c r="N896" s="4">
        <v>259880000</v>
      </c>
      <c r="O896" s="4">
        <v>2598800000</v>
      </c>
      <c r="P896" s="4">
        <v>3.8</v>
      </c>
      <c r="Q896" s="4">
        <v>4</v>
      </c>
      <c r="R896" s="4">
        <v>1.72</v>
      </c>
      <c r="S896" s="4">
        <v>1.9</v>
      </c>
      <c r="T896" s="4">
        <v>10</v>
      </c>
      <c r="U896" s="4">
        <v>54640000</v>
      </c>
      <c r="V896" s="4">
        <v>546400000</v>
      </c>
      <c r="W896" s="4">
        <v>3.8</v>
      </c>
      <c r="X896" s="4">
        <v>4.8</v>
      </c>
      <c r="Y896" s="4">
        <v>2.1</v>
      </c>
      <c r="Z896" s="4">
        <v>2.1</v>
      </c>
      <c r="AA896" s="4">
        <v>10</v>
      </c>
      <c r="AB896" s="4">
        <v>458020000</v>
      </c>
      <c r="AC896" s="4">
        <v>4580200000</v>
      </c>
      <c r="AD896" s="4">
        <v>3.3</v>
      </c>
      <c r="AE896" s="4">
        <v>5</v>
      </c>
      <c r="AF896" s="4">
        <v>3.3</v>
      </c>
      <c r="AG896" s="4">
        <v>3.51</v>
      </c>
      <c r="AH896" s="4">
        <v>10</v>
      </c>
      <c r="AI896" s="4">
        <v>1729350000</v>
      </c>
      <c r="AJ896" s="4">
        <v>17293500000</v>
      </c>
      <c r="AK896" s="4">
        <v>4.3</v>
      </c>
      <c r="AL896" s="4">
        <v>4.75</v>
      </c>
      <c r="AM896" s="4">
        <v>3.1</v>
      </c>
      <c r="AN896" s="4">
        <v>4.4000000000000004</v>
      </c>
      <c r="AO896" s="4">
        <v>10</v>
      </c>
      <c r="AP896" s="4">
        <v>151490000</v>
      </c>
      <c r="AQ896" s="4">
        <v>1514900000</v>
      </c>
      <c r="AR896" s="4">
        <v>4</v>
      </c>
      <c r="AS896" s="4">
        <v>4.75</v>
      </c>
      <c r="AT896" s="4">
        <v>4</v>
      </c>
      <c r="AU896" s="4">
        <v>4.7</v>
      </c>
      <c r="AV896" s="4">
        <v>10</v>
      </c>
      <c r="AW896" s="4">
        <v>139650000</v>
      </c>
      <c r="AX896" s="4">
        <v>1396500000</v>
      </c>
      <c r="AY896" s="4">
        <v>2.8149999999999999</v>
      </c>
      <c r="AZ896" s="4">
        <v>2.8149999999999999</v>
      </c>
      <c r="BA896" s="4">
        <v>2.8149999999999999</v>
      </c>
      <c r="BB896" s="4">
        <v>2.8149999999999999</v>
      </c>
      <c r="BC896" s="4">
        <v>0</v>
      </c>
      <c r="BD896" s="4">
        <v>0</v>
      </c>
      <c r="BE896" s="4">
        <v>0</v>
      </c>
    </row>
    <row r="897" spans="1:57" x14ac:dyDescent="0.15">
      <c r="A897" s="3">
        <v>40785</v>
      </c>
      <c r="B897" s="4">
        <v>3</v>
      </c>
      <c r="C897" s="4">
        <v>3.99</v>
      </c>
      <c r="D897" s="4">
        <v>2.71</v>
      </c>
      <c r="E897" s="4">
        <v>3.0049999999999999</v>
      </c>
      <c r="F897" s="4">
        <v>10</v>
      </c>
      <c r="G897" s="4">
        <v>7840540000</v>
      </c>
      <c r="H897" s="4">
        <v>78405400000</v>
      </c>
      <c r="I897" s="4">
        <v>3.2149999999999999</v>
      </c>
      <c r="J897" s="4">
        <v>3.7050000000000001</v>
      </c>
      <c r="K897" s="4">
        <v>2.5</v>
      </c>
      <c r="L897" s="4">
        <v>2.5649999999999999</v>
      </c>
      <c r="M897" s="4">
        <v>10</v>
      </c>
      <c r="N897" s="4">
        <v>68750000</v>
      </c>
      <c r="O897" s="4">
        <v>687500000</v>
      </c>
      <c r="P897" s="4">
        <v>3.02</v>
      </c>
      <c r="Q897" s="4">
        <v>4.5</v>
      </c>
      <c r="R897" s="4">
        <v>3.02</v>
      </c>
      <c r="S897" s="4">
        <v>4</v>
      </c>
      <c r="T897" s="4">
        <v>10</v>
      </c>
      <c r="U897" s="4">
        <v>335030000</v>
      </c>
      <c r="V897" s="4">
        <v>3350300000</v>
      </c>
      <c r="W897" s="4">
        <v>3.02</v>
      </c>
      <c r="X897" s="4">
        <v>5</v>
      </c>
      <c r="Y897" s="4">
        <v>3.02</v>
      </c>
      <c r="Z897" s="4">
        <v>3.22</v>
      </c>
      <c r="AA897" s="4">
        <v>10</v>
      </c>
      <c r="AB897" s="4">
        <v>21060000</v>
      </c>
      <c r="AC897" s="4">
        <v>210600000</v>
      </c>
      <c r="AD897" s="4">
        <v>3.51</v>
      </c>
      <c r="AE897" s="4">
        <v>4.6150000000000002</v>
      </c>
      <c r="AF897" s="4">
        <v>3.51</v>
      </c>
      <c r="AG897" s="4">
        <v>3.855</v>
      </c>
      <c r="AH897" s="4">
        <v>10</v>
      </c>
      <c r="AI897" s="4">
        <v>1226300000</v>
      </c>
      <c r="AJ897" s="4">
        <v>12263000000</v>
      </c>
      <c r="AK897" s="4">
        <v>4.59</v>
      </c>
      <c r="AL897" s="4">
        <v>5</v>
      </c>
      <c r="AM897" s="4">
        <v>4</v>
      </c>
      <c r="AN897" s="4">
        <v>4</v>
      </c>
      <c r="AO897" s="4">
        <v>10</v>
      </c>
      <c r="AP897" s="4">
        <v>212240000</v>
      </c>
      <c r="AQ897" s="4">
        <v>2122400000</v>
      </c>
      <c r="AR897" s="4">
        <v>4.3499999999999996</v>
      </c>
      <c r="AS897" s="4">
        <v>4.8550000000000004</v>
      </c>
      <c r="AT897" s="4">
        <v>4.3499999999999996</v>
      </c>
      <c r="AU897" s="4">
        <v>4.75</v>
      </c>
      <c r="AV897" s="4">
        <v>10</v>
      </c>
      <c r="AW897" s="4">
        <v>99140000</v>
      </c>
      <c r="AX897" s="4">
        <v>991400000</v>
      </c>
      <c r="AY897" s="4">
        <v>5.5</v>
      </c>
      <c r="AZ897" s="4">
        <v>5.5</v>
      </c>
      <c r="BA897" s="4">
        <v>5</v>
      </c>
      <c r="BB897" s="4">
        <v>5</v>
      </c>
      <c r="BC897" s="4">
        <v>10</v>
      </c>
      <c r="BD897" s="4">
        <v>16550000</v>
      </c>
      <c r="BE897" s="4">
        <v>165500000</v>
      </c>
    </row>
    <row r="898" spans="1:57" x14ac:dyDescent="0.15">
      <c r="A898" s="3">
        <v>40786</v>
      </c>
      <c r="B898" s="4">
        <v>3.5150000000000001</v>
      </c>
      <c r="C898" s="4">
        <v>4.5</v>
      </c>
      <c r="D898" s="4">
        <v>1</v>
      </c>
      <c r="E898" s="4">
        <v>1.04</v>
      </c>
      <c r="F898" s="4">
        <v>10</v>
      </c>
      <c r="G898" s="4">
        <v>7151590000</v>
      </c>
      <c r="H898" s="4">
        <v>71515900000</v>
      </c>
      <c r="I898" s="4">
        <v>3.6</v>
      </c>
      <c r="J898" s="4">
        <v>5</v>
      </c>
      <c r="K898" s="4">
        <v>2.0099999999999998</v>
      </c>
      <c r="L898" s="4">
        <v>2.02</v>
      </c>
      <c r="M898" s="4">
        <v>10</v>
      </c>
      <c r="N898" s="4">
        <v>447520000</v>
      </c>
      <c r="O898" s="4">
        <v>4475200000</v>
      </c>
      <c r="P898" s="4">
        <v>4</v>
      </c>
      <c r="Q898" s="4">
        <v>4.71</v>
      </c>
      <c r="R898" s="4">
        <v>2.23</v>
      </c>
      <c r="S898" s="4">
        <v>2.6549999999999998</v>
      </c>
      <c r="T898" s="4">
        <v>10</v>
      </c>
      <c r="U898" s="4">
        <v>109710000</v>
      </c>
      <c r="V898" s="4">
        <v>1097100000</v>
      </c>
      <c r="W898" s="4">
        <v>3</v>
      </c>
      <c r="X898" s="4">
        <v>4.2</v>
      </c>
      <c r="Y898" s="4">
        <v>2.2050000000000001</v>
      </c>
      <c r="Z898" s="4">
        <v>3</v>
      </c>
      <c r="AA898" s="4">
        <v>10</v>
      </c>
      <c r="AB898" s="4">
        <v>20010000</v>
      </c>
      <c r="AC898" s="4">
        <v>200100000</v>
      </c>
      <c r="AD898" s="4">
        <v>3.55</v>
      </c>
      <c r="AE898" s="4">
        <v>4.66</v>
      </c>
      <c r="AF898" s="4">
        <v>3.53</v>
      </c>
      <c r="AG898" s="4">
        <v>3.6</v>
      </c>
      <c r="AH898" s="4">
        <v>10</v>
      </c>
      <c r="AI898" s="4">
        <v>1559070000</v>
      </c>
      <c r="AJ898" s="4">
        <v>15590700000</v>
      </c>
      <c r="AK898" s="4">
        <v>4.5</v>
      </c>
      <c r="AL898" s="4">
        <v>4.8</v>
      </c>
      <c r="AM898" s="4">
        <v>0.47499999999999998</v>
      </c>
      <c r="AN898" s="4">
        <v>0.5</v>
      </c>
      <c r="AO898" s="4">
        <v>10</v>
      </c>
      <c r="AP898" s="4">
        <v>159300000</v>
      </c>
      <c r="AQ898" s="4">
        <v>1593000000</v>
      </c>
      <c r="AR898" s="4">
        <v>4.38</v>
      </c>
      <c r="AS898" s="4">
        <v>4.83</v>
      </c>
      <c r="AT898" s="4">
        <v>4.3</v>
      </c>
      <c r="AU898" s="4">
        <v>4.3</v>
      </c>
      <c r="AV898" s="4">
        <v>10</v>
      </c>
      <c r="AW898" s="4">
        <v>66390000</v>
      </c>
      <c r="AX898" s="4">
        <v>663900000</v>
      </c>
      <c r="AY898" s="4">
        <v>5</v>
      </c>
      <c r="AZ898" s="4">
        <v>5.5</v>
      </c>
      <c r="BA898" s="4">
        <v>4.5</v>
      </c>
      <c r="BB898" s="4">
        <v>5.165</v>
      </c>
      <c r="BC898" s="4">
        <v>10</v>
      </c>
      <c r="BD898" s="4">
        <v>11910000</v>
      </c>
      <c r="BE898" s="4">
        <v>119100000</v>
      </c>
    </row>
    <row r="899" spans="1:57" x14ac:dyDescent="0.15">
      <c r="A899" s="3">
        <v>40787</v>
      </c>
      <c r="B899" s="4">
        <v>3.7</v>
      </c>
      <c r="C899" s="4">
        <v>3.9950000000000001</v>
      </c>
      <c r="D899" s="4">
        <v>1.0049999999999999</v>
      </c>
      <c r="E899" s="4">
        <v>1.175</v>
      </c>
      <c r="F899" s="4">
        <v>10</v>
      </c>
      <c r="G899" s="4">
        <v>8605990000</v>
      </c>
      <c r="H899" s="4">
        <v>86059900000</v>
      </c>
      <c r="I899" s="4">
        <v>2.81</v>
      </c>
      <c r="J899" s="4">
        <v>3.5</v>
      </c>
      <c r="K899" s="4">
        <v>1.32</v>
      </c>
      <c r="L899" s="4">
        <v>1.355</v>
      </c>
      <c r="M899" s="4">
        <v>10</v>
      </c>
      <c r="N899" s="4">
        <v>193230000</v>
      </c>
      <c r="O899" s="4">
        <v>1932300000</v>
      </c>
      <c r="P899" s="4">
        <v>1.5</v>
      </c>
      <c r="Q899" s="4">
        <v>2.1</v>
      </c>
      <c r="R899" s="4">
        <v>1.0249999999999999</v>
      </c>
      <c r="S899" s="4">
        <v>1.1299999999999999</v>
      </c>
      <c r="T899" s="4">
        <v>10</v>
      </c>
      <c r="U899" s="4">
        <v>51340000</v>
      </c>
      <c r="V899" s="4">
        <v>513400000</v>
      </c>
      <c r="W899" s="4">
        <v>1.8</v>
      </c>
      <c r="X899" s="4">
        <v>1.8</v>
      </c>
      <c r="Y899" s="4">
        <v>0.8</v>
      </c>
      <c r="Z899" s="4">
        <v>0.80500000000000005</v>
      </c>
      <c r="AA899" s="4">
        <v>10</v>
      </c>
      <c r="AB899" s="4">
        <v>53630000</v>
      </c>
      <c r="AC899" s="4">
        <v>536300000</v>
      </c>
      <c r="AD899" s="4">
        <v>3.66</v>
      </c>
      <c r="AE899" s="4">
        <v>4.2</v>
      </c>
      <c r="AF899" s="4">
        <v>3</v>
      </c>
      <c r="AG899" s="4">
        <v>3.0249999999999999</v>
      </c>
      <c r="AH899" s="4">
        <v>10</v>
      </c>
      <c r="AI899" s="4">
        <v>991890000</v>
      </c>
      <c r="AJ899" s="4">
        <v>9918900000</v>
      </c>
      <c r="AK899" s="4">
        <v>1.1000000000000001</v>
      </c>
      <c r="AL899" s="4">
        <v>4.2</v>
      </c>
      <c r="AM899" s="4">
        <v>1.1000000000000001</v>
      </c>
      <c r="AN899" s="4">
        <v>3.0049999999999999</v>
      </c>
      <c r="AO899" s="4">
        <v>10</v>
      </c>
      <c r="AP899" s="4">
        <v>112690000</v>
      </c>
      <c r="AQ899" s="4">
        <v>1126900000</v>
      </c>
      <c r="AR899" s="4">
        <v>4</v>
      </c>
      <c r="AS899" s="4">
        <v>4.5</v>
      </c>
      <c r="AT899" s="4">
        <v>4</v>
      </c>
      <c r="AU899" s="4">
        <v>4.4000000000000004</v>
      </c>
      <c r="AV899" s="4">
        <v>10</v>
      </c>
      <c r="AW899" s="4">
        <v>71650000</v>
      </c>
      <c r="AX899" s="4">
        <v>716500000</v>
      </c>
      <c r="AY899" s="4">
        <v>5</v>
      </c>
      <c r="AZ899" s="4">
        <v>5.32</v>
      </c>
      <c r="BA899" s="4">
        <v>4.5</v>
      </c>
      <c r="BB899" s="4">
        <v>5</v>
      </c>
      <c r="BC899" s="4">
        <v>10</v>
      </c>
      <c r="BD899" s="4">
        <v>8290000</v>
      </c>
      <c r="BE899" s="4">
        <v>82900000</v>
      </c>
    </row>
    <row r="900" spans="1:57" x14ac:dyDescent="0.15">
      <c r="A900" s="3">
        <v>40788</v>
      </c>
      <c r="B900" s="4">
        <v>2.65</v>
      </c>
      <c r="C900" s="4">
        <v>2.75</v>
      </c>
      <c r="D900" s="4">
        <v>1.85</v>
      </c>
      <c r="E900" s="4">
        <v>2.145</v>
      </c>
      <c r="F900" s="4">
        <v>10</v>
      </c>
      <c r="G900" s="4">
        <v>9206730000</v>
      </c>
      <c r="H900" s="4">
        <v>92067300000</v>
      </c>
      <c r="I900" s="4">
        <v>0.81</v>
      </c>
      <c r="J900" s="4">
        <v>1.36</v>
      </c>
      <c r="K900" s="4">
        <v>1.4999999999999999E-2</v>
      </c>
      <c r="L900" s="4">
        <v>1.4999999999999999E-2</v>
      </c>
      <c r="M900" s="4">
        <v>10</v>
      </c>
      <c r="N900" s="4">
        <v>24830000</v>
      </c>
      <c r="O900" s="4">
        <v>248300000</v>
      </c>
      <c r="P900" s="4">
        <v>0.23</v>
      </c>
      <c r="Q900" s="4">
        <v>0.9</v>
      </c>
      <c r="R900" s="4">
        <v>0.23</v>
      </c>
      <c r="S900" s="4">
        <v>0.68</v>
      </c>
      <c r="T900" s="4">
        <v>10</v>
      </c>
      <c r="U900" s="4">
        <v>47180000</v>
      </c>
      <c r="V900" s="4">
        <v>471800000</v>
      </c>
      <c r="W900" s="4">
        <v>1</v>
      </c>
      <c r="X900" s="4">
        <v>1.5</v>
      </c>
      <c r="Y900" s="4">
        <v>0.5</v>
      </c>
      <c r="Z900" s="4">
        <v>0.93</v>
      </c>
      <c r="AA900" s="4">
        <v>10</v>
      </c>
      <c r="AB900" s="4">
        <v>92730000</v>
      </c>
      <c r="AC900" s="4">
        <v>927300000</v>
      </c>
      <c r="AD900" s="4">
        <v>3.0249999999999999</v>
      </c>
      <c r="AE900" s="4">
        <v>4</v>
      </c>
      <c r="AF900" s="4">
        <v>3.0249999999999999</v>
      </c>
      <c r="AG900" s="4">
        <v>3.35</v>
      </c>
      <c r="AH900" s="4">
        <v>10</v>
      </c>
      <c r="AI900" s="4">
        <v>1850350000</v>
      </c>
      <c r="AJ900" s="4">
        <v>18503500000</v>
      </c>
      <c r="AK900" s="4">
        <v>3.01</v>
      </c>
      <c r="AL900" s="4">
        <v>3.73</v>
      </c>
      <c r="AM900" s="4">
        <v>3.01</v>
      </c>
      <c r="AN900" s="4">
        <v>3.7</v>
      </c>
      <c r="AO900" s="4">
        <v>10</v>
      </c>
      <c r="AP900" s="4">
        <v>82310000</v>
      </c>
      <c r="AQ900" s="4">
        <v>823100000</v>
      </c>
      <c r="AR900" s="4">
        <v>4.5</v>
      </c>
      <c r="AS900" s="4">
        <v>4.5</v>
      </c>
      <c r="AT900" s="4">
        <v>4.2</v>
      </c>
      <c r="AU900" s="4">
        <v>4.45</v>
      </c>
      <c r="AV900" s="4">
        <v>10</v>
      </c>
      <c r="AW900" s="4">
        <v>85660000</v>
      </c>
      <c r="AX900" s="4">
        <v>856600000</v>
      </c>
      <c r="AY900" s="4">
        <v>5</v>
      </c>
      <c r="AZ900" s="4">
        <v>5.3</v>
      </c>
      <c r="BA900" s="4">
        <v>4.5</v>
      </c>
      <c r="BB900" s="4">
        <v>5</v>
      </c>
      <c r="BC900" s="4">
        <v>10</v>
      </c>
      <c r="BD900" s="4">
        <v>12000000</v>
      </c>
      <c r="BE900" s="4">
        <v>120000000</v>
      </c>
    </row>
    <row r="901" spans="1:57" x14ac:dyDescent="0.15">
      <c r="A901" s="3">
        <v>40791</v>
      </c>
      <c r="B901" s="4">
        <v>2.56</v>
      </c>
      <c r="C901" s="4">
        <v>3.3</v>
      </c>
      <c r="D901" s="4">
        <v>1.1000000000000001</v>
      </c>
      <c r="E901" s="4">
        <v>1.85</v>
      </c>
      <c r="F901" s="4">
        <v>10</v>
      </c>
      <c r="G901" s="4">
        <v>8976880000</v>
      </c>
      <c r="H901" s="4">
        <v>89768800000</v>
      </c>
      <c r="I901" s="4">
        <v>2.21</v>
      </c>
      <c r="J901" s="4">
        <v>3.105</v>
      </c>
      <c r="K901" s="4">
        <v>1.855</v>
      </c>
      <c r="L901" s="4">
        <v>1.9950000000000001</v>
      </c>
      <c r="M901" s="4">
        <v>10</v>
      </c>
      <c r="N901" s="4">
        <v>252510000</v>
      </c>
      <c r="O901" s="4">
        <v>2525100000</v>
      </c>
      <c r="P901" s="4">
        <v>2.5099999999999998</v>
      </c>
      <c r="Q901" s="4">
        <v>3.52</v>
      </c>
      <c r="R901" s="4">
        <v>2.0049999999999999</v>
      </c>
      <c r="S901" s="4">
        <v>2.0150000000000001</v>
      </c>
      <c r="T901" s="4">
        <v>10</v>
      </c>
      <c r="U901" s="4">
        <v>82100000</v>
      </c>
      <c r="V901" s="4">
        <v>821000000</v>
      </c>
      <c r="W901" s="4">
        <v>3.6</v>
      </c>
      <c r="X901" s="4">
        <v>4.7549999999999999</v>
      </c>
      <c r="Y901" s="4">
        <v>2</v>
      </c>
      <c r="Z901" s="4">
        <v>2.0350000000000001</v>
      </c>
      <c r="AA901" s="4">
        <v>10</v>
      </c>
      <c r="AB901" s="4">
        <v>533680000</v>
      </c>
      <c r="AC901" s="4">
        <v>5336800000</v>
      </c>
      <c r="AD901" s="4">
        <v>3.61</v>
      </c>
      <c r="AE901" s="4">
        <v>4.05</v>
      </c>
      <c r="AF901" s="4">
        <v>2</v>
      </c>
      <c r="AG901" s="4">
        <v>2</v>
      </c>
      <c r="AH901" s="4">
        <v>10</v>
      </c>
      <c r="AI901" s="4">
        <v>1522850000</v>
      </c>
      <c r="AJ901" s="4">
        <v>15228500000</v>
      </c>
      <c r="AK901" s="4">
        <v>3.66</v>
      </c>
      <c r="AL901" s="4">
        <v>3.9</v>
      </c>
      <c r="AM901" s="4">
        <v>3.6549999999999998</v>
      </c>
      <c r="AN901" s="4">
        <v>3.66</v>
      </c>
      <c r="AO901" s="4">
        <v>10</v>
      </c>
      <c r="AP901" s="4">
        <v>13410000</v>
      </c>
      <c r="AQ901" s="4">
        <v>134100000</v>
      </c>
      <c r="AR901" s="4">
        <v>5</v>
      </c>
      <c r="AS901" s="4">
        <v>5.0049999999999999</v>
      </c>
      <c r="AT901" s="4">
        <v>4.5</v>
      </c>
      <c r="AU901" s="4">
        <v>4.5</v>
      </c>
      <c r="AV901" s="4">
        <v>10</v>
      </c>
      <c r="AW901" s="4">
        <v>131620000</v>
      </c>
      <c r="AX901" s="4">
        <v>1316200000</v>
      </c>
      <c r="AY901" s="4">
        <v>5</v>
      </c>
      <c r="AZ901" s="4">
        <v>5</v>
      </c>
      <c r="BA901" s="4">
        <v>4.9800000000000004</v>
      </c>
      <c r="BB901" s="4">
        <v>5</v>
      </c>
      <c r="BC901" s="4">
        <v>10</v>
      </c>
      <c r="BD901" s="4">
        <v>5000000</v>
      </c>
      <c r="BE901" s="4">
        <v>50000000</v>
      </c>
    </row>
    <row r="902" spans="1:57" x14ac:dyDescent="0.15">
      <c r="A902" s="3">
        <v>40792</v>
      </c>
      <c r="B902" s="4">
        <v>2.5049999999999999</v>
      </c>
      <c r="C902" s="4">
        <v>2.8050000000000002</v>
      </c>
      <c r="D902" s="4">
        <v>2.0649999999999999</v>
      </c>
      <c r="E902" s="4">
        <v>2.415</v>
      </c>
      <c r="F902" s="4">
        <v>10</v>
      </c>
      <c r="G902" s="4">
        <v>8660550000</v>
      </c>
      <c r="H902" s="4">
        <v>86605500000</v>
      </c>
      <c r="I902" s="4">
        <v>3.105</v>
      </c>
      <c r="J902" s="4">
        <v>3.105</v>
      </c>
      <c r="K902" s="4">
        <v>2.125</v>
      </c>
      <c r="L902" s="4">
        <v>2.37</v>
      </c>
      <c r="M902" s="4">
        <v>10</v>
      </c>
      <c r="N902" s="4">
        <v>54850000</v>
      </c>
      <c r="O902" s="4">
        <v>548500000</v>
      </c>
      <c r="P902" s="4">
        <v>3.8</v>
      </c>
      <c r="Q902" s="4">
        <v>4.3099999999999996</v>
      </c>
      <c r="R902" s="4">
        <v>2.6150000000000002</v>
      </c>
      <c r="S902" s="4">
        <v>3</v>
      </c>
      <c r="T902" s="4">
        <v>10</v>
      </c>
      <c r="U902" s="4">
        <v>309160000</v>
      </c>
      <c r="V902" s="4">
        <v>3091600000</v>
      </c>
      <c r="W902" s="4">
        <v>2.73</v>
      </c>
      <c r="X902" s="4">
        <v>4.5</v>
      </c>
      <c r="Y902" s="4">
        <v>2.73</v>
      </c>
      <c r="Z902" s="4">
        <v>3.0049999999999999</v>
      </c>
      <c r="AA902" s="4">
        <v>10</v>
      </c>
      <c r="AB902" s="4">
        <v>101510000</v>
      </c>
      <c r="AC902" s="4">
        <v>1015100000</v>
      </c>
      <c r="AD902" s="4">
        <v>2</v>
      </c>
      <c r="AE902" s="4">
        <v>3.9</v>
      </c>
      <c r="AF902" s="4">
        <v>2</v>
      </c>
      <c r="AG902" s="4">
        <v>3.55</v>
      </c>
      <c r="AH902" s="4">
        <v>10</v>
      </c>
      <c r="AI902" s="4">
        <v>1229900000</v>
      </c>
      <c r="AJ902" s="4">
        <v>12299000000</v>
      </c>
      <c r="AK902" s="4">
        <v>3.8</v>
      </c>
      <c r="AL902" s="4">
        <v>4</v>
      </c>
      <c r="AM902" s="4">
        <v>3.3050000000000002</v>
      </c>
      <c r="AN902" s="4">
        <v>3.3050000000000002</v>
      </c>
      <c r="AO902" s="4">
        <v>10</v>
      </c>
      <c r="AP902" s="4">
        <v>58030000</v>
      </c>
      <c r="AQ902" s="4">
        <v>580300000</v>
      </c>
      <c r="AR902" s="4">
        <v>4.8</v>
      </c>
      <c r="AS902" s="4">
        <v>4.83</v>
      </c>
      <c r="AT902" s="4">
        <v>0.48499999999999999</v>
      </c>
      <c r="AU902" s="4">
        <v>4</v>
      </c>
      <c r="AV902" s="4">
        <v>10</v>
      </c>
      <c r="AW902" s="4">
        <v>59640000</v>
      </c>
      <c r="AX902" s="4">
        <v>596400000</v>
      </c>
      <c r="AY902" s="4">
        <v>5</v>
      </c>
      <c r="AZ902" s="4">
        <v>5.4</v>
      </c>
      <c r="BA902" s="4">
        <v>4.5</v>
      </c>
      <c r="BB902" s="4">
        <v>5</v>
      </c>
      <c r="BC902" s="4">
        <v>10</v>
      </c>
      <c r="BD902" s="4">
        <v>5830000</v>
      </c>
      <c r="BE902" s="4">
        <v>58300000</v>
      </c>
    </row>
    <row r="903" spans="1:57" x14ac:dyDescent="0.15">
      <c r="A903" s="3">
        <v>40793</v>
      </c>
      <c r="B903" s="4">
        <v>2.75</v>
      </c>
      <c r="C903" s="4">
        <v>3.65</v>
      </c>
      <c r="D903" s="4">
        <v>2.02</v>
      </c>
      <c r="E903" s="4">
        <v>2.105</v>
      </c>
      <c r="F903" s="4">
        <v>10</v>
      </c>
      <c r="G903" s="4">
        <v>7275880000</v>
      </c>
      <c r="H903" s="4">
        <v>72758800000</v>
      </c>
      <c r="I903" s="4">
        <v>3.5049999999999999</v>
      </c>
      <c r="J903" s="4">
        <v>4.45</v>
      </c>
      <c r="K903" s="4">
        <v>3</v>
      </c>
      <c r="L903" s="4">
        <v>3.2050000000000001</v>
      </c>
      <c r="M903" s="4">
        <v>10</v>
      </c>
      <c r="N903" s="4">
        <v>451200000</v>
      </c>
      <c r="O903" s="4">
        <v>4512000000</v>
      </c>
      <c r="P903" s="4">
        <v>3.68</v>
      </c>
      <c r="Q903" s="4">
        <v>5.0999999999999996</v>
      </c>
      <c r="R903" s="4">
        <v>3.1</v>
      </c>
      <c r="S903" s="4">
        <v>3.96</v>
      </c>
      <c r="T903" s="4">
        <v>10</v>
      </c>
      <c r="U903" s="4">
        <v>143290000</v>
      </c>
      <c r="V903" s="4">
        <v>1432900000</v>
      </c>
      <c r="W903" s="4">
        <v>3.0049999999999999</v>
      </c>
      <c r="X903" s="4">
        <v>3.8</v>
      </c>
      <c r="Y903" s="4">
        <v>2.5</v>
      </c>
      <c r="Z903" s="4">
        <v>3.2</v>
      </c>
      <c r="AA903" s="4">
        <v>10</v>
      </c>
      <c r="AB903" s="4">
        <v>4860000</v>
      </c>
      <c r="AC903" s="4">
        <v>48600000</v>
      </c>
      <c r="AD903" s="4">
        <v>3.4</v>
      </c>
      <c r="AE903" s="4">
        <v>3.8</v>
      </c>
      <c r="AF903" s="4">
        <v>2.5</v>
      </c>
      <c r="AG903" s="4">
        <v>2.5099999999999998</v>
      </c>
      <c r="AH903" s="4">
        <v>10</v>
      </c>
      <c r="AI903" s="4">
        <v>1517060000</v>
      </c>
      <c r="AJ903" s="4">
        <v>15170600000</v>
      </c>
      <c r="AK903" s="4">
        <v>3.3050000000000002</v>
      </c>
      <c r="AL903" s="4">
        <v>4</v>
      </c>
      <c r="AM903" s="4">
        <v>0.40500000000000003</v>
      </c>
      <c r="AN903" s="4">
        <v>0.40500000000000003</v>
      </c>
      <c r="AO903" s="4">
        <v>10</v>
      </c>
      <c r="AP903" s="4">
        <v>51530000</v>
      </c>
      <c r="AQ903" s="4">
        <v>515300000</v>
      </c>
      <c r="AR903" s="4">
        <v>4.8</v>
      </c>
      <c r="AS903" s="4">
        <v>4.8</v>
      </c>
      <c r="AT903" s="4">
        <v>4.3</v>
      </c>
      <c r="AU903" s="4">
        <v>4.4950000000000001</v>
      </c>
      <c r="AV903" s="4">
        <v>10</v>
      </c>
      <c r="AW903" s="4">
        <v>57000000</v>
      </c>
      <c r="AX903" s="4">
        <v>570000000</v>
      </c>
      <c r="AY903" s="4">
        <v>5</v>
      </c>
      <c r="AZ903" s="4">
        <v>5</v>
      </c>
      <c r="BA903" s="4">
        <v>4</v>
      </c>
      <c r="BB903" s="4">
        <v>5</v>
      </c>
      <c r="BC903" s="4">
        <v>10</v>
      </c>
      <c r="BD903" s="4">
        <v>9820000</v>
      </c>
      <c r="BE903" s="4">
        <v>98200000</v>
      </c>
    </row>
    <row r="904" spans="1:57" x14ac:dyDescent="0.15">
      <c r="A904" s="3">
        <v>40794</v>
      </c>
      <c r="B904" s="4">
        <v>4.5</v>
      </c>
      <c r="C904" s="4">
        <v>5.15</v>
      </c>
      <c r="D904" s="4">
        <v>2.52</v>
      </c>
      <c r="E904" s="4">
        <v>3.1150000000000002</v>
      </c>
      <c r="F904" s="4">
        <v>10</v>
      </c>
      <c r="G904" s="4">
        <v>7687810000</v>
      </c>
      <c r="H904" s="4">
        <v>76878100000</v>
      </c>
      <c r="I904" s="4">
        <v>3.8</v>
      </c>
      <c r="J904" s="4">
        <v>4.2</v>
      </c>
      <c r="K904" s="4">
        <v>3</v>
      </c>
      <c r="L904" s="4">
        <v>3</v>
      </c>
      <c r="M904" s="4">
        <v>10</v>
      </c>
      <c r="N904" s="4">
        <v>110600000</v>
      </c>
      <c r="O904" s="4">
        <v>1106000000</v>
      </c>
      <c r="P904" s="4">
        <v>3.9449999999999998</v>
      </c>
      <c r="Q904" s="4">
        <v>3.95</v>
      </c>
      <c r="R904" s="4">
        <v>2.0499999999999998</v>
      </c>
      <c r="S904" s="4">
        <v>2.5</v>
      </c>
      <c r="T904" s="4">
        <v>10</v>
      </c>
      <c r="U904" s="4">
        <v>48260000</v>
      </c>
      <c r="V904" s="4">
        <v>482600000</v>
      </c>
      <c r="W904" s="4">
        <v>1.5</v>
      </c>
      <c r="X904" s="4">
        <v>2.6</v>
      </c>
      <c r="Y904" s="4">
        <v>1.35</v>
      </c>
      <c r="Z904" s="4">
        <v>1.35</v>
      </c>
      <c r="AA904" s="4">
        <v>10</v>
      </c>
      <c r="AB904" s="4">
        <v>10280000</v>
      </c>
      <c r="AC904" s="4">
        <v>102800000</v>
      </c>
      <c r="AD904" s="4">
        <v>3.45</v>
      </c>
      <c r="AE904" s="4">
        <v>3.6</v>
      </c>
      <c r="AF904" s="4">
        <v>2.8</v>
      </c>
      <c r="AG904" s="4">
        <v>2.9</v>
      </c>
      <c r="AH904" s="4">
        <v>10</v>
      </c>
      <c r="AI904" s="4">
        <v>1210050000</v>
      </c>
      <c r="AJ904" s="4">
        <v>12100500000</v>
      </c>
      <c r="AK904" s="4">
        <v>3.5</v>
      </c>
      <c r="AL904" s="4">
        <v>3.85</v>
      </c>
      <c r="AM904" s="4">
        <v>2.605</v>
      </c>
      <c r="AN904" s="4">
        <v>3.5</v>
      </c>
      <c r="AO904" s="4">
        <v>10</v>
      </c>
      <c r="AP904" s="4">
        <v>47810000</v>
      </c>
      <c r="AQ904" s="4">
        <v>478100000</v>
      </c>
      <c r="AR904" s="4">
        <v>4.4950000000000001</v>
      </c>
      <c r="AS904" s="4">
        <v>4.5</v>
      </c>
      <c r="AT904" s="4">
        <v>3.82</v>
      </c>
      <c r="AU904" s="4">
        <v>4.3</v>
      </c>
      <c r="AV904" s="4">
        <v>10</v>
      </c>
      <c r="AW904" s="4">
        <v>92580000</v>
      </c>
      <c r="AX904" s="4">
        <v>925800000</v>
      </c>
      <c r="AY904" s="4">
        <v>5</v>
      </c>
      <c r="AZ904" s="4">
        <v>5.4</v>
      </c>
      <c r="BA904" s="4">
        <v>5</v>
      </c>
      <c r="BB904" s="4">
        <v>5</v>
      </c>
      <c r="BC904" s="4">
        <v>10</v>
      </c>
      <c r="BD904" s="4">
        <v>12330000</v>
      </c>
      <c r="BE904" s="4">
        <v>123300000</v>
      </c>
    </row>
    <row r="905" spans="1:57" x14ac:dyDescent="0.15">
      <c r="A905" s="3">
        <v>40795</v>
      </c>
      <c r="B905" s="4">
        <v>2.99</v>
      </c>
      <c r="C905" s="4">
        <v>3.645</v>
      </c>
      <c r="D905" s="4">
        <v>2.5</v>
      </c>
      <c r="E905" s="4">
        <v>2.7050000000000001</v>
      </c>
      <c r="F905" s="4">
        <v>10</v>
      </c>
      <c r="G905" s="4">
        <v>7598440000</v>
      </c>
      <c r="H905" s="4">
        <v>75984400000</v>
      </c>
      <c r="I905" s="4">
        <v>1.5</v>
      </c>
      <c r="J905" s="4">
        <v>2.5</v>
      </c>
      <c r="K905" s="4">
        <v>1.1299999999999999</v>
      </c>
      <c r="L905" s="4">
        <v>1.4850000000000001</v>
      </c>
      <c r="M905" s="4">
        <v>10</v>
      </c>
      <c r="N905" s="4">
        <v>9110000</v>
      </c>
      <c r="O905" s="4">
        <v>91100000</v>
      </c>
      <c r="P905" s="4">
        <v>0.7</v>
      </c>
      <c r="Q905" s="4">
        <v>1.2</v>
      </c>
      <c r="R905" s="4">
        <v>0.7</v>
      </c>
      <c r="S905" s="4">
        <v>0.92</v>
      </c>
      <c r="T905" s="4">
        <v>10</v>
      </c>
      <c r="U905" s="4">
        <v>38530000</v>
      </c>
      <c r="V905" s="4">
        <v>385300000</v>
      </c>
      <c r="W905" s="4">
        <v>0.95</v>
      </c>
      <c r="X905" s="4">
        <v>0.95</v>
      </c>
      <c r="Y905" s="4">
        <v>0.5</v>
      </c>
      <c r="Z905" s="4">
        <v>0.61</v>
      </c>
      <c r="AA905" s="4">
        <v>10</v>
      </c>
      <c r="AB905" s="4">
        <v>32330000</v>
      </c>
      <c r="AC905" s="4">
        <v>323300000</v>
      </c>
      <c r="AD905" s="4">
        <v>3.01</v>
      </c>
      <c r="AE905" s="4">
        <v>3.2</v>
      </c>
      <c r="AF905" s="4">
        <v>0.32500000000000001</v>
      </c>
      <c r="AG905" s="4">
        <v>2.4</v>
      </c>
      <c r="AH905" s="4">
        <v>10</v>
      </c>
      <c r="AI905" s="4">
        <v>1798160000</v>
      </c>
      <c r="AJ905" s="4">
        <v>17981600000</v>
      </c>
      <c r="AK905" s="4">
        <v>3.01</v>
      </c>
      <c r="AL905" s="4">
        <v>3.8</v>
      </c>
      <c r="AM905" s="4">
        <v>3.01</v>
      </c>
      <c r="AN905" s="4">
        <v>3.15</v>
      </c>
      <c r="AO905" s="4">
        <v>10</v>
      </c>
      <c r="AP905" s="4">
        <v>162290000</v>
      </c>
      <c r="AQ905" s="4">
        <v>1622900000</v>
      </c>
      <c r="AR905" s="4">
        <v>3.8</v>
      </c>
      <c r="AS905" s="4">
        <v>4.04</v>
      </c>
      <c r="AT905" s="4">
        <v>3.8</v>
      </c>
      <c r="AU905" s="4">
        <v>4.0049999999999999</v>
      </c>
      <c r="AV905" s="4">
        <v>10</v>
      </c>
      <c r="AW905" s="4">
        <v>77310000</v>
      </c>
      <c r="AX905" s="4">
        <v>773100000</v>
      </c>
      <c r="AY905" s="4">
        <v>5</v>
      </c>
      <c r="AZ905" s="4">
        <v>5.0049999999999999</v>
      </c>
      <c r="BA905" s="4">
        <v>4</v>
      </c>
      <c r="BB905" s="4">
        <v>5</v>
      </c>
      <c r="BC905" s="4">
        <v>10</v>
      </c>
      <c r="BD905" s="4">
        <v>19810000</v>
      </c>
      <c r="BE905" s="4">
        <v>198100000</v>
      </c>
    </row>
    <row r="906" spans="1:57" x14ac:dyDescent="0.15">
      <c r="A906" s="3">
        <v>40799</v>
      </c>
      <c r="B906" s="4">
        <v>2.3849999999999998</v>
      </c>
      <c r="C906" s="4">
        <v>2.84</v>
      </c>
      <c r="D906" s="4">
        <v>1.0049999999999999</v>
      </c>
      <c r="E906" s="4">
        <v>1.03</v>
      </c>
      <c r="F906" s="4">
        <v>10</v>
      </c>
      <c r="G906" s="4">
        <v>8738860000</v>
      </c>
      <c r="H906" s="4">
        <v>87388600000</v>
      </c>
      <c r="I906" s="4">
        <v>2.3050000000000002</v>
      </c>
      <c r="J906" s="4">
        <v>2.6</v>
      </c>
      <c r="K906" s="4">
        <v>1</v>
      </c>
      <c r="L906" s="4">
        <v>1</v>
      </c>
      <c r="M906" s="4">
        <v>10</v>
      </c>
      <c r="N906" s="4">
        <v>386360000</v>
      </c>
      <c r="O906" s="4">
        <v>3863600000</v>
      </c>
      <c r="P906" s="4">
        <v>2.6150000000000002</v>
      </c>
      <c r="Q906" s="4">
        <v>3.13</v>
      </c>
      <c r="R906" s="4">
        <v>1.4950000000000001</v>
      </c>
      <c r="S906" s="4">
        <v>1.5</v>
      </c>
      <c r="T906" s="4">
        <v>10</v>
      </c>
      <c r="U906" s="4">
        <v>570990000</v>
      </c>
      <c r="V906" s="4">
        <v>5709900000</v>
      </c>
      <c r="W906" s="4">
        <v>2</v>
      </c>
      <c r="X906" s="4">
        <v>3.5</v>
      </c>
      <c r="Y906" s="4">
        <v>2</v>
      </c>
      <c r="Z906" s="4">
        <v>2</v>
      </c>
      <c r="AA906" s="4">
        <v>10</v>
      </c>
      <c r="AB906" s="4">
        <v>269510000</v>
      </c>
      <c r="AC906" s="4">
        <v>2695100000</v>
      </c>
      <c r="AD906" s="4">
        <v>2.8</v>
      </c>
      <c r="AE906" s="4">
        <v>3</v>
      </c>
      <c r="AF906" s="4">
        <v>2</v>
      </c>
      <c r="AG906" s="4">
        <v>2</v>
      </c>
      <c r="AH906" s="4">
        <v>10</v>
      </c>
      <c r="AI906" s="4">
        <v>2104200000</v>
      </c>
      <c r="AJ906" s="4">
        <v>21042000000</v>
      </c>
      <c r="AK906" s="4">
        <v>3</v>
      </c>
      <c r="AL906" s="4">
        <v>3</v>
      </c>
      <c r="AM906" s="4">
        <v>2.5</v>
      </c>
      <c r="AN906" s="4">
        <v>2.7</v>
      </c>
      <c r="AO906" s="4">
        <v>10</v>
      </c>
      <c r="AP906" s="4">
        <v>18670000</v>
      </c>
      <c r="AQ906" s="4">
        <v>186700000</v>
      </c>
      <c r="AR906" s="4">
        <v>3.8</v>
      </c>
      <c r="AS906" s="4">
        <v>3.9449999999999998</v>
      </c>
      <c r="AT906" s="4">
        <v>3.6</v>
      </c>
      <c r="AU906" s="4">
        <v>3.91</v>
      </c>
      <c r="AV906" s="4">
        <v>10</v>
      </c>
      <c r="AW906" s="4">
        <v>56270000</v>
      </c>
      <c r="AX906" s="4">
        <v>562700000</v>
      </c>
      <c r="AY906" s="4">
        <v>5</v>
      </c>
      <c r="AZ906" s="4">
        <v>5</v>
      </c>
      <c r="BA906" s="4">
        <v>4.8</v>
      </c>
      <c r="BB906" s="4">
        <v>4.99</v>
      </c>
      <c r="BC906" s="4">
        <v>10</v>
      </c>
      <c r="BD906" s="4">
        <v>15000000</v>
      </c>
      <c r="BE906" s="4">
        <v>150000000</v>
      </c>
    </row>
    <row r="907" spans="1:57" x14ac:dyDescent="0.15">
      <c r="A907" s="3">
        <v>40800</v>
      </c>
      <c r="B907" s="4">
        <v>2.4950000000000001</v>
      </c>
      <c r="C907" s="4">
        <v>2.5</v>
      </c>
      <c r="D907" s="4">
        <v>5.0000000000000001E-3</v>
      </c>
      <c r="E907" s="4">
        <v>0.28999999999999998</v>
      </c>
      <c r="F907" s="4">
        <v>10</v>
      </c>
      <c r="G907" s="4">
        <v>8269190000</v>
      </c>
      <c r="H907" s="4">
        <v>82691900000</v>
      </c>
      <c r="I907" s="4">
        <v>2.4</v>
      </c>
      <c r="J907" s="4">
        <v>2.8</v>
      </c>
      <c r="K907" s="4">
        <v>1.42</v>
      </c>
      <c r="L907" s="4">
        <v>1.46</v>
      </c>
      <c r="M907" s="4">
        <v>10</v>
      </c>
      <c r="N907" s="4">
        <v>284300000</v>
      </c>
      <c r="O907" s="4">
        <v>2843000000</v>
      </c>
      <c r="P907" s="4">
        <v>2.99</v>
      </c>
      <c r="Q907" s="4">
        <v>2.9950000000000001</v>
      </c>
      <c r="R907" s="4">
        <v>1.1499999999999999</v>
      </c>
      <c r="S907" s="4">
        <v>1.3</v>
      </c>
      <c r="T907" s="4">
        <v>10</v>
      </c>
      <c r="U907" s="4">
        <v>175720000</v>
      </c>
      <c r="V907" s="4">
        <v>1757200000</v>
      </c>
      <c r="W907" s="4">
        <v>2</v>
      </c>
      <c r="X907" s="4">
        <v>2</v>
      </c>
      <c r="Y907" s="4">
        <v>0.20499999999999999</v>
      </c>
      <c r="Z907" s="4">
        <v>0.20499999999999999</v>
      </c>
      <c r="AA907" s="4">
        <v>10</v>
      </c>
      <c r="AB907" s="4">
        <v>8910000</v>
      </c>
      <c r="AC907" s="4">
        <v>89100000</v>
      </c>
      <c r="AD907" s="4">
        <v>2.85</v>
      </c>
      <c r="AE907" s="4">
        <v>3.1</v>
      </c>
      <c r="AF907" s="4">
        <v>2</v>
      </c>
      <c r="AG907" s="4">
        <v>2</v>
      </c>
      <c r="AH907" s="4">
        <v>10</v>
      </c>
      <c r="AI907" s="4">
        <v>1644600000</v>
      </c>
      <c r="AJ907" s="4">
        <v>16446000000</v>
      </c>
      <c r="AK907" s="4">
        <v>2.7</v>
      </c>
      <c r="AL907" s="4">
        <v>2.81</v>
      </c>
      <c r="AM907" s="4">
        <v>2.7</v>
      </c>
      <c r="AN907" s="4">
        <v>2.73</v>
      </c>
      <c r="AO907" s="4">
        <v>10</v>
      </c>
      <c r="AP907" s="4">
        <v>10040000</v>
      </c>
      <c r="AQ907" s="4">
        <v>100400000</v>
      </c>
      <c r="AR907" s="4">
        <v>3.6</v>
      </c>
      <c r="AS907" s="4">
        <v>4.0999999999999996</v>
      </c>
      <c r="AT907" s="4">
        <v>3.6</v>
      </c>
      <c r="AU907" s="4">
        <v>4.01</v>
      </c>
      <c r="AV907" s="4">
        <v>10</v>
      </c>
      <c r="AW907" s="4">
        <v>68570000</v>
      </c>
      <c r="AX907" s="4">
        <v>685700000</v>
      </c>
      <c r="AY907" s="4">
        <v>4.8499999999999996</v>
      </c>
      <c r="AZ907" s="4">
        <v>5</v>
      </c>
      <c r="BA907" s="4">
        <v>4.8</v>
      </c>
      <c r="BB907" s="4">
        <v>4.9450000000000003</v>
      </c>
      <c r="BC907" s="4">
        <v>10</v>
      </c>
      <c r="BD907" s="4">
        <v>29760000</v>
      </c>
      <c r="BE907" s="4">
        <v>297600000</v>
      </c>
    </row>
    <row r="908" spans="1:57" x14ac:dyDescent="0.15">
      <c r="A908" s="3">
        <v>40801</v>
      </c>
      <c r="B908" s="4">
        <v>3.2</v>
      </c>
      <c r="C908" s="4">
        <v>3.55</v>
      </c>
      <c r="D908" s="4">
        <v>2.2000000000000002</v>
      </c>
      <c r="E908" s="4">
        <v>2.8849999999999998</v>
      </c>
      <c r="F908" s="4">
        <v>10</v>
      </c>
      <c r="G908" s="4">
        <v>8254080000</v>
      </c>
      <c r="H908" s="4">
        <v>82540800000</v>
      </c>
      <c r="I908" s="4">
        <v>2.5</v>
      </c>
      <c r="J908" s="4">
        <v>3</v>
      </c>
      <c r="K908" s="4">
        <v>2.2200000000000002</v>
      </c>
      <c r="L908" s="4">
        <v>2.56</v>
      </c>
      <c r="M908" s="4">
        <v>10</v>
      </c>
      <c r="N908" s="4">
        <v>123470000</v>
      </c>
      <c r="O908" s="4">
        <v>1234700000</v>
      </c>
      <c r="P908" s="4">
        <v>1.5</v>
      </c>
      <c r="Q908" s="4">
        <v>1.8</v>
      </c>
      <c r="R908" s="4">
        <v>1.3049999999999999</v>
      </c>
      <c r="S908" s="4">
        <v>1.5249999999999999</v>
      </c>
      <c r="T908" s="4">
        <v>10</v>
      </c>
      <c r="U908" s="4">
        <v>43130000</v>
      </c>
      <c r="V908" s="4">
        <v>431300000</v>
      </c>
      <c r="W908" s="4">
        <v>1.1000000000000001</v>
      </c>
      <c r="X908" s="4">
        <v>1.6</v>
      </c>
      <c r="Y908" s="4">
        <v>1.1000000000000001</v>
      </c>
      <c r="Z908" s="4">
        <v>1.1599999999999999</v>
      </c>
      <c r="AA908" s="4">
        <v>10</v>
      </c>
      <c r="AB908" s="4">
        <v>53050000</v>
      </c>
      <c r="AC908" s="4">
        <v>530500000</v>
      </c>
      <c r="AD908" s="4">
        <v>2.8</v>
      </c>
      <c r="AE908" s="4">
        <v>3.01</v>
      </c>
      <c r="AF908" s="4">
        <v>2.8</v>
      </c>
      <c r="AG908" s="4">
        <v>2.9950000000000001</v>
      </c>
      <c r="AH908" s="4">
        <v>10</v>
      </c>
      <c r="AI908" s="4">
        <v>1488210000</v>
      </c>
      <c r="AJ908" s="4">
        <v>14882100000</v>
      </c>
      <c r="AK908" s="4">
        <v>2.8</v>
      </c>
      <c r="AL908" s="4">
        <v>2.95</v>
      </c>
      <c r="AM908" s="4">
        <v>2.8</v>
      </c>
      <c r="AN908" s="4">
        <v>2.95</v>
      </c>
      <c r="AO908" s="4">
        <v>10</v>
      </c>
      <c r="AP908" s="4">
        <v>2870000</v>
      </c>
      <c r="AQ908" s="4">
        <v>28700000</v>
      </c>
      <c r="AR908" s="4">
        <v>3.63</v>
      </c>
      <c r="AS908" s="4">
        <v>4.1500000000000004</v>
      </c>
      <c r="AT908" s="4">
        <v>3.63</v>
      </c>
      <c r="AU908" s="4">
        <v>4</v>
      </c>
      <c r="AV908" s="4">
        <v>10</v>
      </c>
      <c r="AW908" s="4">
        <v>57210000</v>
      </c>
      <c r="AX908" s="4">
        <v>572100000</v>
      </c>
      <c r="AY908" s="4">
        <v>5</v>
      </c>
      <c r="AZ908" s="4">
        <v>5</v>
      </c>
      <c r="BA908" s="4">
        <v>4.8</v>
      </c>
      <c r="BB908" s="4">
        <v>5</v>
      </c>
      <c r="BC908" s="4">
        <v>10</v>
      </c>
      <c r="BD908" s="4">
        <v>18270000</v>
      </c>
      <c r="BE908" s="4">
        <v>182700000</v>
      </c>
    </row>
    <row r="909" spans="1:57" x14ac:dyDescent="0.15">
      <c r="A909" s="3">
        <v>40802</v>
      </c>
      <c r="B909" s="4">
        <v>2.7</v>
      </c>
      <c r="C909" s="4">
        <v>2.9</v>
      </c>
      <c r="D909" s="4">
        <v>1.9750000000000001</v>
      </c>
      <c r="E909" s="4">
        <v>2.2999999999999998</v>
      </c>
      <c r="F909" s="4">
        <v>10</v>
      </c>
      <c r="G909" s="4">
        <v>8854610000</v>
      </c>
      <c r="H909" s="4">
        <v>88546100000</v>
      </c>
      <c r="I909" s="4">
        <v>0.94</v>
      </c>
      <c r="J909" s="4">
        <v>1.1850000000000001</v>
      </c>
      <c r="K909" s="4">
        <v>0.3</v>
      </c>
      <c r="L909" s="4">
        <v>1.01</v>
      </c>
      <c r="M909" s="4">
        <v>10</v>
      </c>
      <c r="N909" s="4">
        <v>16650000</v>
      </c>
      <c r="O909" s="4">
        <v>166500000</v>
      </c>
      <c r="P909" s="4">
        <v>0.5</v>
      </c>
      <c r="Q909" s="4">
        <v>0.8</v>
      </c>
      <c r="R909" s="4">
        <v>0.3</v>
      </c>
      <c r="S909" s="4">
        <v>0.56999999999999995</v>
      </c>
      <c r="T909" s="4">
        <v>10</v>
      </c>
      <c r="U909" s="4">
        <v>38430000</v>
      </c>
      <c r="V909" s="4">
        <v>384300000</v>
      </c>
      <c r="W909" s="4">
        <v>1.35</v>
      </c>
      <c r="X909" s="4">
        <v>1.35</v>
      </c>
      <c r="Y909" s="4">
        <v>0.98</v>
      </c>
      <c r="Z909" s="4">
        <v>1</v>
      </c>
      <c r="AA909" s="4">
        <v>10</v>
      </c>
      <c r="AB909" s="4">
        <v>50490000</v>
      </c>
      <c r="AC909" s="4">
        <v>504900000</v>
      </c>
      <c r="AD909" s="4">
        <v>2.95</v>
      </c>
      <c r="AE909" s="4">
        <v>3.03</v>
      </c>
      <c r="AF909" s="4">
        <v>2</v>
      </c>
      <c r="AG909" s="4">
        <v>2.2000000000000002</v>
      </c>
      <c r="AH909" s="4">
        <v>10</v>
      </c>
      <c r="AI909" s="4">
        <v>1484850000</v>
      </c>
      <c r="AJ909" s="4">
        <v>14848500000</v>
      </c>
      <c r="AK909" s="4">
        <v>3.5</v>
      </c>
      <c r="AL909" s="4">
        <v>5</v>
      </c>
      <c r="AM909" s="4">
        <v>3.5</v>
      </c>
      <c r="AN909" s="4">
        <v>4.45</v>
      </c>
      <c r="AO909" s="4">
        <v>10</v>
      </c>
      <c r="AP909" s="4">
        <v>334010000</v>
      </c>
      <c r="AQ909" s="4">
        <v>3340100000</v>
      </c>
      <c r="AR909" s="4">
        <v>3.63</v>
      </c>
      <c r="AS909" s="4">
        <v>4.2</v>
      </c>
      <c r="AT909" s="4">
        <v>0.41</v>
      </c>
      <c r="AU909" s="4">
        <v>3.915</v>
      </c>
      <c r="AV909" s="4">
        <v>10</v>
      </c>
      <c r="AW909" s="4">
        <v>109950000</v>
      </c>
      <c r="AX909" s="4">
        <v>1099500000</v>
      </c>
      <c r="AY909" s="4">
        <v>4.9000000000000004</v>
      </c>
      <c r="AZ909" s="4">
        <v>5</v>
      </c>
      <c r="BA909" s="4">
        <v>4.9000000000000004</v>
      </c>
      <c r="BB909" s="4">
        <v>5</v>
      </c>
      <c r="BC909" s="4">
        <v>10</v>
      </c>
      <c r="BD909" s="4">
        <v>16900000</v>
      </c>
      <c r="BE909" s="4">
        <v>169000000</v>
      </c>
    </row>
    <row r="910" spans="1:57" x14ac:dyDescent="0.15">
      <c r="A910" s="3">
        <v>40805</v>
      </c>
      <c r="B910" s="4">
        <v>2.21</v>
      </c>
      <c r="C910" s="4">
        <v>2.5</v>
      </c>
      <c r="D910" s="4">
        <v>1.2</v>
      </c>
      <c r="E910" s="4">
        <v>1.27</v>
      </c>
      <c r="F910" s="4">
        <v>10</v>
      </c>
      <c r="G910" s="4">
        <v>8088560000</v>
      </c>
      <c r="H910" s="4">
        <v>80885600000</v>
      </c>
      <c r="I910" s="4">
        <v>2.5</v>
      </c>
      <c r="J910" s="4">
        <v>2.52</v>
      </c>
      <c r="K910" s="4">
        <v>1.51</v>
      </c>
      <c r="L910" s="4">
        <v>1.52</v>
      </c>
      <c r="M910" s="4">
        <v>10</v>
      </c>
      <c r="N910" s="4">
        <v>113370000</v>
      </c>
      <c r="O910" s="4">
        <v>1133700000</v>
      </c>
      <c r="P910" s="4">
        <v>2.62</v>
      </c>
      <c r="Q910" s="4">
        <v>2.62</v>
      </c>
      <c r="R910" s="4">
        <v>0.6</v>
      </c>
      <c r="S910" s="4">
        <v>1.875</v>
      </c>
      <c r="T910" s="4">
        <v>10</v>
      </c>
      <c r="U910" s="4">
        <v>45660000</v>
      </c>
      <c r="V910" s="4">
        <v>456600000</v>
      </c>
      <c r="W910" s="4">
        <v>2.6</v>
      </c>
      <c r="X910" s="4">
        <v>3.5</v>
      </c>
      <c r="Y910" s="4">
        <v>2</v>
      </c>
      <c r="Z910" s="4">
        <v>2</v>
      </c>
      <c r="AA910" s="4">
        <v>10</v>
      </c>
      <c r="AB910" s="4">
        <v>374570000</v>
      </c>
      <c r="AC910" s="4">
        <v>3745700000</v>
      </c>
      <c r="AD910" s="4">
        <v>2.2000000000000002</v>
      </c>
      <c r="AE910" s="4">
        <v>3.05</v>
      </c>
      <c r="AF910" s="4">
        <v>0.255</v>
      </c>
      <c r="AG910" s="4">
        <v>2.2999999999999998</v>
      </c>
      <c r="AH910" s="4">
        <v>10</v>
      </c>
      <c r="AI910" s="4">
        <v>750040000</v>
      </c>
      <c r="AJ910" s="4">
        <v>7500400000</v>
      </c>
      <c r="AK910" s="4">
        <v>3.8</v>
      </c>
      <c r="AL910" s="4">
        <v>4.9000000000000004</v>
      </c>
      <c r="AM910" s="4">
        <v>3.8</v>
      </c>
      <c r="AN910" s="4">
        <v>4.5</v>
      </c>
      <c r="AO910" s="4">
        <v>10</v>
      </c>
      <c r="AP910" s="4">
        <v>230410000</v>
      </c>
      <c r="AQ910" s="4">
        <v>2304100000</v>
      </c>
      <c r="AR910" s="4">
        <v>3.92</v>
      </c>
      <c r="AS910" s="4">
        <v>4.5049999999999999</v>
      </c>
      <c r="AT910" s="4">
        <v>3.92</v>
      </c>
      <c r="AU910" s="4">
        <v>4.5</v>
      </c>
      <c r="AV910" s="4">
        <v>10</v>
      </c>
      <c r="AW910" s="4">
        <v>181080000</v>
      </c>
      <c r="AX910" s="4">
        <v>1810800000</v>
      </c>
      <c r="AY910" s="4">
        <v>5</v>
      </c>
      <c r="AZ910" s="4">
        <v>5</v>
      </c>
      <c r="BA910" s="4">
        <v>4.9000000000000004</v>
      </c>
      <c r="BB910" s="4">
        <v>5</v>
      </c>
      <c r="BC910" s="4">
        <v>10</v>
      </c>
      <c r="BD910" s="4">
        <v>20000000</v>
      </c>
      <c r="BE910" s="4">
        <v>200000000</v>
      </c>
    </row>
    <row r="911" spans="1:57" x14ac:dyDescent="0.15">
      <c r="A911" s="3">
        <v>40806</v>
      </c>
      <c r="B911" s="4">
        <v>2.31</v>
      </c>
      <c r="C911" s="4">
        <v>2.4950000000000001</v>
      </c>
      <c r="D911" s="4">
        <v>1.345</v>
      </c>
      <c r="E911" s="4">
        <v>1.5</v>
      </c>
      <c r="F911" s="4">
        <v>10</v>
      </c>
      <c r="G911" s="4">
        <v>7827870000</v>
      </c>
      <c r="H911" s="4">
        <v>78278700000</v>
      </c>
      <c r="I911" s="4">
        <v>2.35</v>
      </c>
      <c r="J911" s="4">
        <v>2.38</v>
      </c>
      <c r="K911" s="4">
        <v>1.605</v>
      </c>
      <c r="L911" s="4">
        <v>1.8</v>
      </c>
      <c r="M911" s="4">
        <v>10</v>
      </c>
      <c r="N911" s="4">
        <v>70240000</v>
      </c>
      <c r="O911" s="4">
        <v>702400000</v>
      </c>
      <c r="P911" s="4">
        <v>2.31</v>
      </c>
      <c r="Q911" s="4">
        <v>3.01</v>
      </c>
      <c r="R911" s="4">
        <v>2</v>
      </c>
      <c r="S911" s="4">
        <v>2.2850000000000001</v>
      </c>
      <c r="T911" s="4">
        <v>10</v>
      </c>
      <c r="U911" s="4">
        <v>226560000</v>
      </c>
      <c r="V911" s="4">
        <v>2265600000</v>
      </c>
      <c r="W911" s="4">
        <v>2.29</v>
      </c>
      <c r="X911" s="4">
        <v>3</v>
      </c>
      <c r="Y911" s="4">
        <v>2.0049999999999999</v>
      </c>
      <c r="Z911" s="4">
        <v>2.0350000000000001</v>
      </c>
      <c r="AA911" s="4">
        <v>10</v>
      </c>
      <c r="AB911" s="4">
        <v>91340000</v>
      </c>
      <c r="AC911" s="4">
        <v>913400000</v>
      </c>
      <c r="AD911" s="4">
        <v>2.5499999999999998</v>
      </c>
      <c r="AE911" s="4">
        <v>3.05</v>
      </c>
      <c r="AF911" s="4">
        <v>2.0099999999999998</v>
      </c>
      <c r="AG911" s="4">
        <v>2.4</v>
      </c>
      <c r="AH911" s="4">
        <v>10</v>
      </c>
      <c r="AI911" s="4">
        <v>1763470000</v>
      </c>
      <c r="AJ911" s="4">
        <v>17634700000</v>
      </c>
      <c r="AK911" s="4">
        <v>3.5</v>
      </c>
      <c r="AL911" s="4">
        <v>4.5999999999999996</v>
      </c>
      <c r="AM911" s="4">
        <v>3.5</v>
      </c>
      <c r="AN911" s="4">
        <v>4.28</v>
      </c>
      <c r="AO911" s="4">
        <v>10</v>
      </c>
      <c r="AP911" s="4">
        <v>221490000</v>
      </c>
      <c r="AQ911" s="4">
        <v>2214900000</v>
      </c>
      <c r="AR911" s="4">
        <v>4</v>
      </c>
      <c r="AS911" s="4">
        <v>4.5</v>
      </c>
      <c r="AT911" s="4">
        <v>4</v>
      </c>
      <c r="AU911" s="4">
        <v>4.42</v>
      </c>
      <c r="AV911" s="4">
        <v>10</v>
      </c>
      <c r="AW911" s="4">
        <v>174890000</v>
      </c>
      <c r="AX911" s="4">
        <v>1748900000</v>
      </c>
      <c r="AY911" s="4">
        <v>5</v>
      </c>
      <c r="AZ911" s="4">
        <v>5</v>
      </c>
      <c r="BA911" s="4">
        <v>5</v>
      </c>
      <c r="BB911" s="4">
        <v>5</v>
      </c>
      <c r="BC911" s="4">
        <v>0</v>
      </c>
      <c r="BD911" s="4">
        <v>0</v>
      </c>
      <c r="BE911" s="4">
        <v>0</v>
      </c>
    </row>
    <row r="912" spans="1:57" x14ac:dyDescent="0.15">
      <c r="A912" s="3">
        <v>40807</v>
      </c>
      <c r="B912" s="4">
        <v>2.0499999999999998</v>
      </c>
      <c r="C912" s="4">
        <v>2.4</v>
      </c>
      <c r="D912" s="4">
        <v>1.61</v>
      </c>
      <c r="E912" s="4">
        <v>1.9350000000000001</v>
      </c>
      <c r="F912" s="4">
        <v>10</v>
      </c>
      <c r="G912" s="4">
        <v>7565920000</v>
      </c>
      <c r="H912" s="4">
        <v>75659200000</v>
      </c>
      <c r="I912" s="4">
        <v>2.21</v>
      </c>
      <c r="J912" s="4">
        <v>2.7</v>
      </c>
      <c r="K912" s="4">
        <v>0.25</v>
      </c>
      <c r="L912" s="4">
        <v>2.4500000000000002</v>
      </c>
      <c r="M912" s="4">
        <v>10</v>
      </c>
      <c r="N912" s="4">
        <v>311000000</v>
      </c>
      <c r="O912" s="4">
        <v>3110000000</v>
      </c>
      <c r="P912" s="4">
        <v>2.5099999999999998</v>
      </c>
      <c r="Q912" s="4">
        <v>2.605</v>
      </c>
      <c r="R912" s="4">
        <v>2.2999999999999998</v>
      </c>
      <c r="S912" s="4">
        <v>2.5</v>
      </c>
      <c r="T912" s="4">
        <v>10</v>
      </c>
      <c r="U912" s="4">
        <v>99340000</v>
      </c>
      <c r="V912" s="4">
        <v>993400000</v>
      </c>
      <c r="W912" s="4">
        <v>2.0350000000000001</v>
      </c>
      <c r="X912" s="4">
        <v>2.0350000000000001</v>
      </c>
      <c r="Y912" s="4">
        <v>1.57</v>
      </c>
      <c r="Z912" s="4">
        <v>1.71</v>
      </c>
      <c r="AA912" s="4">
        <v>10</v>
      </c>
      <c r="AB912" s="4">
        <v>4010000</v>
      </c>
      <c r="AC912" s="4">
        <v>40100000</v>
      </c>
      <c r="AD912" s="4">
        <v>2.4</v>
      </c>
      <c r="AE912" s="4">
        <v>3</v>
      </c>
      <c r="AF912" s="4">
        <v>0.28499999999999998</v>
      </c>
      <c r="AG912" s="4">
        <v>1</v>
      </c>
      <c r="AH912" s="4">
        <v>10</v>
      </c>
      <c r="AI912" s="4">
        <v>1162160000</v>
      </c>
      <c r="AJ912" s="4">
        <v>11621600000</v>
      </c>
      <c r="AK912" s="4">
        <v>3.01</v>
      </c>
      <c r="AL912" s="4">
        <v>4.0199999999999996</v>
      </c>
      <c r="AM912" s="4">
        <v>3.01</v>
      </c>
      <c r="AN912" s="4">
        <v>3.9</v>
      </c>
      <c r="AO912" s="4">
        <v>10</v>
      </c>
      <c r="AP912" s="4">
        <v>72640000</v>
      </c>
      <c r="AQ912" s="4">
        <v>726400000</v>
      </c>
      <c r="AR912" s="4">
        <v>4</v>
      </c>
      <c r="AS912" s="4">
        <v>4.5</v>
      </c>
      <c r="AT912" s="4">
        <v>3.95</v>
      </c>
      <c r="AU912" s="4">
        <v>4.42</v>
      </c>
      <c r="AV912" s="4">
        <v>10</v>
      </c>
      <c r="AW912" s="4">
        <v>167810000</v>
      </c>
      <c r="AX912" s="4">
        <v>1678100000</v>
      </c>
      <c r="AY912" s="4">
        <v>5</v>
      </c>
      <c r="AZ912" s="4">
        <v>5</v>
      </c>
      <c r="BA912" s="4">
        <v>5</v>
      </c>
      <c r="BB912" s="4">
        <v>5</v>
      </c>
      <c r="BC912" s="4">
        <v>0</v>
      </c>
      <c r="BD912" s="4">
        <v>0</v>
      </c>
      <c r="BE912" s="4">
        <v>0</v>
      </c>
    </row>
    <row r="913" spans="1:57" x14ac:dyDescent="0.15">
      <c r="A913" s="3">
        <v>40808</v>
      </c>
      <c r="B913" s="4">
        <v>2.7</v>
      </c>
      <c r="C913" s="4">
        <v>3.2149999999999999</v>
      </c>
      <c r="D913" s="4">
        <v>2.0049999999999999</v>
      </c>
      <c r="E913" s="4">
        <v>2.66</v>
      </c>
      <c r="F913" s="4">
        <v>10</v>
      </c>
      <c r="G913" s="4">
        <v>7753070000</v>
      </c>
      <c r="H913" s="4">
        <v>77530700000</v>
      </c>
      <c r="I913" s="4">
        <v>2.4500000000000002</v>
      </c>
      <c r="J913" s="4">
        <v>3</v>
      </c>
      <c r="K913" s="4">
        <v>1.8</v>
      </c>
      <c r="L913" s="4">
        <v>2.4649999999999999</v>
      </c>
      <c r="M913" s="4">
        <v>10</v>
      </c>
      <c r="N913" s="4">
        <v>142120000</v>
      </c>
      <c r="O913" s="4">
        <v>1421200000</v>
      </c>
      <c r="P913" s="4">
        <v>1.35</v>
      </c>
      <c r="Q913" s="4">
        <v>1.95</v>
      </c>
      <c r="R913" s="4">
        <v>1.35</v>
      </c>
      <c r="S913" s="4">
        <v>1.5</v>
      </c>
      <c r="T913" s="4">
        <v>10</v>
      </c>
      <c r="U913" s="4">
        <v>32920000</v>
      </c>
      <c r="V913" s="4">
        <v>329200000</v>
      </c>
      <c r="W913" s="4">
        <v>1.1000000000000001</v>
      </c>
      <c r="X913" s="4">
        <v>1.7</v>
      </c>
      <c r="Y913" s="4">
        <v>0.84499999999999997</v>
      </c>
      <c r="Z913" s="4">
        <v>1.2250000000000001</v>
      </c>
      <c r="AA913" s="4">
        <v>10</v>
      </c>
      <c r="AB913" s="4">
        <v>23840000</v>
      </c>
      <c r="AC913" s="4">
        <v>238400000</v>
      </c>
      <c r="AD913" s="4">
        <v>2.33</v>
      </c>
      <c r="AE913" s="4">
        <v>3.21</v>
      </c>
      <c r="AF913" s="4">
        <v>2.33</v>
      </c>
      <c r="AG913" s="4">
        <v>3.15</v>
      </c>
      <c r="AH913" s="4">
        <v>10</v>
      </c>
      <c r="AI913" s="4">
        <v>1084800000</v>
      </c>
      <c r="AJ913" s="4">
        <v>10848000000</v>
      </c>
      <c r="AK913" s="4">
        <v>3.63</v>
      </c>
      <c r="AL913" s="4">
        <v>4.05</v>
      </c>
      <c r="AM913" s="4">
        <v>3.63</v>
      </c>
      <c r="AN913" s="4">
        <v>3.82</v>
      </c>
      <c r="AO913" s="4">
        <v>10</v>
      </c>
      <c r="AP913" s="4">
        <v>136690000</v>
      </c>
      <c r="AQ913" s="4">
        <v>1366900000</v>
      </c>
      <c r="AR913" s="4">
        <v>4</v>
      </c>
      <c r="AS913" s="4">
        <v>4.5</v>
      </c>
      <c r="AT913" s="4">
        <v>4</v>
      </c>
      <c r="AU913" s="4">
        <v>4.47</v>
      </c>
      <c r="AV913" s="4">
        <v>10</v>
      </c>
      <c r="AW913" s="4">
        <v>218530000</v>
      </c>
      <c r="AX913" s="4">
        <v>2185300000</v>
      </c>
      <c r="AY913" s="4">
        <v>5</v>
      </c>
      <c r="AZ913" s="4">
        <v>5</v>
      </c>
      <c r="BA913" s="4">
        <v>5</v>
      </c>
      <c r="BB913" s="4">
        <v>5</v>
      </c>
      <c r="BC913" s="4">
        <v>0</v>
      </c>
      <c r="BD913" s="4">
        <v>0</v>
      </c>
      <c r="BE913" s="4">
        <v>0</v>
      </c>
    </row>
    <row r="914" spans="1:57" x14ac:dyDescent="0.15">
      <c r="A914" s="3">
        <v>40809</v>
      </c>
      <c r="B914" s="4">
        <v>2.35</v>
      </c>
      <c r="C914" s="4">
        <v>2.46</v>
      </c>
      <c r="D914" s="4">
        <v>0.7</v>
      </c>
      <c r="E914" s="4">
        <v>0.995</v>
      </c>
      <c r="F914" s="4">
        <v>10</v>
      </c>
      <c r="G914" s="4">
        <v>7850560000</v>
      </c>
      <c r="H914" s="4">
        <v>78505600000</v>
      </c>
      <c r="I914" s="4">
        <v>1.1000000000000001</v>
      </c>
      <c r="J914" s="4">
        <v>1.135</v>
      </c>
      <c r="K914" s="4">
        <v>0.75</v>
      </c>
      <c r="L914" s="4">
        <v>0.77</v>
      </c>
      <c r="M914" s="4">
        <v>10</v>
      </c>
      <c r="N914" s="4">
        <v>12220000</v>
      </c>
      <c r="O914" s="4">
        <v>122200000</v>
      </c>
      <c r="P914" s="4">
        <v>0.66</v>
      </c>
      <c r="Q914" s="4">
        <v>0.77</v>
      </c>
      <c r="R914" s="4">
        <v>0.4</v>
      </c>
      <c r="S914" s="4">
        <v>0.45</v>
      </c>
      <c r="T914" s="4">
        <v>10</v>
      </c>
      <c r="U914" s="4">
        <v>45670000</v>
      </c>
      <c r="V914" s="4">
        <v>456700000</v>
      </c>
      <c r="W914" s="4">
        <v>1.1000000000000001</v>
      </c>
      <c r="X914" s="4">
        <v>1.25</v>
      </c>
      <c r="Y914" s="4">
        <v>0.505</v>
      </c>
      <c r="Z914" s="4">
        <v>0.505</v>
      </c>
      <c r="AA914" s="4">
        <v>10</v>
      </c>
      <c r="AB914" s="4">
        <v>99300000</v>
      </c>
      <c r="AC914" s="4">
        <v>993000000</v>
      </c>
      <c r="AD914" s="4">
        <v>3</v>
      </c>
      <c r="AE914" s="4">
        <v>5.0049999999999999</v>
      </c>
      <c r="AF914" s="4">
        <v>2.2999999999999998</v>
      </c>
      <c r="AG914" s="4">
        <v>2.2999999999999998</v>
      </c>
      <c r="AH914" s="4">
        <v>10</v>
      </c>
      <c r="AI914" s="4">
        <v>1904170000</v>
      </c>
      <c r="AJ914" s="4">
        <v>19041700000</v>
      </c>
      <c r="AK914" s="4">
        <v>3.2</v>
      </c>
      <c r="AL914" s="4">
        <v>3.5</v>
      </c>
      <c r="AM914" s="4">
        <v>2.4</v>
      </c>
      <c r="AN914" s="4">
        <v>2.4</v>
      </c>
      <c r="AO914" s="4">
        <v>10</v>
      </c>
      <c r="AP914" s="4">
        <v>283830000</v>
      </c>
      <c r="AQ914" s="4">
        <v>2838300000</v>
      </c>
      <c r="AR914" s="4">
        <v>4</v>
      </c>
      <c r="AS914" s="4">
        <v>4.5</v>
      </c>
      <c r="AT914" s="4">
        <v>4</v>
      </c>
      <c r="AU914" s="4">
        <v>4.28</v>
      </c>
      <c r="AV914" s="4">
        <v>10</v>
      </c>
      <c r="AW914" s="4">
        <v>298250000</v>
      </c>
      <c r="AX914" s="4">
        <v>2982500000</v>
      </c>
      <c r="AY914" s="4">
        <v>5</v>
      </c>
      <c r="AZ914" s="4">
        <v>5</v>
      </c>
      <c r="BA914" s="4">
        <v>5</v>
      </c>
      <c r="BB914" s="4">
        <v>5</v>
      </c>
      <c r="BC914" s="4">
        <v>0</v>
      </c>
      <c r="BD914" s="4">
        <v>0</v>
      </c>
      <c r="BE914" s="4">
        <v>0</v>
      </c>
    </row>
    <row r="915" spans="1:57" x14ac:dyDescent="0.15">
      <c r="A915" s="3">
        <v>40812</v>
      </c>
      <c r="B915" s="4">
        <v>2.4</v>
      </c>
      <c r="C915" s="4">
        <v>2.4900000000000002</v>
      </c>
      <c r="D915" s="4">
        <v>0.95</v>
      </c>
      <c r="E915" s="4">
        <v>1.0049999999999999</v>
      </c>
      <c r="F915" s="4">
        <v>10</v>
      </c>
      <c r="G915" s="4">
        <v>7641570000</v>
      </c>
      <c r="H915" s="4">
        <v>76415700000</v>
      </c>
      <c r="I915" s="4">
        <v>2.25</v>
      </c>
      <c r="J915" s="4">
        <v>2.58</v>
      </c>
      <c r="K915" s="4">
        <v>1.02</v>
      </c>
      <c r="L915" s="4">
        <v>1.6</v>
      </c>
      <c r="M915" s="4">
        <v>10</v>
      </c>
      <c r="N915" s="4">
        <v>100280000</v>
      </c>
      <c r="O915" s="4">
        <v>1002800000</v>
      </c>
      <c r="P915" s="4">
        <v>2.0099999999999998</v>
      </c>
      <c r="Q915" s="4">
        <v>2.9</v>
      </c>
      <c r="R915" s="4">
        <v>0.20499999999999999</v>
      </c>
      <c r="S915" s="4">
        <v>1.88</v>
      </c>
      <c r="T915" s="4">
        <v>10</v>
      </c>
      <c r="U915" s="4">
        <v>69550000</v>
      </c>
      <c r="V915" s="4">
        <v>695500000</v>
      </c>
      <c r="W915" s="4">
        <v>3.5</v>
      </c>
      <c r="X915" s="4">
        <v>6.5</v>
      </c>
      <c r="Y915" s="4">
        <v>3.5</v>
      </c>
      <c r="Z915" s="4">
        <v>3.52</v>
      </c>
      <c r="AA915" s="4">
        <v>10</v>
      </c>
      <c r="AB915" s="4">
        <v>423280000</v>
      </c>
      <c r="AC915" s="4">
        <v>4232800000</v>
      </c>
      <c r="AD915" s="4">
        <v>4.05</v>
      </c>
      <c r="AE915" s="4">
        <v>6.01</v>
      </c>
      <c r="AF915" s="4">
        <v>3.8</v>
      </c>
      <c r="AG915" s="4">
        <v>3.8</v>
      </c>
      <c r="AH915" s="4">
        <v>10</v>
      </c>
      <c r="AI915" s="4">
        <v>994130000</v>
      </c>
      <c r="AJ915" s="4">
        <v>9941300000</v>
      </c>
      <c r="AK915" s="4">
        <v>2.4</v>
      </c>
      <c r="AL915" s="4">
        <v>2.605</v>
      </c>
      <c r="AM915" s="4">
        <v>0.255</v>
      </c>
      <c r="AN915" s="4">
        <v>1.5</v>
      </c>
      <c r="AO915" s="4">
        <v>10</v>
      </c>
      <c r="AP915" s="4">
        <v>186600000</v>
      </c>
      <c r="AQ915" s="4">
        <v>1866000000</v>
      </c>
      <c r="AR915" s="4">
        <v>0.505</v>
      </c>
      <c r="AS915" s="4">
        <v>4.5</v>
      </c>
      <c r="AT915" s="4">
        <v>0.505</v>
      </c>
      <c r="AU915" s="4">
        <v>4</v>
      </c>
      <c r="AV915" s="4">
        <v>10</v>
      </c>
      <c r="AW915" s="4">
        <v>87300000</v>
      </c>
      <c r="AX915" s="4">
        <v>873000000</v>
      </c>
      <c r="AY915" s="4">
        <v>5</v>
      </c>
      <c r="AZ915" s="4">
        <v>5</v>
      </c>
      <c r="BA915" s="4">
        <v>5</v>
      </c>
      <c r="BB915" s="4">
        <v>5</v>
      </c>
      <c r="BC915" s="4">
        <v>0</v>
      </c>
      <c r="BD915" s="4">
        <v>0</v>
      </c>
      <c r="BE915" s="4">
        <v>0</v>
      </c>
    </row>
    <row r="916" spans="1:57" x14ac:dyDescent="0.15">
      <c r="A916" s="3">
        <v>40813</v>
      </c>
      <c r="B916" s="4">
        <v>2.12</v>
      </c>
      <c r="C916" s="4">
        <v>3.5</v>
      </c>
      <c r="D916" s="4">
        <v>1</v>
      </c>
      <c r="E916" s="4">
        <v>2.145</v>
      </c>
      <c r="F916" s="4">
        <v>10</v>
      </c>
      <c r="G916" s="4">
        <v>7026190000</v>
      </c>
      <c r="H916" s="4">
        <v>70261900000</v>
      </c>
      <c r="I916" s="4">
        <v>1.615</v>
      </c>
      <c r="J916" s="4">
        <v>3.5</v>
      </c>
      <c r="K916" s="4">
        <v>1.615</v>
      </c>
      <c r="L916" s="4">
        <v>2.3149999999999999</v>
      </c>
      <c r="M916" s="4">
        <v>10</v>
      </c>
      <c r="N916" s="4">
        <v>79290000</v>
      </c>
      <c r="O916" s="4">
        <v>792900000</v>
      </c>
      <c r="P916" s="4">
        <v>3.01</v>
      </c>
      <c r="Q916" s="4">
        <v>6.1</v>
      </c>
      <c r="R916" s="4">
        <v>3</v>
      </c>
      <c r="S916" s="4">
        <v>4.2</v>
      </c>
      <c r="T916" s="4">
        <v>10</v>
      </c>
      <c r="U916" s="4">
        <v>507580000</v>
      </c>
      <c r="V916" s="4">
        <v>5075800000</v>
      </c>
      <c r="W916" s="4">
        <v>4.01</v>
      </c>
      <c r="X916" s="4">
        <v>7.1</v>
      </c>
      <c r="Y916" s="4">
        <v>4.01</v>
      </c>
      <c r="Z916" s="4">
        <v>5.39</v>
      </c>
      <c r="AA916" s="4">
        <v>10</v>
      </c>
      <c r="AB916" s="4">
        <v>160800000</v>
      </c>
      <c r="AC916" s="4">
        <v>1608000000</v>
      </c>
      <c r="AD916" s="4">
        <v>4.4800000000000004</v>
      </c>
      <c r="AE916" s="4">
        <v>5.8</v>
      </c>
      <c r="AF916" s="4">
        <v>3.9550000000000001</v>
      </c>
      <c r="AG916" s="4">
        <v>4</v>
      </c>
      <c r="AH916" s="4">
        <v>10</v>
      </c>
      <c r="AI916" s="4">
        <v>1234360000</v>
      </c>
      <c r="AJ916" s="4">
        <v>12343600000</v>
      </c>
      <c r="AK916" s="4">
        <v>1.5</v>
      </c>
      <c r="AL916" s="4">
        <v>2.95</v>
      </c>
      <c r="AM916" s="4">
        <v>1.5</v>
      </c>
      <c r="AN916" s="4">
        <v>2.6</v>
      </c>
      <c r="AO916" s="4">
        <v>10</v>
      </c>
      <c r="AP916" s="4">
        <v>481270000</v>
      </c>
      <c r="AQ916" s="4">
        <v>4812700000</v>
      </c>
      <c r="AR916" s="4">
        <v>3.93</v>
      </c>
      <c r="AS916" s="4">
        <v>4</v>
      </c>
      <c r="AT916" s="4">
        <v>3.5</v>
      </c>
      <c r="AU916" s="4">
        <v>3.55</v>
      </c>
      <c r="AV916" s="4">
        <v>10</v>
      </c>
      <c r="AW916" s="4">
        <v>100000000</v>
      </c>
      <c r="AX916" s="4">
        <v>1000000000</v>
      </c>
      <c r="AY916" s="4">
        <v>5</v>
      </c>
      <c r="AZ916" s="4">
        <v>5</v>
      </c>
      <c r="BA916" s="4">
        <v>5</v>
      </c>
      <c r="BB916" s="4">
        <v>5</v>
      </c>
      <c r="BC916" s="4">
        <v>0</v>
      </c>
      <c r="BD916" s="4">
        <v>0</v>
      </c>
      <c r="BE916" s="4">
        <v>0</v>
      </c>
    </row>
    <row r="917" spans="1:57" x14ac:dyDescent="0.15">
      <c r="A917" s="3">
        <v>40814</v>
      </c>
      <c r="B917" s="4">
        <v>2.41</v>
      </c>
      <c r="C917" s="4">
        <v>4.54</v>
      </c>
      <c r="D917" s="4">
        <v>2.2999999999999998</v>
      </c>
      <c r="E917" s="4">
        <v>2.78</v>
      </c>
      <c r="F917" s="4">
        <v>10</v>
      </c>
      <c r="G917" s="4">
        <v>6171690000</v>
      </c>
      <c r="H917" s="4">
        <v>61716900000</v>
      </c>
      <c r="I917" s="4">
        <v>5.0049999999999999</v>
      </c>
      <c r="J917" s="4">
        <v>6.85</v>
      </c>
      <c r="K917" s="4">
        <v>4</v>
      </c>
      <c r="L917" s="4">
        <v>4.2050000000000001</v>
      </c>
      <c r="M917" s="4">
        <v>10</v>
      </c>
      <c r="N917" s="4">
        <v>566460000</v>
      </c>
      <c r="O917" s="4">
        <v>5664600000</v>
      </c>
      <c r="P917" s="4">
        <v>6</v>
      </c>
      <c r="Q917" s="4">
        <v>10</v>
      </c>
      <c r="R917" s="4">
        <v>5</v>
      </c>
      <c r="S917" s="4">
        <v>5.55</v>
      </c>
      <c r="T917" s="4">
        <v>10</v>
      </c>
      <c r="U917" s="4">
        <v>245620000</v>
      </c>
      <c r="V917" s="4">
        <v>2456200000</v>
      </c>
      <c r="W917" s="4">
        <v>6.5</v>
      </c>
      <c r="X917" s="4">
        <v>10</v>
      </c>
      <c r="Y917" s="4">
        <v>4</v>
      </c>
      <c r="Z917" s="4">
        <v>4.01</v>
      </c>
      <c r="AA917" s="4">
        <v>10</v>
      </c>
      <c r="AB917" s="4">
        <v>6110000</v>
      </c>
      <c r="AC917" s="4">
        <v>61100000</v>
      </c>
      <c r="AD917" s="4">
        <v>4.8</v>
      </c>
      <c r="AE917" s="4">
        <v>5.8</v>
      </c>
      <c r="AF917" s="4">
        <v>3.5</v>
      </c>
      <c r="AG917" s="4">
        <v>3.5</v>
      </c>
      <c r="AH917" s="4">
        <v>10</v>
      </c>
      <c r="AI917" s="4">
        <v>1221210000</v>
      </c>
      <c r="AJ917" s="4">
        <v>12212100000</v>
      </c>
      <c r="AK917" s="4">
        <v>2.5</v>
      </c>
      <c r="AL917" s="4">
        <v>4</v>
      </c>
      <c r="AM917" s="4">
        <v>2.2999999999999998</v>
      </c>
      <c r="AN917" s="4">
        <v>3.59</v>
      </c>
      <c r="AO917" s="4">
        <v>10</v>
      </c>
      <c r="AP917" s="4">
        <v>660320000</v>
      </c>
      <c r="AQ917" s="4">
        <v>6603200000</v>
      </c>
      <c r="AR917" s="4">
        <v>1.605</v>
      </c>
      <c r="AS917" s="4">
        <v>4</v>
      </c>
      <c r="AT917" s="4">
        <v>1.605</v>
      </c>
      <c r="AU917" s="4">
        <v>3.6</v>
      </c>
      <c r="AV917" s="4">
        <v>10</v>
      </c>
      <c r="AW917" s="4">
        <v>103010000</v>
      </c>
      <c r="AX917" s="4">
        <v>1030100000</v>
      </c>
      <c r="AY917" s="4">
        <v>5</v>
      </c>
      <c r="AZ917" s="4">
        <v>5</v>
      </c>
      <c r="BA917" s="4">
        <v>5</v>
      </c>
      <c r="BB917" s="4">
        <v>5</v>
      </c>
      <c r="BC917" s="4">
        <v>0</v>
      </c>
      <c r="BD917" s="4">
        <v>0</v>
      </c>
      <c r="BE917" s="4">
        <v>0</v>
      </c>
    </row>
    <row r="918" spans="1:57" x14ac:dyDescent="0.15">
      <c r="A918" s="3">
        <v>40815</v>
      </c>
      <c r="B918" s="4">
        <v>7</v>
      </c>
      <c r="C918" s="4">
        <v>14.05</v>
      </c>
      <c r="D918" s="4">
        <v>6.99</v>
      </c>
      <c r="E918" s="4">
        <v>7.97</v>
      </c>
      <c r="F918" s="4">
        <v>10</v>
      </c>
      <c r="G918" s="4">
        <v>5339060000</v>
      </c>
      <c r="H918" s="4">
        <v>53390600000</v>
      </c>
      <c r="I918" s="4">
        <v>8</v>
      </c>
      <c r="J918" s="4">
        <v>10.1</v>
      </c>
      <c r="K918" s="4">
        <v>6</v>
      </c>
      <c r="L918" s="4">
        <v>6</v>
      </c>
      <c r="M918" s="4">
        <v>10</v>
      </c>
      <c r="N918" s="4">
        <v>202520000</v>
      </c>
      <c r="O918" s="4">
        <v>2025200000</v>
      </c>
      <c r="P918" s="4">
        <v>4.5</v>
      </c>
      <c r="Q918" s="4">
        <v>7</v>
      </c>
      <c r="R918" s="4">
        <v>4.3550000000000004</v>
      </c>
      <c r="S918" s="4">
        <v>5.0250000000000004</v>
      </c>
      <c r="T918" s="4">
        <v>10</v>
      </c>
      <c r="U918" s="4">
        <v>15000000</v>
      </c>
      <c r="V918" s="4">
        <v>150000000</v>
      </c>
      <c r="W918" s="4">
        <v>1.1499999999999999</v>
      </c>
      <c r="X918" s="4">
        <v>4.01</v>
      </c>
      <c r="Y918" s="4">
        <v>1.1499999999999999</v>
      </c>
      <c r="Z918" s="4">
        <v>2.0499999999999998</v>
      </c>
      <c r="AA918" s="4">
        <v>10</v>
      </c>
      <c r="AB918" s="4">
        <v>820000</v>
      </c>
      <c r="AC918" s="4">
        <v>8200000</v>
      </c>
      <c r="AD918" s="4">
        <v>2.5</v>
      </c>
      <c r="AE918" s="4">
        <v>3.5</v>
      </c>
      <c r="AF918" s="4">
        <v>1.5</v>
      </c>
      <c r="AG918" s="4">
        <v>2.165</v>
      </c>
      <c r="AH918" s="4">
        <v>10</v>
      </c>
      <c r="AI918" s="4">
        <v>1132970000</v>
      </c>
      <c r="AJ918" s="4">
        <v>11329700000</v>
      </c>
      <c r="AK918" s="4">
        <v>1.5</v>
      </c>
      <c r="AL918" s="4">
        <v>3.5</v>
      </c>
      <c r="AM918" s="4">
        <v>0.26500000000000001</v>
      </c>
      <c r="AN918" s="4">
        <v>1.5</v>
      </c>
      <c r="AO918" s="4">
        <v>10</v>
      </c>
      <c r="AP918" s="4">
        <v>563130000</v>
      </c>
      <c r="AQ918" s="4">
        <v>5631300000</v>
      </c>
      <c r="AR918" s="4">
        <v>0.39500000000000002</v>
      </c>
      <c r="AS918" s="4">
        <v>3.9</v>
      </c>
      <c r="AT918" s="4">
        <v>0.39500000000000002</v>
      </c>
      <c r="AU918" s="4">
        <v>3.585</v>
      </c>
      <c r="AV918" s="4">
        <v>10</v>
      </c>
      <c r="AW918" s="4">
        <v>57270000</v>
      </c>
      <c r="AX918" s="4">
        <v>572700000</v>
      </c>
      <c r="AY918" s="4">
        <v>2.95</v>
      </c>
      <c r="AZ918" s="4">
        <v>3</v>
      </c>
      <c r="BA918" s="4">
        <v>2.95</v>
      </c>
      <c r="BB918" s="4">
        <v>3</v>
      </c>
      <c r="BC918" s="4">
        <v>10</v>
      </c>
      <c r="BD918" s="4">
        <v>2000000</v>
      </c>
      <c r="BE918" s="4">
        <v>20000000</v>
      </c>
    </row>
    <row r="919" spans="1:57" x14ac:dyDescent="0.15">
      <c r="A919" s="3">
        <v>40816</v>
      </c>
      <c r="B919" s="4">
        <v>4</v>
      </c>
      <c r="C919" s="4">
        <v>7.5</v>
      </c>
      <c r="D919" s="4">
        <v>3.61</v>
      </c>
      <c r="E919" s="4">
        <v>5.94</v>
      </c>
      <c r="F919" s="4">
        <v>10</v>
      </c>
      <c r="G919" s="4">
        <v>6489290000</v>
      </c>
      <c r="H919" s="4">
        <v>64892900000</v>
      </c>
      <c r="I919" s="4">
        <v>2.6</v>
      </c>
      <c r="J919" s="4">
        <v>3.45</v>
      </c>
      <c r="K919" s="4">
        <v>1.5349999999999999</v>
      </c>
      <c r="L919" s="4">
        <v>2.165</v>
      </c>
      <c r="M919" s="4">
        <v>10</v>
      </c>
      <c r="N919" s="4">
        <v>18160000</v>
      </c>
      <c r="O919" s="4">
        <v>181600000</v>
      </c>
      <c r="P919" s="4">
        <v>1</v>
      </c>
      <c r="Q919" s="4">
        <v>2.5</v>
      </c>
      <c r="R919" s="4">
        <v>1</v>
      </c>
      <c r="S919" s="4">
        <v>1.66</v>
      </c>
      <c r="T919" s="4">
        <v>10</v>
      </c>
      <c r="U919" s="4">
        <v>23310000</v>
      </c>
      <c r="V919" s="4">
        <v>233100000</v>
      </c>
      <c r="W919" s="4">
        <v>0.52500000000000002</v>
      </c>
      <c r="X919" s="4">
        <v>1.6</v>
      </c>
      <c r="Y919" s="4">
        <v>0.52500000000000002</v>
      </c>
      <c r="Z919" s="4">
        <v>1.1950000000000001</v>
      </c>
      <c r="AA919" s="4">
        <v>10</v>
      </c>
      <c r="AB919" s="4">
        <v>16260000</v>
      </c>
      <c r="AC919" s="4">
        <v>162600000</v>
      </c>
      <c r="AD919" s="4">
        <v>0.5</v>
      </c>
      <c r="AE919" s="4">
        <v>1</v>
      </c>
      <c r="AF919" s="4">
        <v>0.5</v>
      </c>
      <c r="AG919" s="4">
        <v>0.63</v>
      </c>
      <c r="AH919" s="4">
        <v>10</v>
      </c>
      <c r="AI919" s="4">
        <v>824970000</v>
      </c>
      <c r="AJ919" s="4">
        <v>8249700000</v>
      </c>
      <c r="AK919" s="4">
        <v>0.80500000000000005</v>
      </c>
      <c r="AL919" s="4">
        <v>2</v>
      </c>
      <c r="AM919" s="4">
        <v>0.5</v>
      </c>
      <c r="AN919" s="4">
        <v>0.6</v>
      </c>
      <c r="AO919" s="4">
        <v>10</v>
      </c>
      <c r="AP919" s="4">
        <v>1322410000</v>
      </c>
      <c r="AQ919" s="4">
        <v>13224100000</v>
      </c>
      <c r="AR919" s="4">
        <v>2</v>
      </c>
      <c r="AS919" s="4">
        <v>2.73</v>
      </c>
      <c r="AT919" s="4">
        <v>2</v>
      </c>
      <c r="AU919" s="4">
        <v>2.7</v>
      </c>
      <c r="AV919" s="4">
        <v>10</v>
      </c>
      <c r="AW919" s="4">
        <v>43340000</v>
      </c>
      <c r="AX919" s="4">
        <v>433400000</v>
      </c>
      <c r="AY919" s="4">
        <v>3</v>
      </c>
      <c r="AZ919" s="4">
        <v>3.6</v>
      </c>
      <c r="BA919" s="4">
        <v>3</v>
      </c>
      <c r="BB919" s="4">
        <v>3.6</v>
      </c>
      <c r="BC919" s="4">
        <v>10</v>
      </c>
      <c r="BD919" s="4">
        <v>2030000</v>
      </c>
      <c r="BE919" s="4">
        <v>20300000</v>
      </c>
    </row>
    <row r="920" spans="1:57" x14ac:dyDescent="0.15">
      <c r="A920" s="3">
        <v>40826</v>
      </c>
      <c r="B920" s="4">
        <v>2.5</v>
      </c>
      <c r="C920" s="4">
        <v>3.85</v>
      </c>
      <c r="D920" s="4">
        <v>1</v>
      </c>
      <c r="E920" s="4">
        <v>1.5549999999999999</v>
      </c>
      <c r="F920" s="4">
        <v>10</v>
      </c>
      <c r="G920" s="4">
        <v>8756470000</v>
      </c>
      <c r="H920" s="4">
        <v>87564700000</v>
      </c>
      <c r="I920" s="4">
        <v>2.165</v>
      </c>
      <c r="J920" s="4">
        <v>4</v>
      </c>
      <c r="K920" s="4">
        <v>0.20499999999999999</v>
      </c>
      <c r="L920" s="4">
        <v>2</v>
      </c>
      <c r="M920" s="4">
        <v>10</v>
      </c>
      <c r="N920" s="4">
        <v>164180000</v>
      </c>
      <c r="O920" s="4">
        <v>1641800000</v>
      </c>
      <c r="P920" s="4">
        <v>1.85</v>
      </c>
      <c r="Q920" s="4">
        <v>3.51</v>
      </c>
      <c r="R920" s="4">
        <v>1.85</v>
      </c>
      <c r="S920" s="4">
        <v>2</v>
      </c>
      <c r="T920" s="4">
        <v>10</v>
      </c>
      <c r="U920" s="4">
        <v>134460000</v>
      </c>
      <c r="V920" s="4">
        <v>1344600000</v>
      </c>
      <c r="W920" s="4">
        <v>4.04</v>
      </c>
      <c r="X920" s="4">
        <v>4.2</v>
      </c>
      <c r="Y920" s="4">
        <v>2.06</v>
      </c>
      <c r="Z920" s="4">
        <v>2.25</v>
      </c>
      <c r="AA920" s="4">
        <v>10</v>
      </c>
      <c r="AB920" s="4">
        <v>951840000</v>
      </c>
      <c r="AC920" s="4">
        <v>9518400000</v>
      </c>
      <c r="AD920" s="4">
        <v>2.0099999999999998</v>
      </c>
      <c r="AE920" s="4">
        <v>3.7</v>
      </c>
      <c r="AF920" s="4">
        <v>2.0099999999999998</v>
      </c>
      <c r="AG920" s="4">
        <v>2.3149999999999999</v>
      </c>
      <c r="AH920" s="4">
        <v>10</v>
      </c>
      <c r="AI920" s="4">
        <v>3280850000</v>
      </c>
      <c r="AJ920" s="4">
        <v>32808500000</v>
      </c>
      <c r="AK920" s="4">
        <v>3</v>
      </c>
      <c r="AL920" s="4">
        <v>3.55</v>
      </c>
      <c r="AM920" s="4">
        <v>2.5</v>
      </c>
      <c r="AN920" s="4">
        <v>2.5</v>
      </c>
      <c r="AO920" s="4">
        <v>10</v>
      </c>
      <c r="AP920" s="4">
        <v>217920000</v>
      </c>
      <c r="AQ920" s="4">
        <v>2179200000</v>
      </c>
      <c r="AR920" s="4">
        <v>3</v>
      </c>
      <c r="AS920" s="4">
        <v>3.4</v>
      </c>
      <c r="AT920" s="4">
        <v>3</v>
      </c>
      <c r="AU920" s="4">
        <v>3.2</v>
      </c>
      <c r="AV920" s="4">
        <v>10</v>
      </c>
      <c r="AW920" s="4">
        <v>19450000</v>
      </c>
      <c r="AX920" s="4">
        <v>194500000</v>
      </c>
      <c r="AY920" s="4">
        <v>3.6</v>
      </c>
      <c r="AZ920" s="4">
        <v>3.6</v>
      </c>
      <c r="BA920" s="4">
        <v>3.6</v>
      </c>
      <c r="BB920" s="4">
        <v>3.6</v>
      </c>
      <c r="BC920" s="4">
        <v>0</v>
      </c>
      <c r="BD920" s="4">
        <v>0</v>
      </c>
      <c r="BE920" s="4">
        <v>0</v>
      </c>
    </row>
    <row r="921" spans="1:57" x14ac:dyDescent="0.15">
      <c r="A921" s="3">
        <v>40827</v>
      </c>
      <c r="B921" s="4">
        <v>2.2200000000000002</v>
      </c>
      <c r="C921" s="4">
        <v>3.3</v>
      </c>
      <c r="D921" s="4">
        <v>1.03</v>
      </c>
      <c r="E921" s="4">
        <v>1.1200000000000001</v>
      </c>
      <c r="F921" s="4">
        <v>10</v>
      </c>
      <c r="G921" s="4">
        <v>7970160000</v>
      </c>
      <c r="H921" s="4">
        <v>79701600000</v>
      </c>
      <c r="I921" s="4">
        <v>2</v>
      </c>
      <c r="J921" s="4">
        <v>3</v>
      </c>
      <c r="K921" s="4">
        <v>1.85</v>
      </c>
      <c r="L921" s="4">
        <v>2.0049999999999999</v>
      </c>
      <c r="M921" s="4">
        <v>10</v>
      </c>
      <c r="N921" s="4">
        <v>152910000</v>
      </c>
      <c r="O921" s="4">
        <v>1529100000</v>
      </c>
      <c r="P921" s="4">
        <v>2.5099999999999998</v>
      </c>
      <c r="Q921" s="4">
        <v>3.8</v>
      </c>
      <c r="R921" s="4">
        <v>2.02</v>
      </c>
      <c r="S921" s="4">
        <v>2.02</v>
      </c>
      <c r="T921" s="4">
        <v>10</v>
      </c>
      <c r="U921" s="4">
        <v>314290000</v>
      </c>
      <c r="V921" s="4">
        <v>3142900000</v>
      </c>
      <c r="W921" s="4">
        <v>2.4350000000000001</v>
      </c>
      <c r="X921" s="4">
        <v>3.105</v>
      </c>
      <c r="Y921" s="4">
        <v>0.28499999999999998</v>
      </c>
      <c r="Z921" s="4">
        <v>0.28499999999999998</v>
      </c>
      <c r="AA921" s="4">
        <v>10</v>
      </c>
      <c r="AB921" s="4">
        <v>48530000</v>
      </c>
      <c r="AC921" s="4">
        <v>485300000</v>
      </c>
      <c r="AD921" s="4">
        <v>2.7</v>
      </c>
      <c r="AE921" s="4">
        <v>3.61</v>
      </c>
      <c r="AF921" s="4">
        <v>2.2000000000000002</v>
      </c>
      <c r="AG921" s="4">
        <v>2.585</v>
      </c>
      <c r="AH921" s="4">
        <v>10</v>
      </c>
      <c r="AI921" s="4">
        <v>1026400000</v>
      </c>
      <c r="AJ921" s="4">
        <v>10264000000</v>
      </c>
      <c r="AK921" s="4">
        <v>2.5</v>
      </c>
      <c r="AL921" s="4">
        <v>3.5</v>
      </c>
      <c r="AM921" s="4">
        <v>0.52500000000000002</v>
      </c>
      <c r="AN921" s="4">
        <v>2.5</v>
      </c>
      <c r="AO921" s="4">
        <v>10</v>
      </c>
      <c r="AP921" s="4">
        <v>237300000</v>
      </c>
      <c r="AQ921" s="4">
        <v>2373000000</v>
      </c>
      <c r="AR921" s="4">
        <v>3.4</v>
      </c>
      <c r="AS921" s="4">
        <v>3.6</v>
      </c>
      <c r="AT921" s="4">
        <v>3</v>
      </c>
      <c r="AU921" s="4">
        <v>3.0049999999999999</v>
      </c>
      <c r="AV921" s="4">
        <v>10</v>
      </c>
      <c r="AW921" s="4">
        <v>50930000</v>
      </c>
      <c r="AX921" s="4">
        <v>509300000</v>
      </c>
      <c r="AY921" s="4">
        <v>3.6</v>
      </c>
      <c r="AZ921" s="4">
        <v>3.6</v>
      </c>
      <c r="BA921" s="4">
        <v>3.6</v>
      </c>
      <c r="BB921" s="4">
        <v>3.6</v>
      </c>
      <c r="BC921" s="4">
        <v>10</v>
      </c>
      <c r="BD921" s="4">
        <v>290000</v>
      </c>
      <c r="BE921" s="4">
        <v>2900000</v>
      </c>
    </row>
    <row r="922" spans="1:57" x14ac:dyDescent="0.15">
      <c r="A922" s="3">
        <v>40828</v>
      </c>
      <c r="B922" s="4">
        <v>2.39</v>
      </c>
      <c r="C922" s="4">
        <v>2.5099999999999998</v>
      </c>
      <c r="D922" s="4">
        <v>1</v>
      </c>
      <c r="E922" s="4">
        <v>1.1000000000000001</v>
      </c>
      <c r="F922" s="4">
        <v>10</v>
      </c>
      <c r="G922" s="4">
        <v>7752550000</v>
      </c>
      <c r="H922" s="4">
        <v>77525500000</v>
      </c>
      <c r="I922" s="4">
        <v>2.5150000000000001</v>
      </c>
      <c r="J922" s="4">
        <v>3.06</v>
      </c>
      <c r="K922" s="4">
        <v>0.3</v>
      </c>
      <c r="L922" s="4">
        <v>0.315</v>
      </c>
      <c r="M922" s="4">
        <v>10</v>
      </c>
      <c r="N922" s="4">
        <v>424810000</v>
      </c>
      <c r="O922" s="4">
        <v>4248100000</v>
      </c>
      <c r="P922" s="4">
        <v>2.58</v>
      </c>
      <c r="Q922" s="4">
        <v>3</v>
      </c>
      <c r="R922" s="4">
        <v>2.31</v>
      </c>
      <c r="S922" s="4">
        <v>2.5</v>
      </c>
      <c r="T922" s="4">
        <v>10</v>
      </c>
      <c r="U922" s="4">
        <v>68590000</v>
      </c>
      <c r="V922" s="4">
        <v>685900000</v>
      </c>
      <c r="W922" s="4">
        <v>0.42</v>
      </c>
      <c r="X922" s="4">
        <v>2.5</v>
      </c>
      <c r="Y922" s="4">
        <v>0.42</v>
      </c>
      <c r="Z922" s="4">
        <v>1.405</v>
      </c>
      <c r="AA922" s="4">
        <v>10</v>
      </c>
      <c r="AB922" s="4">
        <v>12570000</v>
      </c>
      <c r="AC922" s="4">
        <v>125700000</v>
      </c>
      <c r="AD922" s="4">
        <v>2.5</v>
      </c>
      <c r="AE922" s="4">
        <v>3.15</v>
      </c>
      <c r="AF922" s="4">
        <v>2.5</v>
      </c>
      <c r="AG922" s="4">
        <v>2.6</v>
      </c>
      <c r="AH922" s="4">
        <v>10</v>
      </c>
      <c r="AI922" s="4">
        <v>933930000</v>
      </c>
      <c r="AJ922" s="4">
        <v>9339300000</v>
      </c>
      <c r="AK922" s="4">
        <v>3</v>
      </c>
      <c r="AL922" s="4">
        <v>3.02</v>
      </c>
      <c r="AM922" s="4">
        <v>2.6</v>
      </c>
      <c r="AN922" s="4">
        <v>3</v>
      </c>
      <c r="AO922" s="4">
        <v>10</v>
      </c>
      <c r="AP922" s="4">
        <v>107610000</v>
      </c>
      <c r="AQ922" s="4">
        <v>1076100000</v>
      </c>
      <c r="AR922" s="4">
        <v>3</v>
      </c>
      <c r="AS922" s="4">
        <v>3.2</v>
      </c>
      <c r="AT922" s="4">
        <v>3</v>
      </c>
      <c r="AU922" s="4">
        <v>3.0049999999999999</v>
      </c>
      <c r="AV922" s="4">
        <v>10</v>
      </c>
      <c r="AW922" s="4">
        <v>8990000</v>
      </c>
      <c r="AX922" s="4">
        <v>89900000</v>
      </c>
      <c r="AY922" s="4">
        <v>3.6</v>
      </c>
      <c r="AZ922" s="4">
        <v>3.6</v>
      </c>
      <c r="BA922" s="4">
        <v>3.6</v>
      </c>
      <c r="BB922" s="4">
        <v>3.6</v>
      </c>
      <c r="BC922" s="4">
        <v>0</v>
      </c>
      <c r="BD922" s="4">
        <v>0</v>
      </c>
      <c r="BE922" s="4">
        <v>0</v>
      </c>
    </row>
    <row r="923" spans="1:57" x14ac:dyDescent="0.15">
      <c r="A923" s="3">
        <v>40829</v>
      </c>
      <c r="B923" s="4">
        <v>3.5</v>
      </c>
      <c r="C923" s="4">
        <v>3.68</v>
      </c>
      <c r="D923" s="4">
        <v>0.98</v>
      </c>
      <c r="E923" s="4">
        <v>1</v>
      </c>
      <c r="F923" s="4">
        <v>10</v>
      </c>
      <c r="G923" s="4">
        <v>8067620000</v>
      </c>
      <c r="H923" s="4">
        <v>80676200000</v>
      </c>
      <c r="I923" s="4">
        <v>4.01</v>
      </c>
      <c r="J923" s="4">
        <v>4.01</v>
      </c>
      <c r="K923" s="4">
        <v>1.5</v>
      </c>
      <c r="L923" s="4">
        <v>1.5</v>
      </c>
      <c r="M923" s="4">
        <v>10</v>
      </c>
      <c r="N923" s="4">
        <v>108280000</v>
      </c>
      <c r="O923" s="4">
        <v>1082800000</v>
      </c>
      <c r="P923" s="4">
        <v>1.51</v>
      </c>
      <c r="Q923" s="4">
        <v>1.7</v>
      </c>
      <c r="R923" s="4">
        <v>0.57999999999999996</v>
      </c>
      <c r="S923" s="4">
        <v>0.57999999999999996</v>
      </c>
      <c r="T923" s="4">
        <v>10</v>
      </c>
      <c r="U923" s="4">
        <v>12350000</v>
      </c>
      <c r="V923" s="4">
        <v>123500000</v>
      </c>
      <c r="W923" s="4">
        <v>1</v>
      </c>
      <c r="X923" s="4">
        <v>1.31</v>
      </c>
      <c r="Y923" s="4">
        <v>0.505</v>
      </c>
      <c r="Z923" s="4">
        <v>1.0249999999999999</v>
      </c>
      <c r="AA923" s="4">
        <v>10</v>
      </c>
      <c r="AB923" s="4">
        <v>19490000</v>
      </c>
      <c r="AC923" s="4">
        <v>194900000</v>
      </c>
      <c r="AD923" s="4">
        <v>2.7050000000000001</v>
      </c>
      <c r="AE923" s="4">
        <v>2.98</v>
      </c>
      <c r="AF923" s="4">
        <v>0.51</v>
      </c>
      <c r="AG923" s="4">
        <v>1.7949999999999999</v>
      </c>
      <c r="AH923" s="4">
        <v>10</v>
      </c>
      <c r="AI923" s="4">
        <v>622760000</v>
      </c>
      <c r="AJ923" s="4">
        <v>6227600000</v>
      </c>
      <c r="AK923" s="4">
        <v>2.5550000000000002</v>
      </c>
      <c r="AL923" s="4">
        <v>2.56</v>
      </c>
      <c r="AM923" s="4">
        <v>1.5</v>
      </c>
      <c r="AN923" s="4">
        <v>1.6</v>
      </c>
      <c r="AO923" s="4">
        <v>10</v>
      </c>
      <c r="AP923" s="4">
        <v>1640000</v>
      </c>
      <c r="AQ923" s="4">
        <v>16400000</v>
      </c>
      <c r="AR923" s="4">
        <v>3</v>
      </c>
      <c r="AS923" s="4">
        <v>3.0049999999999999</v>
      </c>
      <c r="AT923" s="4">
        <v>2.6</v>
      </c>
      <c r="AU923" s="4">
        <v>3</v>
      </c>
      <c r="AV923" s="4">
        <v>10</v>
      </c>
      <c r="AW923" s="4">
        <v>15500000</v>
      </c>
      <c r="AX923" s="4">
        <v>155000000</v>
      </c>
      <c r="AY923" s="4">
        <v>3.2</v>
      </c>
      <c r="AZ923" s="4">
        <v>3.2</v>
      </c>
      <c r="BA923" s="4">
        <v>3.2</v>
      </c>
      <c r="BB923" s="4">
        <v>3.2</v>
      </c>
      <c r="BC923" s="4">
        <v>10</v>
      </c>
      <c r="BD923" s="4">
        <v>1100000</v>
      </c>
      <c r="BE923" s="4">
        <v>11000000</v>
      </c>
    </row>
    <row r="924" spans="1:57" x14ac:dyDescent="0.15">
      <c r="A924" s="3">
        <v>40830</v>
      </c>
      <c r="B924" s="4">
        <v>2.1</v>
      </c>
      <c r="C924" s="4">
        <v>2.4950000000000001</v>
      </c>
      <c r="D924" s="4">
        <v>1.03</v>
      </c>
      <c r="E924" s="4">
        <v>1.6950000000000001</v>
      </c>
      <c r="F924" s="4">
        <v>10</v>
      </c>
      <c r="G924" s="4">
        <v>9232800000</v>
      </c>
      <c r="H924" s="4">
        <v>92328000000</v>
      </c>
      <c r="I924" s="4">
        <v>0.7</v>
      </c>
      <c r="J924" s="4">
        <v>1.1000000000000001</v>
      </c>
      <c r="K924" s="4">
        <v>0.4</v>
      </c>
      <c r="L924" s="4">
        <v>0.67500000000000004</v>
      </c>
      <c r="M924" s="4">
        <v>10</v>
      </c>
      <c r="N924" s="4">
        <v>16260000</v>
      </c>
      <c r="O924" s="4">
        <v>162600000</v>
      </c>
      <c r="P924" s="4">
        <v>0.57999999999999996</v>
      </c>
      <c r="Q924" s="4">
        <v>0.70499999999999996</v>
      </c>
      <c r="R924" s="4">
        <v>0.1</v>
      </c>
      <c r="S924" s="4">
        <v>0.1</v>
      </c>
      <c r="T924" s="4">
        <v>10</v>
      </c>
      <c r="U924" s="4">
        <v>73790000</v>
      </c>
      <c r="V924" s="4">
        <v>737900000</v>
      </c>
      <c r="W924" s="4">
        <v>1.0349999999999999</v>
      </c>
      <c r="X924" s="4">
        <v>1.1950000000000001</v>
      </c>
      <c r="Y924" s="4">
        <v>0.41</v>
      </c>
      <c r="Z924" s="4">
        <v>0.41</v>
      </c>
      <c r="AA924" s="4">
        <v>10</v>
      </c>
      <c r="AB924" s="4">
        <v>79410000</v>
      </c>
      <c r="AC924" s="4">
        <v>794100000</v>
      </c>
      <c r="AD924" s="4">
        <v>1.9</v>
      </c>
      <c r="AE924" s="4">
        <v>3.01</v>
      </c>
      <c r="AF924" s="4">
        <v>1.9</v>
      </c>
      <c r="AG924" s="4">
        <v>2.2599999999999998</v>
      </c>
      <c r="AH924" s="4">
        <v>10</v>
      </c>
      <c r="AI924" s="4">
        <v>1346170000</v>
      </c>
      <c r="AJ924" s="4">
        <v>13461700000</v>
      </c>
      <c r="AK924" s="4">
        <v>2.2000000000000002</v>
      </c>
      <c r="AL924" s="4">
        <v>3</v>
      </c>
      <c r="AM924" s="4">
        <v>2.2000000000000002</v>
      </c>
      <c r="AN924" s="4">
        <v>2.5</v>
      </c>
      <c r="AO924" s="4">
        <v>10</v>
      </c>
      <c r="AP924" s="4">
        <v>146760000</v>
      </c>
      <c r="AQ924" s="4">
        <v>1467600000</v>
      </c>
      <c r="AR924" s="4">
        <v>2.5</v>
      </c>
      <c r="AS924" s="4">
        <v>3.43</v>
      </c>
      <c r="AT924" s="4">
        <v>2.5</v>
      </c>
      <c r="AU924" s="4">
        <v>3.41</v>
      </c>
      <c r="AV924" s="4">
        <v>10</v>
      </c>
      <c r="AW924" s="4">
        <v>37070000</v>
      </c>
      <c r="AX924" s="4">
        <v>370700000</v>
      </c>
      <c r="AY924" s="4">
        <v>3.2</v>
      </c>
      <c r="AZ924" s="4">
        <v>3.2</v>
      </c>
      <c r="BA924" s="4">
        <v>3.2</v>
      </c>
      <c r="BB924" s="4">
        <v>3.2</v>
      </c>
      <c r="BC924" s="4">
        <v>0</v>
      </c>
      <c r="BD924" s="4">
        <v>0</v>
      </c>
      <c r="BE924" s="4">
        <v>0</v>
      </c>
    </row>
    <row r="925" spans="1:57" x14ac:dyDescent="0.15">
      <c r="A925" s="3">
        <v>40833</v>
      </c>
      <c r="B925" s="4">
        <v>2.2999999999999998</v>
      </c>
      <c r="C925" s="4">
        <v>2.4950000000000001</v>
      </c>
      <c r="D925" s="4">
        <v>1.03</v>
      </c>
      <c r="E925" s="4">
        <v>1.5</v>
      </c>
      <c r="F925" s="4">
        <v>10</v>
      </c>
      <c r="G925" s="4">
        <v>9166790000</v>
      </c>
      <c r="H925" s="4">
        <v>91667900000</v>
      </c>
      <c r="I925" s="4">
        <v>2.08</v>
      </c>
      <c r="J925" s="4">
        <v>2.38</v>
      </c>
      <c r="K925" s="4">
        <v>2</v>
      </c>
      <c r="L925" s="4">
        <v>2</v>
      </c>
      <c r="M925" s="4">
        <v>10</v>
      </c>
      <c r="N925" s="4">
        <v>254750000</v>
      </c>
      <c r="O925" s="4">
        <v>2547500000</v>
      </c>
      <c r="P925" s="4">
        <v>2.2050000000000001</v>
      </c>
      <c r="Q925" s="4">
        <v>2.33</v>
      </c>
      <c r="R925" s="4">
        <v>1.81</v>
      </c>
      <c r="S925" s="4">
        <v>1.81</v>
      </c>
      <c r="T925" s="4">
        <v>10</v>
      </c>
      <c r="U925" s="4">
        <v>41370000</v>
      </c>
      <c r="V925" s="4">
        <v>413700000</v>
      </c>
      <c r="W925" s="4">
        <v>2.31</v>
      </c>
      <c r="X925" s="4">
        <v>3.2</v>
      </c>
      <c r="Y925" s="4">
        <v>2.31</v>
      </c>
      <c r="Z925" s="4">
        <v>2.85</v>
      </c>
      <c r="AA925" s="4">
        <v>10</v>
      </c>
      <c r="AB925" s="4">
        <v>462180000</v>
      </c>
      <c r="AC925" s="4">
        <v>4621800000</v>
      </c>
      <c r="AD925" s="4">
        <v>2.2000000000000002</v>
      </c>
      <c r="AE925" s="4">
        <v>3.2</v>
      </c>
      <c r="AF925" s="4">
        <v>2.2000000000000002</v>
      </c>
      <c r="AG925" s="4">
        <v>2.5</v>
      </c>
      <c r="AH925" s="4">
        <v>10</v>
      </c>
      <c r="AI925" s="4">
        <v>2404370000</v>
      </c>
      <c r="AJ925" s="4">
        <v>24043700000</v>
      </c>
      <c r="AK925" s="4">
        <v>2.5</v>
      </c>
      <c r="AL925" s="4">
        <v>3.21</v>
      </c>
      <c r="AM925" s="4">
        <v>2.5</v>
      </c>
      <c r="AN925" s="4">
        <v>2.81</v>
      </c>
      <c r="AO925" s="4">
        <v>10</v>
      </c>
      <c r="AP925" s="4">
        <v>111350000</v>
      </c>
      <c r="AQ925" s="4">
        <v>1113500000</v>
      </c>
      <c r="AR925" s="4">
        <v>3.2</v>
      </c>
      <c r="AS925" s="4">
        <v>3.3050000000000002</v>
      </c>
      <c r="AT925" s="4">
        <v>3.02</v>
      </c>
      <c r="AU925" s="4">
        <v>3.3050000000000002</v>
      </c>
      <c r="AV925" s="4">
        <v>10</v>
      </c>
      <c r="AW925" s="4">
        <v>45570000</v>
      </c>
      <c r="AX925" s="4">
        <v>455700000</v>
      </c>
      <c r="AY925" s="4">
        <v>3.2</v>
      </c>
      <c r="AZ925" s="4">
        <v>3.2</v>
      </c>
      <c r="BA925" s="4">
        <v>3.2</v>
      </c>
      <c r="BB925" s="4">
        <v>3.2</v>
      </c>
      <c r="BC925" s="4">
        <v>0</v>
      </c>
      <c r="BD925" s="4">
        <v>0</v>
      </c>
      <c r="BE925" s="4">
        <v>0</v>
      </c>
    </row>
    <row r="926" spans="1:57" x14ac:dyDescent="0.15">
      <c r="A926" s="3">
        <v>40834</v>
      </c>
      <c r="B926" s="4">
        <v>2.5</v>
      </c>
      <c r="C926" s="4">
        <v>2.5</v>
      </c>
      <c r="D926" s="4">
        <v>1.0349999999999999</v>
      </c>
      <c r="E926" s="4">
        <v>2.0099999999999998</v>
      </c>
      <c r="F926" s="4">
        <v>10</v>
      </c>
      <c r="G926" s="4">
        <v>8269940000</v>
      </c>
      <c r="H926" s="4">
        <v>82699400000</v>
      </c>
      <c r="I926" s="4">
        <v>2.0049999999999999</v>
      </c>
      <c r="J926" s="4">
        <v>2.4</v>
      </c>
      <c r="K926" s="4">
        <v>2.0049999999999999</v>
      </c>
      <c r="L926" s="4">
        <v>2.0049999999999999</v>
      </c>
      <c r="M926" s="4">
        <v>10</v>
      </c>
      <c r="N926" s="4">
        <v>46540000</v>
      </c>
      <c r="O926" s="4">
        <v>465400000</v>
      </c>
      <c r="P926" s="4">
        <v>2.4500000000000002</v>
      </c>
      <c r="Q926" s="4">
        <v>3.2</v>
      </c>
      <c r="R926" s="4">
        <v>2.4500000000000002</v>
      </c>
      <c r="S926" s="4">
        <v>2.6</v>
      </c>
      <c r="T926" s="4">
        <v>10</v>
      </c>
      <c r="U926" s="4">
        <v>438240000</v>
      </c>
      <c r="V926" s="4">
        <v>4382400000</v>
      </c>
      <c r="W926" s="4">
        <v>2.85</v>
      </c>
      <c r="X926" s="4">
        <v>3.32</v>
      </c>
      <c r="Y926" s="4">
        <v>2.4550000000000001</v>
      </c>
      <c r="Z926" s="4">
        <v>3.01</v>
      </c>
      <c r="AA926" s="4">
        <v>10</v>
      </c>
      <c r="AB926" s="4">
        <v>99370000</v>
      </c>
      <c r="AC926" s="4">
        <v>993700000</v>
      </c>
      <c r="AD926" s="4">
        <v>2.5</v>
      </c>
      <c r="AE926" s="4">
        <v>3.3</v>
      </c>
      <c r="AF926" s="4">
        <v>2.33</v>
      </c>
      <c r="AG926" s="4">
        <v>3.2450000000000001</v>
      </c>
      <c r="AH926" s="4">
        <v>10</v>
      </c>
      <c r="AI926" s="4">
        <v>1269730000</v>
      </c>
      <c r="AJ926" s="4">
        <v>12697300000</v>
      </c>
      <c r="AK926" s="4">
        <v>2.5099999999999998</v>
      </c>
      <c r="AL926" s="4">
        <v>3.35</v>
      </c>
      <c r="AM926" s="4">
        <v>2.5099999999999998</v>
      </c>
      <c r="AN926" s="4">
        <v>3.21</v>
      </c>
      <c r="AO926" s="4">
        <v>10</v>
      </c>
      <c r="AP926" s="4">
        <v>98640000</v>
      </c>
      <c r="AQ926" s="4">
        <v>986400000</v>
      </c>
      <c r="AR926" s="4">
        <v>3.2</v>
      </c>
      <c r="AS926" s="4">
        <v>3.5</v>
      </c>
      <c r="AT926" s="4">
        <v>3.2</v>
      </c>
      <c r="AU926" s="4">
        <v>3.5</v>
      </c>
      <c r="AV926" s="4">
        <v>10</v>
      </c>
      <c r="AW926" s="4">
        <v>42390000</v>
      </c>
      <c r="AX926" s="4">
        <v>423900000</v>
      </c>
      <c r="AY926" s="4">
        <v>3.3</v>
      </c>
      <c r="AZ926" s="4">
        <v>3.3</v>
      </c>
      <c r="BA926" s="4">
        <v>3.3</v>
      </c>
      <c r="BB926" s="4">
        <v>3.3</v>
      </c>
      <c r="BC926" s="4">
        <v>10</v>
      </c>
      <c r="BD926" s="4">
        <v>2000000</v>
      </c>
      <c r="BE926" s="4">
        <v>20000000</v>
      </c>
    </row>
    <row r="927" spans="1:57" x14ac:dyDescent="0.15">
      <c r="A927" s="3">
        <v>40835</v>
      </c>
      <c r="B927" s="4">
        <v>2.2999999999999998</v>
      </c>
      <c r="C927" s="4">
        <v>3.06</v>
      </c>
      <c r="D927" s="4">
        <v>2.0150000000000001</v>
      </c>
      <c r="E927" s="4">
        <v>2.7850000000000001</v>
      </c>
      <c r="F927" s="4">
        <v>10</v>
      </c>
      <c r="G927" s="4">
        <v>7691370000</v>
      </c>
      <c r="H927" s="4">
        <v>76913700000</v>
      </c>
      <c r="I927" s="4">
        <v>2.62</v>
      </c>
      <c r="J927" s="4">
        <v>3.7949999999999999</v>
      </c>
      <c r="K927" s="4">
        <v>2.52</v>
      </c>
      <c r="L927" s="4">
        <v>3.62</v>
      </c>
      <c r="M927" s="4">
        <v>10</v>
      </c>
      <c r="N927" s="4">
        <v>572070000</v>
      </c>
      <c r="O927" s="4">
        <v>5720700000</v>
      </c>
      <c r="P927" s="4">
        <v>2.6</v>
      </c>
      <c r="Q927" s="4">
        <v>3.5</v>
      </c>
      <c r="R927" s="4">
        <v>2.56</v>
      </c>
      <c r="S927" s="4">
        <v>3</v>
      </c>
      <c r="T927" s="4">
        <v>10</v>
      </c>
      <c r="U927" s="4">
        <v>100370000</v>
      </c>
      <c r="V927" s="4">
        <v>1003700000</v>
      </c>
      <c r="W927" s="4">
        <v>1.5549999999999999</v>
      </c>
      <c r="X927" s="4">
        <v>2.23</v>
      </c>
      <c r="Y927" s="4">
        <v>1.5549999999999999</v>
      </c>
      <c r="Z927" s="4">
        <v>2.2000000000000002</v>
      </c>
      <c r="AA927" s="4">
        <v>10</v>
      </c>
      <c r="AB927" s="4">
        <v>1670000</v>
      </c>
      <c r="AC927" s="4">
        <v>16700000</v>
      </c>
      <c r="AD927" s="4">
        <v>3.2</v>
      </c>
      <c r="AE927" s="4">
        <v>3.5</v>
      </c>
      <c r="AF927" s="4">
        <v>2.5550000000000002</v>
      </c>
      <c r="AG927" s="4">
        <v>3</v>
      </c>
      <c r="AH927" s="4">
        <v>10</v>
      </c>
      <c r="AI927" s="4">
        <v>1175400000</v>
      </c>
      <c r="AJ927" s="4">
        <v>11754000000</v>
      </c>
      <c r="AK927" s="4">
        <v>2.9</v>
      </c>
      <c r="AL927" s="4">
        <v>3.4</v>
      </c>
      <c r="AM927" s="4">
        <v>2.9</v>
      </c>
      <c r="AN927" s="4">
        <v>3</v>
      </c>
      <c r="AO927" s="4">
        <v>10</v>
      </c>
      <c r="AP927" s="4">
        <v>41690000</v>
      </c>
      <c r="AQ927" s="4">
        <v>416900000</v>
      </c>
      <c r="AR927" s="4">
        <v>3.2</v>
      </c>
      <c r="AS927" s="4">
        <v>3.5</v>
      </c>
      <c r="AT927" s="4">
        <v>3.2</v>
      </c>
      <c r="AU927" s="4">
        <v>3.5</v>
      </c>
      <c r="AV927" s="4">
        <v>10</v>
      </c>
      <c r="AW927" s="4">
        <v>36600000</v>
      </c>
      <c r="AX927" s="4">
        <v>366000000</v>
      </c>
      <c r="AY927" s="4">
        <v>3.3</v>
      </c>
      <c r="AZ927" s="4">
        <v>3.3</v>
      </c>
      <c r="BA927" s="4">
        <v>3.3</v>
      </c>
      <c r="BB927" s="4">
        <v>3.3</v>
      </c>
      <c r="BC927" s="4">
        <v>0</v>
      </c>
      <c r="BD927" s="4">
        <v>0</v>
      </c>
      <c r="BE927" s="4">
        <v>0</v>
      </c>
    </row>
    <row r="928" spans="1:57" x14ac:dyDescent="0.15">
      <c r="A928" s="3">
        <v>40836</v>
      </c>
      <c r="B928" s="4">
        <v>3.42</v>
      </c>
      <c r="C928" s="4">
        <v>4</v>
      </c>
      <c r="D928" s="4">
        <v>2.8149999999999999</v>
      </c>
      <c r="E928" s="4">
        <v>3.23</v>
      </c>
      <c r="F928" s="4">
        <v>10</v>
      </c>
      <c r="G928" s="4">
        <v>7864640000</v>
      </c>
      <c r="H928" s="4">
        <v>78646400000</v>
      </c>
      <c r="I928" s="4">
        <v>2.72</v>
      </c>
      <c r="J928" s="4">
        <v>3.5</v>
      </c>
      <c r="K928" s="4">
        <v>2.0099999999999998</v>
      </c>
      <c r="L928" s="4">
        <v>2.88</v>
      </c>
      <c r="M928" s="4">
        <v>10</v>
      </c>
      <c r="N928" s="4">
        <v>83990000</v>
      </c>
      <c r="O928" s="4">
        <v>839900000</v>
      </c>
      <c r="P928" s="4">
        <v>1.53</v>
      </c>
      <c r="Q928" s="4">
        <v>2.5</v>
      </c>
      <c r="R928" s="4">
        <v>1.53</v>
      </c>
      <c r="S928" s="4">
        <v>1.56</v>
      </c>
      <c r="T928" s="4">
        <v>10</v>
      </c>
      <c r="U928" s="4">
        <v>19000000</v>
      </c>
      <c r="V928" s="4">
        <v>190000000</v>
      </c>
      <c r="W928" s="4">
        <v>1.21</v>
      </c>
      <c r="X928" s="4">
        <v>1.65</v>
      </c>
      <c r="Y928" s="4">
        <v>1.02</v>
      </c>
      <c r="Z928" s="4">
        <v>1.02</v>
      </c>
      <c r="AA928" s="4">
        <v>10</v>
      </c>
      <c r="AB928" s="4">
        <v>23710000</v>
      </c>
      <c r="AC928" s="4">
        <v>237100000</v>
      </c>
      <c r="AD928" s="4">
        <v>2.8</v>
      </c>
      <c r="AE928" s="4">
        <v>3.5</v>
      </c>
      <c r="AF928" s="4">
        <v>0.30499999999999999</v>
      </c>
      <c r="AG928" s="4">
        <v>3</v>
      </c>
      <c r="AH928" s="4">
        <v>10</v>
      </c>
      <c r="AI928" s="4">
        <v>840300000</v>
      </c>
      <c r="AJ928" s="4">
        <v>8403000000</v>
      </c>
      <c r="AK928" s="4">
        <v>3</v>
      </c>
      <c r="AL928" s="4">
        <v>3.4</v>
      </c>
      <c r="AM928" s="4">
        <v>3</v>
      </c>
      <c r="AN928" s="4">
        <v>3.32</v>
      </c>
      <c r="AO928" s="4">
        <v>10</v>
      </c>
      <c r="AP928" s="4">
        <v>90770000</v>
      </c>
      <c r="AQ928" s="4">
        <v>907700000</v>
      </c>
      <c r="AR928" s="4">
        <v>2.8</v>
      </c>
      <c r="AS928" s="4">
        <v>3.52</v>
      </c>
      <c r="AT928" s="4">
        <v>2.8</v>
      </c>
      <c r="AU928" s="4">
        <v>3.4</v>
      </c>
      <c r="AV928" s="4">
        <v>10</v>
      </c>
      <c r="AW928" s="4">
        <v>16010000</v>
      </c>
      <c r="AX928" s="4">
        <v>160100000</v>
      </c>
      <c r="AY928" s="4">
        <v>3.3</v>
      </c>
      <c r="AZ928" s="4">
        <v>3.3</v>
      </c>
      <c r="BA928" s="4">
        <v>3.3</v>
      </c>
      <c r="BB928" s="4">
        <v>3.3</v>
      </c>
      <c r="BC928" s="4">
        <v>0</v>
      </c>
      <c r="BD928" s="4">
        <v>0</v>
      </c>
      <c r="BE928" s="4">
        <v>0</v>
      </c>
    </row>
    <row r="929" spans="1:57" x14ac:dyDescent="0.15">
      <c r="A929" s="3">
        <v>40837</v>
      </c>
      <c r="B929" s="4">
        <v>2.4950000000000001</v>
      </c>
      <c r="C929" s="4">
        <v>3.5</v>
      </c>
      <c r="D929" s="4">
        <v>2.2999999999999998</v>
      </c>
      <c r="E929" s="4">
        <v>2.6549999999999998</v>
      </c>
      <c r="F929" s="4">
        <v>10</v>
      </c>
      <c r="G929" s="4">
        <v>8584050000</v>
      </c>
      <c r="H929" s="4">
        <v>85840500000</v>
      </c>
      <c r="I929" s="4">
        <v>1.8</v>
      </c>
      <c r="J929" s="4">
        <v>1.8</v>
      </c>
      <c r="K929" s="4">
        <v>1.02</v>
      </c>
      <c r="L929" s="4">
        <v>1.325</v>
      </c>
      <c r="M929" s="4">
        <v>10</v>
      </c>
      <c r="N929" s="4">
        <v>15280000</v>
      </c>
      <c r="O929" s="4">
        <v>152800000</v>
      </c>
      <c r="P929" s="4">
        <v>0.7</v>
      </c>
      <c r="Q929" s="4">
        <v>1.125</v>
      </c>
      <c r="R929" s="4">
        <v>0.7</v>
      </c>
      <c r="S929" s="4">
        <v>0.75</v>
      </c>
      <c r="T929" s="4">
        <v>10</v>
      </c>
      <c r="U929" s="4">
        <v>23210000</v>
      </c>
      <c r="V929" s="4">
        <v>232100000</v>
      </c>
      <c r="W929" s="4">
        <v>1.06</v>
      </c>
      <c r="X929" s="4">
        <v>1.45</v>
      </c>
      <c r="Y929" s="4">
        <v>0.1</v>
      </c>
      <c r="Z929" s="4">
        <v>1.2649999999999999</v>
      </c>
      <c r="AA929" s="4">
        <v>10</v>
      </c>
      <c r="AB929" s="4">
        <v>105050000</v>
      </c>
      <c r="AC929" s="4">
        <v>1050500000</v>
      </c>
      <c r="AD929" s="4">
        <v>3</v>
      </c>
      <c r="AE929" s="4">
        <v>3.3</v>
      </c>
      <c r="AF929" s="4">
        <v>2</v>
      </c>
      <c r="AG929" s="4">
        <v>2</v>
      </c>
      <c r="AH929" s="4">
        <v>10</v>
      </c>
      <c r="AI929" s="4">
        <v>1659940000</v>
      </c>
      <c r="AJ929" s="4">
        <v>16599400000</v>
      </c>
      <c r="AK929" s="4">
        <v>3</v>
      </c>
      <c r="AL929" s="4">
        <v>3.4</v>
      </c>
      <c r="AM929" s="4">
        <v>3</v>
      </c>
      <c r="AN929" s="4">
        <v>3.0350000000000001</v>
      </c>
      <c r="AO929" s="4">
        <v>10</v>
      </c>
      <c r="AP929" s="4">
        <v>93340000</v>
      </c>
      <c r="AQ929" s="4">
        <v>933400000</v>
      </c>
      <c r="AR929" s="4">
        <v>3.3</v>
      </c>
      <c r="AS929" s="4">
        <v>3.42</v>
      </c>
      <c r="AT929" s="4">
        <v>3.3</v>
      </c>
      <c r="AU929" s="4">
        <v>3.3</v>
      </c>
      <c r="AV929" s="4">
        <v>10</v>
      </c>
      <c r="AW929" s="4">
        <v>49870000</v>
      </c>
      <c r="AX929" s="4">
        <v>498700000</v>
      </c>
      <c r="AY929" s="4">
        <v>3.2</v>
      </c>
      <c r="AZ929" s="4">
        <v>3.2</v>
      </c>
      <c r="BA929" s="4">
        <v>3.2</v>
      </c>
      <c r="BB929" s="4">
        <v>3.2</v>
      </c>
      <c r="BC929" s="4">
        <v>10</v>
      </c>
      <c r="BD929" s="4">
        <v>1000000</v>
      </c>
      <c r="BE929" s="4">
        <v>10000000</v>
      </c>
    </row>
    <row r="930" spans="1:57" x14ac:dyDescent="0.15">
      <c r="A930" s="3">
        <v>40840</v>
      </c>
      <c r="B930" s="4">
        <v>3</v>
      </c>
      <c r="C930" s="4">
        <v>3.0049999999999999</v>
      </c>
      <c r="D930" s="4">
        <v>1.05</v>
      </c>
      <c r="E930" s="4">
        <v>1.05</v>
      </c>
      <c r="F930" s="4">
        <v>10</v>
      </c>
      <c r="G930" s="4">
        <v>8489210000</v>
      </c>
      <c r="H930" s="4">
        <v>84892100000</v>
      </c>
      <c r="I930" s="4">
        <v>0.1</v>
      </c>
      <c r="J930" s="4">
        <v>2.9</v>
      </c>
      <c r="K930" s="4">
        <v>0.1</v>
      </c>
      <c r="L930" s="4">
        <v>1.99</v>
      </c>
      <c r="M930" s="4">
        <v>10</v>
      </c>
      <c r="N930" s="4">
        <v>64180000</v>
      </c>
      <c r="O930" s="4">
        <v>641800000</v>
      </c>
      <c r="P930" s="4">
        <v>2.4500000000000002</v>
      </c>
      <c r="Q930" s="4">
        <v>3.0049999999999999</v>
      </c>
      <c r="R930" s="4">
        <v>1.02</v>
      </c>
      <c r="S930" s="4">
        <v>1.02</v>
      </c>
      <c r="T930" s="4">
        <v>10</v>
      </c>
      <c r="U930" s="4">
        <v>274130000</v>
      </c>
      <c r="V930" s="4">
        <v>2741300000</v>
      </c>
      <c r="W930" s="4">
        <v>3.16</v>
      </c>
      <c r="X930" s="4">
        <v>3.5</v>
      </c>
      <c r="Y930" s="4">
        <v>2.67</v>
      </c>
      <c r="Z930" s="4">
        <v>3</v>
      </c>
      <c r="AA930" s="4">
        <v>10</v>
      </c>
      <c r="AB930" s="4">
        <v>553640000</v>
      </c>
      <c r="AC930" s="4">
        <v>5536400000</v>
      </c>
      <c r="AD930" s="4">
        <v>2.8</v>
      </c>
      <c r="AE930" s="4">
        <v>3.4</v>
      </c>
      <c r="AF930" s="4">
        <v>2.1</v>
      </c>
      <c r="AG930" s="4">
        <v>2.2000000000000002</v>
      </c>
      <c r="AH930" s="4">
        <v>10</v>
      </c>
      <c r="AI930" s="4">
        <v>2134900000</v>
      </c>
      <c r="AJ930" s="4">
        <v>21349000000</v>
      </c>
      <c r="AK930" s="4">
        <v>3.04</v>
      </c>
      <c r="AL930" s="4">
        <v>3.3</v>
      </c>
      <c r="AM930" s="4">
        <v>3</v>
      </c>
      <c r="AN930" s="4">
        <v>3.3</v>
      </c>
      <c r="AO930" s="4">
        <v>10</v>
      </c>
      <c r="AP930" s="4">
        <v>91350000</v>
      </c>
      <c r="AQ930" s="4">
        <v>913500000</v>
      </c>
      <c r="AR930" s="4">
        <v>2.9</v>
      </c>
      <c r="AS930" s="4">
        <v>3.36</v>
      </c>
      <c r="AT930" s="4">
        <v>2.9</v>
      </c>
      <c r="AU930" s="4">
        <v>3.36</v>
      </c>
      <c r="AV930" s="4">
        <v>10</v>
      </c>
      <c r="AW930" s="4">
        <v>19830000</v>
      </c>
      <c r="AX930" s="4">
        <v>198300000</v>
      </c>
      <c r="AY930" s="4">
        <v>3.2</v>
      </c>
      <c r="AZ930" s="4">
        <v>3.2</v>
      </c>
      <c r="BA930" s="4">
        <v>3.2</v>
      </c>
      <c r="BB930" s="4">
        <v>3.2</v>
      </c>
      <c r="BC930" s="4">
        <v>10</v>
      </c>
      <c r="BD930" s="4">
        <v>110000</v>
      </c>
      <c r="BE930" s="4">
        <v>1100000</v>
      </c>
    </row>
    <row r="931" spans="1:57" x14ac:dyDescent="0.15">
      <c r="A931" s="3">
        <v>40841</v>
      </c>
      <c r="B931" s="4">
        <v>2.6</v>
      </c>
      <c r="C931" s="4">
        <v>3.3</v>
      </c>
      <c r="D931" s="4">
        <v>1.6</v>
      </c>
      <c r="E931" s="4">
        <v>1.605</v>
      </c>
      <c r="F931" s="4">
        <v>10</v>
      </c>
      <c r="G931" s="4">
        <v>8092900000</v>
      </c>
      <c r="H931" s="4">
        <v>80929000000</v>
      </c>
      <c r="I931" s="4">
        <v>2.8</v>
      </c>
      <c r="J931" s="4">
        <v>3.1</v>
      </c>
      <c r="K931" s="4">
        <v>2.02</v>
      </c>
      <c r="L931" s="4">
        <v>2.0299999999999998</v>
      </c>
      <c r="M931" s="4">
        <v>10</v>
      </c>
      <c r="N931" s="4">
        <v>38740000</v>
      </c>
      <c r="O931" s="4">
        <v>387400000</v>
      </c>
      <c r="P931" s="4">
        <v>3.2450000000000001</v>
      </c>
      <c r="Q931" s="4">
        <v>4</v>
      </c>
      <c r="R931" s="4">
        <v>3.18</v>
      </c>
      <c r="S931" s="4">
        <v>3.63</v>
      </c>
      <c r="T931" s="4">
        <v>10</v>
      </c>
      <c r="U931" s="4">
        <v>430940000</v>
      </c>
      <c r="V931" s="4">
        <v>4309400000</v>
      </c>
      <c r="W931" s="4">
        <v>2.7</v>
      </c>
      <c r="X931" s="4">
        <v>3.93</v>
      </c>
      <c r="Y931" s="4">
        <v>2.1549999999999998</v>
      </c>
      <c r="Z931" s="4">
        <v>2.2000000000000002</v>
      </c>
      <c r="AA931" s="4">
        <v>10</v>
      </c>
      <c r="AB931" s="4">
        <v>28980000</v>
      </c>
      <c r="AC931" s="4">
        <v>289800000</v>
      </c>
      <c r="AD931" s="4">
        <v>3</v>
      </c>
      <c r="AE931" s="4">
        <v>3.71</v>
      </c>
      <c r="AF931" s="4">
        <v>2.5</v>
      </c>
      <c r="AG931" s="4">
        <v>2.7349999999999999</v>
      </c>
      <c r="AH931" s="4">
        <v>10</v>
      </c>
      <c r="AI931" s="4">
        <v>1726170000</v>
      </c>
      <c r="AJ931" s="4">
        <v>17261700000</v>
      </c>
      <c r="AK931" s="4">
        <v>3</v>
      </c>
      <c r="AL931" s="4">
        <v>3.6</v>
      </c>
      <c r="AM931" s="4">
        <v>2.9</v>
      </c>
      <c r="AN931" s="4">
        <v>3.5</v>
      </c>
      <c r="AO931" s="4">
        <v>10</v>
      </c>
      <c r="AP931" s="4">
        <v>61940000</v>
      </c>
      <c r="AQ931" s="4">
        <v>619400000</v>
      </c>
      <c r="AR931" s="4">
        <v>3.36</v>
      </c>
      <c r="AS931" s="4">
        <v>3.7</v>
      </c>
      <c r="AT931" s="4">
        <v>3.2</v>
      </c>
      <c r="AU931" s="4">
        <v>3.36</v>
      </c>
      <c r="AV931" s="4">
        <v>10</v>
      </c>
      <c r="AW931" s="4">
        <v>18820000</v>
      </c>
      <c r="AX931" s="4">
        <v>188200000</v>
      </c>
      <c r="AY931" s="4">
        <v>3.2</v>
      </c>
      <c r="AZ931" s="4">
        <v>3.2</v>
      </c>
      <c r="BA931" s="4">
        <v>3.2</v>
      </c>
      <c r="BB931" s="4">
        <v>3.2</v>
      </c>
      <c r="BC931" s="4">
        <v>0</v>
      </c>
      <c r="BD931" s="4">
        <v>0</v>
      </c>
      <c r="BE931" s="4">
        <v>0</v>
      </c>
    </row>
    <row r="932" spans="1:57" x14ac:dyDescent="0.15">
      <c r="A932" s="3">
        <v>40842</v>
      </c>
      <c r="B932" s="4">
        <v>3</v>
      </c>
      <c r="C932" s="4">
        <v>4.05</v>
      </c>
      <c r="D932" s="4">
        <v>2.96</v>
      </c>
      <c r="E932" s="4">
        <v>3.35</v>
      </c>
      <c r="F932" s="4">
        <v>10</v>
      </c>
      <c r="G932" s="4">
        <v>8335130000</v>
      </c>
      <c r="H932" s="4">
        <v>83351300000</v>
      </c>
      <c r="I932" s="4">
        <v>3</v>
      </c>
      <c r="J932" s="4">
        <v>4.62</v>
      </c>
      <c r="K932" s="4">
        <v>3</v>
      </c>
      <c r="L932" s="4">
        <v>4.5</v>
      </c>
      <c r="M932" s="4">
        <v>10</v>
      </c>
      <c r="N932" s="4">
        <v>448380000</v>
      </c>
      <c r="O932" s="4">
        <v>4483800000</v>
      </c>
      <c r="P932" s="4">
        <v>2.92</v>
      </c>
      <c r="Q932" s="4">
        <v>4.7</v>
      </c>
      <c r="R932" s="4">
        <v>2.92</v>
      </c>
      <c r="S932" s="4">
        <v>4.6100000000000003</v>
      </c>
      <c r="T932" s="4">
        <v>10</v>
      </c>
      <c r="U932" s="4">
        <v>89550000</v>
      </c>
      <c r="V932" s="4">
        <v>895500000</v>
      </c>
      <c r="W932" s="4">
        <v>2</v>
      </c>
      <c r="X932" s="4">
        <v>3.6</v>
      </c>
      <c r="Y932" s="4">
        <v>2</v>
      </c>
      <c r="Z932" s="4">
        <v>3.2</v>
      </c>
      <c r="AA932" s="4">
        <v>10</v>
      </c>
      <c r="AB932" s="4">
        <v>21420000</v>
      </c>
      <c r="AC932" s="4">
        <v>214200000</v>
      </c>
      <c r="AD932" s="4">
        <v>2.96</v>
      </c>
      <c r="AE932" s="4">
        <v>4.3</v>
      </c>
      <c r="AF932" s="4">
        <v>2.96</v>
      </c>
      <c r="AG932" s="4">
        <v>3.65</v>
      </c>
      <c r="AH932" s="4">
        <v>10</v>
      </c>
      <c r="AI932" s="4">
        <v>1128880000</v>
      </c>
      <c r="AJ932" s="4">
        <v>11288800000</v>
      </c>
      <c r="AK932" s="4">
        <v>3.2</v>
      </c>
      <c r="AL932" s="4">
        <v>4.0999999999999996</v>
      </c>
      <c r="AM932" s="4">
        <v>3.1</v>
      </c>
      <c r="AN932" s="4">
        <v>3.5</v>
      </c>
      <c r="AO932" s="4">
        <v>10</v>
      </c>
      <c r="AP932" s="4">
        <v>104200000</v>
      </c>
      <c r="AQ932" s="4">
        <v>1042000000</v>
      </c>
      <c r="AR932" s="4">
        <v>3.4</v>
      </c>
      <c r="AS932" s="4">
        <v>4.16</v>
      </c>
      <c r="AT932" s="4">
        <v>3.4</v>
      </c>
      <c r="AU932" s="4">
        <v>3.5</v>
      </c>
      <c r="AV932" s="4">
        <v>10</v>
      </c>
      <c r="AW932" s="4">
        <v>18220000</v>
      </c>
      <c r="AX932" s="4">
        <v>182200000</v>
      </c>
      <c r="AY932" s="4">
        <v>3.2</v>
      </c>
      <c r="AZ932" s="4">
        <v>3.2</v>
      </c>
      <c r="BA932" s="4">
        <v>3.2</v>
      </c>
      <c r="BB932" s="4">
        <v>3.2</v>
      </c>
      <c r="BC932" s="4">
        <v>0</v>
      </c>
      <c r="BD932" s="4">
        <v>0</v>
      </c>
      <c r="BE932" s="4">
        <v>0</v>
      </c>
    </row>
    <row r="933" spans="1:57" x14ac:dyDescent="0.15">
      <c r="A933" s="3">
        <v>40843</v>
      </c>
      <c r="B933" s="4">
        <v>4.7300000000000004</v>
      </c>
      <c r="C933" s="4">
        <v>9.4949999999999992</v>
      </c>
      <c r="D933" s="4">
        <v>4.7300000000000004</v>
      </c>
      <c r="E933" s="4">
        <v>6.6950000000000003</v>
      </c>
      <c r="F933" s="4">
        <v>10</v>
      </c>
      <c r="G933" s="4">
        <v>8444600000</v>
      </c>
      <c r="H933" s="4">
        <v>84446000000</v>
      </c>
      <c r="I933" s="4">
        <v>4.49</v>
      </c>
      <c r="J933" s="4">
        <v>6.82</v>
      </c>
      <c r="K933" s="4">
        <v>4.49</v>
      </c>
      <c r="L933" s="4">
        <v>5.56</v>
      </c>
      <c r="M933" s="4">
        <v>10</v>
      </c>
      <c r="N933" s="4">
        <v>158520000</v>
      </c>
      <c r="O933" s="4">
        <v>1585200000</v>
      </c>
      <c r="P933" s="4">
        <v>4.4000000000000004</v>
      </c>
      <c r="Q933" s="4">
        <v>5.3</v>
      </c>
      <c r="R933" s="4">
        <v>3.8</v>
      </c>
      <c r="S933" s="4">
        <v>4.07</v>
      </c>
      <c r="T933" s="4">
        <v>10</v>
      </c>
      <c r="U933" s="4">
        <v>84660000</v>
      </c>
      <c r="V933" s="4">
        <v>846600000</v>
      </c>
      <c r="W933" s="4">
        <v>2</v>
      </c>
      <c r="X933" s="4">
        <v>4</v>
      </c>
      <c r="Y933" s="4">
        <v>2</v>
      </c>
      <c r="Z933" s="4">
        <v>3.58</v>
      </c>
      <c r="AA933" s="4">
        <v>10</v>
      </c>
      <c r="AB933" s="4">
        <v>128030000</v>
      </c>
      <c r="AC933" s="4">
        <v>1280300000</v>
      </c>
      <c r="AD933" s="4">
        <v>3.65</v>
      </c>
      <c r="AE933" s="4">
        <v>4.5999999999999996</v>
      </c>
      <c r="AF933" s="4">
        <v>3.65</v>
      </c>
      <c r="AG933" s="4">
        <v>4.085</v>
      </c>
      <c r="AH933" s="4">
        <v>10</v>
      </c>
      <c r="AI933" s="4">
        <v>1393160000</v>
      </c>
      <c r="AJ933" s="4">
        <v>13931600000</v>
      </c>
      <c r="AK933" s="4">
        <v>3.8</v>
      </c>
      <c r="AL933" s="4">
        <v>4.5049999999999999</v>
      </c>
      <c r="AM933" s="4">
        <v>3.2</v>
      </c>
      <c r="AN933" s="4">
        <v>4.3650000000000002</v>
      </c>
      <c r="AO933" s="4">
        <v>10</v>
      </c>
      <c r="AP933" s="4">
        <v>97550000</v>
      </c>
      <c r="AQ933" s="4">
        <v>975500000</v>
      </c>
      <c r="AR933" s="4">
        <v>4</v>
      </c>
      <c r="AS933" s="4">
        <v>4.4000000000000004</v>
      </c>
      <c r="AT933" s="4">
        <v>0.47499999999999998</v>
      </c>
      <c r="AU933" s="4">
        <v>0.47499999999999998</v>
      </c>
      <c r="AV933" s="4">
        <v>10</v>
      </c>
      <c r="AW933" s="4">
        <v>16010000</v>
      </c>
      <c r="AX933" s="4">
        <v>160100000</v>
      </c>
      <c r="AY933" s="4">
        <v>3.2</v>
      </c>
      <c r="AZ933" s="4">
        <v>3.2</v>
      </c>
      <c r="BA933" s="4">
        <v>3.2</v>
      </c>
      <c r="BB933" s="4">
        <v>3.2</v>
      </c>
      <c r="BC933" s="4">
        <v>0</v>
      </c>
      <c r="BD933" s="4">
        <v>0</v>
      </c>
      <c r="BE933" s="4">
        <v>0</v>
      </c>
    </row>
    <row r="934" spans="1:57" x14ac:dyDescent="0.15">
      <c r="A934" s="3">
        <v>40844</v>
      </c>
      <c r="B934" s="4">
        <v>4</v>
      </c>
      <c r="C934" s="4">
        <v>7.28</v>
      </c>
      <c r="D934" s="4">
        <v>4</v>
      </c>
      <c r="E934" s="4">
        <v>4.9950000000000001</v>
      </c>
      <c r="F934" s="4">
        <v>10</v>
      </c>
      <c r="G934" s="4">
        <v>9083360000</v>
      </c>
      <c r="H934" s="4">
        <v>90833600000</v>
      </c>
      <c r="I934" s="4">
        <v>1.1000000000000001</v>
      </c>
      <c r="J934" s="4">
        <v>4</v>
      </c>
      <c r="K934" s="4">
        <v>1.1000000000000001</v>
      </c>
      <c r="L934" s="4">
        <v>3.08</v>
      </c>
      <c r="M934" s="4">
        <v>10</v>
      </c>
      <c r="N934" s="4">
        <v>72760000</v>
      </c>
      <c r="O934" s="4">
        <v>727600000</v>
      </c>
      <c r="P934" s="4">
        <v>1.1200000000000001</v>
      </c>
      <c r="Q934" s="4">
        <v>3</v>
      </c>
      <c r="R934" s="4">
        <v>0.2</v>
      </c>
      <c r="S934" s="4">
        <v>0.2</v>
      </c>
      <c r="T934" s="4">
        <v>10</v>
      </c>
      <c r="U934" s="4">
        <v>59090000</v>
      </c>
      <c r="V934" s="4">
        <v>590900000</v>
      </c>
      <c r="W934" s="4">
        <v>2</v>
      </c>
      <c r="X934" s="4">
        <v>3.21</v>
      </c>
      <c r="Y934" s="4">
        <v>2</v>
      </c>
      <c r="Z934" s="4">
        <v>2.23</v>
      </c>
      <c r="AA934" s="4">
        <v>10</v>
      </c>
      <c r="AB934" s="4">
        <v>129230000</v>
      </c>
      <c r="AC934" s="4">
        <v>1292300000</v>
      </c>
      <c r="AD934" s="4">
        <v>3.5</v>
      </c>
      <c r="AE934" s="4">
        <v>5.1050000000000004</v>
      </c>
      <c r="AF934" s="4">
        <v>3.1</v>
      </c>
      <c r="AG934" s="4">
        <v>3.49</v>
      </c>
      <c r="AH934" s="4">
        <v>10</v>
      </c>
      <c r="AI934" s="4">
        <v>2237890000</v>
      </c>
      <c r="AJ934" s="4">
        <v>22378900000</v>
      </c>
      <c r="AK934" s="4">
        <v>4.18</v>
      </c>
      <c r="AL934" s="4">
        <v>4.8150000000000004</v>
      </c>
      <c r="AM934" s="4">
        <v>4</v>
      </c>
      <c r="AN934" s="4">
        <v>4.8</v>
      </c>
      <c r="AO934" s="4">
        <v>10</v>
      </c>
      <c r="AP934" s="4">
        <v>164090000</v>
      </c>
      <c r="AQ934" s="4">
        <v>1640900000</v>
      </c>
      <c r="AR934" s="4">
        <v>0.47499999999999998</v>
      </c>
      <c r="AS934" s="4">
        <v>4.8</v>
      </c>
      <c r="AT934" s="4">
        <v>0.47499999999999998</v>
      </c>
      <c r="AU934" s="4">
        <v>4.8</v>
      </c>
      <c r="AV934" s="4">
        <v>10</v>
      </c>
      <c r="AW934" s="4">
        <v>63380000</v>
      </c>
      <c r="AX934" s="4">
        <v>633800000</v>
      </c>
      <c r="AY934" s="4">
        <v>3.2</v>
      </c>
      <c r="AZ934" s="4">
        <v>3.2</v>
      </c>
      <c r="BA934" s="4">
        <v>3.2</v>
      </c>
      <c r="BB934" s="4">
        <v>3.2</v>
      </c>
      <c r="BC934" s="4">
        <v>0</v>
      </c>
      <c r="BD934" s="4">
        <v>0</v>
      </c>
      <c r="BE934" s="4">
        <v>0</v>
      </c>
    </row>
    <row r="935" spans="1:57" x14ac:dyDescent="0.15">
      <c r="A935" s="3">
        <v>40847</v>
      </c>
      <c r="B935" s="4">
        <v>4.79</v>
      </c>
      <c r="C935" s="4">
        <v>5.25</v>
      </c>
      <c r="D935" s="4">
        <v>1.1000000000000001</v>
      </c>
      <c r="E935" s="4">
        <v>1.1200000000000001</v>
      </c>
      <c r="F935" s="4">
        <v>10</v>
      </c>
      <c r="G935" s="4">
        <v>8995030000</v>
      </c>
      <c r="H935" s="4">
        <v>89950300000</v>
      </c>
      <c r="I935" s="4">
        <v>3.05</v>
      </c>
      <c r="J935" s="4">
        <v>4.1050000000000004</v>
      </c>
      <c r="K935" s="4">
        <v>1.5049999999999999</v>
      </c>
      <c r="L935" s="4">
        <v>1.5049999999999999</v>
      </c>
      <c r="M935" s="4">
        <v>10</v>
      </c>
      <c r="N935" s="4">
        <v>259770000</v>
      </c>
      <c r="O935" s="4">
        <v>2597700000</v>
      </c>
      <c r="P935" s="4">
        <v>3.05</v>
      </c>
      <c r="Q935" s="4">
        <v>4.3499999999999996</v>
      </c>
      <c r="R935" s="4">
        <v>2</v>
      </c>
      <c r="S935" s="4">
        <v>2.4649999999999999</v>
      </c>
      <c r="T935" s="4">
        <v>10</v>
      </c>
      <c r="U935" s="4">
        <v>122940000</v>
      </c>
      <c r="V935" s="4">
        <v>1229400000</v>
      </c>
      <c r="W935" s="4">
        <v>4.0999999999999996</v>
      </c>
      <c r="X935" s="4">
        <v>5.21</v>
      </c>
      <c r="Y935" s="4">
        <v>2.4049999999999998</v>
      </c>
      <c r="Z935" s="4">
        <v>2.5</v>
      </c>
      <c r="AA935" s="4">
        <v>10</v>
      </c>
      <c r="AB935" s="4">
        <v>389530000</v>
      </c>
      <c r="AC935" s="4">
        <v>3895300000</v>
      </c>
      <c r="AD935" s="4">
        <v>3.51</v>
      </c>
      <c r="AE935" s="4">
        <v>4.8</v>
      </c>
      <c r="AF935" s="4">
        <v>3</v>
      </c>
      <c r="AG935" s="4">
        <v>3</v>
      </c>
      <c r="AH935" s="4">
        <v>10</v>
      </c>
      <c r="AI935" s="4">
        <v>1968870000</v>
      </c>
      <c r="AJ935" s="4">
        <v>19688700000</v>
      </c>
      <c r="AK935" s="4">
        <v>3.5</v>
      </c>
      <c r="AL935" s="4">
        <v>4.5</v>
      </c>
      <c r="AM935" s="4">
        <v>3.5</v>
      </c>
      <c r="AN935" s="4">
        <v>4.0049999999999999</v>
      </c>
      <c r="AO935" s="4">
        <v>10</v>
      </c>
      <c r="AP935" s="4">
        <v>41600000</v>
      </c>
      <c r="AQ935" s="4">
        <v>416000000</v>
      </c>
      <c r="AR935" s="4">
        <v>3.5</v>
      </c>
      <c r="AS935" s="4">
        <v>3.5</v>
      </c>
      <c r="AT935" s="4">
        <v>3.28</v>
      </c>
      <c r="AU935" s="4">
        <v>3.28</v>
      </c>
      <c r="AV935" s="4">
        <v>10</v>
      </c>
      <c r="AW935" s="4">
        <v>2110000</v>
      </c>
      <c r="AX935" s="4">
        <v>21100000</v>
      </c>
      <c r="AY935" s="4">
        <v>3.2</v>
      </c>
      <c r="AZ935" s="4">
        <v>3.2</v>
      </c>
      <c r="BA935" s="4">
        <v>3.2</v>
      </c>
      <c r="BB935" s="4">
        <v>3.2</v>
      </c>
      <c r="BC935" s="4">
        <v>0</v>
      </c>
      <c r="BD935" s="4">
        <v>0</v>
      </c>
      <c r="BE935" s="4">
        <v>0</v>
      </c>
    </row>
    <row r="936" spans="1:57" x14ac:dyDescent="0.15">
      <c r="A936" s="3">
        <v>40848</v>
      </c>
      <c r="B936" s="4">
        <v>2.66</v>
      </c>
      <c r="C936" s="4">
        <v>3.2</v>
      </c>
      <c r="D936" s="4">
        <v>1.03</v>
      </c>
      <c r="E936" s="4">
        <v>1.5549999999999999</v>
      </c>
      <c r="F936" s="4">
        <v>10</v>
      </c>
      <c r="G936" s="4">
        <v>9077740000</v>
      </c>
      <c r="H936" s="4">
        <v>90777400000</v>
      </c>
      <c r="I936" s="4">
        <v>2.5</v>
      </c>
      <c r="J936" s="4">
        <v>2.9</v>
      </c>
      <c r="K936" s="4">
        <v>1.105</v>
      </c>
      <c r="L936" s="4">
        <v>1.105</v>
      </c>
      <c r="M936" s="4">
        <v>10</v>
      </c>
      <c r="N936" s="4">
        <v>71790000</v>
      </c>
      <c r="O936" s="4">
        <v>717900000</v>
      </c>
      <c r="P936" s="4">
        <v>3.9750000000000001</v>
      </c>
      <c r="Q936" s="4">
        <v>4.2</v>
      </c>
      <c r="R936" s="4">
        <v>2.5</v>
      </c>
      <c r="S936" s="4">
        <v>2.5049999999999999</v>
      </c>
      <c r="T936" s="4">
        <v>10</v>
      </c>
      <c r="U936" s="4">
        <v>494890000</v>
      </c>
      <c r="V936" s="4">
        <v>4948900000</v>
      </c>
      <c r="W936" s="4">
        <v>2.6</v>
      </c>
      <c r="X936" s="4">
        <v>4</v>
      </c>
      <c r="Y936" s="4">
        <v>2.0049999999999999</v>
      </c>
      <c r="Z936" s="4">
        <v>2.625</v>
      </c>
      <c r="AA936" s="4">
        <v>10</v>
      </c>
      <c r="AB936" s="4">
        <v>36640000</v>
      </c>
      <c r="AC936" s="4">
        <v>366400000</v>
      </c>
      <c r="AD936" s="4">
        <v>3.5</v>
      </c>
      <c r="AE936" s="4">
        <v>4.0999999999999996</v>
      </c>
      <c r="AF936" s="4">
        <v>2.92</v>
      </c>
      <c r="AG936" s="4">
        <v>3.4</v>
      </c>
      <c r="AH936" s="4">
        <v>10</v>
      </c>
      <c r="AI936" s="4">
        <v>1404800000</v>
      </c>
      <c r="AJ936" s="4">
        <v>14048000000</v>
      </c>
      <c r="AK936" s="4">
        <v>3.3</v>
      </c>
      <c r="AL936" s="4">
        <v>4</v>
      </c>
      <c r="AM936" s="4">
        <v>3.3</v>
      </c>
      <c r="AN936" s="4">
        <v>3.6</v>
      </c>
      <c r="AO936" s="4">
        <v>10</v>
      </c>
      <c r="AP936" s="4">
        <v>39700000</v>
      </c>
      <c r="AQ936" s="4">
        <v>397000000</v>
      </c>
      <c r="AR936" s="4">
        <v>3.5</v>
      </c>
      <c r="AS936" s="4">
        <v>3.5</v>
      </c>
      <c r="AT936" s="4">
        <v>3.1</v>
      </c>
      <c r="AU936" s="4">
        <v>3.105</v>
      </c>
      <c r="AV936" s="4">
        <v>10</v>
      </c>
      <c r="AW936" s="4">
        <v>1070000</v>
      </c>
      <c r="AX936" s="4">
        <v>10700000</v>
      </c>
      <c r="AY936" s="4">
        <v>3.2</v>
      </c>
      <c r="AZ936" s="4">
        <v>3.2</v>
      </c>
      <c r="BA936" s="4">
        <v>3.2</v>
      </c>
      <c r="BB936" s="4">
        <v>3.2</v>
      </c>
      <c r="BC936" s="4">
        <v>0</v>
      </c>
      <c r="BD936" s="4">
        <v>0</v>
      </c>
      <c r="BE936" s="4">
        <v>0</v>
      </c>
    </row>
    <row r="937" spans="1:57" x14ac:dyDescent="0.15">
      <c r="A937" s="3">
        <v>40849</v>
      </c>
      <c r="B937" s="4">
        <v>3</v>
      </c>
      <c r="C937" s="4">
        <v>3.8</v>
      </c>
      <c r="D937" s="4">
        <v>2.2999999999999998</v>
      </c>
      <c r="E937" s="4">
        <v>2.31</v>
      </c>
      <c r="F937" s="4">
        <v>10</v>
      </c>
      <c r="G937" s="4">
        <v>8077710000</v>
      </c>
      <c r="H937" s="4">
        <v>80777100000</v>
      </c>
      <c r="I937" s="4">
        <v>2.5049999999999999</v>
      </c>
      <c r="J937" s="4">
        <v>4.99</v>
      </c>
      <c r="K937" s="4">
        <v>2.5049999999999999</v>
      </c>
      <c r="L937" s="4">
        <v>3.5</v>
      </c>
      <c r="M937" s="4">
        <v>10</v>
      </c>
      <c r="N937" s="4">
        <v>578200000</v>
      </c>
      <c r="O937" s="4">
        <v>5782000000</v>
      </c>
      <c r="P937" s="4">
        <v>3.2</v>
      </c>
      <c r="Q937" s="4">
        <v>4.1500000000000004</v>
      </c>
      <c r="R937" s="4">
        <v>3.2</v>
      </c>
      <c r="S937" s="4">
        <v>4</v>
      </c>
      <c r="T937" s="4">
        <v>10</v>
      </c>
      <c r="U937" s="4">
        <v>127040000</v>
      </c>
      <c r="V937" s="4">
        <v>1270400000</v>
      </c>
      <c r="W937" s="4">
        <v>2.0049999999999999</v>
      </c>
      <c r="X937" s="4">
        <v>2.9</v>
      </c>
      <c r="Y937" s="4">
        <v>2</v>
      </c>
      <c r="Z937" s="4">
        <v>2.6</v>
      </c>
      <c r="AA937" s="4">
        <v>10</v>
      </c>
      <c r="AB937" s="4">
        <v>5330000</v>
      </c>
      <c r="AC937" s="4">
        <v>53300000</v>
      </c>
      <c r="AD937" s="4">
        <v>3.45</v>
      </c>
      <c r="AE937" s="4">
        <v>3.89</v>
      </c>
      <c r="AF937" s="4">
        <v>2.95</v>
      </c>
      <c r="AG937" s="4">
        <v>3</v>
      </c>
      <c r="AH937" s="4">
        <v>10</v>
      </c>
      <c r="AI937" s="4">
        <v>1289280000</v>
      </c>
      <c r="AJ937" s="4">
        <v>12892800000</v>
      </c>
      <c r="AK937" s="4">
        <v>3.5</v>
      </c>
      <c r="AL937" s="4">
        <v>3.6</v>
      </c>
      <c r="AM937" s="4">
        <v>3</v>
      </c>
      <c r="AN937" s="4">
        <v>3.105</v>
      </c>
      <c r="AO937" s="4">
        <v>10</v>
      </c>
      <c r="AP937" s="4">
        <v>37120000</v>
      </c>
      <c r="AQ937" s="4">
        <v>371200000</v>
      </c>
      <c r="AR937" s="4">
        <v>2.9</v>
      </c>
      <c r="AS937" s="4">
        <v>3.1</v>
      </c>
      <c r="AT937" s="4">
        <v>2.9</v>
      </c>
      <c r="AU937" s="4">
        <v>3.1</v>
      </c>
      <c r="AV937" s="4">
        <v>10</v>
      </c>
      <c r="AW937" s="4">
        <v>60000</v>
      </c>
      <c r="AX937" s="4">
        <v>600000</v>
      </c>
      <c r="AY937" s="4">
        <v>3.2</v>
      </c>
      <c r="AZ937" s="4">
        <v>3.2</v>
      </c>
      <c r="BA937" s="4">
        <v>3.2</v>
      </c>
      <c r="BB937" s="4">
        <v>3.2</v>
      </c>
      <c r="BC937" s="4">
        <v>0</v>
      </c>
      <c r="BD937" s="4">
        <v>0</v>
      </c>
      <c r="BE937" s="4">
        <v>0</v>
      </c>
    </row>
    <row r="938" spans="1:57" x14ac:dyDescent="0.15">
      <c r="A938" s="3">
        <v>40850</v>
      </c>
      <c r="B938" s="4">
        <v>4.5</v>
      </c>
      <c r="C938" s="4">
        <v>5.5</v>
      </c>
      <c r="D938" s="4">
        <v>2.5</v>
      </c>
      <c r="E938" s="4">
        <v>2.665</v>
      </c>
      <c r="F938" s="4">
        <v>10</v>
      </c>
      <c r="G938" s="4">
        <v>8325630000</v>
      </c>
      <c r="H938" s="4">
        <v>83256300000</v>
      </c>
      <c r="I938" s="4">
        <v>3.605</v>
      </c>
      <c r="J938" s="4">
        <v>5.2</v>
      </c>
      <c r="K938" s="4">
        <v>2.6</v>
      </c>
      <c r="L938" s="4">
        <v>2.6</v>
      </c>
      <c r="M938" s="4">
        <v>10</v>
      </c>
      <c r="N938" s="4">
        <v>96410000</v>
      </c>
      <c r="O938" s="4">
        <v>964100000</v>
      </c>
      <c r="P938" s="4">
        <v>3.9950000000000001</v>
      </c>
      <c r="Q938" s="4">
        <v>4</v>
      </c>
      <c r="R938" s="4">
        <v>2.2200000000000002</v>
      </c>
      <c r="S938" s="4">
        <v>2.2999999999999998</v>
      </c>
      <c r="T938" s="4">
        <v>10</v>
      </c>
      <c r="U938" s="4">
        <v>51320000</v>
      </c>
      <c r="V938" s="4">
        <v>513200000</v>
      </c>
      <c r="W938" s="4">
        <v>2</v>
      </c>
      <c r="X938" s="4">
        <v>3.25</v>
      </c>
      <c r="Y938" s="4">
        <v>1.0049999999999999</v>
      </c>
      <c r="Z938" s="4">
        <v>1.02</v>
      </c>
      <c r="AA938" s="4">
        <v>10</v>
      </c>
      <c r="AB938" s="4">
        <v>107730000</v>
      </c>
      <c r="AC938" s="4">
        <v>1077300000</v>
      </c>
      <c r="AD938" s="4">
        <v>3.4</v>
      </c>
      <c r="AE938" s="4">
        <v>4.01</v>
      </c>
      <c r="AF938" s="4">
        <v>2</v>
      </c>
      <c r="AG938" s="4">
        <v>2.5</v>
      </c>
      <c r="AH938" s="4">
        <v>10</v>
      </c>
      <c r="AI938" s="4">
        <v>1045210000</v>
      </c>
      <c r="AJ938" s="4">
        <v>10452100000</v>
      </c>
      <c r="AK938" s="4">
        <v>3.15</v>
      </c>
      <c r="AL938" s="4">
        <v>3.7</v>
      </c>
      <c r="AM938" s="4">
        <v>3.15</v>
      </c>
      <c r="AN938" s="4">
        <v>3.45</v>
      </c>
      <c r="AO938" s="4">
        <v>10</v>
      </c>
      <c r="AP938" s="4">
        <v>37040000</v>
      </c>
      <c r="AQ938" s="4">
        <v>370400000</v>
      </c>
      <c r="AR938" s="4">
        <v>3.5</v>
      </c>
      <c r="AS938" s="4">
        <v>3.5</v>
      </c>
      <c r="AT938" s="4">
        <v>3.5</v>
      </c>
      <c r="AU938" s="4">
        <v>3.5</v>
      </c>
      <c r="AV938" s="4">
        <v>10</v>
      </c>
      <c r="AW938" s="4">
        <v>1260000</v>
      </c>
      <c r="AX938" s="4">
        <v>12600000</v>
      </c>
      <c r="AY938" s="4">
        <v>3.2</v>
      </c>
      <c r="AZ938" s="4">
        <v>3.2</v>
      </c>
      <c r="BA938" s="4">
        <v>3.2</v>
      </c>
      <c r="BB938" s="4">
        <v>3.2</v>
      </c>
      <c r="BC938" s="4">
        <v>0</v>
      </c>
      <c r="BD938" s="4">
        <v>0</v>
      </c>
      <c r="BE938" s="4">
        <v>0</v>
      </c>
    </row>
    <row r="939" spans="1:57" x14ac:dyDescent="0.15">
      <c r="A939" s="3">
        <v>40851</v>
      </c>
      <c r="B939" s="4">
        <v>3.5</v>
      </c>
      <c r="C939" s="4">
        <v>5.4</v>
      </c>
      <c r="D939" s="4">
        <v>3.5</v>
      </c>
      <c r="E939" s="4">
        <v>4.9450000000000003</v>
      </c>
      <c r="F939" s="4">
        <v>10</v>
      </c>
      <c r="G939" s="4">
        <v>8676240000</v>
      </c>
      <c r="H939" s="4">
        <v>86762400000</v>
      </c>
      <c r="I939" s="4">
        <v>3.89</v>
      </c>
      <c r="J939" s="4">
        <v>3.89</v>
      </c>
      <c r="K939" s="4">
        <v>1.42</v>
      </c>
      <c r="L939" s="4">
        <v>2.105</v>
      </c>
      <c r="M939" s="4">
        <v>10</v>
      </c>
      <c r="N939" s="4">
        <v>9550000</v>
      </c>
      <c r="O939" s="4">
        <v>95500000</v>
      </c>
      <c r="P939" s="4">
        <v>2</v>
      </c>
      <c r="Q939" s="4">
        <v>2</v>
      </c>
      <c r="R939" s="4">
        <v>0.95</v>
      </c>
      <c r="S939" s="4">
        <v>1.2749999999999999</v>
      </c>
      <c r="T939" s="4">
        <v>10</v>
      </c>
      <c r="U939" s="4">
        <v>22330000</v>
      </c>
      <c r="V939" s="4">
        <v>223300000</v>
      </c>
      <c r="W939" s="4">
        <v>2.105</v>
      </c>
      <c r="X939" s="4">
        <v>2.2000000000000002</v>
      </c>
      <c r="Y939" s="4">
        <v>1.5</v>
      </c>
      <c r="Z939" s="4">
        <v>1.5049999999999999</v>
      </c>
      <c r="AA939" s="4">
        <v>10</v>
      </c>
      <c r="AB939" s="4">
        <v>97090000</v>
      </c>
      <c r="AC939" s="4">
        <v>970900000</v>
      </c>
      <c r="AD939" s="4">
        <v>3</v>
      </c>
      <c r="AE939" s="4">
        <v>4</v>
      </c>
      <c r="AF939" s="4">
        <v>3</v>
      </c>
      <c r="AG939" s="4">
        <v>3.5</v>
      </c>
      <c r="AH939" s="4">
        <v>10</v>
      </c>
      <c r="AI939" s="4">
        <v>1757310000</v>
      </c>
      <c r="AJ939" s="4">
        <v>17573100000</v>
      </c>
      <c r="AK939" s="4">
        <v>3.5</v>
      </c>
      <c r="AL939" s="4">
        <v>3.6</v>
      </c>
      <c r="AM939" s="4">
        <v>3.3</v>
      </c>
      <c r="AN939" s="4">
        <v>3.51</v>
      </c>
      <c r="AO939" s="4">
        <v>10</v>
      </c>
      <c r="AP939" s="4">
        <v>50720000</v>
      </c>
      <c r="AQ939" s="4">
        <v>507200000</v>
      </c>
      <c r="AR939" s="4">
        <v>3.8</v>
      </c>
      <c r="AS939" s="4">
        <v>3.8</v>
      </c>
      <c r="AT939" s="4">
        <v>3.8</v>
      </c>
      <c r="AU939" s="4">
        <v>3.8</v>
      </c>
      <c r="AV939" s="4">
        <v>10</v>
      </c>
      <c r="AW939" s="4">
        <v>13000000</v>
      </c>
      <c r="AX939" s="4">
        <v>130000000</v>
      </c>
      <c r="AY939" s="4">
        <v>3.2</v>
      </c>
      <c r="AZ939" s="4">
        <v>3.2</v>
      </c>
      <c r="BA939" s="4">
        <v>3.01</v>
      </c>
      <c r="BB939" s="4">
        <v>3.01</v>
      </c>
      <c r="BC939" s="4">
        <v>10</v>
      </c>
      <c r="BD939" s="4">
        <v>2010000</v>
      </c>
      <c r="BE939" s="4">
        <v>20100000</v>
      </c>
    </row>
    <row r="940" spans="1:57" x14ac:dyDescent="0.15">
      <c r="A940" s="3">
        <v>40854</v>
      </c>
      <c r="B940" s="4">
        <v>3</v>
      </c>
      <c r="C940" s="4">
        <v>3.75</v>
      </c>
      <c r="D940" s="4">
        <v>1.5</v>
      </c>
      <c r="E940" s="4">
        <v>2.06</v>
      </c>
      <c r="F940" s="4">
        <v>10</v>
      </c>
      <c r="G940" s="4">
        <v>8681960000</v>
      </c>
      <c r="H940" s="4">
        <v>86819600000</v>
      </c>
      <c r="I940" s="4">
        <v>2.72</v>
      </c>
      <c r="J940" s="4">
        <v>3.5</v>
      </c>
      <c r="K940" s="4">
        <v>2</v>
      </c>
      <c r="L940" s="4">
        <v>2.5</v>
      </c>
      <c r="M940" s="4">
        <v>10</v>
      </c>
      <c r="N940" s="4">
        <v>98310000</v>
      </c>
      <c r="O940" s="4">
        <v>983100000</v>
      </c>
      <c r="P940" s="4">
        <v>3</v>
      </c>
      <c r="Q940" s="4">
        <v>3.5</v>
      </c>
      <c r="R940" s="4">
        <v>2.4049999999999998</v>
      </c>
      <c r="S940" s="4">
        <v>2.5099999999999998</v>
      </c>
      <c r="T940" s="4">
        <v>10</v>
      </c>
      <c r="U940" s="4">
        <v>83870000</v>
      </c>
      <c r="V940" s="4">
        <v>838700000</v>
      </c>
      <c r="W940" s="4">
        <v>2.5099999999999998</v>
      </c>
      <c r="X940" s="4">
        <v>4.0999999999999996</v>
      </c>
      <c r="Y940" s="4">
        <v>2.0099999999999998</v>
      </c>
      <c r="Z940" s="4">
        <v>2.0099999999999998</v>
      </c>
      <c r="AA940" s="4">
        <v>10</v>
      </c>
      <c r="AB940" s="4">
        <v>550430000</v>
      </c>
      <c r="AC940" s="4">
        <v>5504300000</v>
      </c>
      <c r="AD940" s="4">
        <v>3.41</v>
      </c>
      <c r="AE940" s="4">
        <v>3.65</v>
      </c>
      <c r="AF940" s="4">
        <v>2.6</v>
      </c>
      <c r="AG940" s="4">
        <v>2.93</v>
      </c>
      <c r="AH940" s="4">
        <v>10</v>
      </c>
      <c r="AI940" s="4">
        <v>1632120000</v>
      </c>
      <c r="AJ940" s="4">
        <v>16321200000</v>
      </c>
      <c r="AK940" s="4">
        <v>3.105</v>
      </c>
      <c r="AL940" s="4">
        <v>3.6</v>
      </c>
      <c r="AM940" s="4">
        <v>3.105</v>
      </c>
      <c r="AN940" s="4">
        <v>3.5</v>
      </c>
      <c r="AO940" s="4">
        <v>10</v>
      </c>
      <c r="AP940" s="4">
        <v>58480000</v>
      </c>
      <c r="AQ940" s="4">
        <v>584800000</v>
      </c>
      <c r="AR940" s="4">
        <v>3.8</v>
      </c>
      <c r="AS940" s="4">
        <v>3.8</v>
      </c>
      <c r="AT940" s="4">
        <v>3.5</v>
      </c>
      <c r="AU940" s="4">
        <v>3.5</v>
      </c>
      <c r="AV940" s="4">
        <v>10</v>
      </c>
      <c r="AW940" s="4">
        <v>140000</v>
      </c>
      <c r="AX940" s="4">
        <v>1400000</v>
      </c>
      <c r="AY940" s="4">
        <v>3.01</v>
      </c>
      <c r="AZ940" s="4">
        <v>3.01</v>
      </c>
      <c r="BA940" s="4">
        <v>3.01</v>
      </c>
      <c r="BB940" s="4">
        <v>3.01</v>
      </c>
      <c r="BC940" s="4">
        <v>0</v>
      </c>
      <c r="BD940" s="4">
        <v>0</v>
      </c>
      <c r="BE940" s="4">
        <v>0</v>
      </c>
    </row>
    <row r="941" spans="1:57" x14ac:dyDescent="0.15">
      <c r="A941" s="3">
        <v>40855</v>
      </c>
      <c r="B941" s="4">
        <v>3</v>
      </c>
      <c r="C941" s="4">
        <v>3.5649999999999999</v>
      </c>
      <c r="D941" s="4">
        <v>2.0150000000000001</v>
      </c>
      <c r="E941" s="4">
        <v>2.2450000000000001</v>
      </c>
      <c r="F941" s="4">
        <v>10</v>
      </c>
      <c r="G941" s="4">
        <v>8219140000</v>
      </c>
      <c r="H941" s="4">
        <v>82191400000</v>
      </c>
      <c r="I941" s="4">
        <v>2.5</v>
      </c>
      <c r="J941" s="4">
        <v>3.0049999999999999</v>
      </c>
      <c r="K941" s="4">
        <v>2.0150000000000001</v>
      </c>
      <c r="L941" s="4">
        <v>2.52</v>
      </c>
      <c r="M941" s="4">
        <v>10</v>
      </c>
      <c r="N941" s="4">
        <v>55880000</v>
      </c>
      <c r="O941" s="4">
        <v>558800000</v>
      </c>
      <c r="P941" s="4">
        <v>2.5099999999999998</v>
      </c>
      <c r="Q941" s="4">
        <v>4.0999999999999996</v>
      </c>
      <c r="R941" s="4">
        <v>2.0049999999999999</v>
      </c>
      <c r="S941" s="4">
        <v>2.0299999999999998</v>
      </c>
      <c r="T941" s="4">
        <v>10</v>
      </c>
      <c r="U941" s="4">
        <v>545680000</v>
      </c>
      <c r="V941" s="4">
        <v>5456800000</v>
      </c>
      <c r="W941" s="4">
        <v>3.3</v>
      </c>
      <c r="X941" s="4">
        <v>4.05</v>
      </c>
      <c r="Y941" s="4">
        <v>2.52</v>
      </c>
      <c r="Z941" s="4">
        <v>3</v>
      </c>
      <c r="AA941" s="4">
        <v>10</v>
      </c>
      <c r="AB941" s="4">
        <v>152550000</v>
      </c>
      <c r="AC941" s="4">
        <v>1525500000</v>
      </c>
      <c r="AD941" s="4">
        <v>3.3</v>
      </c>
      <c r="AE941" s="4">
        <v>3.6</v>
      </c>
      <c r="AF941" s="4">
        <v>2.5</v>
      </c>
      <c r="AG941" s="4">
        <v>2.7</v>
      </c>
      <c r="AH941" s="4">
        <v>10</v>
      </c>
      <c r="AI941" s="4">
        <v>1408690000</v>
      </c>
      <c r="AJ941" s="4">
        <v>14086900000</v>
      </c>
      <c r="AK941" s="4">
        <v>3.35</v>
      </c>
      <c r="AL941" s="4">
        <v>3.5</v>
      </c>
      <c r="AM941" s="4">
        <v>2.7</v>
      </c>
      <c r="AN941" s="4">
        <v>2.71</v>
      </c>
      <c r="AO941" s="4">
        <v>10</v>
      </c>
      <c r="AP941" s="4">
        <v>65850000</v>
      </c>
      <c r="AQ941" s="4">
        <v>658500000</v>
      </c>
      <c r="AR941" s="4">
        <v>3.1</v>
      </c>
      <c r="AS941" s="4">
        <v>3.5049999999999999</v>
      </c>
      <c r="AT941" s="4">
        <v>3.1</v>
      </c>
      <c r="AU941" s="4">
        <v>3.1</v>
      </c>
      <c r="AV941" s="4">
        <v>10</v>
      </c>
      <c r="AW941" s="4">
        <v>5320000</v>
      </c>
      <c r="AX941" s="4">
        <v>53200000</v>
      </c>
      <c r="AY941" s="4">
        <v>3.2</v>
      </c>
      <c r="AZ941" s="4">
        <v>3.2</v>
      </c>
      <c r="BA941" s="4">
        <v>3.2</v>
      </c>
      <c r="BB941" s="4">
        <v>3.2</v>
      </c>
      <c r="BC941" s="4">
        <v>10</v>
      </c>
      <c r="BD941" s="4">
        <v>10000</v>
      </c>
      <c r="BE941" s="4">
        <v>100000</v>
      </c>
    </row>
    <row r="942" spans="1:57" x14ac:dyDescent="0.15">
      <c r="A942" s="3">
        <v>40856</v>
      </c>
      <c r="B942" s="4">
        <v>2.5</v>
      </c>
      <c r="C942" s="4">
        <v>3.2</v>
      </c>
      <c r="D942" s="4">
        <v>0.5</v>
      </c>
      <c r="E942" s="4">
        <v>1.01</v>
      </c>
      <c r="F942" s="4">
        <v>10</v>
      </c>
      <c r="G942" s="4">
        <v>7749460000</v>
      </c>
      <c r="H942" s="4">
        <v>77494600000</v>
      </c>
      <c r="I942" s="4">
        <v>2.88</v>
      </c>
      <c r="J942" s="4">
        <v>3.2050000000000001</v>
      </c>
      <c r="K942" s="4">
        <v>1.1000000000000001</v>
      </c>
      <c r="L942" s="4">
        <v>1.66</v>
      </c>
      <c r="M942" s="4">
        <v>10</v>
      </c>
      <c r="N942" s="4">
        <v>630510000</v>
      </c>
      <c r="O942" s="4">
        <v>6305100000</v>
      </c>
      <c r="P942" s="4">
        <v>3</v>
      </c>
      <c r="Q942" s="4">
        <v>3.5</v>
      </c>
      <c r="R942" s="4">
        <v>2.1</v>
      </c>
      <c r="S942" s="4">
        <v>2.1</v>
      </c>
      <c r="T942" s="4">
        <v>10</v>
      </c>
      <c r="U942" s="4">
        <v>145760000</v>
      </c>
      <c r="V942" s="4">
        <v>1457600000</v>
      </c>
      <c r="W942" s="4">
        <v>2.25</v>
      </c>
      <c r="X942" s="4">
        <v>2.66</v>
      </c>
      <c r="Y942" s="4">
        <v>1.5</v>
      </c>
      <c r="Z942" s="4">
        <v>1.5</v>
      </c>
      <c r="AA942" s="4">
        <v>10</v>
      </c>
      <c r="AB942" s="4">
        <v>3680000</v>
      </c>
      <c r="AC942" s="4">
        <v>36800000</v>
      </c>
      <c r="AD942" s="4">
        <v>3</v>
      </c>
      <c r="AE942" s="4">
        <v>3.5</v>
      </c>
      <c r="AF942" s="4">
        <v>2.4900000000000002</v>
      </c>
      <c r="AG942" s="4">
        <v>2.5150000000000001</v>
      </c>
      <c r="AH942" s="4">
        <v>10</v>
      </c>
      <c r="AI942" s="4">
        <v>1158570000</v>
      </c>
      <c r="AJ942" s="4">
        <v>11585700000</v>
      </c>
      <c r="AK942" s="4">
        <v>3.2</v>
      </c>
      <c r="AL942" s="4">
        <v>3.4</v>
      </c>
      <c r="AM942" s="4">
        <v>2.7549999999999999</v>
      </c>
      <c r="AN942" s="4">
        <v>3</v>
      </c>
      <c r="AO942" s="4">
        <v>10</v>
      </c>
      <c r="AP942" s="4">
        <v>30740000</v>
      </c>
      <c r="AQ942" s="4">
        <v>307400000</v>
      </c>
      <c r="AR942" s="4">
        <v>3.4</v>
      </c>
      <c r="AS942" s="4">
        <v>3.5049999999999999</v>
      </c>
      <c r="AT942" s="4">
        <v>2.4900000000000002</v>
      </c>
      <c r="AU942" s="4">
        <v>2.9</v>
      </c>
      <c r="AV942" s="4">
        <v>10</v>
      </c>
      <c r="AW942" s="4">
        <v>20040000</v>
      </c>
      <c r="AX942" s="4">
        <v>200400000</v>
      </c>
      <c r="AY942" s="4">
        <v>3.2</v>
      </c>
      <c r="AZ942" s="4">
        <v>3.2</v>
      </c>
      <c r="BA942" s="4">
        <v>3.2</v>
      </c>
      <c r="BB942" s="4">
        <v>3.2</v>
      </c>
      <c r="BC942" s="4">
        <v>0</v>
      </c>
      <c r="BD942" s="4">
        <v>0</v>
      </c>
      <c r="BE942" s="4">
        <v>0</v>
      </c>
    </row>
    <row r="943" spans="1:57" x14ac:dyDescent="0.15">
      <c r="A943" s="3">
        <v>40857</v>
      </c>
      <c r="B943" s="4">
        <v>3.88</v>
      </c>
      <c r="C943" s="4">
        <v>4.2</v>
      </c>
      <c r="D943" s="4">
        <v>2.34</v>
      </c>
      <c r="E943" s="4">
        <v>3.1</v>
      </c>
      <c r="F943" s="4">
        <v>10</v>
      </c>
      <c r="G943" s="4">
        <v>7951160000</v>
      </c>
      <c r="H943" s="4">
        <v>79511600000</v>
      </c>
      <c r="I943" s="4">
        <v>2.5099999999999998</v>
      </c>
      <c r="J943" s="4">
        <v>3.6</v>
      </c>
      <c r="K943" s="4">
        <v>2.2999999999999998</v>
      </c>
      <c r="L943" s="4">
        <v>2.7250000000000001</v>
      </c>
      <c r="M943" s="4">
        <v>10</v>
      </c>
      <c r="N943" s="4">
        <v>60840000</v>
      </c>
      <c r="O943" s="4">
        <v>608400000</v>
      </c>
      <c r="P943" s="4">
        <v>2.95</v>
      </c>
      <c r="Q943" s="4">
        <v>3</v>
      </c>
      <c r="R943" s="4">
        <v>1.35</v>
      </c>
      <c r="S943" s="4">
        <v>1.4750000000000001</v>
      </c>
      <c r="T943" s="4">
        <v>10</v>
      </c>
      <c r="U943" s="4">
        <v>18840000</v>
      </c>
      <c r="V943" s="4">
        <v>188400000</v>
      </c>
      <c r="W943" s="4">
        <v>2.2850000000000001</v>
      </c>
      <c r="X943" s="4">
        <v>2.5</v>
      </c>
      <c r="Y943" s="4">
        <v>1.1100000000000001</v>
      </c>
      <c r="Z943" s="4">
        <v>1.1100000000000001</v>
      </c>
      <c r="AA943" s="4">
        <v>10</v>
      </c>
      <c r="AB943" s="4">
        <v>30410000</v>
      </c>
      <c r="AC943" s="4">
        <v>304100000</v>
      </c>
      <c r="AD943" s="4">
        <v>2.6</v>
      </c>
      <c r="AE943" s="4">
        <v>3.4</v>
      </c>
      <c r="AF943" s="4">
        <v>2.6</v>
      </c>
      <c r="AG943" s="4">
        <v>2.6949999999999998</v>
      </c>
      <c r="AH943" s="4">
        <v>10</v>
      </c>
      <c r="AI943" s="4">
        <v>967470000</v>
      </c>
      <c r="AJ943" s="4">
        <v>9674700000</v>
      </c>
      <c r="AK943" s="4">
        <v>3</v>
      </c>
      <c r="AL943" s="4">
        <v>3.2149999999999999</v>
      </c>
      <c r="AM943" s="4">
        <v>2.8</v>
      </c>
      <c r="AN943" s="4">
        <v>2.8</v>
      </c>
      <c r="AO943" s="4">
        <v>10</v>
      </c>
      <c r="AP943" s="4">
        <v>41180000</v>
      </c>
      <c r="AQ943" s="4">
        <v>411800000</v>
      </c>
      <c r="AR943" s="4">
        <v>3.39</v>
      </c>
      <c r="AS943" s="4">
        <v>3.5</v>
      </c>
      <c r="AT943" s="4">
        <v>3</v>
      </c>
      <c r="AU943" s="4">
        <v>3.1</v>
      </c>
      <c r="AV943" s="4">
        <v>10</v>
      </c>
      <c r="AW943" s="4">
        <v>23260000</v>
      </c>
      <c r="AX943" s="4">
        <v>232600000</v>
      </c>
      <c r="AY943" s="4">
        <v>3.4</v>
      </c>
      <c r="AZ943" s="4">
        <v>3.4</v>
      </c>
      <c r="BA943" s="4">
        <v>3.4</v>
      </c>
      <c r="BB943" s="4">
        <v>3.4</v>
      </c>
      <c r="BC943" s="4">
        <v>10</v>
      </c>
      <c r="BD943" s="4">
        <v>30000</v>
      </c>
      <c r="BE943" s="4">
        <v>300000</v>
      </c>
    </row>
    <row r="944" spans="1:57" x14ac:dyDescent="0.15">
      <c r="A944" s="3">
        <v>40858</v>
      </c>
      <c r="B944" s="4">
        <v>3</v>
      </c>
      <c r="C944" s="4">
        <v>3.2</v>
      </c>
      <c r="D944" s="4">
        <v>2.2250000000000001</v>
      </c>
      <c r="E944" s="4">
        <v>2.4049999999999998</v>
      </c>
      <c r="F944" s="4">
        <v>10</v>
      </c>
      <c r="G944" s="4">
        <v>9082500000</v>
      </c>
      <c r="H944" s="4">
        <v>90825000000</v>
      </c>
      <c r="I944" s="4">
        <v>2</v>
      </c>
      <c r="J944" s="4">
        <v>2.2000000000000002</v>
      </c>
      <c r="K944" s="4">
        <v>0.41499999999999998</v>
      </c>
      <c r="L944" s="4">
        <v>1.1000000000000001</v>
      </c>
      <c r="M944" s="4">
        <v>10</v>
      </c>
      <c r="N944" s="4">
        <v>27390000</v>
      </c>
      <c r="O944" s="4">
        <v>273900000</v>
      </c>
      <c r="P944" s="4">
        <v>0.30499999999999999</v>
      </c>
      <c r="Q944" s="4">
        <v>0.89</v>
      </c>
      <c r="R944" s="4">
        <v>0.30499999999999999</v>
      </c>
      <c r="S944" s="4">
        <v>0.7</v>
      </c>
      <c r="T944" s="4">
        <v>10</v>
      </c>
      <c r="U944" s="4">
        <v>26760000</v>
      </c>
      <c r="V944" s="4">
        <v>267600000</v>
      </c>
      <c r="W944" s="4">
        <v>1.3049999999999999</v>
      </c>
      <c r="X944" s="4">
        <v>1.5</v>
      </c>
      <c r="Y944" s="4">
        <v>1.1499999999999999</v>
      </c>
      <c r="Z944" s="4">
        <v>1.1499999999999999</v>
      </c>
      <c r="AA944" s="4">
        <v>10</v>
      </c>
      <c r="AB944" s="4">
        <v>188590000</v>
      </c>
      <c r="AC944" s="4">
        <v>1885900000</v>
      </c>
      <c r="AD944" s="4">
        <v>2.69</v>
      </c>
      <c r="AE944" s="4">
        <v>3.2</v>
      </c>
      <c r="AF944" s="4">
        <v>2</v>
      </c>
      <c r="AG944" s="4">
        <v>2.5750000000000002</v>
      </c>
      <c r="AH944" s="4">
        <v>10</v>
      </c>
      <c r="AI944" s="4">
        <v>1673840000</v>
      </c>
      <c r="AJ944" s="4">
        <v>16738400000</v>
      </c>
      <c r="AK944" s="4">
        <v>3</v>
      </c>
      <c r="AL944" s="4">
        <v>3.25</v>
      </c>
      <c r="AM944" s="4">
        <v>2.8</v>
      </c>
      <c r="AN944" s="4">
        <v>2.83</v>
      </c>
      <c r="AO944" s="4">
        <v>10</v>
      </c>
      <c r="AP944" s="4">
        <v>137420000</v>
      </c>
      <c r="AQ944" s="4">
        <v>1374200000</v>
      </c>
      <c r="AR944" s="4">
        <v>3.1</v>
      </c>
      <c r="AS944" s="4">
        <v>3.4</v>
      </c>
      <c r="AT944" s="4">
        <v>3.1</v>
      </c>
      <c r="AU944" s="4">
        <v>3.1</v>
      </c>
      <c r="AV944" s="4">
        <v>10</v>
      </c>
      <c r="AW944" s="4">
        <v>37130000</v>
      </c>
      <c r="AX944" s="4">
        <v>371300000</v>
      </c>
      <c r="AY944" s="4">
        <v>3.2</v>
      </c>
      <c r="AZ944" s="4">
        <v>3.2</v>
      </c>
      <c r="BA944" s="4">
        <v>3.2</v>
      </c>
      <c r="BB944" s="4">
        <v>3.2</v>
      </c>
      <c r="BC944" s="4">
        <v>10</v>
      </c>
      <c r="BD944" s="4">
        <v>10000</v>
      </c>
      <c r="BE944" s="4">
        <v>100000</v>
      </c>
    </row>
    <row r="945" spans="1:57" x14ac:dyDescent="0.15">
      <c r="A945" s="3">
        <v>40861</v>
      </c>
      <c r="B945" s="4">
        <v>2.5099999999999998</v>
      </c>
      <c r="C945" s="4">
        <v>2.855</v>
      </c>
      <c r="D945" s="4">
        <v>2.4</v>
      </c>
      <c r="E945" s="4">
        <v>2.44</v>
      </c>
      <c r="F945" s="4">
        <v>10</v>
      </c>
      <c r="G945" s="4">
        <v>8435770000</v>
      </c>
      <c r="H945" s="4">
        <v>84357700000</v>
      </c>
      <c r="I945" s="4">
        <v>2.5099999999999998</v>
      </c>
      <c r="J945" s="4">
        <v>2.8</v>
      </c>
      <c r="K945" s="4">
        <v>1.8</v>
      </c>
      <c r="L945" s="4">
        <v>2.04</v>
      </c>
      <c r="M945" s="4">
        <v>10</v>
      </c>
      <c r="N945" s="4">
        <v>380450000</v>
      </c>
      <c r="O945" s="4">
        <v>3804500000</v>
      </c>
      <c r="P945" s="4">
        <v>2.6</v>
      </c>
      <c r="Q945" s="4">
        <v>2.98</v>
      </c>
      <c r="R945" s="4">
        <v>2.36</v>
      </c>
      <c r="S945" s="4">
        <v>2.59</v>
      </c>
      <c r="T945" s="4">
        <v>10</v>
      </c>
      <c r="U945" s="4">
        <v>49220000</v>
      </c>
      <c r="V945" s="4">
        <v>492200000</v>
      </c>
      <c r="W945" s="4">
        <v>3</v>
      </c>
      <c r="X945" s="4">
        <v>4.0199999999999996</v>
      </c>
      <c r="Y945" s="4">
        <v>3</v>
      </c>
      <c r="Z945" s="4">
        <v>3.67</v>
      </c>
      <c r="AA945" s="4">
        <v>10</v>
      </c>
      <c r="AB945" s="4">
        <v>419780000</v>
      </c>
      <c r="AC945" s="4">
        <v>4197800000</v>
      </c>
      <c r="AD945" s="4">
        <v>3.3</v>
      </c>
      <c r="AE945" s="4">
        <v>3.3</v>
      </c>
      <c r="AF945" s="4">
        <v>2.91</v>
      </c>
      <c r="AG945" s="4">
        <v>3.03</v>
      </c>
      <c r="AH945" s="4">
        <v>10</v>
      </c>
      <c r="AI945" s="4">
        <v>1550730000</v>
      </c>
      <c r="AJ945" s="4">
        <v>15507300000</v>
      </c>
      <c r="AK945" s="4">
        <v>3</v>
      </c>
      <c r="AL945" s="4">
        <v>3.3</v>
      </c>
      <c r="AM945" s="4">
        <v>2.8</v>
      </c>
      <c r="AN945" s="4">
        <v>2.8</v>
      </c>
      <c r="AO945" s="4">
        <v>10</v>
      </c>
      <c r="AP945" s="4">
        <v>73060000</v>
      </c>
      <c r="AQ945" s="4">
        <v>730600000</v>
      </c>
      <c r="AR945" s="4">
        <v>3</v>
      </c>
      <c r="AS945" s="4">
        <v>3.3</v>
      </c>
      <c r="AT945" s="4">
        <v>3</v>
      </c>
      <c r="AU945" s="4">
        <v>3.2</v>
      </c>
      <c r="AV945" s="4">
        <v>10</v>
      </c>
      <c r="AW945" s="4">
        <v>7080000</v>
      </c>
      <c r="AX945" s="4">
        <v>70800000</v>
      </c>
      <c r="AY945" s="4">
        <v>3.2</v>
      </c>
      <c r="AZ945" s="4">
        <v>3.2</v>
      </c>
      <c r="BA945" s="4">
        <v>3.2</v>
      </c>
      <c r="BB945" s="4">
        <v>3.2</v>
      </c>
      <c r="BC945" s="4">
        <v>0</v>
      </c>
      <c r="BD945" s="4">
        <v>0</v>
      </c>
      <c r="BE945" s="4">
        <v>0</v>
      </c>
    </row>
    <row r="946" spans="1:57" x14ac:dyDescent="0.15">
      <c r="A946" s="3">
        <v>40862</v>
      </c>
      <c r="B946" s="4">
        <v>2.8</v>
      </c>
      <c r="C946" s="4">
        <v>3</v>
      </c>
      <c r="D946" s="4">
        <v>1.05</v>
      </c>
      <c r="E946" s="4">
        <v>1.1000000000000001</v>
      </c>
      <c r="F946" s="4">
        <v>10</v>
      </c>
      <c r="G946" s="4">
        <v>8237120000</v>
      </c>
      <c r="H946" s="4">
        <v>82371200000</v>
      </c>
      <c r="I946" s="4">
        <v>2.5499999999999998</v>
      </c>
      <c r="J946" s="4">
        <v>2.7050000000000001</v>
      </c>
      <c r="K946" s="4">
        <v>2</v>
      </c>
      <c r="L946" s="4">
        <v>2</v>
      </c>
      <c r="M946" s="4">
        <v>10</v>
      </c>
      <c r="N946" s="4">
        <v>65600000</v>
      </c>
      <c r="O946" s="4">
        <v>656000000</v>
      </c>
      <c r="P946" s="4">
        <v>3.9950000000000001</v>
      </c>
      <c r="Q946" s="4">
        <v>4</v>
      </c>
      <c r="R946" s="4">
        <v>3</v>
      </c>
      <c r="S946" s="4">
        <v>3.05</v>
      </c>
      <c r="T946" s="4">
        <v>10</v>
      </c>
      <c r="U946" s="4">
        <v>468190000</v>
      </c>
      <c r="V946" s="4">
        <v>4681900000</v>
      </c>
      <c r="W946" s="4">
        <v>3.5</v>
      </c>
      <c r="X946" s="4">
        <v>4</v>
      </c>
      <c r="Y946" s="4">
        <v>3.31</v>
      </c>
      <c r="Z946" s="4">
        <v>3.35</v>
      </c>
      <c r="AA946" s="4">
        <v>10</v>
      </c>
      <c r="AB946" s="4">
        <v>50150000</v>
      </c>
      <c r="AC946" s="4">
        <v>501500000</v>
      </c>
      <c r="AD946" s="4">
        <v>3.03</v>
      </c>
      <c r="AE946" s="4">
        <v>3.2949999999999999</v>
      </c>
      <c r="AF946" s="4">
        <v>2.61</v>
      </c>
      <c r="AG946" s="4">
        <v>2.6949999999999998</v>
      </c>
      <c r="AH946" s="4">
        <v>10</v>
      </c>
      <c r="AI946" s="4">
        <v>1090090000</v>
      </c>
      <c r="AJ946" s="4">
        <v>10900900000</v>
      </c>
      <c r="AK946" s="4">
        <v>3.2</v>
      </c>
      <c r="AL946" s="4">
        <v>3.4</v>
      </c>
      <c r="AM946" s="4">
        <v>3.1</v>
      </c>
      <c r="AN946" s="4">
        <v>3.12</v>
      </c>
      <c r="AO946" s="4">
        <v>10</v>
      </c>
      <c r="AP946" s="4">
        <v>102910000</v>
      </c>
      <c r="AQ946" s="4">
        <v>1029100000</v>
      </c>
      <c r="AR946" s="4">
        <v>3.45</v>
      </c>
      <c r="AS946" s="4">
        <v>3.7</v>
      </c>
      <c r="AT946" s="4">
        <v>3.45</v>
      </c>
      <c r="AU946" s="4">
        <v>3.5</v>
      </c>
      <c r="AV946" s="4">
        <v>10</v>
      </c>
      <c r="AW946" s="4">
        <v>33500000</v>
      </c>
      <c r="AX946" s="4">
        <v>335000000</v>
      </c>
      <c r="AY946" s="4">
        <v>3.2</v>
      </c>
      <c r="AZ946" s="4">
        <v>3.2</v>
      </c>
      <c r="BA946" s="4">
        <v>3.2</v>
      </c>
      <c r="BB946" s="4">
        <v>3.2</v>
      </c>
      <c r="BC946" s="4">
        <v>0</v>
      </c>
      <c r="BD946" s="4">
        <v>0</v>
      </c>
      <c r="BE946" s="4">
        <v>0</v>
      </c>
    </row>
    <row r="947" spans="1:57" x14ac:dyDescent="0.15">
      <c r="A947" s="3">
        <v>40863</v>
      </c>
      <c r="B947" s="4">
        <v>3</v>
      </c>
      <c r="C947" s="4">
        <v>5.5</v>
      </c>
      <c r="D947" s="4">
        <v>2.73</v>
      </c>
      <c r="E947" s="4">
        <v>3.5049999999999999</v>
      </c>
      <c r="F947" s="4">
        <v>10</v>
      </c>
      <c r="G947" s="4">
        <v>7635420000</v>
      </c>
      <c r="H947" s="4">
        <v>76354200000</v>
      </c>
      <c r="I947" s="4">
        <v>3.55</v>
      </c>
      <c r="J947" s="4">
        <v>5.51</v>
      </c>
      <c r="K947" s="4">
        <v>3.5150000000000001</v>
      </c>
      <c r="L947" s="4">
        <v>5.4</v>
      </c>
      <c r="M947" s="4">
        <v>10</v>
      </c>
      <c r="N947" s="4">
        <v>587640000</v>
      </c>
      <c r="O947" s="4">
        <v>5876400000</v>
      </c>
      <c r="P947" s="4">
        <v>4</v>
      </c>
      <c r="Q947" s="4">
        <v>5</v>
      </c>
      <c r="R947" s="4">
        <v>3.8</v>
      </c>
      <c r="S947" s="4">
        <v>3.8</v>
      </c>
      <c r="T947" s="4">
        <v>10</v>
      </c>
      <c r="U947" s="4">
        <v>201380000</v>
      </c>
      <c r="V947" s="4">
        <v>2013800000</v>
      </c>
      <c r="W947" s="4">
        <v>2.5049999999999999</v>
      </c>
      <c r="X947" s="4">
        <v>3.69</v>
      </c>
      <c r="Y947" s="4">
        <v>2.5</v>
      </c>
      <c r="Z947" s="4">
        <v>3.5</v>
      </c>
      <c r="AA947" s="4">
        <v>10</v>
      </c>
      <c r="AB947" s="4">
        <v>19090000</v>
      </c>
      <c r="AC947" s="4">
        <v>190900000</v>
      </c>
      <c r="AD947" s="4">
        <v>3.105</v>
      </c>
      <c r="AE947" s="4">
        <v>3.9</v>
      </c>
      <c r="AF947" s="4">
        <v>3.1</v>
      </c>
      <c r="AG947" s="4">
        <v>3.6</v>
      </c>
      <c r="AH947" s="4">
        <v>10</v>
      </c>
      <c r="AI947" s="4">
        <v>899220000</v>
      </c>
      <c r="AJ947" s="4">
        <v>8992200000</v>
      </c>
      <c r="AK947" s="4">
        <v>3.2</v>
      </c>
      <c r="AL947" s="4">
        <v>3.4950000000000001</v>
      </c>
      <c r="AM947" s="4">
        <v>3.2</v>
      </c>
      <c r="AN947" s="4">
        <v>3.415</v>
      </c>
      <c r="AO947" s="4">
        <v>10</v>
      </c>
      <c r="AP947" s="4">
        <v>68700000</v>
      </c>
      <c r="AQ947" s="4">
        <v>687000000</v>
      </c>
      <c r="AR947" s="4">
        <v>3.59</v>
      </c>
      <c r="AS947" s="4">
        <v>3.7</v>
      </c>
      <c r="AT947" s="4">
        <v>3.59</v>
      </c>
      <c r="AU947" s="4">
        <v>3.7</v>
      </c>
      <c r="AV947" s="4">
        <v>10</v>
      </c>
      <c r="AW947" s="4">
        <v>23210000</v>
      </c>
      <c r="AX947" s="4">
        <v>232100000</v>
      </c>
      <c r="AY947" s="4">
        <v>3.2</v>
      </c>
      <c r="AZ947" s="4">
        <v>3.2</v>
      </c>
      <c r="BA947" s="4">
        <v>3.2</v>
      </c>
      <c r="BB947" s="4">
        <v>3.2</v>
      </c>
      <c r="BC947" s="4">
        <v>0</v>
      </c>
      <c r="BD947" s="4">
        <v>0</v>
      </c>
      <c r="BE947" s="4">
        <v>0</v>
      </c>
    </row>
    <row r="948" spans="1:57" x14ac:dyDescent="0.15">
      <c r="A948" s="3">
        <v>40864</v>
      </c>
      <c r="B948" s="4">
        <v>4.8</v>
      </c>
      <c r="C948" s="4">
        <v>6.57</v>
      </c>
      <c r="D948" s="4">
        <v>4.05</v>
      </c>
      <c r="E948" s="4">
        <v>5.45</v>
      </c>
      <c r="F948" s="4">
        <v>10</v>
      </c>
      <c r="G948" s="4">
        <v>8355840000</v>
      </c>
      <c r="H948" s="4">
        <v>83558400000</v>
      </c>
      <c r="I948" s="4">
        <v>4.9800000000000004</v>
      </c>
      <c r="J948" s="4">
        <v>5.4</v>
      </c>
      <c r="K948" s="4">
        <v>4.5</v>
      </c>
      <c r="L948" s="4">
        <v>4.6050000000000004</v>
      </c>
      <c r="M948" s="4">
        <v>10</v>
      </c>
      <c r="N948" s="4">
        <v>70300000</v>
      </c>
      <c r="O948" s="4">
        <v>703000000</v>
      </c>
      <c r="P948" s="4">
        <v>2.8</v>
      </c>
      <c r="Q948" s="4">
        <v>4</v>
      </c>
      <c r="R948" s="4">
        <v>2.7</v>
      </c>
      <c r="S948" s="4">
        <v>3.2</v>
      </c>
      <c r="T948" s="4">
        <v>10</v>
      </c>
      <c r="U948" s="4">
        <v>75220000</v>
      </c>
      <c r="V948" s="4">
        <v>752200000</v>
      </c>
      <c r="W948" s="4">
        <v>1.95</v>
      </c>
      <c r="X948" s="4">
        <v>3</v>
      </c>
      <c r="Y948" s="4">
        <v>1.28</v>
      </c>
      <c r="Z948" s="4">
        <v>1.28</v>
      </c>
      <c r="AA948" s="4">
        <v>10</v>
      </c>
      <c r="AB948" s="4">
        <v>127300000</v>
      </c>
      <c r="AC948" s="4">
        <v>1273000000</v>
      </c>
      <c r="AD948" s="4">
        <v>3.5</v>
      </c>
      <c r="AE948" s="4">
        <v>4.0999999999999996</v>
      </c>
      <c r="AF948" s="4">
        <v>3</v>
      </c>
      <c r="AG948" s="4">
        <v>3.25</v>
      </c>
      <c r="AH948" s="4">
        <v>10</v>
      </c>
      <c r="AI948" s="4">
        <v>913800000</v>
      </c>
      <c r="AJ948" s="4">
        <v>9138000000</v>
      </c>
      <c r="AK948" s="4">
        <v>3.51</v>
      </c>
      <c r="AL948" s="4">
        <v>3.7</v>
      </c>
      <c r="AM948" s="4">
        <v>3.41</v>
      </c>
      <c r="AN948" s="4">
        <v>3.41</v>
      </c>
      <c r="AO948" s="4">
        <v>10</v>
      </c>
      <c r="AP948" s="4">
        <v>43710000</v>
      </c>
      <c r="AQ948" s="4">
        <v>437100000</v>
      </c>
      <c r="AR948" s="4">
        <v>3.5</v>
      </c>
      <c r="AS948" s="4">
        <v>3.7</v>
      </c>
      <c r="AT948" s="4">
        <v>3.5</v>
      </c>
      <c r="AU948" s="4">
        <v>3.7</v>
      </c>
      <c r="AV948" s="4">
        <v>10</v>
      </c>
      <c r="AW948" s="4">
        <v>2000000</v>
      </c>
      <c r="AX948" s="4">
        <v>20000000</v>
      </c>
      <c r="AY948" s="4">
        <v>3.2</v>
      </c>
      <c r="AZ948" s="4">
        <v>3.2</v>
      </c>
      <c r="BA948" s="4">
        <v>3.2</v>
      </c>
      <c r="BB948" s="4">
        <v>3.2</v>
      </c>
      <c r="BC948" s="4">
        <v>0</v>
      </c>
      <c r="BD948" s="4">
        <v>0</v>
      </c>
      <c r="BE948" s="4">
        <v>0</v>
      </c>
    </row>
    <row r="949" spans="1:57" x14ac:dyDescent="0.15">
      <c r="A949" s="3">
        <v>40865</v>
      </c>
      <c r="B949" s="4">
        <v>3.9</v>
      </c>
      <c r="C949" s="4">
        <v>6.6</v>
      </c>
      <c r="D949" s="4">
        <v>3.65</v>
      </c>
      <c r="E949" s="4">
        <v>5.2</v>
      </c>
      <c r="F949" s="4">
        <v>10</v>
      </c>
      <c r="G949" s="4">
        <v>8421270000</v>
      </c>
      <c r="H949" s="4">
        <v>84212700000</v>
      </c>
      <c r="I949" s="4">
        <v>1.3</v>
      </c>
      <c r="J949" s="4">
        <v>2.4</v>
      </c>
      <c r="K949" s="4">
        <v>1.3</v>
      </c>
      <c r="L949" s="4">
        <v>2</v>
      </c>
      <c r="M949" s="4">
        <v>10</v>
      </c>
      <c r="N949" s="4">
        <v>40440000</v>
      </c>
      <c r="O949" s="4">
        <v>404400000</v>
      </c>
      <c r="P949" s="4">
        <v>0.5</v>
      </c>
      <c r="Q949" s="4">
        <v>2</v>
      </c>
      <c r="R949" s="4">
        <v>0.5</v>
      </c>
      <c r="S949" s="4">
        <v>1.3049999999999999</v>
      </c>
      <c r="T949" s="4">
        <v>10</v>
      </c>
      <c r="U949" s="4">
        <v>30160000</v>
      </c>
      <c r="V949" s="4">
        <v>301600000</v>
      </c>
      <c r="W949" s="4">
        <v>1.31</v>
      </c>
      <c r="X949" s="4">
        <v>2.2000000000000002</v>
      </c>
      <c r="Y949" s="4">
        <v>1.31</v>
      </c>
      <c r="Z949" s="4">
        <v>1.7649999999999999</v>
      </c>
      <c r="AA949" s="4">
        <v>10</v>
      </c>
      <c r="AB949" s="4">
        <v>102940000</v>
      </c>
      <c r="AC949" s="4">
        <v>1029400000</v>
      </c>
      <c r="AD949" s="4">
        <v>3.3</v>
      </c>
      <c r="AE949" s="4">
        <v>4.5049999999999999</v>
      </c>
      <c r="AF949" s="4">
        <v>3.3</v>
      </c>
      <c r="AG949" s="4">
        <v>4</v>
      </c>
      <c r="AH949" s="4">
        <v>10</v>
      </c>
      <c r="AI949" s="4">
        <v>2012630000</v>
      </c>
      <c r="AJ949" s="4">
        <v>20126300000</v>
      </c>
      <c r="AK949" s="4">
        <v>3.41</v>
      </c>
      <c r="AL949" s="4">
        <v>4</v>
      </c>
      <c r="AM949" s="4">
        <v>3.41</v>
      </c>
      <c r="AN949" s="4">
        <v>4</v>
      </c>
      <c r="AO949" s="4">
        <v>10</v>
      </c>
      <c r="AP949" s="4">
        <v>74110000</v>
      </c>
      <c r="AQ949" s="4">
        <v>741100000</v>
      </c>
      <c r="AR949" s="4">
        <v>3.3</v>
      </c>
      <c r="AS949" s="4">
        <v>4.0999999999999996</v>
      </c>
      <c r="AT949" s="4">
        <v>3.3</v>
      </c>
      <c r="AU949" s="4">
        <v>4</v>
      </c>
      <c r="AV949" s="4">
        <v>10</v>
      </c>
      <c r="AW949" s="4">
        <v>59610000</v>
      </c>
      <c r="AX949" s="4">
        <v>596100000</v>
      </c>
      <c r="AY949" s="4">
        <v>3.2</v>
      </c>
      <c r="AZ949" s="4">
        <v>3.2</v>
      </c>
      <c r="BA949" s="4">
        <v>3.2</v>
      </c>
      <c r="BB949" s="4">
        <v>3.2</v>
      </c>
      <c r="BC949" s="4">
        <v>0</v>
      </c>
      <c r="BD949" s="4">
        <v>0</v>
      </c>
      <c r="BE949" s="4">
        <v>0</v>
      </c>
    </row>
    <row r="950" spans="1:57" x14ac:dyDescent="0.15">
      <c r="A950" s="3">
        <v>40868</v>
      </c>
      <c r="B950" s="4">
        <v>3.58</v>
      </c>
      <c r="C950" s="4">
        <v>3.85</v>
      </c>
      <c r="D950" s="4">
        <v>5.0000000000000001E-3</v>
      </c>
      <c r="E950" s="4">
        <v>0.625</v>
      </c>
      <c r="F950" s="4">
        <v>10</v>
      </c>
      <c r="G950" s="4">
        <v>9515560000</v>
      </c>
      <c r="H950" s="4">
        <v>95155600000</v>
      </c>
      <c r="I950" s="4">
        <v>3.4049999999999998</v>
      </c>
      <c r="J950" s="4">
        <v>3.5</v>
      </c>
      <c r="K950" s="4">
        <v>1.22</v>
      </c>
      <c r="L950" s="4">
        <v>1.27</v>
      </c>
      <c r="M950" s="4">
        <v>10</v>
      </c>
      <c r="N950" s="4">
        <v>99420000</v>
      </c>
      <c r="O950" s="4">
        <v>994200000</v>
      </c>
      <c r="P950" s="4">
        <v>2.98</v>
      </c>
      <c r="Q950" s="4">
        <v>3.7549999999999999</v>
      </c>
      <c r="R950" s="4">
        <v>2</v>
      </c>
      <c r="S950" s="4">
        <v>2</v>
      </c>
      <c r="T950" s="4">
        <v>10</v>
      </c>
      <c r="U950" s="4">
        <v>136600000</v>
      </c>
      <c r="V950" s="4">
        <v>1366000000</v>
      </c>
      <c r="W950" s="4">
        <v>3.8</v>
      </c>
      <c r="X950" s="4">
        <v>4.9000000000000004</v>
      </c>
      <c r="Y950" s="4">
        <v>2</v>
      </c>
      <c r="Z950" s="4">
        <v>2.2650000000000001</v>
      </c>
      <c r="AA950" s="4">
        <v>10</v>
      </c>
      <c r="AB950" s="4">
        <v>593760000</v>
      </c>
      <c r="AC950" s="4">
        <v>5937600000</v>
      </c>
      <c r="AD950" s="4">
        <v>3.51</v>
      </c>
      <c r="AE950" s="4">
        <v>4.0999999999999996</v>
      </c>
      <c r="AF950" s="4">
        <v>0.315</v>
      </c>
      <c r="AG950" s="4">
        <v>3</v>
      </c>
      <c r="AH950" s="4">
        <v>10</v>
      </c>
      <c r="AI950" s="4">
        <v>1409090000</v>
      </c>
      <c r="AJ950" s="4">
        <v>14090900000</v>
      </c>
      <c r="AK950" s="4">
        <v>3.36</v>
      </c>
      <c r="AL950" s="4">
        <v>3.81</v>
      </c>
      <c r="AM950" s="4">
        <v>3.36</v>
      </c>
      <c r="AN950" s="4">
        <v>3.5950000000000002</v>
      </c>
      <c r="AO950" s="4">
        <v>10</v>
      </c>
      <c r="AP950" s="4">
        <v>10100000</v>
      </c>
      <c r="AQ950" s="4">
        <v>101000000</v>
      </c>
      <c r="AR950" s="4">
        <v>4</v>
      </c>
      <c r="AS950" s="4">
        <v>4</v>
      </c>
      <c r="AT950" s="4">
        <v>3.6</v>
      </c>
      <c r="AU950" s="4">
        <v>3.6</v>
      </c>
      <c r="AV950" s="4">
        <v>10</v>
      </c>
      <c r="AW950" s="4">
        <v>8890000</v>
      </c>
      <c r="AX950" s="4">
        <v>88900000</v>
      </c>
      <c r="AY950" s="4">
        <v>3.2</v>
      </c>
      <c r="AZ950" s="4">
        <v>3.2</v>
      </c>
      <c r="BA950" s="4">
        <v>3.2</v>
      </c>
      <c r="BB950" s="4">
        <v>3.2</v>
      </c>
      <c r="BC950" s="4">
        <v>10</v>
      </c>
      <c r="BD950" s="4">
        <v>100000</v>
      </c>
      <c r="BE950" s="4">
        <v>1000000</v>
      </c>
    </row>
    <row r="951" spans="1:57" x14ac:dyDescent="0.15">
      <c r="A951" s="3">
        <v>40869</v>
      </c>
      <c r="B951" s="4">
        <v>3.5</v>
      </c>
      <c r="C951" s="4">
        <v>4.5</v>
      </c>
      <c r="D951" s="4">
        <v>1.5</v>
      </c>
      <c r="E951" s="4">
        <v>2.13</v>
      </c>
      <c r="F951" s="4">
        <v>10</v>
      </c>
      <c r="G951" s="4">
        <v>8004050000</v>
      </c>
      <c r="H951" s="4">
        <v>80040500000</v>
      </c>
      <c r="I951" s="4">
        <v>3.2</v>
      </c>
      <c r="J951" s="4">
        <v>4.3</v>
      </c>
      <c r="K951" s="4">
        <v>2.8</v>
      </c>
      <c r="L951" s="4">
        <v>2.81</v>
      </c>
      <c r="M951" s="4">
        <v>10</v>
      </c>
      <c r="N951" s="4">
        <v>66710000</v>
      </c>
      <c r="O951" s="4">
        <v>667100000</v>
      </c>
      <c r="P951" s="4">
        <v>3.2050000000000001</v>
      </c>
      <c r="Q951" s="4">
        <v>4.8899999999999997</v>
      </c>
      <c r="R951" s="4">
        <v>0.46500000000000002</v>
      </c>
      <c r="S951" s="4">
        <v>2.0049999999999999</v>
      </c>
      <c r="T951" s="4">
        <v>10</v>
      </c>
      <c r="U951" s="4">
        <v>716900000</v>
      </c>
      <c r="V951" s="4">
        <v>7169000000</v>
      </c>
      <c r="W951" s="4">
        <v>4.4850000000000003</v>
      </c>
      <c r="X951" s="4">
        <v>4.72</v>
      </c>
      <c r="Y951" s="4">
        <v>2.71</v>
      </c>
      <c r="Z951" s="4">
        <v>3</v>
      </c>
      <c r="AA951" s="4">
        <v>10</v>
      </c>
      <c r="AB951" s="4">
        <v>102960000</v>
      </c>
      <c r="AC951" s="4">
        <v>1029600000</v>
      </c>
      <c r="AD951" s="4">
        <v>3.05</v>
      </c>
      <c r="AE951" s="4">
        <v>4</v>
      </c>
      <c r="AF951" s="4">
        <v>3.05</v>
      </c>
      <c r="AG951" s="4">
        <v>3.5</v>
      </c>
      <c r="AH951" s="4">
        <v>10</v>
      </c>
      <c r="AI951" s="4">
        <v>1306370000</v>
      </c>
      <c r="AJ951" s="4">
        <v>13063700000</v>
      </c>
      <c r="AK951" s="4">
        <v>3.6</v>
      </c>
      <c r="AL951" s="4">
        <v>4</v>
      </c>
      <c r="AM951" s="4">
        <v>3.6</v>
      </c>
      <c r="AN951" s="4">
        <v>3.69</v>
      </c>
      <c r="AO951" s="4">
        <v>10</v>
      </c>
      <c r="AP951" s="4">
        <v>70290000</v>
      </c>
      <c r="AQ951" s="4">
        <v>702900000</v>
      </c>
      <c r="AR951" s="4">
        <v>3.6</v>
      </c>
      <c r="AS951" s="4">
        <v>4</v>
      </c>
      <c r="AT951" s="4">
        <v>3.6</v>
      </c>
      <c r="AU951" s="4">
        <v>3.7149999999999999</v>
      </c>
      <c r="AV951" s="4">
        <v>10</v>
      </c>
      <c r="AW951" s="4">
        <v>13130000</v>
      </c>
      <c r="AX951" s="4">
        <v>131300000</v>
      </c>
      <c r="AY951" s="4">
        <v>3.2</v>
      </c>
      <c r="AZ951" s="4">
        <v>3.2</v>
      </c>
      <c r="BA951" s="4">
        <v>3.2</v>
      </c>
      <c r="BB951" s="4">
        <v>3.2</v>
      </c>
      <c r="BC951" s="4">
        <v>0</v>
      </c>
      <c r="BD951" s="4">
        <v>0</v>
      </c>
      <c r="BE951" s="4">
        <v>0</v>
      </c>
    </row>
    <row r="952" spans="1:57" x14ac:dyDescent="0.15">
      <c r="A952" s="3">
        <v>40870</v>
      </c>
      <c r="B952" s="4">
        <v>3.55</v>
      </c>
      <c r="C952" s="4">
        <v>4.1500000000000004</v>
      </c>
      <c r="D952" s="4">
        <v>0.6</v>
      </c>
      <c r="E952" s="4">
        <v>2.34</v>
      </c>
      <c r="F952" s="4">
        <v>10</v>
      </c>
      <c r="G952" s="4">
        <v>8144160000</v>
      </c>
      <c r="H952" s="4">
        <v>81441600000</v>
      </c>
      <c r="I952" s="4">
        <v>3.8</v>
      </c>
      <c r="J952" s="4">
        <v>4.2</v>
      </c>
      <c r="K952" s="4">
        <v>3</v>
      </c>
      <c r="L952" s="4">
        <v>3</v>
      </c>
      <c r="M952" s="4">
        <v>10</v>
      </c>
      <c r="N952" s="4">
        <v>548280000</v>
      </c>
      <c r="O952" s="4">
        <v>5482800000</v>
      </c>
      <c r="P952" s="4">
        <v>3.4550000000000001</v>
      </c>
      <c r="Q952" s="4">
        <v>4.5199999999999996</v>
      </c>
      <c r="R952" s="4">
        <v>2.6</v>
      </c>
      <c r="S952" s="4">
        <v>2.67</v>
      </c>
      <c r="T952" s="4">
        <v>10</v>
      </c>
      <c r="U952" s="4">
        <v>179450000</v>
      </c>
      <c r="V952" s="4">
        <v>1794500000</v>
      </c>
      <c r="W952" s="4">
        <v>3.0049999999999999</v>
      </c>
      <c r="X952" s="4">
        <v>3.2549999999999999</v>
      </c>
      <c r="Y952" s="4">
        <v>1.6</v>
      </c>
      <c r="Z952" s="4">
        <v>1.6</v>
      </c>
      <c r="AA952" s="4">
        <v>10</v>
      </c>
      <c r="AB952" s="4">
        <v>22460000</v>
      </c>
      <c r="AC952" s="4">
        <v>224600000</v>
      </c>
      <c r="AD952" s="4">
        <v>3.21</v>
      </c>
      <c r="AE952" s="4">
        <v>3.91</v>
      </c>
      <c r="AF952" s="4">
        <v>3</v>
      </c>
      <c r="AG952" s="4">
        <v>3</v>
      </c>
      <c r="AH952" s="4">
        <v>10</v>
      </c>
      <c r="AI952" s="4">
        <v>1011750000</v>
      </c>
      <c r="AJ952" s="4">
        <v>10117500000</v>
      </c>
      <c r="AK952" s="4">
        <v>3.3</v>
      </c>
      <c r="AL952" s="4">
        <v>4</v>
      </c>
      <c r="AM952" s="4">
        <v>3.3</v>
      </c>
      <c r="AN952" s="4">
        <v>3.56</v>
      </c>
      <c r="AO952" s="4">
        <v>10</v>
      </c>
      <c r="AP952" s="4">
        <v>34570000</v>
      </c>
      <c r="AQ952" s="4">
        <v>345700000</v>
      </c>
      <c r="AR952" s="4">
        <v>3.98</v>
      </c>
      <c r="AS952" s="4">
        <v>4.0049999999999999</v>
      </c>
      <c r="AT952" s="4">
        <v>3.21</v>
      </c>
      <c r="AU952" s="4">
        <v>3.5</v>
      </c>
      <c r="AV952" s="4">
        <v>10</v>
      </c>
      <c r="AW952" s="4">
        <v>27600000</v>
      </c>
      <c r="AX952" s="4">
        <v>276000000</v>
      </c>
      <c r="AY952" s="4">
        <v>3.2</v>
      </c>
      <c r="AZ952" s="4">
        <v>3.2</v>
      </c>
      <c r="BA952" s="4">
        <v>3.2</v>
      </c>
      <c r="BB952" s="4">
        <v>3.2</v>
      </c>
      <c r="BC952" s="4">
        <v>0</v>
      </c>
      <c r="BD952" s="4">
        <v>0</v>
      </c>
      <c r="BE952" s="4">
        <v>0</v>
      </c>
    </row>
    <row r="953" spans="1:57" x14ac:dyDescent="0.15">
      <c r="A953" s="3">
        <v>40871</v>
      </c>
      <c r="B953" s="4">
        <v>4.55</v>
      </c>
      <c r="C953" s="4">
        <v>5.15</v>
      </c>
      <c r="D953" s="4">
        <v>2</v>
      </c>
      <c r="E953" s="4">
        <v>3.2850000000000001</v>
      </c>
      <c r="F953" s="4">
        <v>10</v>
      </c>
      <c r="G953" s="4">
        <v>8120890000</v>
      </c>
      <c r="H953" s="4">
        <v>81208900000</v>
      </c>
      <c r="I953" s="4">
        <v>3</v>
      </c>
      <c r="J953" s="4">
        <v>4.88</v>
      </c>
      <c r="K953" s="4">
        <v>3</v>
      </c>
      <c r="L953" s="4">
        <v>4.3499999999999996</v>
      </c>
      <c r="M953" s="4">
        <v>10</v>
      </c>
      <c r="N953" s="4">
        <v>137010000</v>
      </c>
      <c r="O953" s="4">
        <v>1370100000</v>
      </c>
      <c r="P953" s="4">
        <v>2.67</v>
      </c>
      <c r="Q953" s="4">
        <v>3.3</v>
      </c>
      <c r="R953" s="4">
        <v>0.75</v>
      </c>
      <c r="S953" s="4">
        <v>0.75</v>
      </c>
      <c r="T953" s="4">
        <v>10</v>
      </c>
      <c r="U953" s="4">
        <v>63050000</v>
      </c>
      <c r="V953" s="4">
        <v>630500000</v>
      </c>
      <c r="W953" s="4">
        <v>1.5</v>
      </c>
      <c r="X953" s="4">
        <v>2.7</v>
      </c>
      <c r="Y953" s="4">
        <v>1.5</v>
      </c>
      <c r="Z953" s="4">
        <v>1.85</v>
      </c>
      <c r="AA953" s="4">
        <v>10</v>
      </c>
      <c r="AB953" s="4">
        <v>62350000</v>
      </c>
      <c r="AC953" s="4">
        <v>623500000</v>
      </c>
      <c r="AD953" s="4">
        <v>3.1</v>
      </c>
      <c r="AE953" s="4">
        <v>4.5</v>
      </c>
      <c r="AF953" s="4">
        <v>3.1</v>
      </c>
      <c r="AG953" s="4">
        <v>3.42</v>
      </c>
      <c r="AH953" s="4">
        <v>10</v>
      </c>
      <c r="AI953" s="4">
        <v>1100530000</v>
      </c>
      <c r="AJ953" s="4">
        <v>11005300000</v>
      </c>
      <c r="AK953" s="4">
        <v>2.81</v>
      </c>
      <c r="AL953" s="4">
        <v>3.9950000000000001</v>
      </c>
      <c r="AM953" s="4">
        <v>2.81</v>
      </c>
      <c r="AN953" s="4">
        <v>3.0249999999999999</v>
      </c>
      <c r="AO953" s="4">
        <v>10</v>
      </c>
      <c r="AP953" s="4">
        <v>15770000</v>
      </c>
      <c r="AQ953" s="4">
        <v>157700000</v>
      </c>
      <c r="AR953" s="4">
        <v>3.5</v>
      </c>
      <c r="AS953" s="4">
        <v>4</v>
      </c>
      <c r="AT953" s="4">
        <v>3.5</v>
      </c>
      <c r="AU953" s="4">
        <v>4</v>
      </c>
      <c r="AV953" s="4">
        <v>10</v>
      </c>
      <c r="AW953" s="4">
        <v>21500000</v>
      </c>
      <c r="AX953" s="4">
        <v>215000000</v>
      </c>
      <c r="AY953" s="4">
        <v>3.2</v>
      </c>
      <c r="AZ953" s="4">
        <v>3.2</v>
      </c>
      <c r="BA953" s="4">
        <v>3.2</v>
      </c>
      <c r="BB953" s="4">
        <v>3.2</v>
      </c>
      <c r="BC953" s="4">
        <v>0</v>
      </c>
      <c r="BD953" s="4">
        <v>0</v>
      </c>
      <c r="BE953" s="4">
        <v>0</v>
      </c>
    </row>
    <row r="954" spans="1:57" x14ac:dyDescent="0.15">
      <c r="A954" s="3">
        <v>40872</v>
      </c>
      <c r="B954" s="4">
        <v>3.3</v>
      </c>
      <c r="C954" s="4">
        <v>3.75</v>
      </c>
      <c r="D954" s="4">
        <v>2</v>
      </c>
      <c r="E954" s="4">
        <v>2.0099999999999998</v>
      </c>
      <c r="F954" s="4">
        <v>10</v>
      </c>
      <c r="G954" s="4">
        <v>9937810000</v>
      </c>
      <c r="H954" s="4">
        <v>99378100000</v>
      </c>
      <c r="I954" s="4">
        <v>1.26</v>
      </c>
      <c r="J954" s="4">
        <v>1.5</v>
      </c>
      <c r="K954" s="4">
        <v>1.1499999999999999</v>
      </c>
      <c r="L954" s="4">
        <v>1.1499999999999999</v>
      </c>
      <c r="M954" s="4">
        <v>10</v>
      </c>
      <c r="N954" s="4">
        <v>51930000</v>
      </c>
      <c r="O954" s="4">
        <v>519300000</v>
      </c>
      <c r="P954" s="4">
        <v>0.76</v>
      </c>
      <c r="Q954" s="4">
        <v>1.1000000000000001</v>
      </c>
      <c r="R954" s="4">
        <v>0.75</v>
      </c>
      <c r="S954" s="4">
        <v>0.75</v>
      </c>
      <c r="T954" s="4">
        <v>10</v>
      </c>
      <c r="U954" s="4">
        <v>72450000</v>
      </c>
      <c r="V954" s="4">
        <v>724500000</v>
      </c>
      <c r="W954" s="4">
        <v>1.43</v>
      </c>
      <c r="X954" s="4">
        <v>1.55</v>
      </c>
      <c r="Y954" s="4">
        <v>1.0149999999999999</v>
      </c>
      <c r="Z954" s="4">
        <v>1.1000000000000001</v>
      </c>
      <c r="AA954" s="4">
        <v>10</v>
      </c>
      <c r="AB954" s="4">
        <v>232820000</v>
      </c>
      <c r="AC954" s="4">
        <v>2328200000</v>
      </c>
      <c r="AD954" s="4">
        <v>3.22</v>
      </c>
      <c r="AE954" s="4">
        <v>3.52</v>
      </c>
      <c r="AF954" s="4">
        <v>2.3149999999999999</v>
      </c>
      <c r="AG954" s="4">
        <v>3</v>
      </c>
      <c r="AH954" s="4">
        <v>10</v>
      </c>
      <c r="AI954" s="4">
        <v>1718500000</v>
      </c>
      <c r="AJ954" s="4">
        <v>17185000000</v>
      </c>
      <c r="AK954" s="4">
        <v>3.02</v>
      </c>
      <c r="AL954" s="4">
        <v>3.65</v>
      </c>
      <c r="AM954" s="4">
        <v>0.34499999999999997</v>
      </c>
      <c r="AN954" s="4">
        <v>3.1</v>
      </c>
      <c r="AO954" s="4">
        <v>10</v>
      </c>
      <c r="AP954" s="4">
        <v>126080000</v>
      </c>
      <c r="AQ954" s="4">
        <v>1260800000</v>
      </c>
      <c r="AR954" s="4">
        <v>3.85</v>
      </c>
      <c r="AS954" s="4">
        <v>4</v>
      </c>
      <c r="AT954" s="4">
        <v>2.8</v>
      </c>
      <c r="AU954" s="4">
        <v>3</v>
      </c>
      <c r="AV954" s="4">
        <v>10</v>
      </c>
      <c r="AW954" s="4">
        <v>30410000</v>
      </c>
      <c r="AX954" s="4">
        <v>304100000</v>
      </c>
      <c r="AY954" s="4">
        <v>3.2</v>
      </c>
      <c r="AZ954" s="4">
        <v>3.2</v>
      </c>
      <c r="BA954" s="4">
        <v>3.2</v>
      </c>
      <c r="BB954" s="4">
        <v>3.2</v>
      </c>
      <c r="BC954" s="4">
        <v>10</v>
      </c>
      <c r="BD954" s="4">
        <v>30000</v>
      </c>
      <c r="BE954" s="4">
        <v>300000</v>
      </c>
    </row>
    <row r="955" spans="1:57" x14ac:dyDescent="0.15">
      <c r="A955" s="3">
        <v>40875</v>
      </c>
      <c r="B955" s="4">
        <v>2.8</v>
      </c>
      <c r="C955" s="4">
        <v>3</v>
      </c>
      <c r="D955" s="4">
        <v>2</v>
      </c>
      <c r="E955" s="4">
        <v>2.1549999999999998</v>
      </c>
      <c r="F955" s="4">
        <v>10</v>
      </c>
      <c r="G955" s="4">
        <v>9521890000</v>
      </c>
      <c r="H955" s="4">
        <v>95218900000</v>
      </c>
      <c r="I955" s="4">
        <v>2.79</v>
      </c>
      <c r="J955" s="4">
        <v>2.79</v>
      </c>
      <c r="K955" s="4">
        <v>2.0049999999999999</v>
      </c>
      <c r="L955" s="4">
        <v>2.125</v>
      </c>
      <c r="M955" s="4">
        <v>10</v>
      </c>
      <c r="N955" s="4">
        <v>394850000</v>
      </c>
      <c r="O955" s="4">
        <v>3948500000</v>
      </c>
      <c r="P955" s="4">
        <v>3.5</v>
      </c>
      <c r="Q955" s="4">
        <v>3.5</v>
      </c>
      <c r="R955" s="4">
        <v>2.4249999999999998</v>
      </c>
      <c r="S955" s="4">
        <v>2.5099999999999998</v>
      </c>
      <c r="T955" s="4">
        <v>10</v>
      </c>
      <c r="U955" s="4">
        <v>135220000</v>
      </c>
      <c r="V955" s="4">
        <v>1352200000</v>
      </c>
      <c r="W955" s="4">
        <v>2.81</v>
      </c>
      <c r="X955" s="4">
        <v>3.95</v>
      </c>
      <c r="Y955" s="4">
        <v>0.36</v>
      </c>
      <c r="Z955" s="4">
        <v>2.9449999999999998</v>
      </c>
      <c r="AA955" s="4">
        <v>10</v>
      </c>
      <c r="AB955" s="4">
        <v>716770000</v>
      </c>
      <c r="AC955" s="4">
        <v>7167700000</v>
      </c>
      <c r="AD955" s="4">
        <v>3.52</v>
      </c>
      <c r="AE955" s="4">
        <v>3.895</v>
      </c>
      <c r="AF955" s="4">
        <v>3.1</v>
      </c>
      <c r="AG955" s="4">
        <v>3.2850000000000001</v>
      </c>
      <c r="AH955" s="4">
        <v>10</v>
      </c>
      <c r="AI955" s="4">
        <v>1688460000</v>
      </c>
      <c r="AJ955" s="4">
        <v>16884600000</v>
      </c>
      <c r="AK955" s="4">
        <v>3.3</v>
      </c>
      <c r="AL955" s="4">
        <v>3.71</v>
      </c>
      <c r="AM955" s="4">
        <v>3.3</v>
      </c>
      <c r="AN955" s="4">
        <v>3.42</v>
      </c>
      <c r="AO955" s="4">
        <v>10</v>
      </c>
      <c r="AP955" s="4">
        <v>65250000</v>
      </c>
      <c r="AQ955" s="4">
        <v>652500000</v>
      </c>
      <c r="AR955" s="4">
        <v>3.2050000000000001</v>
      </c>
      <c r="AS955" s="4">
        <v>3.4350000000000001</v>
      </c>
      <c r="AT955" s="4">
        <v>3.2050000000000001</v>
      </c>
      <c r="AU955" s="4">
        <v>3.4</v>
      </c>
      <c r="AV955" s="4">
        <v>10</v>
      </c>
      <c r="AW955" s="4">
        <v>2750000</v>
      </c>
      <c r="AX955" s="4">
        <v>27500000</v>
      </c>
      <c r="AY955" s="4">
        <v>3.2</v>
      </c>
      <c r="AZ955" s="4">
        <v>3.2</v>
      </c>
      <c r="BA955" s="4">
        <v>3.2</v>
      </c>
      <c r="BB955" s="4">
        <v>3.2</v>
      </c>
      <c r="BC955" s="4">
        <v>0</v>
      </c>
      <c r="BD955" s="4">
        <v>0</v>
      </c>
      <c r="BE955" s="4">
        <v>0</v>
      </c>
    </row>
    <row r="956" spans="1:57" x14ac:dyDescent="0.15">
      <c r="A956" s="3">
        <v>40876</v>
      </c>
      <c r="B956" s="4">
        <v>2.95</v>
      </c>
      <c r="C956" s="4">
        <v>3.0049999999999999</v>
      </c>
      <c r="D956" s="4">
        <v>1.0049999999999999</v>
      </c>
      <c r="E956" s="4">
        <v>2.0449999999999999</v>
      </c>
      <c r="F956" s="4">
        <v>10</v>
      </c>
      <c r="G956" s="4">
        <v>8736440000</v>
      </c>
      <c r="H956" s="4">
        <v>87364400000</v>
      </c>
      <c r="I956" s="4">
        <v>2.2999999999999998</v>
      </c>
      <c r="J956" s="4">
        <v>2.8</v>
      </c>
      <c r="K956" s="4">
        <v>2.2000000000000002</v>
      </c>
      <c r="L956" s="4">
        <v>2.57</v>
      </c>
      <c r="M956" s="4">
        <v>10</v>
      </c>
      <c r="N956" s="4">
        <v>131470000</v>
      </c>
      <c r="O956" s="4">
        <v>1314700000</v>
      </c>
      <c r="P956" s="4">
        <v>3.3</v>
      </c>
      <c r="Q956" s="4">
        <v>3.5049999999999999</v>
      </c>
      <c r="R956" s="4">
        <v>2.4500000000000002</v>
      </c>
      <c r="S956" s="4">
        <v>2.96</v>
      </c>
      <c r="T956" s="4">
        <v>10</v>
      </c>
      <c r="U956" s="4">
        <v>405840000</v>
      </c>
      <c r="V956" s="4">
        <v>4058400000</v>
      </c>
      <c r="W956" s="4">
        <v>3.79</v>
      </c>
      <c r="X956" s="4">
        <v>4.0999999999999996</v>
      </c>
      <c r="Y956" s="4">
        <v>2.0049999999999999</v>
      </c>
      <c r="Z956" s="4">
        <v>3.8250000000000002</v>
      </c>
      <c r="AA956" s="4">
        <v>10</v>
      </c>
      <c r="AB956" s="4">
        <v>208470000</v>
      </c>
      <c r="AC956" s="4">
        <v>2084700000</v>
      </c>
      <c r="AD956" s="4">
        <v>3.45</v>
      </c>
      <c r="AE956" s="4">
        <v>3.6</v>
      </c>
      <c r="AF956" s="4">
        <v>3.1</v>
      </c>
      <c r="AG956" s="4">
        <v>3.2050000000000001</v>
      </c>
      <c r="AH956" s="4">
        <v>10</v>
      </c>
      <c r="AI956" s="4">
        <v>1185580000</v>
      </c>
      <c r="AJ956" s="4">
        <v>11855800000</v>
      </c>
      <c r="AK956" s="4">
        <v>3.3</v>
      </c>
      <c r="AL956" s="4">
        <v>3.7</v>
      </c>
      <c r="AM956" s="4">
        <v>3.3</v>
      </c>
      <c r="AN956" s="4">
        <v>3.4</v>
      </c>
      <c r="AO956" s="4">
        <v>10</v>
      </c>
      <c r="AP956" s="4">
        <v>50110000</v>
      </c>
      <c r="AQ956" s="4">
        <v>501100000</v>
      </c>
      <c r="AR956" s="4">
        <v>3.5</v>
      </c>
      <c r="AS956" s="4">
        <v>3.7</v>
      </c>
      <c r="AT956" s="4">
        <v>3.4</v>
      </c>
      <c r="AU956" s="4">
        <v>3.41</v>
      </c>
      <c r="AV956" s="4">
        <v>10</v>
      </c>
      <c r="AW956" s="4">
        <v>24690000</v>
      </c>
      <c r="AX956" s="4">
        <v>246900000</v>
      </c>
      <c r="AY956" s="4">
        <v>3.2</v>
      </c>
      <c r="AZ956" s="4">
        <v>3.2</v>
      </c>
      <c r="BA956" s="4">
        <v>3.2</v>
      </c>
      <c r="BB956" s="4">
        <v>3.2</v>
      </c>
      <c r="BC956" s="4">
        <v>0</v>
      </c>
      <c r="BD956" s="4">
        <v>0</v>
      </c>
      <c r="BE956" s="4">
        <v>0</v>
      </c>
    </row>
    <row r="957" spans="1:57" x14ac:dyDescent="0.15">
      <c r="A957" s="3">
        <v>40877</v>
      </c>
      <c r="B957" s="4">
        <v>3</v>
      </c>
      <c r="C957" s="4">
        <v>3.0049999999999999</v>
      </c>
      <c r="D957" s="4">
        <v>1.03</v>
      </c>
      <c r="E957" s="4">
        <v>1.0349999999999999</v>
      </c>
      <c r="F957" s="4">
        <v>10</v>
      </c>
      <c r="G957" s="4">
        <v>7860020000</v>
      </c>
      <c r="H957" s="4">
        <v>78600200000</v>
      </c>
      <c r="I957" s="4">
        <v>3.01</v>
      </c>
      <c r="J957" s="4">
        <v>3.5</v>
      </c>
      <c r="K957" s="4">
        <v>0.2</v>
      </c>
      <c r="L957" s="4">
        <v>0.435</v>
      </c>
      <c r="M957" s="4">
        <v>10</v>
      </c>
      <c r="N957" s="4">
        <v>785980000</v>
      </c>
      <c r="O957" s="4">
        <v>7859800000</v>
      </c>
      <c r="P957" s="4">
        <v>3</v>
      </c>
      <c r="Q957" s="4">
        <v>3.9</v>
      </c>
      <c r="R957" s="4">
        <v>2.2999999999999998</v>
      </c>
      <c r="S957" s="4">
        <v>2.3050000000000002</v>
      </c>
      <c r="T957" s="4">
        <v>10</v>
      </c>
      <c r="U957" s="4">
        <v>192360000</v>
      </c>
      <c r="V957" s="4">
        <v>1923600000</v>
      </c>
      <c r="W957" s="4">
        <v>2.35</v>
      </c>
      <c r="X957" s="4">
        <v>3.36</v>
      </c>
      <c r="Y957" s="4">
        <v>2</v>
      </c>
      <c r="Z957" s="4">
        <v>2</v>
      </c>
      <c r="AA957" s="4">
        <v>10</v>
      </c>
      <c r="AB957" s="4">
        <v>2930000</v>
      </c>
      <c r="AC957" s="4">
        <v>29300000</v>
      </c>
      <c r="AD957" s="4">
        <v>3.37</v>
      </c>
      <c r="AE957" s="4">
        <v>3.5</v>
      </c>
      <c r="AF957" s="4">
        <v>2.5499999999999998</v>
      </c>
      <c r="AG957" s="4">
        <v>2.5550000000000002</v>
      </c>
      <c r="AH957" s="4">
        <v>10</v>
      </c>
      <c r="AI957" s="4">
        <v>1260950000</v>
      </c>
      <c r="AJ957" s="4">
        <v>12609500000</v>
      </c>
      <c r="AK957" s="4">
        <v>3.6949999999999998</v>
      </c>
      <c r="AL957" s="4">
        <v>3.9</v>
      </c>
      <c r="AM957" s="4">
        <v>3.4</v>
      </c>
      <c r="AN957" s="4">
        <v>3.4</v>
      </c>
      <c r="AO957" s="4">
        <v>10</v>
      </c>
      <c r="AP957" s="4">
        <v>83980000</v>
      </c>
      <c r="AQ957" s="4">
        <v>839800000</v>
      </c>
      <c r="AR957" s="4">
        <v>3.41</v>
      </c>
      <c r="AS957" s="4">
        <v>4</v>
      </c>
      <c r="AT957" s="4">
        <v>2.8</v>
      </c>
      <c r="AU957" s="4">
        <v>3</v>
      </c>
      <c r="AV957" s="4">
        <v>10</v>
      </c>
      <c r="AW957" s="4">
        <v>50160000</v>
      </c>
      <c r="AX957" s="4">
        <v>501600000</v>
      </c>
      <c r="AY957" s="4">
        <v>3.2</v>
      </c>
      <c r="AZ957" s="4">
        <v>3.2</v>
      </c>
      <c r="BA957" s="4">
        <v>3.2</v>
      </c>
      <c r="BB957" s="4">
        <v>3.2</v>
      </c>
      <c r="BC957" s="4">
        <v>0</v>
      </c>
      <c r="BD957" s="4">
        <v>0</v>
      </c>
      <c r="BE957" s="4">
        <v>0</v>
      </c>
    </row>
    <row r="958" spans="1:57" x14ac:dyDescent="0.15">
      <c r="A958" s="3">
        <v>40878</v>
      </c>
      <c r="B958" s="4">
        <v>3.9</v>
      </c>
      <c r="C958" s="4">
        <v>4.2699999999999996</v>
      </c>
      <c r="D958" s="4">
        <v>2.5</v>
      </c>
      <c r="E958" s="4">
        <v>3</v>
      </c>
      <c r="F958" s="4">
        <v>10</v>
      </c>
      <c r="G958" s="4">
        <v>9011780000</v>
      </c>
      <c r="H958" s="4">
        <v>90117800000</v>
      </c>
      <c r="I958" s="4">
        <v>3.1749999999999998</v>
      </c>
      <c r="J958" s="4">
        <v>4</v>
      </c>
      <c r="K958" s="4">
        <v>3.1</v>
      </c>
      <c r="L958" s="4">
        <v>3.18</v>
      </c>
      <c r="M958" s="4">
        <v>10</v>
      </c>
      <c r="N958" s="4">
        <v>128270000</v>
      </c>
      <c r="O958" s="4">
        <v>1282700000</v>
      </c>
      <c r="P958" s="4">
        <v>2.3050000000000002</v>
      </c>
      <c r="Q958" s="4">
        <v>2.3149999999999999</v>
      </c>
      <c r="R958" s="4">
        <v>1.665</v>
      </c>
      <c r="S958" s="4">
        <v>1.8149999999999999</v>
      </c>
      <c r="T958" s="4">
        <v>10</v>
      </c>
      <c r="U958" s="4">
        <v>4860000</v>
      </c>
      <c r="V958" s="4">
        <v>48600000</v>
      </c>
      <c r="W958" s="4">
        <v>1</v>
      </c>
      <c r="X958" s="4">
        <v>2.52</v>
      </c>
      <c r="Y958" s="4">
        <v>1</v>
      </c>
      <c r="Z958" s="4">
        <v>1.4</v>
      </c>
      <c r="AA958" s="4">
        <v>10</v>
      </c>
      <c r="AB958" s="4">
        <v>39020000</v>
      </c>
      <c r="AC958" s="4">
        <v>390200000</v>
      </c>
      <c r="AD958" s="4">
        <v>3.6</v>
      </c>
      <c r="AE958" s="4">
        <v>4.0999999999999996</v>
      </c>
      <c r="AF958" s="4">
        <v>2.5</v>
      </c>
      <c r="AG958" s="4">
        <v>2.61</v>
      </c>
      <c r="AH958" s="4">
        <v>10</v>
      </c>
      <c r="AI958" s="4">
        <v>1058960000</v>
      </c>
      <c r="AJ958" s="4">
        <v>10589600000</v>
      </c>
      <c r="AK958" s="4">
        <v>3.4</v>
      </c>
      <c r="AL958" s="4">
        <v>4</v>
      </c>
      <c r="AM958" s="4">
        <v>2.0150000000000001</v>
      </c>
      <c r="AN958" s="4">
        <v>3</v>
      </c>
      <c r="AO958" s="4">
        <v>10</v>
      </c>
      <c r="AP958" s="4">
        <v>9930000</v>
      </c>
      <c r="AQ958" s="4">
        <v>99300000</v>
      </c>
      <c r="AR958" s="4">
        <v>2.63</v>
      </c>
      <c r="AS958" s="4">
        <v>3</v>
      </c>
      <c r="AT958" s="4">
        <v>2.63</v>
      </c>
      <c r="AU958" s="4">
        <v>3</v>
      </c>
      <c r="AV958" s="4">
        <v>10</v>
      </c>
      <c r="AW958" s="4">
        <v>4850000</v>
      </c>
      <c r="AX958" s="4">
        <v>48500000</v>
      </c>
      <c r="AY958" s="4">
        <v>3.2</v>
      </c>
      <c r="AZ958" s="4">
        <v>3.2</v>
      </c>
      <c r="BA958" s="4">
        <v>3.2</v>
      </c>
      <c r="BB958" s="4">
        <v>3.2</v>
      </c>
      <c r="BC958" s="4">
        <v>10</v>
      </c>
      <c r="BD958" s="4">
        <v>10000</v>
      </c>
      <c r="BE958" s="4">
        <v>100000</v>
      </c>
    </row>
    <row r="959" spans="1:57" x14ac:dyDescent="0.15">
      <c r="A959" s="3">
        <v>40879</v>
      </c>
      <c r="B959" s="4">
        <v>3.13</v>
      </c>
      <c r="C959" s="4">
        <v>6.7</v>
      </c>
      <c r="D959" s="4">
        <v>3.05</v>
      </c>
      <c r="E959" s="4">
        <v>3.5150000000000001</v>
      </c>
      <c r="F959" s="4">
        <v>10</v>
      </c>
      <c r="G959" s="4">
        <v>9157640000</v>
      </c>
      <c r="H959" s="4">
        <v>91576400000</v>
      </c>
      <c r="I959" s="4">
        <v>1.27</v>
      </c>
      <c r="J959" s="4">
        <v>2.9</v>
      </c>
      <c r="K959" s="4">
        <v>0.5</v>
      </c>
      <c r="L959" s="4">
        <v>0.5</v>
      </c>
      <c r="M959" s="4">
        <v>10</v>
      </c>
      <c r="N959" s="4">
        <v>9960000</v>
      </c>
      <c r="O959" s="4">
        <v>99600000</v>
      </c>
      <c r="P959" s="4">
        <v>1</v>
      </c>
      <c r="Q959" s="4">
        <v>1.7</v>
      </c>
      <c r="R959" s="4">
        <v>0.8</v>
      </c>
      <c r="S959" s="4">
        <v>1.0349999999999999</v>
      </c>
      <c r="T959" s="4">
        <v>10</v>
      </c>
      <c r="U959" s="4">
        <v>18380000</v>
      </c>
      <c r="V959" s="4">
        <v>183800000</v>
      </c>
      <c r="W959" s="4">
        <v>1.5049999999999999</v>
      </c>
      <c r="X959" s="4">
        <v>2.0049999999999999</v>
      </c>
      <c r="Y959" s="4">
        <v>1.48</v>
      </c>
      <c r="Z959" s="4">
        <v>1.92</v>
      </c>
      <c r="AA959" s="4">
        <v>10</v>
      </c>
      <c r="AB959" s="4">
        <v>57750000</v>
      </c>
      <c r="AC959" s="4">
        <v>577500000</v>
      </c>
      <c r="AD959" s="4">
        <v>3.1</v>
      </c>
      <c r="AE959" s="4">
        <v>4</v>
      </c>
      <c r="AF959" s="4">
        <v>2.82</v>
      </c>
      <c r="AG959" s="4">
        <v>3.3</v>
      </c>
      <c r="AH959" s="4">
        <v>10</v>
      </c>
      <c r="AI959" s="4">
        <v>1555660000</v>
      </c>
      <c r="AJ959" s="4">
        <v>15556600000</v>
      </c>
      <c r="AK959" s="4">
        <v>3</v>
      </c>
      <c r="AL959" s="4">
        <v>3.6</v>
      </c>
      <c r="AM959" s="4">
        <v>3</v>
      </c>
      <c r="AN959" s="4">
        <v>3.5</v>
      </c>
      <c r="AO959" s="4">
        <v>10</v>
      </c>
      <c r="AP959" s="4">
        <v>106400000</v>
      </c>
      <c r="AQ959" s="4">
        <v>1064000000</v>
      </c>
      <c r="AR959" s="4">
        <v>3.6</v>
      </c>
      <c r="AS959" s="4">
        <v>3.8</v>
      </c>
      <c r="AT959" s="4">
        <v>3.105</v>
      </c>
      <c r="AU959" s="4">
        <v>3.105</v>
      </c>
      <c r="AV959" s="4">
        <v>10</v>
      </c>
      <c r="AW959" s="4">
        <v>35020000</v>
      </c>
      <c r="AX959" s="4">
        <v>350200000</v>
      </c>
      <c r="AY959" s="4">
        <v>3</v>
      </c>
      <c r="AZ959" s="4">
        <v>3</v>
      </c>
      <c r="BA959" s="4">
        <v>3</v>
      </c>
      <c r="BB959" s="4">
        <v>3</v>
      </c>
      <c r="BC959" s="4">
        <v>10</v>
      </c>
      <c r="BD959" s="4">
        <v>40000</v>
      </c>
      <c r="BE959" s="4">
        <v>400000</v>
      </c>
    </row>
    <row r="960" spans="1:57" x14ac:dyDescent="0.15">
      <c r="A960" s="3">
        <v>40882</v>
      </c>
      <c r="B960" s="4">
        <v>3.1</v>
      </c>
      <c r="C960" s="4">
        <v>3.3</v>
      </c>
      <c r="D960" s="4">
        <v>1.5</v>
      </c>
      <c r="E960" s="4">
        <v>1.7350000000000001</v>
      </c>
      <c r="F960" s="4">
        <v>10</v>
      </c>
      <c r="G960" s="4">
        <v>8683260000</v>
      </c>
      <c r="H960" s="4">
        <v>86832600000</v>
      </c>
      <c r="I960" s="4">
        <v>2.62</v>
      </c>
      <c r="J960" s="4">
        <v>3.03</v>
      </c>
      <c r="K960" s="4">
        <v>1.5649999999999999</v>
      </c>
      <c r="L960" s="4">
        <v>1.575</v>
      </c>
      <c r="M960" s="4">
        <v>10</v>
      </c>
      <c r="N960" s="4">
        <v>449790000</v>
      </c>
      <c r="O960" s="4">
        <v>4497900000</v>
      </c>
      <c r="P960" s="4">
        <v>3</v>
      </c>
      <c r="Q960" s="4">
        <v>3.4</v>
      </c>
      <c r="R960" s="4">
        <v>2.7</v>
      </c>
      <c r="S960" s="4">
        <v>2.78</v>
      </c>
      <c r="T960" s="4">
        <v>10</v>
      </c>
      <c r="U960" s="4">
        <v>187420000</v>
      </c>
      <c r="V960" s="4">
        <v>1874200000</v>
      </c>
      <c r="W960" s="4">
        <v>4</v>
      </c>
      <c r="X960" s="4">
        <v>4</v>
      </c>
      <c r="Y960" s="4">
        <v>2.8050000000000002</v>
      </c>
      <c r="Z960" s="4">
        <v>3.45</v>
      </c>
      <c r="AA960" s="4">
        <v>10</v>
      </c>
      <c r="AB960" s="4">
        <v>730970000</v>
      </c>
      <c r="AC960" s="4">
        <v>7309700000</v>
      </c>
      <c r="AD960" s="4">
        <v>3.3650000000000002</v>
      </c>
      <c r="AE960" s="4">
        <v>3.4</v>
      </c>
      <c r="AF960" s="4">
        <v>2.89</v>
      </c>
      <c r="AG960" s="4">
        <v>3.1</v>
      </c>
      <c r="AH960" s="4">
        <v>10</v>
      </c>
      <c r="AI960" s="4">
        <v>1646700000</v>
      </c>
      <c r="AJ960" s="4">
        <v>16467000000</v>
      </c>
      <c r="AK960" s="4">
        <v>4</v>
      </c>
      <c r="AL960" s="4">
        <v>4</v>
      </c>
      <c r="AM960" s="4">
        <v>3</v>
      </c>
      <c r="AN960" s="4">
        <v>3</v>
      </c>
      <c r="AO960" s="4">
        <v>10</v>
      </c>
      <c r="AP960" s="4">
        <v>41700000</v>
      </c>
      <c r="AQ960" s="4">
        <v>417000000</v>
      </c>
      <c r="AR960" s="4">
        <v>3.3</v>
      </c>
      <c r="AS960" s="4">
        <v>3.31</v>
      </c>
      <c r="AT960" s="4">
        <v>3.3</v>
      </c>
      <c r="AU960" s="4">
        <v>3.31</v>
      </c>
      <c r="AV960" s="4">
        <v>10</v>
      </c>
      <c r="AW960" s="4">
        <v>1530000</v>
      </c>
      <c r="AX960" s="4">
        <v>15300000</v>
      </c>
      <c r="AY960" s="4">
        <v>3</v>
      </c>
      <c r="AZ960" s="4">
        <v>3</v>
      </c>
      <c r="BA960" s="4">
        <v>3</v>
      </c>
      <c r="BB960" s="4">
        <v>3</v>
      </c>
      <c r="BC960" s="4">
        <v>0</v>
      </c>
      <c r="BD960" s="4">
        <v>0</v>
      </c>
      <c r="BE960" s="4">
        <v>0</v>
      </c>
    </row>
    <row r="961" spans="1:57" x14ac:dyDescent="0.15">
      <c r="A961" s="3">
        <v>40883</v>
      </c>
      <c r="B961" s="4">
        <v>2.85</v>
      </c>
      <c r="C961" s="4">
        <v>2.9</v>
      </c>
      <c r="D961" s="4">
        <v>1.2</v>
      </c>
      <c r="E961" s="4">
        <v>1.83</v>
      </c>
      <c r="F961" s="4">
        <v>10</v>
      </c>
      <c r="G961" s="4">
        <v>8357800000</v>
      </c>
      <c r="H961" s="4">
        <v>83578000000</v>
      </c>
      <c r="I961" s="4">
        <v>3.02</v>
      </c>
      <c r="J961" s="4">
        <v>3.02</v>
      </c>
      <c r="K961" s="4">
        <v>2.2000000000000002</v>
      </c>
      <c r="L961" s="4">
        <v>2.2200000000000002</v>
      </c>
      <c r="M961" s="4">
        <v>10</v>
      </c>
      <c r="N961" s="4">
        <v>94710000</v>
      </c>
      <c r="O961" s="4">
        <v>947100000</v>
      </c>
      <c r="P961" s="4">
        <v>3.02</v>
      </c>
      <c r="Q961" s="4">
        <v>3.6850000000000001</v>
      </c>
      <c r="R961" s="4">
        <v>2.6150000000000002</v>
      </c>
      <c r="S961" s="4">
        <v>2.7549999999999999</v>
      </c>
      <c r="T961" s="4">
        <v>10</v>
      </c>
      <c r="U961" s="4">
        <v>391710000</v>
      </c>
      <c r="V961" s="4">
        <v>3917100000</v>
      </c>
      <c r="W961" s="4">
        <v>3.0049999999999999</v>
      </c>
      <c r="X961" s="4">
        <v>4.4050000000000002</v>
      </c>
      <c r="Y961" s="4">
        <v>2</v>
      </c>
      <c r="Z961" s="4">
        <v>3.0049999999999999</v>
      </c>
      <c r="AA961" s="4">
        <v>10</v>
      </c>
      <c r="AB961" s="4">
        <v>222360000</v>
      </c>
      <c r="AC961" s="4">
        <v>2223600000</v>
      </c>
      <c r="AD961" s="4">
        <v>3</v>
      </c>
      <c r="AE961" s="4">
        <v>3.3</v>
      </c>
      <c r="AF961" s="4">
        <v>3</v>
      </c>
      <c r="AG961" s="4">
        <v>3.1</v>
      </c>
      <c r="AH961" s="4">
        <v>10</v>
      </c>
      <c r="AI961" s="4">
        <v>1240420000</v>
      </c>
      <c r="AJ961" s="4">
        <v>12404200000</v>
      </c>
      <c r="AK961" s="4">
        <v>2.5</v>
      </c>
      <c r="AL961" s="4">
        <v>3.21</v>
      </c>
      <c r="AM961" s="4">
        <v>2.5</v>
      </c>
      <c r="AN961" s="4">
        <v>3.21</v>
      </c>
      <c r="AO961" s="4">
        <v>10</v>
      </c>
      <c r="AP961" s="4">
        <v>42210000</v>
      </c>
      <c r="AQ961" s="4">
        <v>422100000</v>
      </c>
      <c r="AR961" s="4">
        <v>3.105</v>
      </c>
      <c r="AS961" s="4">
        <v>3.22</v>
      </c>
      <c r="AT961" s="4">
        <v>3.105</v>
      </c>
      <c r="AU961" s="4">
        <v>3.22</v>
      </c>
      <c r="AV961" s="4">
        <v>10</v>
      </c>
      <c r="AW961" s="4">
        <v>270000</v>
      </c>
      <c r="AX961" s="4">
        <v>2700000</v>
      </c>
      <c r="AY961" s="4">
        <v>3</v>
      </c>
      <c r="AZ961" s="4">
        <v>3</v>
      </c>
      <c r="BA961" s="4">
        <v>3</v>
      </c>
      <c r="BB961" s="4">
        <v>3</v>
      </c>
      <c r="BC961" s="4">
        <v>10</v>
      </c>
      <c r="BD961" s="4">
        <v>10000</v>
      </c>
      <c r="BE961" s="4">
        <v>100000</v>
      </c>
    </row>
    <row r="962" spans="1:57" x14ac:dyDescent="0.15">
      <c r="A962" s="3">
        <v>40884</v>
      </c>
      <c r="B962" s="4">
        <v>2.9</v>
      </c>
      <c r="C962" s="4">
        <v>3.12</v>
      </c>
      <c r="D962" s="4">
        <v>1.0249999999999999</v>
      </c>
      <c r="E962" s="4">
        <v>1.24</v>
      </c>
      <c r="F962" s="4">
        <v>10</v>
      </c>
      <c r="G962" s="4">
        <v>8178590000</v>
      </c>
      <c r="H962" s="4">
        <v>81785900000</v>
      </c>
      <c r="I962" s="4">
        <v>3.5049999999999999</v>
      </c>
      <c r="J962" s="4">
        <v>3.88</v>
      </c>
      <c r="K962" s="4">
        <v>0.8</v>
      </c>
      <c r="L962" s="4">
        <v>0.995</v>
      </c>
      <c r="M962" s="4">
        <v>10</v>
      </c>
      <c r="N962" s="4">
        <v>625800000</v>
      </c>
      <c r="O962" s="4">
        <v>6258000000</v>
      </c>
      <c r="P962" s="4">
        <v>3.11</v>
      </c>
      <c r="Q962" s="4">
        <v>3.8</v>
      </c>
      <c r="R962" s="4">
        <v>2.21</v>
      </c>
      <c r="S962" s="4">
        <v>2.25</v>
      </c>
      <c r="T962" s="4">
        <v>10</v>
      </c>
      <c r="U962" s="4">
        <v>165100000</v>
      </c>
      <c r="V962" s="4">
        <v>1651000000</v>
      </c>
      <c r="W962" s="4">
        <v>2.5</v>
      </c>
      <c r="X962" s="4">
        <v>3</v>
      </c>
      <c r="Y962" s="4">
        <v>1.8</v>
      </c>
      <c r="Z962" s="4">
        <v>1.8</v>
      </c>
      <c r="AA962" s="4">
        <v>10</v>
      </c>
      <c r="AB962" s="4">
        <v>114850000</v>
      </c>
      <c r="AC962" s="4">
        <v>1148500000</v>
      </c>
      <c r="AD962" s="4">
        <v>2.2000000000000002</v>
      </c>
      <c r="AE962" s="4">
        <v>3.5</v>
      </c>
      <c r="AF962" s="4">
        <v>2.0499999999999998</v>
      </c>
      <c r="AG962" s="4">
        <v>2.2000000000000002</v>
      </c>
      <c r="AH962" s="4">
        <v>10</v>
      </c>
      <c r="AI962" s="4">
        <v>1035520000</v>
      </c>
      <c r="AJ962" s="4">
        <v>10355200000</v>
      </c>
      <c r="AK962" s="4">
        <v>3</v>
      </c>
      <c r="AL962" s="4">
        <v>3.16</v>
      </c>
      <c r="AM962" s="4">
        <v>2.7549999999999999</v>
      </c>
      <c r="AN962" s="4">
        <v>2.7549999999999999</v>
      </c>
      <c r="AO962" s="4">
        <v>10</v>
      </c>
      <c r="AP962" s="4">
        <v>29010000</v>
      </c>
      <c r="AQ962" s="4">
        <v>290100000</v>
      </c>
      <c r="AR962" s="4">
        <v>3.03</v>
      </c>
      <c r="AS962" s="4">
        <v>3.6</v>
      </c>
      <c r="AT962" s="4">
        <v>3.03</v>
      </c>
      <c r="AU962" s="4">
        <v>3.4</v>
      </c>
      <c r="AV962" s="4">
        <v>10</v>
      </c>
      <c r="AW962" s="4">
        <v>30350000</v>
      </c>
      <c r="AX962" s="4">
        <v>303500000</v>
      </c>
      <c r="AY962" s="4">
        <v>3</v>
      </c>
      <c r="AZ962" s="4">
        <v>3</v>
      </c>
      <c r="BA962" s="4">
        <v>3</v>
      </c>
      <c r="BB962" s="4">
        <v>3</v>
      </c>
      <c r="BC962" s="4">
        <v>0</v>
      </c>
      <c r="BD962" s="4">
        <v>0</v>
      </c>
      <c r="BE962" s="4">
        <v>0</v>
      </c>
    </row>
    <row r="963" spans="1:57" x14ac:dyDescent="0.15">
      <c r="A963" s="3">
        <v>40885</v>
      </c>
      <c r="B963" s="4">
        <v>4.2</v>
      </c>
      <c r="C963" s="4">
        <v>5.2</v>
      </c>
      <c r="D963" s="4">
        <v>3.3849999999999998</v>
      </c>
      <c r="E963" s="4">
        <v>4.665</v>
      </c>
      <c r="F963" s="4">
        <v>10</v>
      </c>
      <c r="G963" s="4">
        <v>8196060000</v>
      </c>
      <c r="H963" s="4">
        <v>81960600000</v>
      </c>
      <c r="I963" s="4">
        <v>3.2</v>
      </c>
      <c r="J963" s="4">
        <v>3.9</v>
      </c>
      <c r="K963" s="4">
        <v>2.6</v>
      </c>
      <c r="L963" s="4">
        <v>3.5</v>
      </c>
      <c r="M963" s="4">
        <v>10</v>
      </c>
      <c r="N963" s="4">
        <v>89900000</v>
      </c>
      <c r="O963" s="4">
        <v>899000000</v>
      </c>
      <c r="P963" s="4">
        <v>2</v>
      </c>
      <c r="Q963" s="4">
        <v>2.5</v>
      </c>
      <c r="R963" s="4">
        <v>1.605</v>
      </c>
      <c r="S963" s="4">
        <v>2.375</v>
      </c>
      <c r="T963" s="4">
        <v>10</v>
      </c>
      <c r="U963" s="4">
        <v>19840000</v>
      </c>
      <c r="V963" s="4">
        <v>198400000</v>
      </c>
      <c r="W963" s="4">
        <v>1.35</v>
      </c>
      <c r="X963" s="4">
        <v>1.8</v>
      </c>
      <c r="Y963" s="4">
        <v>1</v>
      </c>
      <c r="Z963" s="4">
        <v>1.41</v>
      </c>
      <c r="AA963" s="4">
        <v>10</v>
      </c>
      <c r="AB963" s="4">
        <v>9690000</v>
      </c>
      <c r="AC963" s="4">
        <v>96900000</v>
      </c>
      <c r="AD963" s="4">
        <v>2.2000000000000002</v>
      </c>
      <c r="AE963" s="4">
        <v>3.4</v>
      </c>
      <c r="AF963" s="4">
        <v>2.2000000000000002</v>
      </c>
      <c r="AG963" s="4">
        <v>2.61</v>
      </c>
      <c r="AH963" s="4">
        <v>10</v>
      </c>
      <c r="AI963" s="4">
        <v>1077420000</v>
      </c>
      <c r="AJ963" s="4">
        <v>10774200000</v>
      </c>
      <c r="AK963" s="4">
        <v>2.92</v>
      </c>
      <c r="AL963" s="4">
        <v>3.05</v>
      </c>
      <c r="AM963" s="4">
        <v>2.75</v>
      </c>
      <c r="AN963" s="4">
        <v>2.75</v>
      </c>
      <c r="AO963" s="4">
        <v>10</v>
      </c>
      <c r="AP963" s="4">
        <v>86920000</v>
      </c>
      <c r="AQ963" s="4">
        <v>869200000</v>
      </c>
      <c r="AR963" s="4">
        <v>3</v>
      </c>
      <c r="AS963" s="4">
        <v>3.8</v>
      </c>
      <c r="AT963" s="4">
        <v>3</v>
      </c>
      <c r="AU963" s="4">
        <v>3.02</v>
      </c>
      <c r="AV963" s="4">
        <v>10</v>
      </c>
      <c r="AW963" s="4">
        <v>41420000</v>
      </c>
      <c r="AX963" s="4">
        <v>414200000</v>
      </c>
      <c r="AY963" s="4">
        <v>3</v>
      </c>
      <c r="AZ963" s="4">
        <v>3</v>
      </c>
      <c r="BA963" s="4">
        <v>3</v>
      </c>
      <c r="BB963" s="4">
        <v>3</v>
      </c>
      <c r="BC963" s="4">
        <v>10</v>
      </c>
      <c r="BD963" s="4">
        <v>10000</v>
      </c>
      <c r="BE963" s="4">
        <v>100000</v>
      </c>
    </row>
    <row r="964" spans="1:57" x14ac:dyDescent="0.15">
      <c r="A964" s="3">
        <v>40886</v>
      </c>
      <c r="B964" s="4">
        <v>3</v>
      </c>
      <c r="C964" s="4">
        <v>3.56</v>
      </c>
      <c r="D964" s="4">
        <v>1</v>
      </c>
      <c r="E964" s="4">
        <v>1</v>
      </c>
      <c r="F964" s="4">
        <v>10</v>
      </c>
      <c r="G964" s="4">
        <v>8865210000</v>
      </c>
      <c r="H964" s="4">
        <v>88652100000</v>
      </c>
      <c r="I964" s="4">
        <v>1.23</v>
      </c>
      <c r="J964" s="4">
        <v>2.2000000000000002</v>
      </c>
      <c r="K964" s="4">
        <v>0.1</v>
      </c>
      <c r="L964" s="4">
        <v>0.1</v>
      </c>
      <c r="M964" s="4">
        <v>10</v>
      </c>
      <c r="N964" s="4">
        <v>36900000</v>
      </c>
      <c r="O964" s="4">
        <v>369000000</v>
      </c>
      <c r="P964" s="4">
        <v>0.9</v>
      </c>
      <c r="Q964" s="4">
        <v>1.5</v>
      </c>
      <c r="R964" s="4">
        <v>0.1</v>
      </c>
      <c r="S964" s="4">
        <v>0.1</v>
      </c>
      <c r="T964" s="4">
        <v>10</v>
      </c>
      <c r="U964" s="4">
        <v>28940000</v>
      </c>
      <c r="V964" s="4">
        <v>289400000</v>
      </c>
      <c r="W964" s="4">
        <v>1.23</v>
      </c>
      <c r="X964" s="4">
        <v>1.65</v>
      </c>
      <c r="Y964" s="4">
        <v>0.51</v>
      </c>
      <c r="Z964" s="4">
        <v>0.51500000000000001</v>
      </c>
      <c r="AA964" s="4">
        <v>10</v>
      </c>
      <c r="AB964" s="4">
        <v>98940000</v>
      </c>
      <c r="AC964" s="4">
        <v>989400000</v>
      </c>
      <c r="AD964" s="4">
        <v>2.8</v>
      </c>
      <c r="AE964" s="4">
        <v>3.22</v>
      </c>
      <c r="AF964" s="4">
        <v>2.0099999999999998</v>
      </c>
      <c r="AG964" s="4">
        <v>2.0099999999999998</v>
      </c>
      <c r="AH964" s="4">
        <v>10</v>
      </c>
      <c r="AI964" s="4">
        <v>1689240000</v>
      </c>
      <c r="AJ964" s="4">
        <v>16892400000</v>
      </c>
      <c r="AK964" s="4">
        <v>2.78</v>
      </c>
      <c r="AL964" s="4">
        <v>3.5</v>
      </c>
      <c r="AM964" s="4">
        <v>2.7</v>
      </c>
      <c r="AN964" s="4">
        <v>2.7</v>
      </c>
      <c r="AO964" s="4">
        <v>10</v>
      </c>
      <c r="AP964" s="4">
        <v>150730000</v>
      </c>
      <c r="AQ964" s="4">
        <v>1507300000</v>
      </c>
      <c r="AR964" s="4">
        <v>3.03</v>
      </c>
      <c r="AS964" s="4">
        <v>3.8</v>
      </c>
      <c r="AT964" s="4">
        <v>3.03</v>
      </c>
      <c r="AU964" s="4">
        <v>3.35</v>
      </c>
      <c r="AV964" s="4">
        <v>10</v>
      </c>
      <c r="AW964" s="4">
        <v>38570000</v>
      </c>
      <c r="AX964" s="4">
        <v>385700000</v>
      </c>
      <c r="AY964" s="4">
        <v>3.2</v>
      </c>
      <c r="AZ964" s="4">
        <v>3.2</v>
      </c>
      <c r="BA964" s="4">
        <v>3.2</v>
      </c>
      <c r="BB964" s="4">
        <v>3.2</v>
      </c>
      <c r="BC964" s="4">
        <v>10</v>
      </c>
      <c r="BD964" s="4">
        <v>30000</v>
      </c>
      <c r="BE964" s="4">
        <v>300000</v>
      </c>
    </row>
    <row r="965" spans="1:57" x14ac:dyDescent="0.15">
      <c r="A965" s="3">
        <v>40889</v>
      </c>
      <c r="B965" s="4">
        <v>2.7</v>
      </c>
      <c r="C965" s="4">
        <v>2.99</v>
      </c>
      <c r="D965" s="4">
        <v>1.03</v>
      </c>
      <c r="E965" s="4">
        <v>1.0449999999999999</v>
      </c>
      <c r="F965" s="4">
        <v>10</v>
      </c>
      <c r="G965" s="4">
        <v>9478770000</v>
      </c>
      <c r="H965" s="4">
        <v>94787700000</v>
      </c>
      <c r="I965" s="4">
        <v>3</v>
      </c>
      <c r="J965" s="4">
        <v>3</v>
      </c>
      <c r="K965" s="4">
        <v>1.0049999999999999</v>
      </c>
      <c r="L965" s="4">
        <v>1.0549999999999999</v>
      </c>
      <c r="M965" s="4">
        <v>10</v>
      </c>
      <c r="N965" s="4">
        <v>93700000</v>
      </c>
      <c r="O965" s="4">
        <v>937000000</v>
      </c>
      <c r="P965" s="4">
        <v>2.88</v>
      </c>
      <c r="Q965" s="4">
        <v>3</v>
      </c>
      <c r="R965" s="4">
        <v>2.0049999999999999</v>
      </c>
      <c r="S965" s="4">
        <v>2.1</v>
      </c>
      <c r="T965" s="4">
        <v>10</v>
      </c>
      <c r="U965" s="4">
        <v>101510000</v>
      </c>
      <c r="V965" s="4">
        <v>1015100000</v>
      </c>
      <c r="W965" s="4">
        <v>0.51500000000000001</v>
      </c>
      <c r="X965" s="4">
        <v>4.09</v>
      </c>
      <c r="Y965" s="4">
        <v>0.51500000000000001</v>
      </c>
      <c r="Z965" s="4">
        <v>2.08</v>
      </c>
      <c r="AA965" s="4">
        <v>10</v>
      </c>
      <c r="AB965" s="4">
        <v>742810000</v>
      </c>
      <c r="AC965" s="4">
        <v>7428100000</v>
      </c>
      <c r="AD965" s="4">
        <v>3</v>
      </c>
      <c r="AE965" s="4">
        <v>3.1</v>
      </c>
      <c r="AF965" s="4">
        <v>2.0049999999999999</v>
      </c>
      <c r="AG965" s="4">
        <v>2.57</v>
      </c>
      <c r="AH965" s="4">
        <v>10</v>
      </c>
      <c r="AI965" s="4">
        <v>1873700000</v>
      </c>
      <c r="AJ965" s="4">
        <v>18737000000</v>
      </c>
      <c r="AK965" s="4">
        <v>2.7</v>
      </c>
      <c r="AL965" s="4">
        <v>3.1</v>
      </c>
      <c r="AM965" s="4">
        <v>2.0049999999999999</v>
      </c>
      <c r="AN965" s="4">
        <v>2.0049999999999999</v>
      </c>
      <c r="AO965" s="4">
        <v>10</v>
      </c>
      <c r="AP965" s="4">
        <v>39940000</v>
      </c>
      <c r="AQ965" s="4">
        <v>399400000</v>
      </c>
      <c r="AR965" s="4">
        <v>3</v>
      </c>
      <c r="AS965" s="4">
        <v>3.1</v>
      </c>
      <c r="AT965" s="4">
        <v>3</v>
      </c>
      <c r="AU965" s="4">
        <v>3.05</v>
      </c>
      <c r="AV965" s="4">
        <v>10</v>
      </c>
      <c r="AW965" s="4">
        <v>1150000</v>
      </c>
      <c r="AX965" s="4">
        <v>11500000</v>
      </c>
      <c r="AY965" s="4">
        <v>0.54500000000000004</v>
      </c>
      <c r="AZ965" s="4">
        <v>3.2</v>
      </c>
      <c r="BA965" s="4">
        <v>0.54500000000000004</v>
      </c>
      <c r="BB965" s="4">
        <v>3.2</v>
      </c>
      <c r="BC965" s="4">
        <v>10</v>
      </c>
      <c r="BD965" s="4">
        <v>120000</v>
      </c>
      <c r="BE965" s="4">
        <v>1200000</v>
      </c>
    </row>
    <row r="966" spans="1:57" x14ac:dyDescent="0.15">
      <c r="A966" s="3">
        <v>40890</v>
      </c>
      <c r="B966" s="4">
        <v>2.8</v>
      </c>
      <c r="C966" s="4">
        <v>3.55</v>
      </c>
      <c r="D966" s="4">
        <v>2.3050000000000002</v>
      </c>
      <c r="E966" s="4">
        <v>2.5649999999999999</v>
      </c>
      <c r="F966" s="4">
        <v>10</v>
      </c>
      <c r="G966" s="4">
        <v>8260440000</v>
      </c>
      <c r="H966" s="4">
        <v>82604400000</v>
      </c>
      <c r="I966" s="4">
        <v>3</v>
      </c>
      <c r="J966" s="4">
        <v>3.02</v>
      </c>
      <c r="K966" s="4">
        <v>2.5</v>
      </c>
      <c r="L966" s="4">
        <v>2.9449999999999998</v>
      </c>
      <c r="M966" s="4">
        <v>10</v>
      </c>
      <c r="N966" s="4">
        <v>39080000</v>
      </c>
      <c r="O966" s="4">
        <v>390800000</v>
      </c>
      <c r="P966" s="4">
        <v>3</v>
      </c>
      <c r="Q966" s="4">
        <v>3.7</v>
      </c>
      <c r="R966" s="4">
        <v>3</v>
      </c>
      <c r="S966" s="4">
        <v>3.105</v>
      </c>
      <c r="T966" s="4">
        <v>10</v>
      </c>
      <c r="U966" s="4">
        <v>598970000</v>
      </c>
      <c r="V966" s="4">
        <v>5989700000</v>
      </c>
      <c r="W966" s="4">
        <v>3</v>
      </c>
      <c r="X966" s="4">
        <v>3.53</v>
      </c>
      <c r="Y966" s="4">
        <v>2.5049999999999999</v>
      </c>
      <c r="Z966" s="4">
        <v>3.03</v>
      </c>
      <c r="AA966" s="4">
        <v>10</v>
      </c>
      <c r="AB966" s="4">
        <v>276220000</v>
      </c>
      <c r="AC966" s="4">
        <v>2762200000</v>
      </c>
      <c r="AD966" s="4">
        <v>2.57</v>
      </c>
      <c r="AE966" s="4">
        <v>3.5</v>
      </c>
      <c r="AF966" s="4">
        <v>1.8049999999999999</v>
      </c>
      <c r="AG966" s="4">
        <v>2.0099999999999998</v>
      </c>
      <c r="AH966" s="4">
        <v>10</v>
      </c>
      <c r="AI966" s="4">
        <v>1285780000</v>
      </c>
      <c r="AJ966" s="4">
        <v>12857800000</v>
      </c>
      <c r="AK966" s="4">
        <v>2.8</v>
      </c>
      <c r="AL966" s="4">
        <v>3.2</v>
      </c>
      <c r="AM966" s="4">
        <v>2.8</v>
      </c>
      <c r="AN966" s="4">
        <v>2.91</v>
      </c>
      <c r="AO966" s="4">
        <v>10</v>
      </c>
      <c r="AP966" s="4">
        <v>23300000</v>
      </c>
      <c r="AQ966" s="4">
        <v>233000000</v>
      </c>
      <c r="AR966" s="4">
        <v>3.0550000000000002</v>
      </c>
      <c r="AS966" s="4">
        <v>3.5</v>
      </c>
      <c r="AT966" s="4">
        <v>3.0550000000000002</v>
      </c>
      <c r="AU966" s="4">
        <v>3.5</v>
      </c>
      <c r="AV966" s="4">
        <v>10</v>
      </c>
      <c r="AW966" s="4">
        <v>6860000</v>
      </c>
      <c r="AX966" s="4">
        <v>68600000</v>
      </c>
      <c r="AY966" s="4">
        <v>3.2</v>
      </c>
      <c r="AZ966" s="4">
        <v>3.2</v>
      </c>
      <c r="BA966" s="4">
        <v>3.2</v>
      </c>
      <c r="BB966" s="4">
        <v>3.2</v>
      </c>
      <c r="BC966" s="4">
        <v>10</v>
      </c>
      <c r="BD966" s="4">
        <v>380000</v>
      </c>
      <c r="BE966" s="4">
        <v>3800000</v>
      </c>
    </row>
    <row r="967" spans="1:57" x14ac:dyDescent="0.15">
      <c r="A967" s="3">
        <v>40891</v>
      </c>
      <c r="B967" s="4">
        <v>3</v>
      </c>
      <c r="C967" s="4">
        <v>3.1</v>
      </c>
      <c r="D967" s="4">
        <v>2.2000000000000002</v>
      </c>
      <c r="E967" s="4">
        <v>2.4</v>
      </c>
      <c r="F967" s="4">
        <v>10</v>
      </c>
      <c r="G967" s="4">
        <v>7619510000</v>
      </c>
      <c r="H967" s="4">
        <v>76195100000</v>
      </c>
      <c r="I967" s="4">
        <v>2.9449999999999998</v>
      </c>
      <c r="J967" s="4">
        <v>3.7</v>
      </c>
      <c r="K967" s="4">
        <v>2.6</v>
      </c>
      <c r="L967" s="4">
        <v>2.8</v>
      </c>
      <c r="M967" s="4">
        <v>10</v>
      </c>
      <c r="N967" s="4">
        <v>514560000</v>
      </c>
      <c r="O967" s="4">
        <v>5145600000</v>
      </c>
      <c r="P967" s="4">
        <v>3.01</v>
      </c>
      <c r="Q967" s="4">
        <v>3.7</v>
      </c>
      <c r="R967" s="4">
        <v>3</v>
      </c>
      <c r="S967" s="4">
        <v>3</v>
      </c>
      <c r="T967" s="4">
        <v>10</v>
      </c>
      <c r="U967" s="4">
        <v>191190000</v>
      </c>
      <c r="V967" s="4">
        <v>1911900000</v>
      </c>
      <c r="W967" s="4">
        <v>2.34</v>
      </c>
      <c r="X967" s="4">
        <v>2.8250000000000002</v>
      </c>
      <c r="Y967" s="4">
        <v>2.34</v>
      </c>
      <c r="Z967" s="4">
        <v>2.6</v>
      </c>
      <c r="AA967" s="4">
        <v>10</v>
      </c>
      <c r="AB967" s="4">
        <v>7250000</v>
      </c>
      <c r="AC967" s="4">
        <v>72500000</v>
      </c>
      <c r="AD967" s="4">
        <v>2.11</v>
      </c>
      <c r="AE967" s="4">
        <v>3.23</v>
      </c>
      <c r="AF967" s="4">
        <v>2.11</v>
      </c>
      <c r="AG967" s="4">
        <v>2.5449999999999999</v>
      </c>
      <c r="AH967" s="4">
        <v>10</v>
      </c>
      <c r="AI967" s="4">
        <v>1214280000</v>
      </c>
      <c r="AJ967" s="4">
        <v>12142800000</v>
      </c>
      <c r="AK967" s="4">
        <v>2.91</v>
      </c>
      <c r="AL967" s="4">
        <v>3.5</v>
      </c>
      <c r="AM967" s="4">
        <v>2.2000000000000002</v>
      </c>
      <c r="AN967" s="4">
        <v>3.5</v>
      </c>
      <c r="AO967" s="4">
        <v>10</v>
      </c>
      <c r="AP967" s="4">
        <v>36770000</v>
      </c>
      <c r="AQ967" s="4">
        <v>367700000</v>
      </c>
      <c r="AR967" s="4">
        <v>3</v>
      </c>
      <c r="AS967" s="4">
        <v>3.8</v>
      </c>
      <c r="AT967" s="4">
        <v>3</v>
      </c>
      <c r="AU967" s="4">
        <v>3.6</v>
      </c>
      <c r="AV967" s="4">
        <v>10</v>
      </c>
      <c r="AW967" s="4">
        <v>68490000</v>
      </c>
      <c r="AX967" s="4">
        <v>684900000</v>
      </c>
      <c r="AY967" s="4">
        <v>3</v>
      </c>
      <c r="AZ967" s="4">
        <v>3.2</v>
      </c>
      <c r="BA967" s="4">
        <v>3</v>
      </c>
      <c r="BB967" s="4">
        <v>3.2</v>
      </c>
      <c r="BC967" s="4">
        <v>10</v>
      </c>
      <c r="BD967" s="4">
        <v>930000</v>
      </c>
      <c r="BE967" s="4">
        <v>9300000</v>
      </c>
    </row>
    <row r="968" spans="1:57" x14ac:dyDescent="0.15">
      <c r="A968" s="3">
        <v>40892</v>
      </c>
      <c r="B968" s="4">
        <v>3.0049999999999999</v>
      </c>
      <c r="C968" s="4">
        <v>3.8</v>
      </c>
      <c r="D968" s="4">
        <v>1.5</v>
      </c>
      <c r="E968" s="4">
        <v>1.92</v>
      </c>
      <c r="F968" s="4">
        <v>10</v>
      </c>
      <c r="G968" s="4">
        <v>7642110000</v>
      </c>
      <c r="H968" s="4">
        <v>76421100000</v>
      </c>
      <c r="I968" s="4">
        <v>3.1</v>
      </c>
      <c r="J968" s="4">
        <v>3.35</v>
      </c>
      <c r="K968" s="4">
        <v>2.0499999999999998</v>
      </c>
      <c r="L968" s="4">
        <v>2.2000000000000002</v>
      </c>
      <c r="M968" s="4">
        <v>10</v>
      </c>
      <c r="N968" s="4">
        <v>93560000</v>
      </c>
      <c r="O968" s="4">
        <v>935600000</v>
      </c>
      <c r="P968" s="4">
        <v>2.0499999999999998</v>
      </c>
      <c r="Q968" s="4">
        <v>2.2000000000000002</v>
      </c>
      <c r="R968" s="4">
        <v>1.605</v>
      </c>
      <c r="S968" s="4">
        <v>1.61</v>
      </c>
      <c r="T968" s="4">
        <v>10</v>
      </c>
      <c r="U968" s="4">
        <v>29180000</v>
      </c>
      <c r="V968" s="4">
        <v>291800000</v>
      </c>
      <c r="W968" s="4">
        <v>1.415</v>
      </c>
      <c r="X968" s="4">
        <v>2.0049999999999999</v>
      </c>
      <c r="Y968" s="4">
        <v>0.52</v>
      </c>
      <c r="Z968" s="4">
        <v>0.52</v>
      </c>
      <c r="AA968" s="4">
        <v>10</v>
      </c>
      <c r="AB968" s="4">
        <v>80650000</v>
      </c>
      <c r="AC968" s="4">
        <v>806500000</v>
      </c>
      <c r="AD968" s="4">
        <v>2.6</v>
      </c>
      <c r="AE968" s="4">
        <v>3.125</v>
      </c>
      <c r="AF968" s="4">
        <v>1.0049999999999999</v>
      </c>
      <c r="AG968" s="4">
        <v>1.605</v>
      </c>
      <c r="AH968" s="4">
        <v>10</v>
      </c>
      <c r="AI968" s="4">
        <v>1060210000</v>
      </c>
      <c r="AJ968" s="4">
        <v>10602100000</v>
      </c>
      <c r="AK968" s="4">
        <v>2.88</v>
      </c>
      <c r="AL968" s="4">
        <v>3.2</v>
      </c>
      <c r="AM968" s="4">
        <v>2.88</v>
      </c>
      <c r="AN968" s="4">
        <v>3</v>
      </c>
      <c r="AO968" s="4">
        <v>10</v>
      </c>
      <c r="AP968" s="4">
        <v>15110000</v>
      </c>
      <c r="AQ968" s="4">
        <v>151100000</v>
      </c>
      <c r="AR968" s="4">
        <v>3.49</v>
      </c>
      <c r="AS968" s="4">
        <v>3.64</v>
      </c>
      <c r="AT968" s="4">
        <v>0.54500000000000004</v>
      </c>
      <c r="AU968" s="4">
        <v>3</v>
      </c>
      <c r="AV968" s="4">
        <v>10</v>
      </c>
      <c r="AW968" s="4">
        <v>17010000</v>
      </c>
      <c r="AX968" s="4">
        <v>170100000</v>
      </c>
      <c r="AY968" s="4">
        <v>3.2</v>
      </c>
      <c r="AZ968" s="4">
        <v>3.2</v>
      </c>
      <c r="BA968" s="4">
        <v>3.2</v>
      </c>
      <c r="BB968" s="4">
        <v>3.2</v>
      </c>
      <c r="BC968" s="4">
        <v>0</v>
      </c>
      <c r="BD968" s="4">
        <v>0</v>
      </c>
      <c r="BE968" s="4">
        <v>0</v>
      </c>
    </row>
    <row r="969" spans="1:57" x14ac:dyDescent="0.15">
      <c r="A969" s="3">
        <v>40893</v>
      </c>
      <c r="B969" s="4">
        <v>3</v>
      </c>
      <c r="C969" s="4">
        <v>3.1</v>
      </c>
      <c r="D969" s="4">
        <v>0.6</v>
      </c>
      <c r="E969" s="4">
        <v>0.98499999999999999</v>
      </c>
      <c r="F969" s="4">
        <v>10</v>
      </c>
      <c r="G969" s="4">
        <v>9291040000</v>
      </c>
      <c r="H969" s="4">
        <v>92910400000</v>
      </c>
      <c r="I969" s="4">
        <v>1.05</v>
      </c>
      <c r="J969" s="4">
        <v>1.31</v>
      </c>
      <c r="K969" s="4">
        <v>0.12</v>
      </c>
      <c r="L969" s="4">
        <v>0.12</v>
      </c>
      <c r="M969" s="4">
        <v>10</v>
      </c>
      <c r="N969" s="4">
        <v>20640000</v>
      </c>
      <c r="O969" s="4">
        <v>206400000</v>
      </c>
      <c r="P969" s="4">
        <v>0.7</v>
      </c>
      <c r="Q969" s="4">
        <v>0.91500000000000004</v>
      </c>
      <c r="R969" s="4">
        <v>0.1</v>
      </c>
      <c r="S969" s="4">
        <v>0.14499999999999999</v>
      </c>
      <c r="T969" s="4">
        <v>10</v>
      </c>
      <c r="U969" s="4">
        <v>61800000</v>
      </c>
      <c r="V969" s="4">
        <v>618000000</v>
      </c>
      <c r="W969" s="4">
        <v>1.325</v>
      </c>
      <c r="X969" s="4">
        <v>1.5</v>
      </c>
      <c r="Y969" s="4">
        <v>0.51500000000000001</v>
      </c>
      <c r="Z969" s="4">
        <v>0.68</v>
      </c>
      <c r="AA969" s="4">
        <v>10</v>
      </c>
      <c r="AB969" s="4">
        <v>116040000</v>
      </c>
      <c r="AC969" s="4">
        <v>1160400000</v>
      </c>
      <c r="AD969" s="4">
        <v>2.5499999999999998</v>
      </c>
      <c r="AE969" s="4">
        <v>3.01</v>
      </c>
      <c r="AF969" s="4">
        <v>1.5</v>
      </c>
      <c r="AG969" s="4">
        <v>1.905</v>
      </c>
      <c r="AH969" s="4">
        <v>10</v>
      </c>
      <c r="AI969" s="4">
        <v>1516570000</v>
      </c>
      <c r="AJ969" s="4">
        <v>15165700000</v>
      </c>
      <c r="AK969" s="4">
        <v>3</v>
      </c>
      <c r="AL969" s="4">
        <v>3.05</v>
      </c>
      <c r="AM969" s="4">
        <v>0.67</v>
      </c>
      <c r="AN969" s="4">
        <v>0.68</v>
      </c>
      <c r="AO969" s="4">
        <v>10</v>
      </c>
      <c r="AP969" s="4">
        <v>43920000</v>
      </c>
      <c r="AQ969" s="4">
        <v>439200000</v>
      </c>
      <c r="AR969" s="4">
        <v>3</v>
      </c>
      <c r="AS969" s="4">
        <v>3.5</v>
      </c>
      <c r="AT969" s="4">
        <v>3</v>
      </c>
      <c r="AU969" s="4">
        <v>3</v>
      </c>
      <c r="AV969" s="4">
        <v>10</v>
      </c>
      <c r="AW969" s="4">
        <v>55650000</v>
      </c>
      <c r="AX969" s="4">
        <v>556500000</v>
      </c>
      <c r="AY969" s="4">
        <v>3.2</v>
      </c>
      <c r="AZ969" s="4">
        <v>3.2</v>
      </c>
      <c r="BA969" s="4">
        <v>3.2</v>
      </c>
      <c r="BB969" s="4">
        <v>3.2</v>
      </c>
      <c r="BC969" s="4">
        <v>10</v>
      </c>
      <c r="BD969" s="4">
        <v>700000</v>
      </c>
      <c r="BE969" s="4">
        <v>7000000</v>
      </c>
    </row>
    <row r="970" spans="1:57" x14ac:dyDescent="0.15">
      <c r="A970" s="3">
        <v>40896</v>
      </c>
      <c r="B970" s="4">
        <v>2.7</v>
      </c>
      <c r="C970" s="4">
        <v>3.1</v>
      </c>
      <c r="D970" s="4">
        <v>2.5</v>
      </c>
      <c r="E970" s="4">
        <v>2.96</v>
      </c>
      <c r="F970" s="4">
        <v>10</v>
      </c>
      <c r="G970" s="4">
        <v>8933810000</v>
      </c>
      <c r="H970" s="4">
        <v>89338100000</v>
      </c>
      <c r="I970" s="4">
        <v>3</v>
      </c>
      <c r="J970" s="4">
        <v>3</v>
      </c>
      <c r="K970" s="4">
        <v>2.5099999999999998</v>
      </c>
      <c r="L970" s="4">
        <v>2.7</v>
      </c>
      <c r="M970" s="4">
        <v>10</v>
      </c>
      <c r="N970" s="4">
        <v>77080000</v>
      </c>
      <c r="O970" s="4">
        <v>770800000</v>
      </c>
      <c r="P970" s="4">
        <v>2.7</v>
      </c>
      <c r="Q970" s="4">
        <v>3.1</v>
      </c>
      <c r="R970" s="4">
        <v>2.5249999999999999</v>
      </c>
      <c r="S970" s="4">
        <v>3.08</v>
      </c>
      <c r="T970" s="4">
        <v>10</v>
      </c>
      <c r="U970" s="4">
        <v>79760000</v>
      </c>
      <c r="V970" s="4">
        <v>797600000</v>
      </c>
      <c r="W970" s="4">
        <v>3.49</v>
      </c>
      <c r="X970" s="4">
        <v>3.7549999999999999</v>
      </c>
      <c r="Y970" s="4">
        <v>2.8050000000000002</v>
      </c>
      <c r="Z970" s="4">
        <v>3.5</v>
      </c>
      <c r="AA970" s="4">
        <v>10</v>
      </c>
      <c r="AB970" s="4">
        <v>822450000</v>
      </c>
      <c r="AC970" s="4">
        <v>8224500000</v>
      </c>
      <c r="AD970" s="4">
        <v>3</v>
      </c>
      <c r="AE970" s="4">
        <v>3.25</v>
      </c>
      <c r="AF970" s="4">
        <v>2.85</v>
      </c>
      <c r="AG970" s="4">
        <v>3.0649999999999999</v>
      </c>
      <c r="AH970" s="4">
        <v>10</v>
      </c>
      <c r="AI970" s="4">
        <v>1820120000</v>
      </c>
      <c r="AJ970" s="4">
        <v>18201200000</v>
      </c>
      <c r="AK970" s="4">
        <v>3</v>
      </c>
      <c r="AL970" s="4">
        <v>3.6</v>
      </c>
      <c r="AM970" s="4">
        <v>3</v>
      </c>
      <c r="AN970" s="4">
        <v>3.5</v>
      </c>
      <c r="AO970" s="4">
        <v>10</v>
      </c>
      <c r="AP970" s="4">
        <v>58390000</v>
      </c>
      <c r="AQ970" s="4">
        <v>583900000</v>
      </c>
      <c r="AR970" s="4">
        <v>3.05</v>
      </c>
      <c r="AS970" s="4">
        <v>3.11</v>
      </c>
      <c r="AT970" s="4">
        <v>3.05</v>
      </c>
      <c r="AU970" s="4">
        <v>3.11</v>
      </c>
      <c r="AV970" s="4">
        <v>10</v>
      </c>
      <c r="AW970" s="4">
        <v>12840000</v>
      </c>
      <c r="AX970" s="4">
        <v>128400000</v>
      </c>
      <c r="AY970" s="4">
        <v>3.2</v>
      </c>
      <c r="AZ970" s="4">
        <v>3.2</v>
      </c>
      <c r="BA970" s="4">
        <v>3.2</v>
      </c>
      <c r="BB970" s="4">
        <v>3.2</v>
      </c>
      <c r="BC970" s="4">
        <v>10</v>
      </c>
      <c r="BD970" s="4">
        <v>40000</v>
      </c>
      <c r="BE970" s="4">
        <v>400000</v>
      </c>
    </row>
    <row r="971" spans="1:57" x14ac:dyDescent="0.15">
      <c r="A971" s="3">
        <v>40897</v>
      </c>
      <c r="B971" s="4">
        <v>2.9049999999999998</v>
      </c>
      <c r="C971" s="4">
        <v>3.55</v>
      </c>
      <c r="D971" s="4">
        <v>2.2050000000000001</v>
      </c>
      <c r="E971" s="4">
        <v>2.65</v>
      </c>
      <c r="F971" s="4">
        <v>10</v>
      </c>
      <c r="G971" s="4">
        <v>8706110000</v>
      </c>
      <c r="H971" s="4">
        <v>87061100000</v>
      </c>
      <c r="I971" s="4">
        <v>3</v>
      </c>
      <c r="J971" s="4">
        <v>3.5</v>
      </c>
      <c r="K971" s="4">
        <v>2.2000000000000002</v>
      </c>
      <c r="L971" s="4">
        <v>2.2000000000000002</v>
      </c>
      <c r="M971" s="4">
        <v>10</v>
      </c>
      <c r="N971" s="4">
        <v>60800000</v>
      </c>
      <c r="O971" s="4">
        <v>608000000</v>
      </c>
      <c r="P971" s="4">
        <v>3.08</v>
      </c>
      <c r="Q971" s="4">
        <v>4.0999999999999996</v>
      </c>
      <c r="R971" s="4">
        <v>2.5</v>
      </c>
      <c r="S971" s="4">
        <v>3.5</v>
      </c>
      <c r="T971" s="4">
        <v>10</v>
      </c>
      <c r="U971" s="4">
        <v>435100000</v>
      </c>
      <c r="V971" s="4">
        <v>4351000000</v>
      </c>
      <c r="W971" s="4">
        <v>3</v>
      </c>
      <c r="X971" s="4">
        <v>4.08</v>
      </c>
      <c r="Y971" s="4">
        <v>2.5099999999999998</v>
      </c>
      <c r="Z971" s="4">
        <v>2.6549999999999998</v>
      </c>
      <c r="AA971" s="4">
        <v>10</v>
      </c>
      <c r="AB971" s="4">
        <v>220320000</v>
      </c>
      <c r="AC971" s="4">
        <v>2203200000</v>
      </c>
      <c r="AD971" s="4">
        <v>2.8</v>
      </c>
      <c r="AE971" s="4">
        <v>3.7</v>
      </c>
      <c r="AF971" s="4">
        <v>2.8</v>
      </c>
      <c r="AG971" s="4">
        <v>3</v>
      </c>
      <c r="AH971" s="4">
        <v>10</v>
      </c>
      <c r="AI971" s="4">
        <v>1165720000</v>
      </c>
      <c r="AJ971" s="4">
        <v>11657200000</v>
      </c>
      <c r="AK971" s="4">
        <v>3.1</v>
      </c>
      <c r="AL971" s="4">
        <v>4</v>
      </c>
      <c r="AM971" s="4">
        <v>3.1</v>
      </c>
      <c r="AN971" s="4">
        <v>4</v>
      </c>
      <c r="AO971" s="4">
        <v>10</v>
      </c>
      <c r="AP971" s="4">
        <v>37680000</v>
      </c>
      <c r="AQ971" s="4">
        <v>376800000</v>
      </c>
      <c r="AR971" s="4">
        <v>3.05</v>
      </c>
      <c r="AS971" s="4">
        <v>3.15</v>
      </c>
      <c r="AT971" s="4">
        <v>3.05</v>
      </c>
      <c r="AU971" s="4">
        <v>3.15</v>
      </c>
      <c r="AV971" s="4">
        <v>10</v>
      </c>
      <c r="AW971" s="4">
        <v>290000</v>
      </c>
      <c r="AX971" s="4">
        <v>2900000</v>
      </c>
      <c r="AY971" s="4">
        <v>3.2</v>
      </c>
      <c r="AZ971" s="4">
        <v>3.2</v>
      </c>
      <c r="BA971" s="4">
        <v>3.2</v>
      </c>
      <c r="BB971" s="4">
        <v>3.2</v>
      </c>
      <c r="BC971" s="4">
        <v>0</v>
      </c>
      <c r="BD971" s="4">
        <v>0</v>
      </c>
      <c r="BE971" s="4">
        <v>0</v>
      </c>
    </row>
    <row r="972" spans="1:57" x14ac:dyDescent="0.15">
      <c r="A972" s="3">
        <v>40898</v>
      </c>
      <c r="B972" s="4">
        <v>2.83</v>
      </c>
      <c r="C972" s="4">
        <v>3.48</v>
      </c>
      <c r="D972" s="4">
        <v>0.9</v>
      </c>
      <c r="E972" s="4">
        <v>1.05</v>
      </c>
      <c r="F972" s="4">
        <v>10</v>
      </c>
      <c r="G972" s="4">
        <v>8141180000</v>
      </c>
      <c r="H972" s="4">
        <v>81411800000</v>
      </c>
      <c r="I972" s="4">
        <v>3.05</v>
      </c>
      <c r="J972" s="4">
        <v>3.915</v>
      </c>
      <c r="K972" s="4">
        <v>1.8</v>
      </c>
      <c r="L972" s="4">
        <v>1.8</v>
      </c>
      <c r="M972" s="4">
        <v>10</v>
      </c>
      <c r="N972" s="4">
        <v>574230000</v>
      </c>
      <c r="O972" s="4">
        <v>5742300000</v>
      </c>
      <c r="P972" s="4">
        <v>3.2050000000000001</v>
      </c>
      <c r="Q972" s="4">
        <v>4.2</v>
      </c>
      <c r="R972" s="4">
        <v>1.6</v>
      </c>
      <c r="S972" s="4">
        <v>1.62</v>
      </c>
      <c r="T972" s="4">
        <v>10</v>
      </c>
      <c r="U972" s="4">
        <v>252270000</v>
      </c>
      <c r="V972" s="4">
        <v>2522700000</v>
      </c>
      <c r="W972" s="4">
        <v>2.1549999999999998</v>
      </c>
      <c r="X972" s="4">
        <v>3.2</v>
      </c>
      <c r="Y972" s="4">
        <v>1.8</v>
      </c>
      <c r="Z972" s="4">
        <v>1.8</v>
      </c>
      <c r="AA972" s="4">
        <v>10</v>
      </c>
      <c r="AB972" s="4">
        <v>112150000</v>
      </c>
      <c r="AC972" s="4">
        <v>1121500000</v>
      </c>
      <c r="AD972" s="4">
        <v>3.02</v>
      </c>
      <c r="AE972" s="4">
        <v>3.62</v>
      </c>
      <c r="AF972" s="4">
        <v>2.2000000000000002</v>
      </c>
      <c r="AG972" s="4">
        <v>2.2000000000000002</v>
      </c>
      <c r="AH972" s="4">
        <v>10</v>
      </c>
      <c r="AI972" s="4">
        <v>1276110000</v>
      </c>
      <c r="AJ972" s="4">
        <v>12761100000</v>
      </c>
      <c r="AK972" s="4">
        <v>3.58</v>
      </c>
      <c r="AL972" s="4">
        <v>4.01</v>
      </c>
      <c r="AM972" s="4">
        <v>3.3</v>
      </c>
      <c r="AN972" s="4">
        <v>3.6</v>
      </c>
      <c r="AO972" s="4">
        <v>10</v>
      </c>
      <c r="AP972" s="4">
        <v>69410000</v>
      </c>
      <c r="AQ972" s="4">
        <v>694100000</v>
      </c>
      <c r="AR972" s="4">
        <v>3.01</v>
      </c>
      <c r="AS972" s="4">
        <v>3.97</v>
      </c>
      <c r="AT972" s="4">
        <v>3.01</v>
      </c>
      <c r="AU972" s="4">
        <v>3.0150000000000001</v>
      </c>
      <c r="AV972" s="4">
        <v>10</v>
      </c>
      <c r="AW972" s="4">
        <v>600000</v>
      </c>
      <c r="AX972" s="4">
        <v>6000000</v>
      </c>
      <c r="AY972" s="4">
        <v>3.2</v>
      </c>
      <c r="AZ972" s="4">
        <v>3.2</v>
      </c>
      <c r="BA972" s="4">
        <v>3.2</v>
      </c>
      <c r="BB972" s="4">
        <v>3.2</v>
      </c>
      <c r="BC972" s="4">
        <v>0</v>
      </c>
      <c r="BD972" s="4">
        <v>0</v>
      </c>
      <c r="BE972" s="4">
        <v>0</v>
      </c>
    </row>
    <row r="973" spans="1:57" x14ac:dyDescent="0.15">
      <c r="A973" s="3">
        <v>40899</v>
      </c>
      <c r="B973" s="4">
        <v>3.41</v>
      </c>
      <c r="C973" s="4">
        <v>3.6949999999999998</v>
      </c>
      <c r="D973" s="4">
        <v>1.1000000000000001</v>
      </c>
      <c r="E973" s="4">
        <v>2.1150000000000002</v>
      </c>
      <c r="F973" s="4">
        <v>10</v>
      </c>
      <c r="G973" s="4">
        <v>8575790000</v>
      </c>
      <c r="H973" s="4">
        <v>85757900000</v>
      </c>
      <c r="I973" s="4">
        <v>3</v>
      </c>
      <c r="J973" s="4">
        <v>3.4</v>
      </c>
      <c r="K973" s="4">
        <v>2.2200000000000002</v>
      </c>
      <c r="L973" s="4">
        <v>2.54</v>
      </c>
      <c r="M973" s="4">
        <v>10</v>
      </c>
      <c r="N973" s="4">
        <v>187600000</v>
      </c>
      <c r="O973" s="4">
        <v>1876000000</v>
      </c>
      <c r="P973" s="4">
        <v>1.95</v>
      </c>
      <c r="Q973" s="4">
        <v>2.2999999999999998</v>
      </c>
      <c r="R973" s="4">
        <v>1.1499999999999999</v>
      </c>
      <c r="S973" s="4">
        <v>1.17</v>
      </c>
      <c r="T973" s="4">
        <v>10</v>
      </c>
      <c r="U973" s="4">
        <v>111540000</v>
      </c>
      <c r="V973" s="4">
        <v>1115400000</v>
      </c>
      <c r="W973" s="4">
        <v>1.415</v>
      </c>
      <c r="X973" s="4">
        <v>2</v>
      </c>
      <c r="Y973" s="4">
        <v>1.0049999999999999</v>
      </c>
      <c r="Z973" s="4">
        <v>1.1100000000000001</v>
      </c>
      <c r="AA973" s="4">
        <v>10</v>
      </c>
      <c r="AB973" s="4">
        <v>97590000</v>
      </c>
      <c r="AC973" s="4">
        <v>975900000</v>
      </c>
      <c r="AD973" s="4">
        <v>4</v>
      </c>
      <c r="AE973" s="4">
        <v>4</v>
      </c>
      <c r="AF973" s="4">
        <v>2.3199999999999998</v>
      </c>
      <c r="AG973" s="4">
        <v>2.6</v>
      </c>
      <c r="AH973" s="4">
        <v>10</v>
      </c>
      <c r="AI973" s="4">
        <v>720460000</v>
      </c>
      <c r="AJ973" s="4">
        <v>7204600000</v>
      </c>
      <c r="AK973" s="4">
        <v>3.02</v>
      </c>
      <c r="AL973" s="4">
        <v>3.67</v>
      </c>
      <c r="AM973" s="4">
        <v>3.02</v>
      </c>
      <c r="AN973" s="4">
        <v>3.11</v>
      </c>
      <c r="AO973" s="4">
        <v>10</v>
      </c>
      <c r="AP973" s="4">
        <v>104060000</v>
      </c>
      <c r="AQ973" s="4">
        <v>1040600000</v>
      </c>
      <c r="AR973" s="4">
        <v>3.01</v>
      </c>
      <c r="AS973" s="4">
        <v>4</v>
      </c>
      <c r="AT973" s="4">
        <v>3.01</v>
      </c>
      <c r="AU973" s="4">
        <v>4</v>
      </c>
      <c r="AV973" s="4">
        <v>10</v>
      </c>
      <c r="AW973" s="4">
        <v>15260000</v>
      </c>
      <c r="AX973" s="4">
        <v>152600000</v>
      </c>
      <c r="AY973" s="4">
        <v>3.2</v>
      </c>
      <c r="AZ973" s="4">
        <v>3.2</v>
      </c>
      <c r="BA973" s="4">
        <v>3.2</v>
      </c>
      <c r="BB973" s="4">
        <v>3.2</v>
      </c>
      <c r="BC973" s="4">
        <v>0</v>
      </c>
      <c r="BD973" s="4">
        <v>0</v>
      </c>
      <c r="BE973" s="4">
        <v>0</v>
      </c>
    </row>
    <row r="974" spans="1:57" x14ac:dyDescent="0.15">
      <c r="A974" s="3">
        <v>40900</v>
      </c>
      <c r="B974" s="4">
        <v>2.72</v>
      </c>
      <c r="C974" s="4">
        <v>3.01</v>
      </c>
      <c r="D974" s="4">
        <v>2.15</v>
      </c>
      <c r="E974" s="4">
        <v>2.2250000000000001</v>
      </c>
      <c r="F974" s="4">
        <v>10</v>
      </c>
      <c r="G974" s="4">
        <v>9957070000</v>
      </c>
      <c r="H974" s="4">
        <v>99570700000</v>
      </c>
      <c r="I974" s="4">
        <v>1.01</v>
      </c>
      <c r="J974" s="4">
        <v>1.42</v>
      </c>
      <c r="K974" s="4">
        <v>1</v>
      </c>
      <c r="L974" s="4">
        <v>1</v>
      </c>
      <c r="M974" s="4">
        <v>10</v>
      </c>
      <c r="N974" s="4">
        <v>62970000</v>
      </c>
      <c r="O974" s="4">
        <v>629700000</v>
      </c>
      <c r="P974" s="4">
        <v>0.6</v>
      </c>
      <c r="Q974" s="4">
        <v>0.96</v>
      </c>
      <c r="R974" s="4">
        <v>0.5</v>
      </c>
      <c r="S974" s="4">
        <v>0.7</v>
      </c>
      <c r="T974" s="4">
        <v>10</v>
      </c>
      <c r="U974" s="4">
        <v>83460000</v>
      </c>
      <c r="V974" s="4">
        <v>834600000</v>
      </c>
      <c r="W974" s="4">
        <v>1.3049999999999999</v>
      </c>
      <c r="X974" s="4">
        <v>1.405</v>
      </c>
      <c r="Y974" s="4">
        <v>0.8</v>
      </c>
      <c r="Z974" s="4">
        <v>0.9</v>
      </c>
      <c r="AA974" s="4">
        <v>10</v>
      </c>
      <c r="AB974" s="4">
        <v>129040000</v>
      </c>
      <c r="AC974" s="4">
        <v>1290400000</v>
      </c>
      <c r="AD974" s="4">
        <v>3.8</v>
      </c>
      <c r="AE974" s="4">
        <v>4.2</v>
      </c>
      <c r="AF974" s="4">
        <v>2.6150000000000002</v>
      </c>
      <c r="AG974" s="4">
        <v>2.6850000000000001</v>
      </c>
      <c r="AH974" s="4">
        <v>10</v>
      </c>
      <c r="AI974" s="4">
        <v>1573720000</v>
      </c>
      <c r="AJ974" s="4">
        <v>15737200000</v>
      </c>
      <c r="AK974" s="4">
        <v>3.3</v>
      </c>
      <c r="AL974" s="4">
        <v>3.8</v>
      </c>
      <c r="AM974" s="4">
        <v>2.7</v>
      </c>
      <c r="AN974" s="4">
        <v>2.7</v>
      </c>
      <c r="AO974" s="4">
        <v>10</v>
      </c>
      <c r="AP974" s="4">
        <v>156730000</v>
      </c>
      <c r="AQ974" s="4">
        <v>1567300000</v>
      </c>
      <c r="AR974" s="4">
        <v>3.0249999999999999</v>
      </c>
      <c r="AS974" s="4">
        <v>3.35</v>
      </c>
      <c r="AT974" s="4">
        <v>3.0249999999999999</v>
      </c>
      <c r="AU974" s="4">
        <v>3.35</v>
      </c>
      <c r="AV974" s="4">
        <v>10</v>
      </c>
      <c r="AW974" s="4">
        <v>240000</v>
      </c>
      <c r="AX974" s="4">
        <v>2400000</v>
      </c>
      <c r="AY974" s="4">
        <v>3.2</v>
      </c>
      <c r="AZ974" s="4">
        <v>3.2</v>
      </c>
      <c r="BA974" s="4">
        <v>3.2</v>
      </c>
      <c r="BB974" s="4">
        <v>3.2</v>
      </c>
      <c r="BC974" s="4">
        <v>10</v>
      </c>
      <c r="BD974" s="4">
        <v>20000</v>
      </c>
      <c r="BE974" s="4">
        <v>200000</v>
      </c>
    </row>
    <row r="975" spans="1:57" x14ac:dyDescent="0.15">
      <c r="A975" s="3">
        <v>40903</v>
      </c>
      <c r="B975" s="4">
        <v>2.8</v>
      </c>
      <c r="C975" s="4">
        <v>3.75</v>
      </c>
      <c r="D975" s="4">
        <v>2.2999999999999998</v>
      </c>
      <c r="E975" s="4">
        <v>2.4449999999999998</v>
      </c>
      <c r="F975" s="4">
        <v>10</v>
      </c>
      <c r="G975" s="4">
        <v>9835650000</v>
      </c>
      <c r="H975" s="4">
        <v>98356500000</v>
      </c>
      <c r="I975" s="4">
        <v>2.7050000000000001</v>
      </c>
      <c r="J975" s="4">
        <v>3.5</v>
      </c>
      <c r="K975" s="4">
        <v>2.5099999999999998</v>
      </c>
      <c r="L975" s="4">
        <v>3.0649999999999999</v>
      </c>
      <c r="M975" s="4">
        <v>10</v>
      </c>
      <c r="N975" s="4">
        <v>131940000</v>
      </c>
      <c r="O975" s="4">
        <v>1319400000</v>
      </c>
      <c r="P975" s="4">
        <v>3.0049999999999999</v>
      </c>
      <c r="Q975" s="4">
        <v>3.65</v>
      </c>
      <c r="R975" s="4">
        <v>2.8</v>
      </c>
      <c r="S975" s="4">
        <v>2.81</v>
      </c>
      <c r="T975" s="4">
        <v>10</v>
      </c>
      <c r="U975" s="4">
        <v>191880000</v>
      </c>
      <c r="V975" s="4">
        <v>1918800000</v>
      </c>
      <c r="W975" s="4">
        <v>3.88</v>
      </c>
      <c r="X975" s="4">
        <v>6.5</v>
      </c>
      <c r="Y975" s="4">
        <v>3.8050000000000002</v>
      </c>
      <c r="Z975" s="4">
        <v>3.9</v>
      </c>
      <c r="AA975" s="4">
        <v>10</v>
      </c>
      <c r="AB975" s="4">
        <v>810170000</v>
      </c>
      <c r="AC975" s="4">
        <v>8101700000</v>
      </c>
      <c r="AD975" s="4">
        <v>3.56</v>
      </c>
      <c r="AE975" s="4">
        <v>5.53</v>
      </c>
      <c r="AF975" s="4">
        <v>3.0049999999999999</v>
      </c>
      <c r="AG975" s="4">
        <v>4.2699999999999996</v>
      </c>
      <c r="AH975" s="4">
        <v>10</v>
      </c>
      <c r="AI975" s="4">
        <v>1605120000</v>
      </c>
      <c r="AJ975" s="4">
        <v>16051200000</v>
      </c>
      <c r="AK975" s="4">
        <v>2.8</v>
      </c>
      <c r="AL975" s="4">
        <v>4.5</v>
      </c>
      <c r="AM975" s="4">
        <v>2.8</v>
      </c>
      <c r="AN975" s="4">
        <v>3.51</v>
      </c>
      <c r="AO975" s="4">
        <v>10</v>
      </c>
      <c r="AP975" s="4">
        <v>274210000</v>
      </c>
      <c r="AQ975" s="4">
        <v>2742100000</v>
      </c>
      <c r="AR975" s="4">
        <v>3.5</v>
      </c>
      <c r="AS975" s="4">
        <v>4</v>
      </c>
      <c r="AT975" s="4">
        <v>3.5</v>
      </c>
      <c r="AU975" s="4">
        <v>4</v>
      </c>
      <c r="AV975" s="4">
        <v>10</v>
      </c>
      <c r="AW975" s="4">
        <v>10680000</v>
      </c>
      <c r="AX975" s="4">
        <v>106800000</v>
      </c>
      <c r="AY975" s="4">
        <v>0.61</v>
      </c>
      <c r="AZ975" s="4">
        <v>0.61</v>
      </c>
      <c r="BA975" s="4">
        <v>0.51500000000000001</v>
      </c>
      <c r="BB975" s="4">
        <v>0.51500000000000001</v>
      </c>
      <c r="BC975" s="4">
        <v>10</v>
      </c>
      <c r="BD975" s="4">
        <v>60000</v>
      </c>
      <c r="BE975" s="4">
        <v>600000</v>
      </c>
    </row>
    <row r="976" spans="1:57" x14ac:dyDescent="0.15">
      <c r="A976" s="3">
        <v>40904</v>
      </c>
      <c r="B976" s="4">
        <v>3.6</v>
      </c>
      <c r="C976" s="4">
        <v>7.5</v>
      </c>
      <c r="D976" s="4">
        <v>2.8</v>
      </c>
      <c r="E976" s="4">
        <v>3.28</v>
      </c>
      <c r="F976" s="4">
        <v>10</v>
      </c>
      <c r="G976" s="4">
        <v>8453190000</v>
      </c>
      <c r="H976" s="4">
        <v>84531900000</v>
      </c>
      <c r="I976" s="4">
        <v>3.3</v>
      </c>
      <c r="J976" s="4">
        <v>4.5</v>
      </c>
      <c r="K976" s="4">
        <v>3.3</v>
      </c>
      <c r="L976" s="4">
        <v>4.2350000000000003</v>
      </c>
      <c r="M976" s="4">
        <v>10</v>
      </c>
      <c r="N976" s="4">
        <v>108580000</v>
      </c>
      <c r="O976" s="4">
        <v>1085800000</v>
      </c>
      <c r="P976" s="4">
        <v>3.98</v>
      </c>
      <c r="Q976" s="4">
        <v>7.2050000000000001</v>
      </c>
      <c r="R976" s="4">
        <v>3.98</v>
      </c>
      <c r="S976" s="4">
        <v>5.5</v>
      </c>
      <c r="T976" s="4">
        <v>10</v>
      </c>
      <c r="U976" s="4">
        <v>534150000</v>
      </c>
      <c r="V976" s="4">
        <v>5341500000</v>
      </c>
      <c r="W976" s="4">
        <v>4.8</v>
      </c>
      <c r="X976" s="4">
        <v>8</v>
      </c>
      <c r="Y976" s="4">
        <v>4.5</v>
      </c>
      <c r="Z976" s="4">
        <v>5</v>
      </c>
      <c r="AA976" s="4">
        <v>10</v>
      </c>
      <c r="AB976" s="4">
        <v>276750000</v>
      </c>
      <c r="AC976" s="4">
        <v>2767500000</v>
      </c>
      <c r="AD976" s="4">
        <v>4.3</v>
      </c>
      <c r="AE976" s="4">
        <v>5.05</v>
      </c>
      <c r="AF976" s="4">
        <v>2</v>
      </c>
      <c r="AG976" s="4">
        <v>3</v>
      </c>
      <c r="AH976" s="4">
        <v>10</v>
      </c>
      <c r="AI976" s="4">
        <v>1525890000</v>
      </c>
      <c r="AJ976" s="4">
        <v>15258900000</v>
      </c>
      <c r="AK976" s="4">
        <v>4</v>
      </c>
      <c r="AL976" s="4">
        <v>5</v>
      </c>
      <c r="AM976" s="4">
        <v>4</v>
      </c>
      <c r="AN976" s="4">
        <v>4.4749999999999996</v>
      </c>
      <c r="AO976" s="4">
        <v>10</v>
      </c>
      <c r="AP976" s="4">
        <v>215480000</v>
      </c>
      <c r="AQ976" s="4">
        <v>2154800000</v>
      </c>
      <c r="AR976" s="4">
        <v>3.51</v>
      </c>
      <c r="AS976" s="4">
        <v>4.08</v>
      </c>
      <c r="AT976" s="4">
        <v>3.51</v>
      </c>
      <c r="AU976" s="4">
        <v>4.05</v>
      </c>
      <c r="AV976" s="4">
        <v>10</v>
      </c>
      <c r="AW976" s="4">
        <v>4850000</v>
      </c>
      <c r="AX976" s="4">
        <v>48500000</v>
      </c>
      <c r="AY976" s="4">
        <v>0.51500000000000001</v>
      </c>
      <c r="AZ976" s="4">
        <v>0.51500000000000001</v>
      </c>
      <c r="BA976" s="4">
        <v>0.51500000000000001</v>
      </c>
      <c r="BB976" s="4">
        <v>0.51500000000000001</v>
      </c>
      <c r="BC976" s="4">
        <v>0</v>
      </c>
      <c r="BD976" s="4">
        <v>0</v>
      </c>
      <c r="BE976" s="4">
        <v>0</v>
      </c>
    </row>
    <row r="977" spans="1:57" x14ac:dyDescent="0.15">
      <c r="A977" s="3">
        <v>40905</v>
      </c>
      <c r="B977" s="4">
        <v>4.4000000000000004</v>
      </c>
      <c r="C977" s="4">
        <v>8.1</v>
      </c>
      <c r="D977" s="4">
        <v>1</v>
      </c>
      <c r="E977" s="4">
        <v>1.145</v>
      </c>
      <c r="F977" s="4">
        <v>10</v>
      </c>
      <c r="G977" s="4">
        <v>7401140000</v>
      </c>
      <c r="H977" s="4">
        <v>74011400000</v>
      </c>
      <c r="I977" s="4">
        <v>6.2</v>
      </c>
      <c r="J977" s="4">
        <v>10.01</v>
      </c>
      <c r="K977" s="4">
        <v>3.7</v>
      </c>
      <c r="L977" s="4">
        <v>3.87</v>
      </c>
      <c r="M977" s="4">
        <v>10</v>
      </c>
      <c r="N977" s="4">
        <v>634560000</v>
      </c>
      <c r="O977" s="4">
        <v>6345600000</v>
      </c>
      <c r="P977" s="4">
        <v>6.9</v>
      </c>
      <c r="Q977" s="4">
        <v>10.08</v>
      </c>
      <c r="R977" s="4">
        <v>6.9</v>
      </c>
      <c r="S977" s="4">
        <v>8</v>
      </c>
      <c r="T977" s="4">
        <v>10</v>
      </c>
      <c r="U977" s="4">
        <v>354500000</v>
      </c>
      <c r="V977" s="4">
        <v>3545000000</v>
      </c>
      <c r="W977" s="4">
        <v>6</v>
      </c>
      <c r="X977" s="4">
        <v>7.4</v>
      </c>
      <c r="Y977" s="4">
        <v>6</v>
      </c>
      <c r="Z977" s="4">
        <v>6.51</v>
      </c>
      <c r="AA977" s="4">
        <v>10</v>
      </c>
      <c r="AB977" s="4">
        <v>35260000</v>
      </c>
      <c r="AC977" s="4">
        <v>352600000</v>
      </c>
      <c r="AD977" s="4">
        <v>3.6</v>
      </c>
      <c r="AE977" s="4">
        <v>5.2</v>
      </c>
      <c r="AF977" s="4">
        <v>3.6</v>
      </c>
      <c r="AG977" s="4">
        <v>4.7850000000000001</v>
      </c>
      <c r="AH977" s="4">
        <v>10</v>
      </c>
      <c r="AI977" s="4">
        <v>2465860000</v>
      </c>
      <c r="AJ977" s="4">
        <v>24658600000</v>
      </c>
      <c r="AK977" s="4">
        <v>4</v>
      </c>
      <c r="AL977" s="4">
        <v>4.99</v>
      </c>
      <c r="AM977" s="4">
        <v>4</v>
      </c>
      <c r="AN977" s="4">
        <v>4.51</v>
      </c>
      <c r="AO977" s="4">
        <v>10</v>
      </c>
      <c r="AP977" s="4">
        <v>261530000</v>
      </c>
      <c r="AQ977" s="4">
        <v>2615300000</v>
      </c>
      <c r="AR977" s="4">
        <v>4</v>
      </c>
      <c r="AS977" s="4">
        <v>4.1050000000000004</v>
      </c>
      <c r="AT977" s="4">
        <v>4</v>
      </c>
      <c r="AU977" s="4">
        <v>4</v>
      </c>
      <c r="AV977" s="4">
        <v>10</v>
      </c>
      <c r="AW977" s="4">
        <v>4840000</v>
      </c>
      <c r="AX977" s="4">
        <v>48400000</v>
      </c>
      <c r="AY977" s="4">
        <v>0.51500000000000001</v>
      </c>
      <c r="AZ977" s="4">
        <v>0.51500000000000001</v>
      </c>
      <c r="BA977" s="4">
        <v>0.51500000000000001</v>
      </c>
      <c r="BB977" s="4">
        <v>0.51500000000000001</v>
      </c>
      <c r="BC977" s="4">
        <v>0</v>
      </c>
      <c r="BD977" s="4">
        <v>0</v>
      </c>
      <c r="BE977" s="4">
        <v>0</v>
      </c>
    </row>
    <row r="978" spans="1:57" x14ac:dyDescent="0.15">
      <c r="A978" s="3">
        <v>40906</v>
      </c>
      <c r="B978" s="4">
        <v>11</v>
      </c>
      <c r="C978" s="4">
        <v>21.8</v>
      </c>
      <c r="D978" s="4">
        <v>9.0050000000000008</v>
      </c>
      <c r="E978" s="4">
        <v>19.850000000000001</v>
      </c>
      <c r="F978" s="4">
        <v>10</v>
      </c>
      <c r="G978" s="4">
        <v>7103340000</v>
      </c>
      <c r="H978" s="4">
        <v>71033400000</v>
      </c>
      <c r="I978" s="4">
        <v>8.35</v>
      </c>
      <c r="J978" s="4">
        <v>11</v>
      </c>
      <c r="K978" s="4">
        <v>8.35</v>
      </c>
      <c r="L978" s="4">
        <v>10.385</v>
      </c>
      <c r="M978" s="4">
        <v>10</v>
      </c>
      <c r="N978" s="4">
        <v>365170000</v>
      </c>
      <c r="O978" s="4">
        <v>3651700000</v>
      </c>
      <c r="P978" s="4">
        <v>5.01</v>
      </c>
      <c r="Q978" s="4">
        <v>6.7649999999999997</v>
      </c>
      <c r="R978" s="4">
        <v>5.01</v>
      </c>
      <c r="S978" s="4">
        <v>6.2350000000000003</v>
      </c>
      <c r="T978" s="4">
        <v>10</v>
      </c>
      <c r="U978" s="4">
        <v>136310000</v>
      </c>
      <c r="V978" s="4">
        <v>1363100000</v>
      </c>
      <c r="W978" s="4">
        <v>3.5</v>
      </c>
      <c r="X978" s="4">
        <v>5.2</v>
      </c>
      <c r="Y978" s="4">
        <v>3.5</v>
      </c>
      <c r="Z978" s="4">
        <v>4.6550000000000002</v>
      </c>
      <c r="AA978" s="4">
        <v>10</v>
      </c>
      <c r="AB978" s="4">
        <v>135680000</v>
      </c>
      <c r="AC978" s="4">
        <v>1356800000</v>
      </c>
      <c r="AD978" s="4">
        <v>4.5999999999999996</v>
      </c>
      <c r="AE978" s="4">
        <v>5</v>
      </c>
      <c r="AF978" s="4">
        <v>3.5</v>
      </c>
      <c r="AG978" s="4">
        <v>4.68</v>
      </c>
      <c r="AH978" s="4">
        <v>10</v>
      </c>
      <c r="AI978" s="4">
        <v>1799090000</v>
      </c>
      <c r="AJ978" s="4">
        <v>17990900000</v>
      </c>
      <c r="AK978" s="4">
        <v>4.49</v>
      </c>
      <c r="AL978" s="4">
        <v>4.5</v>
      </c>
      <c r="AM978" s="4">
        <v>3.5</v>
      </c>
      <c r="AN978" s="4">
        <v>4.5</v>
      </c>
      <c r="AO978" s="4">
        <v>10</v>
      </c>
      <c r="AP978" s="4">
        <v>256370000</v>
      </c>
      <c r="AQ978" s="4">
        <v>2563700000</v>
      </c>
      <c r="AR978" s="4">
        <v>4</v>
      </c>
      <c r="AS978" s="4">
        <v>4</v>
      </c>
      <c r="AT978" s="4">
        <v>3.6</v>
      </c>
      <c r="AU978" s="4">
        <v>3.71</v>
      </c>
      <c r="AV978" s="4">
        <v>10</v>
      </c>
      <c r="AW978" s="4">
        <v>3190000</v>
      </c>
      <c r="AX978" s="4">
        <v>31900000</v>
      </c>
      <c r="AY978" s="4">
        <v>1.02</v>
      </c>
      <c r="AZ978" s="4">
        <v>2</v>
      </c>
      <c r="BA978" s="4">
        <v>1.02</v>
      </c>
      <c r="BB978" s="4">
        <v>2</v>
      </c>
      <c r="BC978" s="4">
        <v>10</v>
      </c>
      <c r="BD978" s="4">
        <v>40000</v>
      </c>
      <c r="BE978" s="4">
        <v>400000</v>
      </c>
    </row>
    <row r="979" spans="1:57" x14ac:dyDescent="0.15">
      <c r="A979" s="3">
        <v>40907</v>
      </c>
      <c r="B979" s="4">
        <v>6</v>
      </c>
      <c r="C979" s="4">
        <v>12.52</v>
      </c>
      <c r="D979" s="4">
        <v>0.01</v>
      </c>
      <c r="E979" s="4">
        <v>4.4999999999999998E-2</v>
      </c>
      <c r="F979" s="4">
        <v>10</v>
      </c>
      <c r="G979" s="4">
        <v>7694990000</v>
      </c>
      <c r="H979" s="4">
        <v>76949900000</v>
      </c>
      <c r="I979" s="4">
        <v>1.9</v>
      </c>
      <c r="J979" s="4">
        <v>5.665</v>
      </c>
      <c r="K979" s="4">
        <v>0.01</v>
      </c>
      <c r="L979" s="4">
        <v>0.01</v>
      </c>
      <c r="M979" s="4">
        <v>10</v>
      </c>
      <c r="N979" s="4">
        <v>61470000</v>
      </c>
      <c r="O979" s="4">
        <v>614700000</v>
      </c>
      <c r="P979" s="4">
        <v>3</v>
      </c>
      <c r="Q979" s="4">
        <v>3.67</v>
      </c>
      <c r="R979" s="4">
        <v>0.01</v>
      </c>
      <c r="S979" s="4">
        <v>1.4999999999999999E-2</v>
      </c>
      <c r="T979" s="4">
        <v>10</v>
      </c>
      <c r="U979" s="4">
        <v>104880000</v>
      </c>
      <c r="V979" s="4">
        <v>1048800000</v>
      </c>
      <c r="W979" s="4">
        <v>0.5</v>
      </c>
      <c r="X979" s="4">
        <v>2.8</v>
      </c>
      <c r="Y979" s="4">
        <v>0.01</v>
      </c>
      <c r="Z979" s="4">
        <v>0.01</v>
      </c>
      <c r="AA979" s="4">
        <v>10</v>
      </c>
      <c r="AB979" s="4">
        <v>91150000</v>
      </c>
      <c r="AC979" s="4">
        <v>911500000</v>
      </c>
      <c r="AD979" s="4">
        <v>2</v>
      </c>
      <c r="AE979" s="4">
        <v>4.3</v>
      </c>
      <c r="AF979" s="4">
        <v>0.155</v>
      </c>
      <c r="AG979" s="4">
        <v>0.30499999999999999</v>
      </c>
      <c r="AH979" s="4">
        <v>10</v>
      </c>
      <c r="AI979" s="4">
        <v>2868780000</v>
      </c>
      <c r="AJ979" s="4">
        <v>28687800000</v>
      </c>
      <c r="AK979" s="4">
        <v>3.6</v>
      </c>
      <c r="AL979" s="4">
        <v>4.0999999999999996</v>
      </c>
      <c r="AM979" s="4">
        <v>1.55</v>
      </c>
      <c r="AN979" s="4">
        <v>1.55</v>
      </c>
      <c r="AO979" s="4">
        <v>10</v>
      </c>
      <c r="AP979" s="4">
        <v>89520000</v>
      </c>
      <c r="AQ979" s="4">
        <v>895200000</v>
      </c>
      <c r="AR979" s="4">
        <v>3</v>
      </c>
      <c r="AS979" s="4">
        <v>4.0049999999999999</v>
      </c>
      <c r="AT979" s="4">
        <v>0.315</v>
      </c>
      <c r="AU979" s="4">
        <v>0.315</v>
      </c>
      <c r="AV979" s="4">
        <v>10</v>
      </c>
      <c r="AW979" s="4">
        <v>31970000</v>
      </c>
      <c r="AX979" s="4">
        <v>319700000</v>
      </c>
      <c r="AY979" s="4">
        <v>2</v>
      </c>
      <c r="AZ979" s="4">
        <v>2</v>
      </c>
      <c r="BA979" s="4">
        <v>2</v>
      </c>
      <c r="BB979" s="4">
        <v>2</v>
      </c>
      <c r="BC979" s="4">
        <v>0</v>
      </c>
      <c r="BD979" s="4">
        <v>0</v>
      </c>
      <c r="BE979" s="4">
        <v>0</v>
      </c>
    </row>
    <row r="980" spans="1:57" x14ac:dyDescent="0.15">
      <c r="A980" s="3">
        <v>40912</v>
      </c>
      <c r="B980" s="4">
        <v>3.2</v>
      </c>
      <c r="C980" s="4">
        <v>4.0149999999999997</v>
      </c>
      <c r="D980" s="4">
        <v>2</v>
      </c>
      <c r="E980" s="4">
        <v>2.105</v>
      </c>
      <c r="F980" s="4">
        <v>10</v>
      </c>
      <c r="G980" s="4">
        <v>8569910000</v>
      </c>
      <c r="H980" s="4">
        <v>85699100000</v>
      </c>
      <c r="I980" s="4">
        <v>3.68</v>
      </c>
      <c r="J980" s="4">
        <v>4.8</v>
      </c>
      <c r="K980" s="4">
        <v>2.0249999999999999</v>
      </c>
      <c r="L980" s="4">
        <v>2.11</v>
      </c>
      <c r="M980" s="4">
        <v>10</v>
      </c>
      <c r="N980" s="4">
        <v>1715910000</v>
      </c>
      <c r="O980" s="4">
        <v>17159100000</v>
      </c>
      <c r="P980" s="4">
        <v>3.58</v>
      </c>
      <c r="Q980" s="4">
        <v>4.49</v>
      </c>
      <c r="R980" s="4">
        <v>2.0049999999999999</v>
      </c>
      <c r="S980" s="4">
        <v>3.1949999999999998</v>
      </c>
      <c r="T980" s="4">
        <v>10</v>
      </c>
      <c r="U980" s="4">
        <v>608810000</v>
      </c>
      <c r="V980" s="4">
        <v>6088100000</v>
      </c>
      <c r="W980" s="4">
        <v>2.6549999999999998</v>
      </c>
      <c r="X980" s="4">
        <v>3.5</v>
      </c>
      <c r="Y980" s="4">
        <v>1.0249999999999999</v>
      </c>
      <c r="Z980" s="4">
        <v>1.0249999999999999</v>
      </c>
      <c r="AA980" s="4">
        <v>10</v>
      </c>
      <c r="AB980" s="4">
        <v>128980000</v>
      </c>
      <c r="AC980" s="4">
        <v>1289800000</v>
      </c>
      <c r="AD980" s="4">
        <v>2.6</v>
      </c>
      <c r="AE980" s="4">
        <v>4.21</v>
      </c>
      <c r="AF980" s="4">
        <v>2.6</v>
      </c>
      <c r="AG980" s="4">
        <v>2.9</v>
      </c>
      <c r="AH980" s="4">
        <v>10</v>
      </c>
      <c r="AI980" s="4">
        <v>3358770000</v>
      </c>
      <c r="AJ980" s="4">
        <v>33587700000</v>
      </c>
      <c r="AK980" s="4">
        <v>3.28</v>
      </c>
      <c r="AL980" s="4">
        <v>3.8</v>
      </c>
      <c r="AM980" s="4">
        <v>3.1</v>
      </c>
      <c r="AN980" s="4">
        <v>3.1</v>
      </c>
      <c r="AO980" s="4">
        <v>10</v>
      </c>
      <c r="AP980" s="4">
        <v>103760000</v>
      </c>
      <c r="AQ980" s="4">
        <v>1037600000</v>
      </c>
      <c r="AR980" s="4">
        <v>3.1</v>
      </c>
      <c r="AS980" s="4">
        <v>3.9</v>
      </c>
      <c r="AT980" s="4">
        <v>2.5</v>
      </c>
      <c r="AU980" s="4">
        <v>2.5</v>
      </c>
      <c r="AV980" s="4">
        <v>10</v>
      </c>
      <c r="AW980" s="4">
        <v>82750000</v>
      </c>
      <c r="AX980" s="4">
        <v>827500000</v>
      </c>
      <c r="AY980" s="4">
        <v>2</v>
      </c>
      <c r="AZ980" s="4">
        <v>2</v>
      </c>
      <c r="BA980" s="4">
        <v>2</v>
      </c>
      <c r="BB980" s="4">
        <v>2</v>
      </c>
      <c r="BC980" s="4">
        <v>0</v>
      </c>
      <c r="BD980" s="4">
        <v>0</v>
      </c>
      <c r="BE980" s="4">
        <v>0</v>
      </c>
    </row>
    <row r="981" spans="1:57" x14ac:dyDescent="0.15">
      <c r="A981" s="3">
        <v>40913</v>
      </c>
      <c r="B981" s="4">
        <v>4</v>
      </c>
      <c r="C981" s="4">
        <v>4.46</v>
      </c>
      <c r="D981" s="4">
        <v>2.2999999999999998</v>
      </c>
      <c r="E981" s="4">
        <v>2.42</v>
      </c>
      <c r="F981" s="4">
        <v>10</v>
      </c>
      <c r="G981" s="4">
        <v>8032210000</v>
      </c>
      <c r="H981" s="4">
        <v>80322100000</v>
      </c>
      <c r="I981" s="4">
        <v>3.1</v>
      </c>
      <c r="J981" s="4">
        <v>3.8</v>
      </c>
      <c r="K981" s="4">
        <v>2.2200000000000002</v>
      </c>
      <c r="L981" s="4">
        <v>2.3450000000000002</v>
      </c>
      <c r="M981" s="4">
        <v>10</v>
      </c>
      <c r="N981" s="4">
        <v>164470000</v>
      </c>
      <c r="O981" s="4">
        <v>1644700000</v>
      </c>
      <c r="P981" s="4">
        <v>1.8</v>
      </c>
      <c r="Q981" s="4">
        <v>2.1</v>
      </c>
      <c r="R981" s="4">
        <v>1.2</v>
      </c>
      <c r="S981" s="4">
        <v>1.28</v>
      </c>
      <c r="T981" s="4">
        <v>10</v>
      </c>
      <c r="U981" s="4">
        <v>63650000</v>
      </c>
      <c r="V981" s="4">
        <v>636500000</v>
      </c>
      <c r="W981" s="4">
        <v>1.3</v>
      </c>
      <c r="X981" s="4">
        <v>2</v>
      </c>
      <c r="Y981" s="4">
        <v>1.2</v>
      </c>
      <c r="Z981" s="4">
        <v>1.2050000000000001</v>
      </c>
      <c r="AA981" s="4">
        <v>10</v>
      </c>
      <c r="AB981" s="4">
        <v>101580000</v>
      </c>
      <c r="AC981" s="4">
        <v>1015800000</v>
      </c>
      <c r="AD981" s="4">
        <v>2.92</v>
      </c>
      <c r="AE981" s="4">
        <v>3.7</v>
      </c>
      <c r="AF981" s="4">
        <v>2</v>
      </c>
      <c r="AG981" s="4">
        <v>2.5550000000000002</v>
      </c>
      <c r="AH981" s="4">
        <v>10</v>
      </c>
      <c r="AI981" s="4">
        <v>1548030000</v>
      </c>
      <c r="AJ981" s="4">
        <v>15480300000</v>
      </c>
      <c r="AK981" s="4">
        <v>3</v>
      </c>
      <c r="AL981" s="4">
        <v>3.12</v>
      </c>
      <c r="AM981" s="4">
        <v>3</v>
      </c>
      <c r="AN981" s="4">
        <v>3.11</v>
      </c>
      <c r="AO981" s="4">
        <v>10</v>
      </c>
      <c r="AP981" s="4">
        <v>3290000</v>
      </c>
      <c r="AQ981" s="4">
        <v>32900000</v>
      </c>
      <c r="AR981" s="4">
        <v>3.5</v>
      </c>
      <c r="AS981" s="4">
        <v>4.03</v>
      </c>
      <c r="AT981" s="4">
        <v>3</v>
      </c>
      <c r="AU981" s="4">
        <v>4.03</v>
      </c>
      <c r="AV981" s="4">
        <v>10</v>
      </c>
      <c r="AW981" s="4">
        <v>199230000</v>
      </c>
      <c r="AX981" s="4">
        <v>1992300000</v>
      </c>
      <c r="AY981" s="4">
        <v>2</v>
      </c>
      <c r="AZ981" s="4">
        <v>2</v>
      </c>
      <c r="BA981" s="4">
        <v>2</v>
      </c>
      <c r="BB981" s="4">
        <v>2</v>
      </c>
      <c r="BC981" s="4">
        <v>0</v>
      </c>
      <c r="BD981" s="4">
        <v>0</v>
      </c>
      <c r="BE981" s="4">
        <v>0</v>
      </c>
    </row>
    <row r="982" spans="1:57" x14ac:dyDescent="0.15">
      <c r="A982" s="3">
        <v>40914</v>
      </c>
      <c r="B982" s="4">
        <v>2.9849999999999999</v>
      </c>
      <c r="C982" s="4">
        <v>3.5</v>
      </c>
      <c r="D982" s="4">
        <v>0.5</v>
      </c>
      <c r="E982" s="4">
        <v>1.115</v>
      </c>
      <c r="F982" s="4">
        <v>10</v>
      </c>
      <c r="G982" s="4">
        <v>9147800000</v>
      </c>
      <c r="H982" s="4">
        <v>91478000000</v>
      </c>
      <c r="I982" s="4">
        <v>1.9</v>
      </c>
      <c r="J982" s="4">
        <v>1.9</v>
      </c>
      <c r="K982" s="4">
        <v>0.185</v>
      </c>
      <c r="L982" s="4">
        <v>0.8</v>
      </c>
      <c r="M982" s="4">
        <v>10</v>
      </c>
      <c r="N982" s="4">
        <v>39970000</v>
      </c>
      <c r="O982" s="4">
        <v>399700000</v>
      </c>
      <c r="P982" s="4">
        <v>1.2</v>
      </c>
      <c r="Q982" s="4">
        <v>1.2</v>
      </c>
      <c r="R982" s="4">
        <v>0.01</v>
      </c>
      <c r="S982" s="4">
        <v>0.01</v>
      </c>
      <c r="T982" s="4">
        <v>10</v>
      </c>
      <c r="U982" s="4">
        <v>25800000</v>
      </c>
      <c r="V982" s="4">
        <v>258000000</v>
      </c>
      <c r="W982" s="4">
        <v>1.89</v>
      </c>
      <c r="X982" s="4">
        <v>1.89</v>
      </c>
      <c r="Y982" s="4">
        <v>0.55000000000000004</v>
      </c>
      <c r="Z982" s="4">
        <v>0.55500000000000005</v>
      </c>
      <c r="AA982" s="4">
        <v>10</v>
      </c>
      <c r="AB982" s="4">
        <v>150030000</v>
      </c>
      <c r="AC982" s="4">
        <v>1500300000</v>
      </c>
      <c r="AD982" s="4">
        <v>3</v>
      </c>
      <c r="AE982" s="4">
        <v>3.3</v>
      </c>
      <c r="AF982" s="4">
        <v>1.9</v>
      </c>
      <c r="AG982" s="4">
        <v>1.915</v>
      </c>
      <c r="AH982" s="4">
        <v>10</v>
      </c>
      <c r="AI982" s="4">
        <v>1663740000</v>
      </c>
      <c r="AJ982" s="4">
        <v>16637400000</v>
      </c>
      <c r="AK982" s="4">
        <v>4</v>
      </c>
      <c r="AL982" s="4">
        <v>4.54</v>
      </c>
      <c r="AM982" s="4">
        <v>3</v>
      </c>
      <c r="AN982" s="4">
        <v>3.02</v>
      </c>
      <c r="AO982" s="4">
        <v>10</v>
      </c>
      <c r="AP982" s="4">
        <v>668310000</v>
      </c>
      <c r="AQ982" s="4">
        <v>6683100000</v>
      </c>
      <c r="AR982" s="4">
        <v>3.8</v>
      </c>
      <c r="AS982" s="4">
        <v>4.0149999999999997</v>
      </c>
      <c r="AT982" s="4">
        <v>3</v>
      </c>
      <c r="AU982" s="4">
        <v>3.5</v>
      </c>
      <c r="AV982" s="4">
        <v>10</v>
      </c>
      <c r="AW982" s="4">
        <v>171770000</v>
      </c>
      <c r="AX982" s="4">
        <v>1717700000</v>
      </c>
      <c r="AY982" s="4">
        <v>2</v>
      </c>
      <c r="AZ982" s="4">
        <v>2</v>
      </c>
      <c r="BA982" s="4">
        <v>2</v>
      </c>
      <c r="BB982" s="4">
        <v>2</v>
      </c>
      <c r="BC982" s="4">
        <v>0</v>
      </c>
      <c r="BD982" s="4">
        <v>0</v>
      </c>
      <c r="BE982" s="4">
        <v>0</v>
      </c>
    </row>
    <row r="983" spans="1:57" x14ac:dyDescent="0.15">
      <c r="A983" s="3">
        <v>40917</v>
      </c>
      <c r="B983" s="4">
        <v>3.3</v>
      </c>
      <c r="C983" s="4">
        <v>3.35</v>
      </c>
      <c r="D983" s="4">
        <v>1.03</v>
      </c>
      <c r="E983" s="4">
        <v>1.28</v>
      </c>
      <c r="F983" s="4">
        <v>10</v>
      </c>
      <c r="G983" s="4">
        <v>8699680000</v>
      </c>
      <c r="H983" s="4">
        <v>86996800000</v>
      </c>
      <c r="I983" s="4">
        <v>2.7</v>
      </c>
      <c r="J983" s="4">
        <v>3</v>
      </c>
      <c r="K983" s="4">
        <v>2</v>
      </c>
      <c r="L983" s="4">
        <v>2.1549999999999998</v>
      </c>
      <c r="M983" s="4">
        <v>10</v>
      </c>
      <c r="N983" s="4">
        <v>207620000</v>
      </c>
      <c r="O983" s="4">
        <v>2076200000</v>
      </c>
      <c r="P983" s="4">
        <v>3</v>
      </c>
      <c r="Q983" s="4">
        <v>3.01</v>
      </c>
      <c r="R983" s="4">
        <v>2.5</v>
      </c>
      <c r="S983" s="4">
        <v>2.52</v>
      </c>
      <c r="T983" s="4">
        <v>10</v>
      </c>
      <c r="U983" s="4">
        <v>166660000</v>
      </c>
      <c r="V983" s="4">
        <v>1666600000</v>
      </c>
      <c r="W983" s="4">
        <v>3.11</v>
      </c>
      <c r="X983" s="4">
        <v>3.7</v>
      </c>
      <c r="Y983" s="4">
        <v>3.0049999999999999</v>
      </c>
      <c r="Z983" s="4">
        <v>3.4449999999999998</v>
      </c>
      <c r="AA983" s="4">
        <v>10</v>
      </c>
      <c r="AB983" s="4">
        <v>660650000</v>
      </c>
      <c r="AC983" s="4">
        <v>6606500000</v>
      </c>
      <c r="AD983" s="4">
        <v>3</v>
      </c>
      <c r="AE983" s="4">
        <v>3.7</v>
      </c>
      <c r="AF983" s="4">
        <v>2.5</v>
      </c>
      <c r="AG983" s="4">
        <v>2.9849999999999999</v>
      </c>
      <c r="AH983" s="4">
        <v>10</v>
      </c>
      <c r="AI983" s="4">
        <v>866700000</v>
      </c>
      <c r="AJ983" s="4">
        <v>8667000000</v>
      </c>
      <c r="AK983" s="4">
        <v>4.16</v>
      </c>
      <c r="AL983" s="4">
        <v>5.05</v>
      </c>
      <c r="AM983" s="4">
        <v>4.16</v>
      </c>
      <c r="AN983" s="4">
        <v>5</v>
      </c>
      <c r="AO983" s="4">
        <v>10</v>
      </c>
      <c r="AP983" s="4">
        <v>295860000</v>
      </c>
      <c r="AQ983" s="4">
        <v>2958600000</v>
      </c>
      <c r="AR983" s="4">
        <v>3.11</v>
      </c>
      <c r="AS983" s="4">
        <v>3.98</v>
      </c>
      <c r="AT983" s="4">
        <v>0.38500000000000001</v>
      </c>
      <c r="AU983" s="4">
        <v>3.625</v>
      </c>
      <c r="AV983" s="4">
        <v>10</v>
      </c>
      <c r="AW983" s="4">
        <v>135030000</v>
      </c>
      <c r="AX983" s="4">
        <v>1350300000</v>
      </c>
      <c r="AY983" s="4">
        <v>2</v>
      </c>
      <c r="AZ983" s="4">
        <v>2</v>
      </c>
      <c r="BA983" s="4">
        <v>2</v>
      </c>
      <c r="BB983" s="4">
        <v>2</v>
      </c>
      <c r="BC983" s="4">
        <v>0</v>
      </c>
      <c r="BD983" s="4">
        <v>0</v>
      </c>
      <c r="BE983" s="4">
        <v>0</v>
      </c>
    </row>
    <row r="984" spans="1:57" x14ac:dyDescent="0.15">
      <c r="A984" s="3">
        <v>40918</v>
      </c>
      <c r="B984" s="4">
        <v>2.99</v>
      </c>
      <c r="C984" s="4">
        <v>3.2</v>
      </c>
      <c r="D984" s="4">
        <v>2.2999999999999998</v>
      </c>
      <c r="E984" s="4">
        <v>2.41</v>
      </c>
      <c r="F984" s="4">
        <v>10</v>
      </c>
      <c r="G984" s="4">
        <v>8289660000</v>
      </c>
      <c r="H984" s="4">
        <v>82896600000</v>
      </c>
      <c r="I984" s="4">
        <v>2.5499999999999998</v>
      </c>
      <c r="J984" s="4">
        <v>3.05</v>
      </c>
      <c r="K984" s="4">
        <v>2.415</v>
      </c>
      <c r="L984" s="4">
        <v>2.75</v>
      </c>
      <c r="M984" s="4">
        <v>10</v>
      </c>
      <c r="N984" s="4">
        <v>62260000</v>
      </c>
      <c r="O984" s="4">
        <v>622600000</v>
      </c>
      <c r="P984" s="4">
        <v>3.13</v>
      </c>
      <c r="Q984" s="4">
        <v>4.2</v>
      </c>
      <c r="R984" s="4">
        <v>3</v>
      </c>
      <c r="S984" s="4">
        <v>3.83</v>
      </c>
      <c r="T984" s="4">
        <v>10</v>
      </c>
      <c r="U984" s="4">
        <v>524950000</v>
      </c>
      <c r="V984" s="4">
        <v>5249500000</v>
      </c>
      <c r="W984" s="4">
        <v>2.66</v>
      </c>
      <c r="X984" s="4">
        <v>3.65</v>
      </c>
      <c r="Y984" s="4">
        <v>2.66</v>
      </c>
      <c r="Z984" s="4">
        <v>3</v>
      </c>
      <c r="AA984" s="4">
        <v>10</v>
      </c>
      <c r="AB984" s="4">
        <v>82620000</v>
      </c>
      <c r="AC984" s="4">
        <v>826200000</v>
      </c>
      <c r="AD984" s="4">
        <v>2.5</v>
      </c>
      <c r="AE984" s="4">
        <v>3.5</v>
      </c>
      <c r="AF984" s="4">
        <v>2.5</v>
      </c>
      <c r="AG984" s="4">
        <v>3.29</v>
      </c>
      <c r="AH984" s="4">
        <v>10</v>
      </c>
      <c r="AI984" s="4">
        <v>443810000</v>
      </c>
      <c r="AJ984" s="4">
        <v>4438100000</v>
      </c>
      <c r="AK984" s="4">
        <v>3.99</v>
      </c>
      <c r="AL984" s="4">
        <v>5.01</v>
      </c>
      <c r="AM984" s="4">
        <v>3.99</v>
      </c>
      <c r="AN984" s="4">
        <v>5</v>
      </c>
      <c r="AO984" s="4">
        <v>10</v>
      </c>
      <c r="AP984" s="4">
        <v>80200000</v>
      </c>
      <c r="AQ984" s="4">
        <v>802000000</v>
      </c>
      <c r="AR984" s="4">
        <v>3.6</v>
      </c>
      <c r="AS984" s="4">
        <v>4.0999999999999996</v>
      </c>
      <c r="AT984" s="4">
        <v>3.6</v>
      </c>
      <c r="AU984" s="4">
        <v>4.05</v>
      </c>
      <c r="AV984" s="4">
        <v>10</v>
      </c>
      <c r="AW984" s="4">
        <v>202530000</v>
      </c>
      <c r="AX984" s="4">
        <v>2025300000</v>
      </c>
      <c r="AY984" s="4">
        <v>2</v>
      </c>
      <c r="AZ984" s="4">
        <v>2</v>
      </c>
      <c r="BA984" s="4">
        <v>2</v>
      </c>
      <c r="BB984" s="4">
        <v>2</v>
      </c>
      <c r="BC984" s="4">
        <v>0</v>
      </c>
      <c r="BD984" s="4">
        <v>0</v>
      </c>
      <c r="BE984" s="4">
        <v>0</v>
      </c>
    </row>
    <row r="985" spans="1:57" x14ac:dyDescent="0.15">
      <c r="A985" s="3">
        <v>40919</v>
      </c>
      <c r="B985" s="4">
        <v>3</v>
      </c>
      <c r="C985" s="4">
        <v>3.6</v>
      </c>
      <c r="D985" s="4">
        <v>1</v>
      </c>
      <c r="E985" s="4">
        <v>1.92</v>
      </c>
      <c r="F985" s="4">
        <v>10</v>
      </c>
      <c r="G985" s="4">
        <v>8713450000</v>
      </c>
      <c r="H985" s="4">
        <v>87134500000</v>
      </c>
      <c r="I985" s="4">
        <v>3.6</v>
      </c>
      <c r="J985" s="4">
        <v>5</v>
      </c>
      <c r="K985" s="4">
        <v>3</v>
      </c>
      <c r="L985" s="4">
        <v>4</v>
      </c>
      <c r="M985" s="4">
        <v>10</v>
      </c>
      <c r="N985" s="4">
        <v>817260000</v>
      </c>
      <c r="O985" s="4">
        <v>8172600000</v>
      </c>
      <c r="P985" s="4">
        <v>2.83</v>
      </c>
      <c r="Q985" s="4">
        <v>4.32</v>
      </c>
      <c r="R985" s="4">
        <v>2.0099999999999998</v>
      </c>
      <c r="S985" s="4">
        <v>2.0699999999999998</v>
      </c>
      <c r="T985" s="4">
        <v>10</v>
      </c>
      <c r="U985" s="4">
        <v>174500000</v>
      </c>
      <c r="V985" s="4">
        <v>1745000000</v>
      </c>
      <c r="W985" s="4">
        <v>2.2050000000000001</v>
      </c>
      <c r="X985" s="4">
        <v>3.05</v>
      </c>
      <c r="Y985" s="4">
        <v>2.2050000000000001</v>
      </c>
      <c r="Z985" s="4">
        <v>3</v>
      </c>
      <c r="AA985" s="4">
        <v>10</v>
      </c>
      <c r="AB985" s="4">
        <v>75420000</v>
      </c>
      <c r="AC985" s="4">
        <v>754200000</v>
      </c>
      <c r="AD985" s="4">
        <v>3.29</v>
      </c>
      <c r="AE985" s="4">
        <v>3.85</v>
      </c>
      <c r="AF985" s="4">
        <v>2.8</v>
      </c>
      <c r="AG985" s="4">
        <v>2.8</v>
      </c>
      <c r="AH985" s="4">
        <v>10</v>
      </c>
      <c r="AI985" s="4">
        <v>1819750000</v>
      </c>
      <c r="AJ985" s="4">
        <v>18197500000</v>
      </c>
      <c r="AK985" s="4">
        <v>4.5049999999999999</v>
      </c>
      <c r="AL985" s="4">
        <v>5.01</v>
      </c>
      <c r="AM985" s="4">
        <v>4.5</v>
      </c>
      <c r="AN985" s="4">
        <v>4.5049999999999999</v>
      </c>
      <c r="AO985" s="4">
        <v>10</v>
      </c>
      <c r="AP985" s="4">
        <v>190990000</v>
      </c>
      <c r="AQ985" s="4">
        <v>1909900000</v>
      </c>
      <c r="AR985" s="4">
        <v>1.5049999999999999</v>
      </c>
      <c r="AS985" s="4">
        <v>4.1150000000000002</v>
      </c>
      <c r="AT985" s="4">
        <v>1.5049999999999999</v>
      </c>
      <c r="AU985" s="4">
        <v>4.1150000000000002</v>
      </c>
      <c r="AV985" s="4">
        <v>10</v>
      </c>
      <c r="AW985" s="4">
        <v>279340000</v>
      </c>
      <c r="AX985" s="4">
        <v>2793400000</v>
      </c>
      <c r="AY985" s="4">
        <v>2</v>
      </c>
      <c r="AZ985" s="4">
        <v>2</v>
      </c>
      <c r="BA985" s="4">
        <v>2</v>
      </c>
      <c r="BB985" s="4">
        <v>2</v>
      </c>
      <c r="BC985" s="4">
        <v>0</v>
      </c>
      <c r="BD985" s="4">
        <v>0</v>
      </c>
      <c r="BE985" s="4">
        <v>0</v>
      </c>
    </row>
    <row r="986" spans="1:57" x14ac:dyDescent="0.15">
      <c r="A986" s="3">
        <v>40920</v>
      </c>
      <c r="B986" s="4">
        <v>4.3</v>
      </c>
      <c r="C986" s="4">
        <v>6.0250000000000004</v>
      </c>
      <c r="D986" s="4">
        <v>2.5</v>
      </c>
      <c r="E986" s="4">
        <v>2.71</v>
      </c>
      <c r="F986" s="4">
        <v>10</v>
      </c>
      <c r="G986" s="4">
        <v>9181010000</v>
      </c>
      <c r="H986" s="4">
        <v>91810100000</v>
      </c>
      <c r="I986" s="4">
        <v>4.03</v>
      </c>
      <c r="J986" s="4">
        <v>5.3</v>
      </c>
      <c r="K986" s="4">
        <v>3</v>
      </c>
      <c r="L986" s="4">
        <v>3</v>
      </c>
      <c r="M986" s="4">
        <v>10</v>
      </c>
      <c r="N986" s="4">
        <v>245770000</v>
      </c>
      <c r="O986" s="4">
        <v>2457700000</v>
      </c>
      <c r="P986" s="4">
        <v>2.11</v>
      </c>
      <c r="Q986" s="4">
        <v>3.4</v>
      </c>
      <c r="R986" s="4">
        <v>2.11</v>
      </c>
      <c r="S986" s="4">
        <v>3.0049999999999999</v>
      </c>
      <c r="T986" s="4">
        <v>10</v>
      </c>
      <c r="U986" s="4">
        <v>100810000</v>
      </c>
      <c r="V986" s="4">
        <v>1008100000</v>
      </c>
      <c r="W986" s="4">
        <v>1.5</v>
      </c>
      <c r="X986" s="4">
        <v>2.8</v>
      </c>
      <c r="Y986" s="4">
        <v>1.5</v>
      </c>
      <c r="Z986" s="4">
        <v>2</v>
      </c>
      <c r="AA986" s="4">
        <v>10</v>
      </c>
      <c r="AB986" s="4">
        <v>75180000</v>
      </c>
      <c r="AC986" s="4">
        <v>751800000</v>
      </c>
      <c r="AD986" s="4">
        <v>3.3</v>
      </c>
      <c r="AE986" s="4">
        <v>4.8</v>
      </c>
      <c r="AF986" s="4">
        <v>3</v>
      </c>
      <c r="AG986" s="4">
        <v>3</v>
      </c>
      <c r="AH986" s="4">
        <v>10</v>
      </c>
      <c r="AI986" s="4">
        <v>940600000</v>
      </c>
      <c r="AJ986" s="4">
        <v>9406000000</v>
      </c>
      <c r="AK986" s="4">
        <v>4</v>
      </c>
      <c r="AL986" s="4">
        <v>5.5</v>
      </c>
      <c r="AM986" s="4">
        <v>4</v>
      </c>
      <c r="AN986" s="4">
        <v>4.0199999999999996</v>
      </c>
      <c r="AO986" s="4">
        <v>10</v>
      </c>
      <c r="AP986" s="4">
        <v>294950000</v>
      </c>
      <c r="AQ986" s="4">
        <v>2949500000</v>
      </c>
      <c r="AR986" s="4">
        <v>3.9</v>
      </c>
      <c r="AS986" s="4">
        <v>4.5</v>
      </c>
      <c r="AT986" s="4">
        <v>3.9</v>
      </c>
      <c r="AU986" s="4">
        <v>4.3</v>
      </c>
      <c r="AV986" s="4">
        <v>10</v>
      </c>
      <c r="AW986" s="4">
        <v>161860000</v>
      </c>
      <c r="AX986" s="4">
        <v>1618600000</v>
      </c>
      <c r="AY986" s="4">
        <v>2</v>
      </c>
      <c r="AZ986" s="4">
        <v>2</v>
      </c>
      <c r="BA986" s="4">
        <v>2</v>
      </c>
      <c r="BB986" s="4">
        <v>2</v>
      </c>
      <c r="BC986" s="4">
        <v>0</v>
      </c>
      <c r="BD986" s="4">
        <v>0</v>
      </c>
      <c r="BE986" s="4">
        <v>0</v>
      </c>
    </row>
    <row r="987" spans="1:57" x14ac:dyDescent="0.15">
      <c r="A987" s="3">
        <v>40921</v>
      </c>
      <c r="B987" s="4">
        <v>4.7</v>
      </c>
      <c r="C987" s="4">
        <v>5.0999999999999996</v>
      </c>
      <c r="D987" s="4">
        <v>1.2</v>
      </c>
      <c r="E987" s="4">
        <v>3.04</v>
      </c>
      <c r="F987" s="4">
        <v>10</v>
      </c>
      <c r="G987" s="4">
        <v>9127090000</v>
      </c>
      <c r="H987" s="4">
        <v>91270900000</v>
      </c>
      <c r="I987" s="4">
        <v>1.5</v>
      </c>
      <c r="J987" s="4">
        <v>2.44</v>
      </c>
      <c r="K987" s="4">
        <v>1.2</v>
      </c>
      <c r="L987" s="4">
        <v>1.415</v>
      </c>
      <c r="M987" s="4">
        <v>10</v>
      </c>
      <c r="N987" s="4">
        <v>31670000</v>
      </c>
      <c r="O987" s="4">
        <v>316700000</v>
      </c>
      <c r="P987" s="4">
        <v>0.61</v>
      </c>
      <c r="Q987" s="4">
        <v>1.8</v>
      </c>
      <c r="R987" s="4">
        <v>0.61</v>
      </c>
      <c r="S987" s="4">
        <v>1.0449999999999999</v>
      </c>
      <c r="T987" s="4">
        <v>10</v>
      </c>
      <c r="U987" s="4">
        <v>40990000</v>
      </c>
      <c r="V987" s="4">
        <v>409900000</v>
      </c>
      <c r="W987" s="4">
        <v>2</v>
      </c>
      <c r="X987" s="4">
        <v>2.2999999999999998</v>
      </c>
      <c r="Y987" s="4">
        <v>1.52</v>
      </c>
      <c r="Z987" s="4">
        <v>1.6</v>
      </c>
      <c r="AA987" s="4">
        <v>10</v>
      </c>
      <c r="AB987" s="4">
        <v>134680000</v>
      </c>
      <c r="AC987" s="4">
        <v>1346800000</v>
      </c>
      <c r="AD987" s="4">
        <v>5</v>
      </c>
      <c r="AE987" s="4">
        <v>7.31</v>
      </c>
      <c r="AF987" s="4">
        <v>5</v>
      </c>
      <c r="AG987" s="4">
        <v>5.29</v>
      </c>
      <c r="AH987" s="4">
        <v>10</v>
      </c>
      <c r="AI987" s="4">
        <v>2768350000</v>
      </c>
      <c r="AJ987" s="4">
        <v>27683500000</v>
      </c>
      <c r="AK987" s="4">
        <v>4.0199999999999996</v>
      </c>
      <c r="AL987" s="4">
        <v>4.5</v>
      </c>
      <c r="AM987" s="4">
        <v>3</v>
      </c>
      <c r="AN987" s="4">
        <v>3.7149999999999999</v>
      </c>
      <c r="AO987" s="4">
        <v>10</v>
      </c>
      <c r="AP987" s="4">
        <v>740020000</v>
      </c>
      <c r="AQ987" s="4">
        <v>7400200000</v>
      </c>
      <c r="AR987" s="4">
        <v>2.8</v>
      </c>
      <c r="AS987" s="4">
        <v>4.3</v>
      </c>
      <c r="AT987" s="4">
        <v>2.8</v>
      </c>
      <c r="AU987" s="4">
        <v>4.3</v>
      </c>
      <c r="AV987" s="4">
        <v>10</v>
      </c>
      <c r="AW987" s="4">
        <v>113500000</v>
      </c>
      <c r="AX987" s="4">
        <v>1135000000</v>
      </c>
      <c r="AY987" s="4">
        <v>0.54500000000000004</v>
      </c>
      <c r="AZ987" s="4">
        <v>0.54500000000000004</v>
      </c>
      <c r="BA987" s="4">
        <v>0.54500000000000004</v>
      </c>
      <c r="BB987" s="4">
        <v>0.54500000000000004</v>
      </c>
      <c r="BC987" s="4">
        <v>10</v>
      </c>
      <c r="BD987" s="4">
        <v>10000</v>
      </c>
      <c r="BE987" s="4">
        <v>100000</v>
      </c>
    </row>
    <row r="988" spans="1:57" x14ac:dyDescent="0.15">
      <c r="A988" s="3">
        <v>40924</v>
      </c>
      <c r="B988" s="4">
        <v>4.1500000000000004</v>
      </c>
      <c r="C988" s="4">
        <v>5.0949999999999998</v>
      </c>
      <c r="D988" s="4">
        <v>1.6</v>
      </c>
      <c r="E988" s="4">
        <v>2.1850000000000001</v>
      </c>
      <c r="F988" s="4">
        <v>10</v>
      </c>
      <c r="G988" s="4">
        <v>7958270000</v>
      </c>
      <c r="H988" s="4">
        <v>79582700000</v>
      </c>
      <c r="I988" s="4">
        <v>3.3</v>
      </c>
      <c r="J988" s="4">
        <v>5.0049999999999999</v>
      </c>
      <c r="K988" s="4">
        <v>1.2050000000000001</v>
      </c>
      <c r="L988" s="4">
        <v>2.0649999999999999</v>
      </c>
      <c r="M988" s="4">
        <v>10</v>
      </c>
      <c r="N988" s="4">
        <v>155240000</v>
      </c>
      <c r="O988" s="4">
        <v>1552400000</v>
      </c>
      <c r="P988" s="4">
        <v>3.5</v>
      </c>
      <c r="Q988" s="4">
        <v>5.09</v>
      </c>
      <c r="R988" s="4">
        <v>2</v>
      </c>
      <c r="S988" s="4">
        <v>2</v>
      </c>
      <c r="T988" s="4">
        <v>10</v>
      </c>
      <c r="U988" s="4">
        <v>178520000</v>
      </c>
      <c r="V988" s="4">
        <v>1785200000</v>
      </c>
      <c r="W988" s="4">
        <v>7.0049999999999999</v>
      </c>
      <c r="X988" s="4">
        <v>10.1</v>
      </c>
      <c r="Y988" s="4">
        <v>5.01</v>
      </c>
      <c r="Z988" s="4">
        <v>5.47</v>
      </c>
      <c r="AA988" s="4">
        <v>10</v>
      </c>
      <c r="AB988" s="4">
        <v>807420000</v>
      </c>
      <c r="AC988" s="4">
        <v>8074200000</v>
      </c>
      <c r="AD988" s="4">
        <v>6</v>
      </c>
      <c r="AE988" s="4">
        <v>10</v>
      </c>
      <c r="AF988" s="4">
        <v>6</v>
      </c>
      <c r="AG988" s="4">
        <v>6.29</v>
      </c>
      <c r="AH988" s="4">
        <v>10</v>
      </c>
      <c r="AI988" s="4">
        <v>1810110000</v>
      </c>
      <c r="AJ988" s="4">
        <v>18101100000</v>
      </c>
      <c r="AK988" s="4">
        <v>2.92</v>
      </c>
      <c r="AL988" s="4">
        <v>4.41</v>
      </c>
      <c r="AM988" s="4">
        <v>2.92</v>
      </c>
      <c r="AN988" s="4">
        <v>3.05</v>
      </c>
      <c r="AO988" s="4">
        <v>10</v>
      </c>
      <c r="AP988" s="4">
        <v>949180000</v>
      </c>
      <c r="AQ988" s="4">
        <v>9491800000</v>
      </c>
      <c r="AR988" s="4">
        <v>4.2</v>
      </c>
      <c r="AS988" s="4">
        <v>4.8</v>
      </c>
      <c r="AT988" s="4">
        <v>3</v>
      </c>
      <c r="AU988" s="4">
        <v>3.05</v>
      </c>
      <c r="AV988" s="4">
        <v>10</v>
      </c>
      <c r="AW988" s="4">
        <v>85950000</v>
      </c>
      <c r="AX988" s="4">
        <v>859500000</v>
      </c>
      <c r="AY988" s="4">
        <v>0.57999999999999996</v>
      </c>
      <c r="AZ988" s="4">
        <v>3</v>
      </c>
      <c r="BA988" s="4">
        <v>0.57999999999999996</v>
      </c>
      <c r="BB988" s="4">
        <v>3</v>
      </c>
      <c r="BC988" s="4">
        <v>10</v>
      </c>
      <c r="BD988" s="4">
        <v>220000</v>
      </c>
      <c r="BE988" s="4">
        <v>2200000</v>
      </c>
    </row>
    <row r="989" spans="1:57" x14ac:dyDescent="0.15">
      <c r="A989" s="3">
        <v>40925</v>
      </c>
      <c r="B989" s="4">
        <v>3.8</v>
      </c>
      <c r="C989" s="4">
        <v>8</v>
      </c>
      <c r="D989" s="4">
        <v>3.7749999999999999</v>
      </c>
      <c r="E989" s="4">
        <v>4.3550000000000004</v>
      </c>
      <c r="F989" s="4">
        <v>10</v>
      </c>
      <c r="G989" s="4">
        <v>7000000000</v>
      </c>
      <c r="H989" s="4">
        <v>70000000000</v>
      </c>
      <c r="I989" s="4">
        <v>4.78</v>
      </c>
      <c r="J989" s="4">
        <v>7.6</v>
      </c>
      <c r="K989" s="4">
        <v>3.9</v>
      </c>
      <c r="L989" s="4">
        <v>4</v>
      </c>
      <c r="M989" s="4">
        <v>10</v>
      </c>
      <c r="N989" s="4">
        <v>61750000</v>
      </c>
      <c r="O989" s="4">
        <v>617500000</v>
      </c>
      <c r="P989" s="4">
        <v>6.1</v>
      </c>
      <c r="Q989" s="4">
        <v>10.06</v>
      </c>
      <c r="R989" s="4">
        <v>6.1</v>
      </c>
      <c r="S989" s="4">
        <v>10</v>
      </c>
      <c r="T989" s="4">
        <v>10</v>
      </c>
      <c r="U989" s="4">
        <v>587840000</v>
      </c>
      <c r="V989" s="4">
        <v>5878400000</v>
      </c>
      <c r="W989" s="4">
        <v>8</v>
      </c>
      <c r="X989" s="4">
        <v>12.2</v>
      </c>
      <c r="Y989" s="4">
        <v>7.4</v>
      </c>
      <c r="Z989" s="4">
        <v>11.5</v>
      </c>
      <c r="AA989" s="4">
        <v>10</v>
      </c>
      <c r="AB989" s="4">
        <v>240250000</v>
      </c>
      <c r="AC989" s="4">
        <v>2402500000</v>
      </c>
      <c r="AD989" s="4">
        <v>6</v>
      </c>
      <c r="AE989" s="4">
        <v>9.1999999999999993</v>
      </c>
      <c r="AF989" s="4">
        <v>6</v>
      </c>
      <c r="AG989" s="4">
        <v>7.1</v>
      </c>
      <c r="AH989" s="4">
        <v>10</v>
      </c>
      <c r="AI989" s="4">
        <v>599680000</v>
      </c>
      <c r="AJ989" s="4">
        <v>5996800000</v>
      </c>
      <c r="AK989" s="4">
        <v>3.05</v>
      </c>
      <c r="AL989" s="4">
        <v>4.5999999999999996</v>
      </c>
      <c r="AM989" s="4">
        <v>3.05</v>
      </c>
      <c r="AN989" s="4">
        <v>4.1050000000000004</v>
      </c>
      <c r="AO989" s="4">
        <v>10</v>
      </c>
      <c r="AP989" s="4">
        <v>1069340000</v>
      </c>
      <c r="AQ989" s="4">
        <v>10693400000</v>
      </c>
      <c r="AR989" s="4">
        <v>4.3</v>
      </c>
      <c r="AS989" s="4">
        <v>4.5</v>
      </c>
      <c r="AT989" s="4">
        <v>4.2</v>
      </c>
      <c r="AU989" s="4">
        <v>4.2</v>
      </c>
      <c r="AV989" s="4">
        <v>10</v>
      </c>
      <c r="AW989" s="4">
        <v>64700000</v>
      </c>
      <c r="AX989" s="4">
        <v>647000000</v>
      </c>
      <c r="AY989" s="4">
        <v>3</v>
      </c>
      <c r="AZ989" s="4">
        <v>3</v>
      </c>
      <c r="BA989" s="4">
        <v>3</v>
      </c>
      <c r="BB989" s="4">
        <v>3</v>
      </c>
      <c r="BC989" s="4">
        <v>0</v>
      </c>
      <c r="BD989" s="4">
        <v>0</v>
      </c>
      <c r="BE989" s="4">
        <v>0</v>
      </c>
    </row>
    <row r="990" spans="1:57" x14ac:dyDescent="0.15">
      <c r="A990" s="3">
        <v>40926</v>
      </c>
      <c r="B990" s="4">
        <v>6</v>
      </c>
      <c r="C990" s="4">
        <v>10</v>
      </c>
      <c r="D990" s="4">
        <v>1</v>
      </c>
      <c r="E990" s="4">
        <v>1.4650000000000001</v>
      </c>
      <c r="F990" s="4">
        <v>10</v>
      </c>
      <c r="G990" s="4">
        <v>6660760000</v>
      </c>
      <c r="H990" s="4">
        <v>66607600000</v>
      </c>
      <c r="I990" s="4">
        <v>10.01</v>
      </c>
      <c r="J990" s="4">
        <v>15.585000000000001</v>
      </c>
      <c r="K990" s="4">
        <v>8</v>
      </c>
      <c r="L990" s="4">
        <v>8</v>
      </c>
      <c r="M990" s="4">
        <v>10</v>
      </c>
      <c r="N990" s="4">
        <v>698020000</v>
      </c>
      <c r="O990" s="4">
        <v>6980200000</v>
      </c>
      <c r="P990" s="4">
        <v>11.2</v>
      </c>
      <c r="Q990" s="4">
        <v>18.3</v>
      </c>
      <c r="R990" s="4">
        <v>11.2</v>
      </c>
      <c r="S990" s="4">
        <v>14.1</v>
      </c>
      <c r="T990" s="4">
        <v>10</v>
      </c>
      <c r="U990" s="4">
        <v>286570000</v>
      </c>
      <c r="V990" s="4">
        <v>2865700000</v>
      </c>
      <c r="W990" s="4">
        <v>7.0049999999999999</v>
      </c>
      <c r="X990" s="4">
        <v>13.215</v>
      </c>
      <c r="Y990" s="4">
        <v>7.0049999999999999</v>
      </c>
      <c r="Z990" s="4">
        <v>13.05</v>
      </c>
      <c r="AA990" s="4">
        <v>10</v>
      </c>
      <c r="AB990" s="4">
        <v>18070000</v>
      </c>
      <c r="AC990" s="4">
        <v>180700000</v>
      </c>
      <c r="AD990" s="4">
        <v>6.5</v>
      </c>
      <c r="AE990" s="4">
        <v>10.26</v>
      </c>
      <c r="AF990" s="4">
        <v>6</v>
      </c>
      <c r="AG990" s="4">
        <v>6.5</v>
      </c>
      <c r="AH990" s="4">
        <v>10</v>
      </c>
      <c r="AI990" s="4">
        <v>2213530000</v>
      </c>
      <c r="AJ990" s="4">
        <v>22135300000</v>
      </c>
      <c r="AK990" s="4">
        <v>4.1050000000000004</v>
      </c>
      <c r="AL990" s="4">
        <v>5.5</v>
      </c>
      <c r="AM990" s="4">
        <v>0.1</v>
      </c>
      <c r="AN990" s="4">
        <v>3.9750000000000001</v>
      </c>
      <c r="AO990" s="4">
        <v>10</v>
      </c>
      <c r="AP990" s="4">
        <v>895320000</v>
      </c>
      <c r="AQ990" s="4">
        <v>8953200000</v>
      </c>
      <c r="AR990" s="4">
        <v>4.2</v>
      </c>
      <c r="AS990" s="4">
        <v>5</v>
      </c>
      <c r="AT990" s="4">
        <v>4</v>
      </c>
      <c r="AU990" s="4">
        <v>4.83</v>
      </c>
      <c r="AV990" s="4">
        <v>10</v>
      </c>
      <c r="AW990" s="4">
        <v>17000000</v>
      </c>
      <c r="AX990" s="4">
        <v>170000000</v>
      </c>
      <c r="AY990" s="4">
        <v>3</v>
      </c>
      <c r="AZ990" s="4">
        <v>3</v>
      </c>
      <c r="BA990" s="4">
        <v>3</v>
      </c>
      <c r="BB990" s="4">
        <v>3</v>
      </c>
      <c r="BC990" s="4">
        <v>0</v>
      </c>
      <c r="BD990" s="4">
        <v>0</v>
      </c>
      <c r="BE990" s="4">
        <v>0</v>
      </c>
    </row>
    <row r="991" spans="1:57" x14ac:dyDescent="0.15">
      <c r="A991" s="3">
        <v>40927</v>
      </c>
      <c r="B991" s="4">
        <v>25</v>
      </c>
      <c r="C991" s="4">
        <v>34</v>
      </c>
      <c r="D991" s="4">
        <v>6</v>
      </c>
      <c r="E991" s="4">
        <v>8.9649999999999999</v>
      </c>
      <c r="F991" s="4">
        <v>10</v>
      </c>
      <c r="G991" s="4">
        <v>6457720000</v>
      </c>
      <c r="H991" s="4">
        <v>64577200000</v>
      </c>
      <c r="I991" s="4">
        <v>13.5</v>
      </c>
      <c r="J991" s="4">
        <v>19.004999999999999</v>
      </c>
      <c r="K991" s="4">
        <v>3.0049999999999999</v>
      </c>
      <c r="L991" s="4">
        <v>4</v>
      </c>
      <c r="M991" s="4">
        <v>10</v>
      </c>
      <c r="N991" s="4">
        <v>217210000</v>
      </c>
      <c r="O991" s="4">
        <v>2172100000</v>
      </c>
      <c r="P991" s="4">
        <v>8.91</v>
      </c>
      <c r="Q991" s="4">
        <v>8.92</v>
      </c>
      <c r="R991" s="4">
        <v>5.12</v>
      </c>
      <c r="S991" s="4">
        <v>7</v>
      </c>
      <c r="T991" s="4">
        <v>10</v>
      </c>
      <c r="U991" s="4">
        <v>21080000</v>
      </c>
      <c r="V991" s="4">
        <v>210800000</v>
      </c>
      <c r="W991" s="4">
        <v>8</v>
      </c>
      <c r="X991" s="4">
        <v>11.81</v>
      </c>
      <c r="Y991" s="4">
        <v>2.5</v>
      </c>
      <c r="Z991" s="4">
        <v>2.5</v>
      </c>
      <c r="AA991" s="4">
        <v>10</v>
      </c>
      <c r="AB991" s="4">
        <v>4630000</v>
      </c>
      <c r="AC991" s="4">
        <v>46300000</v>
      </c>
      <c r="AD991" s="4">
        <v>5.5</v>
      </c>
      <c r="AE991" s="4">
        <v>5.8</v>
      </c>
      <c r="AF991" s="4">
        <v>1.5449999999999999</v>
      </c>
      <c r="AG991" s="4">
        <v>2.8</v>
      </c>
      <c r="AH991" s="4">
        <v>10</v>
      </c>
      <c r="AI991" s="4">
        <v>878800000</v>
      </c>
      <c r="AJ991" s="4">
        <v>8788000000</v>
      </c>
      <c r="AK991" s="4">
        <v>3.5</v>
      </c>
      <c r="AL991" s="4">
        <v>3.8050000000000002</v>
      </c>
      <c r="AM991" s="4">
        <v>2.8050000000000002</v>
      </c>
      <c r="AN991" s="4">
        <v>2.8149999999999999</v>
      </c>
      <c r="AO991" s="4">
        <v>10</v>
      </c>
      <c r="AP991" s="4">
        <v>703220000</v>
      </c>
      <c r="AQ991" s="4">
        <v>7032200000</v>
      </c>
      <c r="AR991" s="4">
        <v>2.8</v>
      </c>
      <c r="AS991" s="4">
        <v>3.82</v>
      </c>
      <c r="AT991" s="4">
        <v>2.8</v>
      </c>
      <c r="AU991" s="4">
        <v>2.82</v>
      </c>
      <c r="AV991" s="4">
        <v>10</v>
      </c>
      <c r="AW991" s="4">
        <v>28030000</v>
      </c>
      <c r="AX991" s="4">
        <v>280300000</v>
      </c>
      <c r="AY991" s="4">
        <v>3</v>
      </c>
      <c r="AZ991" s="4">
        <v>3</v>
      </c>
      <c r="BA991" s="4">
        <v>3</v>
      </c>
      <c r="BB991" s="4">
        <v>3</v>
      </c>
      <c r="BC991" s="4">
        <v>0</v>
      </c>
      <c r="BD991" s="4">
        <v>0</v>
      </c>
      <c r="BE991" s="4">
        <v>0</v>
      </c>
    </row>
    <row r="992" spans="1:57" x14ac:dyDescent="0.15">
      <c r="A992" s="3">
        <v>40928</v>
      </c>
      <c r="B992" s="4">
        <v>7.5</v>
      </c>
      <c r="C992" s="4">
        <v>9.1</v>
      </c>
      <c r="D992" s="4">
        <v>4.8</v>
      </c>
      <c r="E992" s="4">
        <v>5.94</v>
      </c>
      <c r="F992" s="4">
        <v>10</v>
      </c>
      <c r="G992" s="4">
        <v>8670340000</v>
      </c>
      <c r="H992" s="4">
        <v>86703400000</v>
      </c>
      <c r="I992" s="4">
        <v>2.25</v>
      </c>
      <c r="J992" s="4">
        <v>4.4800000000000004</v>
      </c>
      <c r="K992" s="4">
        <v>0.255</v>
      </c>
      <c r="L992" s="4">
        <v>2.145</v>
      </c>
      <c r="M992" s="4">
        <v>10</v>
      </c>
      <c r="N992" s="4">
        <v>109070000</v>
      </c>
      <c r="O992" s="4">
        <v>1090700000</v>
      </c>
      <c r="P992" s="4">
        <v>1.5549999999999999</v>
      </c>
      <c r="Q992" s="4">
        <v>2.97</v>
      </c>
      <c r="R992" s="4">
        <v>0.31</v>
      </c>
      <c r="S992" s="4">
        <v>0.73</v>
      </c>
      <c r="T992" s="4">
        <v>10</v>
      </c>
      <c r="U992" s="4">
        <v>79730000</v>
      </c>
      <c r="V992" s="4">
        <v>797300000</v>
      </c>
      <c r="W992" s="4">
        <v>0.6</v>
      </c>
      <c r="X992" s="4">
        <v>2.1150000000000002</v>
      </c>
      <c r="Y992" s="4">
        <v>0.01</v>
      </c>
      <c r="Z992" s="4">
        <v>0.115</v>
      </c>
      <c r="AA992" s="4">
        <v>10</v>
      </c>
      <c r="AB992" s="4">
        <v>62250000</v>
      </c>
      <c r="AC992" s="4">
        <v>622500000</v>
      </c>
      <c r="AD992" s="4">
        <v>1</v>
      </c>
      <c r="AE992" s="4">
        <v>1.32</v>
      </c>
      <c r="AF992" s="4">
        <v>0.5</v>
      </c>
      <c r="AG992" s="4">
        <v>0.52</v>
      </c>
      <c r="AH992" s="4">
        <v>10</v>
      </c>
      <c r="AI992" s="4">
        <v>920880000</v>
      </c>
      <c r="AJ992" s="4">
        <v>9208800000</v>
      </c>
      <c r="AK992" s="4">
        <v>0.255</v>
      </c>
      <c r="AL992" s="4">
        <v>2.355</v>
      </c>
      <c r="AM992" s="4">
        <v>0.255</v>
      </c>
      <c r="AN992" s="4">
        <v>1.03</v>
      </c>
      <c r="AO992" s="4">
        <v>10</v>
      </c>
      <c r="AP992" s="4">
        <v>1050680000</v>
      </c>
      <c r="AQ992" s="4">
        <v>10506800000</v>
      </c>
      <c r="AR992" s="4">
        <v>0.32</v>
      </c>
      <c r="AS992" s="4">
        <v>2.8050000000000002</v>
      </c>
      <c r="AT992" s="4">
        <v>0.32</v>
      </c>
      <c r="AU992" s="4">
        <v>2.21</v>
      </c>
      <c r="AV992" s="4">
        <v>10</v>
      </c>
      <c r="AW992" s="4">
        <v>49030000</v>
      </c>
      <c r="AX992" s="4">
        <v>490300000</v>
      </c>
      <c r="AY992" s="4">
        <v>3</v>
      </c>
      <c r="AZ992" s="4">
        <v>3</v>
      </c>
      <c r="BA992" s="4">
        <v>3</v>
      </c>
      <c r="BB992" s="4">
        <v>3</v>
      </c>
      <c r="BC992" s="4">
        <v>0</v>
      </c>
      <c r="BD992" s="4">
        <v>0</v>
      </c>
      <c r="BE992" s="4">
        <v>0</v>
      </c>
    </row>
    <row r="993" spans="1:57" x14ac:dyDescent="0.15">
      <c r="A993" s="3">
        <v>40938</v>
      </c>
      <c r="B993" s="4">
        <v>3.2</v>
      </c>
      <c r="C993" s="4">
        <v>5.38</v>
      </c>
      <c r="D993" s="4">
        <v>2.8</v>
      </c>
      <c r="E993" s="4">
        <v>2.98</v>
      </c>
      <c r="F993" s="4">
        <v>10</v>
      </c>
      <c r="G993" s="4">
        <v>11287260000</v>
      </c>
      <c r="H993" s="4">
        <v>112872600000</v>
      </c>
      <c r="I993" s="4">
        <v>2.605</v>
      </c>
      <c r="J993" s="4">
        <v>4.5999999999999996</v>
      </c>
      <c r="K993" s="4">
        <v>2</v>
      </c>
      <c r="L993" s="4">
        <v>2.9950000000000001</v>
      </c>
      <c r="M993" s="4">
        <v>10</v>
      </c>
      <c r="N993" s="4">
        <v>344630000</v>
      </c>
      <c r="O993" s="4">
        <v>3446300000</v>
      </c>
      <c r="P993" s="4">
        <v>3</v>
      </c>
      <c r="Q993" s="4">
        <v>4.5</v>
      </c>
      <c r="R993" s="4">
        <v>3</v>
      </c>
      <c r="S993" s="4">
        <v>3.8650000000000002</v>
      </c>
      <c r="T993" s="4">
        <v>10</v>
      </c>
      <c r="U993" s="4">
        <v>178740000</v>
      </c>
      <c r="V993" s="4">
        <v>1787400000</v>
      </c>
      <c r="W993" s="4">
        <v>3.5</v>
      </c>
      <c r="X993" s="4">
        <v>5.01</v>
      </c>
      <c r="Y993" s="4">
        <v>3.5</v>
      </c>
      <c r="Z993" s="4">
        <v>4.45</v>
      </c>
      <c r="AA993" s="4">
        <v>10</v>
      </c>
      <c r="AB993" s="4">
        <v>798630000</v>
      </c>
      <c r="AC993" s="4">
        <v>7986300000</v>
      </c>
      <c r="AD993" s="4">
        <v>3</v>
      </c>
      <c r="AE993" s="4">
        <v>4.7300000000000004</v>
      </c>
      <c r="AF993" s="4">
        <v>3</v>
      </c>
      <c r="AG993" s="4">
        <v>4.5</v>
      </c>
      <c r="AH993" s="4">
        <v>10</v>
      </c>
      <c r="AI993" s="4">
        <v>3832480000</v>
      </c>
      <c r="AJ993" s="4">
        <v>38324800000</v>
      </c>
      <c r="AK993" s="4">
        <v>3.9249999999999998</v>
      </c>
      <c r="AL993" s="4">
        <v>4.1500000000000004</v>
      </c>
      <c r="AM993" s="4">
        <v>3.01</v>
      </c>
      <c r="AN993" s="4">
        <v>3.32</v>
      </c>
      <c r="AO993" s="4">
        <v>10</v>
      </c>
      <c r="AP993" s="4">
        <v>262580000</v>
      </c>
      <c r="AQ993" s="4">
        <v>2625800000</v>
      </c>
      <c r="AR993" s="4">
        <v>3.105</v>
      </c>
      <c r="AS993" s="4">
        <v>4.05</v>
      </c>
      <c r="AT993" s="4">
        <v>3.105</v>
      </c>
      <c r="AU993" s="4">
        <v>4.0199999999999996</v>
      </c>
      <c r="AV993" s="4">
        <v>10</v>
      </c>
      <c r="AW993" s="4">
        <v>9820000</v>
      </c>
      <c r="AX993" s="4">
        <v>98200000</v>
      </c>
      <c r="AY993" s="4">
        <v>2.5099999999999998</v>
      </c>
      <c r="AZ993" s="4">
        <v>4.05</v>
      </c>
      <c r="BA993" s="4">
        <v>2.5099999999999998</v>
      </c>
      <c r="BB993" s="4">
        <v>4.05</v>
      </c>
      <c r="BC993" s="4">
        <v>10</v>
      </c>
      <c r="BD993" s="4">
        <v>20000</v>
      </c>
      <c r="BE993" s="4">
        <v>200000</v>
      </c>
    </row>
    <row r="994" spans="1:57" x14ac:dyDescent="0.15">
      <c r="A994" s="3">
        <v>40939</v>
      </c>
      <c r="B994" s="4">
        <v>3.89</v>
      </c>
      <c r="C994" s="4">
        <v>4.0049999999999999</v>
      </c>
      <c r="D994" s="4">
        <v>2</v>
      </c>
      <c r="E994" s="4">
        <v>2.0150000000000001</v>
      </c>
      <c r="F994" s="4">
        <v>10</v>
      </c>
      <c r="G994" s="4">
        <v>9980940000</v>
      </c>
      <c r="H994" s="4">
        <v>99809400000</v>
      </c>
      <c r="I994" s="4">
        <v>3.5</v>
      </c>
      <c r="J994" s="4">
        <v>4</v>
      </c>
      <c r="K994" s="4">
        <v>2.0099999999999998</v>
      </c>
      <c r="L994" s="4">
        <v>2.105</v>
      </c>
      <c r="M994" s="4">
        <v>10</v>
      </c>
      <c r="N994" s="4">
        <v>103640000</v>
      </c>
      <c r="O994" s="4">
        <v>1036400000</v>
      </c>
      <c r="P994" s="4">
        <v>3.8050000000000002</v>
      </c>
      <c r="Q994" s="4">
        <v>4.71</v>
      </c>
      <c r="R994" s="4">
        <v>2.0350000000000001</v>
      </c>
      <c r="S994" s="4">
        <v>2.56</v>
      </c>
      <c r="T994" s="4">
        <v>10</v>
      </c>
      <c r="U994" s="4">
        <v>725570000</v>
      </c>
      <c r="V994" s="4">
        <v>7255700000</v>
      </c>
      <c r="W994" s="4">
        <v>4.45</v>
      </c>
      <c r="X994" s="4">
        <v>4.6100000000000003</v>
      </c>
      <c r="Y994" s="4">
        <v>2.5499999999999998</v>
      </c>
      <c r="Z994" s="4">
        <v>2.5550000000000002</v>
      </c>
      <c r="AA994" s="4">
        <v>10</v>
      </c>
      <c r="AB994" s="4">
        <v>241580000</v>
      </c>
      <c r="AC994" s="4">
        <v>2415800000</v>
      </c>
      <c r="AD994" s="4">
        <v>3.6</v>
      </c>
      <c r="AE994" s="4">
        <v>4.3499999999999996</v>
      </c>
      <c r="AF994" s="4">
        <v>3.6</v>
      </c>
      <c r="AG994" s="4">
        <v>3.8</v>
      </c>
      <c r="AH994" s="4">
        <v>10</v>
      </c>
      <c r="AI994" s="4">
        <v>1455780000</v>
      </c>
      <c r="AJ994" s="4">
        <v>14557800000</v>
      </c>
      <c r="AK994" s="4">
        <v>4</v>
      </c>
      <c r="AL994" s="4">
        <v>4</v>
      </c>
      <c r="AM994" s="4">
        <v>3.35</v>
      </c>
      <c r="AN994" s="4">
        <v>3.7</v>
      </c>
      <c r="AO994" s="4">
        <v>10</v>
      </c>
      <c r="AP994" s="4">
        <v>79910000</v>
      </c>
      <c r="AQ994" s="4">
        <v>799100000</v>
      </c>
      <c r="AR994" s="4">
        <v>3.11</v>
      </c>
      <c r="AS994" s="4">
        <v>4.01</v>
      </c>
      <c r="AT994" s="4">
        <v>3.11</v>
      </c>
      <c r="AU994" s="4">
        <v>3.51</v>
      </c>
      <c r="AV994" s="4">
        <v>10</v>
      </c>
      <c r="AW994" s="4">
        <v>440000</v>
      </c>
      <c r="AX994" s="4">
        <v>4400000</v>
      </c>
      <c r="AY994" s="4">
        <v>4.05</v>
      </c>
      <c r="AZ994" s="4">
        <v>4.05</v>
      </c>
      <c r="BA994" s="4">
        <v>4.05</v>
      </c>
      <c r="BB994" s="4">
        <v>4.05</v>
      </c>
      <c r="BC994" s="4">
        <v>0</v>
      </c>
      <c r="BD994" s="4">
        <v>0</v>
      </c>
      <c r="BE994" s="4">
        <v>0</v>
      </c>
    </row>
    <row r="995" spans="1:57" x14ac:dyDescent="0.15">
      <c r="A995" s="3">
        <v>40940</v>
      </c>
      <c r="B995" s="4">
        <v>3.0950000000000002</v>
      </c>
      <c r="C995" s="4">
        <v>3.72</v>
      </c>
      <c r="D995" s="4">
        <v>2</v>
      </c>
      <c r="E995" s="4">
        <v>2.0299999999999998</v>
      </c>
      <c r="F995" s="4">
        <v>10</v>
      </c>
      <c r="G995" s="4">
        <v>9345770000</v>
      </c>
      <c r="H995" s="4">
        <v>93457700000</v>
      </c>
      <c r="I995" s="4">
        <v>3.335</v>
      </c>
      <c r="J995" s="4">
        <v>3.95</v>
      </c>
      <c r="K995" s="4">
        <v>2.2000000000000002</v>
      </c>
      <c r="L995" s="4">
        <v>2.335</v>
      </c>
      <c r="M995" s="4">
        <v>10</v>
      </c>
      <c r="N995" s="4">
        <v>666290000</v>
      </c>
      <c r="O995" s="4">
        <v>6662900000</v>
      </c>
      <c r="P995" s="4">
        <v>3.3050000000000002</v>
      </c>
      <c r="Q995" s="4">
        <v>4.4000000000000004</v>
      </c>
      <c r="R995" s="4">
        <v>2.0099999999999998</v>
      </c>
      <c r="S995" s="4">
        <v>2.7</v>
      </c>
      <c r="T995" s="4">
        <v>10</v>
      </c>
      <c r="U995" s="4">
        <v>405430000</v>
      </c>
      <c r="V995" s="4">
        <v>4054300000</v>
      </c>
      <c r="W995" s="4">
        <v>2.355</v>
      </c>
      <c r="X995" s="4">
        <v>3.5</v>
      </c>
      <c r="Y995" s="4">
        <v>2.0049999999999999</v>
      </c>
      <c r="Z995" s="4">
        <v>2.08</v>
      </c>
      <c r="AA995" s="4">
        <v>10</v>
      </c>
      <c r="AB995" s="4">
        <v>76370000</v>
      </c>
      <c r="AC995" s="4">
        <v>763700000</v>
      </c>
      <c r="AD995" s="4">
        <v>3.8</v>
      </c>
      <c r="AE995" s="4">
        <v>3.93</v>
      </c>
      <c r="AF995" s="4">
        <v>3.05</v>
      </c>
      <c r="AG995" s="4">
        <v>3.41</v>
      </c>
      <c r="AH995" s="4">
        <v>10</v>
      </c>
      <c r="AI995" s="4">
        <v>986030000</v>
      </c>
      <c r="AJ995" s="4">
        <v>9860300000</v>
      </c>
      <c r="AK995" s="4">
        <v>3.78</v>
      </c>
      <c r="AL995" s="4">
        <v>4.0999999999999996</v>
      </c>
      <c r="AM995" s="4">
        <v>3.2</v>
      </c>
      <c r="AN995" s="4">
        <v>4.085</v>
      </c>
      <c r="AO995" s="4">
        <v>10</v>
      </c>
      <c r="AP995" s="4">
        <v>161380000</v>
      </c>
      <c r="AQ995" s="4">
        <v>1613800000</v>
      </c>
      <c r="AR995" s="4">
        <v>3.81</v>
      </c>
      <c r="AS995" s="4">
        <v>3.81</v>
      </c>
      <c r="AT995" s="4">
        <v>3.11</v>
      </c>
      <c r="AU995" s="4">
        <v>3.5</v>
      </c>
      <c r="AV995" s="4">
        <v>10</v>
      </c>
      <c r="AW995" s="4">
        <v>22170000</v>
      </c>
      <c r="AX995" s="4">
        <v>221700000</v>
      </c>
      <c r="AY995" s="4">
        <v>4.05</v>
      </c>
      <c r="AZ995" s="4">
        <v>4.05</v>
      </c>
      <c r="BA995" s="4">
        <v>4.05</v>
      </c>
      <c r="BB995" s="4">
        <v>4.05</v>
      </c>
      <c r="BC995" s="4">
        <v>0</v>
      </c>
      <c r="BD995" s="4">
        <v>0</v>
      </c>
      <c r="BE995" s="4">
        <v>0</v>
      </c>
    </row>
    <row r="996" spans="1:57" x14ac:dyDescent="0.15">
      <c r="A996" s="3">
        <v>40941</v>
      </c>
      <c r="B996" s="4">
        <v>3.32</v>
      </c>
      <c r="C996" s="4">
        <v>4.5</v>
      </c>
      <c r="D996" s="4">
        <v>1.6</v>
      </c>
      <c r="E996" s="4">
        <v>1.9650000000000001</v>
      </c>
      <c r="F996" s="4">
        <v>10</v>
      </c>
      <c r="G996" s="4">
        <v>9074120000</v>
      </c>
      <c r="H996" s="4">
        <v>90741200000</v>
      </c>
      <c r="I996" s="4">
        <v>3.2549999999999999</v>
      </c>
      <c r="J996" s="4">
        <v>3.9</v>
      </c>
      <c r="K996" s="4">
        <v>2.625</v>
      </c>
      <c r="L996" s="4">
        <v>2.72</v>
      </c>
      <c r="M996" s="4">
        <v>10</v>
      </c>
      <c r="N996" s="4">
        <v>187850000</v>
      </c>
      <c r="O996" s="4">
        <v>1878500000</v>
      </c>
      <c r="P996" s="4">
        <v>2</v>
      </c>
      <c r="Q996" s="4">
        <v>2.21</v>
      </c>
      <c r="R996" s="4">
        <v>1.51</v>
      </c>
      <c r="S996" s="4">
        <v>1.81</v>
      </c>
      <c r="T996" s="4">
        <v>10</v>
      </c>
      <c r="U996" s="4">
        <v>14740000</v>
      </c>
      <c r="V996" s="4">
        <v>147400000</v>
      </c>
      <c r="W996" s="4">
        <v>2</v>
      </c>
      <c r="X996" s="4">
        <v>2.0499999999999998</v>
      </c>
      <c r="Y996" s="4">
        <v>1.2</v>
      </c>
      <c r="Z996" s="4">
        <v>1.4</v>
      </c>
      <c r="AA996" s="4">
        <v>10</v>
      </c>
      <c r="AB996" s="4">
        <v>15980000</v>
      </c>
      <c r="AC996" s="4">
        <v>159800000</v>
      </c>
      <c r="AD996" s="4">
        <v>3.45</v>
      </c>
      <c r="AE996" s="4">
        <v>3.5</v>
      </c>
      <c r="AF996" s="4">
        <v>2.9</v>
      </c>
      <c r="AG996" s="4">
        <v>2.9750000000000001</v>
      </c>
      <c r="AH996" s="4">
        <v>10</v>
      </c>
      <c r="AI996" s="4">
        <v>977860000</v>
      </c>
      <c r="AJ996" s="4">
        <v>9778600000</v>
      </c>
      <c r="AK996" s="4">
        <v>3.2</v>
      </c>
      <c r="AL996" s="4">
        <v>3.8</v>
      </c>
      <c r="AM996" s="4">
        <v>3.2</v>
      </c>
      <c r="AN996" s="4">
        <v>3.5</v>
      </c>
      <c r="AO996" s="4">
        <v>10</v>
      </c>
      <c r="AP996" s="4">
        <v>46810000</v>
      </c>
      <c r="AQ996" s="4">
        <v>468100000</v>
      </c>
      <c r="AR996" s="4">
        <v>3.4</v>
      </c>
      <c r="AS996" s="4">
        <v>3.81</v>
      </c>
      <c r="AT996" s="4">
        <v>1.8049999999999999</v>
      </c>
      <c r="AU996" s="4">
        <v>3.66</v>
      </c>
      <c r="AV996" s="4">
        <v>10</v>
      </c>
      <c r="AW996" s="4">
        <v>30210000</v>
      </c>
      <c r="AX996" s="4">
        <v>302100000</v>
      </c>
      <c r="AY996" s="4">
        <v>4.05</v>
      </c>
      <c r="AZ996" s="4">
        <v>4.05</v>
      </c>
      <c r="BA996" s="4">
        <v>4.05</v>
      </c>
      <c r="BB996" s="4">
        <v>4.05</v>
      </c>
      <c r="BC996" s="4">
        <v>0</v>
      </c>
      <c r="BD996" s="4">
        <v>0</v>
      </c>
      <c r="BE996" s="4">
        <v>0</v>
      </c>
    </row>
    <row r="997" spans="1:57" x14ac:dyDescent="0.15">
      <c r="A997" s="3">
        <v>40942</v>
      </c>
      <c r="B997" s="4">
        <v>3.2</v>
      </c>
      <c r="C997" s="4">
        <v>3.52</v>
      </c>
      <c r="D997" s="4">
        <v>1.6</v>
      </c>
      <c r="E997" s="4">
        <v>2.1749999999999998</v>
      </c>
      <c r="F997" s="4">
        <v>10</v>
      </c>
      <c r="G997" s="4">
        <v>10528600000</v>
      </c>
      <c r="H997" s="4">
        <v>105286000000</v>
      </c>
      <c r="I997" s="4">
        <v>1.4</v>
      </c>
      <c r="J997" s="4">
        <v>1.46</v>
      </c>
      <c r="K997" s="4">
        <v>1</v>
      </c>
      <c r="L997" s="4">
        <v>1.01</v>
      </c>
      <c r="M997" s="4">
        <v>10</v>
      </c>
      <c r="N997" s="4">
        <v>42010000</v>
      </c>
      <c r="O997" s="4">
        <v>420100000</v>
      </c>
      <c r="P997" s="4">
        <v>0.7</v>
      </c>
      <c r="Q997" s="4">
        <v>1.05</v>
      </c>
      <c r="R997" s="4">
        <v>5.0000000000000001E-3</v>
      </c>
      <c r="S997" s="4">
        <v>0.20499999999999999</v>
      </c>
      <c r="T997" s="4">
        <v>10</v>
      </c>
      <c r="U997" s="4">
        <v>45960000</v>
      </c>
      <c r="V997" s="4">
        <v>459600000</v>
      </c>
      <c r="W997" s="4">
        <v>1.45</v>
      </c>
      <c r="X997" s="4">
        <v>1.8</v>
      </c>
      <c r="Y997" s="4">
        <v>0.6</v>
      </c>
      <c r="Z997" s="4">
        <v>1.1100000000000001</v>
      </c>
      <c r="AA997" s="4">
        <v>10</v>
      </c>
      <c r="AB997" s="4">
        <v>174300000</v>
      </c>
      <c r="AC997" s="4">
        <v>1743000000</v>
      </c>
      <c r="AD997" s="4">
        <v>2.98</v>
      </c>
      <c r="AE997" s="4">
        <v>3.5</v>
      </c>
      <c r="AF997" s="4">
        <v>2.9</v>
      </c>
      <c r="AG997" s="4">
        <v>2.9</v>
      </c>
      <c r="AH997" s="4">
        <v>10</v>
      </c>
      <c r="AI997" s="4">
        <v>1171630000</v>
      </c>
      <c r="AJ997" s="4">
        <v>11716300000</v>
      </c>
      <c r="AK997" s="4">
        <v>3.4</v>
      </c>
      <c r="AL997" s="4">
        <v>3.5550000000000002</v>
      </c>
      <c r="AM997" s="4">
        <v>0.35</v>
      </c>
      <c r="AN997" s="4">
        <v>3</v>
      </c>
      <c r="AO997" s="4">
        <v>10</v>
      </c>
      <c r="AP997" s="4">
        <v>217680000</v>
      </c>
      <c r="AQ997" s="4">
        <v>2176800000</v>
      </c>
      <c r="AR997" s="4">
        <v>3.4</v>
      </c>
      <c r="AS997" s="4">
        <v>3.79</v>
      </c>
      <c r="AT997" s="4">
        <v>2.95</v>
      </c>
      <c r="AU997" s="4">
        <v>3</v>
      </c>
      <c r="AV997" s="4">
        <v>10</v>
      </c>
      <c r="AW997" s="4">
        <v>34420000</v>
      </c>
      <c r="AX997" s="4">
        <v>344200000</v>
      </c>
      <c r="AY997" s="4">
        <v>4.05</v>
      </c>
      <c r="AZ997" s="4">
        <v>4.05</v>
      </c>
      <c r="BA997" s="4">
        <v>4.05</v>
      </c>
      <c r="BB997" s="4">
        <v>4.05</v>
      </c>
      <c r="BC997" s="4">
        <v>0</v>
      </c>
      <c r="BD997" s="4">
        <v>0</v>
      </c>
      <c r="BE997" s="4">
        <v>0</v>
      </c>
    </row>
    <row r="998" spans="1:57" x14ac:dyDescent="0.15">
      <c r="A998" s="3">
        <v>40945</v>
      </c>
      <c r="B998" s="4">
        <v>2.9</v>
      </c>
      <c r="C998" s="4">
        <v>3.2</v>
      </c>
      <c r="D998" s="4">
        <v>2</v>
      </c>
      <c r="E998" s="4">
        <v>2.2999999999999998</v>
      </c>
      <c r="F998" s="4">
        <v>10</v>
      </c>
      <c r="G998" s="4">
        <v>10669360000</v>
      </c>
      <c r="H998" s="4">
        <v>106693600000</v>
      </c>
      <c r="I998" s="4">
        <v>2.9049999999999998</v>
      </c>
      <c r="J998" s="4">
        <v>3.05</v>
      </c>
      <c r="K998" s="4">
        <v>2.1</v>
      </c>
      <c r="L998" s="4">
        <v>2.1</v>
      </c>
      <c r="M998" s="4">
        <v>10</v>
      </c>
      <c r="N998" s="4">
        <v>229370000</v>
      </c>
      <c r="O998" s="4">
        <v>2293700000</v>
      </c>
      <c r="P998" s="4">
        <v>2.82</v>
      </c>
      <c r="Q998" s="4">
        <v>3.23</v>
      </c>
      <c r="R998" s="4">
        <v>2.11</v>
      </c>
      <c r="S998" s="4">
        <v>2.375</v>
      </c>
      <c r="T998" s="4">
        <v>10</v>
      </c>
      <c r="U998" s="4">
        <v>165240000</v>
      </c>
      <c r="V998" s="4">
        <v>1652400000</v>
      </c>
      <c r="W998" s="4">
        <v>4</v>
      </c>
      <c r="X998" s="4">
        <v>4</v>
      </c>
      <c r="Y998" s="4">
        <v>2</v>
      </c>
      <c r="Z998" s="4">
        <v>2.46</v>
      </c>
      <c r="AA998" s="4">
        <v>10</v>
      </c>
      <c r="AB998" s="4">
        <v>942590000</v>
      </c>
      <c r="AC998" s="4">
        <v>9425900000</v>
      </c>
      <c r="AD998" s="4">
        <v>3.1</v>
      </c>
      <c r="AE998" s="4">
        <v>3.74</v>
      </c>
      <c r="AF998" s="4">
        <v>3.1</v>
      </c>
      <c r="AG998" s="4">
        <v>3.4</v>
      </c>
      <c r="AH998" s="4">
        <v>10</v>
      </c>
      <c r="AI998" s="4">
        <v>2252720000</v>
      </c>
      <c r="AJ998" s="4">
        <v>22527200000</v>
      </c>
      <c r="AK998" s="4">
        <v>3.5</v>
      </c>
      <c r="AL998" s="4">
        <v>3.6</v>
      </c>
      <c r="AM998" s="4">
        <v>3.5</v>
      </c>
      <c r="AN998" s="4">
        <v>3.5049999999999999</v>
      </c>
      <c r="AO998" s="4">
        <v>10</v>
      </c>
      <c r="AP998" s="4">
        <v>104380000</v>
      </c>
      <c r="AQ998" s="4">
        <v>1043800000</v>
      </c>
      <c r="AR998" s="4">
        <v>3.5</v>
      </c>
      <c r="AS998" s="4">
        <v>3.8</v>
      </c>
      <c r="AT998" s="4">
        <v>3.28</v>
      </c>
      <c r="AU998" s="4">
        <v>3.5</v>
      </c>
      <c r="AV998" s="4">
        <v>10</v>
      </c>
      <c r="AW998" s="4">
        <v>22260000</v>
      </c>
      <c r="AX998" s="4">
        <v>222600000</v>
      </c>
      <c r="AY998" s="4">
        <v>3.3</v>
      </c>
      <c r="AZ998" s="4">
        <v>3.3</v>
      </c>
      <c r="BA998" s="4">
        <v>3.3</v>
      </c>
      <c r="BB998" s="4">
        <v>3.3</v>
      </c>
      <c r="BC998" s="4">
        <v>10</v>
      </c>
      <c r="BD998" s="4">
        <v>10000</v>
      </c>
      <c r="BE998" s="4">
        <v>100000</v>
      </c>
    </row>
    <row r="999" spans="1:57" x14ac:dyDescent="0.15">
      <c r="A999" s="3">
        <v>40946</v>
      </c>
      <c r="B999" s="4">
        <v>2.9</v>
      </c>
      <c r="C999" s="4">
        <v>3</v>
      </c>
      <c r="D999" s="4">
        <v>2.6</v>
      </c>
      <c r="E999" s="4">
        <v>2.625</v>
      </c>
      <c r="F999" s="4">
        <v>10</v>
      </c>
      <c r="G999" s="4">
        <v>9655240000</v>
      </c>
      <c r="H999" s="4">
        <v>96552400000</v>
      </c>
      <c r="I999" s="4">
        <v>2.65</v>
      </c>
      <c r="J999" s="4">
        <v>3</v>
      </c>
      <c r="K999" s="4">
        <v>2.56</v>
      </c>
      <c r="L999" s="4">
        <v>2.6150000000000002</v>
      </c>
      <c r="M999" s="4">
        <v>10</v>
      </c>
      <c r="N999" s="4">
        <v>89710000</v>
      </c>
      <c r="O999" s="4">
        <v>897100000</v>
      </c>
      <c r="P999" s="4">
        <v>3.02</v>
      </c>
      <c r="Q999" s="4">
        <v>4.0049999999999999</v>
      </c>
      <c r="R999" s="4">
        <v>2.7050000000000001</v>
      </c>
      <c r="S999" s="4">
        <v>3.62</v>
      </c>
      <c r="T999" s="4">
        <v>10</v>
      </c>
      <c r="U999" s="4">
        <v>730140000</v>
      </c>
      <c r="V999" s="4">
        <v>7301400000</v>
      </c>
      <c r="W999" s="4">
        <v>3.3</v>
      </c>
      <c r="X999" s="4">
        <v>3.82</v>
      </c>
      <c r="Y999" s="4">
        <v>3.12</v>
      </c>
      <c r="Z999" s="4">
        <v>3.67</v>
      </c>
      <c r="AA999" s="4">
        <v>10</v>
      </c>
      <c r="AB999" s="4">
        <v>215830000</v>
      </c>
      <c r="AC999" s="4">
        <v>2158300000</v>
      </c>
      <c r="AD999" s="4">
        <v>3.4</v>
      </c>
      <c r="AE999" s="4">
        <v>3.605</v>
      </c>
      <c r="AF999" s="4">
        <v>3</v>
      </c>
      <c r="AG999" s="4">
        <v>3.39</v>
      </c>
      <c r="AH999" s="4">
        <v>10</v>
      </c>
      <c r="AI999" s="4">
        <v>1258690000</v>
      </c>
      <c r="AJ999" s="4">
        <v>12586900000</v>
      </c>
      <c r="AK999" s="4">
        <v>3.5</v>
      </c>
      <c r="AL999" s="4">
        <v>3.6</v>
      </c>
      <c r="AM999" s="4">
        <v>3.48</v>
      </c>
      <c r="AN999" s="4">
        <v>3.5</v>
      </c>
      <c r="AO999" s="4">
        <v>10</v>
      </c>
      <c r="AP999" s="4">
        <v>137130000</v>
      </c>
      <c r="AQ999" s="4">
        <v>1371300000</v>
      </c>
      <c r="AR999" s="4">
        <v>3.5</v>
      </c>
      <c r="AS999" s="4">
        <v>3.62</v>
      </c>
      <c r="AT999" s="4">
        <v>3.4</v>
      </c>
      <c r="AU999" s="4">
        <v>3.5</v>
      </c>
      <c r="AV999" s="4">
        <v>10</v>
      </c>
      <c r="AW999" s="4">
        <v>10180000</v>
      </c>
      <c r="AX999" s="4">
        <v>101800000</v>
      </c>
      <c r="AY999" s="4">
        <v>3.3</v>
      </c>
      <c r="AZ999" s="4">
        <v>3.3</v>
      </c>
      <c r="BA999" s="4">
        <v>3.3</v>
      </c>
      <c r="BB999" s="4">
        <v>3.3</v>
      </c>
      <c r="BC999" s="4">
        <v>10</v>
      </c>
      <c r="BD999" s="4">
        <v>10000</v>
      </c>
      <c r="BE999" s="4">
        <v>100000</v>
      </c>
    </row>
    <row r="1000" spans="1:57" x14ac:dyDescent="0.15">
      <c r="A1000" s="3">
        <v>40947</v>
      </c>
      <c r="B1000" s="4">
        <v>3</v>
      </c>
      <c r="C1000" s="4">
        <v>5.5</v>
      </c>
      <c r="D1000" s="4">
        <v>2.81</v>
      </c>
      <c r="E1000" s="4">
        <v>3.4550000000000001</v>
      </c>
      <c r="F1000" s="4">
        <v>10</v>
      </c>
      <c r="G1000" s="4">
        <v>8760570000</v>
      </c>
      <c r="H1000" s="4">
        <v>87605700000</v>
      </c>
      <c r="I1000" s="4">
        <v>3.3050000000000002</v>
      </c>
      <c r="J1000" s="4">
        <v>5.6</v>
      </c>
      <c r="K1000" s="4">
        <v>3.105</v>
      </c>
      <c r="L1000" s="4">
        <v>5.5</v>
      </c>
      <c r="M1000" s="4">
        <v>10</v>
      </c>
      <c r="N1000" s="4">
        <v>591200000</v>
      </c>
      <c r="O1000" s="4">
        <v>5912000000</v>
      </c>
      <c r="P1000" s="4">
        <v>3.3149999999999999</v>
      </c>
      <c r="Q1000" s="4">
        <v>5.45</v>
      </c>
      <c r="R1000" s="4">
        <v>3.1</v>
      </c>
      <c r="S1000" s="4">
        <v>4.5</v>
      </c>
      <c r="T1000" s="4">
        <v>10</v>
      </c>
      <c r="U1000" s="4">
        <v>205320000</v>
      </c>
      <c r="V1000" s="4">
        <v>2053200000</v>
      </c>
      <c r="W1000" s="4">
        <v>2.2400000000000002</v>
      </c>
      <c r="X1000" s="4">
        <v>3.7</v>
      </c>
      <c r="Y1000" s="4">
        <v>2.2400000000000002</v>
      </c>
      <c r="Z1000" s="4">
        <v>3.3050000000000002</v>
      </c>
      <c r="AA1000" s="4">
        <v>10</v>
      </c>
      <c r="AB1000" s="4">
        <v>14270000</v>
      </c>
      <c r="AC1000" s="4">
        <v>142700000</v>
      </c>
      <c r="AD1000" s="4">
        <v>3.48</v>
      </c>
      <c r="AE1000" s="4">
        <v>4.3499999999999996</v>
      </c>
      <c r="AF1000" s="4">
        <v>3.17</v>
      </c>
      <c r="AG1000" s="4">
        <v>3.52</v>
      </c>
      <c r="AH1000" s="4">
        <v>10</v>
      </c>
      <c r="AI1000" s="4">
        <v>1056030000</v>
      </c>
      <c r="AJ1000" s="4">
        <v>10560300000</v>
      </c>
      <c r="AK1000" s="4">
        <v>3.5</v>
      </c>
      <c r="AL1000" s="4">
        <v>4.0999999999999996</v>
      </c>
      <c r="AM1000" s="4">
        <v>2.8</v>
      </c>
      <c r="AN1000" s="4">
        <v>2.8</v>
      </c>
      <c r="AO1000" s="4">
        <v>10</v>
      </c>
      <c r="AP1000" s="4">
        <v>199100000</v>
      </c>
      <c r="AQ1000" s="4">
        <v>1991000000</v>
      </c>
      <c r="AR1000" s="4">
        <v>3.5</v>
      </c>
      <c r="AS1000" s="4">
        <v>4.0999999999999996</v>
      </c>
      <c r="AT1000" s="4">
        <v>3.5</v>
      </c>
      <c r="AU1000" s="4">
        <v>4.0999999999999996</v>
      </c>
      <c r="AV1000" s="4">
        <v>10</v>
      </c>
      <c r="AW1000" s="4">
        <v>36140000</v>
      </c>
      <c r="AX1000" s="4">
        <v>361400000</v>
      </c>
      <c r="AY1000" s="4">
        <v>3.3</v>
      </c>
      <c r="AZ1000" s="4">
        <v>3.3</v>
      </c>
      <c r="BA1000" s="4">
        <v>3.3</v>
      </c>
      <c r="BB1000" s="4">
        <v>3.3</v>
      </c>
      <c r="BC1000" s="4">
        <v>10</v>
      </c>
      <c r="BD1000" s="4">
        <v>130000</v>
      </c>
      <c r="BE1000" s="4">
        <v>1300000</v>
      </c>
    </row>
    <row r="1001" spans="1:57" x14ac:dyDescent="0.15">
      <c r="A1001" s="3">
        <v>40948</v>
      </c>
      <c r="B1001" s="4">
        <v>5</v>
      </c>
      <c r="C1001" s="4">
        <v>6.31</v>
      </c>
      <c r="D1001" s="4">
        <v>3.5</v>
      </c>
      <c r="E1001" s="4">
        <v>3.59</v>
      </c>
      <c r="F1001" s="4">
        <v>10</v>
      </c>
      <c r="G1001" s="4">
        <v>9867780000</v>
      </c>
      <c r="H1001" s="4">
        <v>98677800000</v>
      </c>
      <c r="I1001" s="4">
        <v>5.5</v>
      </c>
      <c r="J1001" s="4">
        <v>5.6050000000000004</v>
      </c>
      <c r="K1001" s="4">
        <v>3.3</v>
      </c>
      <c r="L1001" s="4">
        <v>3.56</v>
      </c>
      <c r="M1001" s="4">
        <v>10</v>
      </c>
      <c r="N1001" s="4">
        <v>179440000</v>
      </c>
      <c r="O1001" s="4">
        <v>1794400000</v>
      </c>
      <c r="P1001" s="4">
        <v>2.5499999999999998</v>
      </c>
      <c r="Q1001" s="4">
        <v>3.9</v>
      </c>
      <c r="R1001" s="4">
        <v>2.2000000000000002</v>
      </c>
      <c r="S1001" s="4">
        <v>2.2050000000000001</v>
      </c>
      <c r="T1001" s="4">
        <v>10</v>
      </c>
      <c r="U1001" s="4">
        <v>69600000</v>
      </c>
      <c r="V1001" s="4">
        <v>696000000</v>
      </c>
      <c r="W1001" s="4">
        <v>1.86</v>
      </c>
      <c r="X1001" s="4">
        <v>2.7</v>
      </c>
      <c r="Y1001" s="4">
        <v>1.86</v>
      </c>
      <c r="Z1001" s="4">
        <v>2.2250000000000001</v>
      </c>
      <c r="AA1001" s="4">
        <v>10</v>
      </c>
      <c r="AB1001" s="4">
        <v>34890000</v>
      </c>
      <c r="AC1001" s="4">
        <v>348900000</v>
      </c>
      <c r="AD1001" s="4">
        <v>3.28</v>
      </c>
      <c r="AE1001" s="4">
        <v>3.9550000000000001</v>
      </c>
      <c r="AF1001" s="4">
        <v>3.28</v>
      </c>
      <c r="AG1001" s="4">
        <v>3.4849999999999999</v>
      </c>
      <c r="AH1001" s="4">
        <v>10</v>
      </c>
      <c r="AI1001" s="4">
        <v>806190000</v>
      </c>
      <c r="AJ1001" s="4">
        <v>8061900000</v>
      </c>
      <c r="AK1001" s="4">
        <v>3.5</v>
      </c>
      <c r="AL1001" s="4">
        <v>3.7749999999999999</v>
      </c>
      <c r="AM1001" s="4">
        <v>3.5</v>
      </c>
      <c r="AN1001" s="4">
        <v>3.5</v>
      </c>
      <c r="AO1001" s="4">
        <v>10</v>
      </c>
      <c r="AP1001" s="4">
        <v>92100000</v>
      </c>
      <c r="AQ1001" s="4">
        <v>921000000</v>
      </c>
      <c r="AR1001" s="4">
        <v>3.8</v>
      </c>
      <c r="AS1001" s="4">
        <v>4</v>
      </c>
      <c r="AT1001" s="4">
        <v>3.5</v>
      </c>
      <c r="AU1001" s="4">
        <v>3.5</v>
      </c>
      <c r="AV1001" s="4">
        <v>10</v>
      </c>
      <c r="AW1001" s="4">
        <v>10040000</v>
      </c>
      <c r="AX1001" s="4">
        <v>100400000</v>
      </c>
      <c r="AY1001" s="4">
        <v>3.3</v>
      </c>
      <c r="AZ1001" s="4">
        <v>3.3</v>
      </c>
      <c r="BA1001" s="4">
        <v>3.3</v>
      </c>
      <c r="BB1001" s="4">
        <v>3.3</v>
      </c>
      <c r="BC1001" s="4">
        <v>0</v>
      </c>
      <c r="BD1001" s="4">
        <v>0</v>
      </c>
      <c r="BE1001" s="4">
        <v>0</v>
      </c>
    </row>
    <row r="1002" spans="1:57" x14ac:dyDescent="0.15">
      <c r="A1002" s="3">
        <v>40949</v>
      </c>
      <c r="B1002" s="4">
        <v>5</v>
      </c>
      <c r="C1002" s="4">
        <v>5.55</v>
      </c>
      <c r="D1002" s="4">
        <v>3</v>
      </c>
      <c r="E1002" s="4">
        <v>3.69</v>
      </c>
      <c r="F1002" s="4">
        <v>10</v>
      </c>
      <c r="G1002" s="4">
        <v>9671490000</v>
      </c>
      <c r="H1002" s="4">
        <v>96714900000</v>
      </c>
      <c r="I1002" s="4">
        <v>2.1</v>
      </c>
      <c r="J1002" s="4">
        <v>2.6</v>
      </c>
      <c r="K1002" s="4">
        <v>1.25</v>
      </c>
      <c r="L1002" s="4">
        <v>1.25</v>
      </c>
      <c r="M1002" s="4">
        <v>10</v>
      </c>
      <c r="N1002" s="4">
        <v>23040000</v>
      </c>
      <c r="O1002" s="4">
        <v>230400000</v>
      </c>
      <c r="P1002" s="4">
        <v>1.5</v>
      </c>
      <c r="Q1002" s="4">
        <v>1.9850000000000001</v>
      </c>
      <c r="R1002" s="4">
        <v>0.83</v>
      </c>
      <c r="S1002" s="4">
        <v>0.84499999999999997</v>
      </c>
      <c r="T1002" s="4">
        <v>10</v>
      </c>
      <c r="U1002" s="4">
        <v>40090000</v>
      </c>
      <c r="V1002" s="4">
        <v>400900000</v>
      </c>
      <c r="W1002" s="4">
        <v>2.0150000000000001</v>
      </c>
      <c r="X1002" s="4">
        <v>2.66</v>
      </c>
      <c r="Y1002" s="4">
        <v>1.25</v>
      </c>
      <c r="Z1002" s="4">
        <v>1.29</v>
      </c>
      <c r="AA1002" s="4">
        <v>10</v>
      </c>
      <c r="AB1002" s="4">
        <v>155070000</v>
      </c>
      <c r="AC1002" s="4">
        <v>1550700000</v>
      </c>
      <c r="AD1002" s="4">
        <v>3.52</v>
      </c>
      <c r="AE1002" s="4">
        <v>4</v>
      </c>
      <c r="AF1002" s="4">
        <v>3.2549999999999999</v>
      </c>
      <c r="AG1002" s="4">
        <v>3.78</v>
      </c>
      <c r="AH1002" s="4">
        <v>10</v>
      </c>
      <c r="AI1002" s="4">
        <v>1403030000</v>
      </c>
      <c r="AJ1002" s="4">
        <v>14030300000</v>
      </c>
      <c r="AK1002" s="4">
        <v>3.4</v>
      </c>
      <c r="AL1002" s="4">
        <v>4</v>
      </c>
      <c r="AM1002" s="4">
        <v>3.4</v>
      </c>
      <c r="AN1002" s="4">
        <v>3.72</v>
      </c>
      <c r="AO1002" s="4">
        <v>10</v>
      </c>
      <c r="AP1002" s="4">
        <v>50380000</v>
      </c>
      <c r="AQ1002" s="4">
        <v>503800000</v>
      </c>
      <c r="AR1002" s="4">
        <v>0.4</v>
      </c>
      <c r="AS1002" s="4">
        <v>3.82</v>
      </c>
      <c r="AT1002" s="4">
        <v>0.4</v>
      </c>
      <c r="AU1002" s="4">
        <v>3.8</v>
      </c>
      <c r="AV1002" s="4">
        <v>10</v>
      </c>
      <c r="AW1002" s="4">
        <v>31320000</v>
      </c>
      <c r="AX1002" s="4">
        <v>313200000</v>
      </c>
      <c r="AY1002" s="4">
        <v>3.3</v>
      </c>
      <c r="AZ1002" s="4">
        <v>3.3</v>
      </c>
      <c r="BA1002" s="4">
        <v>3.3</v>
      </c>
      <c r="BB1002" s="4">
        <v>3.3</v>
      </c>
      <c r="BC1002" s="4">
        <v>0</v>
      </c>
      <c r="BD1002" s="4">
        <v>0</v>
      </c>
      <c r="BE1002" s="4">
        <v>0</v>
      </c>
    </row>
    <row r="1003" spans="1:57" x14ac:dyDescent="0.15">
      <c r="A1003" s="3">
        <v>40952</v>
      </c>
      <c r="B1003" s="4">
        <v>3.415</v>
      </c>
      <c r="C1003" s="4">
        <v>4.05</v>
      </c>
      <c r="D1003" s="4">
        <v>1.03</v>
      </c>
      <c r="E1003" s="4">
        <v>1.1850000000000001</v>
      </c>
      <c r="F1003" s="4">
        <v>10</v>
      </c>
      <c r="G1003" s="4">
        <v>9394100000</v>
      </c>
      <c r="H1003" s="4">
        <v>93941000000</v>
      </c>
      <c r="I1003" s="4">
        <v>2.9</v>
      </c>
      <c r="J1003" s="4">
        <v>4.0549999999999997</v>
      </c>
      <c r="K1003" s="4">
        <v>1.26</v>
      </c>
      <c r="L1003" s="4">
        <v>1.895</v>
      </c>
      <c r="M1003" s="4">
        <v>10</v>
      </c>
      <c r="N1003" s="4">
        <v>283690000</v>
      </c>
      <c r="O1003" s="4">
        <v>2836900000</v>
      </c>
      <c r="P1003" s="4">
        <v>3.23</v>
      </c>
      <c r="Q1003" s="4">
        <v>4.0599999999999996</v>
      </c>
      <c r="R1003" s="4">
        <v>1.7</v>
      </c>
      <c r="S1003" s="4">
        <v>1.7</v>
      </c>
      <c r="T1003" s="4">
        <v>10</v>
      </c>
      <c r="U1003" s="4">
        <v>139540000</v>
      </c>
      <c r="V1003" s="4">
        <v>1395400000</v>
      </c>
      <c r="W1003" s="4">
        <v>3.9</v>
      </c>
      <c r="X1003" s="4">
        <v>4.91</v>
      </c>
      <c r="Y1003" s="4">
        <v>2.6</v>
      </c>
      <c r="Z1003" s="4">
        <v>2.6</v>
      </c>
      <c r="AA1003" s="4">
        <v>10</v>
      </c>
      <c r="AB1003" s="4">
        <v>960430000</v>
      </c>
      <c r="AC1003" s="4">
        <v>9604300000</v>
      </c>
      <c r="AD1003" s="4">
        <v>3.5049999999999999</v>
      </c>
      <c r="AE1003" s="4">
        <v>4.05</v>
      </c>
      <c r="AF1003" s="4">
        <v>3.5049999999999999</v>
      </c>
      <c r="AG1003" s="4">
        <v>3.6150000000000002</v>
      </c>
      <c r="AH1003" s="4">
        <v>10</v>
      </c>
      <c r="AI1003" s="4">
        <v>2036920000</v>
      </c>
      <c r="AJ1003" s="4">
        <v>20369200000</v>
      </c>
      <c r="AK1003" s="4">
        <v>3.8650000000000002</v>
      </c>
      <c r="AL1003" s="4">
        <v>4</v>
      </c>
      <c r="AM1003" s="4">
        <v>3.1</v>
      </c>
      <c r="AN1003" s="4">
        <v>3.66</v>
      </c>
      <c r="AO1003" s="4">
        <v>10</v>
      </c>
      <c r="AP1003" s="4">
        <v>105290000</v>
      </c>
      <c r="AQ1003" s="4">
        <v>1052900000</v>
      </c>
      <c r="AR1003" s="4">
        <v>3.5</v>
      </c>
      <c r="AS1003" s="4">
        <v>3.9</v>
      </c>
      <c r="AT1003" s="4">
        <v>2.9</v>
      </c>
      <c r="AU1003" s="4">
        <v>3.6</v>
      </c>
      <c r="AV1003" s="4">
        <v>10</v>
      </c>
      <c r="AW1003" s="4">
        <v>11070000</v>
      </c>
      <c r="AX1003" s="4">
        <v>110700000</v>
      </c>
      <c r="AY1003" s="4">
        <v>3.3</v>
      </c>
      <c r="AZ1003" s="4">
        <v>3.3</v>
      </c>
      <c r="BA1003" s="4">
        <v>3.3</v>
      </c>
      <c r="BB1003" s="4">
        <v>3.3</v>
      </c>
      <c r="BC1003" s="4">
        <v>0</v>
      </c>
      <c r="BD1003" s="4">
        <v>0</v>
      </c>
      <c r="BE1003" s="4">
        <v>0</v>
      </c>
    </row>
    <row r="1004" spans="1:57" x14ac:dyDescent="0.15">
      <c r="A1004" s="3">
        <v>40953</v>
      </c>
      <c r="B1004" s="4">
        <v>3.3</v>
      </c>
      <c r="C1004" s="4">
        <v>4</v>
      </c>
      <c r="D1004" s="4">
        <v>1.2050000000000001</v>
      </c>
      <c r="E1004" s="4">
        <v>1.5449999999999999</v>
      </c>
      <c r="F1004" s="4">
        <v>10</v>
      </c>
      <c r="G1004" s="4">
        <v>9066210000</v>
      </c>
      <c r="H1004" s="4">
        <v>90662100000</v>
      </c>
      <c r="I1004" s="4">
        <v>3.5</v>
      </c>
      <c r="J1004" s="4">
        <v>4</v>
      </c>
      <c r="K1004" s="4">
        <v>2</v>
      </c>
      <c r="L1004" s="4">
        <v>2.0649999999999999</v>
      </c>
      <c r="M1004" s="4">
        <v>10</v>
      </c>
      <c r="N1004" s="4">
        <v>98660000</v>
      </c>
      <c r="O1004" s="4">
        <v>986600000</v>
      </c>
      <c r="P1004" s="4">
        <v>3.5049999999999999</v>
      </c>
      <c r="Q1004" s="4">
        <v>5</v>
      </c>
      <c r="R1004" s="4">
        <v>2.5</v>
      </c>
      <c r="S1004" s="4">
        <v>2.7</v>
      </c>
      <c r="T1004" s="4">
        <v>10</v>
      </c>
      <c r="U1004" s="4">
        <v>609150000</v>
      </c>
      <c r="V1004" s="4">
        <v>6091500000</v>
      </c>
      <c r="W1004" s="4">
        <v>4</v>
      </c>
      <c r="X1004" s="4">
        <v>4.63</v>
      </c>
      <c r="Y1004" s="4">
        <v>3</v>
      </c>
      <c r="Z1004" s="4">
        <v>3.0049999999999999</v>
      </c>
      <c r="AA1004" s="4">
        <v>10</v>
      </c>
      <c r="AB1004" s="4">
        <v>219050000</v>
      </c>
      <c r="AC1004" s="4">
        <v>2190500000</v>
      </c>
      <c r="AD1004" s="4">
        <v>3.6</v>
      </c>
      <c r="AE1004" s="4">
        <v>3.9049999999999998</v>
      </c>
      <c r="AF1004" s="4">
        <v>3.4</v>
      </c>
      <c r="AG1004" s="4">
        <v>3.69</v>
      </c>
      <c r="AH1004" s="4">
        <v>10</v>
      </c>
      <c r="AI1004" s="4">
        <v>1022030000</v>
      </c>
      <c r="AJ1004" s="4">
        <v>10220300000</v>
      </c>
      <c r="AK1004" s="4">
        <v>3.66</v>
      </c>
      <c r="AL1004" s="4">
        <v>3.9</v>
      </c>
      <c r="AM1004" s="4">
        <v>2.6</v>
      </c>
      <c r="AN1004" s="4">
        <v>3.6</v>
      </c>
      <c r="AO1004" s="4">
        <v>10</v>
      </c>
      <c r="AP1004" s="4">
        <v>56640000</v>
      </c>
      <c r="AQ1004" s="4">
        <v>566400000</v>
      </c>
      <c r="AR1004" s="4">
        <v>3.9950000000000001</v>
      </c>
      <c r="AS1004" s="4">
        <v>4</v>
      </c>
      <c r="AT1004" s="4">
        <v>2.3050000000000002</v>
      </c>
      <c r="AU1004" s="4">
        <v>3.5</v>
      </c>
      <c r="AV1004" s="4">
        <v>10</v>
      </c>
      <c r="AW1004" s="4">
        <v>12780000</v>
      </c>
      <c r="AX1004" s="4">
        <v>127800000</v>
      </c>
      <c r="AY1004" s="4">
        <v>3.3</v>
      </c>
      <c r="AZ1004" s="4">
        <v>3.3</v>
      </c>
      <c r="BA1004" s="4">
        <v>3.3</v>
      </c>
      <c r="BB1004" s="4">
        <v>3.3</v>
      </c>
      <c r="BC1004" s="4">
        <v>0</v>
      </c>
      <c r="BD1004" s="4">
        <v>0</v>
      </c>
      <c r="BE1004" s="4">
        <v>0</v>
      </c>
    </row>
    <row r="1005" spans="1:57" x14ac:dyDescent="0.15">
      <c r="A1005" s="3">
        <v>40954</v>
      </c>
      <c r="B1005" s="4">
        <v>3.8</v>
      </c>
      <c r="C1005" s="4">
        <v>4.2</v>
      </c>
      <c r="D1005" s="4">
        <v>3.3</v>
      </c>
      <c r="E1005" s="4">
        <v>3.6749999999999998</v>
      </c>
      <c r="F1005" s="4">
        <v>10</v>
      </c>
      <c r="G1005" s="4">
        <v>8935620000</v>
      </c>
      <c r="H1005" s="4">
        <v>89356200000</v>
      </c>
      <c r="I1005" s="4">
        <v>3.7</v>
      </c>
      <c r="J1005" s="4">
        <v>5.0999999999999996</v>
      </c>
      <c r="K1005" s="4">
        <v>3.7</v>
      </c>
      <c r="L1005" s="4">
        <v>5.01</v>
      </c>
      <c r="M1005" s="4">
        <v>10</v>
      </c>
      <c r="N1005" s="4">
        <v>664090000</v>
      </c>
      <c r="O1005" s="4">
        <v>6640900000</v>
      </c>
      <c r="P1005" s="4">
        <v>4</v>
      </c>
      <c r="Q1005" s="4">
        <v>5</v>
      </c>
      <c r="R1005" s="4">
        <v>4</v>
      </c>
      <c r="S1005" s="4">
        <v>4.0999999999999996</v>
      </c>
      <c r="T1005" s="4">
        <v>10</v>
      </c>
      <c r="U1005" s="4">
        <v>218840000</v>
      </c>
      <c r="V1005" s="4">
        <v>2188400000</v>
      </c>
      <c r="W1005" s="4">
        <v>3</v>
      </c>
      <c r="X1005" s="4">
        <v>3.35</v>
      </c>
      <c r="Y1005" s="4">
        <v>3</v>
      </c>
      <c r="Z1005" s="4">
        <v>3.2</v>
      </c>
      <c r="AA1005" s="4">
        <v>10</v>
      </c>
      <c r="AB1005" s="4">
        <v>18920000</v>
      </c>
      <c r="AC1005" s="4">
        <v>189200000</v>
      </c>
      <c r="AD1005" s="4">
        <v>3.59</v>
      </c>
      <c r="AE1005" s="4">
        <v>4.01</v>
      </c>
      <c r="AF1005" s="4">
        <v>3.59</v>
      </c>
      <c r="AG1005" s="4">
        <v>3.88</v>
      </c>
      <c r="AH1005" s="4">
        <v>10</v>
      </c>
      <c r="AI1005" s="4">
        <v>1121120000</v>
      </c>
      <c r="AJ1005" s="4">
        <v>11211200000</v>
      </c>
      <c r="AK1005" s="4">
        <v>2.5</v>
      </c>
      <c r="AL1005" s="4">
        <v>3.98</v>
      </c>
      <c r="AM1005" s="4">
        <v>2.5</v>
      </c>
      <c r="AN1005" s="4">
        <v>3.605</v>
      </c>
      <c r="AO1005" s="4">
        <v>10</v>
      </c>
      <c r="AP1005" s="4">
        <v>85930000</v>
      </c>
      <c r="AQ1005" s="4">
        <v>859300000</v>
      </c>
      <c r="AR1005" s="4">
        <v>3.9</v>
      </c>
      <c r="AS1005" s="4">
        <v>4</v>
      </c>
      <c r="AT1005" s="4">
        <v>3</v>
      </c>
      <c r="AU1005" s="4">
        <v>3.9</v>
      </c>
      <c r="AV1005" s="4">
        <v>10</v>
      </c>
      <c r="AW1005" s="4">
        <v>61380000</v>
      </c>
      <c r="AX1005" s="4">
        <v>613800000</v>
      </c>
      <c r="AY1005" s="4">
        <v>3.3</v>
      </c>
      <c r="AZ1005" s="4">
        <v>3.3</v>
      </c>
      <c r="BA1005" s="4">
        <v>3.3</v>
      </c>
      <c r="BB1005" s="4">
        <v>3.3</v>
      </c>
      <c r="BC1005" s="4">
        <v>0</v>
      </c>
      <c r="BD1005" s="4">
        <v>0</v>
      </c>
      <c r="BE1005" s="4">
        <v>0</v>
      </c>
    </row>
    <row r="1006" spans="1:57" x14ac:dyDescent="0.15">
      <c r="A1006" s="3">
        <v>40955</v>
      </c>
      <c r="B1006" s="4">
        <v>6.5</v>
      </c>
      <c r="C1006" s="4">
        <v>7.2</v>
      </c>
      <c r="D1006" s="4">
        <v>3.03</v>
      </c>
      <c r="E1006" s="4">
        <v>3.7250000000000001</v>
      </c>
      <c r="F1006" s="4">
        <v>10</v>
      </c>
      <c r="G1006" s="4">
        <v>9867540000</v>
      </c>
      <c r="H1006" s="4">
        <v>98675400000</v>
      </c>
      <c r="I1006" s="4">
        <v>4.5049999999999999</v>
      </c>
      <c r="J1006" s="4">
        <v>5.71</v>
      </c>
      <c r="K1006" s="4">
        <v>4.0049999999999999</v>
      </c>
      <c r="L1006" s="4">
        <v>5.6150000000000002</v>
      </c>
      <c r="M1006" s="4">
        <v>10</v>
      </c>
      <c r="N1006" s="4">
        <v>187340000</v>
      </c>
      <c r="O1006" s="4">
        <v>1873400000</v>
      </c>
      <c r="P1006" s="4">
        <v>3.1</v>
      </c>
      <c r="Q1006" s="4">
        <v>3.75</v>
      </c>
      <c r="R1006" s="4">
        <v>2.82</v>
      </c>
      <c r="S1006" s="4">
        <v>3</v>
      </c>
      <c r="T1006" s="4">
        <v>10</v>
      </c>
      <c r="U1006" s="4">
        <v>72010000</v>
      </c>
      <c r="V1006" s="4">
        <v>720100000</v>
      </c>
      <c r="W1006" s="4">
        <v>2.5</v>
      </c>
      <c r="X1006" s="4">
        <v>2.8</v>
      </c>
      <c r="Y1006" s="4">
        <v>2.0150000000000001</v>
      </c>
      <c r="Z1006" s="4">
        <v>2.52</v>
      </c>
      <c r="AA1006" s="4">
        <v>10</v>
      </c>
      <c r="AB1006" s="4">
        <v>37800000</v>
      </c>
      <c r="AC1006" s="4">
        <v>378000000</v>
      </c>
      <c r="AD1006" s="4">
        <v>3.88</v>
      </c>
      <c r="AE1006" s="4">
        <v>4.1500000000000004</v>
      </c>
      <c r="AF1006" s="4">
        <v>3.1</v>
      </c>
      <c r="AG1006" s="4">
        <v>3.7</v>
      </c>
      <c r="AH1006" s="4">
        <v>10</v>
      </c>
      <c r="AI1006" s="4">
        <v>884570000</v>
      </c>
      <c r="AJ1006" s="4">
        <v>8845700000</v>
      </c>
      <c r="AK1006" s="4">
        <v>3.7</v>
      </c>
      <c r="AL1006" s="4">
        <v>4.0999999999999996</v>
      </c>
      <c r="AM1006" s="4">
        <v>3.7</v>
      </c>
      <c r="AN1006" s="4">
        <v>3.8</v>
      </c>
      <c r="AO1006" s="4">
        <v>10</v>
      </c>
      <c r="AP1006" s="4">
        <v>75580000</v>
      </c>
      <c r="AQ1006" s="4">
        <v>755800000</v>
      </c>
      <c r="AR1006" s="4">
        <v>3.98</v>
      </c>
      <c r="AS1006" s="4">
        <v>4</v>
      </c>
      <c r="AT1006" s="4">
        <v>3.9</v>
      </c>
      <c r="AU1006" s="4">
        <v>3.9</v>
      </c>
      <c r="AV1006" s="4">
        <v>10</v>
      </c>
      <c r="AW1006" s="4">
        <v>16490000</v>
      </c>
      <c r="AX1006" s="4">
        <v>164900000</v>
      </c>
      <c r="AY1006" s="4">
        <v>3.3</v>
      </c>
      <c r="AZ1006" s="4">
        <v>3.3</v>
      </c>
      <c r="BA1006" s="4">
        <v>3.3</v>
      </c>
      <c r="BB1006" s="4">
        <v>3.3</v>
      </c>
      <c r="BC1006" s="4">
        <v>0</v>
      </c>
      <c r="BD1006" s="4">
        <v>0</v>
      </c>
      <c r="BE1006" s="4">
        <v>0</v>
      </c>
    </row>
    <row r="1007" spans="1:57" x14ac:dyDescent="0.15">
      <c r="A1007" s="3">
        <v>40956</v>
      </c>
      <c r="B1007" s="4">
        <v>4.8899999999999997</v>
      </c>
      <c r="C1007" s="4">
        <v>8.5500000000000007</v>
      </c>
      <c r="D1007" s="4">
        <v>3</v>
      </c>
      <c r="E1007" s="4">
        <v>3.2450000000000001</v>
      </c>
      <c r="F1007" s="4">
        <v>10</v>
      </c>
      <c r="G1007" s="4">
        <v>11622580000</v>
      </c>
      <c r="H1007" s="4">
        <v>116225800000</v>
      </c>
      <c r="I1007" s="4">
        <v>2.9</v>
      </c>
      <c r="J1007" s="4">
        <v>3.52</v>
      </c>
      <c r="K1007" s="4">
        <v>1.1100000000000001</v>
      </c>
      <c r="L1007" s="4">
        <v>1.1100000000000001</v>
      </c>
      <c r="M1007" s="4">
        <v>10</v>
      </c>
      <c r="N1007" s="4">
        <v>31230000</v>
      </c>
      <c r="O1007" s="4">
        <v>312300000</v>
      </c>
      <c r="P1007" s="4">
        <v>1.3</v>
      </c>
      <c r="Q1007" s="4">
        <v>2.2999999999999998</v>
      </c>
      <c r="R1007" s="4">
        <v>1.3</v>
      </c>
      <c r="S1007" s="4">
        <v>2</v>
      </c>
      <c r="T1007" s="4">
        <v>10</v>
      </c>
      <c r="U1007" s="4">
        <v>36500000</v>
      </c>
      <c r="V1007" s="4">
        <v>365000000</v>
      </c>
      <c r="W1007" s="4">
        <v>2.5</v>
      </c>
      <c r="X1007" s="4">
        <v>3.2</v>
      </c>
      <c r="Y1007" s="4">
        <v>1.01</v>
      </c>
      <c r="Z1007" s="4">
        <v>3.0649999999999999</v>
      </c>
      <c r="AA1007" s="4">
        <v>10</v>
      </c>
      <c r="AB1007" s="4">
        <v>88990000</v>
      </c>
      <c r="AC1007" s="4">
        <v>889900000</v>
      </c>
      <c r="AD1007" s="4">
        <v>3.7</v>
      </c>
      <c r="AE1007" s="4">
        <v>5</v>
      </c>
      <c r="AF1007" s="4">
        <v>3.7</v>
      </c>
      <c r="AG1007" s="4">
        <v>4</v>
      </c>
      <c r="AH1007" s="4">
        <v>10</v>
      </c>
      <c r="AI1007" s="4">
        <v>2339970000</v>
      </c>
      <c r="AJ1007" s="4">
        <v>23399700000</v>
      </c>
      <c r="AK1007" s="4">
        <v>3.8</v>
      </c>
      <c r="AL1007" s="4">
        <v>4.4800000000000004</v>
      </c>
      <c r="AM1007" s="4">
        <v>3.8</v>
      </c>
      <c r="AN1007" s="4">
        <v>4.4000000000000004</v>
      </c>
      <c r="AO1007" s="4">
        <v>10</v>
      </c>
      <c r="AP1007" s="4">
        <v>121470000</v>
      </c>
      <c r="AQ1007" s="4">
        <v>1214700000</v>
      </c>
      <c r="AR1007" s="4">
        <v>3.9</v>
      </c>
      <c r="AS1007" s="4">
        <v>4.4000000000000004</v>
      </c>
      <c r="AT1007" s="4">
        <v>3.9</v>
      </c>
      <c r="AU1007" s="4">
        <v>4.3049999999999997</v>
      </c>
      <c r="AV1007" s="4">
        <v>10</v>
      </c>
      <c r="AW1007" s="4">
        <v>34440000</v>
      </c>
      <c r="AX1007" s="4">
        <v>344400000</v>
      </c>
      <c r="AY1007" s="4">
        <v>3.3</v>
      </c>
      <c r="AZ1007" s="4">
        <v>3.3</v>
      </c>
      <c r="BA1007" s="4">
        <v>3.3</v>
      </c>
      <c r="BB1007" s="4">
        <v>3.3</v>
      </c>
      <c r="BC1007" s="4">
        <v>0</v>
      </c>
      <c r="BD1007" s="4">
        <v>0</v>
      </c>
      <c r="BE1007" s="4">
        <v>0</v>
      </c>
    </row>
    <row r="1008" spans="1:57" x14ac:dyDescent="0.15">
      <c r="A1008" s="3">
        <v>40959</v>
      </c>
      <c r="B1008" s="4">
        <v>4.1399999999999997</v>
      </c>
      <c r="C1008" s="4">
        <v>4.7949999999999999</v>
      </c>
      <c r="D1008" s="4">
        <v>1.0349999999999999</v>
      </c>
      <c r="E1008" s="4">
        <v>3.36</v>
      </c>
      <c r="F1008" s="4">
        <v>10</v>
      </c>
      <c r="G1008" s="4">
        <v>11775950000</v>
      </c>
      <c r="H1008" s="4">
        <v>117759500000</v>
      </c>
      <c r="I1008" s="4">
        <v>3.81</v>
      </c>
      <c r="J1008" s="4">
        <v>4.41</v>
      </c>
      <c r="K1008" s="4">
        <v>3.5049999999999999</v>
      </c>
      <c r="L1008" s="4">
        <v>3.625</v>
      </c>
      <c r="M1008" s="4">
        <v>10</v>
      </c>
      <c r="N1008" s="4">
        <v>105480000</v>
      </c>
      <c r="O1008" s="4">
        <v>1054800000</v>
      </c>
      <c r="P1008" s="4">
        <v>3.6</v>
      </c>
      <c r="Q1008" s="4">
        <v>4.62</v>
      </c>
      <c r="R1008" s="4">
        <v>1.1000000000000001</v>
      </c>
      <c r="S1008" s="4">
        <v>1.88</v>
      </c>
      <c r="T1008" s="4">
        <v>10</v>
      </c>
      <c r="U1008" s="4">
        <v>120730000</v>
      </c>
      <c r="V1008" s="4">
        <v>1207300000</v>
      </c>
      <c r="W1008" s="4">
        <v>5</v>
      </c>
      <c r="X1008" s="4">
        <v>5.5</v>
      </c>
      <c r="Y1008" s="4">
        <v>2.91</v>
      </c>
      <c r="Z1008" s="4">
        <v>4</v>
      </c>
      <c r="AA1008" s="4">
        <v>10</v>
      </c>
      <c r="AB1008" s="4">
        <v>1083660000</v>
      </c>
      <c r="AC1008" s="4">
        <v>10836600000</v>
      </c>
      <c r="AD1008" s="4">
        <v>4</v>
      </c>
      <c r="AE1008" s="4">
        <v>4.5999999999999996</v>
      </c>
      <c r="AF1008" s="4">
        <v>3.605</v>
      </c>
      <c r="AG1008" s="4">
        <v>3.605</v>
      </c>
      <c r="AH1008" s="4">
        <v>10</v>
      </c>
      <c r="AI1008" s="4">
        <v>2164430000</v>
      </c>
      <c r="AJ1008" s="4">
        <v>21644300000</v>
      </c>
      <c r="AK1008" s="4">
        <v>3.99</v>
      </c>
      <c r="AL1008" s="4">
        <v>4.49</v>
      </c>
      <c r="AM1008" s="4">
        <v>3.7</v>
      </c>
      <c r="AN1008" s="4">
        <v>4.18</v>
      </c>
      <c r="AO1008" s="4">
        <v>10</v>
      </c>
      <c r="AP1008" s="4">
        <v>99280000</v>
      </c>
      <c r="AQ1008" s="4">
        <v>992800000</v>
      </c>
      <c r="AR1008" s="4">
        <v>4.2</v>
      </c>
      <c r="AS1008" s="4">
        <v>4.3</v>
      </c>
      <c r="AT1008" s="4">
        <v>3.7</v>
      </c>
      <c r="AU1008" s="4">
        <v>3.7</v>
      </c>
      <c r="AV1008" s="4">
        <v>10</v>
      </c>
      <c r="AW1008" s="4">
        <v>32350000</v>
      </c>
      <c r="AX1008" s="4">
        <v>323500000</v>
      </c>
      <c r="AY1008" s="4">
        <v>3.5</v>
      </c>
      <c r="AZ1008" s="4">
        <v>3.5</v>
      </c>
      <c r="BA1008" s="4">
        <v>3.5</v>
      </c>
      <c r="BB1008" s="4">
        <v>3.5</v>
      </c>
      <c r="BC1008" s="4">
        <v>10</v>
      </c>
      <c r="BD1008" s="4">
        <v>10000</v>
      </c>
      <c r="BE1008" s="4">
        <v>100000</v>
      </c>
    </row>
    <row r="1009" spans="1:57" x14ac:dyDescent="0.15">
      <c r="A1009" s="3">
        <v>40960</v>
      </c>
      <c r="B1009" s="4">
        <v>4.3</v>
      </c>
      <c r="C1009" s="4">
        <v>5.8</v>
      </c>
      <c r="D1009" s="4">
        <v>4</v>
      </c>
      <c r="E1009" s="4">
        <v>5.4349999999999996</v>
      </c>
      <c r="F1009" s="4">
        <v>10</v>
      </c>
      <c r="G1009" s="4">
        <v>10603230000</v>
      </c>
      <c r="H1009" s="4">
        <v>106032300000</v>
      </c>
      <c r="I1009" s="4">
        <v>3.88</v>
      </c>
      <c r="J1009" s="4">
        <v>5.15</v>
      </c>
      <c r="K1009" s="4">
        <v>3.88</v>
      </c>
      <c r="L1009" s="4">
        <v>5.14</v>
      </c>
      <c r="M1009" s="4">
        <v>10</v>
      </c>
      <c r="N1009" s="4">
        <v>59080000</v>
      </c>
      <c r="O1009" s="4">
        <v>590800000</v>
      </c>
      <c r="P1009" s="4">
        <v>4.38</v>
      </c>
      <c r="Q1009" s="4">
        <v>6.5</v>
      </c>
      <c r="R1009" s="4">
        <v>4.05</v>
      </c>
      <c r="S1009" s="4">
        <v>6.1</v>
      </c>
      <c r="T1009" s="4">
        <v>10</v>
      </c>
      <c r="U1009" s="4">
        <v>607510000</v>
      </c>
      <c r="V1009" s="4">
        <v>6075100000</v>
      </c>
      <c r="W1009" s="4">
        <v>4</v>
      </c>
      <c r="X1009" s="4">
        <v>6.5</v>
      </c>
      <c r="Y1009" s="4">
        <v>4</v>
      </c>
      <c r="Z1009" s="4">
        <v>4</v>
      </c>
      <c r="AA1009" s="4">
        <v>10</v>
      </c>
      <c r="AB1009" s="4">
        <v>359250000</v>
      </c>
      <c r="AC1009" s="4">
        <v>3592500000</v>
      </c>
      <c r="AD1009" s="4">
        <v>3.2</v>
      </c>
      <c r="AE1009" s="4">
        <v>5.8</v>
      </c>
      <c r="AF1009" s="4">
        <v>3.2</v>
      </c>
      <c r="AG1009" s="4">
        <v>4.8550000000000004</v>
      </c>
      <c r="AH1009" s="4">
        <v>10</v>
      </c>
      <c r="AI1009" s="4">
        <v>1710710000</v>
      </c>
      <c r="AJ1009" s="4">
        <v>17107100000</v>
      </c>
      <c r="AK1009" s="4">
        <v>4</v>
      </c>
      <c r="AL1009" s="4">
        <v>4.4400000000000004</v>
      </c>
      <c r="AM1009" s="4">
        <v>3.81</v>
      </c>
      <c r="AN1009" s="4">
        <v>4.4050000000000002</v>
      </c>
      <c r="AO1009" s="4">
        <v>10</v>
      </c>
      <c r="AP1009" s="4">
        <v>49760000</v>
      </c>
      <c r="AQ1009" s="4">
        <v>497600000</v>
      </c>
      <c r="AR1009" s="4">
        <v>0.42499999999999999</v>
      </c>
      <c r="AS1009" s="4">
        <v>4.3550000000000004</v>
      </c>
      <c r="AT1009" s="4">
        <v>0.42499999999999999</v>
      </c>
      <c r="AU1009" s="4">
        <v>4.3550000000000004</v>
      </c>
      <c r="AV1009" s="4">
        <v>10</v>
      </c>
      <c r="AW1009" s="4">
        <v>22600000</v>
      </c>
      <c r="AX1009" s="4">
        <v>226000000</v>
      </c>
      <c r="AY1009" s="4">
        <v>3.5</v>
      </c>
      <c r="AZ1009" s="4">
        <v>3.5</v>
      </c>
      <c r="BA1009" s="4">
        <v>3.5</v>
      </c>
      <c r="BB1009" s="4">
        <v>3.5</v>
      </c>
      <c r="BC1009" s="4">
        <v>10</v>
      </c>
      <c r="BD1009" s="4">
        <v>30000</v>
      </c>
      <c r="BE1009" s="4">
        <v>300000</v>
      </c>
    </row>
    <row r="1010" spans="1:57" x14ac:dyDescent="0.15">
      <c r="A1010" s="3">
        <v>40961</v>
      </c>
      <c r="B1010" s="4">
        <v>4.7</v>
      </c>
      <c r="C1010" s="4">
        <v>6.41</v>
      </c>
      <c r="D1010" s="4">
        <v>2.5</v>
      </c>
      <c r="E1010" s="4">
        <v>2.78</v>
      </c>
      <c r="F1010" s="4">
        <v>10</v>
      </c>
      <c r="G1010" s="4">
        <v>9469230000</v>
      </c>
      <c r="H1010" s="4">
        <v>94692300000</v>
      </c>
      <c r="I1010" s="4">
        <v>4.3650000000000002</v>
      </c>
      <c r="J1010" s="4">
        <v>7.52</v>
      </c>
      <c r="K1010" s="4">
        <v>4.0999999999999996</v>
      </c>
      <c r="L1010" s="4">
        <v>4.2300000000000004</v>
      </c>
      <c r="M1010" s="4">
        <v>10</v>
      </c>
      <c r="N1010" s="4">
        <v>941180000</v>
      </c>
      <c r="O1010" s="4">
        <v>9411800000</v>
      </c>
      <c r="P1010" s="4">
        <v>5</v>
      </c>
      <c r="Q1010" s="4">
        <v>7.6</v>
      </c>
      <c r="R1010" s="4">
        <v>5</v>
      </c>
      <c r="S1010" s="4">
        <v>6.1</v>
      </c>
      <c r="T1010" s="4">
        <v>10</v>
      </c>
      <c r="U1010" s="4">
        <v>286650000</v>
      </c>
      <c r="V1010" s="4">
        <v>2866500000</v>
      </c>
      <c r="W1010" s="4">
        <v>4</v>
      </c>
      <c r="X1010" s="4">
        <v>6</v>
      </c>
      <c r="Y1010" s="4">
        <v>3.03</v>
      </c>
      <c r="Z1010" s="4">
        <v>4.41</v>
      </c>
      <c r="AA1010" s="4">
        <v>10</v>
      </c>
      <c r="AB1010" s="4">
        <v>268650000</v>
      </c>
      <c r="AC1010" s="4">
        <v>2686500000</v>
      </c>
      <c r="AD1010" s="4">
        <v>4.2</v>
      </c>
      <c r="AE1010" s="4">
        <v>5.75</v>
      </c>
      <c r="AF1010" s="4">
        <v>4</v>
      </c>
      <c r="AG1010" s="4">
        <v>5</v>
      </c>
      <c r="AH1010" s="4">
        <v>10</v>
      </c>
      <c r="AI1010" s="4">
        <v>1571590000</v>
      </c>
      <c r="AJ1010" s="4">
        <v>15715900000</v>
      </c>
      <c r="AK1010" s="4">
        <v>4</v>
      </c>
      <c r="AL1010" s="4">
        <v>5</v>
      </c>
      <c r="AM1010" s="4">
        <v>4</v>
      </c>
      <c r="AN1010" s="4">
        <v>4.1500000000000004</v>
      </c>
      <c r="AO1010" s="4">
        <v>10</v>
      </c>
      <c r="AP1010" s="4">
        <v>43540000</v>
      </c>
      <c r="AQ1010" s="4">
        <v>435400000</v>
      </c>
      <c r="AR1010" s="4">
        <v>4.3449999999999998</v>
      </c>
      <c r="AS1010" s="4">
        <v>4.82</v>
      </c>
      <c r="AT1010" s="4">
        <v>4.2</v>
      </c>
      <c r="AU1010" s="4">
        <v>4.82</v>
      </c>
      <c r="AV1010" s="4">
        <v>10</v>
      </c>
      <c r="AW1010" s="4">
        <v>27930000</v>
      </c>
      <c r="AX1010" s="4">
        <v>279300000</v>
      </c>
      <c r="AY1010" s="4">
        <v>3.5</v>
      </c>
      <c r="AZ1010" s="4">
        <v>3.5</v>
      </c>
      <c r="BA1010" s="4">
        <v>3.5</v>
      </c>
      <c r="BB1010" s="4">
        <v>3.5</v>
      </c>
      <c r="BC1010" s="4">
        <v>0</v>
      </c>
      <c r="BD1010" s="4">
        <v>0</v>
      </c>
      <c r="BE1010" s="4">
        <v>0</v>
      </c>
    </row>
    <row r="1011" spans="1:57" x14ac:dyDescent="0.15">
      <c r="A1011" s="3">
        <v>40962</v>
      </c>
      <c r="B1011" s="4">
        <v>6.5</v>
      </c>
      <c r="C1011" s="4">
        <v>7.6050000000000004</v>
      </c>
      <c r="D1011" s="4">
        <v>1.8</v>
      </c>
      <c r="E1011" s="4">
        <v>2.89</v>
      </c>
      <c r="F1011" s="4">
        <v>10</v>
      </c>
      <c r="G1011" s="4">
        <v>9983720000</v>
      </c>
      <c r="H1011" s="4">
        <v>99837200000</v>
      </c>
      <c r="I1011" s="4">
        <v>5.2</v>
      </c>
      <c r="J1011" s="4">
        <v>6.05</v>
      </c>
      <c r="K1011" s="4">
        <v>3</v>
      </c>
      <c r="L1011" s="4">
        <v>3.605</v>
      </c>
      <c r="M1011" s="4">
        <v>10</v>
      </c>
      <c r="N1011" s="4">
        <v>254890000</v>
      </c>
      <c r="O1011" s="4">
        <v>2548900000</v>
      </c>
      <c r="P1011" s="4">
        <v>3.3</v>
      </c>
      <c r="Q1011" s="4">
        <v>4.0999999999999996</v>
      </c>
      <c r="R1011" s="4">
        <v>1.1200000000000001</v>
      </c>
      <c r="S1011" s="4">
        <v>1.3</v>
      </c>
      <c r="T1011" s="4">
        <v>10</v>
      </c>
      <c r="U1011" s="4">
        <v>113230000</v>
      </c>
      <c r="V1011" s="4">
        <v>1132300000</v>
      </c>
      <c r="W1011" s="4">
        <v>2.2400000000000002</v>
      </c>
      <c r="X1011" s="4">
        <v>3.2</v>
      </c>
      <c r="Y1011" s="4">
        <v>1.2350000000000001</v>
      </c>
      <c r="Z1011" s="4">
        <v>1.5049999999999999</v>
      </c>
      <c r="AA1011" s="4">
        <v>10</v>
      </c>
      <c r="AB1011" s="4">
        <v>98630000</v>
      </c>
      <c r="AC1011" s="4">
        <v>986300000</v>
      </c>
      <c r="AD1011" s="4">
        <v>4.1100000000000003</v>
      </c>
      <c r="AE1011" s="4">
        <v>5.15</v>
      </c>
      <c r="AF1011" s="4">
        <v>3.01</v>
      </c>
      <c r="AG1011" s="4">
        <v>3.2</v>
      </c>
      <c r="AH1011" s="4">
        <v>10</v>
      </c>
      <c r="AI1011" s="4">
        <v>896300000</v>
      </c>
      <c r="AJ1011" s="4">
        <v>8963000000</v>
      </c>
      <c r="AK1011" s="4">
        <v>4.05</v>
      </c>
      <c r="AL1011" s="4">
        <v>4.8</v>
      </c>
      <c r="AM1011" s="4">
        <v>4.05</v>
      </c>
      <c r="AN1011" s="4">
        <v>4.0999999999999996</v>
      </c>
      <c r="AO1011" s="4">
        <v>10</v>
      </c>
      <c r="AP1011" s="4">
        <v>41450000</v>
      </c>
      <c r="AQ1011" s="4">
        <v>414500000</v>
      </c>
      <c r="AR1011" s="4">
        <v>4.4000000000000004</v>
      </c>
      <c r="AS1011" s="4">
        <v>4.8</v>
      </c>
      <c r="AT1011" s="4">
        <v>4.0999999999999996</v>
      </c>
      <c r="AU1011" s="4">
        <v>4.0999999999999996</v>
      </c>
      <c r="AV1011" s="4">
        <v>10</v>
      </c>
      <c r="AW1011" s="4">
        <v>26450000</v>
      </c>
      <c r="AX1011" s="4">
        <v>264500000</v>
      </c>
      <c r="AY1011" s="4">
        <v>3.5</v>
      </c>
      <c r="AZ1011" s="4">
        <v>3.5</v>
      </c>
      <c r="BA1011" s="4">
        <v>3.5</v>
      </c>
      <c r="BB1011" s="4">
        <v>3.5</v>
      </c>
      <c r="BC1011" s="4">
        <v>0</v>
      </c>
      <c r="BD1011" s="4">
        <v>0</v>
      </c>
      <c r="BE1011" s="4">
        <v>0</v>
      </c>
    </row>
    <row r="1012" spans="1:57" x14ac:dyDescent="0.15">
      <c r="A1012" s="3">
        <v>40963</v>
      </c>
      <c r="B1012" s="4">
        <v>4</v>
      </c>
      <c r="C1012" s="4">
        <v>4.4000000000000004</v>
      </c>
      <c r="D1012" s="4">
        <v>2.5</v>
      </c>
      <c r="E1012" s="4">
        <v>3.355</v>
      </c>
      <c r="F1012" s="4">
        <v>10</v>
      </c>
      <c r="G1012" s="4">
        <v>12541010000</v>
      </c>
      <c r="H1012" s="4">
        <v>125410100000</v>
      </c>
      <c r="I1012" s="4">
        <v>0.27500000000000002</v>
      </c>
      <c r="J1012" s="4">
        <v>1.91</v>
      </c>
      <c r="K1012" s="4">
        <v>2.5000000000000001E-2</v>
      </c>
      <c r="L1012" s="4">
        <v>1.3049999999999999</v>
      </c>
      <c r="M1012" s="4">
        <v>10</v>
      </c>
      <c r="N1012" s="4">
        <v>39730000</v>
      </c>
      <c r="O1012" s="4">
        <v>397300000</v>
      </c>
      <c r="P1012" s="4">
        <v>0.16</v>
      </c>
      <c r="Q1012" s="4">
        <v>1.3</v>
      </c>
      <c r="R1012" s="4">
        <v>0.16</v>
      </c>
      <c r="S1012" s="4">
        <v>1</v>
      </c>
      <c r="T1012" s="4">
        <v>10</v>
      </c>
      <c r="U1012" s="4">
        <v>70270000</v>
      </c>
      <c r="V1012" s="4">
        <v>702700000</v>
      </c>
      <c r="W1012" s="4">
        <v>1.5049999999999999</v>
      </c>
      <c r="X1012" s="4">
        <v>1.86</v>
      </c>
      <c r="Y1012" s="4">
        <v>1.1000000000000001</v>
      </c>
      <c r="Z1012" s="4">
        <v>1.22</v>
      </c>
      <c r="AA1012" s="4">
        <v>10</v>
      </c>
      <c r="AB1012" s="4">
        <v>387560000</v>
      </c>
      <c r="AC1012" s="4">
        <v>3875600000</v>
      </c>
      <c r="AD1012" s="4">
        <v>3.2</v>
      </c>
      <c r="AE1012" s="4">
        <v>4.3</v>
      </c>
      <c r="AF1012" s="4">
        <v>3.2</v>
      </c>
      <c r="AG1012" s="4">
        <v>4.03</v>
      </c>
      <c r="AH1012" s="4">
        <v>10</v>
      </c>
      <c r="AI1012" s="4">
        <v>1460000000</v>
      </c>
      <c r="AJ1012" s="4">
        <v>14600000000</v>
      </c>
      <c r="AK1012" s="4">
        <v>3.8</v>
      </c>
      <c r="AL1012" s="4">
        <v>4</v>
      </c>
      <c r="AM1012" s="4">
        <v>3.8</v>
      </c>
      <c r="AN1012" s="4">
        <v>3.9049999999999998</v>
      </c>
      <c r="AO1012" s="4">
        <v>10</v>
      </c>
      <c r="AP1012" s="4">
        <v>39810000</v>
      </c>
      <c r="AQ1012" s="4">
        <v>398100000</v>
      </c>
      <c r="AR1012" s="4">
        <v>4</v>
      </c>
      <c r="AS1012" s="4">
        <v>4.1500000000000004</v>
      </c>
      <c r="AT1012" s="4">
        <v>3.9</v>
      </c>
      <c r="AU1012" s="4">
        <v>3.9</v>
      </c>
      <c r="AV1012" s="4">
        <v>10</v>
      </c>
      <c r="AW1012" s="4">
        <v>11800000</v>
      </c>
      <c r="AX1012" s="4">
        <v>118000000</v>
      </c>
      <c r="AY1012" s="4">
        <v>3.3</v>
      </c>
      <c r="AZ1012" s="4">
        <v>4</v>
      </c>
      <c r="BA1012" s="4">
        <v>3.3</v>
      </c>
      <c r="BB1012" s="4">
        <v>4</v>
      </c>
      <c r="BC1012" s="4">
        <v>10</v>
      </c>
      <c r="BD1012" s="4">
        <v>3580000</v>
      </c>
      <c r="BE1012" s="4">
        <v>35800000</v>
      </c>
    </row>
    <row r="1013" spans="1:57" x14ac:dyDescent="0.15">
      <c r="A1013" s="3">
        <v>40966</v>
      </c>
      <c r="B1013" s="4">
        <v>3.3</v>
      </c>
      <c r="C1013" s="4">
        <v>3.98</v>
      </c>
      <c r="D1013" s="4">
        <v>0.8</v>
      </c>
      <c r="E1013" s="4">
        <v>0.995</v>
      </c>
      <c r="F1013" s="4">
        <v>10</v>
      </c>
      <c r="G1013" s="4">
        <v>12550320000</v>
      </c>
      <c r="H1013" s="4">
        <v>125503200000</v>
      </c>
      <c r="I1013" s="4">
        <v>3</v>
      </c>
      <c r="J1013" s="4">
        <v>3.8</v>
      </c>
      <c r="K1013" s="4">
        <v>1.31</v>
      </c>
      <c r="L1013" s="4">
        <v>1.54</v>
      </c>
      <c r="M1013" s="4">
        <v>10</v>
      </c>
      <c r="N1013" s="4">
        <v>301320000</v>
      </c>
      <c r="O1013" s="4">
        <v>3013200000</v>
      </c>
      <c r="P1013" s="4">
        <v>3.35</v>
      </c>
      <c r="Q1013" s="4">
        <v>4.0049999999999999</v>
      </c>
      <c r="R1013" s="4">
        <v>2.7050000000000001</v>
      </c>
      <c r="S1013" s="4">
        <v>2.8</v>
      </c>
      <c r="T1013" s="4">
        <v>10</v>
      </c>
      <c r="U1013" s="4">
        <v>92390000</v>
      </c>
      <c r="V1013" s="4">
        <v>923900000</v>
      </c>
      <c r="W1013" s="4">
        <v>3.2749999999999999</v>
      </c>
      <c r="X1013" s="4">
        <v>5.65</v>
      </c>
      <c r="Y1013" s="4">
        <v>3.165</v>
      </c>
      <c r="Z1013" s="4">
        <v>3.1949999999999998</v>
      </c>
      <c r="AA1013" s="4">
        <v>10</v>
      </c>
      <c r="AB1013" s="4">
        <v>626550000</v>
      </c>
      <c r="AC1013" s="4">
        <v>6265500000</v>
      </c>
      <c r="AD1013" s="4">
        <v>3.8</v>
      </c>
      <c r="AE1013" s="4">
        <v>4.9000000000000004</v>
      </c>
      <c r="AF1013" s="4">
        <v>3.76</v>
      </c>
      <c r="AG1013" s="4">
        <v>3.8</v>
      </c>
      <c r="AH1013" s="4">
        <v>10</v>
      </c>
      <c r="AI1013" s="4">
        <v>1572650000</v>
      </c>
      <c r="AJ1013" s="4">
        <v>15726500000</v>
      </c>
      <c r="AK1013" s="4">
        <v>3.9049999999999998</v>
      </c>
      <c r="AL1013" s="4">
        <v>4.3</v>
      </c>
      <c r="AM1013" s="4">
        <v>3.9049999999999998</v>
      </c>
      <c r="AN1013" s="4">
        <v>3.9049999999999998</v>
      </c>
      <c r="AO1013" s="4">
        <v>10</v>
      </c>
      <c r="AP1013" s="4">
        <v>56350000</v>
      </c>
      <c r="AQ1013" s="4">
        <v>563500000</v>
      </c>
      <c r="AR1013" s="4">
        <v>3.9</v>
      </c>
      <c r="AS1013" s="4">
        <v>4.5</v>
      </c>
      <c r="AT1013" s="4">
        <v>3.9</v>
      </c>
      <c r="AU1013" s="4">
        <v>4.0250000000000004</v>
      </c>
      <c r="AV1013" s="4">
        <v>10</v>
      </c>
      <c r="AW1013" s="4">
        <v>24420000</v>
      </c>
      <c r="AX1013" s="4">
        <v>244200000</v>
      </c>
      <c r="AY1013" s="4">
        <v>4</v>
      </c>
      <c r="AZ1013" s="4">
        <v>4</v>
      </c>
      <c r="BA1013" s="4">
        <v>4</v>
      </c>
      <c r="BB1013" s="4">
        <v>4</v>
      </c>
      <c r="BC1013" s="4">
        <v>0</v>
      </c>
      <c r="BD1013" s="4">
        <v>0</v>
      </c>
      <c r="BE1013" s="4">
        <v>0</v>
      </c>
    </row>
    <row r="1014" spans="1:57" x14ac:dyDescent="0.15">
      <c r="A1014" s="3">
        <v>40967</v>
      </c>
      <c r="B1014" s="4">
        <v>3.5</v>
      </c>
      <c r="C1014" s="4">
        <v>3.78</v>
      </c>
      <c r="D1014" s="4">
        <v>2.7</v>
      </c>
      <c r="E1014" s="4">
        <v>2.7850000000000001</v>
      </c>
      <c r="F1014" s="4">
        <v>10</v>
      </c>
      <c r="G1014" s="4">
        <v>11666960000</v>
      </c>
      <c r="H1014" s="4">
        <v>116669600000</v>
      </c>
      <c r="I1014" s="4">
        <v>3.1</v>
      </c>
      <c r="J1014" s="4">
        <v>3.65</v>
      </c>
      <c r="K1014" s="4">
        <v>2.5</v>
      </c>
      <c r="L1014" s="4">
        <v>2.7250000000000001</v>
      </c>
      <c r="M1014" s="4">
        <v>10</v>
      </c>
      <c r="N1014" s="4">
        <v>39860000</v>
      </c>
      <c r="O1014" s="4">
        <v>398600000</v>
      </c>
      <c r="P1014" s="4">
        <v>3.9</v>
      </c>
      <c r="Q1014" s="4">
        <v>5</v>
      </c>
      <c r="R1014" s="4">
        <v>3.0649999999999999</v>
      </c>
      <c r="S1014" s="4">
        <v>3.3650000000000002</v>
      </c>
      <c r="T1014" s="4">
        <v>10</v>
      </c>
      <c r="U1014" s="4">
        <v>430840000</v>
      </c>
      <c r="V1014" s="4">
        <v>4308400000</v>
      </c>
      <c r="W1014" s="4">
        <v>3.6</v>
      </c>
      <c r="X1014" s="4">
        <v>5.05</v>
      </c>
      <c r="Y1014" s="4">
        <v>3.6</v>
      </c>
      <c r="Z1014" s="4">
        <v>3.6850000000000001</v>
      </c>
      <c r="AA1014" s="4">
        <v>10</v>
      </c>
      <c r="AB1014" s="4">
        <v>211450000</v>
      </c>
      <c r="AC1014" s="4">
        <v>2114500000</v>
      </c>
      <c r="AD1014" s="4">
        <v>3.98</v>
      </c>
      <c r="AE1014" s="4">
        <v>4.4950000000000001</v>
      </c>
      <c r="AF1014" s="4">
        <v>3.81</v>
      </c>
      <c r="AG1014" s="4">
        <v>3.86</v>
      </c>
      <c r="AH1014" s="4">
        <v>10</v>
      </c>
      <c r="AI1014" s="4">
        <v>807760000</v>
      </c>
      <c r="AJ1014" s="4">
        <v>8077600000</v>
      </c>
      <c r="AK1014" s="4">
        <v>0.46</v>
      </c>
      <c r="AL1014" s="4">
        <v>3.85</v>
      </c>
      <c r="AM1014" s="4">
        <v>0.46</v>
      </c>
      <c r="AN1014" s="4">
        <v>3.8</v>
      </c>
      <c r="AO1014" s="4">
        <v>10</v>
      </c>
      <c r="AP1014" s="4">
        <v>3960000</v>
      </c>
      <c r="AQ1014" s="4">
        <v>39600000</v>
      </c>
      <c r="AR1014" s="4">
        <v>3.9</v>
      </c>
      <c r="AS1014" s="4">
        <v>4</v>
      </c>
      <c r="AT1014" s="4">
        <v>3.88</v>
      </c>
      <c r="AU1014" s="4">
        <v>3.92</v>
      </c>
      <c r="AV1014" s="4">
        <v>10</v>
      </c>
      <c r="AW1014" s="4">
        <v>970000</v>
      </c>
      <c r="AX1014" s="4">
        <v>9700000</v>
      </c>
      <c r="AY1014" s="4">
        <v>3.51</v>
      </c>
      <c r="AZ1014" s="4">
        <v>3.65</v>
      </c>
      <c r="BA1014" s="4">
        <v>3.51</v>
      </c>
      <c r="BB1014" s="4">
        <v>3.65</v>
      </c>
      <c r="BC1014" s="4">
        <v>10</v>
      </c>
      <c r="BD1014" s="4">
        <v>130000</v>
      </c>
      <c r="BE1014" s="4">
        <v>1300000</v>
      </c>
    </row>
    <row r="1015" spans="1:57" x14ac:dyDescent="0.15">
      <c r="A1015" s="3">
        <v>40968</v>
      </c>
      <c r="B1015" s="4">
        <v>3.45</v>
      </c>
      <c r="C1015" s="4">
        <v>6.6</v>
      </c>
      <c r="D1015" s="4">
        <v>3.36</v>
      </c>
      <c r="E1015" s="4">
        <v>3.915</v>
      </c>
      <c r="F1015" s="4">
        <v>10</v>
      </c>
      <c r="G1015" s="4">
        <v>10015120000</v>
      </c>
      <c r="H1015" s="4">
        <v>100151200000</v>
      </c>
      <c r="I1015" s="4">
        <v>4.0199999999999996</v>
      </c>
      <c r="J1015" s="4">
        <v>7</v>
      </c>
      <c r="K1015" s="4">
        <v>4.0199999999999996</v>
      </c>
      <c r="L1015" s="4">
        <v>5</v>
      </c>
      <c r="M1015" s="4">
        <v>10</v>
      </c>
      <c r="N1015" s="4">
        <v>670080000</v>
      </c>
      <c r="O1015" s="4">
        <v>6700800000</v>
      </c>
      <c r="P1015" s="4">
        <v>4.1349999999999998</v>
      </c>
      <c r="Q1015" s="4">
        <v>6.7750000000000004</v>
      </c>
      <c r="R1015" s="4">
        <v>4.0199999999999996</v>
      </c>
      <c r="S1015" s="4">
        <v>4.8099999999999996</v>
      </c>
      <c r="T1015" s="4">
        <v>10</v>
      </c>
      <c r="U1015" s="4">
        <v>115930000</v>
      </c>
      <c r="V1015" s="4">
        <v>1159300000</v>
      </c>
      <c r="W1015" s="4">
        <v>3.1</v>
      </c>
      <c r="X1015" s="4">
        <v>4.4950000000000001</v>
      </c>
      <c r="Y1015" s="4">
        <v>2.2000000000000002</v>
      </c>
      <c r="Z1015" s="4">
        <v>2.96</v>
      </c>
      <c r="AA1015" s="4">
        <v>10</v>
      </c>
      <c r="AB1015" s="4">
        <v>51760000</v>
      </c>
      <c r="AC1015" s="4">
        <v>517600000</v>
      </c>
      <c r="AD1015" s="4">
        <v>3.82</v>
      </c>
      <c r="AE1015" s="4">
        <v>5</v>
      </c>
      <c r="AF1015" s="4">
        <v>3.6</v>
      </c>
      <c r="AG1015" s="4">
        <v>3.6</v>
      </c>
      <c r="AH1015" s="4">
        <v>10</v>
      </c>
      <c r="AI1015" s="4">
        <v>1172210000</v>
      </c>
      <c r="AJ1015" s="4">
        <v>11722100000</v>
      </c>
      <c r="AK1015" s="4">
        <v>3.86</v>
      </c>
      <c r="AL1015" s="4">
        <v>4.1100000000000003</v>
      </c>
      <c r="AM1015" s="4">
        <v>3.86</v>
      </c>
      <c r="AN1015" s="4">
        <v>3.9</v>
      </c>
      <c r="AO1015" s="4">
        <v>10</v>
      </c>
      <c r="AP1015" s="4">
        <v>40840000</v>
      </c>
      <c r="AQ1015" s="4">
        <v>408400000</v>
      </c>
      <c r="AR1015" s="4">
        <v>3.8</v>
      </c>
      <c r="AS1015" s="4">
        <v>4.0999999999999996</v>
      </c>
      <c r="AT1015" s="4">
        <v>3.8</v>
      </c>
      <c r="AU1015" s="4">
        <v>4.0999999999999996</v>
      </c>
      <c r="AV1015" s="4">
        <v>10</v>
      </c>
      <c r="AW1015" s="4">
        <v>14170000</v>
      </c>
      <c r="AX1015" s="4">
        <v>141700000</v>
      </c>
      <c r="AY1015" s="4">
        <v>3.65</v>
      </c>
      <c r="AZ1015" s="4">
        <v>3.65</v>
      </c>
      <c r="BA1015" s="4">
        <v>3.65</v>
      </c>
      <c r="BB1015" s="4">
        <v>3.65</v>
      </c>
      <c r="BC1015" s="4">
        <v>0</v>
      </c>
      <c r="BD1015" s="4">
        <v>0</v>
      </c>
      <c r="BE1015" s="4">
        <v>0</v>
      </c>
    </row>
    <row r="1016" spans="1:57" x14ac:dyDescent="0.15">
      <c r="A1016" s="3">
        <v>40969</v>
      </c>
      <c r="B1016" s="4">
        <v>6.3</v>
      </c>
      <c r="C1016" s="4">
        <v>9.0050000000000008</v>
      </c>
      <c r="D1016" s="4">
        <v>6.2050000000000001</v>
      </c>
      <c r="E1016" s="4">
        <v>8.7100000000000009</v>
      </c>
      <c r="F1016" s="4">
        <v>10</v>
      </c>
      <c r="G1016" s="4">
        <v>10050860000</v>
      </c>
      <c r="H1016" s="4">
        <v>100508600000</v>
      </c>
      <c r="I1016" s="4">
        <v>5.0049999999999999</v>
      </c>
      <c r="J1016" s="4">
        <v>6.8</v>
      </c>
      <c r="K1016" s="4">
        <v>4.51</v>
      </c>
      <c r="L1016" s="4">
        <v>5.4</v>
      </c>
      <c r="M1016" s="4">
        <v>10</v>
      </c>
      <c r="N1016" s="4">
        <v>145970000</v>
      </c>
      <c r="O1016" s="4">
        <v>1459700000</v>
      </c>
      <c r="P1016" s="4">
        <v>3.5</v>
      </c>
      <c r="Q1016" s="4">
        <v>4.8</v>
      </c>
      <c r="R1016" s="4">
        <v>3.3050000000000002</v>
      </c>
      <c r="S1016" s="4">
        <v>4.8</v>
      </c>
      <c r="T1016" s="4">
        <v>10</v>
      </c>
      <c r="U1016" s="4">
        <v>61840000</v>
      </c>
      <c r="V1016" s="4">
        <v>618400000</v>
      </c>
      <c r="W1016" s="4">
        <v>2.5049999999999999</v>
      </c>
      <c r="X1016" s="4">
        <v>3.2</v>
      </c>
      <c r="Y1016" s="4">
        <v>2.5049999999999999</v>
      </c>
      <c r="Z1016" s="4">
        <v>2.8</v>
      </c>
      <c r="AA1016" s="4">
        <v>10</v>
      </c>
      <c r="AB1016" s="4">
        <v>50530000</v>
      </c>
      <c r="AC1016" s="4">
        <v>505300000</v>
      </c>
      <c r="AD1016" s="4">
        <v>3.87</v>
      </c>
      <c r="AE1016" s="4">
        <v>4.3</v>
      </c>
      <c r="AF1016" s="4">
        <v>3.18</v>
      </c>
      <c r="AG1016" s="4">
        <v>3.2050000000000001</v>
      </c>
      <c r="AH1016" s="4">
        <v>10</v>
      </c>
      <c r="AI1016" s="4">
        <v>729090000</v>
      </c>
      <c r="AJ1016" s="4">
        <v>7290900000</v>
      </c>
      <c r="AK1016" s="4">
        <v>3.9</v>
      </c>
      <c r="AL1016" s="4">
        <v>4</v>
      </c>
      <c r="AM1016" s="4">
        <v>3</v>
      </c>
      <c r="AN1016" s="4">
        <v>3.5</v>
      </c>
      <c r="AO1016" s="4">
        <v>10</v>
      </c>
      <c r="AP1016" s="4">
        <v>12020000</v>
      </c>
      <c r="AQ1016" s="4">
        <v>120200000</v>
      </c>
      <c r="AR1016" s="4">
        <v>3.8</v>
      </c>
      <c r="AS1016" s="4">
        <v>4.18</v>
      </c>
      <c r="AT1016" s="4">
        <v>3.51</v>
      </c>
      <c r="AU1016" s="4">
        <v>3.51</v>
      </c>
      <c r="AV1016" s="4">
        <v>10</v>
      </c>
      <c r="AW1016" s="4">
        <v>14540000</v>
      </c>
      <c r="AX1016" s="4">
        <v>145400000</v>
      </c>
      <c r="AY1016" s="4">
        <v>3.65</v>
      </c>
      <c r="AZ1016" s="4">
        <v>3.65</v>
      </c>
      <c r="BA1016" s="4">
        <v>3.65</v>
      </c>
      <c r="BB1016" s="4">
        <v>3.65</v>
      </c>
      <c r="BC1016" s="4">
        <v>0</v>
      </c>
      <c r="BD1016" s="4">
        <v>0</v>
      </c>
      <c r="BE1016" s="4">
        <v>0</v>
      </c>
    </row>
    <row r="1017" spans="1:57" x14ac:dyDescent="0.15">
      <c r="A1017" s="3">
        <v>40970</v>
      </c>
      <c r="B1017" s="4">
        <v>6</v>
      </c>
      <c r="C1017" s="4">
        <v>6.19</v>
      </c>
      <c r="D1017" s="4">
        <v>2.5</v>
      </c>
      <c r="E1017" s="4">
        <v>2.6949999999999998</v>
      </c>
      <c r="F1017" s="4">
        <v>10</v>
      </c>
      <c r="G1017" s="4">
        <v>10218580000</v>
      </c>
      <c r="H1017" s="4">
        <v>102185800000</v>
      </c>
      <c r="I1017" s="4">
        <v>2.11</v>
      </c>
      <c r="J1017" s="4">
        <v>2.61</v>
      </c>
      <c r="K1017" s="4">
        <v>0.55000000000000004</v>
      </c>
      <c r="L1017" s="4">
        <v>0.55000000000000004</v>
      </c>
      <c r="M1017" s="4">
        <v>10</v>
      </c>
      <c r="N1017" s="4">
        <v>69090000</v>
      </c>
      <c r="O1017" s="4">
        <v>690900000</v>
      </c>
      <c r="P1017" s="4">
        <v>0.92</v>
      </c>
      <c r="Q1017" s="4">
        <v>2</v>
      </c>
      <c r="R1017" s="4">
        <v>5.0000000000000001E-3</v>
      </c>
      <c r="S1017" s="4">
        <v>5.0000000000000001E-3</v>
      </c>
      <c r="T1017" s="4">
        <v>10</v>
      </c>
      <c r="U1017" s="4">
        <v>49140000</v>
      </c>
      <c r="V1017" s="4">
        <v>491400000</v>
      </c>
      <c r="W1017" s="4">
        <v>2.1</v>
      </c>
      <c r="X1017" s="4">
        <v>2.3849999999999998</v>
      </c>
      <c r="Y1017" s="4">
        <v>1.21</v>
      </c>
      <c r="Z1017" s="4">
        <v>1.47</v>
      </c>
      <c r="AA1017" s="4">
        <v>10</v>
      </c>
      <c r="AB1017" s="4">
        <v>98930000</v>
      </c>
      <c r="AC1017" s="4">
        <v>989300000</v>
      </c>
      <c r="AD1017" s="4">
        <v>3.8</v>
      </c>
      <c r="AE1017" s="4">
        <v>4.05</v>
      </c>
      <c r="AF1017" s="4">
        <v>3.3050000000000002</v>
      </c>
      <c r="AG1017" s="4">
        <v>3.3250000000000002</v>
      </c>
      <c r="AH1017" s="4">
        <v>10</v>
      </c>
      <c r="AI1017" s="4">
        <v>1157510000</v>
      </c>
      <c r="AJ1017" s="4">
        <v>11575100000</v>
      </c>
      <c r="AK1017" s="4">
        <v>3.5</v>
      </c>
      <c r="AL1017" s="4">
        <v>3.96</v>
      </c>
      <c r="AM1017" s="4">
        <v>3.3</v>
      </c>
      <c r="AN1017" s="4">
        <v>3.58</v>
      </c>
      <c r="AO1017" s="4">
        <v>10</v>
      </c>
      <c r="AP1017" s="4">
        <v>54810000</v>
      </c>
      <c r="AQ1017" s="4">
        <v>548100000</v>
      </c>
      <c r="AR1017" s="4">
        <v>4</v>
      </c>
      <c r="AS1017" s="4">
        <v>4</v>
      </c>
      <c r="AT1017" s="4">
        <v>3.6</v>
      </c>
      <c r="AU1017" s="4">
        <v>3.6</v>
      </c>
      <c r="AV1017" s="4">
        <v>10</v>
      </c>
      <c r="AW1017" s="4">
        <v>33670000</v>
      </c>
      <c r="AX1017" s="4">
        <v>336700000</v>
      </c>
      <c r="AY1017" s="4">
        <v>3.65</v>
      </c>
      <c r="AZ1017" s="4">
        <v>3.65</v>
      </c>
      <c r="BA1017" s="4">
        <v>3.65</v>
      </c>
      <c r="BB1017" s="4">
        <v>3.65</v>
      </c>
      <c r="BC1017" s="4">
        <v>0</v>
      </c>
      <c r="BD1017" s="4">
        <v>0</v>
      </c>
      <c r="BE1017" s="4">
        <v>0</v>
      </c>
    </row>
    <row r="1018" spans="1:57" x14ac:dyDescent="0.15">
      <c r="A1018" s="3">
        <v>40973</v>
      </c>
      <c r="B1018" s="4">
        <v>4.0999999999999996</v>
      </c>
      <c r="C1018" s="4">
        <v>4.6500000000000004</v>
      </c>
      <c r="D1018" s="4">
        <v>1.1000000000000001</v>
      </c>
      <c r="E1018" s="4">
        <v>1.615</v>
      </c>
      <c r="F1018" s="4">
        <v>10</v>
      </c>
      <c r="G1018" s="4">
        <v>10081140000</v>
      </c>
      <c r="H1018" s="4">
        <v>100811400000</v>
      </c>
      <c r="I1018" s="4">
        <v>4</v>
      </c>
      <c r="J1018" s="4">
        <v>4.4000000000000004</v>
      </c>
      <c r="K1018" s="4">
        <v>1.52</v>
      </c>
      <c r="L1018" s="4">
        <v>2</v>
      </c>
      <c r="M1018" s="4">
        <v>10</v>
      </c>
      <c r="N1018" s="4">
        <v>115260000</v>
      </c>
      <c r="O1018" s="4">
        <v>1152600000</v>
      </c>
      <c r="P1018" s="4">
        <v>4.2</v>
      </c>
      <c r="Q1018" s="4">
        <v>4.22</v>
      </c>
      <c r="R1018" s="4">
        <v>2</v>
      </c>
      <c r="S1018" s="4">
        <v>2.21</v>
      </c>
      <c r="T1018" s="4">
        <v>10</v>
      </c>
      <c r="U1018" s="4">
        <v>105080000</v>
      </c>
      <c r="V1018" s="4">
        <v>1050800000</v>
      </c>
      <c r="W1018" s="4">
        <v>4.5049999999999999</v>
      </c>
      <c r="X1018" s="4">
        <v>5.55</v>
      </c>
      <c r="Y1018" s="4">
        <v>2.9049999999999998</v>
      </c>
      <c r="Z1018" s="4">
        <v>3.6</v>
      </c>
      <c r="AA1018" s="4">
        <v>10</v>
      </c>
      <c r="AB1018" s="4">
        <v>731790000</v>
      </c>
      <c r="AC1018" s="4">
        <v>7317900000</v>
      </c>
      <c r="AD1018" s="4">
        <v>3.92</v>
      </c>
      <c r="AE1018" s="4">
        <v>4.2</v>
      </c>
      <c r="AF1018" s="4">
        <v>2.8</v>
      </c>
      <c r="AG1018" s="4">
        <v>3.105</v>
      </c>
      <c r="AH1018" s="4">
        <v>10</v>
      </c>
      <c r="AI1018" s="4">
        <v>1083520000</v>
      </c>
      <c r="AJ1018" s="4">
        <v>10835200000</v>
      </c>
      <c r="AK1018" s="4">
        <v>3.8</v>
      </c>
      <c r="AL1018" s="4">
        <v>4</v>
      </c>
      <c r="AM1018" s="4">
        <v>3.45</v>
      </c>
      <c r="AN1018" s="4">
        <v>3.45</v>
      </c>
      <c r="AO1018" s="4">
        <v>10</v>
      </c>
      <c r="AP1018" s="4">
        <v>126200000</v>
      </c>
      <c r="AQ1018" s="4">
        <v>1262000000</v>
      </c>
      <c r="AR1018" s="4">
        <v>4</v>
      </c>
      <c r="AS1018" s="4">
        <v>4.2</v>
      </c>
      <c r="AT1018" s="4">
        <v>3.66</v>
      </c>
      <c r="AU1018" s="4">
        <v>3.66</v>
      </c>
      <c r="AV1018" s="4">
        <v>10</v>
      </c>
      <c r="AW1018" s="4">
        <v>5820000</v>
      </c>
      <c r="AX1018" s="4">
        <v>58200000</v>
      </c>
      <c r="AY1018" s="4">
        <v>6</v>
      </c>
      <c r="AZ1018" s="4">
        <v>6.5</v>
      </c>
      <c r="BA1018" s="4">
        <v>3.51</v>
      </c>
      <c r="BB1018" s="4">
        <v>3.56</v>
      </c>
      <c r="BC1018" s="4">
        <v>10</v>
      </c>
      <c r="BD1018" s="4">
        <v>5040000</v>
      </c>
      <c r="BE1018" s="4">
        <v>50400000</v>
      </c>
    </row>
    <row r="1019" spans="1:57" x14ac:dyDescent="0.15">
      <c r="A1019" s="3">
        <v>40974</v>
      </c>
      <c r="B1019" s="4">
        <v>3.5</v>
      </c>
      <c r="C1019" s="4">
        <v>4</v>
      </c>
      <c r="D1019" s="4">
        <v>2.2999999999999998</v>
      </c>
      <c r="E1019" s="4">
        <v>2.39</v>
      </c>
      <c r="F1019" s="4">
        <v>10</v>
      </c>
      <c r="G1019" s="4">
        <v>8744920000</v>
      </c>
      <c r="H1019" s="4">
        <v>87449200000</v>
      </c>
      <c r="I1019" s="4">
        <v>3.5</v>
      </c>
      <c r="J1019" s="4">
        <v>3.8</v>
      </c>
      <c r="K1019" s="4">
        <v>2.8</v>
      </c>
      <c r="L1019" s="4">
        <v>2.8</v>
      </c>
      <c r="M1019" s="4">
        <v>10</v>
      </c>
      <c r="N1019" s="4">
        <v>78030000</v>
      </c>
      <c r="O1019" s="4">
        <v>780300000</v>
      </c>
      <c r="P1019" s="4">
        <v>4.2</v>
      </c>
      <c r="Q1019" s="4">
        <v>4.5</v>
      </c>
      <c r="R1019" s="4">
        <v>2.21</v>
      </c>
      <c r="S1019" s="4">
        <v>2.21</v>
      </c>
      <c r="T1019" s="4">
        <v>10</v>
      </c>
      <c r="U1019" s="4">
        <v>529100000</v>
      </c>
      <c r="V1019" s="4">
        <v>5291000000</v>
      </c>
      <c r="W1019" s="4">
        <v>3.6</v>
      </c>
      <c r="X1019" s="4">
        <v>4.6100000000000003</v>
      </c>
      <c r="Y1019" s="4">
        <v>3.6</v>
      </c>
      <c r="Z1019" s="4">
        <v>3.605</v>
      </c>
      <c r="AA1019" s="4">
        <v>10</v>
      </c>
      <c r="AB1019" s="4">
        <v>123320000</v>
      </c>
      <c r="AC1019" s="4">
        <v>1233200000</v>
      </c>
      <c r="AD1019" s="4">
        <v>3.105</v>
      </c>
      <c r="AE1019" s="4">
        <v>3.95</v>
      </c>
      <c r="AF1019" s="4">
        <v>2.83</v>
      </c>
      <c r="AG1019" s="4">
        <v>2.83</v>
      </c>
      <c r="AH1019" s="4">
        <v>10</v>
      </c>
      <c r="AI1019" s="4">
        <v>908750000</v>
      </c>
      <c r="AJ1019" s="4">
        <v>9087500000</v>
      </c>
      <c r="AK1019" s="4">
        <v>3.45</v>
      </c>
      <c r="AL1019" s="4">
        <v>3.7</v>
      </c>
      <c r="AM1019" s="4">
        <v>2.77</v>
      </c>
      <c r="AN1019" s="4">
        <v>3.15</v>
      </c>
      <c r="AO1019" s="4">
        <v>10</v>
      </c>
      <c r="AP1019" s="4">
        <v>65770000</v>
      </c>
      <c r="AQ1019" s="4">
        <v>657700000</v>
      </c>
      <c r="AR1019" s="4">
        <v>3.51</v>
      </c>
      <c r="AS1019" s="4">
        <v>3.6</v>
      </c>
      <c r="AT1019" s="4">
        <v>3.51</v>
      </c>
      <c r="AU1019" s="4">
        <v>3.6</v>
      </c>
      <c r="AV1019" s="4">
        <v>10</v>
      </c>
      <c r="AW1019" s="4">
        <v>1910000</v>
      </c>
      <c r="AX1019" s="4">
        <v>19100000</v>
      </c>
      <c r="AY1019" s="4">
        <v>3.5</v>
      </c>
      <c r="AZ1019" s="4">
        <v>3.5</v>
      </c>
      <c r="BA1019" s="4">
        <v>3.5</v>
      </c>
      <c r="BB1019" s="4">
        <v>3.5</v>
      </c>
      <c r="BC1019" s="4">
        <v>10</v>
      </c>
      <c r="BD1019" s="4">
        <v>10000</v>
      </c>
      <c r="BE1019" s="4">
        <v>100000</v>
      </c>
    </row>
    <row r="1020" spans="1:57" x14ac:dyDescent="0.15">
      <c r="A1020" s="3">
        <v>40975</v>
      </c>
      <c r="B1020" s="4">
        <v>3.15</v>
      </c>
      <c r="C1020" s="4">
        <v>4</v>
      </c>
      <c r="D1020" s="4">
        <v>2.5299999999999998</v>
      </c>
      <c r="E1020" s="4">
        <v>2.68</v>
      </c>
      <c r="F1020" s="4">
        <v>10</v>
      </c>
      <c r="G1020" s="4">
        <v>7981950000</v>
      </c>
      <c r="H1020" s="4">
        <v>79819500000</v>
      </c>
      <c r="I1020" s="4">
        <v>4.4800000000000004</v>
      </c>
      <c r="J1020" s="4">
        <v>5.08</v>
      </c>
      <c r="K1020" s="4">
        <v>3.6150000000000002</v>
      </c>
      <c r="L1020" s="4">
        <v>4.1150000000000002</v>
      </c>
      <c r="M1020" s="4">
        <v>10</v>
      </c>
      <c r="N1020" s="4">
        <v>740240000</v>
      </c>
      <c r="O1020" s="4">
        <v>7402400000</v>
      </c>
      <c r="P1020" s="4">
        <v>4.375</v>
      </c>
      <c r="Q1020" s="4">
        <v>4.375</v>
      </c>
      <c r="R1020" s="4">
        <v>3.13</v>
      </c>
      <c r="S1020" s="4">
        <v>4.16</v>
      </c>
      <c r="T1020" s="4">
        <v>10</v>
      </c>
      <c r="U1020" s="4">
        <v>130910000</v>
      </c>
      <c r="V1020" s="4">
        <v>1309100000</v>
      </c>
      <c r="W1020" s="4">
        <v>2.35</v>
      </c>
      <c r="X1020" s="4">
        <v>3.1</v>
      </c>
      <c r="Y1020" s="4">
        <v>2.35</v>
      </c>
      <c r="Z1020" s="4">
        <v>2.8149999999999999</v>
      </c>
      <c r="AA1020" s="4">
        <v>10</v>
      </c>
      <c r="AB1020" s="4">
        <v>4740000</v>
      </c>
      <c r="AC1020" s="4">
        <v>47400000</v>
      </c>
      <c r="AD1020" s="4">
        <v>2.6</v>
      </c>
      <c r="AE1020" s="4">
        <v>3.5</v>
      </c>
      <c r="AF1020" s="4">
        <v>2.6</v>
      </c>
      <c r="AG1020" s="4">
        <v>3.29</v>
      </c>
      <c r="AH1020" s="4">
        <v>10</v>
      </c>
      <c r="AI1020" s="4">
        <v>1097140000</v>
      </c>
      <c r="AJ1020" s="4">
        <v>10971400000</v>
      </c>
      <c r="AK1020" s="4">
        <v>3.15</v>
      </c>
      <c r="AL1020" s="4">
        <v>3.6</v>
      </c>
      <c r="AM1020" s="4">
        <v>3.15</v>
      </c>
      <c r="AN1020" s="4">
        <v>3.1549999999999998</v>
      </c>
      <c r="AO1020" s="4">
        <v>10</v>
      </c>
      <c r="AP1020" s="4">
        <v>49750000</v>
      </c>
      <c r="AQ1020" s="4">
        <v>497500000</v>
      </c>
      <c r="AR1020" s="4">
        <v>3.3</v>
      </c>
      <c r="AS1020" s="4">
        <v>3.9</v>
      </c>
      <c r="AT1020" s="4">
        <v>3.3</v>
      </c>
      <c r="AU1020" s="4">
        <v>3.41</v>
      </c>
      <c r="AV1020" s="4">
        <v>10</v>
      </c>
      <c r="AW1020" s="4">
        <v>7650000</v>
      </c>
      <c r="AX1020" s="4">
        <v>76500000</v>
      </c>
      <c r="AY1020" s="4">
        <v>3.5</v>
      </c>
      <c r="AZ1020" s="4">
        <v>3.5</v>
      </c>
      <c r="BA1020" s="4">
        <v>3.5</v>
      </c>
      <c r="BB1020" s="4">
        <v>3.5</v>
      </c>
      <c r="BC1020" s="4">
        <v>0</v>
      </c>
      <c r="BD1020" s="4">
        <v>0</v>
      </c>
      <c r="BE1020" s="4">
        <v>0</v>
      </c>
    </row>
    <row r="1021" spans="1:57" x14ac:dyDescent="0.15">
      <c r="A1021" s="3">
        <v>40976</v>
      </c>
      <c r="B1021" s="4">
        <v>4.5999999999999996</v>
      </c>
      <c r="C1021" s="4">
        <v>5.4950000000000001</v>
      </c>
      <c r="D1021" s="4">
        <v>1.2</v>
      </c>
      <c r="E1021" s="4">
        <v>2.0049999999999999</v>
      </c>
      <c r="F1021" s="4">
        <v>10</v>
      </c>
      <c r="G1021" s="4">
        <v>8606400000</v>
      </c>
      <c r="H1021" s="4">
        <v>86064000000</v>
      </c>
      <c r="I1021" s="4">
        <v>4.1100000000000003</v>
      </c>
      <c r="J1021" s="4">
        <v>4.5999999999999996</v>
      </c>
      <c r="K1021" s="4">
        <v>2.65</v>
      </c>
      <c r="L1021" s="4">
        <v>2.71</v>
      </c>
      <c r="M1021" s="4">
        <v>10</v>
      </c>
      <c r="N1021" s="4">
        <v>201110000</v>
      </c>
      <c r="O1021" s="4">
        <v>2011100000</v>
      </c>
      <c r="P1021" s="4">
        <v>2.23</v>
      </c>
      <c r="Q1021" s="4">
        <v>3</v>
      </c>
      <c r="R1021" s="4">
        <v>1.5</v>
      </c>
      <c r="S1021" s="4">
        <v>1.5</v>
      </c>
      <c r="T1021" s="4">
        <v>10</v>
      </c>
      <c r="U1021" s="4">
        <v>33980000</v>
      </c>
      <c r="V1021" s="4">
        <v>339800000</v>
      </c>
      <c r="W1021" s="4">
        <v>1.55</v>
      </c>
      <c r="X1021" s="4">
        <v>2.2799999999999998</v>
      </c>
      <c r="Y1021" s="4">
        <v>1.55</v>
      </c>
      <c r="Z1021" s="4">
        <v>1.8</v>
      </c>
      <c r="AA1021" s="4">
        <v>10</v>
      </c>
      <c r="AB1021" s="4">
        <v>38890000</v>
      </c>
      <c r="AC1021" s="4">
        <v>388900000</v>
      </c>
      <c r="AD1021" s="4">
        <v>3.01</v>
      </c>
      <c r="AE1021" s="4">
        <v>3.3</v>
      </c>
      <c r="AF1021" s="4">
        <v>2.5</v>
      </c>
      <c r="AG1021" s="4">
        <v>2.79</v>
      </c>
      <c r="AH1021" s="4">
        <v>10</v>
      </c>
      <c r="AI1021" s="4">
        <v>727030000</v>
      </c>
      <c r="AJ1021" s="4">
        <v>7270300000</v>
      </c>
      <c r="AK1021" s="4">
        <v>3.2</v>
      </c>
      <c r="AL1021" s="4">
        <v>3.48</v>
      </c>
      <c r="AM1021" s="4">
        <v>3</v>
      </c>
      <c r="AN1021" s="4">
        <v>3</v>
      </c>
      <c r="AO1021" s="4">
        <v>10</v>
      </c>
      <c r="AP1021" s="4">
        <v>62640000</v>
      </c>
      <c r="AQ1021" s="4">
        <v>626400000</v>
      </c>
      <c r="AR1021" s="4">
        <v>3.31</v>
      </c>
      <c r="AS1021" s="4">
        <v>3.5</v>
      </c>
      <c r="AT1021" s="4">
        <v>3.3</v>
      </c>
      <c r="AU1021" s="4">
        <v>3.3</v>
      </c>
      <c r="AV1021" s="4">
        <v>10</v>
      </c>
      <c r="AW1021" s="4">
        <v>720000</v>
      </c>
      <c r="AX1021" s="4">
        <v>7200000</v>
      </c>
      <c r="AY1021" s="4">
        <v>3.5</v>
      </c>
      <c r="AZ1021" s="4">
        <v>3.5</v>
      </c>
      <c r="BA1021" s="4">
        <v>3.5</v>
      </c>
      <c r="BB1021" s="4">
        <v>3.5</v>
      </c>
      <c r="BC1021" s="4">
        <v>0</v>
      </c>
      <c r="BD1021" s="4">
        <v>0</v>
      </c>
      <c r="BE1021" s="4">
        <v>0</v>
      </c>
    </row>
    <row r="1022" spans="1:57" x14ac:dyDescent="0.15">
      <c r="A1022" s="3">
        <v>40977</v>
      </c>
      <c r="B1022" s="4">
        <v>3.5</v>
      </c>
      <c r="C1022" s="4">
        <v>3.71</v>
      </c>
      <c r="D1022" s="4">
        <v>1.6</v>
      </c>
      <c r="E1022" s="4">
        <v>1.61</v>
      </c>
      <c r="F1022" s="4">
        <v>10</v>
      </c>
      <c r="G1022" s="4">
        <v>10110440000</v>
      </c>
      <c r="H1022" s="4">
        <v>101104400000</v>
      </c>
      <c r="I1022" s="4">
        <v>1.22</v>
      </c>
      <c r="J1022" s="4">
        <v>1.6850000000000001</v>
      </c>
      <c r="K1022" s="4">
        <v>0.52</v>
      </c>
      <c r="L1022" s="4">
        <v>0.52</v>
      </c>
      <c r="M1022" s="4">
        <v>10</v>
      </c>
      <c r="N1022" s="4">
        <v>44820000</v>
      </c>
      <c r="O1022" s="4">
        <v>448200000</v>
      </c>
      <c r="P1022" s="4">
        <v>0.8</v>
      </c>
      <c r="Q1022" s="4">
        <v>1</v>
      </c>
      <c r="R1022" s="4">
        <v>0.755</v>
      </c>
      <c r="S1022" s="4">
        <v>0.83</v>
      </c>
      <c r="T1022" s="4">
        <v>10</v>
      </c>
      <c r="U1022" s="4">
        <v>128700000</v>
      </c>
      <c r="V1022" s="4">
        <v>1287000000</v>
      </c>
      <c r="W1022" s="4">
        <v>1.3</v>
      </c>
      <c r="X1022" s="4">
        <v>1.5049999999999999</v>
      </c>
      <c r="Y1022" s="4">
        <v>0.6</v>
      </c>
      <c r="Z1022" s="4">
        <v>1.02</v>
      </c>
      <c r="AA1022" s="4">
        <v>10</v>
      </c>
      <c r="AB1022" s="4">
        <v>106580000</v>
      </c>
      <c r="AC1022" s="4">
        <v>1065800000</v>
      </c>
      <c r="AD1022" s="4">
        <v>2.7</v>
      </c>
      <c r="AE1022" s="4">
        <v>3.2</v>
      </c>
      <c r="AF1022" s="4">
        <v>2.7</v>
      </c>
      <c r="AG1022" s="4">
        <v>2.81</v>
      </c>
      <c r="AH1022" s="4">
        <v>10</v>
      </c>
      <c r="AI1022" s="4">
        <v>1020000000</v>
      </c>
      <c r="AJ1022" s="4">
        <v>10200000000</v>
      </c>
      <c r="AK1022" s="4">
        <v>2.5099999999999998</v>
      </c>
      <c r="AL1022" s="4">
        <v>3.3</v>
      </c>
      <c r="AM1022" s="4">
        <v>2.5099999999999998</v>
      </c>
      <c r="AN1022" s="4">
        <v>3.0049999999999999</v>
      </c>
      <c r="AO1022" s="4">
        <v>10</v>
      </c>
      <c r="AP1022" s="4">
        <v>77630000</v>
      </c>
      <c r="AQ1022" s="4">
        <v>776300000</v>
      </c>
      <c r="AR1022" s="4">
        <v>3.2</v>
      </c>
      <c r="AS1022" s="4">
        <v>3.5</v>
      </c>
      <c r="AT1022" s="4">
        <v>3.0049999999999999</v>
      </c>
      <c r="AU1022" s="4">
        <v>3.1549999999999998</v>
      </c>
      <c r="AV1022" s="4">
        <v>10</v>
      </c>
      <c r="AW1022" s="4">
        <v>23240000</v>
      </c>
      <c r="AX1022" s="4">
        <v>232400000</v>
      </c>
      <c r="AY1022" s="4">
        <v>0.61</v>
      </c>
      <c r="AZ1022" s="4">
        <v>3.4</v>
      </c>
      <c r="BA1022" s="4">
        <v>0.61</v>
      </c>
      <c r="BB1022" s="4">
        <v>3.4</v>
      </c>
      <c r="BC1022" s="4">
        <v>10</v>
      </c>
      <c r="BD1022" s="4">
        <v>40000</v>
      </c>
      <c r="BE1022" s="4">
        <v>400000</v>
      </c>
    </row>
    <row r="1023" spans="1:57" x14ac:dyDescent="0.15">
      <c r="A1023" s="3">
        <v>40980</v>
      </c>
      <c r="B1023" s="4">
        <v>3</v>
      </c>
      <c r="C1023" s="4">
        <v>3.25</v>
      </c>
      <c r="D1023" s="4">
        <v>2</v>
      </c>
      <c r="E1023" s="4">
        <v>2.1</v>
      </c>
      <c r="F1023" s="4">
        <v>10</v>
      </c>
      <c r="G1023" s="4">
        <v>9725360000</v>
      </c>
      <c r="H1023" s="4">
        <v>97253600000</v>
      </c>
      <c r="I1023" s="4">
        <v>2.6</v>
      </c>
      <c r="J1023" s="4">
        <v>3</v>
      </c>
      <c r="K1023" s="4">
        <v>2.0099999999999998</v>
      </c>
      <c r="L1023" s="4">
        <v>2.0249999999999999</v>
      </c>
      <c r="M1023" s="4">
        <v>10</v>
      </c>
      <c r="N1023" s="4">
        <v>165420000</v>
      </c>
      <c r="O1023" s="4">
        <v>1654200000</v>
      </c>
      <c r="P1023" s="4">
        <v>2.8050000000000002</v>
      </c>
      <c r="Q1023" s="4">
        <v>3</v>
      </c>
      <c r="R1023" s="4">
        <v>2.5099999999999998</v>
      </c>
      <c r="S1023" s="4">
        <v>2.5299999999999998</v>
      </c>
      <c r="T1023" s="4">
        <v>10</v>
      </c>
      <c r="U1023" s="4">
        <v>90500000</v>
      </c>
      <c r="V1023" s="4">
        <v>905000000</v>
      </c>
      <c r="W1023" s="4">
        <v>3.3050000000000002</v>
      </c>
      <c r="X1023" s="4">
        <v>4.01</v>
      </c>
      <c r="Y1023" s="4">
        <v>3</v>
      </c>
      <c r="Z1023" s="4">
        <v>3</v>
      </c>
      <c r="AA1023" s="4">
        <v>10</v>
      </c>
      <c r="AB1023" s="4">
        <v>711830000</v>
      </c>
      <c r="AC1023" s="4">
        <v>7118300000</v>
      </c>
      <c r="AD1023" s="4">
        <v>2.81</v>
      </c>
      <c r="AE1023" s="4">
        <v>3.2</v>
      </c>
      <c r="AF1023" s="4">
        <v>2.4950000000000001</v>
      </c>
      <c r="AG1023" s="4">
        <v>2.78</v>
      </c>
      <c r="AH1023" s="4">
        <v>10</v>
      </c>
      <c r="AI1023" s="4">
        <v>1131830000</v>
      </c>
      <c r="AJ1023" s="4">
        <v>11318300000</v>
      </c>
      <c r="AK1023" s="4">
        <v>3</v>
      </c>
      <c r="AL1023" s="4">
        <v>3.3</v>
      </c>
      <c r="AM1023" s="4">
        <v>2.9</v>
      </c>
      <c r="AN1023" s="4">
        <v>2.9</v>
      </c>
      <c r="AO1023" s="4">
        <v>10</v>
      </c>
      <c r="AP1023" s="4">
        <v>84300000</v>
      </c>
      <c r="AQ1023" s="4">
        <v>843000000</v>
      </c>
      <c r="AR1023" s="4">
        <v>3.5</v>
      </c>
      <c r="AS1023" s="4">
        <v>3.6</v>
      </c>
      <c r="AT1023" s="4">
        <v>3.2050000000000001</v>
      </c>
      <c r="AU1023" s="4">
        <v>3.25</v>
      </c>
      <c r="AV1023" s="4">
        <v>10</v>
      </c>
      <c r="AW1023" s="4">
        <v>52240000</v>
      </c>
      <c r="AX1023" s="4">
        <v>522400000</v>
      </c>
      <c r="AY1023" s="4">
        <v>3.6</v>
      </c>
      <c r="AZ1023" s="4">
        <v>3.6</v>
      </c>
      <c r="BA1023" s="4">
        <v>3.45</v>
      </c>
      <c r="BB1023" s="4">
        <v>3.45</v>
      </c>
      <c r="BC1023" s="4">
        <v>10</v>
      </c>
      <c r="BD1023" s="4">
        <v>610000</v>
      </c>
      <c r="BE1023" s="4">
        <v>6100000</v>
      </c>
    </row>
    <row r="1024" spans="1:57" x14ac:dyDescent="0.15">
      <c r="A1024" s="3">
        <v>40981</v>
      </c>
      <c r="B1024" s="4">
        <v>2.8</v>
      </c>
      <c r="C1024" s="4">
        <v>3.11</v>
      </c>
      <c r="D1024" s="4">
        <v>2.5</v>
      </c>
      <c r="E1024" s="4">
        <v>2.5049999999999999</v>
      </c>
      <c r="F1024" s="4">
        <v>10</v>
      </c>
      <c r="G1024" s="4">
        <v>9077870000</v>
      </c>
      <c r="H1024" s="4">
        <v>90778700000</v>
      </c>
      <c r="I1024" s="4">
        <v>2.6549999999999998</v>
      </c>
      <c r="J1024" s="4">
        <v>4.01</v>
      </c>
      <c r="K1024" s="4">
        <v>2</v>
      </c>
      <c r="L1024" s="4">
        <v>2.0550000000000002</v>
      </c>
      <c r="M1024" s="4">
        <v>10</v>
      </c>
      <c r="N1024" s="4">
        <v>53680000</v>
      </c>
      <c r="O1024" s="4">
        <v>536800000</v>
      </c>
      <c r="P1024" s="4">
        <v>2.95</v>
      </c>
      <c r="Q1024" s="4">
        <v>4.18</v>
      </c>
      <c r="R1024" s="4">
        <v>2.1549999999999998</v>
      </c>
      <c r="S1024" s="4">
        <v>2.71</v>
      </c>
      <c r="T1024" s="4">
        <v>10</v>
      </c>
      <c r="U1024" s="4">
        <v>509060000</v>
      </c>
      <c r="V1024" s="4">
        <v>5090600000</v>
      </c>
      <c r="W1024" s="4">
        <v>3.99</v>
      </c>
      <c r="X1024" s="4">
        <v>4.0199999999999996</v>
      </c>
      <c r="Y1024" s="4">
        <v>3.0150000000000001</v>
      </c>
      <c r="Z1024" s="4">
        <v>3.75</v>
      </c>
      <c r="AA1024" s="4">
        <v>10</v>
      </c>
      <c r="AB1024" s="4">
        <v>148600000</v>
      </c>
      <c r="AC1024" s="4">
        <v>1486000000</v>
      </c>
      <c r="AD1024" s="4">
        <v>2.8</v>
      </c>
      <c r="AE1024" s="4">
        <v>3.3</v>
      </c>
      <c r="AF1024" s="4">
        <v>2.5049999999999999</v>
      </c>
      <c r="AG1024" s="4">
        <v>2.5499999999999998</v>
      </c>
      <c r="AH1024" s="4">
        <v>10</v>
      </c>
      <c r="AI1024" s="4">
        <v>839750000</v>
      </c>
      <c r="AJ1024" s="4">
        <v>8397500000</v>
      </c>
      <c r="AK1024" s="4">
        <v>3.5</v>
      </c>
      <c r="AL1024" s="4">
        <v>3.6</v>
      </c>
      <c r="AM1024" s="4">
        <v>2.855</v>
      </c>
      <c r="AN1024" s="4">
        <v>3</v>
      </c>
      <c r="AO1024" s="4">
        <v>10</v>
      </c>
      <c r="AP1024" s="4">
        <v>34610000</v>
      </c>
      <c r="AQ1024" s="4">
        <v>346100000</v>
      </c>
      <c r="AR1024" s="4">
        <v>3.4</v>
      </c>
      <c r="AS1024" s="4">
        <v>3.5</v>
      </c>
      <c r="AT1024" s="4">
        <v>3</v>
      </c>
      <c r="AU1024" s="4">
        <v>3.5</v>
      </c>
      <c r="AV1024" s="4">
        <v>10</v>
      </c>
      <c r="AW1024" s="4">
        <v>20560000</v>
      </c>
      <c r="AX1024" s="4">
        <v>205600000</v>
      </c>
      <c r="AY1024" s="4">
        <v>3.6</v>
      </c>
      <c r="AZ1024" s="4">
        <v>3.6</v>
      </c>
      <c r="BA1024" s="4">
        <v>3.6</v>
      </c>
      <c r="BB1024" s="4">
        <v>3.6</v>
      </c>
      <c r="BC1024" s="4">
        <v>10</v>
      </c>
      <c r="BD1024" s="4">
        <v>150000</v>
      </c>
      <c r="BE1024" s="4">
        <v>1500000</v>
      </c>
    </row>
    <row r="1025" spans="1:57" x14ac:dyDescent="0.15">
      <c r="A1025" s="3">
        <v>40982</v>
      </c>
      <c r="B1025" s="4">
        <v>2.9</v>
      </c>
      <c r="C1025" s="4">
        <v>4.5</v>
      </c>
      <c r="D1025" s="4">
        <v>2.5</v>
      </c>
      <c r="E1025" s="4">
        <v>2.62</v>
      </c>
      <c r="F1025" s="4">
        <v>10</v>
      </c>
      <c r="G1025" s="4">
        <v>8649550000</v>
      </c>
      <c r="H1025" s="4">
        <v>86495500000</v>
      </c>
      <c r="I1025" s="4">
        <v>3.5049999999999999</v>
      </c>
      <c r="J1025" s="4">
        <v>5</v>
      </c>
      <c r="K1025" s="4">
        <v>3.5</v>
      </c>
      <c r="L1025" s="4">
        <v>3.8</v>
      </c>
      <c r="M1025" s="4">
        <v>10</v>
      </c>
      <c r="N1025" s="4">
        <v>510400000</v>
      </c>
      <c r="O1025" s="4">
        <v>5104000000</v>
      </c>
      <c r="P1025" s="4">
        <v>3.23</v>
      </c>
      <c r="Q1025" s="4">
        <v>4.2</v>
      </c>
      <c r="R1025" s="4">
        <v>3.2</v>
      </c>
      <c r="S1025" s="4">
        <v>4</v>
      </c>
      <c r="T1025" s="4">
        <v>10</v>
      </c>
      <c r="U1025" s="4">
        <v>119490000</v>
      </c>
      <c r="V1025" s="4">
        <v>1194900000</v>
      </c>
      <c r="W1025" s="4">
        <v>2.4500000000000002</v>
      </c>
      <c r="X1025" s="4">
        <v>2.94</v>
      </c>
      <c r="Y1025" s="4">
        <v>2.4500000000000002</v>
      </c>
      <c r="Z1025" s="4">
        <v>2.65</v>
      </c>
      <c r="AA1025" s="4">
        <v>10</v>
      </c>
      <c r="AB1025" s="4">
        <v>6630000</v>
      </c>
      <c r="AC1025" s="4">
        <v>66300000</v>
      </c>
      <c r="AD1025" s="4">
        <v>2.9950000000000001</v>
      </c>
      <c r="AE1025" s="4">
        <v>4</v>
      </c>
      <c r="AF1025" s="4">
        <v>2.8</v>
      </c>
      <c r="AG1025" s="4">
        <v>2.9</v>
      </c>
      <c r="AH1025" s="4">
        <v>10</v>
      </c>
      <c r="AI1025" s="4">
        <v>873180000</v>
      </c>
      <c r="AJ1025" s="4">
        <v>8731800000</v>
      </c>
      <c r="AK1025" s="4">
        <v>3</v>
      </c>
      <c r="AL1025" s="4">
        <v>3.1</v>
      </c>
      <c r="AM1025" s="4">
        <v>3</v>
      </c>
      <c r="AN1025" s="4">
        <v>3.1</v>
      </c>
      <c r="AO1025" s="4">
        <v>10</v>
      </c>
      <c r="AP1025" s="4">
        <v>63820000</v>
      </c>
      <c r="AQ1025" s="4">
        <v>638200000</v>
      </c>
      <c r="AR1025" s="4">
        <v>3.5</v>
      </c>
      <c r="AS1025" s="4">
        <v>3.8</v>
      </c>
      <c r="AT1025" s="4">
        <v>3.5</v>
      </c>
      <c r="AU1025" s="4">
        <v>3.8</v>
      </c>
      <c r="AV1025" s="4">
        <v>10</v>
      </c>
      <c r="AW1025" s="4">
        <v>29600000</v>
      </c>
      <c r="AX1025" s="4">
        <v>296000000</v>
      </c>
      <c r="AY1025" s="4">
        <v>3.6</v>
      </c>
      <c r="AZ1025" s="4">
        <v>3.6</v>
      </c>
      <c r="BA1025" s="4">
        <v>3.6</v>
      </c>
      <c r="BB1025" s="4">
        <v>3.6</v>
      </c>
      <c r="BC1025" s="4">
        <v>10</v>
      </c>
      <c r="BD1025" s="4">
        <v>530000</v>
      </c>
      <c r="BE1025" s="4">
        <v>5300000</v>
      </c>
    </row>
    <row r="1026" spans="1:57" x14ac:dyDescent="0.15">
      <c r="A1026" s="3">
        <v>40983</v>
      </c>
      <c r="B1026" s="4">
        <v>4</v>
      </c>
      <c r="C1026" s="4">
        <v>5.0599999999999996</v>
      </c>
      <c r="D1026" s="4">
        <v>3.65</v>
      </c>
      <c r="E1026" s="4">
        <v>4.6550000000000002</v>
      </c>
      <c r="F1026" s="4">
        <v>10</v>
      </c>
      <c r="G1026" s="4">
        <v>8740790000</v>
      </c>
      <c r="H1026" s="4">
        <v>87407900000</v>
      </c>
      <c r="I1026" s="4">
        <v>3.8</v>
      </c>
      <c r="J1026" s="4">
        <v>4.22</v>
      </c>
      <c r="K1026" s="4">
        <v>3.02</v>
      </c>
      <c r="L1026" s="4">
        <v>3.7</v>
      </c>
      <c r="M1026" s="4">
        <v>10</v>
      </c>
      <c r="N1026" s="4">
        <v>117000000</v>
      </c>
      <c r="O1026" s="4">
        <v>1170000000</v>
      </c>
      <c r="P1026" s="4">
        <v>2.02</v>
      </c>
      <c r="Q1026" s="4">
        <v>3.18</v>
      </c>
      <c r="R1026" s="4">
        <v>2.02</v>
      </c>
      <c r="S1026" s="4">
        <v>2.38</v>
      </c>
      <c r="T1026" s="4">
        <v>10</v>
      </c>
      <c r="U1026" s="4">
        <v>105100000</v>
      </c>
      <c r="V1026" s="4">
        <v>1051000000</v>
      </c>
      <c r="W1026" s="4">
        <v>2.2000000000000002</v>
      </c>
      <c r="X1026" s="4">
        <v>2.64</v>
      </c>
      <c r="Y1026" s="4">
        <v>0.17</v>
      </c>
      <c r="Z1026" s="4">
        <v>1.1299999999999999</v>
      </c>
      <c r="AA1026" s="4">
        <v>10</v>
      </c>
      <c r="AB1026" s="4">
        <v>32400000</v>
      </c>
      <c r="AC1026" s="4">
        <v>324000000</v>
      </c>
      <c r="AD1026" s="4">
        <v>3</v>
      </c>
      <c r="AE1026" s="4">
        <v>3.3</v>
      </c>
      <c r="AF1026" s="4">
        <v>2.5</v>
      </c>
      <c r="AG1026" s="4">
        <v>2.895</v>
      </c>
      <c r="AH1026" s="4">
        <v>10</v>
      </c>
      <c r="AI1026" s="4">
        <v>857280000</v>
      </c>
      <c r="AJ1026" s="4">
        <v>8572800000</v>
      </c>
      <c r="AK1026" s="4">
        <v>3.0049999999999999</v>
      </c>
      <c r="AL1026" s="4">
        <v>3.3</v>
      </c>
      <c r="AM1026" s="4">
        <v>2.8</v>
      </c>
      <c r="AN1026" s="4">
        <v>3.01</v>
      </c>
      <c r="AO1026" s="4">
        <v>10</v>
      </c>
      <c r="AP1026" s="4">
        <v>47460000</v>
      </c>
      <c r="AQ1026" s="4">
        <v>474600000</v>
      </c>
      <c r="AR1026" s="4">
        <v>3.6</v>
      </c>
      <c r="AS1026" s="4">
        <v>3.6</v>
      </c>
      <c r="AT1026" s="4">
        <v>3</v>
      </c>
      <c r="AU1026" s="4">
        <v>3.6</v>
      </c>
      <c r="AV1026" s="4">
        <v>10</v>
      </c>
      <c r="AW1026" s="4">
        <v>7080000</v>
      </c>
      <c r="AX1026" s="4">
        <v>70800000</v>
      </c>
      <c r="AY1026" s="4">
        <v>3.6</v>
      </c>
      <c r="AZ1026" s="4">
        <v>3.6</v>
      </c>
      <c r="BA1026" s="4">
        <v>3.6</v>
      </c>
      <c r="BB1026" s="4">
        <v>3.6</v>
      </c>
      <c r="BC1026" s="4">
        <v>0</v>
      </c>
      <c r="BD1026" s="4">
        <v>0</v>
      </c>
      <c r="BE1026" s="4">
        <v>0</v>
      </c>
    </row>
    <row r="1027" spans="1:57" x14ac:dyDescent="0.15">
      <c r="A1027" s="3">
        <v>40984</v>
      </c>
      <c r="B1027" s="4">
        <v>3.1</v>
      </c>
      <c r="C1027" s="4">
        <v>3.5</v>
      </c>
      <c r="D1027" s="4">
        <v>2.4</v>
      </c>
      <c r="E1027" s="4">
        <v>2.4950000000000001</v>
      </c>
      <c r="F1027" s="4">
        <v>10</v>
      </c>
      <c r="G1027" s="4">
        <v>10162330000</v>
      </c>
      <c r="H1027" s="4">
        <v>101623300000</v>
      </c>
      <c r="I1027" s="4">
        <v>1.26</v>
      </c>
      <c r="J1027" s="4">
        <v>1.6950000000000001</v>
      </c>
      <c r="K1027" s="4">
        <v>0.255</v>
      </c>
      <c r="L1027" s="4">
        <v>0.26</v>
      </c>
      <c r="M1027" s="4">
        <v>10</v>
      </c>
      <c r="N1027" s="4">
        <v>44350000</v>
      </c>
      <c r="O1027" s="4">
        <v>443500000</v>
      </c>
      <c r="P1027" s="4">
        <v>0.65</v>
      </c>
      <c r="Q1027" s="4">
        <v>0.995</v>
      </c>
      <c r="R1027" s="4">
        <v>0.3</v>
      </c>
      <c r="S1027" s="4">
        <v>0.3</v>
      </c>
      <c r="T1027" s="4">
        <v>10</v>
      </c>
      <c r="U1027" s="4">
        <v>92100000</v>
      </c>
      <c r="V1027" s="4">
        <v>921000000</v>
      </c>
      <c r="W1027" s="4">
        <v>1.2549999999999999</v>
      </c>
      <c r="X1027" s="4">
        <v>1.7</v>
      </c>
      <c r="Y1027" s="4">
        <v>0.2</v>
      </c>
      <c r="Z1027" s="4">
        <v>0.21</v>
      </c>
      <c r="AA1027" s="4">
        <v>10</v>
      </c>
      <c r="AB1027" s="4">
        <v>224460000</v>
      </c>
      <c r="AC1027" s="4">
        <v>2244600000</v>
      </c>
      <c r="AD1027" s="4">
        <v>2.895</v>
      </c>
      <c r="AE1027" s="4">
        <v>3.2</v>
      </c>
      <c r="AF1027" s="4">
        <v>0.26500000000000001</v>
      </c>
      <c r="AG1027" s="4">
        <v>1.99</v>
      </c>
      <c r="AH1027" s="4">
        <v>10</v>
      </c>
      <c r="AI1027" s="4">
        <v>1037250000</v>
      </c>
      <c r="AJ1027" s="4">
        <v>10372500000</v>
      </c>
      <c r="AK1027" s="4">
        <v>3.4</v>
      </c>
      <c r="AL1027" s="4">
        <v>3.4</v>
      </c>
      <c r="AM1027" s="4">
        <v>2.86</v>
      </c>
      <c r="AN1027" s="4">
        <v>3</v>
      </c>
      <c r="AO1027" s="4">
        <v>10</v>
      </c>
      <c r="AP1027" s="4">
        <v>71910000</v>
      </c>
      <c r="AQ1027" s="4">
        <v>719100000</v>
      </c>
      <c r="AR1027" s="4">
        <v>3.3</v>
      </c>
      <c r="AS1027" s="4">
        <v>3.61</v>
      </c>
      <c r="AT1027" s="4">
        <v>3</v>
      </c>
      <c r="AU1027" s="4">
        <v>3.2</v>
      </c>
      <c r="AV1027" s="4">
        <v>10</v>
      </c>
      <c r="AW1027" s="4">
        <v>49060000</v>
      </c>
      <c r="AX1027" s="4">
        <v>490600000</v>
      </c>
      <c r="AY1027" s="4">
        <v>3.6</v>
      </c>
      <c r="AZ1027" s="4">
        <v>3.6</v>
      </c>
      <c r="BA1027" s="4">
        <v>3.6</v>
      </c>
      <c r="BB1027" s="4">
        <v>3.6</v>
      </c>
      <c r="BC1027" s="4">
        <v>0</v>
      </c>
      <c r="BD1027" s="4">
        <v>0</v>
      </c>
      <c r="BE1027" s="4">
        <v>0</v>
      </c>
    </row>
    <row r="1028" spans="1:57" x14ac:dyDescent="0.15">
      <c r="A1028" s="3">
        <v>40987</v>
      </c>
      <c r="B1028" s="4">
        <v>3</v>
      </c>
      <c r="C1028" s="4">
        <v>3.1</v>
      </c>
      <c r="D1028" s="4">
        <v>1.03</v>
      </c>
      <c r="E1028" s="4">
        <v>1.05</v>
      </c>
      <c r="F1028" s="4">
        <v>10</v>
      </c>
      <c r="G1028" s="4">
        <v>10003950000</v>
      </c>
      <c r="H1028" s="4">
        <v>100039500000</v>
      </c>
      <c r="I1028" s="4">
        <v>2.9950000000000001</v>
      </c>
      <c r="J1028" s="4">
        <v>3.1</v>
      </c>
      <c r="K1028" s="4">
        <v>1.21</v>
      </c>
      <c r="L1028" s="4">
        <v>1.2649999999999999</v>
      </c>
      <c r="M1028" s="4">
        <v>10</v>
      </c>
      <c r="N1028" s="4">
        <v>231550000</v>
      </c>
      <c r="O1028" s="4">
        <v>2315500000</v>
      </c>
      <c r="P1028" s="4">
        <v>3</v>
      </c>
      <c r="Q1028" s="4">
        <v>3.3</v>
      </c>
      <c r="R1028" s="4">
        <v>1.05</v>
      </c>
      <c r="S1028" s="4">
        <v>1.69</v>
      </c>
      <c r="T1028" s="4">
        <v>10</v>
      </c>
      <c r="U1028" s="4">
        <v>86070000</v>
      </c>
      <c r="V1028" s="4">
        <v>860700000</v>
      </c>
      <c r="W1028" s="4">
        <v>3.5</v>
      </c>
      <c r="X1028" s="4">
        <v>4</v>
      </c>
      <c r="Y1028" s="4">
        <v>2.02</v>
      </c>
      <c r="Z1028" s="4">
        <v>2.9049999999999998</v>
      </c>
      <c r="AA1028" s="4">
        <v>10</v>
      </c>
      <c r="AB1028" s="4">
        <v>738640000</v>
      </c>
      <c r="AC1028" s="4">
        <v>7386400000</v>
      </c>
      <c r="AD1028" s="4">
        <v>2.9950000000000001</v>
      </c>
      <c r="AE1028" s="4">
        <v>3.1</v>
      </c>
      <c r="AF1028" s="4">
        <v>2.0099999999999998</v>
      </c>
      <c r="AG1028" s="4">
        <v>2.21</v>
      </c>
      <c r="AH1028" s="4">
        <v>10</v>
      </c>
      <c r="AI1028" s="4">
        <v>1252190000</v>
      </c>
      <c r="AJ1028" s="4">
        <v>12521900000</v>
      </c>
      <c r="AK1028" s="4">
        <v>2.8</v>
      </c>
      <c r="AL1028" s="4">
        <v>3.1</v>
      </c>
      <c r="AM1028" s="4">
        <v>2.8</v>
      </c>
      <c r="AN1028" s="4">
        <v>3</v>
      </c>
      <c r="AO1028" s="4">
        <v>10</v>
      </c>
      <c r="AP1028" s="4">
        <v>26900000</v>
      </c>
      <c r="AQ1028" s="4">
        <v>269000000</v>
      </c>
      <c r="AR1028" s="4">
        <v>3</v>
      </c>
      <c r="AS1028" s="4">
        <v>3.6</v>
      </c>
      <c r="AT1028" s="4">
        <v>2.8050000000000002</v>
      </c>
      <c r="AU1028" s="4">
        <v>2.83</v>
      </c>
      <c r="AV1028" s="4">
        <v>10</v>
      </c>
      <c r="AW1028" s="4">
        <v>25680000</v>
      </c>
      <c r="AX1028" s="4">
        <v>256800000</v>
      </c>
      <c r="AY1028" s="4">
        <v>3.2</v>
      </c>
      <c r="AZ1028" s="4">
        <v>3.2</v>
      </c>
      <c r="BA1028" s="4">
        <v>3.2</v>
      </c>
      <c r="BB1028" s="4">
        <v>3.2</v>
      </c>
      <c r="BC1028" s="4">
        <v>10</v>
      </c>
      <c r="BD1028" s="4">
        <v>160000</v>
      </c>
      <c r="BE1028" s="4">
        <v>1600000</v>
      </c>
    </row>
    <row r="1029" spans="1:57" x14ac:dyDescent="0.15">
      <c r="A1029" s="3">
        <v>40988</v>
      </c>
      <c r="B1029" s="4">
        <v>2.56</v>
      </c>
      <c r="C1029" s="4">
        <v>2.8</v>
      </c>
      <c r="D1029" s="4">
        <v>1.0349999999999999</v>
      </c>
      <c r="E1029" s="4">
        <v>1.27</v>
      </c>
      <c r="F1029" s="4">
        <v>10</v>
      </c>
      <c r="G1029" s="4">
        <v>9607520000</v>
      </c>
      <c r="H1029" s="4">
        <v>96075200000</v>
      </c>
      <c r="I1029" s="4">
        <v>2.5049999999999999</v>
      </c>
      <c r="J1029" s="4">
        <v>2.73</v>
      </c>
      <c r="K1029" s="4">
        <v>1.01</v>
      </c>
      <c r="L1029" s="4">
        <v>2.335</v>
      </c>
      <c r="M1029" s="4">
        <v>10</v>
      </c>
      <c r="N1029" s="4">
        <v>61590000</v>
      </c>
      <c r="O1029" s="4">
        <v>615900000</v>
      </c>
      <c r="P1029" s="4">
        <v>2.8</v>
      </c>
      <c r="Q1029" s="4">
        <v>3.65</v>
      </c>
      <c r="R1029" s="4">
        <v>2.2000000000000002</v>
      </c>
      <c r="S1029" s="4">
        <v>2.5</v>
      </c>
      <c r="T1029" s="4">
        <v>10</v>
      </c>
      <c r="U1029" s="4">
        <v>470100000</v>
      </c>
      <c r="V1029" s="4">
        <v>4701000000</v>
      </c>
      <c r="W1029" s="4">
        <v>2.9049999999999998</v>
      </c>
      <c r="X1029" s="4">
        <v>3.75</v>
      </c>
      <c r="Y1029" s="4">
        <v>2.9049999999999998</v>
      </c>
      <c r="Z1029" s="4">
        <v>3.1</v>
      </c>
      <c r="AA1029" s="4">
        <v>10</v>
      </c>
      <c r="AB1029" s="4">
        <v>275110000</v>
      </c>
      <c r="AC1029" s="4">
        <v>2751100000</v>
      </c>
      <c r="AD1029" s="4">
        <v>2.6</v>
      </c>
      <c r="AE1029" s="4">
        <v>3.2</v>
      </c>
      <c r="AF1029" s="4">
        <v>2.6</v>
      </c>
      <c r="AG1029" s="4">
        <v>2.7</v>
      </c>
      <c r="AH1029" s="4">
        <v>10</v>
      </c>
      <c r="AI1029" s="4">
        <v>1124910000</v>
      </c>
      <c r="AJ1029" s="4">
        <v>11249100000</v>
      </c>
      <c r="AK1029" s="4">
        <v>3</v>
      </c>
      <c r="AL1029" s="4">
        <v>3.21</v>
      </c>
      <c r="AM1029" s="4">
        <v>3</v>
      </c>
      <c r="AN1029" s="4">
        <v>3.1150000000000002</v>
      </c>
      <c r="AO1029" s="4">
        <v>10</v>
      </c>
      <c r="AP1029" s="4">
        <v>44460000</v>
      </c>
      <c r="AQ1029" s="4">
        <v>444600000</v>
      </c>
      <c r="AR1029" s="4">
        <v>2.82</v>
      </c>
      <c r="AS1029" s="4">
        <v>3.15</v>
      </c>
      <c r="AT1029" s="4">
        <v>2.82</v>
      </c>
      <c r="AU1029" s="4">
        <v>3.1150000000000002</v>
      </c>
      <c r="AV1029" s="4">
        <v>10</v>
      </c>
      <c r="AW1029" s="4">
        <v>760000</v>
      </c>
      <c r="AX1029" s="4">
        <v>7600000</v>
      </c>
      <c r="AY1029" s="4">
        <v>3.2</v>
      </c>
      <c r="AZ1029" s="4">
        <v>3.2</v>
      </c>
      <c r="BA1029" s="4">
        <v>3.2</v>
      </c>
      <c r="BB1029" s="4">
        <v>3.2</v>
      </c>
      <c r="BC1029" s="4">
        <v>0</v>
      </c>
      <c r="BD1029" s="4">
        <v>0</v>
      </c>
      <c r="BE1029" s="4">
        <v>0</v>
      </c>
    </row>
    <row r="1030" spans="1:57" x14ac:dyDescent="0.15">
      <c r="A1030" s="3">
        <v>40989</v>
      </c>
      <c r="B1030" s="4">
        <v>2.9950000000000001</v>
      </c>
      <c r="C1030" s="4">
        <v>3.3250000000000002</v>
      </c>
      <c r="D1030" s="4">
        <v>2.5</v>
      </c>
      <c r="E1030" s="4">
        <v>2.7</v>
      </c>
      <c r="F1030" s="4">
        <v>10</v>
      </c>
      <c r="G1030" s="4">
        <v>8765550000</v>
      </c>
      <c r="H1030" s="4">
        <v>87655500000</v>
      </c>
      <c r="I1030" s="4">
        <v>3.1</v>
      </c>
      <c r="J1030" s="4">
        <v>4.0049999999999999</v>
      </c>
      <c r="K1030" s="4">
        <v>2.77</v>
      </c>
      <c r="L1030" s="4">
        <v>3.8</v>
      </c>
      <c r="M1030" s="4">
        <v>10</v>
      </c>
      <c r="N1030" s="4">
        <v>626080000</v>
      </c>
      <c r="O1030" s="4">
        <v>6260800000</v>
      </c>
      <c r="P1030" s="4">
        <v>3.33</v>
      </c>
      <c r="Q1030" s="4">
        <v>4.1500000000000004</v>
      </c>
      <c r="R1030" s="4">
        <v>2.8250000000000002</v>
      </c>
      <c r="S1030" s="4">
        <v>3.8</v>
      </c>
      <c r="T1030" s="4">
        <v>10</v>
      </c>
      <c r="U1030" s="4">
        <v>184370000</v>
      </c>
      <c r="V1030" s="4">
        <v>1843700000</v>
      </c>
      <c r="W1030" s="4">
        <v>2.2000000000000002</v>
      </c>
      <c r="X1030" s="4">
        <v>2.7</v>
      </c>
      <c r="Y1030" s="4">
        <v>2.0099999999999998</v>
      </c>
      <c r="Z1030" s="4">
        <v>2.2999999999999998</v>
      </c>
      <c r="AA1030" s="4">
        <v>10</v>
      </c>
      <c r="AB1030" s="4">
        <v>33700000</v>
      </c>
      <c r="AC1030" s="4">
        <v>337000000</v>
      </c>
      <c r="AD1030" s="4">
        <v>2.7</v>
      </c>
      <c r="AE1030" s="4">
        <v>3.5</v>
      </c>
      <c r="AF1030" s="4">
        <v>2.7</v>
      </c>
      <c r="AG1030" s="4">
        <v>3</v>
      </c>
      <c r="AH1030" s="4">
        <v>10</v>
      </c>
      <c r="AI1030" s="4">
        <v>994450000</v>
      </c>
      <c r="AJ1030" s="4">
        <v>9944500000</v>
      </c>
      <c r="AK1030" s="4">
        <v>2.9</v>
      </c>
      <c r="AL1030" s="4">
        <v>3.16</v>
      </c>
      <c r="AM1030" s="4">
        <v>2.9</v>
      </c>
      <c r="AN1030" s="4">
        <v>3.15</v>
      </c>
      <c r="AO1030" s="4">
        <v>10</v>
      </c>
      <c r="AP1030" s="4">
        <v>12710000</v>
      </c>
      <c r="AQ1030" s="4">
        <v>127100000</v>
      </c>
      <c r="AR1030" s="4">
        <v>3.1150000000000002</v>
      </c>
      <c r="AS1030" s="4">
        <v>3.5</v>
      </c>
      <c r="AT1030" s="4">
        <v>3.1150000000000002</v>
      </c>
      <c r="AU1030" s="4">
        <v>3.3050000000000002</v>
      </c>
      <c r="AV1030" s="4">
        <v>10</v>
      </c>
      <c r="AW1030" s="4">
        <v>4780000</v>
      </c>
      <c r="AX1030" s="4">
        <v>47800000</v>
      </c>
      <c r="AY1030" s="4">
        <v>3.2</v>
      </c>
      <c r="AZ1030" s="4">
        <v>3.2</v>
      </c>
      <c r="BA1030" s="4">
        <v>3.2</v>
      </c>
      <c r="BB1030" s="4">
        <v>3.2</v>
      </c>
      <c r="BC1030" s="4">
        <v>0</v>
      </c>
      <c r="BD1030" s="4">
        <v>0</v>
      </c>
      <c r="BE1030" s="4">
        <v>0</v>
      </c>
    </row>
    <row r="1031" spans="1:57" x14ac:dyDescent="0.15">
      <c r="A1031" s="3">
        <v>40990</v>
      </c>
      <c r="B1031" s="4">
        <v>3.7</v>
      </c>
      <c r="C1031" s="4">
        <v>4.1500000000000004</v>
      </c>
      <c r="D1031" s="4">
        <v>3.05</v>
      </c>
      <c r="E1031" s="4">
        <v>3.5150000000000001</v>
      </c>
      <c r="F1031" s="4">
        <v>10</v>
      </c>
      <c r="G1031" s="4">
        <v>9156240000</v>
      </c>
      <c r="H1031" s="4">
        <v>91562400000</v>
      </c>
      <c r="I1031" s="4">
        <v>3.05</v>
      </c>
      <c r="J1031" s="4">
        <v>3.51</v>
      </c>
      <c r="K1031" s="4">
        <v>2.85</v>
      </c>
      <c r="L1031" s="4">
        <v>2.9950000000000001</v>
      </c>
      <c r="M1031" s="4">
        <v>10</v>
      </c>
      <c r="N1031" s="4">
        <v>215780000</v>
      </c>
      <c r="O1031" s="4">
        <v>2157800000</v>
      </c>
      <c r="P1031" s="4">
        <v>2.2999999999999998</v>
      </c>
      <c r="Q1031" s="4">
        <v>2.6</v>
      </c>
      <c r="R1031" s="4">
        <v>1.6</v>
      </c>
      <c r="S1031" s="4">
        <v>2.0499999999999998</v>
      </c>
      <c r="T1031" s="4">
        <v>10</v>
      </c>
      <c r="U1031" s="4">
        <v>51130000</v>
      </c>
      <c r="V1031" s="4">
        <v>511300000</v>
      </c>
      <c r="W1031" s="4">
        <v>1.26</v>
      </c>
      <c r="X1031" s="4">
        <v>2.1</v>
      </c>
      <c r="Y1031" s="4">
        <v>1.2050000000000001</v>
      </c>
      <c r="Z1031" s="4">
        <v>1.395</v>
      </c>
      <c r="AA1031" s="4">
        <v>10</v>
      </c>
      <c r="AB1031" s="4">
        <v>62660000</v>
      </c>
      <c r="AC1031" s="4">
        <v>626600000</v>
      </c>
      <c r="AD1031" s="4">
        <v>3</v>
      </c>
      <c r="AE1031" s="4">
        <v>3.1</v>
      </c>
      <c r="AF1031" s="4">
        <v>2</v>
      </c>
      <c r="AG1031" s="4">
        <v>2.5049999999999999</v>
      </c>
      <c r="AH1031" s="4">
        <v>10</v>
      </c>
      <c r="AI1031" s="4">
        <v>850310000</v>
      </c>
      <c r="AJ1031" s="4">
        <v>8503100000</v>
      </c>
      <c r="AK1031" s="4">
        <v>3</v>
      </c>
      <c r="AL1031" s="4">
        <v>3.3</v>
      </c>
      <c r="AM1031" s="4">
        <v>2.5</v>
      </c>
      <c r="AN1031" s="4">
        <v>3.1</v>
      </c>
      <c r="AO1031" s="4">
        <v>10</v>
      </c>
      <c r="AP1031" s="4">
        <v>76990000</v>
      </c>
      <c r="AQ1031" s="4">
        <v>769900000</v>
      </c>
      <c r="AR1031" s="4">
        <v>3</v>
      </c>
      <c r="AS1031" s="4">
        <v>3.5</v>
      </c>
      <c r="AT1031" s="4">
        <v>3</v>
      </c>
      <c r="AU1031" s="4">
        <v>3.3</v>
      </c>
      <c r="AV1031" s="4">
        <v>10</v>
      </c>
      <c r="AW1031" s="4">
        <v>7070000</v>
      </c>
      <c r="AX1031" s="4">
        <v>70700000</v>
      </c>
      <c r="AY1031" s="4">
        <v>3.1</v>
      </c>
      <c r="AZ1031" s="4">
        <v>3.1</v>
      </c>
      <c r="BA1031" s="4">
        <v>3.1</v>
      </c>
      <c r="BB1031" s="4">
        <v>3.1</v>
      </c>
      <c r="BC1031" s="4">
        <v>10</v>
      </c>
      <c r="BD1031" s="4">
        <v>50000</v>
      </c>
      <c r="BE1031" s="4">
        <v>500000</v>
      </c>
    </row>
    <row r="1032" spans="1:57" x14ac:dyDescent="0.15">
      <c r="A1032" s="3">
        <v>40991</v>
      </c>
      <c r="B1032" s="4">
        <v>2.9950000000000001</v>
      </c>
      <c r="C1032" s="4">
        <v>3.1</v>
      </c>
      <c r="D1032" s="4">
        <v>2</v>
      </c>
      <c r="E1032" s="4">
        <v>2.2749999999999999</v>
      </c>
      <c r="F1032" s="4">
        <v>10</v>
      </c>
      <c r="G1032" s="4">
        <v>10251660000</v>
      </c>
      <c r="H1032" s="4">
        <v>102516600000</v>
      </c>
      <c r="I1032" s="4">
        <v>1.2649999999999999</v>
      </c>
      <c r="J1032" s="4">
        <v>1.32</v>
      </c>
      <c r="K1032" s="4">
        <v>0.4</v>
      </c>
      <c r="L1032" s="4">
        <v>0.4</v>
      </c>
      <c r="M1032" s="4">
        <v>10</v>
      </c>
      <c r="N1032" s="4">
        <v>89670000</v>
      </c>
      <c r="O1032" s="4">
        <v>896700000</v>
      </c>
      <c r="P1032" s="4">
        <v>0.80500000000000005</v>
      </c>
      <c r="Q1032" s="4">
        <v>1</v>
      </c>
      <c r="R1032" s="4">
        <v>0.3</v>
      </c>
      <c r="S1032" s="4">
        <v>0.35499999999999998</v>
      </c>
      <c r="T1032" s="4">
        <v>10</v>
      </c>
      <c r="U1032" s="4">
        <v>53580000</v>
      </c>
      <c r="V1032" s="4">
        <v>535800000</v>
      </c>
      <c r="W1032" s="4">
        <v>1.39</v>
      </c>
      <c r="X1032" s="4">
        <v>1.42</v>
      </c>
      <c r="Y1032" s="4">
        <v>0.9</v>
      </c>
      <c r="Z1032" s="4">
        <v>1.02</v>
      </c>
      <c r="AA1032" s="4">
        <v>10</v>
      </c>
      <c r="AB1032" s="4">
        <v>226440000</v>
      </c>
      <c r="AC1032" s="4">
        <v>2264400000</v>
      </c>
      <c r="AD1032" s="4">
        <v>2.61</v>
      </c>
      <c r="AE1032" s="4">
        <v>3.65</v>
      </c>
      <c r="AF1032" s="4">
        <v>2.61</v>
      </c>
      <c r="AG1032" s="4">
        <v>3</v>
      </c>
      <c r="AH1032" s="4">
        <v>10</v>
      </c>
      <c r="AI1032" s="4">
        <v>1633580000</v>
      </c>
      <c r="AJ1032" s="4">
        <v>16335800000</v>
      </c>
      <c r="AK1032" s="4">
        <v>3</v>
      </c>
      <c r="AL1032" s="4">
        <v>3.4</v>
      </c>
      <c r="AM1032" s="4">
        <v>2.8</v>
      </c>
      <c r="AN1032" s="4">
        <v>3.3</v>
      </c>
      <c r="AO1032" s="4">
        <v>10</v>
      </c>
      <c r="AP1032" s="4">
        <v>179390000</v>
      </c>
      <c r="AQ1032" s="4">
        <v>1793900000</v>
      </c>
      <c r="AR1032" s="4">
        <v>3.3</v>
      </c>
      <c r="AS1032" s="4">
        <v>3.5</v>
      </c>
      <c r="AT1032" s="4">
        <v>3</v>
      </c>
      <c r="AU1032" s="4">
        <v>3</v>
      </c>
      <c r="AV1032" s="4">
        <v>10</v>
      </c>
      <c r="AW1032" s="4">
        <v>20500000</v>
      </c>
      <c r="AX1032" s="4">
        <v>205000000</v>
      </c>
      <c r="AY1032" s="4">
        <v>3.1</v>
      </c>
      <c r="AZ1032" s="4">
        <v>3.1</v>
      </c>
      <c r="BA1032" s="4">
        <v>3.1</v>
      </c>
      <c r="BB1032" s="4">
        <v>3.1</v>
      </c>
      <c r="BC1032" s="4">
        <v>10</v>
      </c>
      <c r="BD1032" s="4">
        <v>20000</v>
      </c>
      <c r="BE1032" s="4">
        <v>200000</v>
      </c>
    </row>
    <row r="1033" spans="1:57" x14ac:dyDescent="0.15">
      <c r="A1033" s="3">
        <v>40994</v>
      </c>
      <c r="B1033" s="4">
        <v>2.5499999999999998</v>
      </c>
      <c r="C1033" s="4">
        <v>2.73</v>
      </c>
      <c r="D1033" s="4">
        <v>1.03</v>
      </c>
      <c r="E1033" s="4">
        <v>1.155</v>
      </c>
      <c r="F1033" s="4">
        <v>10</v>
      </c>
      <c r="G1033" s="4">
        <v>10378100000</v>
      </c>
      <c r="H1033" s="4">
        <v>103781000000</v>
      </c>
      <c r="I1033" s="4">
        <v>2.2000000000000002</v>
      </c>
      <c r="J1033" s="4">
        <v>3</v>
      </c>
      <c r="K1033" s="4">
        <v>1.2</v>
      </c>
      <c r="L1033" s="4">
        <v>1.21</v>
      </c>
      <c r="M1033" s="4">
        <v>10</v>
      </c>
      <c r="N1033" s="4">
        <v>197340000</v>
      </c>
      <c r="O1033" s="4">
        <v>1973400000</v>
      </c>
      <c r="P1033" s="4">
        <v>2.46</v>
      </c>
      <c r="Q1033" s="4">
        <v>3</v>
      </c>
      <c r="R1033" s="4">
        <v>0.23</v>
      </c>
      <c r="S1033" s="4">
        <v>1.03</v>
      </c>
      <c r="T1033" s="4">
        <v>10</v>
      </c>
      <c r="U1033" s="4">
        <v>145980000</v>
      </c>
      <c r="V1033" s="4">
        <v>1459800000</v>
      </c>
      <c r="W1033" s="4">
        <v>3.51</v>
      </c>
      <c r="X1033" s="4">
        <v>4.51</v>
      </c>
      <c r="Y1033" s="4">
        <v>3.51</v>
      </c>
      <c r="Z1033" s="4">
        <v>4.05</v>
      </c>
      <c r="AA1033" s="4">
        <v>10</v>
      </c>
      <c r="AB1033" s="4">
        <v>730990000</v>
      </c>
      <c r="AC1033" s="4">
        <v>7309900000</v>
      </c>
      <c r="AD1033" s="4">
        <v>3.0350000000000001</v>
      </c>
      <c r="AE1033" s="4">
        <v>4.3</v>
      </c>
      <c r="AF1033" s="4">
        <v>3.0350000000000001</v>
      </c>
      <c r="AG1033" s="4">
        <v>3.26</v>
      </c>
      <c r="AH1033" s="4">
        <v>10</v>
      </c>
      <c r="AI1033" s="4">
        <v>1351880000</v>
      </c>
      <c r="AJ1033" s="4">
        <v>13518800000</v>
      </c>
      <c r="AK1033" s="4">
        <v>3.2</v>
      </c>
      <c r="AL1033" s="4">
        <v>3.3</v>
      </c>
      <c r="AM1033" s="4">
        <v>2.31</v>
      </c>
      <c r="AN1033" s="4">
        <v>2.5</v>
      </c>
      <c r="AO1033" s="4">
        <v>10</v>
      </c>
      <c r="AP1033" s="4">
        <v>150200000</v>
      </c>
      <c r="AQ1033" s="4">
        <v>1502000000</v>
      </c>
      <c r="AR1033" s="4">
        <v>3.9</v>
      </c>
      <c r="AS1033" s="4">
        <v>3.9</v>
      </c>
      <c r="AT1033" s="4">
        <v>2.8</v>
      </c>
      <c r="AU1033" s="4">
        <v>2.9</v>
      </c>
      <c r="AV1033" s="4">
        <v>10</v>
      </c>
      <c r="AW1033" s="4">
        <v>6710000</v>
      </c>
      <c r="AX1033" s="4">
        <v>67100000</v>
      </c>
      <c r="AY1033" s="4">
        <v>3.1</v>
      </c>
      <c r="AZ1033" s="4">
        <v>3.1</v>
      </c>
      <c r="BA1033" s="4">
        <v>3.1</v>
      </c>
      <c r="BB1033" s="4">
        <v>3.1</v>
      </c>
      <c r="BC1033" s="4">
        <v>0</v>
      </c>
      <c r="BD1033" s="4">
        <v>0</v>
      </c>
      <c r="BE1033" s="4">
        <v>0</v>
      </c>
    </row>
    <row r="1034" spans="1:57" x14ac:dyDescent="0.15">
      <c r="A1034" s="3">
        <v>40995</v>
      </c>
      <c r="B1034" s="4">
        <v>2.6</v>
      </c>
      <c r="C1034" s="4">
        <v>5.0999999999999996</v>
      </c>
      <c r="D1034" s="4">
        <v>2.2549999999999999</v>
      </c>
      <c r="E1034" s="4">
        <v>3.57</v>
      </c>
      <c r="F1034" s="4">
        <v>10</v>
      </c>
      <c r="G1034" s="4">
        <v>9746600000</v>
      </c>
      <c r="H1034" s="4">
        <v>97466000000</v>
      </c>
      <c r="I1034" s="4">
        <v>2.88</v>
      </c>
      <c r="J1034" s="4">
        <v>4</v>
      </c>
      <c r="K1034" s="4">
        <v>2.4500000000000002</v>
      </c>
      <c r="L1034" s="4">
        <v>3.7149999999999999</v>
      </c>
      <c r="M1034" s="4">
        <v>10</v>
      </c>
      <c r="N1034" s="4">
        <v>115080000</v>
      </c>
      <c r="O1034" s="4">
        <v>1150800000</v>
      </c>
      <c r="P1034" s="4">
        <v>4.5049999999999999</v>
      </c>
      <c r="Q1034" s="4">
        <v>5.21</v>
      </c>
      <c r="R1034" s="4">
        <v>4.1100000000000003</v>
      </c>
      <c r="S1034" s="4">
        <v>5</v>
      </c>
      <c r="T1034" s="4">
        <v>10</v>
      </c>
      <c r="U1034" s="4">
        <v>568180000</v>
      </c>
      <c r="V1034" s="4">
        <v>5681800000</v>
      </c>
      <c r="W1034" s="4">
        <v>4.5999999999999996</v>
      </c>
      <c r="X1034" s="4">
        <v>5.88</v>
      </c>
      <c r="Y1034" s="4">
        <v>4.5999999999999996</v>
      </c>
      <c r="Z1034" s="4">
        <v>5.17</v>
      </c>
      <c r="AA1034" s="4">
        <v>10</v>
      </c>
      <c r="AB1034" s="4">
        <v>295850000</v>
      </c>
      <c r="AC1034" s="4">
        <v>2958500000</v>
      </c>
      <c r="AD1034" s="4">
        <v>3.1</v>
      </c>
      <c r="AE1034" s="4">
        <v>3.88</v>
      </c>
      <c r="AF1034" s="4">
        <v>3.1</v>
      </c>
      <c r="AG1034" s="4">
        <v>3.6</v>
      </c>
      <c r="AH1034" s="4">
        <v>10</v>
      </c>
      <c r="AI1034" s="4">
        <v>900090000</v>
      </c>
      <c r="AJ1034" s="4">
        <v>9000900000</v>
      </c>
      <c r="AK1034" s="4">
        <v>2.8</v>
      </c>
      <c r="AL1034" s="4">
        <v>3.21</v>
      </c>
      <c r="AM1034" s="4">
        <v>2.8</v>
      </c>
      <c r="AN1034" s="4">
        <v>3.1</v>
      </c>
      <c r="AO1034" s="4">
        <v>10</v>
      </c>
      <c r="AP1034" s="4">
        <v>286120000</v>
      </c>
      <c r="AQ1034" s="4">
        <v>2861200000</v>
      </c>
      <c r="AR1034" s="4">
        <v>2.9</v>
      </c>
      <c r="AS1034" s="4">
        <v>2.9</v>
      </c>
      <c r="AT1034" s="4">
        <v>2.9</v>
      </c>
      <c r="AU1034" s="4">
        <v>2.9</v>
      </c>
      <c r="AV1034" s="4">
        <v>0</v>
      </c>
      <c r="AW1034" s="4">
        <v>0</v>
      </c>
      <c r="AX1034" s="4">
        <v>0</v>
      </c>
      <c r="AY1034" s="4">
        <v>3.1</v>
      </c>
      <c r="AZ1034" s="4">
        <v>3.1</v>
      </c>
      <c r="BA1034" s="4">
        <v>3.1</v>
      </c>
      <c r="BB1034" s="4">
        <v>3.1</v>
      </c>
      <c r="BC1034" s="4">
        <v>0</v>
      </c>
      <c r="BD1034" s="4">
        <v>0</v>
      </c>
      <c r="BE1034" s="4">
        <v>0</v>
      </c>
    </row>
    <row r="1035" spans="1:57" x14ac:dyDescent="0.15">
      <c r="A1035" s="3">
        <v>40996</v>
      </c>
      <c r="B1035" s="4">
        <v>2.92</v>
      </c>
      <c r="C1035" s="4">
        <v>5.5</v>
      </c>
      <c r="D1035" s="4">
        <v>2.62</v>
      </c>
      <c r="E1035" s="4">
        <v>2.875</v>
      </c>
      <c r="F1035" s="4">
        <v>10</v>
      </c>
      <c r="G1035" s="4">
        <v>8763350000</v>
      </c>
      <c r="H1035" s="4">
        <v>87633500000</v>
      </c>
      <c r="I1035" s="4">
        <v>7.1</v>
      </c>
      <c r="J1035" s="4">
        <v>9.51</v>
      </c>
      <c r="K1035" s="4">
        <v>3.3</v>
      </c>
      <c r="L1035" s="4">
        <v>4.7450000000000001</v>
      </c>
      <c r="M1035" s="4">
        <v>10</v>
      </c>
      <c r="N1035" s="4">
        <v>1009760000</v>
      </c>
      <c r="O1035" s="4">
        <v>10097600000</v>
      </c>
      <c r="P1035" s="4">
        <v>5.5</v>
      </c>
      <c r="Q1035" s="4">
        <v>8.2149999999999999</v>
      </c>
      <c r="R1035" s="4">
        <v>5.5</v>
      </c>
      <c r="S1035" s="4">
        <v>8.2100000000000009</v>
      </c>
      <c r="T1035" s="4">
        <v>10</v>
      </c>
      <c r="U1035" s="4">
        <v>172890000</v>
      </c>
      <c r="V1035" s="4">
        <v>1728900000</v>
      </c>
      <c r="W1035" s="4">
        <v>4.2149999999999999</v>
      </c>
      <c r="X1035" s="4">
        <v>6.3</v>
      </c>
      <c r="Y1035" s="4">
        <v>4.2149999999999999</v>
      </c>
      <c r="Z1035" s="4">
        <v>6</v>
      </c>
      <c r="AA1035" s="4">
        <v>10</v>
      </c>
      <c r="AB1035" s="4">
        <v>53320000</v>
      </c>
      <c r="AC1035" s="4">
        <v>533200000</v>
      </c>
      <c r="AD1035" s="4">
        <v>3.48</v>
      </c>
      <c r="AE1035" s="4">
        <v>3.92</v>
      </c>
      <c r="AF1035" s="4">
        <v>2.5</v>
      </c>
      <c r="AG1035" s="4">
        <v>2.7</v>
      </c>
      <c r="AH1035" s="4">
        <v>10</v>
      </c>
      <c r="AI1035" s="4">
        <v>1508390000</v>
      </c>
      <c r="AJ1035" s="4">
        <v>15083900000</v>
      </c>
      <c r="AK1035" s="4">
        <v>2.8</v>
      </c>
      <c r="AL1035" s="4">
        <v>3.5</v>
      </c>
      <c r="AM1035" s="4">
        <v>2.8</v>
      </c>
      <c r="AN1035" s="4">
        <v>3.2</v>
      </c>
      <c r="AO1035" s="4">
        <v>10</v>
      </c>
      <c r="AP1035" s="4">
        <v>90670000</v>
      </c>
      <c r="AQ1035" s="4">
        <v>906700000</v>
      </c>
      <c r="AR1035" s="4">
        <v>3.3</v>
      </c>
      <c r="AS1035" s="4">
        <v>3.5</v>
      </c>
      <c r="AT1035" s="4">
        <v>3.3</v>
      </c>
      <c r="AU1035" s="4">
        <v>3.3</v>
      </c>
      <c r="AV1035" s="4">
        <v>10</v>
      </c>
      <c r="AW1035" s="4">
        <v>14240000</v>
      </c>
      <c r="AX1035" s="4">
        <v>142400000</v>
      </c>
      <c r="AY1035" s="4">
        <v>4.9800000000000004</v>
      </c>
      <c r="AZ1035" s="4">
        <v>5</v>
      </c>
      <c r="BA1035" s="4">
        <v>4.9800000000000004</v>
      </c>
      <c r="BB1035" s="4">
        <v>4.99</v>
      </c>
      <c r="BC1035" s="4">
        <v>10</v>
      </c>
      <c r="BD1035" s="4">
        <v>80000</v>
      </c>
      <c r="BE1035" s="4">
        <v>800000</v>
      </c>
    </row>
    <row r="1036" spans="1:57" x14ac:dyDescent="0.15">
      <c r="A1036" s="3">
        <v>40997</v>
      </c>
      <c r="B1036" s="4">
        <v>9.8000000000000007</v>
      </c>
      <c r="C1036" s="4">
        <v>20.004999999999999</v>
      </c>
      <c r="D1036" s="4">
        <v>8</v>
      </c>
      <c r="E1036" s="4">
        <v>15.4</v>
      </c>
      <c r="F1036" s="4">
        <v>10</v>
      </c>
      <c r="G1036" s="4">
        <v>9227990000</v>
      </c>
      <c r="H1036" s="4">
        <v>92279900000</v>
      </c>
      <c r="I1036" s="4">
        <v>11.2</v>
      </c>
      <c r="J1036" s="4">
        <v>11.2</v>
      </c>
      <c r="K1036" s="4">
        <v>7.0149999999999997</v>
      </c>
      <c r="L1036" s="4">
        <v>9.66</v>
      </c>
      <c r="M1036" s="4">
        <v>10</v>
      </c>
      <c r="N1036" s="4">
        <v>340510000</v>
      </c>
      <c r="O1036" s="4">
        <v>3405100000</v>
      </c>
      <c r="P1036" s="4">
        <v>4.21</v>
      </c>
      <c r="Q1036" s="4">
        <v>6.5</v>
      </c>
      <c r="R1036" s="4">
        <v>4.21</v>
      </c>
      <c r="S1036" s="4">
        <v>5.5</v>
      </c>
      <c r="T1036" s="4">
        <v>10</v>
      </c>
      <c r="U1036" s="4">
        <v>65430000</v>
      </c>
      <c r="V1036" s="4">
        <v>654300000</v>
      </c>
      <c r="W1036" s="4">
        <v>4</v>
      </c>
      <c r="X1036" s="4">
        <v>5.49</v>
      </c>
      <c r="Y1036" s="4">
        <v>3.2050000000000001</v>
      </c>
      <c r="Z1036" s="4">
        <v>4.3499999999999996</v>
      </c>
      <c r="AA1036" s="4">
        <v>10</v>
      </c>
      <c r="AB1036" s="4">
        <v>110020000</v>
      </c>
      <c r="AC1036" s="4">
        <v>1100200000</v>
      </c>
      <c r="AD1036" s="4">
        <v>2.2000000000000002</v>
      </c>
      <c r="AE1036" s="4">
        <v>3.0950000000000002</v>
      </c>
      <c r="AF1036" s="4">
        <v>2.1</v>
      </c>
      <c r="AG1036" s="4">
        <v>2.5150000000000001</v>
      </c>
      <c r="AH1036" s="4">
        <v>10</v>
      </c>
      <c r="AI1036" s="4">
        <v>1173240000</v>
      </c>
      <c r="AJ1036" s="4">
        <v>11732400000</v>
      </c>
      <c r="AK1036" s="4">
        <v>3.01</v>
      </c>
      <c r="AL1036" s="4">
        <v>3.3</v>
      </c>
      <c r="AM1036" s="4">
        <v>3</v>
      </c>
      <c r="AN1036" s="4">
        <v>3.2</v>
      </c>
      <c r="AO1036" s="4">
        <v>10</v>
      </c>
      <c r="AP1036" s="4">
        <v>228120000</v>
      </c>
      <c r="AQ1036" s="4">
        <v>2281200000</v>
      </c>
      <c r="AR1036" s="4">
        <v>3.3</v>
      </c>
      <c r="AS1036" s="4">
        <v>3.5</v>
      </c>
      <c r="AT1036" s="4">
        <v>3.29</v>
      </c>
      <c r="AU1036" s="4">
        <v>3.5</v>
      </c>
      <c r="AV1036" s="4">
        <v>10</v>
      </c>
      <c r="AW1036" s="4">
        <v>30030000</v>
      </c>
      <c r="AX1036" s="4">
        <v>300300000</v>
      </c>
      <c r="AY1036" s="4">
        <v>3.1</v>
      </c>
      <c r="AZ1036" s="4">
        <v>3.1</v>
      </c>
      <c r="BA1036" s="4">
        <v>3.1</v>
      </c>
      <c r="BB1036" s="4">
        <v>3.1</v>
      </c>
      <c r="BC1036" s="4">
        <v>10</v>
      </c>
      <c r="BD1036" s="4">
        <v>10000</v>
      </c>
      <c r="BE1036" s="4">
        <v>100000</v>
      </c>
    </row>
    <row r="1037" spans="1:57" x14ac:dyDescent="0.15">
      <c r="A1037" s="3">
        <v>40998</v>
      </c>
      <c r="B1037" s="4">
        <v>5.2549999999999999</v>
      </c>
      <c r="C1037" s="4">
        <v>7.3</v>
      </c>
      <c r="D1037" s="4">
        <v>0.5</v>
      </c>
      <c r="E1037" s="4">
        <v>0.73</v>
      </c>
      <c r="F1037" s="4">
        <v>10</v>
      </c>
      <c r="G1037" s="4">
        <v>9559980000</v>
      </c>
      <c r="H1037" s="4">
        <v>95599800000</v>
      </c>
      <c r="I1037" s="4">
        <v>3.5</v>
      </c>
      <c r="J1037" s="4">
        <v>3.5</v>
      </c>
      <c r="K1037" s="4">
        <v>2.5000000000000001E-2</v>
      </c>
      <c r="L1037" s="4">
        <v>0.20499999999999999</v>
      </c>
      <c r="M1037" s="4">
        <v>10</v>
      </c>
      <c r="N1037" s="4">
        <v>98880000</v>
      </c>
      <c r="O1037" s="4">
        <v>988800000</v>
      </c>
      <c r="P1037" s="4">
        <v>1.5</v>
      </c>
      <c r="Q1037" s="4">
        <v>2.5</v>
      </c>
      <c r="R1037" s="4">
        <v>1</v>
      </c>
      <c r="S1037" s="4">
        <v>1.095</v>
      </c>
      <c r="T1037" s="4">
        <v>10</v>
      </c>
      <c r="U1037" s="4">
        <v>60830000</v>
      </c>
      <c r="V1037" s="4">
        <v>608300000</v>
      </c>
      <c r="W1037" s="4">
        <v>0.51500000000000001</v>
      </c>
      <c r="X1037" s="4">
        <v>1.5</v>
      </c>
      <c r="Y1037" s="4">
        <v>0.23499999999999999</v>
      </c>
      <c r="Z1037" s="4">
        <v>0.89</v>
      </c>
      <c r="AA1037" s="4">
        <v>10</v>
      </c>
      <c r="AB1037" s="4">
        <v>158470000</v>
      </c>
      <c r="AC1037" s="4">
        <v>1584700000</v>
      </c>
      <c r="AD1037" s="4">
        <v>1.45</v>
      </c>
      <c r="AE1037" s="4">
        <v>2.0750000000000002</v>
      </c>
      <c r="AF1037" s="4">
        <v>0.5</v>
      </c>
      <c r="AG1037" s="4">
        <v>1</v>
      </c>
      <c r="AH1037" s="4">
        <v>10</v>
      </c>
      <c r="AI1037" s="4">
        <v>2547230000</v>
      </c>
      <c r="AJ1037" s="4">
        <v>25472300000</v>
      </c>
      <c r="AK1037" s="4">
        <v>2.5</v>
      </c>
      <c r="AL1037" s="4">
        <v>2.7549999999999999</v>
      </c>
      <c r="AM1037" s="4">
        <v>2.2000000000000002</v>
      </c>
      <c r="AN1037" s="4">
        <v>2.2000000000000002</v>
      </c>
      <c r="AO1037" s="4">
        <v>10</v>
      </c>
      <c r="AP1037" s="4">
        <v>226810000</v>
      </c>
      <c r="AQ1037" s="4">
        <v>2268100000</v>
      </c>
      <c r="AR1037" s="4">
        <v>2.8</v>
      </c>
      <c r="AS1037" s="4">
        <v>3.3</v>
      </c>
      <c r="AT1037" s="4">
        <v>0.30499999999999999</v>
      </c>
      <c r="AU1037" s="4">
        <v>2.4</v>
      </c>
      <c r="AV1037" s="4">
        <v>10</v>
      </c>
      <c r="AW1037" s="4">
        <v>41750000</v>
      </c>
      <c r="AX1037" s="4">
        <v>417500000</v>
      </c>
      <c r="AY1037" s="4">
        <v>3</v>
      </c>
      <c r="AZ1037" s="4">
        <v>3.9</v>
      </c>
      <c r="BA1037" s="4">
        <v>3</v>
      </c>
      <c r="BB1037" s="4">
        <v>3.1</v>
      </c>
      <c r="BC1037" s="4">
        <v>10</v>
      </c>
      <c r="BD1037" s="4">
        <v>1130000</v>
      </c>
      <c r="BE1037" s="4">
        <v>11300000</v>
      </c>
    </row>
    <row r="1038" spans="1:57" x14ac:dyDescent="0.15">
      <c r="A1038" s="3">
        <v>41004</v>
      </c>
      <c r="B1038" s="4">
        <v>4.0999999999999996</v>
      </c>
      <c r="C1038" s="4">
        <v>5.0999999999999996</v>
      </c>
      <c r="D1038" s="4">
        <v>0.5</v>
      </c>
      <c r="E1038" s="4">
        <v>1.01</v>
      </c>
      <c r="F1038" s="4">
        <v>10</v>
      </c>
      <c r="G1038" s="4">
        <v>11619190000</v>
      </c>
      <c r="H1038" s="4">
        <v>116191900000</v>
      </c>
      <c r="I1038" s="4">
        <v>2.85</v>
      </c>
      <c r="J1038" s="4">
        <v>4.8600000000000003</v>
      </c>
      <c r="K1038" s="4">
        <v>2</v>
      </c>
      <c r="L1038" s="4">
        <v>2.0049999999999999</v>
      </c>
      <c r="M1038" s="4">
        <v>10</v>
      </c>
      <c r="N1038" s="4">
        <v>681130000</v>
      </c>
      <c r="O1038" s="4">
        <v>6811300000</v>
      </c>
      <c r="P1038" s="4">
        <v>2.0099999999999998</v>
      </c>
      <c r="Q1038" s="4">
        <v>3.3250000000000002</v>
      </c>
      <c r="R1038" s="4">
        <v>2</v>
      </c>
      <c r="S1038" s="4">
        <v>2.15</v>
      </c>
      <c r="T1038" s="4">
        <v>10</v>
      </c>
      <c r="U1038" s="4">
        <v>281040000</v>
      </c>
      <c r="V1038" s="4">
        <v>2810400000</v>
      </c>
      <c r="W1038" s="4">
        <v>1.5049999999999999</v>
      </c>
      <c r="X1038" s="4">
        <v>2.8</v>
      </c>
      <c r="Y1038" s="4">
        <v>1.5049999999999999</v>
      </c>
      <c r="Z1038" s="4">
        <v>1.67</v>
      </c>
      <c r="AA1038" s="4">
        <v>10</v>
      </c>
      <c r="AB1038" s="4">
        <v>321100000</v>
      </c>
      <c r="AC1038" s="4">
        <v>3211000000</v>
      </c>
      <c r="AD1038" s="4">
        <v>1.5549999999999999</v>
      </c>
      <c r="AE1038" s="4">
        <v>3.59</v>
      </c>
      <c r="AF1038" s="4">
        <v>1.5549999999999999</v>
      </c>
      <c r="AG1038" s="4">
        <v>3</v>
      </c>
      <c r="AH1038" s="4">
        <v>10</v>
      </c>
      <c r="AI1038" s="4">
        <v>2925890000</v>
      </c>
      <c r="AJ1038" s="4">
        <v>29258900000</v>
      </c>
      <c r="AK1038" s="4">
        <v>2</v>
      </c>
      <c r="AL1038" s="4">
        <v>3.5</v>
      </c>
      <c r="AM1038" s="4">
        <v>2</v>
      </c>
      <c r="AN1038" s="4">
        <v>3.2</v>
      </c>
      <c r="AO1038" s="4">
        <v>10</v>
      </c>
      <c r="AP1038" s="4">
        <v>136620000</v>
      </c>
      <c r="AQ1038" s="4">
        <v>1366200000</v>
      </c>
      <c r="AR1038" s="4">
        <v>2.2999999999999998</v>
      </c>
      <c r="AS1038" s="4">
        <v>3.4</v>
      </c>
      <c r="AT1038" s="4">
        <v>2.2999999999999998</v>
      </c>
      <c r="AU1038" s="4">
        <v>3.1</v>
      </c>
      <c r="AV1038" s="4">
        <v>10</v>
      </c>
      <c r="AW1038" s="4">
        <v>2200000</v>
      </c>
      <c r="AX1038" s="4">
        <v>22000000</v>
      </c>
      <c r="AY1038" s="4">
        <v>3.1</v>
      </c>
      <c r="AZ1038" s="4">
        <v>3.1</v>
      </c>
      <c r="BA1038" s="4">
        <v>3.1</v>
      </c>
      <c r="BB1038" s="4">
        <v>3.1</v>
      </c>
      <c r="BC1038" s="4">
        <v>0</v>
      </c>
      <c r="BD1038" s="4">
        <v>0</v>
      </c>
      <c r="BE1038" s="4">
        <v>0</v>
      </c>
    </row>
    <row r="1039" spans="1:57" x14ac:dyDescent="0.15">
      <c r="A1039" s="3">
        <v>41005</v>
      </c>
      <c r="B1039" s="4">
        <v>3.05</v>
      </c>
      <c r="C1039" s="4">
        <v>4.05</v>
      </c>
      <c r="D1039" s="4">
        <v>2</v>
      </c>
      <c r="E1039" s="4">
        <v>2.5049999999999999</v>
      </c>
      <c r="F1039" s="4">
        <v>10</v>
      </c>
      <c r="G1039" s="4">
        <v>11698180000</v>
      </c>
      <c r="H1039" s="4">
        <v>116981800000</v>
      </c>
      <c r="I1039" s="4">
        <v>1.42</v>
      </c>
      <c r="J1039" s="4">
        <v>2</v>
      </c>
      <c r="K1039" s="4">
        <v>0.21</v>
      </c>
      <c r="L1039" s="4">
        <v>0.215</v>
      </c>
      <c r="M1039" s="4">
        <v>10</v>
      </c>
      <c r="N1039" s="4">
        <v>85290000</v>
      </c>
      <c r="O1039" s="4">
        <v>852900000</v>
      </c>
      <c r="P1039" s="4">
        <v>1.96</v>
      </c>
      <c r="Q1039" s="4">
        <v>2</v>
      </c>
      <c r="R1039" s="4">
        <v>0.105</v>
      </c>
      <c r="S1039" s="4">
        <v>0.52</v>
      </c>
      <c r="T1039" s="4">
        <v>10</v>
      </c>
      <c r="U1039" s="4">
        <v>118600000</v>
      </c>
      <c r="V1039" s="4">
        <v>1186000000</v>
      </c>
      <c r="W1039" s="4">
        <v>1.67</v>
      </c>
      <c r="X1039" s="4">
        <v>1.81</v>
      </c>
      <c r="Y1039" s="4">
        <v>1.0349999999999999</v>
      </c>
      <c r="Z1039" s="4">
        <v>1.06</v>
      </c>
      <c r="AA1039" s="4">
        <v>10</v>
      </c>
      <c r="AB1039" s="4">
        <v>113190000</v>
      </c>
      <c r="AC1039" s="4">
        <v>1131900000</v>
      </c>
      <c r="AD1039" s="4">
        <v>3</v>
      </c>
      <c r="AE1039" s="4">
        <v>3.35</v>
      </c>
      <c r="AF1039" s="4">
        <v>2.5</v>
      </c>
      <c r="AG1039" s="4">
        <v>2.82</v>
      </c>
      <c r="AH1039" s="4">
        <v>10</v>
      </c>
      <c r="AI1039" s="4">
        <v>1775900000</v>
      </c>
      <c r="AJ1039" s="4">
        <v>17759000000</v>
      </c>
      <c r="AK1039" s="4">
        <v>3.1</v>
      </c>
      <c r="AL1039" s="4">
        <v>3.33</v>
      </c>
      <c r="AM1039" s="4">
        <v>2.9</v>
      </c>
      <c r="AN1039" s="4">
        <v>2.9</v>
      </c>
      <c r="AO1039" s="4">
        <v>10</v>
      </c>
      <c r="AP1039" s="4">
        <v>138430000</v>
      </c>
      <c r="AQ1039" s="4">
        <v>1384300000</v>
      </c>
      <c r="AR1039" s="4">
        <v>0.32500000000000001</v>
      </c>
      <c r="AS1039" s="4">
        <v>3.35</v>
      </c>
      <c r="AT1039" s="4">
        <v>0.32500000000000001</v>
      </c>
      <c r="AU1039" s="4">
        <v>3</v>
      </c>
      <c r="AV1039" s="4">
        <v>10</v>
      </c>
      <c r="AW1039" s="4">
        <v>12130000</v>
      </c>
      <c r="AX1039" s="4">
        <v>121300000</v>
      </c>
      <c r="AY1039" s="4">
        <v>3.9</v>
      </c>
      <c r="AZ1039" s="4">
        <v>3.9</v>
      </c>
      <c r="BA1039" s="4">
        <v>3.1</v>
      </c>
      <c r="BB1039" s="4">
        <v>3.1</v>
      </c>
      <c r="BC1039" s="4">
        <v>10</v>
      </c>
      <c r="BD1039" s="4">
        <v>100000</v>
      </c>
      <c r="BE1039" s="4">
        <v>1000000</v>
      </c>
    </row>
    <row r="1040" spans="1:57" x14ac:dyDescent="0.15">
      <c r="A1040" s="3">
        <v>41008</v>
      </c>
      <c r="B1040" s="4">
        <v>3.2050000000000001</v>
      </c>
      <c r="C1040" s="4">
        <v>3.99</v>
      </c>
      <c r="D1040" s="4">
        <v>2</v>
      </c>
      <c r="E1040" s="4">
        <v>2.625</v>
      </c>
      <c r="F1040" s="4">
        <v>10</v>
      </c>
      <c r="G1040" s="4">
        <v>10999370000</v>
      </c>
      <c r="H1040" s="4">
        <v>109993700000</v>
      </c>
      <c r="I1040" s="4">
        <v>3.1</v>
      </c>
      <c r="J1040" s="4">
        <v>3.585</v>
      </c>
      <c r="K1040" s="4">
        <v>1.8</v>
      </c>
      <c r="L1040" s="4">
        <v>1.81</v>
      </c>
      <c r="M1040" s="4">
        <v>10</v>
      </c>
      <c r="N1040" s="4">
        <v>248030000</v>
      </c>
      <c r="O1040" s="4">
        <v>2480300000</v>
      </c>
      <c r="P1040" s="4">
        <v>3.1</v>
      </c>
      <c r="Q1040" s="4">
        <v>3.51</v>
      </c>
      <c r="R1040" s="4">
        <v>2.91</v>
      </c>
      <c r="S1040" s="4">
        <v>2.92</v>
      </c>
      <c r="T1040" s="4">
        <v>10</v>
      </c>
      <c r="U1040" s="4">
        <v>152900000</v>
      </c>
      <c r="V1040" s="4">
        <v>1529000000</v>
      </c>
      <c r="W1040" s="4">
        <v>3.2</v>
      </c>
      <c r="X1040" s="4">
        <v>4.58</v>
      </c>
      <c r="Y1040" s="4">
        <v>3.2</v>
      </c>
      <c r="Z1040" s="4">
        <v>3.5</v>
      </c>
      <c r="AA1040" s="4">
        <v>10</v>
      </c>
      <c r="AB1040" s="4">
        <v>988950000</v>
      </c>
      <c r="AC1040" s="4">
        <v>9889500000</v>
      </c>
      <c r="AD1040" s="4">
        <v>2.88</v>
      </c>
      <c r="AE1040" s="4">
        <v>3.51</v>
      </c>
      <c r="AF1040" s="4">
        <v>2.5</v>
      </c>
      <c r="AG1040" s="4">
        <v>2.5099999999999998</v>
      </c>
      <c r="AH1040" s="4">
        <v>10</v>
      </c>
      <c r="AI1040" s="4">
        <v>1213410000</v>
      </c>
      <c r="AJ1040" s="4">
        <v>12134100000</v>
      </c>
      <c r="AK1040" s="4">
        <v>3.1</v>
      </c>
      <c r="AL1040" s="4">
        <v>3.51</v>
      </c>
      <c r="AM1040" s="4">
        <v>3.1</v>
      </c>
      <c r="AN1040" s="4">
        <v>3.12</v>
      </c>
      <c r="AO1040" s="4">
        <v>10</v>
      </c>
      <c r="AP1040" s="4">
        <v>86760000</v>
      </c>
      <c r="AQ1040" s="4">
        <v>867600000</v>
      </c>
      <c r="AR1040" s="4">
        <v>3.3</v>
      </c>
      <c r="AS1040" s="4">
        <v>3.32</v>
      </c>
      <c r="AT1040" s="4">
        <v>3.3</v>
      </c>
      <c r="AU1040" s="4">
        <v>3.32</v>
      </c>
      <c r="AV1040" s="4">
        <v>10</v>
      </c>
      <c r="AW1040" s="4">
        <v>5430000</v>
      </c>
      <c r="AX1040" s="4">
        <v>54300000</v>
      </c>
      <c r="AY1040" s="4">
        <v>3.1</v>
      </c>
      <c r="AZ1040" s="4">
        <v>3.1</v>
      </c>
      <c r="BA1040" s="4">
        <v>3.1</v>
      </c>
      <c r="BB1040" s="4">
        <v>3.1</v>
      </c>
      <c r="BC1040" s="4">
        <v>0</v>
      </c>
      <c r="BD1040" s="4">
        <v>0</v>
      </c>
      <c r="BE1040" s="4">
        <v>0</v>
      </c>
    </row>
    <row r="1041" spans="1:57" x14ac:dyDescent="0.15">
      <c r="A1041" s="3">
        <v>41009</v>
      </c>
      <c r="B1041" s="4">
        <v>3.01</v>
      </c>
      <c r="C1041" s="4">
        <v>3.3</v>
      </c>
      <c r="D1041" s="4">
        <v>1.03</v>
      </c>
      <c r="E1041" s="4">
        <v>1.03</v>
      </c>
      <c r="F1041" s="4">
        <v>10</v>
      </c>
      <c r="G1041" s="4">
        <v>9758060000</v>
      </c>
      <c r="H1041" s="4">
        <v>97580600000</v>
      </c>
      <c r="I1041" s="4">
        <v>2.71</v>
      </c>
      <c r="J1041" s="4">
        <v>3</v>
      </c>
      <c r="K1041" s="4">
        <v>1.1100000000000001</v>
      </c>
      <c r="L1041" s="4">
        <v>1.4950000000000001</v>
      </c>
      <c r="M1041" s="4">
        <v>10</v>
      </c>
      <c r="N1041" s="4">
        <v>135410000</v>
      </c>
      <c r="O1041" s="4">
        <v>1354100000</v>
      </c>
      <c r="P1041" s="4">
        <v>3.11</v>
      </c>
      <c r="Q1041" s="4">
        <v>3.9750000000000001</v>
      </c>
      <c r="R1041" s="4">
        <v>2.02</v>
      </c>
      <c r="S1041" s="4">
        <v>2.09</v>
      </c>
      <c r="T1041" s="4">
        <v>10</v>
      </c>
      <c r="U1041" s="4">
        <v>715520000</v>
      </c>
      <c r="V1041" s="4">
        <v>7155200000</v>
      </c>
      <c r="W1041" s="4">
        <v>3.0449999999999999</v>
      </c>
      <c r="X1041" s="4">
        <v>4.0149999999999997</v>
      </c>
      <c r="Y1041" s="4">
        <v>3.0449999999999999</v>
      </c>
      <c r="Z1041" s="4">
        <v>4</v>
      </c>
      <c r="AA1041" s="4">
        <v>10</v>
      </c>
      <c r="AB1041" s="4">
        <v>526120000</v>
      </c>
      <c r="AC1041" s="4">
        <v>5261200000</v>
      </c>
      <c r="AD1041" s="4">
        <v>2.5099999999999998</v>
      </c>
      <c r="AE1041" s="4">
        <v>3.02</v>
      </c>
      <c r="AF1041" s="4">
        <v>2</v>
      </c>
      <c r="AG1041" s="4">
        <v>2.5249999999999999</v>
      </c>
      <c r="AH1041" s="4">
        <v>10</v>
      </c>
      <c r="AI1041" s="4">
        <v>652000000</v>
      </c>
      <c r="AJ1041" s="4">
        <v>6520000000</v>
      </c>
      <c r="AK1041" s="4">
        <v>3.1</v>
      </c>
      <c r="AL1041" s="4">
        <v>3.3</v>
      </c>
      <c r="AM1041" s="4">
        <v>2.8050000000000002</v>
      </c>
      <c r="AN1041" s="4">
        <v>2.8050000000000002</v>
      </c>
      <c r="AO1041" s="4">
        <v>10</v>
      </c>
      <c r="AP1041" s="4">
        <v>56100000</v>
      </c>
      <c r="AQ1041" s="4">
        <v>561000000</v>
      </c>
      <c r="AR1041" s="4">
        <v>3.3</v>
      </c>
      <c r="AS1041" s="4">
        <v>3.32</v>
      </c>
      <c r="AT1041" s="4">
        <v>3.01</v>
      </c>
      <c r="AU1041" s="4">
        <v>3.01</v>
      </c>
      <c r="AV1041" s="4">
        <v>10</v>
      </c>
      <c r="AW1041" s="4">
        <v>4060000</v>
      </c>
      <c r="AX1041" s="4">
        <v>40600000</v>
      </c>
      <c r="AY1041" s="4">
        <v>3.1</v>
      </c>
      <c r="AZ1041" s="4">
        <v>3.1</v>
      </c>
      <c r="BA1041" s="4">
        <v>3.1</v>
      </c>
      <c r="BB1041" s="4">
        <v>3.1</v>
      </c>
      <c r="BC1041" s="4">
        <v>0</v>
      </c>
      <c r="BD1041" s="4">
        <v>0</v>
      </c>
      <c r="BE1041" s="4">
        <v>0</v>
      </c>
    </row>
    <row r="1042" spans="1:57" x14ac:dyDescent="0.15">
      <c r="A1042" s="3">
        <v>41010</v>
      </c>
      <c r="B1042" s="4">
        <v>2.97</v>
      </c>
      <c r="C1042" s="4">
        <v>3.0950000000000002</v>
      </c>
      <c r="D1042" s="4">
        <v>1</v>
      </c>
      <c r="E1042" s="4">
        <v>1.05</v>
      </c>
      <c r="F1042" s="4">
        <v>10</v>
      </c>
      <c r="G1042" s="4">
        <v>8934910000</v>
      </c>
      <c r="H1042" s="4">
        <v>89349100000</v>
      </c>
      <c r="I1042" s="4">
        <v>3.15</v>
      </c>
      <c r="J1042" s="4">
        <v>3.3</v>
      </c>
      <c r="K1042" s="4">
        <v>1.1000000000000001</v>
      </c>
      <c r="L1042" s="4">
        <v>1.5349999999999999</v>
      </c>
      <c r="M1042" s="4">
        <v>10</v>
      </c>
      <c r="N1042" s="4">
        <v>604030000</v>
      </c>
      <c r="O1042" s="4">
        <v>6040300000</v>
      </c>
      <c r="P1042" s="4">
        <v>3.3849999999999998</v>
      </c>
      <c r="Q1042" s="4">
        <v>3.8</v>
      </c>
      <c r="R1042" s="4">
        <v>1.5</v>
      </c>
      <c r="S1042" s="4">
        <v>1.7</v>
      </c>
      <c r="T1042" s="4">
        <v>10</v>
      </c>
      <c r="U1042" s="4">
        <v>430820000</v>
      </c>
      <c r="V1042" s="4">
        <v>4308200000</v>
      </c>
      <c r="W1042" s="4">
        <v>2.1549999999999998</v>
      </c>
      <c r="X1042" s="4">
        <v>2.5</v>
      </c>
      <c r="Y1042" s="4">
        <v>1.5</v>
      </c>
      <c r="Z1042" s="4">
        <v>1.5649999999999999</v>
      </c>
      <c r="AA1042" s="4">
        <v>10</v>
      </c>
      <c r="AB1042" s="4">
        <v>16520000</v>
      </c>
      <c r="AC1042" s="4">
        <v>165200000</v>
      </c>
      <c r="AD1042" s="4">
        <v>2.81</v>
      </c>
      <c r="AE1042" s="4">
        <v>2.98</v>
      </c>
      <c r="AF1042" s="4">
        <v>1.52</v>
      </c>
      <c r="AG1042" s="4">
        <v>2</v>
      </c>
      <c r="AH1042" s="4">
        <v>10</v>
      </c>
      <c r="AI1042" s="4">
        <v>560230000</v>
      </c>
      <c r="AJ1042" s="4">
        <v>5602300000</v>
      </c>
      <c r="AK1042" s="4">
        <v>2.81</v>
      </c>
      <c r="AL1042" s="4">
        <v>3</v>
      </c>
      <c r="AM1042" s="4">
        <v>2.75</v>
      </c>
      <c r="AN1042" s="4">
        <v>2.75</v>
      </c>
      <c r="AO1042" s="4">
        <v>10</v>
      </c>
      <c r="AP1042" s="4">
        <v>33440000</v>
      </c>
      <c r="AQ1042" s="4">
        <v>334400000</v>
      </c>
      <c r="AR1042" s="4">
        <v>3</v>
      </c>
      <c r="AS1042" s="4">
        <v>3.05</v>
      </c>
      <c r="AT1042" s="4">
        <v>3</v>
      </c>
      <c r="AU1042" s="4">
        <v>3.03</v>
      </c>
      <c r="AV1042" s="4">
        <v>10</v>
      </c>
      <c r="AW1042" s="4">
        <v>6310000</v>
      </c>
      <c r="AX1042" s="4">
        <v>63100000</v>
      </c>
      <c r="AY1042" s="4">
        <v>3.5</v>
      </c>
      <c r="AZ1042" s="4">
        <v>3.5</v>
      </c>
      <c r="BA1042" s="4">
        <v>3.5</v>
      </c>
      <c r="BB1042" s="4">
        <v>3.5</v>
      </c>
      <c r="BC1042" s="4">
        <v>10</v>
      </c>
      <c r="BD1042" s="4">
        <v>510000</v>
      </c>
      <c r="BE1042" s="4">
        <v>5100000</v>
      </c>
    </row>
    <row r="1043" spans="1:57" x14ac:dyDescent="0.15">
      <c r="A1043" s="3">
        <v>41011</v>
      </c>
      <c r="B1043" s="4">
        <v>3.31</v>
      </c>
      <c r="C1043" s="4">
        <v>3.7</v>
      </c>
      <c r="D1043" s="4">
        <v>0.1</v>
      </c>
      <c r="E1043" s="4">
        <v>0.17499999999999999</v>
      </c>
      <c r="F1043" s="4">
        <v>10</v>
      </c>
      <c r="G1043" s="4">
        <v>9755260000</v>
      </c>
      <c r="H1043" s="4">
        <v>97552600000</v>
      </c>
      <c r="I1043" s="4">
        <v>3.1</v>
      </c>
      <c r="J1043" s="4">
        <v>3.3</v>
      </c>
      <c r="K1043" s="4">
        <v>2</v>
      </c>
      <c r="L1043" s="4">
        <v>2</v>
      </c>
      <c r="M1043" s="4">
        <v>10</v>
      </c>
      <c r="N1043" s="4">
        <v>266040000</v>
      </c>
      <c r="O1043" s="4">
        <v>2660400000</v>
      </c>
      <c r="P1043" s="4">
        <v>2</v>
      </c>
      <c r="Q1043" s="4">
        <v>2.33</v>
      </c>
      <c r="R1043" s="4">
        <v>1.31</v>
      </c>
      <c r="S1043" s="4">
        <v>1.36</v>
      </c>
      <c r="T1043" s="4">
        <v>10</v>
      </c>
      <c r="U1043" s="4">
        <v>100710000</v>
      </c>
      <c r="V1043" s="4">
        <v>1007100000</v>
      </c>
      <c r="W1043" s="4">
        <v>1.57</v>
      </c>
      <c r="X1043" s="4">
        <v>1.68</v>
      </c>
      <c r="Y1043" s="4">
        <v>1.2</v>
      </c>
      <c r="Z1043" s="4">
        <v>1.5</v>
      </c>
      <c r="AA1043" s="4">
        <v>10</v>
      </c>
      <c r="AB1043" s="4">
        <v>67090000</v>
      </c>
      <c r="AC1043" s="4">
        <v>670900000</v>
      </c>
      <c r="AD1043" s="4">
        <v>2.0550000000000002</v>
      </c>
      <c r="AE1043" s="4">
        <v>3.1</v>
      </c>
      <c r="AF1043" s="4">
        <v>2.0550000000000002</v>
      </c>
      <c r="AG1043" s="4">
        <v>2.98</v>
      </c>
      <c r="AH1043" s="4">
        <v>10</v>
      </c>
      <c r="AI1043" s="4">
        <v>2060150000</v>
      </c>
      <c r="AJ1043" s="4">
        <v>20601500000</v>
      </c>
      <c r="AK1043" s="4">
        <v>3</v>
      </c>
      <c r="AL1043" s="4">
        <v>3.05</v>
      </c>
      <c r="AM1043" s="4">
        <v>2.85</v>
      </c>
      <c r="AN1043" s="4">
        <v>2.95</v>
      </c>
      <c r="AO1043" s="4">
        <v>10</v>
      </c>
      <c r="AP1043" s="4">
        <v>189470000</v>
      </c>
      <c r="AQ1043" s="4">
        <v>1894700000</v>
      </c>
      <c r="AR1043" s="4">
        <v>3.05</v>
      </c>
      <c r="AS1043" s="4">
        <v>3.1</v>
      </c>
      <c r="AT1043" s="4">
        <v>3</v>
      </c>
      <c r="AU1043" s="4">
        <v>3.01</v>
      </c>
      <c r="AV1043" s="4">
        <v>10</v>
      </c>
      <c r="AW1043" s="4">
        <v>6160000</v>
      </c>
      <c r="AX1043" s="4">
        <v>61600000</v>
      </c>
      <c r="AY1043" s="4">
        <v>3.5</v>
      </c>
      <c r="AZ1043" s="4">
        <v>3.51</v>
      </c>
      <c r="BA1043" s="4">
        <v>3.5</v>
      </c>
      <c r="BB1043" s="4">
        <v>3.5</v>
      </c>
      <c r="BC1043" s="4">
        <v>10</v>
      </c>
      <c r="BD1043" s="4">
        <v>2070000</v>
      </c>
      <c r="BE1043" s="4">
        <v>20700000</v>
      </c>
    </row>
    <row r="1044" spans="1:57" x14ac:dyDescent="0.15">
      <c r="A1044" s="3">
        <v>41012</v>
      </c>
      <c r="B1044" s="4">
        <v>2.7</v>
      </c>
      <c r="C1044" s="4">
        <v>3</v>
      </c>
      <c r="D1044" s="4">
        <v>1.6</v>
      </c>
      <c r="E1044" s="4">
        <v>1.7250000000000001</v>
      </c>
      <c r="F1044" s="4">
        <v>10</v>
      </c>
      <c r="G1044" s="4">
        <v>12037770000</v>
      </c>
      <c r="H1044" s="4">
        <v>120377700000</v>
      </c>
      <c r="I1044" s="4">
        <v>1.22</v>
      </c>
      <c r="J1044" s="4">
        <v>1.4</v>
      </c>
      <c r="K1044" s="4">
        <v>0.71</v>
      </c>
      <c r="L1044" s="4">
        <v>1</v>
      </c>
      <c r="M1044" s="4">
        <v>10</v>
      </c>
      <c r="N1044" s="4">
        <v>75520000</v>
      </c>
      <c r="O1044" s="4">
        <v>755200000</v>
      </c>
      <c r="P1044" s="4">
        <v>0.80500000000000005</v>
      </c>
      <c r="Q1044" s="4">
        <v>0.90500000000000003</v>
      </c>
      <c r="R1044" s="4">
        <v>0.29499999999999998</v>
      </c>
      <c r="S1044" s="4">
        <v>0.33500000000000002</v>
      </c>
      <c r="T1044" s="4">
        <v>10</v>
      </c>
      <c r="U1044" s="4">
        <v>121990000</v>
      </c>
      <c r="V1044" s="4">
        <v>1219900000</v>
      </c>
      <c r="W1044" s="4">
        <v>1.21</v>
      </c>
      <c r="X1044" s="4">
        <v>1.41</v>
      </c>
      <c r="Y1044" s="4">
        <v>0.7</v>
      </c>
      <c r="Z1044" s="4">
        <v>1.2</v>
      </c>
      <c r="AA1044" s="4">
        <v>10</v>
      </c>
      <c r="AB1044" s="4">
        <v>191110000</v>
      </c>
      <c r="AC1044" s="4">
        <v>1911100000</v>
      </c>
      <c r="AD1044" s="4">
        <v>2.9</v>
      </c>
      <c r="AE1044" s="4">
        <v>3.25</v>
      </c>
      <c r="AF1044" s="4">
        <v>2.8</v>
      </c>
      <c r="AG1044" s="4">
        <v>2.9</v>
      </c>
      <c r="AH1044" s="4">
        <v>10</v>
      </c>
      <c r="AI1044" s="4">
        <v>1520620000</v>
      </c>
      <c r="AJ1044" s="4">
        <v>15206200000</v>
      </c>
      <c r="AK1044" s="4">
        <v>2.95</v>
      </c>
      <c r="AL1044" s="4">
        <v>3.01</v>
      </c>
      <c r="AM1044" s="4">
        <v>2.11</v>
      </c>
      <c r="AN1044" s="4">
        <v>3</v>
      </c>
      <c r="AO1044" s="4">
        <v>10</v>
      </c>
      <c r="AP1044" s="4">
        <v>77130000</v>
      </c>
      <c r="AQ1044" s="4">
        <v>771300000</v>
      </c>
      <c r="AR1044" s="4">
        <v>3</v>
      </c>
      <c r="AS1044" s="4">
        <v>3.05</v>
      </c>
      <c r="AT1044" s="4">
        <v>3</v>
      </c>
      <c r="AU1044" s="4">
        <v>3.02</v>
      </c>
      <c r="AV1044" s="4">
        <v>10</v>
      </c>
      <c r="AW1044" s="4">
        <v>8810000</v>
      </c>
      <c r="AX1044" s="4">
        <v>88100000</v>
      </c>
      <c r="AY1044" s="4">
        <v>3.4</v>
      </c>
      <c r="AZ1044" s="4">
        <v>3.4</v>
      </c>
      <c r="BA1044" s="4">
        <v>3.4</v>
      </c>
      <c r="BB1044" s="4">
        <v>3.4</v>
      </c>
      <c r="BC1044" s="4">
        <v>10</v>
      </c>
      <c r="BD1044" s="4">
        <v>1270000</v>
      </c>
      <c r="BE1044" s="4">
        <v>12700000</v>
      </c>
    </row>
    <row r="1045" spans="1:57" x14ac:dyDescent="0.15">
      <c r="A1045" s="3">
        <v>41015</v>
      </c>
      <c r="B1045" s="4">
        <v>3</v>
      </c>
      <c r="C1045" s="4">
        <v>3.33</v>
      </c>
      <c r="D1045" s="4">
        <v>1.99</v>
      </c>
      <c r="E1045" s="4">
        <v>2.35</v>
      </c>
      <c r="F1045" s="4">
        <v>10</v>
      </c>
      <c r="G1045" s="4">
        <v>11656530000</v>
      </c>
      <c r="H1045" s="4">
        <v>116565300000</v>
      </c>
      <c r="I1045" s="4">
        <v>2.95</v>
      </c>
      <c r="J1045" s="4">
        <v>3.05</v>
      </c>
      <c r="K1045" s="4">
        <v>2.34</v>
      </c>
      <c r="L1045" s="4">
        <v>2.5499999999999998</v>
      </c>
      <c r="M1045" s="4">
        <v>10</v>
      </c>
      <c r="N1045" s="4">
        <v>326110000</v>
      </c>
      <c r="O1045" s="4">
        <v>3261100000</v>
      </c>
      <c r="P1045" s="4">
        <v>3.0150000000000001</v>
      </c>
      <c r="Q1045" s="4">
        <v>3.2</v>
      </c>
      <c r="R1045" s="4">
        <v>2.5049999999999999</v>
      </c>
      <c r="S1045" s="4">
        <v>2.52</v>
      </c>
      <c r="T1045" s="4">
        <v>10</v>
      </c>
      <c r="U1045" s="4">
        <v>108830000</v>
      </c>
      <c r="V1045" s="4">
        <v>1088300000</v>
      </c>
      <c r="W1045" s="4">
        <v>3.5</v>
      </c>
      <c r="X1045" s="4">
        <v>3.9249999999999998</v>
      </c>
      <c r="Y1045" s="4">
        <v>3.01</v>
      </c>
      <c r="Z1045" s="4">
        <v>3.7</v>
      </c>
      <c r="AA1045" s="4">
        <v>10</v>
      </c>
      <c r="AB1045" s="4">
        <v>1023260000</v>
      </c>
      <c r="AC1045" s="4">
        <v>10232600000</v>
      </c>
      <c r="AD1045" s="4">
        <v>2.9</v>
      </c>
      <c r="AE1045" s="4">
        <v>3.2</v>
      </c>
      <c r="AF1045" s="4">
        <v>2.9</v>
      </c>
      <c r="AG1045" s="4">
        <v>3.2</v>
      </c>
      <c r="AH1045" s="4">
        <v>10</v>
      </c>
      <c r="AI1045" s="4">
        <v>1420050000</v>
      </c>
      <c r="AJ1045" s="4">
        <v>14200500000</v>
      </c>
      <c r="AK1045" s="4">
        <v>3.2</v>
      </c>
      <c r="AL1045" s="4">
        <v>3.5</v>
      </c>
      <c r="AM1045" s="4">
        <v>3</v>
      </c>
      <c r="AN1045" s="4">
        <v>3.4</v>
      </c>
      <c r="AO1045" s="4">
        <v>10</v>
      </c>
      <c r="AP1045" s="4">
        <v>95760000</v>
      </c>
      <c r="AQ1045" s="4">
        <v>957600000</v>
      </c>
      <c r="AR1045" s="4">
        <v>3.12</v>
      </c>
      <c r="AS1045" s="4">
        <v>3.5</v>
      </c>
      <c r="AT1045" s="4">
        <v>3</v>
      </c>
      <c r="AU1045" s="4">
        <v>3.12</v>
      </c>
      <c r="AV1045" s="4">
        <v>10</v>
      </c>
      <c r="AW1045" s="4">
        <v>6580000</v>
      </c>
      <c r="AX1045" s="4">
        <v>65800000</v>
      </c>
      <c r="AY1045" s="4">
        <v>3.8</v>
      </c>
      <c r="AZ1045" s="4">
        <v>3.8</v>
      </c>
      <c r="BA1045" s="4">
        <v>3.4</v>
      </c>
      <c r="BB1045" s="4">
        <v>3.4</v>
      </c>
      <c r="BC1045" s="4">
        <v>10</v>
      </c>
      <c r="BD1045" s="4">
        <v>850000</v>
      </c>
      <c r="BE1045" s="4">
        <v>8500000</v>
      </c>
    </row>
    <row r="1046" spans="1:57" x14ac:dyDescent="0.15">
      <c r="A1046" s="3">
        <v>41016</v>
      </c>
      <c r="B1046" s="4">
        <v>2.895</v>
      </c>
      <c r="C1046" s="4">
        <v>3.03</v>
      </c>
      <c r="D1046" s="4">
        <v>2.31</v>
      </c>
      <c r="E1046" s="4">
        <v>2.5049999999999999</v>
      </c>
      <c r="F1046" s="4">
        <v>10</v>
      </c>
      <c r="G1046" s="4">
        <v>10659160000</v>
      </c>
      <c r="H1046" s="4">
        <v>106591600000</v>
      </c>
      <c r="I1046" s="4">
        <v>2.8050000000000002</v>
      </c>
      <c r="J1046" s="4">
        <v>3.0049999999999999</v>
      </c>
      <c r="K1046" s="4">
        <v>2.2000000000000002</v>
      </c>
      <c r="L1046" s="4">
        <v>2.2050000000000001</v>
      </c>
      <c r="M1046" s="4">
        <v>10</v>
      </c>
      <c r="N1046" s="4">
        <v>115990000</v>
      </c>
      <c r="O1046" s="4">
        <v>1159900000</v>
      </c>
      <c r="P1046" s="4">
        <v>3.0249999999999999</v>
      </c>
      <c r="Q1046" s="4">
        <v>4.0149999999999997</v>
      </c>
      <c r="R1046" s="4">
        <v>3</v>
      </c>
      <c r="S1046" s="4">
        <v>3</v>
      </c>
      <c r="T1046" s="4">
        <v>10</v>
      </c>
      <c r="U1046" s="4">
        <v>465910000</v>
      </c>
      <c r="V1046" s="4">
        <v>4659100000</v>
      </c>
      <c r="W1046" s="4">
        <v>3.1</v>
      </c>
      <c r="X1046" s="4">
        <v>4.12</v>
      </c>
      <c r="Y1046" s="4">
        <v>3.0049999999999999</v>
      </c>
      <c r="Z1046" s="4">
        <v>4</v>
      </c>
      <c r="AA1046" s="4">
        <v>10</v>
      </c>
      <c r="AB1046" s="4">
        <v>389600000</v>
      </c>
      <c r="AC1046" s="4">
        <v>3896000000</v>
      </c>
      <c r="AD1046" s="4">
        <v>2.95</v>
      </c>
      <c r="AE1046" s="4">
        <v>3.3</v>
      </c>
      <c r="AF1046" s="4">
        <v>2.7</v>
      </c>
      <c r="AG1046" s="4">
        <v>2.78</v>
      </c>
      <c r="AH1046" s="4">
        <v>10</v>
      </c>
      <c r="AI1046" s="4">
        <v>894990000</v>
      </c>
      <c r="AJ1046" s="4">
        <v>8949900000</v>
      </c>
      <c r="AK1046" s="4">
        <v>3.2</v>
      </c>
      <c r="AL1046" s="4">
        <v>3.56</v>
      </c>
      <c r="AM1046" s="4">
        <v>3.0150000000000001</v>
      </c>
      <c r="AN1046" s="4">
        <v>3.4</v>
      </c>
      <c r="AO1046" s="4">
        <v>10</v>
      </c>
      <c r="AP1046" s="4">
        <v>133210000</v>
      </c>
      <c r="AQ1046" s="4">
        <v>1332100000</v>
      </c>
      <c r="AR1046" s="4">
        <v>3.15</v>
      </c>
      <c r="AS1046" s="4">
        <v>3.5</v>
      </c>
      <c r="AT1046" s="4">
        <v>3.15</v>
      </c>
      <c r="AU1046" s="4">
        <v>3.16</v>
      </c>
      <c r="AV1046" s="4">
        <v>10</v>
      </c>
      <c r="AW1046" s="4">
        <v>3740000</v>
      </c>
      <c r="AX1046" s="4">
        <v>37400000</v>
      </c>
      <c r="AY1046" s="4">
        <v>3.9</v>
      </c>
      <c r="AZ1046" s="4">
        <v>4</v>
      </c>
      <c r="BA1046" s="4">
        <v>3.4</v>
      </c>
      <c r="BB1046" s="4">
        <v>3.4</v>
      </c>
      <c r="BC1046" s="4">
        <v>10</v>
      </c>
      <c r="BD1046" s="4">
        <v>800000</v>
      </c>
      <c r="BE1046" s="4">
        <v>8000000</v>
      </c>
    </row>
    <row r="1047" spans="1:57" x14ac:dyDescent="0.15">
      <c r="A1047" s="3">
        <v>41017</v>
      </c>
      <c r="B1047" s="4">
        <v>3</v>
      </c>
      <c r="C1047" s="4">
        <v>6.3949999999999996</v>
      </c>
      <c r="D1047" s="4">
        <v>2.8</v>
      </c>
      <c r="E1047" s="4">
        <v>2.9350000000000001</v>
      </c>
      <c r="F1047" s="4">
        <v>10</v>
      </c>
      <c r="G1047" s="4">
        <v>9734370000</v>
      </c>
      <c r="H1047" s="4">
        <v>97343700000</v>
      </c>
      <c r="I1047" s="4">
        <v>3.51</v>
      </c>
      <c r="J1047" s="4">
        <v>6.7</v>
      </c>
      <c r="K1047" s="4">
        <v>3.41</v>
      </c>
      <c r="L1047" s="4">
        <v>5.0999999999999996</v>
      </c>
      <c r="M1047" s="4">
        <v>10</v>
      </c>
      <c r="N1047" s="4">
        <v>623930000</v>
      </c>
      <c r="O1047" s="4">
        <v>6239300000</v>
      </c>
      <c r="P1047" s="4">
        <v>3.3050000000000002</v>
      </c>
      <c r="Q1047" s="4">
        <v>5.35</v>
      </c>
      <c r="R1047" s="4">
        <v>3.3</v>
      </c>
      <c r="S1047" s="4">
        <v>4.1500000000000004</v>
      </c>
      <c r="T1047" s="4">
        <v>10</v>
      </c>
      <c r="U1047" s="4">
        <v>154380000</v>
      </c>
      <c r="V1047" s="4">
        <v>1543800000</v>
      </c>
      <c r="W1047" s="4">
        <v>3.1</v>
      </c>
      <c r="X1047" s="4">
        <v>3.99</v>
      </c>
      <c r="Y1047" s="4">
        <v>2.0550000000000002</v>
      </c>
      <c r="Z1047" s="4">
        <v>3.55</v>
      </c>
      <c r="AA1047" s="4">
        <v>10</v>
      </c>
      <c r="AB1047" s="4">
        <v>43190000</v>
      </c>
      <c r="AC1047" s="4">
        <v>431900000</v>
      </c>
      <c r="AD1047" s="4">
        <v>2.78</v>
      </c>
      <c r="AE1047" s="4">
        <v>4.0999999999999996</v>
      </c>
      <c r="AF1047" s="4">
        <v>2.78</v>
      </c>
      <c r="AG1047" s="4">
        <v>3.335</v>
      </c>
      <c r="AH1047" s="4">
        <v>10</v>
      </c>
      <c r="AI1047" s="4">
        <v>773180000</v>
      </c>
      <c r="AJ1047" s="4">
        <v>7731800000</v>
      </c>
      <c r="AK1047" s="4">
        <v>3</v>
      </c>
      <c r="AL1047" s="4">
        <v>4</v>
      </c>
      <c r="AM1047" s="4">
        <v>3</v>
      </c>
      <c r="AN1047" s="4">
        <v>3.2</v>
      </c>
      <c r="AO1047" s="4">
        <v>10</v>
      </c>
      <c r="AP1047" s="4">
        <v>10630000</v>
      </c>
      <c r="AQ1047" s="4">
        <v>106300000</v>
      </c>
      <c r="AR1047" s="4">
        <v>3.1</v>
      </c>
      <c r="AS1047" s="4">
        <v>3.5</v>
      </c>
      <c r="AT1047" s="4">
        <v>3.1</v>
      </c>
      <c r="AU1047" s="4">
        <v>3.36</v>
      </c>
      <c r="AV1047" s="4">
        <v>10</v>
      </c>
      <c r="AW1047" s="4">
        <v>610000</v>
      </c>
      <c r="AX1047" s="4">
        <v>6100000</v>
      </c>
      <c r="AY1047" s="4">
        <v>3.4</v>
      </c>
      <c r="AZ1047" s="4">
        <v>3.4</v>
      </c>
      <c r="BA1047" s="4">
        <v>3.4</v>
      </c>
      <c r="BB1047" s="4">
        <v>3.4</v>
      </c>
      <c r="BC1047" s="4">
        <v>10</v>
      </c>
      <c r="BD1047" s="4">
        <v>1030000</v>
      </c>
      <c r="BE1047" s="4">
        <v>10300000</v>
      </c>
    </row>
    <row r="1048" spans="1:57" x14ac:dyDescent="0.15">
      <c r="A1048" s="3">
        <v>41018</v>
      </c>
      <c r="B1048" s="4">
        <v>5.25</v>
      </c>
      <c r="C1048" s="4">
        <v>10</v>
      </c>
      <c r="D1048" s="4">
        <v>4</v>
      </c>
      <c r="E1048" s="4">
        <v>6.1150000000000002</v>
      </c>
      <c r="F1048" s="4">
        <v>10</v>
      </c>
      <c r="G1048" s="4">
        <v>10295620000</v>
      </c>
      <c r="H1048" s="4">
        <v>102956200000</v>
      </c>
      <c r="I1048" s="4">
        <v>4.8600000000000003</v>
      </c>
      <c r="J1048" s="4">
        <v>6</v>
      </c>
      <c r="K1048" s="4">
        <v>4.0549999999999997</v>
      </c>
      <c r="L1048" s="4">
        <v>5.2549999999999999</v>
      </c>
      <c r="M1048" s="4">
        <v>10</v>
      </c>
      <c r="N1048" s="4">
        <v>258700000</v>
      </c>
      <c r="O1048" s="4">
        <v>2587000000</v>
      </c>
      <c r="P1048" s="4">
        <v>2.95</v>
      </c>
      <c r="Q1048" s="4">
        <v>4.1500000000000004</v>
      </c>
      <c r="R1048" s="4">
        <v>2.95</v>
      </c>
      <c r="S1048" s="4">
        <v>3.1150000000000002</v>
      </c>
      <c r="T1048" s="4">
        <v>10</v>
      </c>
      <c r="U1048" s="4">
        <v>96130000</v>
      </c>
      <c r="V1048" s="4">
        <v>961300000</v>
      </c>
      <c r="W1048" s="4">
        <v>2</v>
      </c>
      <c r="X1048" s="4">
        <v>3.5</v>
      </c>
      <c r="Y1048" s="4">
        <v>2</v>
      </c>
      <c r="Z1048" s="4">
        <v>2.98</v>
      </c>
      <c r="AA1048" s="4">
        <v>10</v>
      </c>
      <c r="AB1048" s="4">
        <v>59750000</v>
      </c>
      <c r="AC1048" s="4">
        <v>597500000</v>
      </c>
      <c r="AD1048" s="4">
        <v>3</v>
      </c>
      <c r="AE1048" s="4">
        <v>4.5</v>
      </c>
      <c r="AF1048" s="4">
        <v>3</v>
      </c>
      <c r="AG1048" s="4">
        <v>3.9049999999999998</v>
      </c>
      <c r="AH1048" s="4">
        <v>10</v>
      </c>
      <c r="AI1048" s="4">
        <v>1695670000</v>
      </c>
      <c r="AJ1048" s="4">
        <v>16956700000</v>
      </c>
      <c r="AK1048" s="4">
        <v>3.2</v>
      </c>
      <c r="AL1048" s="4">
        <v>3.8</v>
      </c>
      <c r="AM1048" s="4">
        <v>3.2</v>
      </c>
      <c r="AN1048" s="4">
        <v>3.5049999999999999</v>
      </c>
      <c r="AO1048" s="4">
        <v>10</v>
      </c>
      <c r="AP1048" s="4">
        <v>87930000</v>
      </c>
      <c r="AQ1048" s="4">
        <v>879300000</v>
      </c>
      <c r="AR1048" s="4">
        <v>3.3</v>
      </c>
      <c r="AS1048" s="4">
        <v>3.55</v>
      </c>
      <c r="AT1048" s="4">
        <v>3.3</v>
      </c>
      <c r="AU1048" s="4">
        <v>3.5049999999999999</v>
      </c>
      <c r="AV1048" s="4">
        <v>10</v>
      </c>
      <c r="AW1048" s="4">
        <v>3860000</v>
      </c>
      <c r="AX1048" s="4">
        <v>38600000</v>
      </c>
      <c r="AY1048" s="4">
        <v>3.4</v>
      </c>
      <c r="AZ1048" s="4">
        <v>3.4</v>
      </c>
      <c r="BA1048" s="4">
        <v>3.4</v>
      </c>
      <c r="BB1048" s="4">
        <v>3.4</v>
      </c>
      <c r="BC1048" s="4">
        <v>10</v>
      </c>
      <c r="BD1048" s="4">
        <v>10000</v>
      </c>
      <c r="BE1048" s="4">
        <v>100000</v>
      </c>
    </row>
    <row r="1049" spans="1:57" x14ac:dyDescent="0.15">
      <c r="A1049" s="3">
        <v>41019</v>
      </c>
      <c r="B1049" s="4">
        <v>3.7</v>
      </c>
      <c r="C1049" s="4">
        <v>5.0049999999999999</v>
      </c>
      <c r="D1049" s="4">
        <v>3</v>
      </c>
      <c r="E1049" s="4">
        <v>3.0449999999999999</v>
      </c>
      <c r="F1049" s="4">
        <v>10</v>
      </c>
      <c r="G1049" s="4">
        <v>11372610000</v>
      </c>
      <c r="H1049" s="4">
        <v>113726100000</v>
      </c>
      <c r="I1049" s="4">
        <v>1.5</v>
      </c>
      <c r="J1049" s="4">
        <v>2.5499999999999998</v>
      </c>
      <c r="K1049" s="4">
        <v>0.51</v>
      </c>
      <c r="L1049" s="4">
        <v>1.42</v>
      </c>
      <c r="M1049" s="4">
        <v>10</v>
      </c>
      <c r="N1049" s="4">
        <v>85630000</v>
      </c>
      <c r="O1049" s="4">
        <v>856300000</v>
      </c>
      <c r="P1049" s="4">
        <v>1.01</v>
      </c>
      <c r="Q1049" s="4">
        <v>1.68</v>
      </c>
      <c r="R1049" s="4">
        <v>0.5</v>
      </c>
      <c r="S1049" s="4">
        <v>0.60499999999999998</v>
      </c>
      <c r="T1049" s="4">
        <v>10</v>
      </c>
      <c r="U1049" s="4">
        <v>90360000</v>
      </c>
      <c r="V1049" s="4">
        <v>903600000</v>
      </c>
      <c r="W1049" s="4">
        <v>2</v>
      </c>
      <c r="X1049" s="4">
        <v>2.1549999999999998</v>
      </c>
      <c r="Y1049" s="4">
        <v>1.1000000000000001</v>
      </c>
      <c r="Z1049" s="4">
        <v>1.105</v>
      </c>
      <c r="AA1049" s="4">
        <v>10</v>
      </c>
      <c r="AB1049" s="4">
        <v>151540000</v>
      </c>
      <c r="AC1049" s="4">
        <v>1515400000</v>
      </c>
      <c r="AD1049" s="4">
        <v>3</v>
      </c>
      <c r="AE1049" s="4">
        <v>3.9049999999999998</v>
      </c>
      <c r="AF1049" s="4">
        <v>1.5</v>
      </c>
      <c r="AG1049" s="4">
        <v>2.0099999999999998</v>
      </c>
      <c r="AH1049" s="4">
        <v>10</v>
      </c>
      <c r="AI1049" s="4">
        <v>1309280000</v>
      </c>
      <c r="AJ1049" s="4">
        <v>13092800000</v>
      </c>
      <c r="AK1049" s="4">
        <v>3.4</v>
      </c>
      <c r="AL1049" s="4">
        <v>3.6</v>
      </c>
      <c r="AM1049" s="4">
        <v>0.44</v>
      </c>
      <c r="AN1049" s="4">
        <v>3.2</v>
      </c>
      <c r="AO1049" s="4">
        <v>10</v>
      </c>
      <c r="AP1049" s="4">
        <v>181520000</v>
      </c>
      <c r="AQ1049" s="4">
        <v>1815200000</v>
      </c>
      <c r="AR1049" s="4">
        <v>3.5</v>
      </c>
      <c r="AS1049" s="4">
        <v>3.5</v>
      </c>
      <c r="AT1049" s="4">
        <v>3.1</v>
      </c>
      <c r="AU1049" s="4">
        <v>3.2</v>
      </c>
      <c r="AV1049" s="4">
        <v>10</v>
      </c>
      <c r="AW1049" s="4">
        <v>5840000</v>
      </c>
      <c r="AX1049" s="4">
        <v>58400000</v>
      </c>
      <c r="AY1049" s="4">
        <v>3.4</v>
      </c>
      <c r="AZ1049" s="4">
        <v>3.4</v>
      </c>
      <c r="BA1049" s="4">
        <v>3.4</v>
      </c>
      <c r="BB1049" s="4">
        <v>3.4</v>
      </c>
      <c r="BC1049" s="4">
        <v>10</v>
      </c>
      <c r="BD1049" s="4">
        <v>80000</v>
      </c>
      <c r="BE1049" s="4">
        <v>800000</v>
      </c>
    </row>
    <row r="1050" spans="1:57" x14ac:dyDescent="0.15">
      <c r="A1050" s="3">
        <v>41022</v>
      </c>
      <c r="B1050" s="4">
        <v>3.5</v>
      </c>
      <c r="C1050" s="4">
        <v>4.05</v>
      </c>
      <c r="D1050" s="4">
        <v>3.2</v>
      </c>
      <c r="E1050" s="4">
        <v>3.33</v>
      </c>
      <c r="F1050" s="4">
        <v>10</v>
      </c>
      <c r="G1050" s="4">
        <v>11232430000</v>
      </c>
      <c r="H1050" s="4">
        <v>112324300000</v>
      </c>
      <c r="I1050" s="4">
        <v>3.0550000000000002</v>
      </c>
      <c r="J1050" s="4">
        <v>3.99</v>
      </c>
      <c r="K1050" s="4">
        <v>3.0550000000000002</v>
      </c>
      <c r="L1050" s="4">
        <v>3.2050000000000001</v>
      </c>
      <c r="M1050" s="4">
        <v>10</v>
      </c>
      <c r="N1050" s="4">
        <v>266840000</v>
      </c>
      <c r="O1050" s="4">
        <v>2668400000</v>
      </c>
      <c r="P1050" s="4">
        <v>3.33</v>
      </c>
      <c r="Q1050" s="4">
        <v>4.0049999999999999</v>
      </c>
      <c r="R1050" s="4">
        <v>1.82</v>
      </c>
      <c r="S1050" s="4">
        <v>1.93</v>
      </c>
      <c r="T1050" s="4">
        <v>10</v>
      </c>
      <c r="U1050" s="4">
        <v>296090000</v>
      </c>
      <c r="V1050" s="4">
        <v>2960900000</v>
      </c>
      <c r="W1050" s="4">
        <v>4.55</v>
      </c>
      <c r="X1050" s="4">
        <v>6.05</v>
      </c>
      <c r="Y1050" s="4">
        <v>4.51</v>
      </c>
      <c r="Z1050" s="4">
        <v>6</v>
      </c>
      <c r="AA1050" s="4">
        <v>10</v>
      </c>
      <c r="AB1050" s="4">
        <v>1013030000</v>
      </c>
      <c r="AC1050" s="4">
        <v>10130300000</v>
      </c>
      <c r="AD1050" s="4">
        <v>3.75</v>
      </c>
      <c r="AE1050" s="4">
        <v>5</v>
      </c>
      <c r="AF1050" s="4">
        <v>3.75</v>
      </c>
      <c r="AG1050" s="4">
        <v>4.5599999999999996</v>
      </c>
      <c r="AH1050" s="4">
        <v>10</v>
      </c>
      <c r="AI1050" s="4">
        <v>1308750000</v>
      </c>
      <c r="AJ1050" s="4">
        <v>13087500000</v>
      </c>
      <c r="AK1050" s="4">
        <v>3.2</v>
      </c>
      <c r="AL1050" s="4">
        <v>3.61</v>
      </c>
      <c r="AM1050" s="4">
        <v>3.2</v>
      </c>
      <c r="AN1050" s="4">
        <v>3.3</v>
      </c>
      <c r="AO1050" s="4">
        <v>10</v>
      </c>
      <c r="AP1050" s="4">
        <v>207010000</v>
      </c>
      <c r="AQ1050" s="4">
        <v>2070100000</v>
      </c>
      <c r="AR1050" s="4">
        <v>3.5</v>
      </c>
      <c r="AS1050" s="4">
        <v>3.6</v>
      </c>
      <c r="AT1050" s="4">
        <v>3.45</v>
      </c>
      <c r="AU1050" s="4">
        <v>3.45</v>
      </c>
      <c r="AV1050" s="4">
        <v>10</v>
      </c>
      <c r="AW1050" s="4">
        <v>28480000</v>
      </c>
      <c r="AX1050" s="4">
        <v>284800000</v>
      </c>
      <c r="AY1050" s="4">
        <v>3.4</v>
      </c>
      <c r="AZ1050" s="4">
        <v>3.4</v>
      </c>
      <c r="BA1050" s="4">
        <v>3.4</v>
      </c>
      <c r="BB1050" s="4">
        <v>3.4</v>
      </c>
      <c r="BC1050" s="4">
        <v>0</v>
      </c>
      <c r="BD1050" s="4">
        <v>0</v>
      </c>
      <c r="BE1050" s="4">
        <v>0</v>
      </c>
    </row>
    <row r="1051" spans="1:57" x14ac:dyDescent="0.15">
      <c r="A1051" s="3">
        <v>41023</v>
      </c>
      <c r="B1051" s="4">
        <v>3.34</v>
      </c>
      <c r="C1051" s="4">
        <v>4.3499999999999996</v>
      </c>
      <c r="D1051" s="4">
        <v>2.0049999999999999</v>
      </c>
      <c r="E1051" s="4">
        <v>2.2999999999999998</v>
      </c>
      <c r="F1051" s="4">
        <v>10</v>
      </c>
      <c r="G1051" s="4">
        <v>10164190000</v>
      </c>
      <c r="H1051" s="4">
        <v>101641900000</v>
      </c>
      <c r="I1051" s="4">
        <v>3.36</v>
      </c>
      <c r="J1051" s="4">
        <v>4.2249999999999996</v>
      </c>
      <c r="K1051" s="4">
        <v>2.0550000000000002</v>
      </c>
      <c r="L1051" s="4">
        <v>2.74</v>
      </c>
      <c r="M1051" s="4">
        <v>10</v>
      </c>
      <c r="N1051" s="4">
        <v>128830000</v>
      </c>
      <c r="O1051" s="4">
        <v>1288300000</v>
      </c>
      <c r="P1051" s="4">
        <v>5.2</v>
      </c>
      <c r="Q1051" s="4">
        <v>7.4450000000000003</v>
      </c>
      <c r="R1051" s="4">
        <v>3.01</v>
      </c>
      <c r="S1051" s="4">
        <v>5</v>
      </c>
      <c r="T1051" s="4">
        <v>10</v>
      </c>
      <c r="U1051" s="4">
        <v>986580000</v>
      </c>
      <c r="V1051" s="4">
        <v>9865800000</v>
      </c>
      <c r="W1051" s="4">
        <v>5.5</v>
      </c>
      <c r="X1051" s="4">
        <v>7.15</v>
      </c>
      <c r="Y1051" s="4">
        <v>5.5</v>
      </c>
      <c r="Z1051" s="4">
        <v>6</v>
      </c>
      <c r="AA1051" s="4">
        <v>10</v>
      </c>
      <c r="AB1051" s="4">
        <v>150440000</v>
      </c>
      <c r="AC1051" s="4">
        <v>1504400000</v>
      </c>
      <c r="AD1051" s="4">
        <v>3.9</v>
      </c>
      <c r="AE1051" s="4">
        <v>4.29</v>
      </c>
      <c r="AF1051" s="4">
        <v>3.5</v>
      </c>
      <c r="AG1051" s="4">
        <v>3.7349999999999999</v>
      </c>
      <c r="AH1051" s="4">
        <v>10</v>
      </c>
      <c r="AI1051" s="4">
        <v>817230000</v>
      </c>
      <c r="AJ1051" s="4">
        <v>8172300000</v>
      </c>
      <c r="AK1051" s="4">
        <v>3.3</v>
      </c>
      <c r="AL1051" s="4">
        <v>3.66</v>
      </c>
      <c r="AM1051" s="4">
        <v>3.2</v>
      </c>
      <c r="AN1051" s="4">
        <v>3.2</v>
      </c>
      <c r="AO1051" s="4">
        <v>10</v>
      </c>
      <c r="AP1051" s="4">
        <v>153320000</v>
      </c>
      <c r="AQ1051" s="4">
        <v>1533200000</v>
      </c>
      <c r="AR1051" s="4">
        <v>3.4550000000000001</v>
      </c>
      <c r="AS1051" s="4">
        <v>3.5</v>
      </c>
      <c r="AT1051" s="4">
        <v>3.4550000000000001</v>
      </c>
      <c r="AU1051" s="4">
        <v>3.5</v>
      </c>
      <c r="AV1051" s="4">
        <v>10</v>
      </c>
      <c r="AW1051" s="4">
        <v>2270000</v>
      </c>
      <c r="AX1051" s="4">
        <v>22700000</v>
      </c>
      <c r="AY1051" s="4">
        <v>3.4</v>
      </c>
      <c r="AZ1051" s="4">
        <v>3.4</v>
      </c>
      <c r="BA1051" s="4">
        <v>3.4</v>
      </c>
      <c r="BB1051" s="4">
        <v>3.4</v>
      </c>
      <c r="BC1051" s="4">
        <v>0</v>
      </c>
      <c r="BD1051" s="4">
        <v>0</v>
      </c>
      <c r="BE1051" s="4">
        <v>0</v>
      </c>
    </row>
    <row r="1052" spans="1:57" x14ac:dyDescent="0.15">
      <c r="A1052" s="3">
        <v>41024</v>
      </c>
      <c r="B1052" s="4">
        <v>4.1950000000000003</v>
      </c>
      <c r="C1052" s="4">
        <v>5</v>
      </c>
      <c r="D1052" s="4">
        <v>3.11</v>
      </c>
      <c r="E1052" s="4">
        <v>3.25</v>
      </c>
      <c r="F1052" s="4">
        <v>10</v>
      </c>
      <c r="G1052" s="4">
        <v>8992080000</v>
      </c>
      <c r="H1052" s="4">
        <v>89920800000</v>
      </c>
      <c r="I1052" s="4">
        <v>6.7</v>
      </c>
      <c r="J1052" s="4">
        <v>7.6050000000000004</v>
      </c>
      <c r="K1052" s="4">
        <v>4.05</v>
      </c>
      <c r="L1052" s="4">
        <v>7</v>
      </c>
      <c r="M1052" s="4">
        <v>10</v>
      </c>
      <c r="N1052" s="4">
        <v>614050000</v>
      </c>
      <c r="O1052" s="4">
        <v>6140500000</v>
      </c>
      <c r="P1052" s="4">
        <v>6.55</v>
      </c>
      <c r="Q1052" s="4">
        <v>8</v>
      </c>
      <c r="R1052" s="4">
        <v>6.55</v>
      </c>
      <c r="S1052" s="4">
        <v>7.39</v>
      </c>
      <c r="T1052" s="4">
        <v>10</v>
      </c>
      <c r="U1052" s="4">
        <v>330720000</v>
      </c>
      <c r="V1052" s="4">
        <v>3307200000</v>
      </c>
      <c r="W1052" s="4">
        <v>5</v>
      </c>
      <c r="X1052" s="4">
        <v>6.2</v>
      </c>
      <c r="Y1052" s="4">
        <v>5</v>
      </c>
      <c r="Z1052" s="4">
        <v>5</v>
      </c>
      <c r="AA1052" s="4">
        <v>10</v>
      </c>
      <c r="AB1052" s="4">
        <v>74360000</v>
      </c>
      <c r="AC1052" s="4">
        <v>743600000</v>
      </c>
      <c r="AD1052" s="4">
        <v>3.8</v>
      </c>
      <c r="AE1052" s="4">
        <v>4</v>
      </c>
      <c r="AF1052" s="4">
        <v>3</v>
      </c>
      <c r="AG1052" s="4">
        <v>3.4</v>
      </c>
      <c r="AH1052" s="4">
        <v>10</v>
      </c>
      <c r="AI1052" s="4">
        <v>1222750000</v>
      </c>
      <c r="AJ1052" s="4">
        <v>12227500000</v>
      </c>
      <c r="AK1052" s="4">
        <v>3.38</v>
      </c>
      <c r="AL1052" s="4">
        <v>3.8</v>
      </c>
      <c r="AM1052" s="4">
        <v>3.2</v>
      </c>
      <c r="AN1052" s="4">
        <v>3.5350000000000001</v>
      </c>
      <c r="AO1052" s="4">
        <v>10</v>
      </c>
      <c r="AP1052" s="4">
        <v>112410000</v>
      </c>
      <c r="AQ1052" s="4">
        <v>1124100000</v>
      </c>
      <c r="AR1052" s="4">
        <v>3.5</v>
      </c>
      <c r="AS1052" s="4">
        <v>3.5</v>
      </c>
      <c r="AT1052" s="4">
        <v>3.4</v>
      </c>
      <c r="AU1052" s="4">
        <v>3.4</v>
      </c>
      <c r="AV1052" s="4">
        <v>10</v>
      </c>
      <c r="AW1052" s="4">
        <v>4960000</v>
      </c>
      <c r="AX1052" s="4">
        <v>49600000</v>
      </c>
      <c r="AY1052" s="4">
        <v>3.48</v>
      </c>
      <c r="AZ1052" s="4">
        <v>3.48</v>
      </c>
      <c r="BA1052" s="4">
        <v>3.48</v>
      </c>
      <c r="BB1052" s="4">
        <v>3.48</v>
      </c>
      <c r="BC1052" s="4">
        <v>10</v>
      </c>
      <c r="BD1052" s="4">
        <v>20000</v>
      </c>
      <c r="BE1052" s="4">
        <v>200000</v>
      </c>
    </row>
    <row r="1053" spans="1:57" x14ac:dyDescent="0.15">
      <c r="A1053" s="3">
        <v>41025</v>
      </c>
      <c r="B1053" s="4">
        <v>10</v>
      </c>
      <c r="C1053" s="4">
        <v>12</v>
      </c>
      <c r="D1053" s="4">
        <v>5.01</v>
      </c>
      <c r="E1053" s="4">
        <v>5.3</v>
      </c>
      <c r="F1053" s="4">
        <v>10</v>
      </c>
      <c r="G1053" s="4">
        <v>9397250000</v>
      </c>
      <c r="H1053" s="4">
        <v>93972500000</v>
      </c>
      <c r="I1053" s="4">
        <v>7</v>
      </c>
      <c r="J1053" s="4">
        <v>7.7</v>
      </c>
      <c r="K1053" s="4">
        <v>5</v>
      </c>
      <c r="L1053" s="4">
        <v>5.05</v>
      </c>
      <c r="M1053" s="4">
        <v>10</v>
      </c>
      <c r="N1053" s="4">
        <v>446670000</v>
      </c>
      <c r="O1053" s="4">
        <v>4466700000</v>
      </c>
      <c r="P1053" s="4">
        <v>4.0049999999999999</v>
      </c>
      <c r="Q1053" s="4">
        <v>5.1550000000000002</v>
      </c>
      <c r="R1053" s="4">
        <v>3</v>
      </c>
      <c r="S1053" s="4">
        <v>3.0449999999999999</v>
      </c>
      <c r="T1053" s="4">
        <v>10</v>
      </c>
      <c r="U1053" s="4">
        <v>83730000</v>
      </c>
      <c r="V1053" s="4">
        <v>837300000</v>
      </c>
      <c r="W1053" s="4">
        <v>3.1</v>
      </c>
      <c r="X1053" s="4">
        <v>3.8</v>
      </c>
      <c r="Y1053" s="4">
        <v>2.25</v>
      </c>
      <c r="Z1053" s="4">
        <v>2.25</v>
      </c>
      <c r="AA1053" s="4">
        <v>10</v>
      </c>
      <c r="AB1053" s="4">
        <v>91570000</v>
      </c>
      <c r="AC1053" s="4">
        <v>915700000</v>
      </c>
      <c r="AD1053" s="4">
        <v>2.2999999999999998</v>
      </c>
      <c r="AE1053" s="4">
        <v>3.46</v>
      </c>
      <c r="AF1053" s="4">
        <v>2.2999999999999998</v>
      </c>
      <c r="AG1053" s="4">
        <v>2.4649999999999999</v>
      </c>
      <c r="AH1053" s="4">
        <v>10</v>
      </c>
      <c r="AI1053" s="4">
        <v>2356790000</v>
      </c>
      <c r="AJ1053" s="4">
        <v>23567900000</v>
      </c>
      <c r="AK1053" s="4">
        <v>3.3</v>
      </c>
      <c r="AL1053" s="4">
        <v>3.5</v>
      </c>
      <c r="AM1053" s="4">
        <v>3</v>
      </c>
      <c r="AN1053" s="4">
        <v>3.0049999999999999</v>
      </c>
      <c r="AO1053" s="4">
        <v>10</v>
      </c>
      <c r="AP1053" s="4">
        <v>197280000</v>
      </c>
      <c r="AQ1053" s="4">
        <v>1972800000</v>
      </c>
      <c r="AR1053" s="4">
        <v>3.3</v>
      </c>
      <c r="AS1053" s="4">
        <v>3.3</v>
      </c>
      <c r="AT1053" s="4">
        <v>2.8149999999999999</v>
      </c>
      <c r="AU1053" s="4">
        <v>2.82</v>
      </c>
      <c r="AV1053" s="4">
        <v>10</v>
      </c>
      <c r="AW1053" s="4">
        <v>10260000</v>
      </c>
      <c r="AX1053" s="4">
        <v>102600000</v>
      </c>
      <c r="AY1053" s="4">
        <v>3.42</v>
      </c>
      <c r="AZ1053" s="4">
        <v>3.42</v>
      </c>
      <c r="BA1053" s="4">
        <v>3.42</v>
      </c>
      <c r="BB1053" s="4">
        <v>3.42</v>
      </c>
      <c r="BC1053" s="4">
        <v>10</v>
      </c>
      <c r="BD1053" s="4">
        <v>40000</v>
      </c>
      <c r="BE1053" s="4">
        <v>400000</v>
      </c>
    </row>
    <row r="1054" spans="1:57" x14ac:dyDescent="0.15">
      <c r="A1054" s="3">
        <v>41026</v>
      </c>
      <c r="B1054" s="4">
        <v>4.1100000000000003</v>
      </c>
      <c r="C1054" s="4">
        <v>5.0999999999999996</v>
      </c>
      <c r="D1054" s="4">
        <v>1.01</v>
      </c>
      <c r="E1054" s="4">
        <v>2.75</v>
      </c>
      <c r="F1054" s="4">
        <v>10</v>
      </c>
      <c r="G1054" s="4">
        <v>10844240000</v>
      </c>
      <c r="H1054" s="4">
        <v>108442400000</v>
      </c>
      <c r="I1054" s="4">
        <v>1.85</v>
      </c>
      <c r="J1054" s="4">
        <v>2.15</v>
      </c>
      <c r="K1054" s="4">
        <v>0.5</v>
      </c>
      <c r="L1054" s="4">
        <v>0.64500000000000002</v>
      </c>
      <c r="M1054" s="4">
        <v>10</v>
      </c>
      <c r="N1054" s="4">
        <v>26580000</v>
      </c>
      <c r="O1054" s="4">
        <v>265800000</v>
      </c>
      <c r="P1054" s="4">
        <v>0.875</v>
      </c>
      <c r="Q1054" s="4">
        <v>1.35</v>
      </c>
      <c r="R1054" s="4">
        <v>0.5</v>
      </c>
      <c r="S1054" s="4">
        <v>0.505</v>
      </c>
      <c r="T1054" s="4">
        <v>10</v>
      </c>
      <c r="U1054" s="4">
        <v>95230000</v>
      </c>
      <c r="V1054" s="4">
        <v>952300000</v>
      </c>
      <c r="W1054" s="4">
        <v>0.6</v>
      </c>
      <c r="X1054" s="4">
        <v>1.01</v>
      </c>
      <c r="Y1054" s="4">
        <v>0.04</v>
      </c>
      <c r="Z1054" s="4">
        <v>0.315</v>
      </c>
      <c r="AA1054" s="4">
        <v>10</v>
      </c>
      <c r="AB1054" s="4">
        <v>70190000</v>
      </c>
      <c r="AC1054" s="4">
        <v>701900000</v>
      </c>
      <c r="AD1054" s="4">
        <v>2</v>
      </c>
      <c r="AE1054" s="4">
        <v>2.64</v>
      </c>
      <c r="AF1054" s="4">
        <v>1.0349999999999999</v>
      </c>
      <c r="AG1054" s="4">
        <v>1.1000000000000001</v>
      </c>
      <c r="AH1054" s="4">
        <v>10</v>
      </c>
      <c r="AI1054" s="4">
        <v>2217650000</v>
      </c>
      <c r="AJ1054" s="4">
        <v>22176500000</v>
      </c>
      <c r="AK1054" s="4">
        <v>2.56</v>
      </c>
      <c r="AL1054" s="4">
        <v>3</v>
      </c>
      <c r="AM1054" s="4">
        <v>2.56</v>
      </c>
      <c r="AN1054" s="4">
        <v>2.65</v>
      </c>
      <c r="AO1054" s="4">
        <v>10</v>
      </c>
      <c r="AP1054" s="4">
        <v>73440000</v>
      </c>
      <c r="AQ1054" s="4">
        <v>734400000</v>
      </c>
      <c r="AR1054" s="4">
        <v>2.9</v>
      </c>
      <c r="AS1054" s="4">
        <v>3.06</v>
      </c>
      <c r="AT1054" s="4">
        <v>2.8</v>
      </c>
      <c r="AU1054" s="4">
        <v>2.8</v>
      </c>
      <c r="AV1054" s="4">
        <v>10</v>
      </c>
      <c r="AW1054" s="4">
        <v>11580000</v>
      </c>
      <c r="AX1054" s="4">
        <v>115800000</v>
      </c>
      <c r="AY1054" s="4">
        <v>3.4</v>
      </c>
      <c r="AZ1054" s="4">
        <v>3.4049999999999998</v>
      </c>
      <c r="BA1054" s="4">
        <v>3.4</v>
      </c>
      <c r="BB1054" s="4">
        <v>3.4</v>
      </c>
      <c r="BC1054" s="4">
        <v>10</v>
      </c>
      <c r="BD1054" s="4">
        <v>870000</v>
      </c>
      <c r="BE1054" s="4">
        <v>8700000</v>
      </c>
    </row>
    <row r="1055" spans="1:57" x14ac:dyDescent="0.15">
      <c r="A1055" s="3">
        <v>41031</v>
      </c>
      <c r="B1055" s="4">
        <v>3.4</v>
      </c>
      <c r="C1055" s="4">
        <v>4.05</v>
      </c>
      <c r="D1055" s="4">
        <v>1.5</v>
      </c>
      <c r="E1055" s="4">
        <v>2.4449999999999998</v>
      </c>
      <c r="F1055" s="4">
        <v>10</v>
      </c>
      <c r="G1055" s="4">
        <v>11224850000</v>
      </c>
      <c r="H1055" s="4">
        <v>112248500000</v>
      </c>
      <c r="I1055" s="4">
        <v>3.52</v>
      </c>
      <c r="J1055" s="4">
        <v>4.75</v>
      </c>
      <c r="K1055" s="4">
        <v>3.52</v>
      </c>
      <c r="L1055" s="4">
        <v>4.4050000000000002</v>
      </c>
      <c r="M1055" s="4">
        <v>10</v>
      </c>
      <c r="N1055" s="4">
        <v>1412960000</v>
      </c>
      <c r="O1055" s="4">
        <v>14129600000</v>
      </c>
      <c r="P1055" s="4">
        <v>3.61</v>
      </c>
      <c r="Q1055" s="4">
        <v>5</v>
      </c>
      <c r="R1055" s="4">
        <v>3</v>
      </c>
      <c r="S1055" s="4">
        <v>3</v>
      </c>
      <c r="T1055" s="4">
        <v>10</v>
      </c>
      <c r="U1055" s="4">
        <v>815530000</v>
      </c>
      <c r="V1055" s="4">
        <v>8155300000</v>
      </c>
      <c r="W1055" s="4">
        <v>2.5</v>
      </c>
      <c r="X1055" s="4">
        <v>4.01</v>
      </c>
      <c r="Y1055" s="4">
        <v>2.5</v>
      </c>
      <c r="Z1055" s="4">
        <v>3.6</v>
      </c>
      <c r="AA1055" s="4">
        <v>10</v>
      </c>
      <c r="AB1055" s="4">
        <v>221240000</v>
      </c>
      <c r="AC1055" s="4">
        <v>2212400000</v>
      </c>
      <c r="AD1055" s="4">
        <v>2.2999999999999998</v>
      </c>
      <c r="AE1055" s="4">
        <v>4.5</v>
      </c>
      <c r="AF1055" s="4">
        <v>2.2999999999999998</v>
      </c>
      <c r="AG1055" s="4">
        <v>2.7</v>
      </c>
      <c r="AH1055" s="4">
        <v>10</v>
      </c>
      <c r="AI1055" s="4">
        <v>1550360000</v>
      </c>
      <c r="AJ1055" s="4">
        <v>15503600000</v>
      </c>
      <c r="AK1055" s="4">
        <v>2.65</v>
      </c>
      <c r="AL1055" s="4">
        <v>3.62</v>
      </c>
      <c r="AM1055" s="4">
        <v>2.65</v>
      </c>
      <c r="AN1055" s="4">
        <v>3.54</v>
      </c>
      <c r="AO1055" s="4">
        <v>10</v>
      </c>
      <c r="AP1055" s="4">
        <v>98790000</v>
      </c>
      <c r="AQ1055" s="4">
        <v>987900000</v>
      </c>
      <c r="AR1055" s="4">
        <v>3.49</v>
      </c>
      <c r="AS1055" s="4">
        <v>3.6</v>
      </c>
      <c r="AT1055" s="4">
        <v>3.4</v>
      </c>
      <c r="AU1055" s="4">
        <v>3.5</v>
      </c>
      <c r="AV1055" s="4">
        <v>10</v>
      </c>
      <c r="AW1055" s="4">
        <v>15640000</v>
      </c>
      <c r="AX1055" s="4">
        <v>156400000</v>
      </c>
      <c r="AY1055" s="4">
        <v>3.4</v>
      </c>
      <c r="AZ1055" s="4">
        <v>3.4</v>
      </c>
      <c r="BA1055" s="4">
        <v>3.4</v>
      </c>
      <c r="BB1055" s="4">
        <v>3.4</v>
      </c>
      <c r="BC1055" s="4">
        <v>0</v>
      </c>
      <c r="BD1055" s="4">
        <v>0</v>
      </c>
      <c r="BE1055" s="4">
        <v>0</v>
      </c>
    </row>
    <row r="1056" spans="1:57" x14ac:dyDescent="0.15">
      <c r="A1056" s="3">
        <v>41032</v>
      </c>
      <c r="B1056" s="4">
        <v>5</v>
      </c>
      <c r="C1056" s="4">
        <v>5.95</v>
      </c>
      <c r="D1056" s="4">
        <v>3.3</v>
      </c>
      <c r="E1056" s="4">
        <v>3.56</v>
      </c>
      <c r="F1056" s="4">
        <v>10</v>
      </c>
      <c r="G1056" s="4">
        <v>10883610000</v>
      </c>
      <c r="H1056" s="4">
        <v>108836100000</v>
      </c>
      <c r="I1056" s="4">
        <v>4.4050000000000002</v>
      </c>
      <c r="J1056" s="4">
        <v>5.0999999999999996</v>
      </c>
      <c r="K1056" s="4">
        <v>3.0150000000000001</v>
      </c>
      <c r="L1056" s="4">
        <v>3.5350000000000001</v>
      </c>
      <c r="M1056" s="4">
        <v>10</v>
      </c>
      <c r="N1056" s="4">
        <v>325080000</v>
      </c>
      <c r="O1056" s="4">
        <v>3250800000</v>
      </c>
      <c r="P1056" s="4">
        <v>3</v>
      </c>
      <c r="Q1056" s="4">
        <v>3.52</v>
      </c>
      <c r="R1056" s="4">
        <v>2</v>
      </c>
      <c r="S1056" s="4">
        <v>2</v>
      </c>
      <c r="T1056" s="4">
        <v>10</v>
      </c>
      <c r="U1056" s="4">
        <v>96800000</v>
      </c>
      <c r="V1056" s="4">
        <v>968000000</v>
      </c>
      <c r="W1056" s="4">
        <v>2.0299999999999998</v>
      </c>
      <c r="X1056" s="4">
        <v>2.5</v>
      </c>
      <c r="Y1056" s="4">
        <v>1.61</v>
      </c>
      <c r="Z1056" s="4">
        <v>1.61</v>
      </c>
      <c r="AA1056" s="4">
        <v>10</v>
      </c>
      <c r="AB1056" s="4">
        <v>31180000</v>
      </c>
      <c r="AC1056" s="4">
        <v>311800000</v>
      </c>
      <c r="AD1056" s="4">
        <v>3</v>
      </c>
      <c r="AE1056" s="4">
        <v>3.6</v>
      </c>
      <c r="AF1056" s="4">
        <v>2.71</v>
      </c>
      <c r="AG1056" s="4">
        <v>2.9950000000000001</v>
      </c>
      <c r="AH1056" s="4">
        <v>10</v>
      </c>
      <c r="AI1056" s="4">
        <v>2128220000</v>
      </c>
      <c r="AJ1056" s="4">
        <v>21282200000</v>
      </c>
      <c r="AK1056" s="4">
        <v>3.5</v>
      </c>
      <c r="AL1056" s="4">
        <v>3.6</v>
      </c>
      <c r="AM1056" s="4">
        <v>3.0049999999999999</v>
      </c>
      <c r="AN1056" s="4">
        <v>3.15</v>
      </c>
      <c r="AO1056" s="4">
        <v>10</v>
      </c>
      <c r="AP1056" s="4">
        <v>85110000</v>
      </c>
      <c r="AQ1056" s="4">
        <v>851100000</v>
      </c>
      <c r="AR1056" s="4">
        <v>3.4</v>
      </c>
      <c r="AS1056" s="4">
        <v>3.41</v>
      </c>
      <c r="AT1056" s="4">
        <v>2.8149999999999999</v>
      </c>
      <c r="AU1056" s="4">
        <v>2.8149999999999999</v>
      </c>
      <c r="AV1056" s="4">
        <v>10</v>
      </c>
      <c r="AW1056" s="4">
        <v>31960000</v>
      </c>
      <c r="AX1056" s="4">
        <v>319600000</v>
      </c>
      <c r="AY1056" s="4">
        <v>3.5</v>
      </c>
      <c r="AZ1056" s="4">
        <v>3.5</v>
      </c>
      <c r="BA1056" s="4">
        <v>3.5</v>
      </c>
      <c r="BB1056" s="4">
        <v>3.5</v>
      </c>
      <c r="BC1056" s="4">
        <v>10</v>
      </c>
      <c r="BD1056" s="4">
        <v>1130000</v>
      </c>
      <c r="BE1056" s="4">
        <v>11300000</v>
      </c>
    </row>
    <row r="1057" spans="1:57" x14ac:dyDescent="0.15">
      <c r="A1057" s="3">
        <v>41033</v>
      </c>
      <c r="B1057" s="4">
        <v>3.8</v>
      </c>
      <c r="C1057" s="4">
        <v>4.29</v>
      </c>
      <c r="D1057" s="4">
        <v>2.8</v>
      </c>
      <c r="E1057" s="4">
        <v>4.0149999999999997</v>
      </c>
      <c r="F1057" s="4">
        <v>10</v>
      </c>
      <c r="G1057" s="4">
        <v>11192310000</v>
      </c>
      <c r="H1057" s="4">
        <v>111923100000</v>
      </c>
      <c r="I1057" s="4">
        <v>1.5049999999999999</v>
      </c>
      <c r="J1057" s="4">
        <v>1.83</v>
      </c>
      <c r="K1057" s="4">
        <v>1.5049999999999999</v>
      </c>
      <c r="L1057" s="4">
        <v>1.7749999999999999</v>
      </c>
      <c r="M1057" s="4">
        <v>10</v>
      </c>
      <c r="N1057" s="4">
        <v>32620000</v>
      </c>
      <c r="O1057" s="4">
        <v>326200000</v>
      </c>
      <c r="P1057" s="4">
        <v>1.1000000000000001</v>
      </c>
      <c r="Q1057" s="4">
        <v>1.25</v>
      </c>
      <c r="R1057" s="4">
        <v>1</v>
      </c>
      <c r="S1057" s="4">
        <v>1.18</v>
      </c>
      <c r="T1057" s="4">
        <v>10</v>
      </c>
      <c r="U1057" s="4">
        <v>71790000</v>
      </c>
      <c r="V1057" s="4">
        <v>717900000</v>
      </c>
      <c r="W1057" s="4">
        <v>1.62</v>
      </c>
      <c r="X1057" s="4">
        <v>1.7050000000000001</v>
      </c>
      <c r="Y1057" s="4">
        <v>1.32</v>
      </c>
      <c r="Z1057" s="4">
        <v>1.53</v>
      </c>
      <c r="AA1057" s="4">
        <v>10</v>
      </c>
      <c r="AB1057" s="4">
        <v>113860000</v>
      </c>
      <c r="AC1057" s="4">
        <v>1138600000</v>
      </c>
      <c r="AD1057" s="4">
        <v>3</v>
      </c>
      <c r="AE1057" s="4">
        <v>3.5</v>
      </c>
      <c r="AF1057" s="4">
        <v>3</v>
      </c>
      <c r="AG1057" s="4">
        <v>3.18</v>
      </c>
      <c r="AH1057" s="4">
        <v>10</v>
      </c>
      <c r="AI1057" s="4">
        <v>2075500000</v>
      </c>
      <c r="AJ1057" s="4">
        <v>20755000000</v>
      </c>
      <c r="AK1057" s="4">
        <v>3.01</v>
      </c>
      <c r="AL1057" s="4">
        <v>3.4</v>
      </c>
      <c r="AM1057" s="4">
        <v>3.01</v>
      </c>
      <c r="AN1057" s="4">
        <v>3.2</v>
      </c>
      <c r="AO1057" s="4">
        <v>10</v>
      </c>
      <c r="AP1057" s="4">
        <v>122120000</v>
      </c>
      <c r="AQ1057" s="4">
        <v>1221200000</v>
      </c>
      <c r="AR1057" s="4">
        <v>3.2</v>
      </c>
      <c r="AS1057" s="4">
        <v>3.2</v>
      </c>
      <c r="AT1057" s="4">
        <v>3.2</v>
      </c>
      <c r="AU1057" s="4">
        <v>3.2</v>
      </c>
      <c r="AV1057" s="4">
        <v>10</v>
      </c>
      <c r="AW1057" s="4">
        <v>11000000</v>
      </c>
      <c r="AX1057" s="4">
        <v>110000000</v>
      </c>
      <c r="AY1057" s="4">
        <v>3.5</v>
      </c>
      <c r="AZ1057" s="4">
        <v>3.5</v>
      </c>
      <c r="BA1057" s="4">
        <v>3.5</v>
      </c>
      <c r="BB1057" s="4">
        <v>3.5</v>
      </c>
      <c r="BC1057" s="4">
        <v>0</v>
      </c>
      <c r="BD1057" s="4">
        <v>0</v>
      </c>
      <c r="BE1057" s="4">
        <v>0</v>
      </c>
    </row>
    <row r="1058" spans="1:57" x14ac:dyDescent="0.15">
      <c r="A1058" s="3">
        <v>41036</v>
      </c>
      <c r="B1058" s="4">
        <v>3.2</v>
      </c>
      <c r="C1058" s="4">
        <v>3.48</v>
      </c>
      <c r="D1058" s="4">
        <v>2</v>
      </c>
      <c r="E1058" s="4">
        <v>2</v>
      </c>
      <c r="F1058" s="4">
        <v>10</v>
      </c>
      <c r="G1058" s="4">
        <v>11671010000</v>
      </c>
      <c r="H1058" s="4">
        <v>116710100000</v>
      </c>
      <c r="I1058" s="4">
        <v>2.9</v>
      </c>
      <c r="J1058" s="4">
        <v>3.22</v>
      </c>
      <c r="K1058" s="4">
        <v>1.8</v>
      </c>
      <c r="L1058" s="4">
        <v>1.8</v>
      </c>
      <c r="M1058" s="4">
        <v>10</v>
      </c>
      <c r="N1058" s="4">
        <v>330970000</v>
      </c>
      <c r="O1058" s="4">
        <v>3309700000</v>
      </c>
      <c r="P1058" s="4">
        <v>2.85</v>
      </c>
      <c r="Q1058" s="4">
        <v>3.2749999999999999</v>
      </c>
      <c r="R1058" s="4">
        <v>1.62</v>
      </c>
      <c r="S1058" s="4">
        <v>1.62</v>
      </c>
      <c r="T1058" s="4">
        <v>10</v>
      </c>
      <c r="U1058" s="4">
        <v>385930000</v>
      </c>
      <c r="V1058" s="4">
        <v>3859300000</v>
      </c>
      <c r="W1058" s="4">
        <v>3.5</v>
      </c>
      <c r="X1058" s="4">
        <v>4.41</v>
      </c>
      <c r="Y1058" s="4">
        <v>1.8</v>
      </c>
      <c r="Z1058" s="4">
        <v>2.38</v>
      </c>
      <c r="AA1058" s="4">
        <v>10</v>
      </c>
      <c r="AB1058" s="4">
        <v>906330000</v>
      </c>
      <c r="AC1058" s="4">
        <v>9063300000</v>
      </c>
      <c r="AD1058" s="4">
        <v>3.15</v>
      </c>
      <c r="AE1058" s="4">
        <v>3.35</v>
      </c>
      <c r="AF1058" s="4">
        <v>2.7</v>
      </c>
      <c r="AG1058" s="4">
        <v>2.75</v>
      </c>
      <c r="AH1058" s="4">
        <v>10</v>
      </c>
      <c r="AI1058" s="4">
        <v>693220000</v>
      </c>
      <c r="AJ1058" s="4">
        <v>6932200000</v>
      </c>
      <c r="AK1058" s="4">
        <v>3.15</v>
      </c>
      <c r="AL1058" s="4">
        <v>3.31</v>
      </c>
      <c r="AM1058" s="4">
        <v>3.15</v>
      </c>
      <c r="AN1058" s="4">
        <v>3.2</v>
      </c>
      <c r="AO1058" s="4">
        <v>10</v>
      </c>
      <c r="AP1058" s="4">
        <v>53320000</v>
      </c>
      <c r="AQ1058" s="4">
        <v>533200000</v>
      </c>
      <c r="AR1058" s="4">
        <v>3.29</v>
      </c>
      <c r="AS1058" s="4">
        <v>3.3450000000000002</v>
      </c>
      <c r="AT1058" s="4">
        <v>3.29</v>
      </c>
      <c r="AU1058" s="4">
        <v>3.31</v>
      </c>
      <c r="AV1058" s="4">
        <v>10</v>
      </c>
      <c r="AW1058" s="4">
        <v>6380000</v>
      </c>
      <c r="AX1058" s="4">
        <v>63800000</v>
      </c>
      <c r="AY1058" s="4">
        <v>3.4</v>
      </c>
      <c r="AZ1058" s="4">
        <v>3.4</v>
      </c>
      <c r="BA1058" s="4">
        <v>3.4</v>
      </c>
      <c r="BB1058" s="4">
        <v>3.4</v>
      </c>
      <c r="BC1058" s="4">
        <v>10</v>
      </c>
      <c r="BD1058" s="4">
        <v>510000</v>
      </c>
      <c r="BE1058" s="4">
        <v>5100000</v>
      </c>
    </row>
    <row r="1059" spans="1:57" x14ac:dyDescent="0.15">
      <c r="A1059" s="3">
        <v>41037</v>
      </c>
      <c r="B1059" s="4">
        <v>2.98</v>
      </c>
      <c r="C1059" s="4">
        <v>3.2</v>
      </c>
      <c r="D1059" s="4">
        <v>1.5</v>
      </c>
      <c r="E1059" s="4">
        <v>1.5</v>
      </c>
      <c r="F1059" s="4">
        <v>10</v>
      </c>
      <c r="G1059" s="4">
        <v>10432120000</v>
      </c>
      <c r="H1059" s="4">
        <v>104321200000</v>
      </c>
      <c r="I1059" s="4">
        <v>2.9</v>
      </c>
      <c r="J1059" s="4">
        <v>3.03</v>
      </c>
      <c r="K1059" s="4">
        <v>1.6</v>
      </c>
      <c r="L1059" s="4">
        <v>1.6</v>
      </c>
      <c r="M1059" s="4">
        <v>10</v>
      </c>
      <c r="N1059" s="4">
        <v>222920000</v>
      </c>
      <c r="O1059" s="4">
        <v>2229200000</v>
      </c>
      <c r="P1059" s="4">
        <v>3.2349999999999999</v>
      </c>
      <c r="Q1059" s="4">
        <v>4</v>
      </c>
      <c r="R1059" s="4">
        <v>2.625</v>
      </c>
      <c r="S1059" s="4">
        <v>2.8</v>
      </c>
      <c r="T1059" s="4">
        <v>10</v>
      </c>
      <c r="U1059" s="4">
        <v>363000000</v>
      </c>
      <c r="V1059" s="4">
        <v>3630000000</v>
      </c>
      <c r="W1059" s="4">
        <v>4.2</v>
      </c>
      <c r="X1059" s="4">
        <v>4.21</v>
      </c>
      <c r="Y1059" s="4">
        <v>2.5049999999999999</v>
      </c>
      <c r="Z1059" s="4">
        <v>2.5249999999999999</v>
      </c>
      <c r="AA1059" s="4">
        <v>10</v>
      </c>
      <c r="AB1059" s="4">
        <v>335410000</v>
      </c>
      <c r="AC1059" s="4">
        <v>3354100000</v>
      </c>
      <c r="AD1059" s="4">
        <v>2.75</v>
      </c>
      <c r="AE1059" s="4">
        <v>3.3</v>
      </c>
      <c r="AF1059" s="4">
        <v>2.2999999999999998</v>
      </c>
      <c r="AG1059" s="4">
        <v>2.36</v>
      </c>
      <c r="AH1059" s="4">
        <v>10</v>
      </c>
      <c r="AI1059" s="4">
        <v>605660000</v>
      </c>
      <c r="AJ1059" s="4">
        <v>6056600000</v>
      </c>
      <c r="AK1059" s="4">
        <v>3.2</v>
      </c>
      <c r="AL1059" s="4">
        <v>3.25</v>
      </c>
      <c r="AM1059" s="4">
        <v>2.8</v>
      </c>
      <c r="AN1059" s="4">
        <v>2.81</v>
      </c>
      <c r="AO1059" s="4">
        <v>10</v>
      </c>
      <c r="AP1059" s="4">
        <v>41620000</v>
      </c>
      <c r="AQ1059" s="4">
        <v>416200000</v>
      </c>
      <c r="AR1059" s="4">
        <v>3.31</v>
      </c>
      <c r="AS1059" s="4">
        <v>3.4</v>
      </c>
      <c r="AT1059" s="4">
        <v>3.22</v>
      </c>
      <c r="AU1059" s="4">
        <v>3.3149999999999999</v>
      </c>
      <c r="AV1059" s="4">
        <v>10</v>
      </c>
      <c r="AW1059" s="4">
        <v>4400000</v>
      </c>
      <c r="AX1059" s="4">
        <v>44000000</v>
      </c>
      <c r="AY1059" s="4">
        <v>3.4</v>
      </c>
      <c r="AZ1059" s="4">
        <v>3.4</v>
      </c>
      <c r="BA1059" s="4">
        <v>3.4</v>
      </c>
      <c r="BB1059" s="4">
        <v>3.4</v>
      </c>
      <c r="BC1059" s="4">
        <v>10</v>
      </c>
      <c r="BD1059" s="4">
        <v>530000</v>
      </c>
      <c r="BE1059" s="4">
        <v>5300000</v>
      </c>
    </row>
    <row r="1060" spans="1:57" x14ac:dyDescent="0.15">
      <c r="A1060" s="3">
        <v>41038</v>
      </c>
      <c r="B1060" s="4">
        <v>2.4500000000000002</v>
      </c>
      <c r="C1060" s="4">
        <v>2.85</v>
      </c>
      <c r="D1060" s="4">
        <v>1.3</v>
      </c>
      <c r="E1060" s="4">
        <v>1.4550000000000001</v>
      </c>
      <c r="F1060" s="4">
        <v>10</v>
      </c>
      <c r="G1060" s="4">
        <v>10581630000</v>
      </c>
      <c r="H1060" s="4">
        <v>105816300000</v>
      </c>
      <c r="I1060" s="4">
        <v>2.2999999999999998</v>
      </c>
      <c r="J1060" s="4">
        <v>3.5049999999999999</v>
      </c>
      <c r="K1060" s="4">
        <v>1.8149999999999999</v>
      </c>
      <c r="L1060" s="4">
        <v>2.0099999999999998</v>
      </c>
      <c r="M1060" s="4">
        <v>10</v>
      </c>
      <c r="N1060" s="4">
        <v>506400000</v>
      </c>
      <c r="O1060" s="4">
        <v>5064000000</v>
      </c>
      <c r="P1060" s="4">
        <v>3</v>
      </c>
      <c r="Q1060" s="4">
        <v>3.2</v>
      </c>
      <c r="R1060" s="4">
        <v>2.4049999999999998</v>
      </c>
      <c r="S1060" s="4">
        <v>2.4049999999999998</v>
      </c>
      <c r="T1060" s="4">
        <v>10</v>
      </c>
      <c r="U1060" s="4">
        <v>266960000</v>
      </c>
      <c r="V1060" s="4">
        <v>2669600000</v>
      </c>
      <c r="W1060" s="4">
        <v>2.5249999999999999</v>
      </c>
      <c r="X1060" s="4">
        <v>2.6</v>
      </c>
      <c r="Y1060" s="4">
        <v>1.62</v>
      </c>
      <c r="Z1060" s="4">
        <v>1.62</v>
      </c>
      <c r="AA1060" s="4">
        <v>10</v>
      </c>
      <c r="AB1060" s="4">
        <v>30600000</v>
      </c>
      <c r="AC1060" s="4">
        <v>306000000</v>
      </c>
      <c r="AD1060" s="4">
        <v>2.36</v>
      </c>
      <c r="AE1060" s="4">
        <v>3.2650000000000001</v>
      </c>
      <c r="AF1060" s="4">
        <v>2.36</v>
      </c>
      <c r="AG1060" s="4">
        <v>2.5</v>
      </c>
      <c r="AH1060" s="4">
        <v>10</v>
      </c>
      <c r="AI1060" s="4">
        <v>1183170000</v>
      </c>
      <c r="AJ1060" s="4">
        <v>11831700000</v>
      </c>
      <c r="AK1060" s="4">
        <v>2.88</v>
      </c>
      <c r="AL1060" s="4">
        <v>3</v>
      </c>
      <c r="AM1060" s="4">
        <v>2.8</v>
      </c>
      <c r="AN1060" s="4">
        <v>2.8</v>
      </c>
      <c r="AO1060" s="4">
        <v>10</v>
      </c>
      <c r="AP1060" s="4">
        <v>104790000</v>
      </c>
      <c r="AQ1060" s="4">
        <v>1047900000</v>
      </c>
      <c r="AR1060" s="4">
        <v>3.15</v>
      </c>
      <c r="AS1060" s="4">
        <v>3.16</v>
      </c>
      <c r="AT1060" s="4">
        <v>3.15</v>
      </c>
      <c r="AU1060" s="4">
        <v>3.15</v>
      </c>
      <c r="AV1060" s="4">
        <v>10</v>
      </c>
      <c r="AW1060" s="4">
        <v>7050000</v>
      </c>
      <c r="AX1060" s="4">
        <v>70500000</v>
      </c>
      <c r="AY1060" s="4">
        <v>3.35</v>
      </c>
      <c r="AZ1060" s="4">
        <v>3.35</v>
      </c>
      <c r="BA1060" s="4">
        <v>3.35</v>
      </c>
      <c r="BB1060" s="4">
        <v>3.35</v>
      </c>
      <c r="BC1060" s="4">
        <v>10</v>
      </c>
      <c r="BD1060" s="4">
        <v>330000</v>
      </c>
      <c r="BE1060" s="4">
        <v>3300000</v>
      </c>
    </row>
    <row r="1061" spans="1:57" x14ac:dyDescent="0.15">
      <c r="A1061" s="3">
        <v>41039</v>
      </c>
      <c r="B1061" s="4">
        <v>3.51</v>
      </c>
      <c r="C1061" s="4">
        <v>4.1849999999999996</v>
      </c>
      <c r="D1061" s="4">
        <v>1.5</v>
      </c>
      <c r="E1061" s="4">
        <v>3.92</v>
      </c>
      <c r="F1061" s="4">
        <v>10</v>
      </c>
      <c r="G1061" s="4">
        <v>10802900000</v>
      </c>
      <c r="H1061" s="4">
        <v>108029000000</v>
      </c>
      <c r="I1061" s="4">
        <v>3.31</v>
      </c>
      <c r="J1061" s="4">
        <v>4</v>
      </c>
      <c r="K1061" s="4">
        <v>2.81</v>
      </c>
      <c r="L1061" s="4">
        <v>3.105</v>
      </c>
      <c r="M1061" s="4">
        <v>10</v>
      </c>
      <c r="N1061" s="4">
        <v>319850000</v>
      </c>
      <c r="O1061" s="4">
        <v>3198500000</v>
      </c>
      <c r="P1061" s="4">
        <v>2.0150000000000001</v>
      </c>
      <c r="Q1061" s="4">
        <v>2.2000000000000002</v>
      </c>
      <c r="R1061" s="4">
        <v>1.81</v>
      </c>
      <c r="S1061" s="4">
        <v>2.1</v>
      </c>
      <c r="T1061" s="4">
        <v>10</v>
      </c>
      <c r="U1061" s="4">
        <v>51690000</v>
      </c>
      <c r="V1061" s="4">
        <v>516900000</v>
      </c>
      <c r="W1061" s="4">
        <v>1.5</v>
      </c>
      <c r="X1061" s="4">
        <v>1.9</v>
      </c>
      <c r="Y1061" s="4">
        <v>1.2</v>
      </c>
      <c r="Z1061" s="4">
        <v>1.56</v>
      </c>
      <c r="AA1061" s="4">
        <v>10</v>
      </c>
      <c r="AB1061" s="4">
        <v>54240000</v>
      </c>
      <c r="AC1061" s="4">
        <v>542400000</v>
      </c>
      <c r="AD1061" s="4">
        <v>2.5</v>
      </c>
      <c r="AE1061" s="4">
        <v>2.99</v>
      </c>
      <c r="AF1061" s="4">
        <v>2.4</v>
      </c>
      <c r="AG1061" s="4">
        <v>2.8050000000000002</v>
      </c>
      <c r="AH1061" s="4">
        <v>10</v>
      </c>
      <c r="AI1061" s="4">
        <v>1907940000</v>
      </c>
      <c r="AJ1061" s="4">
        <v>19079400000</v>
      </c>
      <c r="AK1061" s="4">
        <v>2.8149999999999999</v>
      </c>
      <c r="AL1061" s="4">
        <v>3</v>
      </c>
      <c r="AM1061" s="4">
        <v>2.5049999999999999</v>
      </c>
      <c r="AN1061" s="4">
        <v>2.8</v>
      </c>
      <c r="AO1061" s="4">
        <v>10</v>
      </c>
      <c r="AP1061" s="4">
        <v>81830000</v>
      </c>
      <c r="AQ1061" s="4">
        <v>818300000</v>
      </c>
      <c r="AR1061" s="4">
        <v>3.1</v>
      </c>
      <c r="AS1061" s="4">
        <v>3.15</v>
      </c>
      <c r="AT1061" s="4">
        <v>3.1</v>
      </c>
      <c r="AU1061" s="4">
        <v>3.1</v>
      </c>
      <c r="AV1061" s="4">
        <v>10</v>
      </c>
      <c r="AW1061" s="4">
        <v>11700000</v>
      </c>
      <c r="AX1061" s="4">
        <v>117000000</v>
      </c>
      <c r="AY1061" s="4">
        <v>3.3</v>
      </c>
      <c r="AZ1061" s="4">
        <v>3.3</v>
      </c>
      <c r="BA1061" s="4">
        <v>3.3</v>
      </c>
      <c r="BB1061" s="4">
        <v>3.3</v>
      </c>
      <c r="BC1061" s="4">
        <v>10</v>
      </c>
      <c r="BD1061" s="4">
        <v>60000</v>
      </c>
      <c r="BE1061" s="4">
        <v>600000</v>
      </c>
    </row>
    <row r="1062" spans="1:57" x14ac:dyDescent="0.15">
      <c r="A1062" s="3">
        <v>41040</v>
      </c>
      <c r="B1062" s="4">
        <v>2.87</v>
      </c>
      <c r="C1062" s="4">
        <v>2.9</v>
      </c>
      <c r="D1062" s="4">
        <v>2.1</v>
      </c>
      <c r="E1062" s="4">
        <v>2.5249999999999999</v>
      </c>
      <c r="F1062" s="4">
        <v>10</v>
      </c>
      <c r="G1062" s="4">
        <v>12383380000</v>
      </c>
      <c r="H1062" s="4">
        <v>123833800000</v>
      </c>
      <c r="I1062" s="4">
        <v>1.4</v>
      </c>
      <c r="J1062" s="4">
        <v>1.405</v>
      </c>
      <c r="K1062" s="4">
        <v>1.0349999999999999</v>
      </c>
      <c r="L1062" s="4">
        <v>1.25</v>
      </c>
      <c r="M1062" s="4">
        <v>10</v>
      </c>
      <c r="N1062" s="4">
        <v>92910000</v>
      </c>
      <c r="O1062" s="4">
        <v>929100000</v>
      </c>
      <c r="P1062" s="4">
        <v>0.53</v>
      </c>
      <c r="Q1062" s="4">
        <v>0.81499999999999995</v>
      </c>
      <c r="R1062" s="4">
        <v>0.53</v>
      </c>
      <c r="S1062" s="4">
        <v>0.8</v>
      </c>
      <c r="T1062" s="4">
        <v>10</v>
      </c>
      <c r="U1062" s="4">
        <v>103470000</v>
      </c>
      <c r="V1062" s="4">
        <v>1034700000</v>
      </c>
      <c r="W1062" s="4">
        <v>1.3</v>
      </c>
      <c r="X1062" s="4">
        <v>1.5</v>
      </c>
      <c r="Y1062" s="4">
        <v>1</v>
      </c>
      <c r="Z1062" s="4">
        <v>1</v>
      </c>
      <c r="AA1062" s="4">
        <v>10</v>
      </c>
      <c r="AB1062" s="4">
        <v>130130000</v>
      </c>
      <c r="AC1062" s="4">
        <v>1301300000</v>
      </c>
      <c r="AD1062" s="4">
        <v>2.5</v>
      </c>
      <c r="AE1062" s="4">
        <v>2.95</v>
      </c>
      <c r="AF1062" s="4">
        <v>2.0099999999999998</v>
      </c>
      <c r="AG1062" s="4">
        <v>2.6</v>
      </c>
      <c r="AH1062" s="4">
        <v>10</v>
      </c>
      <c r="AI1062" s="4">
        <v>1682200000</v>
      </c>
      <c r="AJ1062" s="4">
        <v>16822000000</v>
      </c>
      <c r="AK1062" s="4">
        <v>2.8050000000000002</v>
      </c>
      <c r="AL1062" s="4">
        <v>3.05</v>
      </c>
      <c r="AM1062" s="4">
        <v>2.77</v>
      </c>
      <c r="AN1062" s="4">
        <v>2.8</v>
      </c>
      <c r="AO1062" s="4">
        <v>10</v>
      </c>
      <c r="AP1062" s="4">
        <v>177950000</v>
      </c>
      <c r="AQ1062" s="4">
        <v>1779500000</v>
      </c>
      <c r="AR1062" s="4">
        <v>3.1</v>
      </c>
      <c r="AS1062" s="4">
        <v>3.11</v>
      </c>
      <c r="AT1062" s="4">
        <v>2.81</v>
      </c>
      <c r="AU1062" s="4">
        <v>2.81</v>
      </c>
      <c r="AV1062" s="4">
        <v>10</v>
      </c>
      <c r="AW1062" s="4">
        <v>31430000</v>
      </c>
      <c r="AX1062" s="4">
        <v>314300000</v>
      </c>
      <c r="AY1062" s="4">
        <v>3.2</v>
      </c>
      <c r="AZ1062" s="4">
        <v>3.2</v>
      </c>
      <c r="BA1062" s="4">
        <v>3.2</v>
      </c>
      <c r="BB1062" s="4">
        <v>3.2</v>
      </c>
      <c r="BC1062" s="4">
        <v>10</v>
      </c>
      <c r="BD1062" s="4">
        <v>800000</v>
      </c>
      <c r="BE1062" s="4">
        <v>8000000</v>
      </c>
    </row>
    <row r="1063" spans="1:57" x14ac:dyDescent="0.15">
      <c r="A1063" s="3">
        <v>41043</v>
      </c>
      <c r="B1063" s="4">
        <v>2.88</v>
      </c>
      <c r="C1063" s="4">
        <v>3.1</v>
      </c>
      <c r="D1063" s="4">
        <v>1.5</v>
      </c>
      <c r="E1063" s="4">
        <v>1.92</v>
      </c>
      <c r="F1063" s="4">
        <v>10</v>
      </c>
      <c r="G1063" s="4">
        <v>11389110000</v>
      </c>
      <c r="H1063" s="4">
        <v>113891100000</v>
      </c>
      <c r="I1063" s="4">
        <v>2.7</v>
      </c>
      <c r="J1063" s="4">
        <v>2.9950000000000001</v>
      </c>
      <c r="K1063" s="4">
        <v>1.5</v>
      </c>
      <c r="L1063" s="4">
        <v>1.845</v>
      </c>
      <c r="M1063" s="4">
        <v>10</v>
      </c>
      <c r="N1063" s="4">
        <v>116570000</v>
      </c>
      <c r="O1063" s="4">
        <v>1165700000</v>
      </c>
      <c r="P1063" s="4">
        <v>2.9</v>
      </c>
      <c r="Q1063" s="4">
        <v>3</v>
      </c>
      <c r="R1063" s="4">
        <v>1.115</v>
      </c>
      <c r="S1063" s="4">
        <v>1.66</v>
      </c>
      <c r="T1063" s="4">
        <v>10</v>
      </c>
      <c r="U1063" s="4">
        <v>95040000</v>
      </c>
      <c r="V1063" s="4">
        <v>950400000</v>
      </c>
      <c r="W1063" s="4">
        <v>3.2</v>
      </c>
      <c r="X1063" s="4">
        <v>3.8</v>
      </c>
      <c r="Y1063" s="4">
        <v>2.0049999999999999</v>
      </c>
      <c r="Z1063" s="4">
        <v>2.0049999999999999</v>
      </c>
      <c r="AA1063" s="4">
        <v>10</v>
      </c>
      <c r="AB1063" s="4">
        <v>820070000</v>
      </c>
      <c r="AC1063" s="4">
        <v>8200700000</v>
      </c>
      <c r="AD1063" s="4">
        <v>2.7</v>
      </c>
      <c r="AE1063" s="4">
        <v>3</v>
      </c>
      <c r="AF1063" s="4">
        <v>2.2999999999999998</v>
      </c>
      <c r="AG1063" s="4">
        <v>2.31</v>
      </c>
      <c r="AH1063" s="4">
        <v>10</v>
      </c>
      <c r="AI1063" s="4">
        <v>1137150000</v>
      </c>
      <c r="AJ1063" s="4">
        <v>11371500000</v>
      </c>
      <c r="AK1063" s="4">
        <v>2.8</v>
      </c>
      <c r="AL1063" s="4">
        <v>2.89</v>
      </c>
      <c r="AM1063" s="4">
        <v>2.8</v>
      </c>
      <c r="AN1063" s="4">
        <v>2.8050000000000002</v>
      </c>
      <c r="AO1063" s="4">
        <v>10</v>
      </c>
      <c r="AP1063" s="4">
        <v>22430000</v>
      </c>
      <c r="AQ1063" s="4">
        <v>224300000</v>
      </c>
      <c r="AR1063" s="4">
        <v>2.95</v>
      </c>
      <c r="AS1063" s="4">
        <v>3</v>
      </c>
      <c r="AT1063" s="4">
        <v>2.9</v>
      </c>
      <c r="AU1063" s="4">
        <v>2.9</v>
      </c>
      <c r="AV1063" s="4">
        <v>10</v>
      </c>
      <c r="AW1063" s="4">
        <v>9140000</v>
      </c>
      <c r="AX1063" s="4">
        <v>91400000</v>
      </c>
      <c r="AY1063" s="4">
        <v>3.21</v>
      </c>
      <c r="AZ1063" s="4">
        <v>3.21</v>
      </c>
      <c r="BA1063" s="4">
        <v>3.21</v>
      </c>
      <c r="BB1063" s="4">
        <v>3.21</v>
      </c>
      <c r="BC1063" s="4">
        <v>10</v>
      </c>
      <c r="BD1063" s="4">
        <v>280000</v>
      </c>
      <c r="BE1063" s="4">
        <v>2800000</v>
      </c>
    </row>
    <row r="1064" spans="1:57" x14ac:dyDescent="0.15">
      <c r="A1064" s="3">
        <v>41044</v>
      </c>
      <c r="B1064" s="4">
        <v>2.7</v>
      </c>
      <c r="C1064" s="4">
        <v>3.05</v>
      </c>
      <c r="D1064" s="4">
        <v>1.94</v>
      </c>
      <c r="E1064" s="4">
        <v>1.9750000000000001</v>
      </c>
      <c r="F1064" s="4">
        <v>10</v>
      </c>
      <c r="G1064" s="4">
        <v>10307480000</v>
      </c>
      <c r="H1064" s="4">
        <v>103074800000</v>
      </c>
      <c r="I1064" s="4">
        <v>2.5049999999999999</v>
      </c>
      <c r="J1064" s="4">
        <v>2.9649999999999999</v>
      </c>
      <c r="K1064" s="4">
        <v>1.1000000000000001</v>
      </c>
      <c r="L1064" s="4">
        <v>1.96</v>
      </c>
      <c r="M1064" s="4">
        <v>10</v>
      </c>
      <c r="N1064" s="4">
        <v>177060000</v>
      </c>
      <c r="O1064" s="4">
        <v>1770600000</v>
      </c>
      <c r="P1064" s="4">
        <v>2.82</v>
      </c>
      <c r="Q1064" s="4">
        <v>3.95</v>
      </c>
      <c r="R1064" s="4">
        <v>1.87</v>
      </c>
      <c r="S1064" s="4">
        <v>2.2999999999999998</v>
      </c>
      <c r="T1064" s="4">
        <v>10</v>
      </c>
      <c r="U1064" s="4">
        <v>348730000</v>
      </c>
      <c r="V1064" s="4">
        <v>3487300000</v>
      </c>
      <c r="W1064" s="4">
        <v>2.85</v>
      </c>
      <c r="X1064" s="4">
        <v>3.8</v>
      </c>
      <c r="Y1064" s="4">
        <v>2.0550000000000002</v>
      </c>
      <c r="Z1064" s="4">
        <v>2.0550000000000002</v>
      </c>
      <c r="AA1064" s="4">
        <v>10</v>
      </c>
      <c r="AB1064" s="4">
        <v>257700000</v>
      </c>
      <c r="AC1064" s="4">
        <v>2577000000</v>
      </c>
      <c r="AD1064" s="4">
        <v>2</v>
      </c>
      <c r="AE1064" s="4">
        <v>2.8</v>
      </c>
      <c r="AF1064" s="4">
        <v>2</v>
      </c>
      <c r="AG1064" s="4">
        <v>2</v>
      </c>
      <c r="AH1064" s="4">
        <v>10</v>
      </c>
      <c r="AI1064" s="4">
        <v>984370000</v>
      </c>
      <c r="AJ1064" s="4">
        <v>9843700000</v>
      </c>
      <c r="AK1064" s="4">
        <v>2.8050000000000002</v>
      </c>
      <c r="AL1064" s="4">
        <v>2.81</v>
      </c>
      <c r="AM1064" s="4">
        <v>2.2200000000000002</v>
      </c>
      <c r="AN1064" s="4">
        <v>2.2200000000000002</v>
      </c>
      <c r="AO1064" s="4">
        <v>10</v>
      </c>
      <c r="AP1064" s="4">
        <v>45480000</v>
      </c>
      <c r="AQ1064" s="4">
        <v>454800000</v>
      </c>
      <c r="AR1064" s="4">
        <v>2.9</v>
      </c>
      <c r="AS1064" s="4">
        <v>2.99</v>
      </c>
      <c r="AT1064" s="4">
        <v>2.9</v>
      </c>
      <c r="AU1064" s="4">
        <v>2.97</v>
      </c>
      <c r="AV1064" s="4">
        <v>10</v>
      </c>
      <c r="AW1064" s="4">
        <v>3300000</v>
      </c>
      <c r="AX1064" s="4">
        <v>33000000</v>
      </c>
      <c r="AY1064" s="4">
        <v>3.21</v>
      </c>
      <c r="AZ1064" s="4">
        <v>3.21</v>
      </c>
      <c r="BA1064" s="4">
        <v>3.21</v>
      </c>
      <c r="BB1064" s="4">
        <v>3.21</v>
      </c>
      <c r="BC1064" s="4">
        <v>0</v>
      </c>
      <c r="BD1064" s="4">
        <v>0</v>
      </c>
      <c r="BE1064" s="4">
        <v>0</v>
      </c>
    </row>
    <row r="1065" spans="1:57" x14ac:dyDescent="0.15">
      <c r="A1065" s="3">
        <v>41045</v>
      </c>
      <c r="B1065" s="4">
        <v>2.8</v>
      </c>
      <c r="C1065" s="4">
        <v>3.48</v>
      </c>
      <c r="D1065" s="4">
        <v>2.41</v>
      </c>
      <c r="E1065" s="4">
        <v>2.67</v>
      </c>
      <c r="F1065" s="4">
        <v>10</v>
      </c>
      <c r="G1065" s="4">
        <v>9762790000</v>
      </c>
      <c r="H1065" s="4">
        <v>97627900000</v>
      </c>
      <c r="I1065" s="4">
        <v>3.0550000000000002</v>
      </c>
      <c r="J1065" s="4">
        <v>3.5</v>
      </c>
      <c r="K1065" s="4">
        <v>2.8</v>
      </c>
      <c r="L1065" s="4">
        <v>3.2949999999999999</v>
      </c>
      <c r="M1065" s="4">
        <v>10</v>
      </c>
      <c r="N1065" s="4">
        <v>411150000</v>
      </c>
      <c r="O1065" s="4">
        <v>4111500000</v>
      </c>
      <c r="P1065" s="4">
        <v>3</v>
      </c>
      <c r="Q1065" s="4">
        <v>3.57</v>
      </c>
      <c r="R1065" s="4">
        <v>2.02</v>
      </c>
      <c r="S1065" s="4">
        <v>2.5649999999999999</v>
      </c>
      <c r="T1065" s="4">
        <v>10</v>
      </c>
      <c r="U1065" s="4">
        <v>243410000</v>
      </c>
      <c r="V1065" s="4">
        <v>2434100000</v>
      </c>
      <c r="W1065" s="4">
        <v>2.1</v>
      </c>
      <c r="X1065" s="4">
        <v>2.8</v>
      </c>
      <c r="Y1065" s="4">
        <v>2.1</v>
      </c>
      <c r="Z1065" s="4">
        <v>2.11</v>
      </c>
      <c r="AA1065" s="4">
        <v>10</v>
      </c>
      <c r="AB1065" s="4">
        <v>26390000</v>
      </c>
      <c r="AC1065" s="4">
        <v>263900000</v>
      </c>
      <c r="AD1065" s="4">
        <v>2.2999999999999998</v>
      </c>
      <c r="AE1065" s="4">
        <v>3</v>
      </c>
      <c r="AF1065" s="4">
        <v>2.2999999999999998</v>
      </c>
      <c r="AG1065" s="4">
        <v>2.99</v>
      </c>
      <c r="AH1065" s="4">
        <v>10</v>
      </c>
      <c r="AI1065" s="4">
        <v>1366080000</v>
      </c>
      <c r="AJ1065" s="4">
        <v>13660800000</v>
      </c>
      <c r="AK1065" s="4">
        <v>2.8</v>
      </c>
      <c r="AL1065" s="4">
        <v>2.8</v>
      </c>
      <c r="AM1065" s="4">
        <v>2.0350000000000001</v>
      </c>
      <c r="AN1065" s="4">
        <v>2.0350000000000001</v>
      </c>
      <c r="AO1065" s="4">
        <v>10</v>
      </c>
      <c r="AP1065" s="4">
        <v>33740000</v>
      </c>
      <c r="AQ1065" s="4">
        <v>337400000</v>
      </c>
      <c r="AR1065" s="4">
        <v>2.9</v>
      </c>
      <c r="AS1065" s="4">
        <v>3</v>
      </c>
      <c r="AT1065" s="4">
        <v>2.8</v>
      </c>
      <c r="AU1065" s="4">
        <v>2.8</v>
      </c>
      <c r="AV1065" s="4">
        <v>10</v>
      </c>
      <c r="AW1065" s="4">
        <v>9730000</v>
      </c>
      <c r="AX1065" s="4">
        <v>97300000</v>
      </c>
      <c r="AY1065" s="4">
        <v>3.12</v>
      </c>
      <c r="AZ1065" s="4">
        <v>3.12</v>
      </c>
      <c r="BA1065" s="4">
        <v>3.12</v>
      </c>
      <c r="BB1065" s="4">
        <v>3.12</v>
      </c>
      <c r="BC1065" s="4">
        <v>10</v>
      </c>
      <c r="BD1065" s="4">
        <v>20000</v>
      </c>
      <c r="BE1065" s="4">
        <v>200000</v>
      </c>
    </row>
    <row r="1066" spans="1:57" x14ac:dyDescent="0.15">
      <c r="A1066" s="3">
        <v>41046</v>
      </c>
      <c r="B1066" s="4">
        <v>3.2</v>
      </c>
      <c r="C1066" s="4">
        <v>6.66</v>
      </c>
      <c r="D1066" s="4">
        <v>3.2</v>
      </c>
      <c r="E1066" s="4">
        <v>5.32</v>
      </c>
      <c r="F1066" s="4">
        <v>10</v>
      </c>
      <c r="G1066" s="4">
        <v>10042550000</v>
      </c>
      <c r="H1066" s="4">
        <v>100425500000</v>
      </c>
      <c r="I1066" s="4">
        <v>3.2949999999999999</v>
      </c>
      <c r="J1066" s="4">
        <v>4.3</v>
      </c>
      <c r="K1066" s="4">
        <v>3.145</v>
      </c>
      <c r="L1066" s="4">
        <v>4.0049999999999999</v>
      </c>
      <c r="M1066" s="4">
        <v>10</v>
      </c>
      <c r="N1066" s="4">
        <v>194840000</v>
      </c>
      <c r="O1066" s="4">
        <v>1948400000</v>
      </c>
      <c r="P1066" s="4">
        <v>1.7849999999999999</v>
      </c>
      <c r="Q1066" s="4">
        <v>3.2</v>
      </c>
      <c r="R1066" s="4">
        <v>1.7849999999999999</v>
      </c>
      <c r="S1066" s="4">
        <v>1.855</v>
      </c>
      <c r="T1066" s="4">
        <v>10</v>
      </c>
      <c r="U1066" s="4">
        <v>105600000</v>
      </c>
      <c r="V1066" s="4">
        <v>1056000000</v>
      </c>
      <c r="W1066" s="4">
        <v>1.5</v>
      </c>
      <c r="X1066" s="4">
        <v>2.2999999999999998</v>
      </c>
      <c r="Y1066" s="4">
        <v>1.5</v>
      </c>
      <c r="Z1066" s="4">
        <v>1.835</v>
      </c>
      <c r="AA1066" s="4">
        <v>10</v>
      </c>
      <c r="AB1066" s="4">
        <v>78320000</v>
      </c>
      <c r="AC1066" s="4">
        <v>783200000</v>
      </c>
      <c r="AD1066" s="4">
        <v>2.8</v>
      </c>
      <c r="AE1066" s="4">
        <v>3</v>
      </c>
      <c r="AF1066" s="4">
        <v>1.5049999999999999</v>
      </c>
      <c r="AG1066" s="4">
        <v>2.2000000000000002</v>
      </c>
      <c r="AH1066" s="4">
        <v>10</v>
      </c>
      <c r="AI1066" s="4">
        <v>1887280000</v>
      </c>
      <c r="AJ1066" s="4">
        <v>18872800000</v>
      </c>
      <c r="AK1066" s="4">
        <v>2.5</v>
      </c>
      <c r="AL1066" s="4">
        <v>2.99</v>
      </c>
      <c r="AM1066" s="4">
        <v>2.5</v>
      </c>
      <c r="AN1066" s="4">
        <v>2.5</v>
      </c>
      <c r="AO1066" s="4">
        <v>10</v>
      </c>
      <c r="AP1066" s="4">
        <v>53660000</v>
      </c>
      <c r="AQ1066" s="4">
        <v>536600000</v>
      </c>
      <c r="AR1066" s="4">
        <v>2.85</v>
      </c>
      <c r="AS1066" s="4">
        <v>3.01</v>
      </c>
      <c r="AT1066" s="4">
        <v>2.85</v>
      </c>
      <c r="AU1066" s="4">
        <v>3</v>
      </c>
      <c r="AV1066" s="4">
        <v>10</v>
      </c>
      <c r="AW1066" s="4">
        <v>21240000</v>
      </c>
      <c r="AX1066" s="4">
        <v>212400000</v>
      </c>
      <c r="AY1066" s="4">
        <v>3.18</v>
      </c>
      <c r="AZ1066" s="4">
        <v>3.18</v>
      </c>
      <c r="BA1066" s="4">
        <v>3.18</v>
      </c>
      <c r="BB1066" s="4">
        <v>3.18</v>
      </c>
      <c r="BC1066" s="4">
        <v>10</v>
      </c>
      <c r="BD1066" s="4">
        <v>280000</v>
      </c>
      <c r="BE1066" s="4">
        <v>2800000</v>
      </c>
    </row>
    <row r="1067" spans="1:57" x14ac:dyDescent="0.15">
      <c r="A1067" s="3">
        <v>41047</v>
      </c>
      <c r="B1067" s="4">
        <v>2.4</v>
      </c>
      <c r="C1067" s="4">
        <v>2.9</v>
      </c>
      <c r="D1067" s="4">
        <v>0.86</v>
      </c>
      <c r="E1067" s="4">
        <v>1.2250000000000001</v>
      </c>
      <c r="F1067" s="4">
        <v>10</v>
      </c>
      <c r="G1067" s="4">
        <v>11337060000</v>
      </c>
      <c r="H1067" s="4">
        <v>113370600000</v>
      </c>
      <c r="I1067" s="4">
        <v>1.2050000000000001</v>
      </c>
      <c r="J1067" s="4">
        <v>1.26</v>
      </c>
      <c r="K1067" s="4">
        <v>0.09</v>
      </c>
      <c r="L1067" s="4">
        <v>0.45</v>
      </c>
      <c r="M1067" s="4">
        <v>10</v>
      </c>
      <c r="N1067" s="4">
        <v>39080000</v>
      </c>
      <c r="O1067" s="4">
        <v>390800000</v>
      </c>
      <c r="P1067" s="4">
        <v>0.8</v>
      </c>
      <c r="Q1067" s="4">
        <v>0.83</v>
      </c>
      <c r="R1067" s="4">
        <v>0.01</v>
      </c>
      <c r="S1067" s="4">
        <v>0.12</v>
      </c>
      <c r="T1067" s="4">
        <v>10</v>
      </c>
      <c r="U1067" s="4">
        <v>81620000</v>
      </c>
      <c r="V1067" s="4">
        <v>816200000</v>
      </c>
      <c r="W1067" s="4">
        <v>1.3049999999999999</v>
      </c>
      <c r="X1067" s="4">
        <v>1.5</v>
      </c>
      <c r="Y1067" s="4">
        <v>0.31</v>
      </c>
      <c r="Z1067" s="4">
        <v>0.67500000000000004</v>
      </c>
      <c r="AA1067" s="4">
        <v>10</v>
      </c>
      <c r="AB1067" s="4">
        <v>126530000</v>
      </c>
      <c r="AC1067" s="4">
        <v>1265300000</v>
      </c>
      <c r="AD1067" s="4">
        <v>2.2000000000000002</v>
      </c>
      <c r="AE1067" s="4">
        <v>2.7749999999999999</v>
      </c>
      <c r="AF1067" s="4">
        <v>2.2000000000000002</v>
      </c>
      <c r="AG1067" s="4">
        <v>2.31</v>
      </c>
      <c r="AH1067" s="4">
        <v>10</v>
      </c>
      <c r="AI1067" s="4">
        <v>1688630000</v>
      </c>
      <c r="AJ1067" s="4">
        <v>16886300000</v>
      </c>
      <c r="AK1067" s="4">
        <v>2.5</v>
      </c>
      <c r="AL1067" s="4">
        <v>2.9</v>
      </c>
      <c r="AM1067" s="4">
        <v>2.5</v>
      </c>
      <c r="AN1067" s="4">
        <v>2.5</v>
      </c>
      <c r="AO1067" s="4">
        <v>10</v>
      </c>
      <c r="AP1067" s="4">
        <v>88070000</v>
      </c>
      <c r="AQ1067" s="4">
        <v>880700000</v>
      </c>
      <c r="AR1067" s="4">
        <v>3</v>
      </c>
      <c r="AS1067" s="4">
        <v>3.05</v>
      </c>
      <c r="AT1067" s="4">
        <v>2.8</v>
      </c>
      <c r="AU1067" s="4">
        <v>2.8</v>
      </c>
      <c r="AV1067" s="4">
        <v>10</v>
      </c>
      <c r="AW1067" s="4">
        <v>33690000</v>
      </c>
      <c r="AX1067" s="4">
        <v>336900000</v>
      </c>
      <c r="AY1067" s="4">
        <v>0.35499999999999998</v>
      </c>
      <c r="AZ1067" s="4">
        <v>3.15</v>
      </c>
      <c r="BA1067" s="4">
        <v>0.35499999999999998</v>
      </c>
      <c r="BB1067" s="4">
        <v>3.15</v>
      </c>
      <c r="BC1067" s="4">
        <v>10</v>
      </c>
      <c r="BD1067" s="4">
        <v>710000</v>
      </c>
      <c r="BE1067" s="4">
        <v>7100000</v>
      </c>
    </row>
    <row r="1068" spans="1:57" x14ac:dyDescent="0.15">
      <c r="A1068" s="3">
        <v>41050</v>
      </c>
      <c r="B1068" s="4">
        <v>2.58</v>
      </c>
      <c r="C1068" s="4">
        <v>2.8</v>
      </c>
      <c r="D1068" s="4">
        <v>1.8</v>
      </c>
      <c r="E1068" s="4">
        <v>1.9450000000000001</v>
      </c>
      <c r="F1068" s="4">
        <v>10</v>
      </c>
      <c r="G1068" s="4">
        <v>11044260000</v>
      </c>
      <c r="H1068" s="4">
        <v>110442600000</v>
      </c>
      <c r="I1068" s="4">
        <v>2.7050000000000001</v>
      </c>
      <c r="J1068" s="4">
        <v>2.74</v>
      </c>
      <c r="K1068" s="4">
        <v>1.8</v>
      </c>
      <c r="L1068" s="4">
        <v>1.9650000000000001</v>
      </c>
      <c r="M1068" s="4">
        <v>10</v>
      </c>
      <c r="N1068" s="4">
        <v>127560000</v>
      </c>
      <c r="O1068" s="4">
        <v>1275600000</v>
      </c>
      <c r="P1068" s="4">
        <v>2.7</v>
      </c>
      <c r="Q1068" s="4">
        <v>3</v>
      </c>
      <c r="R1068" s="4">
        <v>2.0499999999999998</v>
      </c>
      <c r="S1068" s="4">
        <v>2.23</v>
      </c>
      <c r="T1068" s="4">
        <v>10</v>
      </c>
      <c r="U1068" s="4">
        <v>103690000</v>
      </c>
      <c r="V1068" s="4">
        <v>1036900000</v>
      </c>
      <c r="W1068" s="4">
        <v>4</v>
      </c>
      <c r="X1068" s="4">
        <v>4</v>
      </c>
      <c r="Y1068" s="4">
        <v>2.2050000000000001</v>
      </c>
      <c r="Z1068" s="4">
        <v>2.5099999999999998</v>
      </c>
      <c r="AA1068" s="4">
        <v>10</v>
      </c>
      <c r="AB1068" s="4">
        <v>789110000</v>
      </c>
      <c r="AC1068" s="4">
        <v>7891100000</v>
      </c>
      <c r="AD1068" s="4">
        <v>2.8</v>
      </c>
      <c r="AE1068" s="4">
        <v>3</v>
      </c>
      <c r="AF1068" s="4">
        <v>2.4</v>
      </c>
      <c r="AG1068" s="4">
        <v>2.5</v>
      </c>
      <c r="AH1068" s="4">
        <v>10</v>
      </c>
      <c r="AI1068" s="4">
        <v>1263980000</v>
      </c>
      <c r="AJ1068" s="4">
        <v>12639800000</v>
      </c>
      <c r="AK1068" s="4">
        <v>2.9950000000000001</v>
      </c>
      <c r="AL1068" s="4">
        <v>2.9950000000000001</v>
      </c>
      <c r="AM1068" s="4">
        <v>2.46</v>
      </c>
      <c r="AN1068" s="4">
        <v>2.5</v>
      </c>
      <c r="AO1068" s="4">
        <v>10</v>
      </c>
      <c r="AP1068" s="4">
        <v>73350000</v>
      </c>
      <c r="AQ1068" s="4">
        <v>733500000</v>
      </c>
      <c r="AR1068" s="4">
        <v>3</v>
      </c>
      <c r="AS1068" s="4">
        <v>3</v>
      </c>
      <c r="AT1068" s="4">
        <v>2.85</v>
      </c>
      <c r="AU1068" s="4">
        <v>2.9</v>
      </c>
      <c r="AV1068" s="4">
        <v>10</v>
      </c>
      <c r="AW1068" s="4">
        <v>22710000</v>
      </c>
      <c r="AX1068" s="4">
        <v>227100000</v>
      </c>
      <c r="AY1068" s="4">
        <v>3.45</v>
      </c>
      <c r="AZ1068" s="4">
        <v>3.45</v>
      </c>
      <c r="BA1068" s="4">
        <v>3.14</v>
      </c>
      <c r="BB1068" s="4">
        <v>3.14</v>
      </c>
      <c r="BC1068" s="4">
        <v>10</v>
      </c>
      <c r="BD1068" s="4">
        <v>40000</v>
      </c>
      <c r="BE1068" s="4">
        <v>400000</v>
      </c>
    </row>
    <row r="1069" spans="1:57" x14ac:dyDescent="0.15">
      <c r="A1069" s="3">
        <v>41051</v>
      </c>
      <c r="B1069" s="4">
        <v>2.5</v>
      </c>
      <c r="C1069" s="4">
        <v>2.7</v>
      </c>
      <c r="D1069" s="4">
        <v>1.6</v>
      </c>
      <c r="E1069" s="4">
        <v>1.66</v>
      </c>
      <c r="F1069" s="4">
        <v>10</v>
      </c>
      <c r="G1069" s="4">
        <v>10706600000</v>
      </c>
      <c r="H1069" s="4">
        <v>107066000000</v>
      </c>
      <c r="I1069" s="4">
        <v>2</v>
      </c>
      <c r="J1069" s="4">
        <v>2.6749999999999998</v>
      </c>
      <c r="K1069" s="4">
        <v>1.5</v>
      </c>
      <c r="L1069" s="4">
        <v>1.9850000000000001</v>
      </c>
      <c r="M1069" s="4">
        <v>10</v>
      </c>
      <c r="N1069" s="4">
        <v>86620000</v>
      </c>
      <c r="O1069" s="4">
        <v>866200000</v>
      </c>
      <c r="P1069" s="4">
        <v>2.91</v>
      </c>
      <c r="Q1069" s="4">
        <v>3.7</v>
      </c>
      <c r="R1069" s="4">
        <v>2.91</v>
      </c>
      <c r="S1069" s="4">
        <v>3</v>
      </c>
      <c r="T1069" s="4">
        <v>10</v>
      </c>
      <c r="U1069" s="4">
        <v>310140000</v>
      </c>
      <c r="V1069" s="4">
        <v>3101400000</v>
      </c>
      <c r="W1069" s="4">
        <v>3.105</v>
      </c>
      <c r="X1069" s="4">
        <v>3.8</v>
      </c>
      <c r="Y1069" s="4">
        <v>2.2999999999999998</v>
      </c>
      <c r="Z1069" s="4">
        <v>2.73</v>
      </c>
      <c r="AA1069" s="4">
        <v>10</v>
      </c>
      <c r="AB1069" s="4">
        <v>373090000</v>
      </c>
      <c r="AC1069" s="4">
        <v>3730900000</v>
      </c>
      <c r="AD1069" s="4">
        <v>2.5</v>
      </c>
      <c r="AE1069" s="4">
        <v>2.8</v>
      </c>
      <c r="AF1069" s="4">
        <v>1.86</v>
      </c>
      <c r="AG1069" s="4">
        <v>1.865</v>
      </c>
      <c r="AH1069" s="4">
        <v>10</v>
      </c>
      <c r="AI1069" s="4">
        <v>1002540000</v>
      </c>
      <c r="AJ1069" s="4">
        <v>10025400000</v>
      </c>
      <c r="AK1069" s="4">
        <v>2.6</v>
      </c>
      <c r="AL1069" s="4">
        <v>2.835</v>
      </c>
      <c r="AM1069" s="4">
        <v>2.5</v>
      </c>
      <c r="AN1069" s="4">
        <v>2.5150000000000001</v>
      </c>
      <c r="AO1069" s="4">
        <v>10</v>
      </c>
      <c r="AP1069" s="4">
        <v>69740000</v>
      </c>
      <c r="AQ1069" s="4">
        <v>697400000</v>
      </c>
      <c r="AR1069" s="4">
        <v>3</v>
      </c>
      <c r="AS1069" s="4">
        <v>3</v>
      </c>
      <c r="AT1069" s="4">
        <v>2.8</v>
      </c>
      <c r="AU1069" s="4">
        <v>2.8</v>
      </c>
      <c r="AV1069" s="4">
        <v>10</v>
      </c>
      <c r="AW1069" s="4">
        <v>52770000</v>
      </c>
      <c r="AX1069" s="4">
        <v>527700000</v>
      </c>
      <c r="AY1069" s="4">
        <v>3.15</v>
      </c>
      <c r="AZ1069" s="4">
        <v>3.15</v>
      </c>
      <c r="BA1069" s="4">
        <v>3.15</v>
      </c>
      <c r="BB1069" s="4">
        <v>3.15</v>
      </c>
      <c r="BC1069" s="4">
        <v>10</v>
      </c>
      <c r="BD1069" s="4">
        <v>1300000</v>
      </c>
      <c r="BE1069" s="4">
        <v>13000000</v>
      </c>
    </row>
    <row r="1070" spans="1:57" x14ac:dyDescent="0.15">
      <c r="A1070" s="3">
        <v>41052</v>
      </c>
      <c r="B1070" s="4">
        <v>2.4500000000000002</v>
      </c>
      <c r="C1070" s="4">
        <v>2.71</v>
      </c>
      <c r="D1070" s="4">
        <v>2.0049999999999999</v>
      </c>
      <c r="E1070" s="4">
        <v>2.21</v>
      </c>
      <c r="F1070" s="4">
        <v>10</v>
      </c>
      <c r="G1070" s="4">
        <v>9978140000</v>
      </c>
      <c r="H1070" s="4">
        <v>99781400000</v>
      </c>
      <c r="I1070" s="4">
        <v>2.9550000000000001</v>
      </c>
      <c r="J1070" s="4">
        <v>3.37</v>
      </c>
      <c r="K1070" s="4">
        <v>2.5</v>
      </c>
      <c r="L1070" s="4">
        <v>3.05</v>
      </c>
      <c r="M1070" s="4">
        <v>10</v>
      </c>
      <c r="N1070" s="4">
        <v>753920000</v>
      </c>
      <c r="O1070" s="4">
        <v>7539200000</v>
      </c>
      <c r="P1070" s="4">
        <v>3</v>
      </c>
      <c r="Q1070" s="4">
        <v>3.4</v>
      </c>
      <c r="R1070" s="4">
        <v>2.5499999999999998</v>
      </c>
      <c r="S1070" s="4">
        <v>3.1</v>
      </c>
      <c r="T1070" s="4">
        <v>10</v>
      </c>
      <c r="U1070" s="4">
        <v>126820000</v>
      </c>
      <c r="V1070" s="4">
        <v>1268200000</v>
      </c>
      <c r="W1070" s="4">
        <v>2.2999999999999998</v>
      </c>
      <c r="X1070" s="4">
        <v>2.4900000000000002</v>
      </c>
      <c r="Y1070" s="4">
        <v>2.1</v>
      </c>
      <c r="Z1070" s="4">
        <v>2.25</v>
      </c>
      <c r="AA1070" s="4">
        <v>10</v>
      </c>
      <c r="AB1070" s="4">
        <v>18360000</v>
      </c>
      <c r="AC1070" s="4">
        <v>183600000</v>
      </c>
      <c r="AD1070" s="4">
        <v>2.4900000000000002</v>
      </c>
      <c r="AE1070" s="4">
        <v>2.79</v>
      </c>
      <c r="AF1070" s="4">
        <v>2</v>
      </c>
      <c r="AG1070" s="4">
        <v>2</v>
      </c>
      <c r="AH1070" s="4">
        <v>10</v>
      </c>
      <c r="AI1070" s="4">
        <v>1326290000</v>
      </c>
      <c r="AJ1070" s="4">
        <v>13262900000</v>
      </c>
      <c r="AK1070" s="4">
        <v>2.6</v>
      </c>
      <c r="AL1070" s="4">
        <v>2.8</v>
      </c>
      <c r="AM1070" s="4">
        <v>2.5</v>
      </c>
      <c r="AN1070" s="4">
        <v>2.6</v>
      </c>
      <c r="AO1070" s="4">
        <v>10</v>
      </c>
      <c r="AP1070" s="4">
        <v>38950000</v>
      </c>
      <c r="AQ1070" s="4">
        <v>389500000</v>
      </c>
      <c r="AR1070" s="4">
        <v>2.9</v>
      </c>
      <c r="AS1070" s="4">
        <v>3.01</v>
      </c>
      <c r="AT1070" s="4">
        <v>2.6</v>
      </c>
      <c r="AU1070" s="4">
        <v>2.8</v>
      </c>
      <c r="AV1070" s="4">
        <v>10</v>
      </c>
      <c r="AW1070" s="4">
        <v>26010000</v>
      </c>
      <c r="AX1070" s="4">
        <v>260100000</v>
      </c>
      <c r="AY1070" s="4">
        <v>3.13</v>
      </c>
      <c r="AZ1070" s="4">
        <v>3.13</v>
      </c>
      <c r="BA1070" s="4">
        <v>3.13</v>
      </c>
      <c r="BB1070" s="4">
        <v>3.13</v>
      </c>
      <c r="BC1070" s="4">
        <v>10</v>
      </c>
      <c r="BD1070" s="4">
        <v>610000</v>
      </c>
      <c r="BE1070" s="4">
        <v>6100000</v>
      </c>
    </row>
    <row r="1071" spans="1:57" x14ac:dyDescent="0.15">
      <c r="A1071" s="3">
        <v>41053</v>
      </c>
      <c r="B1071" s="4">
        <v>3.7749999999999999</v>
      </c>
      <c r="C1071" s="4">
        <v>4.2</v>
      </c>
      <c r="D1071" s="4">
        <v>1.5</v>
      </c>
      <c r="E1071" s="4">
        <v>2.5150000000000001</v>
      </c>
      <c r="F1071" s="4">
        <v>10</v>
      </c>
      <c r="G1071" s="4">
        <v>10504400000</v>
      </c>
      <c r="H1071" s="4">
        <v>105044000000</v>
      </c>
      <c r="I1071" s="4">
        <v>3.1549999999999998</v>
      </c>
      <c r="J1071" s="4">
        <v>3.5</v>
      </c>
      <c r="K1071" s="4">
        <v>2.52</v>
      </c>
      <c r="L1071" s="4">
        <v>2.62</v>
      </c>
      <c r="M1071" s="4">
        <v>10</v>
      </c>
      <c r="N1071" s="4">
        <v>105050000</v>
      </c>
      <c r="O1071" s="4">
        <v>1050500000</v>
      </c>
      <c r="P1071" s="4">
        <v>2.0550000000000002</v>
      </c>
      <c r="Q1071" s="4">
        <v>2.42</v>
      </c>
      <c r="R1071" s="4">
        <v>1.5</v>
      </c>
      <c r="S1071" s="4">
        <v>1.665</v>
      </c>
      <c r="T1071" s="4">
        <v>10</v>
      </c>
      <c r="U1071" s="4">
        <v>117390000</v>
      </c>
      <c r="V1071" s="4">
        <v>1173900000</v>
      </c>
      <c r="W1071" s="4">
        <v>1</v>
      </c>
      <c r="X1071" s="4">
        <v>2.2999999999999998</v>
      </c>
      <c r="Y1071" s="4">
        <v>1</v>
      </c>
      <c r="Z1071" s="4">
        <v>1.1950000000000001</v>
      </c>
      <c r="AA1071" s="4">
        <v>10</v>
      </c>
      <c r="AB1071" s="4">
        <v>30890000</v>
      </c>
      <c r="AC1071" s="4">
        <v>308900000</v>
      </c>
      <c r="AD1071" s="4">
        <v>2.4950000000000001</v>
      </c>
      <c r="AE1071" s="4">
        <v>2.8</v>
      </c>
      <c r="AF1071" s="4">
        <v>1.9</v>
      </c>
      <c r="AG1071" s="4">
        <v>2.2450000000000001</v>
      </c>
      <c r="AH1071" s="4">
        <v>10</v>
      </c>
      <c r="AI1071" s="4">
        <v>1692030000</v>
      </c>
      <c r="AJ1071" s="4">
        <v>16920300000</v>
      </c>
      <c r="AK1071" s="4">
        <v>2.6</v>
      </c>
      <c r="AL1071" s="4">
        <v>2.8</v>
      </c>
      <c r="AM1071" s="4">
        <v>2.5</v>
      </c>
      <c r="AN1071" s="4">
        <v>2.5</v>
      </c>
      <c r="AO1071" s="4">
        <v>10</v>
      </c>
      <c r="AP1071" s="4">
        <v>26480000</v>
      </c>
      <c r="AQ1071" s="4">
        <v>264800000</v>
      </c>
      <c r="AR1071" s="4">
        <v>2.81</v>
      </c>
      <c r="AS1071" s="4">
        <v>3</v>
      </c>
      <c r="AT1071" s="4">
        <v>2.81</v>
      </c>
      <c r="AU1071" s="4">
        <v>2.85</v>
      </c>
      <c r="AV1071" s="4">
        <v>10</v>
      </c>
      <c r="AW1071" s="4">
        <v>16810000</v>
      </c>
      <c r="AX1071" s="4">
        <v>168100000</v>
      </c>
      <c r="AY1071" s="4">
        <v>3.12</v>
      </c>
      <c r="AZ1071" s="4">
        <v>3.12</v>
      </c>
      <c r="BA1071" s="4">
        <v>3.12</v>
      </c>
      <c r="BB1071" s="4">
        <v>3.12</v>
      </c>
      <c r="BC1071" s="4">
        <v>10</v>
      </c>
      <c r="BD1071" s="4">
        <v>110000</v>
      </c>
      <c r="BE1071" s="4">
        <v>1100000</v>
      </c>
    </row>
    <row r="1072" spans="1:57" x14ac:dyDescent="0.15">
      <c r="A1072" s="3">
        <v>41054</v>
      </c>
      <c r="B1072" s="4">
        <v>2.6949999999999998</v>
      </c>
      <c r="C1072" s="4">
        <v>2.8</v>
      </c>
      <c r="D1072" s="4">
        <v>2.27</v>
      </c>
      <c r="E1072" s="4">
        <v>2.4649999999999999</v>
      </c>
      <c r="F1072" s="4">
        <v>10</v>
      </c>
      <c r="G1072" s="4">
        <v>11458710000</v>
      </c>
      <c r="H1072" s="4">
        <v>114587100000</v>
      </c>
      <c r="I1072" s="4">
        <v>2.7</v>
      </c>
      <c r="J1072" s="4">
        <v>2.7</v>
      </c>
      <c r="K1072" s="4">
        <v>0.11</v>
      </c>
      <c r="L1072" s="4">
        <v>0.115</v>
      </c>
      <c r="M1072" s="4">
        <v>10</v>
      </c>
      <c r="N1072" s="4">
        <v>20580000</v>
      </c>
      <c r="O1072" s="4">
        <v>205800000</v>
      </c>
      <c r="P1072" s="4">
        <v>0.81499999999999995</v>
      </c>
      <c r="Q1072" s="4">
        <v>0.9</v>
      </c>
      <c r="R1072" s="4">
        <v>0.1</v>
      </c>
      <c r="S1072" s="4">
        <v>0.26500000000000001</v>
      </c>
      <c r="T1072" s="4">
        <v>10</v>
      </c>
      <c r="U1072" s="4">
        <v>44100000</v>
      </c>
      <c r="V1072" s="4">
        <v>441000000</v>
      </c>
      <c r="W1072" s="4">
        <v>1.3049999999999999</v>
      </c>
      <c r="X1072" s="4">
        <v>1.3049999999999999</v>
      </c>
      <c r="Y1072" s="4">
        <v>0.92</v>
      </c>
      <c r="Z1072" s="4">
        <v>1.2</v>
      </c>
      <c r="AA1072" s="4">
        <v>10</v>
      </c>
      <c r="AB1072" s="4">
        <v>208900000</v>
      </c>
      <c r="AC1072" s="4">
        <v>2089000000</v>
      </c>
      <c r="AD1072" s="4">
        <v>2.5</v>
      </c>
      <c r="AE1072" s="4">
        <v>2.77</v>
      </c>
      <c r="AF1072" s="4">
        <v>2.2999999999999998</v>
      </c>
      <c r="AG1072" s="4">
        <v>2.5499999999999998</v>
      </c>
      <c r="AH1072" s="4">
        <v>10</v>
      </c>
      <c r="AI1072" s="4">
        <v>1348350000</v>
      </c>
      <c r="AJ1072" s="4">
        <v>13483500000</v>
      </c>
      <c r="AK1072" s="4">
        <v>2.5</v>
      </c>
      <c r="AL1072" s="4">
        <v>2.7</v>
      </c>
      <c r="AM1072" s="4">
        <v>2.4550000000000001</v>
      </c>
      <c r="AN1072" s="4">
        <v>2.5</v>
      </c>
      <c r="AO1072" s="4">
        <v>10</v>
      </c>
      <c r="AP1072" s="4">
        <v>44680000</v>
      </c>
      <c r="AQ1072" s="4">
        <v>446800000</v>
      </c>
      <c r="AR1072" s="4">
        <v>2.8</v>
      </c>
      <c r="AS1072" s="4">
        <v>2.8</v>
      </c>
      <c r="AT1072" s="4">
        <v>2.66</v>
      </c>
      <c r="AU1072" s="4">
        <v>2.7</v>
      </c>
      <c r="AV1072" s="4">
        <v>10</v>
      </c>
      <c r="AW1072" s="4">
        <v>29000000</v>
      </c>
      <c r="AX1072" s="4">
        <v>290000000</v>
      </c>
      <c r="AY1072" s="4">
        <v>3.1</v>
      </c>
      <c r="AZ1072" s="4">
        <v>3.1</v>
      </c>
      <c r="BA1072" s="4">
        <v>3</v>
      </c>
      <c r="BB1072" s="4">
        <v>3</v>
      </c>
      <c r="BC1072" s="4">
        <v>10</v>
      </c>
      <c r="BD1072" s="4">
        <v>1550000</v>
      </c>
      <c r="BE1072" s="4">
        <v>15500000</v>
      </c>
    </row>
    <row r="1073" spans="1:57" x14ac:dyDescent="0.15">
      <c r="A1073" s="3">
        <v>41057</v>
      </c>
      <c r="B1073" s="4">
        <v>2.6949999999999998</v>
      </c>
      <c r="C1073" s="4">
        <v>2.8</v>
      </c>
      <c r="D1073" s="4">
        <v>0.2</v>
      </c>
      <c r="E1073" s="4">
        <v>1.52</v>
      </c>
      <c r="F1073" s="4">
        <v>10</v>
      </c>
      <c r="G1073" s="4">
        <v>11400900000</v>
      </c>
      <c r="H1073" s="4">
        <v>114009000000</v>
      </c>
      <c r="I1073" s="4">
        <v>2.5049999999999999</v>
      </c>
      <c r="J1073" s="4">
        <v>2.6</v>
      </c>
      <c r="K1073" s="4">
        <v>0.2</v>
      </c>
      <c r="L1073" s="4">
        <v>0.36</v>
      </c>
      <c r="M1073" s="4">
        <v>10</v>
      </c>
      <c r="N1073" s="4">
        <v>385050000</v>
      </c>
      <c r="O1073" s="4">
        <v>3850500000</v>
      </c>
      <c r="P1073" s="4">
        <v>2.5049999999999999</v>
      </c>
      <c r="Q1073" s="4">
        <v>2.65</v>
      </c>
      <c r="R1073" s="4">
        <v>1.91</v>
      </c>
      <c r="S1073" s="4">
        <v>1.9350000000000001</v>
      </c>
      <c r="T1073" s="4">
        <v>10</v>
      </c>
      <c r="U1073" s="4">
        <v>132560000</v>
      </c>
      <c r="V1073" s="4">
        <v>1325600000</v>
      </c>
      <c r="W1073" s="4">
        <v>2.8050000000000002</v>
      </c>
      <c r="X1073" s="4">
        <v>3.6</v>
      </c>
      <c r="Y1073" s="4">
        <v>2.0099999999999998</v>
      </c>
      <c r="Z1073" s="4">
        <v>2.2050000000000001</v>
      </c>
      <c r="AA1073" s="4">
        <v>10</v>
      </c>
      <c r="AB1073" s="4">
        <v>611880000</v>
      </c>
      <c r="AC1073" s="4">
        <v>6118800000</v>
      </c>
      <c r="AD1073" s="4">
        <v>2.2999999999999998</v>
      </c>
      <c r="AE1073" s="4">
        <v>2.75</v>
      </c>
      <c r="AF1073" s="4">
        <v>2.1</v>
      </c>
      <c r="AG1073" s="4">
        <v>2.23</v>
      </c>
      <c r="AH1073" s="4">
        <v>10</v>
      </c>
      <c r="AI1073" s="4">
        <v>1115710000</v>
      </c>
      <c r="AJ1073" s="4">
        <v>11157100000</v>
      </c>
      <c r="AK1073" s="4">
        <v>2.5</v>
      </c>
      <c r="AL1073" s="4">
        <v>2.75</v>
      </c>
      <c r="AM1073" s="4">
        <v>2.5</v>
      </c>
      <c r="AN1073" s="4">
        <v>2.6</v>
      </c>
      <c r="AO1073" s="4">
        <v>10</v>
      </c>
      <c r="AP1073" s="4">
        <v>17250000</v>
      </c>
      <c r="AQ1073" s="4">
        <v>172500000</v>
      </c>
      <c r="AR1073" s="4">
        <v>2.66</v>
      </c>
      <c r="AS1073" s="4">
        <v>2.85</v>
      </c>
      <c r="AT1073" s="4">
        <v>2.66</v>
      </c>
      <c r="AU1073" s="4">
        <v>2.71</v>
      </c>
      <c r="AV1073" s="4">
        <v>10</v>
      </c>
      <c r="AW1073" s="4">
        <v>9150000</v>
      </c>
      <c r="AX1073" s="4">
        <v>91500000</v>
      </c>
      <c r="AY1073" s="4">
        <v>3.1</v>
      </c>
      <c r="AZ1073" s="4">
        <v>3.1</v>
      </c>
      <c r="BA1073" s="4">
        <v>3.1</v>
      </c>
      <c r="BB1073" s="4">
        <v>3.1</v>
      </c>
      <c r="BC1073" s="4">
        <v>10</v>
      </c>
      <c r="BD1073" s="4">
        <v>510000</v>
      </c>
      <c r="BE1073" s="4">
        <v>5100000</v>
      </c>
    </row>
    <row r="1074" spans="1:57" x14ac:dyDescent="0.15">
      <c r="A1074" s="3">
        <v>41058</v>
      </c>
      <c r="B1074" s="4">
        <v>2.6949999999999998</v>
      </c>
      <c r="C1074" s="4">
        <v>2.8</v>
      </c>
      <c r="D1074" s="4">
        <v>1.8</v>
      </c>
      <c r="E1074" s="4">
        <v>1.99</v>
      </c>
      <c r="F1074" s="4">
        <v>10</v>
      </c>
      <c r="G1074" s="4">
        <v>11438840000</v>
      </c>
      <c r="H1074" s="4">
        <v>114388400000</v>
      </c>
      <c r="I1074" s="4">
        <v>2.6</v>
      </c>
      <c r="J1074" s="4">
        <v>2.8</v>
      </c>
      <c r="K1074" s="4">
        <v>2.105</v>
      </c>
      <c r="L1074" s="4">
        <v>2.23</v>
      </c>
      <c r="M1074" s="4">
        <v>10</v>
      </c>
      <c r="N1074" s="4">
        <v>73470000</v>
      </c>
      <c r="O1074" s="4">
        <v>734700000</v>
      </c>
      <c r="P1074" s="4">
        <v>2.85</v>
      </c>
      <c r="Q1074" s="4">
        <v>3.67</v>
      </c>
      <c r="R1074" s="4">
        <v>2.85</v>
      </c>
      <c r="S1074" s="4">
        <v>3.4</v>
      </c>
      <c r="T1074" s="4">
        <v>10</v>
      </c>
      <c r="U1074" s="4">
        <v>448340000</v>
      </c>
      <c r="V1074" s="4">
        <v>4483400000</v>
      </c>
      <c r="W1074" s="4">
        <v>2.72</v>
      </c>
      <c r="X1074" s="4">
        <v>3.6</v>
      </c>
      <c r="Y1074" s="4">
        <v>2.02</v>
      </c>
      <c r="Z1074" s="4">
        <v>2.0249999999999999</v>
      </c>
      <c r="AA1074" s="4">
        <v>10</v>
      </c>
      <c r="AB1074" s="4">
        <v>145740000</v>
      </c>
      <c r="AC1074" s="4">
        <v>1457400000</v>
      </c>
      <c r="AD1074" s="4">
        <v>2.23</v>
      </c>
      <c r="AE1074" s="4">
        <v>2.75</v>
      </c>
      <c r="AF1074" s="4">
        <v>2.23</v>
      </c>
      <c r="AG1074" s="4">
        <v>2.3149999999999999</v>
      </c>
      <c r="AH1074" s="4">
        <v>10</v>
      </c>
      <c r="AI1074" s="4">
        <v>1059630000</v>
      </c>
      <c r="AJ1074" s="4">
        <v>10596300000</v>
      </c>
      <c r="AK1074" s="4">
        <v>2.6</v>
      </c>
      <c r="AL1074" s="4">
        <v>2.61</v>
      </c>
      <c r="AM1074" s="4">
        <v>2</v>
      </c>
      <c r="AN1074" s="4">
        <v>2</v>
      </c>
      <c r="AO1074" s="4">
        <v>10</v>
      </c>
      <c r="AP1074" s="4">
        <v>5390000</v>
      </c>
      <c r="AQ1074" s="4">
        <v>53900000</v>
      </c>
      <c r="AR1074" s="4">
        <v>2.8</v>
      </c>
      <c r="AS1074" s="4">
        <v>2.9</v>
      </c>
      <c r="AT1074" s="4">
        <v>2.8</v>
      </c>
      <c r="AU1074" s="4">
        <v>2.8</v>
      </c>
      <c r="AV1074" s="4">
        <v>10</v>
      </c>
      <c r="AW1074" s="4">
        <v>3170000</v>
      </c>
      <c r="AX1074" s="4">
        <v>31700000</v>
      </c>
      <c r="AY1074" s="4">
        <v>3.1</v>
      </c>
      <c r="AZ1074" s="4">
        <v>3.1</v>
      </c>
      <c r="BA1074" s="4">
        <v>3.1</v>
      </c>
      <c r="BB1074" s="4">
        <v>3.1</v>
      </c>
      <c r="BC1074" s="4">
        <v>10</v>
      </c>
      <c r="BD1074" s="4">
        <v>250000</v>
      </c>
      <c r="BE1074" s="4">
        <v>2500000</v>
      </c>
    </row>
    <row r="1075" spans="1:57" x14ac:dyDescent="0.15">
      <c r="A1075" s="3">
        <v>41059</v>
      </c>
      <c r="B1075" s="4">
        <v>2.7</v>
      </c>
      <c r="C1075" s="4">
        <v>4.8099999999999996</v>
      </c>
      <c r="D1075" s="4">
        <v>2.6</v>
      </c>
      <c r="E1075" s="4">
        <v>2.61</v>
      </c>
      <c r="F1075" s="4">
        <v>10</v>
      </c>
      <c r="G1075" s="4">
        <v>10309770000</v>
      </c>
      <c r="H1075" s="4">
        <v>103097700000</v>
      </c>
      <c r="I1075" s="4">
        <v>3.5</v>
      </c>
      <c r="J1075" s="4">
        <v>5.8</v>
      </c>
      <c r="K1075" s="4">
        <v>3.5</v>
      </c>
      <c r="L1075" s="4">
        <v>5</v>
      </c>
      <c r="M1075" s="4">
        <v>10</v>
      </c>
      <c r="N1075" s="4">
        <v>737700000</v>
      </c>
      <c r="O1075" s="4">
        <v>7377000000</v>
      </c>
      <c r="P1075" s="4">
        <v>3.4</v>
      </c>
      <c r="Q1075" s="4">
        <v>4.6100000000000003</v>
      </c>
      <c r="R1075" s="4">
        <v>3.4</v>
      </c>
      <c r="S1075" s="4">
        <v>4.4000000000000004</v>
      </c>
      <c r="T1075" s="4">
        <v>10</v>
      </c>
      <c r="U1075" s="4">
        <v>309530000</v>
      </c>
      <c r="V1075" s="4">
        <v>3095300000</v>
      </c>
      <c r="W1075" s="4">
        <v>2.35</v>
      </c>
      <c r="X1075" s="4">
        <v>3.59</v>
      </c>
      <c r="Y1075" s="4">
        <v>2.35</v>
      </c>
      <c r="Z1075" s="4">
        <v>3.13</v>
      </c>
      <c r="AA1075" s="4">
        <v>10</v>
      </c>
      <c r="AB1075" s="4">
        <v>51730000</v>
      </c>
      <c r="AC1075" s="4">
        <v>517300000</v>
      </c>
      <c r="AD1075" s="4">
        <v>2.5</v>
      </c>
      <c r="AE1075" s="4">
        <v>3.5</v>
      </c>
      <c r="AF1075" s="4">
        <v>2.5</v>
      </c>
      <c r="AG1075" s="4">
        <v>3.1549999999999998</v>
      </c>
      <c r="AH1075" s="4">
        <v>10</v>
      </c>
      <c r="AI1075" s="4">
        <v>1259380000</v>
      </c>
      <c r="AJ1075" s="4">
        <v>12593800000</v>
      </c>
      <c r="AK1075" s="4">
        <v>2.5</v>
      </c>
      <c r="AL1075" s="4">
        <v>2.855</v>
      </c>
      <c r="AM1075" s="4">
        <v>2.5</v>
      </c>
      <c r="AN1075" s="4">
        <v>2.855</v>
      </c>
      <c r="AO1075" s="4">
        <v>10</v>
      </c>
      <c r="AP1075" s="4">
        <v>4840000</v>
      </c>
      <c r="AQ1075" s="4">
        <v>48400000</v>
      </c>
      <c r="AR1075" s="4">
        <v>2.81</v>
      </c>
      <c r="AS1075" s="4">
        <v>3.33</v>
      </c>
      <c r="AT1075" s="4">
        <v>2.81</v>
      </c>
      <c r="AU1075" s="4">
        <v>3.33</v>
      </c>
      <c r="AV1075" s="4">
        <v>10</v>
      </c>
      <c r="AW1075" s="4">
        <v>6500000</v>
      </c>
      <c r="AX1075" s="4">
        <v>65000000</v>
      </c>
      <c r="AY1075" s="4">
        <v>3.12</v>
      </c>
      <c r="AZ1075" s="4">
        <v>3.12</v>
      </c>
      <c r="BA1075" s="4">
        <v>3.12</v>
      </c>
      <c r="BB1075" s="4">
        <v>3.12</v>
      </c>
      <c r="BC1075" s="4">
        <v>10</v>
      </c>
      <c r="BD1075" s="4">
        <v>250000</v>
      </c>
      <c r="BE1075" s="4">
        <v>2500000</v>
      </c>
    </row>
    <row r="1076" spans="1:57" x14ac:dyDescent="0.15">
      <c r="A1076" s="3">
        <v>41060</v>
      </c>
      <c r="B1076" s="4">
        <v>5.125</v>
      </c>
      <c r="C1076" s="4">
        <v>7.5049999999999999</v>
      </c>
      <c r="D1076" s="4">
        <v>2.5</v>
      </c>
      <c r="E1076" s="4">
        <v>2.875</v>
      </c>
      <c r="F1076" s="4">
        <v>10</v>
      </c>
      <c r="G1076" s="4">
        <v>9979840000</v>
      </c>
      <c r="H1076" s="4">
        <v>99798400000</v>
      </c>
      <c r="I1076" s="4">
        <v>4</v>
      </c>
      <c r="J1076" s="4">
        <v>5.5</v>
      </c>
      <c r="K1076" s="4">
        <v>1</v>
      </c>
      <c r="L1076" s="4">
        <v>3.1749999999999998</v>
      </c>
      <c r="M1076" s="4">
        <v>10</v>
      </c>
      <c r="N1076" s="4">
        <v>120350000</v>
      </c>
      <c r="O1076" s="4">
        <v>1203500000</v>
      </c>
      <c r="P1076" s="4">
        <v>3.3</v>
      </c>
      <c r="Q1076" s="4">
        <v>3.75</v>
      </c>
      <c r="R1076" s="4">
        <v>2.6</v>
      </c>
      <c r="S1076" s="4">
        <v>3.4</v>
      </c>
      <c r="T1076" s="4">
        <v>10</v>
      </c>
      <c r="U1076" s="4">
        <v>53430000</v>
      </c>
      <c r="V1076" s="4">
        <v>534300000</v>
      </c>
      <c r="W1076" s="4">
        <v>2.5</v>
      </c>
      <c r="X1076" s="4">
        <v>2.77</v>
      </c>
      <c r="Y1076" s="4">
        <v>2.0499999999999998</v>
      </c>
      <c r="Z1076" s="4">
        <v>2.2999999999999998</v>
      </c>
      <c r="AA1076" s="4">
        <v>10</v>
      </c>
      <c r="AB1076" s="4">
        <v>43700000</v>
      </c>
      <c r="AC1076" s="4">
        <v>437000000</v>
      </c>
      <c r="AD1076" s="4">
        <v>2.89</v>
      </c>
      <c r="AE1076" s="4">
        <v>3.8</v>
      </c>
      <c r="AF1076" s="4">
        <v>2.7</v>
      </c>
      <c r="AG1076" s="4">
        <v>3.2650000000000001</v>
      </c>
      <c r="AH1076" s="4">
        <v>10</v>
      </c>
      <c r="AI1076" s="4">
        <v>1989020000</v>
      </c>
      <c r="AJ1076" s="4">
        <v>19890200000</v>
      </c>
      <c r="AK1076" s="4">
        <v>3</v>
      </c>
      <c r="AL1076" s="4">
        <v>3.2</v>
      </c>
      <c r="AM1076" s="4">
        <v>0.29499999999999998</v>
      </c>
      <c r="AN1076" s="4">
        <v>3</v>
      </c>
      <c r="AO1076" s="4">
        <v>10</v>
      </c>
      <c r="AP1076" s="4">
        <v>26640000</v>
      </c>
      <c r="AQ1076" s="4">
        <v>266400000</v>
      </c>
      <c r="AR1076" s="4">
        <v>3</v>
      </c>
      <c r="AS1076" s="4">
        <v>3.3</v>
      </c>
      <c r="AT1076" s="4">
        <v>2.8</v>
      </c>
      <c r="AU1076" s="4">
        <v>3.08</v>
      </c>
      <c r="AV1076" s="4">
        <v>10</v>
      </c>
      <c r="AW1076" s="4">
        <v>3750000</v>
      </c>
      <c r="AX1076" s="4">
        <v>37500000</v>
      </c>
      <c r="AY1076" s="4">
        <v>3.13</v>
      </c>
      <c r="AZ1076" s="4">
        <v>3.13</v>
      </c>
      <c r="BA1076" s="4">
        <v>3.13</v>
      </c>
      <c r="BB1076" s="4">
        <v>3.13</v>
      </c>
      <c r="BC1076" s="4">
        <v>10</v>
      </c>
      <c r="BD1076" s="4">
        <v>80000</v>
      </c>
      <c r="BE1076" s="4">
        <v>800000</v>
      </c>
    </row>
    <row r="1077" spans="1:57" x14ac:dyDescent="0.15">
      <c r="A1077" s="3">
        <v>41061</v>
      </c>
      <c r="B1077" s="4">
        <v>3.7749999999999999</v>
      </c>
      <c r="C1077" s="4">
        <v>18</v>
      </c>
      <c r="D1077" s="4">
        <v>3.7749999999999999</v>
      </c>
      <c r="E1077" s="4">
        <v>13.97</v>
      </c>
      <c r="F1077" s="4">
        <v>10</v>
      </c>
      <c r="G1077" s="4">
        <v>11375420000</v>
      </c>
      <c r="H1077" s="4">
        <v>113754200000</v>
      </c>
      <c r="I1077" s="4">
        <v>2.1</v>
      </c>
      <c r="J1077" s="4">
        <v>5</v>
      </c>
      <c r="K1077" s="4">
        <v>1.5549999999999999</v>
      </c>
      <c r="L1077" s="4">
        <v>3.82</v>
      </c>
      <c r="M1077" s="4">
        <v>10</v>
      </c>
      <c r="N1077" s="4">
        <v>33800000</v>
      </c>
      <c r="O1077" s="4">
        <v>338000000</v>
      </c>
      <c r="P1077" s="4">
        <v>1.1000000000000001</v>
      </c>
      <c r="Q1077" s="4">
        <v>3.5</v>
      </c>
      <c r="R1077" s="4">
        <v>1.1000000000000001</v>
      </c>
      <c r="S1077" s="4">
        <v>3.165</v>
      </c>
      <c r="T1077" s="4">
        <v>10</v>
      </c>
      <c r="U1077" s="4">
        <v>57940000</v>
      </c>
      <c r="V1077" s="4">
        <v>579400000</v>
      </c>
      <c r="W1077" s="4">
        <v>1.355</v>
      </c>
      <c r="X1077" s="4">
        <v>3.25</v>
      </c>
      <c r="Y1077" s="4">
        <v>1.355</v>
      </c>
      <c r="Z1077" s="4">
        <v>2.62</v>
      </c>
      <c r="AA1077" s="4">
        <v>10</v>
      </c>
      <c r="AB1077" s="4">
        <v>76570000</v>
      </c>
      <c r="AC1077" s="4">
        <v>765700000</v>
      </c>
      <c r="AD1077" s="4">
        <v>3</v>
      </c>
      <c r="AE1077" s="4">
        <v>4.9950000000000001</v>
      </c>
      <c r="AF1077" s="4">
        <v>3</v>
      </c>
      <c r="AG1077" s="4">
        <v>4.5449999999999999</v>
      </c>
      <c r="AH1077" s="4">
        <v>10</v>
      </c>
      <c r="AI1077" s="4">
        <v>3240070000</v>
      </c>
      <c r="AJ1077" s="4">
        <v>32400700000</v>
      </c>
      <c r="AK1077" s="4">
        <v>2.7</v>
      </c>
      <c r="AL1077" s="4">
        <v>3.4049999999999998</v>
      </c>
      <c r="AM1077" s="4">
        <v>2.7</v>
      </c>
      <c r="AN1077" s="4">
        <v>3.3</v>
      </c>
      <c r="AO1077" s="4">
        <v>10</v>
      </c>
      <c r="AP1077" s="4">
        <v>37210000</v>
      </c>
      <c r="AQ1077" s="4">
        <v>372100000</v>
      </c>
      <c r="AR1077" s="4">
        <v>2.7</v>
      </c>
      <c r="AS1077" s="4">
        <v>2.8</v>
      </c>
      <c r="AT1077" s="4">
        <v>2.7</v>
      </c>
      <c r="AU1077" s="4">
        <v>2.8</v>
      </c>
      <c r="AV1077" s="4">
        <v>10</v>
      </c>
      <c r="AW1077" s="4">
        <v>40000</v>
      </c>
      <c r="AX1077" s="4">
        <v>400000</v>
      </c>
      <c r="AY1077" s="4">
        <v>3.13</v>
      </c>
      <c r="AZ1077" s="4">
        <v>3.13</v>
      </c>
      <c r="BA1077" s="4">
        <v>3.13</v>
      </c>
      <c r="BB1077" s="4">
        <v>3.13</v>
      </c>
      <c r="BC1077" s="4">
        <v>0</v>
      </c>
      <c r="BD1077" s="4">
        <v>0</v>
      </c>
      <c r="BE1077" s="4">
        <v>0</v>
      </c>
    </row>
    <row r="1078" spans="1:57" x14ac:dyDescent="0.15">
      <c r="A1078" s="3">
        <v>41064</v>
      </c>
      <c r="B1078" s="4">
        <v>3.6</v>
      </c>
      <c r="C1078" s="4">
        <v>6</v>
      </c>
      <c r="D1078" s="4">
        <v>0.1</v>
      </c>
      <c r="E1078" s="4">
        <v>0.96499999999999997</v>
      </c>
      <c r="F1078" s="4">
        <v>10</v>
      </c>
      <c r="G1078" s="4">
        <v>11052120000</v>
      </c>
      <c r="H1078" s="4">
        <v>110521200000</v>
      </c>
      <c r="I1078" s="4">
        <v>3.25</v>
      </c>
      <c r="J1078" s="4">
        <v>4.5</v>
      </c>
      <c r="K1078" s="4">
        <v>1.2649999999999999</v>
      </c>
      <c r="L1078" s="4">
        <v>1.5</v>
      </c>
      <c r="M1078" s="4">
        <v>10</v>
      </c>
      <c r="N1078" s="4">
        <v>207580000</v>
      </c>
      <c r="O1078" s="4">
        <v>2075800000</v>
      </c>
      <c r="P1078" s="4">
        <v>3.2</v>
      </c>
      <c r="Q1078" s="4">
        <v>4.3499999999999996</v>
      </c>
      <c r="R1078" s="4">
        <v>1.68</v>
      </c>
      <c r="S1078" s="4">
        <v>1.68</v>
      </c>
      <c r="T1078" s="4">
        <v>10</v>
      </c>
      <c r="U1078" s="4">
        <v>198320000</v>
      </c>
      <c r="V1078" s="4">
        <v>1983200000</v>
      </c>
      <c r="W1078" s="4">
        <v>4</v>
      </c>
      <c r="X1078" s="4">
        <v>5.5</v>
      </c>
      <c r="Y1078" s="4">
        <v>2.5499999999999998</v>
      </c>
      <c r="Z1078" s="4">
        <v>2.5550000000000002</v>
      </c>
      <c r="AA1078" s="4">
        <v>10</v>
      </c>
      <c r="AB1078" s="4">
        <v>817890000</v>
      </c>
      <c r="AC1078" s="4">
        <v>8178900000</v>
      </c>
      <c r="AD1078" s="4">
        <v>3</v>
      </c>
      <c r="AE1078" s="4">
        <v>4</v>
      </c>
      <c r="AF1078" s="4">
        <v>2.1</v>
      </c>
      <c r="AG1078" s="4">
        <v>2.5</v>
      </c>
      <c r="AH1078" s="4">
        <v>10</v>
      </c>
      <c r="AI1078" s="4">
        <v>1275480000</v>
      </c>
      <c r="AJ1078" s="4">
        <v>12754800000</v>
      </c>
      <c r="AK1078" s="4">
        <v>2.81</v>
      </c>
      <c r="AL1078" s="4">
        <v>3.3</v>
      </c>
      <c r="AM1078" s="4">
        <v>2.5099999999999998</v>
      </c>
      <c r="AN1078" s="4">
        <v>2.5150000000000001</v>
      </c>
      <c r="AO1078" s="4">
        <v>10</v>
      </c>
      <c r="AP1078" s="4">
        <v>137110000</v>
      </c>
      <c r="AQ1078" s="4">
        <v>1371100000</v>
      </c>
      <c r="AR1078" s="4">
        <v>2.8</v>
      </c>
      <c r="AS1078" s="4">
        <v>2.8</v>
      </c>
      <c r="AT1078" s="4">
        <v>2.8</v>
      </c>
      <c r="AU1078" s="4">
        <v>2.8</v>
      </c>
      <c r="AV1078" s="4">
        <v>0</v>
      </c>
      <c r="AW1078" s="4">
        <v>0</v>
      </c>
      <c r="AX1078" s="4">
        <v>0</v>
      </c>
      <c r="AY1078" s="4">
        <v>3.14</v>
      </c>
      <c r="AZ1078" s="4">
        <v>3.14</v>
      </c>
      <c r="BA1078" s="4">
        <v>3.14</v>
      </c>
      <c r="BB1078" s="4">
        <v>3.14</v>
      </c>
      <c r="BC1078" s="4">
        <v>10</v>
      </c>
      <c r="BD1078" s="4">
        <v>90000</v>
      </c>
      <c r="BE1078" s="4">
        <v>900000</v>
      </c>
    </row>
    <row r="1079" spans="1:57" x14ac:dyDescent="0.15">
      <c r="A1079" s="3">
        <v>41065</v>
      </c>
      <c r="B1079" s="4">
        <v>2.8</v>
      </c>
      <c r="C1079" s="4">
        <v>3.35</v>
      </c>
      <c r="D1079" s="4">
        <v>1.81</v>
      </c>
      <c r="E1079" s="4">
        <v>2.02</v>
      </c>
      <c r="F1079" s="4">
        <v>10</v>
      </c>
      <c r="G1079" s="4">
        <v>10319920000</v>
      </c>
      <c r="H1079" s="4">
        <v>103199200000</v>
      </c>
      <c r="I1079" s="4">
        <v>2.5</v>
      </c>
      <c r="J1079" s="4">
        <v>3</v>
      </c>
      <c r="K1079" s="4">
        <v>2.0150000000000001</v>
      </c>
      <c r="L1079" s="4">
        <v>2.08</v>
      </c>
      <c r="M1079" s="4">
        <v>10</v>
      </c>
      <c r="N1079" s="4">
        <v>119200000</v>
      </c>
      <c r="O1079" s="4">
        <v>1192000000</v>
      </c>
      <c r="P1079" s="4">
        <v>3.49</v>
      </c>
      <c r="Q1079" s="4">
        <v>3.6</v>
      </c>
      <c r="R1079" s="4">
        <v>2.5499999999999998</v>
      </c>
      <c r="S1079" s="4">
        <v>2.57</v>
      </c>
      <c r="T1079" s="4">
        <v>10</v>
      </c>
      <c r="U1079" s="4">
        <v>644270000</v>
      </c>
      <c r="V1079" s="4">
        <v>6442700000</v>
      </c>
      <c r="W1079" s="4">
        <v>2.73</v>
      </c>
      <c r="X1079" s="4">
        <v>3.5</v>
      </c>
      <c r="Y1079" s="4">
        <v>2.5</v>
      </c>
      <c r="Z1079" s="4">
        <v>2.5</v>
      </c>
      <c r="AA1079" s="4">
        <v>10</v>
      </c>
      <c r="AB1079" s="4">
        <v>132660000</v>
      </c>
      <c r="AC1079" s="4">
        <v>1326600000</v>
      </c>
      <c r="AD1079" s="4">
        <v>2.02</v>
      </c>
      <c r="AE1079" s="4">
        <v>3.1</v>
      </c>
      <c r="AF1079" s="4">
        <v>2</v>
      </c>
      <c r="AG1079" s="4">
        <v>2.2850000000000001</v>
      </c>
      <c r="AH1079" s="4">
        <v>10</v>
      </c>
      <c r="AI1079" s="4">
        <v>1003760000</v>
      </c>
      <c r="AJ1079" s="4">
        <v>10037600000</v>
      </c>
      <c r="AK1079" s="4">
        <v>2.5499999999999998</v>
      </c>
      <c r="AL1079" s="4">
        <v>2.8</v>
      </c>
      <c r="AM1079" s="4">
        <v>2.2000000000000002</v>
      </c>
      <c r="AN1079" s="4">
        <v>2.2000000000000002</v>
      </c>
      <c r="AO1079" s="4">
        <v>10</v>
      </c>
      <c r="AP1079" s="4">
        <v>64450000</v>
      </c>
      <c r="AQ1079" s="4">
        <v>644500000</v>
      </c>
      <c r="AR1079" s="4">
        <v>2.8</v>
      </c>
      <c r="AS1079" s="4">
        <v>2.85</v>
      </c>
      <c r="AT1079" s="4">
        <v>2.8</v>
      </c>
      <c r="AU1079" s="4">
        <v>2.82</v>
      </c>
      <c r="AV1079" s="4">
        <v>10</v>
      </c>
      <c r="AW1079" s="4">
        <v>2510000</v>
      </c>
      <c r="AX1079" s="4">
        <v>25100000</v>
      </c>
      <c r="AY1079" s="4">
        <v>3.1</v>
      </c>
      <c r="AZ1079" s="4">
        <v>3.1</v>
      </c>
      <c r="BA1079" s="4">
        <v>3.1</v>
      </c>
      <c r="BB1079" s="4">
        <v>3.1</v>
      </c>
      <c r="BC1079" s="4">
        <v>10</v>
      </c>
      <c r="BD1079" s="4">
        <v>230000</v>
      </c>
      <c r="BE1079" s="4">
        <v>2300000</v>
      </c>
    </row>
    <row r="1080" spans="1:57" x14ac:dyDescent="0.15">
      <c r="A1080" s="3">
        <v>41066</v>
      </c>
      <c r="B1080" s="4">
        <v>2.4500000000000002</v>
      </c>
      <c r="C1080" s="4">
        <v>2.8</v>
      </c>
      <c r="D1080" s="4">
        <v>1</v>
      </c>
      <c r="E1080" s="4">
        <v>1.07</v>
      </c>
      <c r="F1080" s="4">
        <v>10</v>
      </c>
      <c r="G1080" s="4">
        <v>10329640000</v>
      </c>
      <c r="H1080" s="4">
        <v>103296400000</v>
      </c>
      <c r="I1080" s="4">
        <v>2.65</v>
      </c>
      <c r="J1080" s="4">
        <v>3.2</v>
      </c>
      <c r="K1080" s="4">
        <v>2.2200000000000002</v>
      </c>
      <c r="L1080" s="4">
        <v>2.2450000000000001</v>
      </c>
      <c r="M1080" s="4">
        <v>10</v>
      </c>
      <c r="N1080" s="4">
        <v>470410000</v>
      </c>
      <c r="O1080" s="4">
        <v>4704100000</v>
      </c>
      <c r="P1080" s="4">
        <v>3.3</v>
      </c>
      <c r="Q1080" s="4">
        <v>3.5</v>
      </c>
      <c r="R1080" s="4">
        <v>2.0350000000000001</v>
      </c>
      <c r="S1080" s="4">
        <v>2.0350000000000001</v>
      </c>
      <c r="T1080" s="4">
        <v>10</v>
      </c>
      <c r="U1080" s="4">
        <v>297030000</v>
      </c>
      <c r="V1080" s="4">
        <v>2970300000</v>
      </c>
      <c r="W1080" s="4">
        <v>2.5</v>
      </c>
      <c r="X1080" s="4">
        <v>2.5099999999999998</v>
      </c>
      <c r="Y1080" s="4">
        <v>1.22</v>
      </c>
      <c r="Z1080" s="4">
        <v>1.22</v>
      </c>
      <c r="AA1080" s="4">
        <v>10</v>
      </c>
      <c r="AB1080" s="4">
        <v>37670000</v>
      </c>
      <c r="AC1080" s="4">
        <v>376700000</v>
      </c>
      <c r="AD1080" s="4">
        <v>2.2850000000000001</v>
      </c>
      <c r="AE1080" s="4">
        <v>3</v>
      </c>
      <c r="AF1080" s="4">
        <v>2</v>
      </c>
      <c r="AG1080" s="4">
        <v>2.1</v>
      </c>
      <c r="AH1080" s="4">
        <v>10</v>
      </c>
      <c r="AI1080" s="4">
        <v>1026970000</v>
      </c>
      <c r="AJ1080" s="4">
        <v>10269700000</v>
      </c>
      <c r="AK1080" s="4">
        <v>2.65</v>
      </c>
      <c r="AL1080" s="4">
        <v>2.7</v>
      </c>
      <c r="AM1080" s="4">
        <v>2</v>
      </c>
      <c r="AN1080" s="4">
        <v>2.0099999999999998</v>
      </c>
      <c r="AO1080" s="4">
        <v>10</v>
      </c>
      <c r="AP1080" s="4">
        <v>126120000</v>
      </c>
      <c r="AQ1080" s="4">
        <v>1261200000</v>
      </c>
      <c r="AR1080" s="4">
        <v>2.8</v>
      </c>
      <c r="AS1080" s="4">
        <v>2.98</v>
      </c>
      <c r="AT1080" s="4">
        <v>2.8</v>
      </c>
      <c r="AU1080" s="4">
        <v>2.81</v>
      </c>
      <c r="AV1080" s="4">
        <v>10</v>
      </c>
      <c r="AW1080" s="4">
        <v>10070000</v>
      </c>
      <c r="AX1080" s="4">
        <v>100700000</v>
      </c>
      <c r="AY1080" s="4">
        <v>3.12</v>
      </c>
      <c r="AZ1080" s="4">
        <v>3.12</v>
      </c>
      <c r="BA1080" s="4">
        <v>3.12</v>
      </c>
      <c r="BB1080" s="4">
        <v>3.12</v>
      </c>
      <c r="BC1080" s="4">
        <v>10</v>
      </c>
      <c r="BD1080" s="4">
        <v>210000</v>
      </c>
      <c r="BE1080" s="4">
        <v>2100000</v>
      </c>
    </row>
    <row r="1081" spans="1:57" x14ac:dyDescent="0.15">
      <c r="A1081" s="3">
        <v>41067</v>
      </c>
      <c r="B1081" s="4">
        <v>3.01</v>
      </c>
      <c r="C1081" s="4">
        <v>4.0999999999999996</v>
      </c>
      <c r="D1081" s="4">
        <v>2.2999999999999998</v>
      </c>
      <c r="E1081" s="4">
        <v>2.54</v>
      </c>
      <c r="F1081" s="4">
        <v>10</v>
      </c>
      <c r="G1081" s="4">
        <v>9693150000</v>
      </c>
      <c r="H1081" s="4">
        <v>96931500000</v>
      </c>
      <c r="I1081" s="4">
        <v>3.15</v>
      </c>
      <c r="J1081" s="4">
        <v>3.5</v>
      </c>
      <c r="K1081" s="4">
        <v>2.2050000000000001</v>
      </c>
      <c r="L1081" s="4">
        <v>2.2400000000000002</v>
      </c>
      <c r="M1081" s="4">
        <v>10</v>
      </c>
      <c r="N1081" s="4">
        <v>126590000</v>
      </c>
      <c r="O1081" s="4">
        <v>1265900000</v>
      </c>
      <c r="P1081" s="4">
        <v>2.0350000000000001</v>
      </c>
      <c r="Q1081" s="4">
        <v>2.11</v>
      </c>
      <c r="R1081" s="4">
        <v>1.21</v>
      </c>
      <c r="S1081" s="4">
        <v>1.2150000000000001</v>
      </c>
      <c r="T1081" s="4">
        <v>10</v>
      </c>
      <c r="U1081" s="4">
        <v>15200000</v>
      </c>
      <c r="V1081" s="4">
        <v>152000000</v>
      </c>
      <c r="W1081" s="4">
        <v>1.32</v>
      </c>
      <c r="X1081" s="4">
        <v>1.5049999999999999</v>
      </c>
      <c r="Y1081" s="4">
        <v>1</v>
      </c>
      <c r="Z1081" s="4">
        <v>1.125</v>
      </c>
      <c r="AA1081" s="4">
        <v>10</v>
      </c>
      <c r="AB1081" s="4">
        <v>10160000</v>
      </c>
      <c r="AC1081" s="4">
        <v>101600000</v>
      </c>
      <c r="AD1081" s="4">
        <v>2.6</v>
      </c>
      <c r="AE1081" s="4">
        <v>2.9</v>
      </c>
      <c r="AF1081" s="4">
        <v>0.28000000000000003</v>
      </c>
      <c r="AG1081" s="4">
        <v>2.2999999999999998</v>
      </c>
      <c r="AH1081" s="4">
        <v>10</v>
      </c>
      <c r="AI1081" s="4">
        <v>1797390000</v>
      </c>
      <c r="AJ1081" s="4">
        <v>17973900000</v>
      </c>
      <c r="AK1081" s="4">
        <v>2.5099999999999998</v>
      </c>
      <c r="AL1081" s="4">
        <v>2.7</v>
      </c>
      <c r="AM1081" s="4">
        <v>2.2999999999999998</v>
      </c>
      <c r="AN1081" s="4">
        <v>2.31</v>
      </c>
      <c r="AO1081" s="4">
        <v>10</v>
      </c>
      <c r="AP1081" s="4">
        <v>29670000</v>
      </c>
      <c r="AQ1081" s="4">
        <v>296700000</v>
      </c>
      <c r="AR1081" s="4">
        <v>2.8050000000000002</v>
      </c>
      <c r="AS1081" s="4">
        <v>2.9</v>
      </c>
      <c r="AT1081" s="4">
        <v>2.75</v>
      </c>
      <c r="AU1081" s="4">
        <v>2.8</v>
      </c>
      <c r="AV1081" s="4">
        <v>10</v>
      </c>
      <c r="AW1081" s="4">
        <v>7600000</v>
      </c>
      <c r="AX1081" s="4">
        <v>76000000</v>
      </c>
      <c r="AY1081" s="4">
        <v>3.13</v>
      </c>
      <c r="AZ1081" s="4">
        <v>3.13</v>
      </c>
      <c r="BA1081" s="4">
        <v>3.13</v>
      </c>
      <c r="BB1081" s="4">
        <v>3.13</v>
      </c>
      <c r="BC1081" s="4">
        <v>10</v>
      </c>
      <c r="BD1081" s="4">
        <v>2110000</v>
      </c>
      <c r="BE1081" s="4">
        <v>21100000</v>
      </c>
    </row>
    <row r="1082" spans="1:57" x14ac:dyDescent="0.15">
      <c r="A1082" s="3">
        <v>41068</v>
      </c>
      <c r="B1082" s="4">
        <v>2.6</v>
      </c>
      <c r="C1082" s="4">
        <v>2.7949999999999999</v>
      </c>
      <c r="D1082" s="4">
        <v>2</v>
      </c>
      <c r="E1082" s="4">
        <v>2</v>
      </c>
      <c r="F1082" s="4">
        <v>10</v>
      </c>
      <c r="G1082" s="4">
        <v>11536690000</v>
      </c>
      <c r="H1082" s="4">
        <v>115366900000</v>
      </c>
      <c r="I1082" s="4">
        <v>1.125</v>
      </c>
      <c r="J1082" s="4">
        <v>1.2150000000000001</v>
      </c>
      <c r="K1082" s="4">
        <v>0.15</v>
      </c>
      <c r="L1082" s="4">
        <v>0.215</v>
      </c>
      <c r="M1082" s="4">
        <v>10</v>
      </c>
      <c r="N1082" s="4">
        <v>47140000</v>
      </c>
      <c r="O1082" s="4">
        <v>471400000</v>
      </c>
      <c r="P1082" s="4">
        <v>0.8</v>
      </c>
      <c r="Q1082" s="4">
        <v>0.9</v>
      </c>
      <c r="R1082" s="4">
        <v>0.2</v>
      </c>
      <c r="S1082" s="4">
        <v>0.29499999999999998</v>
      </c>
      <c r="T1082" s="4">
        <v>10</v>
      </c>
      <c r="U1082" s="4">
        <v>54670000</v>
      </c>
      <c r="V1082" s="4">
        <v>546700000</v>
      </c>
      <c r="W1082" s="4">
        <v>1.1200000000000001</v>
      </c>
      <c r="X1082" s="4">
        <v>1.49</v>
      </c>
      <c r="Y1082" s="4">
        <v>0.8</v>
      </c>
      <c r="Z1082" s="4">
        <v>1</v>
      </c>
      <c r="AA1082" s="4">
        <v>10</v>
      </c>
      <c r="AB1082" s="4">
        <v>104670000</v>
      </c>
      <c r="AC1082" s="4">
        <v>1046700000</v>
      </c>
      <c r="AD1082" s="4">
        <v>2.2999999999999998</v>
      </c>
      <c r="AE1082" s="4">
        <v>2.6</v>
      </c>
      <c r="AF1082" s="4">
        <v>2</v>
      </c>
      <c r="AG1082" s="4">
        <v>2.2450000000000001</v>
      </c>
      <c r="AH1082" s="4">
        <v>10</v>
      </c>
      <c r="AI1082" s="4">
        <v>1907310000</v>
      </c>
      <c r="AJ1082" s="4">
        <v>19073100000</v>
      </c>
      <c r="AK1082" s="4">
        <v>2.5</v>
      </c>
      <c r="AL1082" s="4">
        <v>2.6</v>
      </c>
      <c r="AM1082" s="4">
        <v>2.0499999999999998</v>
      </c>
      <c r="AN1082" s="4">
        <v>2.3149999999999999</v>
      </c>
      <c r="AO1082" s="4">
        <v>10</v>
      </c>
      <c r="AP1082" s="4">
        <v>92410000</v>
      </c>
      <c r="AQ1082" s="4">
        <v>924100000</v>
      </c>
      <c r="AR1082" s="4">
        <v>2.8</v>
      </c>
      <c r="AS1082" s="4">
        <v>2.8</v>
      </c>
      <c r="AT1082" s="4">
        <v>2</v>
      </c>
      <c r="AU1082" s="4">
        <v>2.6</v>
      </c>
      <c r="AV1082" s="4">
        <v>10</v>
      </c>
      <c r="AW1082" s="4">
        <v>20110000</v>
      </c>
      <c r="AX1082" s="4">
        <v>201100000</v>
      </c>
      <c r="AY1082" s="4">
        <v>3.1</v>
      </c>
      <c r="AZ1082" s="4">
        <v>3.1</v>
      </c>
      <c r="BA1082" s="4">
        <v>3</v>
      </c>
      <c r="BB1082" s="4">
        <v>3</v>
      </c>
      <c r="BC1082" s="4">
        <v>10</v>
      </c>
      <c r="BD1082" s="4">
        <v>4010000</v>
      </c>
      <c r="BE1082" s="4">
        <v>40100000</v>
      </c>
    </row>
    <row r="1083" spans="1:57" x14ac:dyDescent="0.15">
      <c r="A1083" s="3">
        <v>41071</v>
      </c>
      <c r="B1083" s="4">
        <v>2.5</v>
      </c>
      <c r="C1083" s="4">
        <v>2.8</v>
      </c>
      <c r="D1083" s="4">
        <v>1.5</v>
      </c>
      <c r="E1083" s="4">
        <v>1.52</v>
      </c>
      <c r="F1083" s="4">
        <v>10</v>
      </c>
      <c r="G1083" s="4">
        <v>11338760000</v>
      </c>
      <c r="H1083" s="4">
        <v>113387600000</v>
      </c>
      <c r="I1083" s="4">
        <v>2.2599999999999998</v>
      </c>
      <c r="J1083" s="4">
        <v>2.61</v>
      </c>
      <c r="K1083" s="4">
        <v>1.5</v>
      </c>
      <c r="L1083" s="4">
        <v>1.58</v>
      </c>
      <c r="M1083" s="4">
        <v>10</v>
      </c>
      <c r="N1083" s="4">
        <v>195280000</v>
      </c>
      <c r="O1083" s="4">
        <v>1952800000</v>
      </c>
      <c r="P1083" s="4">
        <v>2.5</v>
      </c>
      <c r="Q1083" s="4">
        <v>2.7</v>
      </c>
      <c r="R1083" s="4">
        <v>1.105</v>
      </c>
      <c r="S1083" s="4">
        <v>1.125</v>
      </c>
      <c r="T1083" s="4">
        <v>10</v>
      </c>
      <c r="U1083" s="4">
        <v>159780000</v>
      </c>
      <c r="V1083" s="4">
        <v>1597800000</v>
      </c>
      <c r="W1083" s="4">
        <v>2.7</v>
      </c>
      <c r="X1083" s="4">
        <v>3.1</v>
      </c>
      <c r="Y1083" s="4">
        <v>1.8</v>
      </c>
      <c r="Z1083" s="4">
        <v>1.885</v>
      </c>
      <c r="AA1083" s="4">
        <v>10</v>
      </c>
      <c r="AB1083" s="4">
        <v>830710000</v>
      </c>
      <c r="AC1083" s="4">
        <v>8307100000</v>
      </c>
      <c r="AD1083" s="4">
        <v>2.5950000000000002</v>
      </c>
      <c r="AE1083" s="4">
        <v>2.61</v>
      </c>
      <c r="AF1083" s="4">
        <v>2</v>
      </c>
      <c r="AG1083" s="4">
        <v>2.2000000000000002</v>
      </c>
      <c r="AH1083" s="4">
        <v>10</v>
      </c>
      <c r="AI1083" s="4">
        <v>1277060000</v>
      </c>
      <c r="AJ1083" s="4">
        <v>12770600000</v>
      </c>
      <c r="AK1083" s="4">
        <v>2.2999999999999998</v>
      </c>
      <c r="AL1083" s="4">
        <v>2.61</v>
      </c>
      <c r="AM1083" s="4">
        <v>2.2999999999999998</v>
      </c>
      <c r="AN1083" s="4">
        <v>2.41</v>
      </c>
      <c r="AO1083" s="4">
        <v>10</v>
      </c>
      <c r="AP1083" s="4">
        <v>53920000</v>
      </c>
      <c r="AQ1083" s="4">
        <v>539200000</v>
      </c>
      <c r="AR1083" s="4">
        <v>2.8</v>
      </c>
      <c r="AS1083" s="4">
        <v>2.81</v>
      </c>
      <c r="AT1083" s="4">
        <v>2.0049999999999999</v>
      </c>
      <c r="AU1083" s="4">
        <v>2.7</v>
      </c>
      <c r="AV1083" s="4">
        <v>10</v>
      </c>
      <c r="AW1083" s="4">
        <v>12900000</v>
      </c>
      <c r="AX1083" s="4">
        <v>129000000</v>
      </c>
      <c r="AY1083" s="4">
        <v>3.03</v>
      </c>
      <c r="AZ1083" s="4">
        <v>3.03</v>
      </c>
      <c r="BA1083" s="4">
        <v>3.03</v>
      </c>
      <c r="BB1083" s="4">
        <v>3.03</v>
      </c>
      <c r="BC1083" s="4">
        <v>10</v>
      </c>
      <c r="BD1083" s="4">
        <v>2320000</v>
      </c>
      <c r="BE1083" s="4">
        <v>23200000</v>
      </c>
    </row>
    <row r="1084" spans="1:57" x14ac:dyDescent="0.15">
      <c r="A1084" s="3">
        <v>41072</v>
      </c>
      <c r="B1084" s="4">
        <v>2.4</v>
      </c>
      <c r="C1084" s="4">
        <v>2.5499999999999998</v>
      </c>
      <c r="D1084" s="4">
        <v>1.1000000000000001</v>
      </c>
      <c r="E1084" s="4">
        <v>1.17</v>
      </c>
      <c r="F1084" s="4">
        <v>10</v>
      </c>
      <c r="G1084" s="4">
        <v>11079580000</v>
      </c>
      <c r="H1084" s="4">
        <v>110795800000</v>
      </c>
      <c r="I1084" s="4">
        <v>2.2000000000000002</v>
      </c>
      <c r="J1084" s="4">
        <v>2.5299999999999998</v>
      </c>
      <c r="K1084" s="4">
        <v>1.2</v>
      </c>
      <c r="L1084" s="4">
        <v>1.5</v>
      </c>
      <c r="M1084" s="4">
        <v>10</v>
      </c>
      <c r="N1084" s="4">
        <v>129460000</v>
      </c>
      <c r="O1084" s="4">
        <v>1294600000</v>
      </c>
      <c r="P1084" s="4">
        <v>2.5</v>
      </c>
      <c r="Q1084" s="4">
        <v>2.8149999999999999</v>
      </c>
      <c r="R1084" s="4">
        <v>2.0049999999999999</v>
      </c>
      <c r="S1084" s="4">
        <v>2.1</v>
      </c>
      <c r="T1084" s="4">
        <v>10</v>
      </c>
      <c r="U1084" s="4">
        <v>657360000</v>
      </c>
      <c r="V1084" s="4">
        <v>6573600000</v>
      </c>
      <c r="W1084" s="4">
        <v>2.6</v>
      </c>
      <c r="X1084" s="4">
        <v>3</v>
      </c>
      <c r="Y1084" s="4">
        <v>2.0299999999999998</v>
      </c>
      <c r="Z1084" s="4">
        <v>2.0350000000000001</v>
      </c>
      <c r="AA1084" s="4">
        <v>10</v>
      </c>
      <c r="AB1084" s="4">
        <v>82290000</v>
      </c>
      <c r="AC1084" s="4">
        <v>822900000</v>
      </c>
      <c r="AD1084" s="4">
        <v>2.2000000000000002</v>
      </c>
      <c r="AE1084" s="4">
        <v>2.5499999999999998</v>
      </c>
      <c r="AF1084" s="4">
        <v>2.2000000000000002</v>
      </c>
      <c r="AG1084" s="4">
        <v>2.2599999999999998</v>
      </c>
      <c r="AH1084" s="4">
        <v>10</v>
      </c>
      <c r="AI1084" s="4">
        <v>737060000</v>
      </c>
      <c r="AJ1084" s="4">
        <v>7370600000</v>
      </c>
      <c r="AK1084" s="4">
        <v>2.4049999999999998</v>
      </c>
      <c r="AL1084" s="4">
        <v>2.58</v>
      </c>
      <c r="AM1084" s="4">
        <v>2.4</v>
      </c>
      <c r="AN1084" s="4">
        <v>2.46</v>
      </c>
      <c r="AO1084" s="4">
        <v>10</v>
      </c>
      <c r="AP1084" s="4">
        <v>29810000</v>
      </c>
      <c r="AQ1084" s="4">
        <v>298100000</v>
      </c>
      <c r="AR1084" s="4">
        <v>2.65</v>
      </c>
      <c r="AS1084" s="4">
        <v>2.85</v>
      </c>
      <c r="AT1084" s="4">
        <v>2.65</v>
      </c>
      <c r="AU1084" s="4">
        <v>2.75</v>
      </c>
      <c r="AV1084" s="4">
        <v>10</v>
      </c>
      <c r="AW1084" s="4">
        <v>21630000</v>
      </c>
      <c r="AX1084" s="4">
        <v>216300000</v>
      </c>
      <c r="AY1084" s="4">
        <v>3</v>
      </c>
      <c r="AZ1084" s="4">
        <v>3</v>
      </c>
      <c r="BA1084" s="4">
        <v>3</v>
      </c>
      <c r="BB1084" s="4">
        <v>3</v>
      </c>
      <c r="BC1084" s="4">
        <v>10</v>
      </c>
      <c r="BD1084" s="4">
        <v>550000</v>
      </c>
      <c r="BE1084" s="4">
        <v>5500000</v>
      </c>
    </row>
    <row r="1085" spans="1:57" x14ac:dyDescent="0.15">
      <c r="A1085" s="3">
        <v>41073</v>
      </c>
      <c r="B1085" s="4">
        <v>2.4500000000000002</v>
      </c>
      <c r="C1085" s="4">
        <v>2.6</v>
      </c>
      <c r="D1085" s="4">
        <v>1.7</v>
      </c>
      <c r="E1085" s="4">
        <v>1.86</v>
      </c>
      <c r="F1085" s="4">
        <v>10</v>
      </c>
      <c r="G1085" s="4">
        <v>10915960000</v>
      </c>
      <c r="H1085" s="4">
        <v>109159600000</v>
      </c>
      <c r="I1085" s="4">
        <v>2.7</v>
      </c>
      <c r="J1085" s="4">
        <v>2.98</v>
      </c>
      <c r="K1085" s="4">
        <v>2</v>
      </c>
      <c r="L1085" s="4">
        <v>2</v>
      </c>
      <c r="M1085" s="4">
        <v>10</v>
      </c>
      <c r="N1085" s="4">
        <v>541160000</v>
      </c>
      <c r="O1085" s="4">
        <v>5411600000</v>
      </c>
      <c r="P1085" s="4">
        <v>2.5649999999999999</v>
      </c>
      <c r="Q1085" s="4">
        <v>3.19</v>
      </c>
      <c r="R1085" s="4">
        <v>2.13</v>
      </c>
      <c r="S1085" s="4">
        <v>2.1850000000000001</v>
      </c>
      <c r="T1085" s="4">
        <v>10</v>
      </c>
      <c r="U1085" s="4">
        <v>254550000</v>
      </c>
      <c r="V1085" s="4">
        <v>2545500000</v>
      </c>
      <c r="W1085" s="4">
        <v>2.04</v>
      </c>
      <c r="X1085" s="4">
        <v>2.5</v>
      </c>
      <c r="Y1085" s="4">
        <v>1.8</v>
      </c>
      <c r="Z1085" s="4">
        <v>2.1</v>
      </c>
      <c r="AA1085" s="4">
        <v>10</v>
      </c>
      <c r="AB1085" s="4">
        <v>91900000</v>
      </c>
      <c r="AC1085" s="4">
        <v>919000000</v>
      </c>
      <c r="AD1085" s="4">
        <v>2.2000000000000002</v>
      </c>
      <c r="AE1085" s="4">
        <v>2.625</v>
      </c>
      <c r="AF1085" s="4">
        <v>2.2000000000000002</v>
      </c>
      <c r="AG1085" s="4">
        <v>2.5449999999999999</v>
      </c>
      <c r="AH1085" s="4">
        <v>10</v>
      </c>
      <c r="AI1085" s="4">
        <v>942470000</v>
      </c>
      <c r="AJ1085" s="4">
        <v>9424700000</v>
      </c>
      <c r="AK1085" s="4">
        <v>2.46</v>
      </c>
      <c r="AL1085" s="4">
        <v>2.68</v>
      </c>
      <c r="AM1085" s="4">
        <v>2.46</v>
      </c>
      <c r="AN1085" s="4">
        <v>2.5099999999999998</v>
      </c>
      <c r="AO1085" s="4">
        <v>10</v>
      </c>
      <c r="AP1085" s="4">
        <v>25920000</v>
      </c>
      <c r="AQ1085" s="4">
        <v>259200000</v>
      </c>
      <c r="AR1085" s="4">
        <v>2.7</v>
      </c>
      <c r="AS1085" s="4">
        <v>2.9</v>
      </c>
      <c r="AT1085" s="4">
        <v>2.7</v>
      </c>
      <c r="AU1085" s="4">
        <v>2.9</v>
      </c>
      <c r="AV1085" s="4">
        <v>10</v>
      </c>
      <c r="AW1085" s="4">
        <v>17010000</v>
      </c>
      <c r="AX1085" s="4">
        <v>170100000</v>
      </c>
      <c r="AY1085" s="4">
        <v>3.01</v>
      </c>
      <c r="AZ1085" s="4">
        <v>3.01</v>
      </c>
      <c r="BA1085" s="4">
        <v>3.01</v>
      </c>
      <c r="BB1085" s="4">
        <v>3.01</v>
      </c>
      <c r="BC1085" s="4">
        <v>10</v>
      </c>
      <c r="BD1085" s="4">
        <v>340000</v>
      </c>
      <c r="BE1085" s="4">
        <v>3400000</v>
      </c>
    </row>
    <row r="1086" spans="1:57" x14ac:dyDescent="0.15">
      <c r="A1086" s="3">
        <v>41074</v>
      </c>
      <c r="B1086" s="4">
        <v>3</v>
      </c>
      <c r="C1086" s="4">
        <v>4.4000000000000004</v>
      </c>
      <c r="D1086" s="4">
        <v>2.71</v>
      </c>
      <c r="E1086" s="4">
        <v>3.06</v>
      </c>
      <c r="F1086" s="4">
        <v>10</v>
      </c>
      <c r="G1086" s="4">
        <v>11501400000</v>
      </c>
      <c r="H1086" s="4">
        <v>115014000000</v>
      </c>
      <c r="I1086" s="4">
        <v>2.7</v>
      </c>
      <c r="J1086" s="4">
        <v>3.2</v>
      </c>
      <c r="K1086" s="4">
        <v>2.2999999999999998</v>
      </c>
      <c r="L1086" s="4">
        <v>2.74</v>
      </c>
      <c r="M1086" s="4">
        <v>10</v>
      </c>
      <c r="N1086" s="4">
        <v>187540000</v>
      </c>
      <c r="O1086" s="4">
        <v>1875400000</v>
      </c>
      <c r="P1086" s="4">
        <v>1.8</v>
      </c>
      <c r="Q1086" s="4">
        <v>2.1800000000000002</v>
      </c>
      <c r="R1086" s="4">
        <v>1.58</v>
      </c>
      <c r="S1086" s="4">
        <v>2.1349999999999998</v>
      </c>
      <c r="T1086" s="4">
        <v>10</v>
      </c>
      <c r="U1086" s="4">
        <v>13360000</v>
      </c>
      <c r="V1086" s="4">
        <v>133600000</v>
      </c>
      <c r="W1086" s="4">
        <v>1.5</v>
      </c>
      <c r="X1086" s="4">
        <v>1.7</v>
      </c>
      <c r="Y1086" s="4">
        <v>1.1599999999999999</v>
      </c>
      <c r="Z1086" s="4">
        <v>1.32</v>
      </c>
      <c r="AA1086" s="4">
        <v>10</v>
      </c>
      <c r="AB1086" s="4">
        <v>9240000</v>
      </c>
      <c r="AC1086" s="4">
        <v>92400000</v>
      </c>
      <c r="AD1086" s="4">
        <v>2.4500000000000002</v>
      </c>
      <c r="AE1086" s="4">
        <v>3</v>
      </c>
      <c r="AF1086" s="4">
        <v>2.0099999999999998</v>
      </c>
      <c r="AG1086" s="4">
        <v>2.7149999999999999</v>
      </c>
      <c r="AH1086" s="4">
        <v>10</v>
      </c>
      <c r="AI1086" s="4">
        <v>1855710000</v>
      </c>
      <c r="AJ1086" s="4">
        <v>18557100000</v>
      </c>
      <c r="AK1086" s="4">
        <v>2.5099999999999998</v>
      </c>
      <c r="AL1086" s="4">
        <v>2.8</v>
      </c>
      <c r="AM1086" s="4">
        <v>2.4</v>
      </c>
      <c r="AN1086" s="4">
        <v>2.8</v>
      </c>
      <c r="AO1086" s="4">
        <v>10</v>
      </c>
      <c r="AP1086" s="4">
        <v>63460000</v>
      </c>
      <c r="AQ1086" s="4">
        <v>634600000</v>
      </c>
      <c r="AR1086" s="4">
        <v>2.7</v>
      </c>
      <c r="AS1086" s="4">
        <v>2.91</v>
      </c>
      <c r="AT1086" s="4">
        <v>2.7</v>
      </c>
      <c r="AU1086" s="4">
        <v>2.9</v>
      </c>
      <c r="AV1086" s="4">
        <v>10</v>
      </c>
      <c r="AW1086" s="4">
        <v>6100000</v>
      </c>
      <c r="AX1086" s="4">
        <v>61000000</v>
      </c>
      <c r="AY1086" s="4">
        <v>3</v>
      </c>
      <c r="AZ1086" s="4">
        <v>3</v>
      </c>
      <c r="BA1086" s="4">
        <v>3</v>
      </c>
      <c r="BB1086" s="4">
        <v>3</v>
      </c>
      <c r="BC1086" s="4">
        <v>10</v>
      </c>
      <c r="BD1086" s="4">
        <v>40000</v>
      </c>
      <c r="BE1086" s="4">
        <v>400000</v>
      </c>
    </row>
    <row r="1087" spans="1:57" x14ac:dyDescent="0.15">
      <c r="A1087" s="3">
        <v>41075</v>
      </c>
      <c r="B1087" s="4">
        <v>2.6</v>
      </c>
      <c r="C1087" s="4">
        <v>3.1</v>
      </c>
      <c r="D1087" s="4">
        <v>2</v>
      </c>
      <c r="E1087" s="4">
        <v>2.2050000000000001</v>
      </c>
      <c r="F1087" s="4">
        <v>10</v>
      </c>
      <c r="G1087" s="4">
        <v>13107540000</v>
      </c>
      <c r="H1087" s="4">
        <v>131075400000</v>
      </c>
      <c r="I1087" s="4">
        <v>1.43</v>
      </c>
      <c r="J1087" s="4">
        <v>1.43</v>
      </c>
      <c r="K1087" s="4">
        <v>1.06</v>
      </c>
      <c r="L1087" s="4">
        <v>1.3</v>
      </c>
      <c r="M1087" s="4">
        <v>10</v>
      </c>
      <c r="N1087" s="4">
        <v>61830000</v>
      </c>
      <c r="O1087" s="4">
        <v>618300000</v>
      </c>
      <c r="P1087" s="4">
        <v>0.8</v>
      </c>
      <c r="Q1087" s="4">
        <v>0.9</v>
      </c>
      <c r="R1087" s="4">
        <v>0.5</v>
      </c>
      <c r="S1087" s="4">
        <v>0.54500000000000004</v>
      </c>
      <c r="T1087" s="4">
        <v>10</v>
      </c>
      <c r="U1087" s="4">
        <v>78870000</v>
      </c>
      <c r="V1087" s="4">
        <v>788700000</v>
      </c>
      <c r="W1087" s="4">
        <v>1.2</v>
      </c>
      <c r="X1087" s="4">
        <v>1.39</v>
      </c>
      <c r="Y1087" s="4">
        <v>0.8</v>
      </c>
      <c r="Z1087" s="4">
        <v>1</v>
      </c>
      <c r="AA1087" s="4">
        <v>10</v>
      </c>
      <c r="AB1087" s="4">
        <v>78470000</v>
      </c>
      <c r="AC1087" s="4">
        <v>784700000</v>
      </c>
      <c r="AD1087" s="4">
        <v>2.5</v>
      </c>
      <c r="AE1087" s="4">
        <v>3.02</v>
      </c>
      <c r="AF1087" s="4">
        <v>2.5</v>
      </c>
      <c r="AG1087" s="4">
        <v>2.8</v>
      </c>
      <c r="AH1087" s="4">
        <v>10</v>
      </c>
      <c r="AI1087" s="4">
        <v>2073970000</v>
      </c>
      <c r="AJ1087" s="4">
        <v>20739700000</v>
      </c>
      <c r="AK1087" s="4">
        <v>2.58</v>
      </c>
      <c r="AL1087" s="4">
        <v>2.85</v>
      </c>
      <c r="AM1087" s="4">
        <v>2.58</v>
      </c>
      <c r="AN1087" s="4">
        <v>2.6</v>
      </c>
      <c r="AO1087" s="4">
        <v>10</v>
      </c>
      <c r="AP1087" s="4">
        <v>80580000</v>
      </c>
      <c r="AQ1087" s="4">
        <v>805800000</v>
      </c>
      <c r="AR1087" s="4">
        <v>2.9</v>
      </c>
      <c r="AS1087" s="4">
        <v>2.9950000000000001</v>
      </c>
      <c r="AT1087" s="4">
        <v>2.8</v>
      </c>
      <c r="AU1087" s="4">
        <v>2.89</v>
      </c>
      <c r="AV1087" s="4">
        <v>10</v>
      </c>
      <c r="AW1087" s="4">
        <v>23670000</v>
      </c>
      <c r="AX1087" s="4">
        <v>236700000</v>
      </c>
      <c r="AY1087" s="4">
        <v>3.03</v>
      </c>
      <c r="AZ1087" s="4">
        <v>3.03</v>
      </c>
      <c r="BA1087" s="4">
        <v>3.03</v>
      </c>
      <c r="BB1087" s="4">
        <v>3.03</v>
      </c>
      <c r="BC1087" s="4">
        <v>10</v>
      </c>
      <c r="BD1087" s="4">
        <v>1530000</v>
      </c>
      <c r="BE1087" s="4">
        <v>15300000</v>
      </c>
    </row>
    <row r="1088" spans="1:57" x14ac:dyDescent="0.15">
      <c r="A1088" s="3">
        <v>41078</v>
      </c>
      <c r="B1088" s="4">
        <v>4</v>
      </c>
      <c r="C1088" s="4">
        <v>4.2</v>
      </c>
      <c r="D1088" s="4">
        <v>2</v>
      </c>
      <c r="E1088" s="4">
        <v>2.1949999999999998</v>
      </c>
      <c r="F1088" s="4">
        <v>10</v>
      </c>
      <c r="G1088" s="4">
        <v>11644430000</v>
      </c>
      <c r="H1088" s="4">
        <v>116444300000</v>
      </c>
      <c r="I1088" s="4">
        <v>2.88</v>
      </c>
      <c r="J1088" s="4">
        <v>3.35</v>
      </c>
      <c r="K1088" s="4">
        <v>2.4</v>
      </c>
      <c r="L1088" s="4">
        <v>2.7</v>
      </c>
      <c r="M1088" s="4">
        <v>10</v>
      </c>
      <c r="N1088" s="4">
        <v>119820000</v>
      </c>
      <c r="O1088" s="4">
        <v>1198200000</v>
      </c>
      <c r="P1088" s="4">
        <v>3.5550000000000002</v>
      </c>
      <c r="Q1088" s="4">
        <v>4.3</v>
      </c>
      <c r="R1088" s="4">
        <v>2.1</v>
      </c>
      <c r="S1088" s="4">
        <v>2.6549999999999998</v>
      </c>
      <c r="T1088" s="4">
        <v>10</v>
      </c>
      <c r="U1088" s="4">
        <v>1068670000</v>
      </c>
      <c r="V1088" s="4">
        <v>10686700000</v>
      </c>
      <c r="W1088" s="4">
        <v>3.5</v>
      </c>
      <c r="X1088" s="4">
        <v>4.5049999999999999</v>
      </c>
      <c r="Y1088" s="4">
        <v>2.5550000000000002</v>
      </c>
      <c r="Z1088" s="4">
        <v>3.2149999999999999</v>
      </c>
      <c r="AA1088" s="4">
        <v>10</v>
      </c>
      <c r="AB1088" s="4">
        <v>1042600000</v>
      </c>
      <c r="AC1088" s="4">
        <v>10426000000</v>
      </c>
      <c r="AD1088" s="4">
        <v>2.8</v>
      </c>
      <c r="AE1088" s="4">
        <v>3.27</v>
      </c>
      <c r="AF1088" s="4">
        <v>2.2999999999999998</v>
      </c>
      <c r="AG1088" s="4">
        <v>2.6949999999999998</v>
      </c>
      <c r="AH1088" s="4">
        <v>10</v>
      </c>
      <c r="AI1088" s="4">
        <v>1575070000</v>
      </c>
      <c r="AJ1088" s="4">
        <v>15750700000</v>
      </c>
      <c r="AK1088" s="4">
        <v>2.75</v>
      </c>
      <c r="AL1088" s="4">
        <v>3.01</v>
      </c>
      <c r="AM1088" s="4">
        <v>2.71</v>
      </c>
      <c r="AN1088" s="4">
        <v>2.8149999999999999</v>
      </c>
      <c r="AO1088" s="4">
        <v>10</v>
      </c>
      <c r="AP1088" s="4">
        <v>133900000</v>
      </c>
      <c r="AQ1088" s="4">
        <v>1339000000</v>
      </c>
      <c r="AR1088" s="4">
        <v>2.8050000000000002</v>
      </c>
      <c r="AS1088" s="4">
        <v>3.1</v>
      </c>
      <c r="AT1088" s="4">
        <v>2.8050000000000002</v>
      </c>
      <c r="AU1088" s="4">
        <v>2.85</v>
      </c>
      <c r="AV1088" s="4">
        <v>10</v>
      </c>
      <c r="AW1088" s="4">
        <v>8500000</v>
      </c>
      <c r="AX1088" s="4">
        <v>85000000</v>
      </c>
      <c r="AY1088" s="4">
        <v>3.15</v>
      </c>
      <c r="AZ1088" s="4">
        <v>3.25</v>
      </c>
      <c r="BA1088" s="4">
        <v>3.15</v>
      </c>
      <c r="BB1088" s="4">
        <v>3.2</v>
      </c>
      <c r="BC1088" s="4">
        <v>10</v>
      </c>
      <c r="BD1088" s="4">
        <v>1180000</v>
      </c>
      <c r="BE1088" s="4">
        <v>11800000</v>
      </c>
    </row>
    <row r="1089" spans="1:57" x14ac:dyDescent="0.15">
      <c r="A1089" s="3">
        <v>41079</v>
      </c>
      <c r="B1089" s="4">
        <v>2.75</v>
      </c>
      <c r="C1089" s="4">
        <v>3.85</v>
      </c>
      <c r="D1089" s="4">
        <v>2.2000000000000002</v>
      </c>
      <c r="E1089" s="4">
        <v>2.21</v>
      </c>
      <c r="F1089" s="4">
        <v>10</v>
      </c>
      <c r="G1089" s="4">
        <v>10963370000</v>
      </c>
      <c r="H1089" s="4">
        <v>109633700000</v>
      </c>
      <c r="I1089" s="4">
        <v>3.605</v>
      </c>
      <c r="J1089" s="4">
        <v>5</v>
      </c>
      <c r="K1089" s="4">
        <v>2.9</v>
      </c>
      <c r="L1089" s="4">
        <v>2.9750000000000001</v>
      </c>
      <c r="M1089" s="4">
        <v>10</v>
      </c>
      <c r="N1089" s="4">
        <v>574630000</v>
      </c>
      <c r="O1089" s="4">
        <v>5746300000</v>
      </c>
      <c r="P1089" s="4">
        <v>4</v>
      </c>
      <c r="Q1089" s="4">
        <v>5.7</v>
      </c>
      <c r="R1089" s="4">
        <v>3.5049999999999999</v>
      </c>
      <c r="S1089" s="4">
        <v>4.28</v>
      </c>
      <c r="T1089" s="4">
        <v>10</v>
      </c>
      <c r="U1089" s="4">
        <v>699960000</v>
      </c>
      <c r="V1089" s="4">
        <v>6999600000</v>
      </c>
      <c r="W1089" s="4">
        <v>3.15</v>
      </c>
      <c r="X1089" s="4">
        <v>4.3</v>
      </c>
      <c r="Y1089" s="4">
        <v>3.15</v>
      </c>
      <c r="Z1089" s="4">
        <v>3.3</v>
      </c>
      <c r="AA1089" s="4">
        <v>10</v>
      </c>
      <c r="AB1089" s="4">
        <v>61980000</v>
      </c>
      <c r="AC1089" s="4">
        <v>619800000</v>
      </c>
      <c r="AD1089" s="4">
        <v>2.7</v>
      </c>
      <c r="AE1089" s="4">
        <v>3.63</v>
      </c>
      <c r="AF1089" s="4">
        <v>2.7</v>
      </c>
      <c r="AG1089" s="4">
        <v>3</v>
      </c>
      <c r="AH1089" s="4">
        <v>10</v>
      </c>
      <c r="AI1089" s="4">
        <v>1412490000</v>
      </c>
      <c r="AJ1089" s="4">
        <v>14124900000</v>
      </c>
      <c r="AK1089" s="4">
        <v>2.81</v>
      </c>
      <c r="AL1089" s="4">
        <v>3.6</v>
      </c>
      <c r="AM1089" s="4">
        <v>2.81</v>
      </c>
      <c r="AN1089" s="4">
        <v>3.2</v>
      </c>
      <c r="AO1089" s="4">
        <v>10</v>
      </c>
      <c r="AP1089" s="4">
        <v>67370000</v>
      </c>
      <c r="AQ1089" s="4">
        <v>673700000</v>
      </c>
      <c r="AR1089" s="4">
        <v>2.85</v>
      </c>
      <c r="AS1089" s="4">
        <v>3.4</v>
      </c>
      <c r="AT1089" s="4">
        <v>2.85</v>
      </c>
      <c r="AU1089" s="4">
        <v>3.2</v>
      </c>
      <c r="AV1089" s="4">
        <v>10</v>
      </c>
      <c r="AW1089" s="4">
        <v>4980000</v>
      </c>
      <c r="AX1089" s="4">
        <v>49800000</v>
      </c>
      <c r="AY1089" s="4">
        <v>3.21</v>
      </c>
      <c r="AZ1089" s="4">
        <v>3.21</v>
      </c>
      <c r="BA1089" s="4">
        <v>3.21</v>
      </c>
      <c r="BB1089" s="4">
        <v>3.21</v>
      </c>
      <c r="BC1089" s="4">
        <v>10</v>
      </c>
      <c r="BD1089" s="4">
        <v>20000</v>
      </c>
      <c r="BE1089" s="4">
        <v>200000</v>
      </c>
    </row>
    <row r="1090" spans="1:57" x14ac:dyDescent="0.15">
      <c r="A1090" s="3">
        <v>41080</v>
      </c>
      <c r="B1090" s="4">
        <v>5.5</v>
      </c>
      <c r="C1090" s="4">
        <v>10.02</v>
      </c>
      <c r="D1090" s="4">
        <v>2</v>
      </c>
      <c r="E1090" s="4">
        <v>2.29</v>
      </c>
      <c r="F1090" s="4">
        <v>10</v>
      </c>
      <c r="G1090" s="4">
        <v>11071520000</v>
      </c>
      <c r="H1090" s="4">
        <v>110715200000</v>
      </c>
      <c r="I1090" s="4">
        <v>5</v>
      </c>
      <c r="J1090" s="4">
        <v>7.2050000000000001</v>
      </c>
      <c r="K1090" s="4">
        <v>3.02</v>
      </c>
      <c r="L1090" s="4">
        <v>4.6950000000000003</v>
      </c>
      <c r="M1090" s="4">
        <v>10</v>
      </c>
      <c r="N1090" s="4">
        <v>283290000</v>
      </c>
      <c r="O1090" s="4">
        <v>2832900000</v>
      </c>
      <c r="P1090" s="4">
        <v>3.6</v>
      </c>
      <c r="Q1090" s="4">
        <v>4.71</v>
      </c>
      <c r="R1090" s="4">
        <v>3.11</v>
      </c>
      <c r="S1090" s="4">
        <v>3.12</v>
      </c>
      <c r="T1090" s="4">
        <v>10</v>
      </c>
      <c r="U1090" s="4">
        <v>50200000</v>
      </c>
      <c r="V1090" s="4">
        <v>502000000</v>
      </c>
      <c r="W1090" s="4">
        <v>3</v>
      </c>
      <c r="X1090" s="4">
        <v>3.6</v>
      </c>
      <c r="Y1090" s="4">
        <v>2.6</v>
      </c>
      <c r="Z1090" s="4">
        <v>2.87</v>
      </c>
      <c r="AA1090" s="4">
        <v>10</v>
      </c>
      <c r="AB1090" s="4">
        <v>141010000</v>
      </c>
      <c r="AC1090" s="4">
        <v>1410100000</v>
      </c>
      <c r="AD1090" s="4">
        <v>3</v>
      </c>
      <c r="AE1090" s="4">
        <v>4.9000000000000004</v>
      </c>
      <c r="AF1090" s="4">
        <v>3</v>
      </c>
      <c r="AG1090" s="4">
        <v>3.355</v>
      </c>
      <c r="AH1090" s="4">
        <v>10</v>
      </c>
      <c r="AI1090" s="4">
        <v>1830220000</v>
      </c>
      <c r="AJ1090" s="4">
        <v>18302200000</v>
      </c>
      <c r="AK1090" s="4">
        <v>3.2</v>
      </c>
      <c r="AL1090" s="4">
        <v>4</v>
      </c>
      <c r="AM1090" s="4">
        <v>3</v>
      </c>
      <c r="AN1090" s="4">
        <v>4</v>
      </c>
      <c r="AO1090" s="4">
        <v>10</v>
      </c>
      <c r="AP1090" s="4">
        <v>88970000</v>
      </c>
      <c r="AQ1090" s="4">
        <v>889700000</v>
      </c>
      <c r="AR1090" s="4">
        <v>3.3</v>
      </c>
      <c r="AS1090" s="4">
        <v>3.8</v>
      </c>
      <c r="AT1090" s="4">
        <v>3.1</v>
      </c>
      <c r="AU1090" s="4">
        <v>3.8</v>
      </c>
      <c r="AV1090" s="4">
        <v>10</v>
      </c>
      <c r="AW1090" s="4">
        <v>19700000</v>
      </c>
      <c r="AX1090" s="4">
        <v>197000000</v>
      </c>
      <c r="AY1090" s="4">
        <v>3.21</v>
      </c>
      <c r="AZ1090" s="4">
        <v>3.6</v>
      </c>
      <c r="BA1090" s="4">
        <v>3.21</v>
      </c>
      <c r="BB1090" s="4">
        <v>3.6</v>
      </c>
      <c r="BC1090" s="4">
        <v>10</v>
      </c>
      <c r="BD1090" s="4">
        <v>560000</v>
      </c>
      <c r="BE1090" s="4">
        <v>5600000</v>
      </c>
    </row>
    <row r="1091" spans="1:57" x14ac:dyDescent="0.15">
      <c r="A1091" s="3">
        <v>41081</v>
      </c>
      <c r="B1091" s="4">
        <v>5</v>
      </c>
      <c r="C1091" s="4">
        <v>7.3</v>
      </c>
      <c r="D1091" s="4">
        <v>3</v>
      </c>
      <c r="E1091" s="4">
        <v>3.2549999999999999</v>
      </c>
      <c r="F1091" s="4">
        <v>10</v>
      </c>
      <c r="G1091" s="4">
        <v>11762970000</v>
      </c>
      <c r="H1091" s="4">
        <v>117629700000</v>
      </c>
      <c r="I1091" s="4">
        <v>2.12</v>
      </c>
      <c r="J1091" s="4">
        <v>3.2</v>
      </c>
      <c r="K1091" s="4">
        <v>2</v>
      </c>
      <c r="L1091" s="4">
        <v>2.69</v>
      </c>
      <c r="M1091" s="4">
        <v>10</v>
      </c>
      <c r="N1091" s="4">
        <v>51030000</v>
      </c>
      <c r="O1091" s="4">
        <v>510300000</v>
      </c>
      <c r="P1091" s="4">
        <v>1.3049999999999999</v>
      </c>
      <c r="Q1091" s="4">
        <v>2.1800000000000002</v>
      </c>
      <c r="R1091" s="4">
        <v>1.01</v>
      </c>
      <c r="S1091" s="4">
        <v>1.6</v>
      </c>
      <c r="T1091" s="4">
        <v>10</v>
      </c>
      <c r="U1091" s="4">
        <v>151170000</v>
      </c>
      <c r="V1091" s="4">
        <v>1511700000</v>
      </c>
      <c r="W1091" s="4">
        <v>0.90500000000000003</v>
      </c>
      <c r="X1091" s="4">
        <v>1.51</v>
      </c>
      <c r="Y1091" s="4">
        <v>0.90500000000000003</v>
      </c>
      <c r="Z1091" s="4">
        <v>1.07</v>
      </c>
      <c r="AA1091" s="4">
        <v>10</v>
      </c>
      <c r="AB1091" s="4">
        <v>59530000</v>
      </c>
      <c r="AC1091" s="4">
        <v>595300000</v>
      </c>
      <c r="AD1091" s="4">
        <v>2.5</v>
      </c>
      <c r="AE1091" s="4">
        <v>4.12</v>
      </c>
      <c r="AF1091" s="4">
        <v>2</v>
      </c>
      <c r="AG1091" s="4">
        <v>2</v>
      </c>
      <c r="AH1091" s="4">
        <v>10</v>
      </c>
      <c r="AI1091" s="4">
        <v>2689240000</v>
      </c>
      <c r="AJ1091" s="4">
        <v>26892400000</v>
      </c>
      <c r="AK1091" s="4">
        <v>3.1</v>
      </c>
      <c r="AL1091" s="4">
        <v>4.1500000000000004</v>
      </c>
      <c r="AM1091" s="4">
        <v>3.1</v>
      </c>
      <c r="AN1091" s="4">
        <v>3.5</v>
      </c>
      <c r="AO1091" s="4">
        <v>10</v>
      </c>
      <c r="AP1091" s="4">
        <v>223500000</v>
      </c>
      <c r="AQ1091" s="4">
        <v>2235000000</v>
      </c>
      <c r="AR1091" s="4">
        <v>3.2</v>
      </c>
      <c r="AS1091" s="4">
        <v>3.4</v>
      </c>
      <c r="AT1091" s="4">
        <v>3.2</v>
      </c>
      <c r="AU1091" s="4">
        <v>3.4</v>
      </c>
      <c r="AV1091" s="4">
        <v>10</v>
      </c>
      <c r="AW1091" s="4">
        <v>10590000</v>
      </c>
      <c r="AX1091" s="4">
        <v>105900000</v>
      </c>
      <c r="AY1091" s="4">
        <v>3.4</v>
      </c>
      <c r="AZ1091" s="4">
        <v>3.6</v>
      </c>
      <c r="BA1091" s="4">
        <v>3.4</v>
      </c>
      <c r="BB1091" s="4">
        <v>3.4</v>
      </c>
      <c r="BC1091" s="4">
        <v>10</v>
      </c>
      <c r="BD1091" s="4">
        <v>340000</v>
      </c>
      <c r="BE1091" s="4">
        <v>3400000</v>
      </c>
    </row>
    <row r="1092" spans="1:57" x14ac:dyDescent="0.15">
      <c r="A1092" s="3">
        <v>41085</v>
      </c>
      <c r="B1092" s="4">
        <v>3.35</v>
      </c>
      <c r="C1092" s="4">
        <v>6.6</v>
      </c>
      <c r="D1092" s="4">
        <v>3.35</v>
      </c>
      <c r="E1092" s="4">
        <v>3.94</v>
      </c>
      <c r="F1092" s="4">
        <v>10</v>
      </c>
      <c r="G1092" s="4">
        <v>13964260000</v>
      </c>
      <c r="H1092" s="4">
        <v>139642600000</v>
      </c>
      <c r="I1092" s="4">
        <v>3.5049999999999999</v>
      </c>
      <c r="J1092" s="4">
        <v>5.9</v>
      </c>
      <c r="K1092" s="4">
        <v>3.2</v>
      </c>
      <c r="L1092" s="4">
        <v>3.96</v>
      </c>
      <c r="M1092" s="4">
        <v>10</v>
      </c>
      <c r="N1092" s="4">
        <v>331830000</v>
      </c>
      <c r="O1092" s="4">
        <v>3318300000</v>
      </c>
      <c r="P1092" s="4">
        <v>3.5049999999999999</v>
      </c>
      <c r="Q1092" s="4">
        <v>6</v>
      </c>
      <c r="R1092" s="4">
        <v>3.5</v>
      </c>
      <c r="S1092" s="4">
        <v>4.1500000000000004</v>
      </c>
      <c r="T1092" s="4">
        <v>10</v>
      </c>
      <c r="U1092" s="4">
        <v>223570000</v>
      </c>
      <c r="V1092" s="4">
        <v>2235700000</v>
      </c>
      <c r="W1092" s="4">
        <v>5.2</v>
      </c>
      <c r="X1092" s="4">
        <v>7.9050000000000002</v>
      </c>
      <c r="Y1092" s="4">
        <v>4.3</v>
      </c>
      <c r="Z1092" s="4">
        <v>7.32</v>
      </c>
      <c r="AA1092" s="4">
        <v>10</v>
      </c>
      <c r="AB1092" s="4">
        <v>1275960000</v>
      </c>
      <c r="AC1092" s="4">
        <v>12759600000</v>
      </c>
      <c r="AD1092" s="4">
        <v>3.8</v>
      </c>
      <c r="AE1092" s="4">
        <v>5.89</v>
      </c>
      <c r="AF1092" s="4">
        <v>3.7</v>
      </c>
      <c r="AG1092" s="4">
        <v>4.96</v>
      </c>
      <c r="AH1092" s="4">
        <v>10</v>
      </c>
      <c r="AI1092" s="4">
        <v>2895540000</v>
      </c>
      <c r="AJ1092" s="4">
        <v>28955400000</v>
      </c>
      <c r="AK1092" s="4">
        <v>3</v>
      </c>
      <c r="AL1092" s="4">
        <v>4.6500000000000004</v>
      </c>
      <c r="AM1092" s="4">
        <v>3</v>
      </c>
      <c r="AN1092" s="4">
        <v>4.5</v>
      </c>
      <c r="AO1092" s="4">
        <v>10</v>
      </c>
      <c r="AP1092" s="4">
        <v>143670000</v>
      </c>
      <c r="AQ1092" s="4">
        <v>1436700000</v>
      </c>
      <c r="AR1092" s="4">
        <v>3.4</v>
      </c>
      <c r="AS1092" s="4">
        <v>4.4000000000000004</v>
      </c>
      <c r="AT1092" s="4">
        <v>3.4</v>
      </c>
      <c r="AU1092" s="4">
        <v>3.4049999999999998</v>
      </c>
      <c r="AV1092" s="4">
        <v>10</v>
      </c>
      <c r="AW1092" s="4">
        <v>2760000</v>
      </c>
      <c r="AX1092" s="4">
        <v>27600000</v>
      </c>
      <c r="AY1092" s="4">
        <v>3.6</v>
      </c>
      <c r="AZ1092" s="4">
        <v>3.6</v>
      </c>
      <c r="BA1092" s="4">
        <v>3.6</v>
      </c>
      <c r="BB1092" s="4">
        <v>3.6</v>
      </c>
      <c r="BC1092" s="4">
        <v>10</v>
      </c>
      <c r="BD1092" s="4">
        <v>1000000</v>
      </c>
      <c r="BE1092" s="4">
        <v>10000000</v>
      </c>
    </row>
    <row r="1093" spans="1:57" x14ac:dyDescent="0.15">
      <c r="A1093" s="3">
        <v>41086</v>
      </c>
      <c r="B1093" s="4">
        <v>5.51</v>
      </c>
      <c r="C1093" s="4">
        <v>5.95</v>
      </c>
      <c r="D1093" s="4">
        <v>2</v>
      </c>
      <c r="E1093" s="4">
        <v>3.4049999999999998</v>
      </c>
      <c r="F1093" s="4">
        <v>10</v>
      </c>
      <c r="G1093" s="4">
        <v>12609750000</v>
      </c>
      <c r="H1093" s="4">
        <v>126097500000</v>
      </c>
      <c r="I1093" s="4">
        <v>3.9</v>
      </c>
      <c r="J1093" s="4">
        <v>5.5949999999999998</v>
      </c>
      <c r="K1093" s="4">
        <v>3.0150000000000001</v>
      </c>
      <c r="L1093" s="4">
        <v>3.55</v>
      </c>
      <c r="M1093" s="4">
        <v>10</v>
      </c>
      <c r="N1093" s="4">
        <v>101260000</v>
      </c>
      <c r="O1093" s="4">
        <v>1012600000</v>
      </c>
      <c r="P1093" s="4">
        <v>7</v>
      </c>
      <c r="Q1093" s="4">
        <v>7.5</v>
      </c>
      <c r="R1093" s="4">
        <v>6.5</v>
      </c>
      <c r="S1093" s="4">
        <v>6.99</v>
      </c>
      <c r="T1093" s="4">
        <v>10</v>
      </c>
      <c r="U1093" s="4">
        <v>730900000</v>
      </c>
      <c r="V1093" s="4">
        <v>7309000000</v>
      </c>
      <c r="W1093" s="4">
        <v>6.5</v>
      </c>
      <c r="X1093" s="4">
        <v>7.92</v>
      </c>
      <c r="Y1093" s="4">
        <v>6.5</v>
      </c>
      <c r="Z1093" s="4">
        <v>6.6749999999999998</v>
      </c>
      <c r="AA1093" s="4">
        <v>10</v>
      </c>
      <c r="AB1093" s="4">
        <v>352980000</v>
      </c>
      <c r="AC1093" s="4">
        <v>3529800000</v>
      </c>
      <c r="AD1093" s="4">
        <v>4.5</v>
      </c>
      <c r="AE1093" s="4">
        <v>5.71</v>
      </c>
      <c r="AF1093" s="4">
        <v>4.5</v>
      </c>
      <c r="AG1093" s="4">
        <v>4.91</v>
      </c>
      <c r="AH1093" s="4">
        <v>10</v>
      </c>
      <c r="AI1093" s="4">
        <v>1469780000</v>
      </c>
      <c r="AJ1093" s="4">
        <v>14697800000</v>
      </c>
      <c r="AK1093" s="4">
        <v>3.3</v>
      </c>
      <c r="AL1093" s="4">
        <v>4.75</v>
      </c>
      <c r="AM1093" s="4">
        <v>3.3</v>
      </c>
      <c r="AN1093" s="4">
        <v>4.33</v>
      </c>
      <c r="AO1093" s="4">
        <v>10</v>
      </c>
      <c r="AP1093" s="4">
        <v>161160000</v>
      </c>
      <c r="AQ1093" s="4">
        <v>1611600000</v>
      </c>
      <c r="AR1093" s="4">
        <v>3.8</v>
      </c>
      <c r="AS1093" s="4">
        <v>3.8</v>
      </c>
      <c r="AT1093" s="4">
        <v>3.5</v>
      </c>
      <c r="AU1093" s="4">
        <v>3.61</v>
      </c>
      <c r="AV1093" s="4">
        <v>10</v>
      </c>
      <c r="AW1093" s="4">
        <v>690000</v>
      </c>
      <c r="AX1093" s="4">
        <v>6900000</v>
      </c>
      <c r="AY1093" s="4">
        <v>3.6</v>
      </c>
      <c r="AZ1093" s="4">
        <v>3.7</v>
      </c>
      <c r="BA1093" s="4">
        <v>3.6</v>
      </c>
      <c r="BB1093" s="4">
        <v>3.7</v>
      </c>
      <c r="BC1093" s="4">
        <v>10</v>
      </c>
      <c r="BD1093" s="4">
        <v>370000</v>
      </c>
      <c r="BE1093" s="4">
        <v>3700000</v>
      </c>
    </row>
    <row r="1094" spans="1:57" x14ac:dyDescent="0.15">
      <c r="A1094" s="3">
        <v>41087</v>
      </c>
      <c r="B1094" s="4">
        <v>5.5</v>
      </c>
      <c r="C1094" s="4">
        <v>5.95</v>
      </c>
      <c r="D1094" s="4">
        <v>3.5049999999999999</v>
      </c>
      <c r="E1094" s="4">
        <v>3.83</v>
      </c>
      <c r="F1094" s="4">
        <v>10</v>
      </c>
      <c r="G1094" s="4">
        <v>11776310000</v>
      </c>
      <c r="H1094" s="4">
        <v>117763100000</v>
      </c>
      <c r="I1094" s="4">
        <v>7.01</v>
      </c>
      <c r="J1094" s="4">
        <v>8</v>
      </c>
      <c r="K1094" s="4">
        <v>6.1</v>
      </c>
      <c r="L1094" s="4">
        <v>7.0149999999999997</v>
      </c>
      <c r="M1094" s="4">
        <v>10</v>
      </c>
      <c r="N1094" s="4">
        <v>1194450000</v>
      </c>
      <c r="O1094" s="4">
        <v>11944500000</v>
      </c>
      <c r="P1094" s="4">
        <v>6.99</v>
      </c>
      <c r="Q1094" s="4">
        <v>7.45</v>
      </c>
      <c r="R1094" s="4">
        <v>5.51</v>
      </c>
      <c r="S1094" s="4">
        <v>5.94</v>
      </c>
      <c r="T1094" s="4">
        <v>10</v>
      </c>
      <c r="U1094" s="4">
        <v>238850000</v>
      </c>
      <c r="V1094" s="4">
        <v>2388500000</v>
      </c>
      <c r="W1094" s="4">
        <v>4.5199999999999996</v>
      </c>
      <c r="X1094" s="4">
        <v>5.49</v>
      </c>
      <c r="Y1094" s="4">
        <v>4.3</v>
      </c>
      <c r="Z1094" s="4">
        <v>4.51</v>
      </c>
      <c r="AA1094" s="4">
        <v>10</v>
      </c>
      <c r="AB1094" s="4">
        <v>55550000</v>
      </c>
      <c r="AC1094" s="4">
        <v>555500000</v>
      </c>
      <c r="AD1094" s="4">
        <v>5</v>
      </c>
      <c r="AE1094" s="4">
        <v>5.15</v>
      </c>
      <c r="AF1094" s="4">
        <v>3.7</v>
      </c>
      <c r="AG1094" s="4">
        <v>4.74</v>
      </c>
      <c r="AH1094" s="4">
        <v>10</v>
      </c>
      <c r="AI1094" s="4">
        <v>1543810000</v>
      </c>
      <c r="AJ1094" s="4">
        <v>15438100000</v>
      </c>
      <c r="AK1094" s="4">
        <v>3.6</v>
      </c>
      <c r="AL1094" s="4">
        <v>4.3</v>
      </c>
      <c r="AM1094" s="4">
        <v>3.6</v>
      </c>
      <c r="AN1094" s="4">
        <v>4.1050000000000004</v>
      </c>
      <c r="AO1094" s="4">
        <v>10</v>
      </c>
      <c r="AP1094" s="4">
        <v>150760000</v>
      </c>
      <c r="AQ1094" s="4">
        <v>1507600000</v>
      </c>
      <c r="AR1094" s="4">
        <v>3.5049999999999999</v>
      </c>
      <c r="AS1094" s="4">
        <v>3.9</v>
      </c>
      <c r="AT1094" s="4">
        <v>3.5049999999999999</v>
      </c>
      <c r="AU1094" s="4">
        <v>3.6</v>
      </c>
      <c r="AV1094" s="4">
        <v>10</v>
      </c>
      <c r="AW1094" s="4">
        <v>1240000</v>
      </c>
      <c r="AX1094" s="4">
        <v>12400000</v>
      </c>
      <c r="AY1094" s="4">
        <v>3.7</v>
      </c>
      <c r="AZ1094" s="4">
        <v>3.7</v>
      </c>
      <c r="BA1094" s="4">
        <v>3.7</v>
      </c>
      <c r="BB1094" s="4">
        <v>3.7</v>
      </c>
      <c r="BC1094" s="4">
        <v>10</v>
      </c>
      <c r="BD1094" s="4">
        <v>4500000</v>
      </c>
      <c r="BE1094" s="4">
        <v>45000000</v>
      </c>
    </row>
    <row r="1095" spans="1:57" x14ac:dyDescent="0.15">
      <c r="A1095" s="3">
        <v>41088</v>
      </c>
      <c r="B1095" s="4">
        <v>9</v>
      </c>
      <c r="C1095" s="4">
        <v>19.5</v>
      </c>
      <c r="D1095" s="4">
        <v>9</v>
      </c>
      <c r="E1095" s="4">
        <v>18.010000000000002</v>
      </c>
      <c r="F1095" s="4">
        <v>10</v>
      </c>
      <c r="G1095" s="4">
        <v>12850640000</v>
      </c>
      <c r="H1095" s="4">
        <v>128506400000</v>
      </c>
      <c r="I1095" s="4">
        <v>6.9</v>
      </c>
      <c r="J1095" s="4">
        <v>14</v>
      </c>
      <c r="K1095" s="4">
        <v>6.9</v>
      </c>
      <c r="L1095" s="4">
        <v>10.775</v>
      </c>
      <c r="M1095" s="4">
        <v>10</v>
      </c>
      <c r="N1095" s="4">
        <v>291870000</v>
      </c>
      <c r="O1095" s="4">
        <v>2918700000</v>
      </c>
      <c r="P1095" s="4">
        <v>4.5</v>
      </c>
      <c r="Q1095" s="4">
        <v>7.7</v>
      </c>
      <c r="R1095" s="4">
        <v>4.5</v>
      </c>
      <c r="S1095" s="4">
        <v>6.37</v>
      </c>
      <c r="T1095" s="4">
        <v>10</v>
      </c>
      <c r="U1095" s="4">
        <v>165680000</v>
      </c>
      <c r="V1095" s="4">
        <v>1656800000</v>
      </c>
      <c r="W1095" s="4">
        <v>3.3</v>
      </c>
      <c r="X1095" s="4">
        <v>5.5</v>
      </c>
      <c r="Y1095" s="4">
        <v>3.3</v>
      </c>
      <c r="Z1095" s="4">
        <v>4</v>
      </c>
      <c r="AA1095" s="4">
        <v>10</v>
      </c>
      <c r="AB1095" s="4">
        <v>116060000</v>
      </c>
      <c r="AC1095" s="4">
        <v>1160600000</v>
      </c>
      <c r="AD1095" s="4">
        <v>3.65</v>
      </c>
      <c r="AE1095" s="4">
        <v>5.81</v>
      </c>
      <c r="AF1095" s="4">
        <v>3.65</v>
      </c>
      <c r="AG1095" s="4">
        <v>4.0149999999999997</v>
      </c>
      <c r="AH1095" s="4">
        <v>10</v>
      </c>
      <c r="AI1095" s="4">
        <v>1842330000</v>
      </c>
      <c r="AJ1095" s="4">
        <v>18423300000</v>
      </c>
      <c r="AK1095" s="4">
        <v>3.5049999999999999</v>
      </c>
      <c r="AL1095" s="4">
        <v>4.5999999999999996</v>
      </c>
      <c r="AM1095" s="4">
        <v>3.5049999999999999</v>
      </c>
      <c r="AN1095" s="4">
        <v>4.0149999999999997</v>
      </c>
      <c r="AO1095" s="4">
        <v>10</v>
      </c>
      <c r="AP1095" s="4">
        <v>159290000</v>
      </c>
      <c r="AQ1095" s="4">
        <v>1592900000</v>
      </c>
      <c r="AR1095" s="4">
        <v>3.5</v>
      </c>
      <c r="AS1095" s="4">
        <v>3.8</v>
      </c>
      <c r="AT1095" s="4">
        <v>3.5</v>
      </c>
      <c r="AU1095" s="4">
        <v>3.62</v>
      </c>
      <c r="AV1095" s="4">
        <v>10</v>
      </c>
      <c r="AW1095" s="4">
        <v>3540000</v>
      </c>
      <c r="AX1095" s="4">
        <v>35400000</v>
      </c>
      <c r="AY1095" s="4">
        <v>3.65</v>
      </c>
      <c r="AZ1095" s="4">
        <v>3.7</v>
      </c>
      <c r="BA1095" s="4">
        <v>3.65</v>
      </c>
      <c r="BB1095" s="4">
        <v>3.7</v>
      </c>
      <c r="BC1095" s="4">
        <v>10</v>
      </c>
      <c r="BD1095" s="4">
        <v>1680000</v>
      </c>
      <c r="BE1095" s="4">
        <v>16800000</v>
      </c>
    </row>
    <row r="1096" spans="1:57" x14ac:dyDescent="0.15">
      <c r="A1096" s="3">
        <v>41089</v>
      </c>
      <c r="B1096" s="4">
        <v>7.1</v>
      </c>
      <c r="C1096" s="4">
        <v>14.55</v>
      </c>
      <c r="D1096" s="4">
        <v>4.0049999999999999</v>
      </c>
      <c r="E1096" s="4">
        <v>4.7549999999999999</v>
      </c>
      <c r="F1096" s="4">
        <v>10</v>
      </c>
      <c r="G1096" s="4">
        <v>12066260000</v>
      </c>
      <c r="H1096" s="4">
        <v>120662600000</v>
      </c>
      <c r="I1096" s="4">
        <v>3.0049999999999999</v>
      </c>
      <c r="J1096" s="4">
        <v>7</v>
      </c>
      <c r="K1096" s="4">
        <v>1.5</v>
      </c>
      <c r="L1096" s="4">
        <v>2</v>
      </c>
      <c r="M1096" s="4">
        <v>10</v>
      </c>
      <c r="N1096" s="4">
        <v>84470000</v>
      </c>
      <c r="O1096" s="4">
        <v>844700000</v>
      </c>
      <c r="P1096" s="4">
        <v>2</v>
      </c>
      <c r="Q1096" s="4">
        <v>4.2</v>
      </c>
      <c r="R1096" s="4">
        <v>0.2</v>
      </c>
      <c r="S1096" s="4">
        <v>0.40500000000000003</v>
      </c>
      <c r="T1096" s="4">
        <v>10</v>
      </c>
      <c r="U1096" s="4">
        <v>221320000</v>
      </c>
      <c r="V1096" s="4">
        <v>2213200000</v>
      </c>
      <c r="W1096" s="4">
        <v>2.105</v>
      </c>
      <c r="X1096" s="4">
        <v>5</v>
      </c>
      <c r="Y1096" s="4">
        <v>1.55</v>
      </c>
      <c r="Z1096" s="4">
        <v>1.6</v>
      </c>
      <c r="AA1096" s="4">
        <v>10</v>
      </c>
      <c r="AB1096" s="4">
        <v>224280000</v>
      </c>
      <c r="AC1096" s="4">
        <v>2242800000</v>
      </c>
      <c r="AD1096" s="4">
        <v>4.0999999999999996</v>
      </c>
      <c r="AE1096" s="4">
        <v>5.4</v>
      </c>
      <c r="AF1096" s="4">
        <v>1.3</v>
      </c>
      <c r="AG1096" s="4">
        <v>1.32</v>
      </c>
      <c r="AH1096" s="4">
        <v>10</v>
      </c>
      <c r="AI1096" s="4">
        <v>2263090000</v>
      </c>
      <c r="AJ1096" s="4">
        <v>22630900000</v>
      </c>
      <c r="AK1096" s="4">
        <v>3.5049999999999999</v>
      </c>
      <c r="AL1096" s="4">
        <v>4.45</v>
      </c>
      <c r="AM1096" s="4">
        <v>3.5049999999999999</v>
      </c>
      <c r="AN1096" s="4">
        <v>4.2</v>
      </c>
      <c r="AO1096" s="4">
        <v>10</v>
      </c>
      <c r="AP1096" s="4">
        <v>78210000</v>
      </c>
      <c r="AQ1096" s="4">
        <v>782100000</v>
      </c>
      <c r="AR1096" s="4">
        <v>3.59</v>
      </c>
      <c r="AS1096" s="4">
        <v>4</v>
      </c>
      <c r="AT1096" s="4">
        <v>3.59</v>
      </c>
      <c r="AU1096" s="4">
        <v>3.9950000000000001</v>
      </c>
      <c r="AV1096" s="4">
        <v>10</v>
      </c>
      <c r="AW1096" s="4">
        <v>1980000</v>
      </c>
      <c r="AX1096" s="4">
        <v>19800000</v>
      </c>
      <c r="AY1096" s="4">
        <v>4.8</v>
      </c>
      <c r="AZ1096" s="4">
        <v>4.8</v>
      </c>
      <c r="BA1096" s="4">
        <v>0.8</v>
      </c>
      <c r="BB1096" s="4">
        <v>0.8</v>
      </c>
      <c r="BC1096" s="4">
        <v>10</v>
      </c>
      <c r="BD1096" s="4">
        <v>80000</v>
      </c>
      <c r="BE1096" s="4">
        <v>800000</v>
      </c>
    </row>
    <row r="1097" spans="1:57" x14ac:dyDescent="0.15">
      <c r="A1097" s="3">
        <v>41092</v>
      </c>
      <c r="B1097" s="4">
        <v>3.7</v>
      </c>
      <c r="C1097" s="4">
        <v>5.51</v>
      </c>
      <c r="D1097" s="4">
        <v>1.0049999999999999</v>
      </c>
      <c r="E1097" s="4">
        <v>2.5499999999999998</v>
      </c>
      <c r="F1097" s="4">
        <v>10</v>
      </c>
      <c r="G1097" s="4">
        <v>12608500000</v>
      </c>
      <c r="H1097" s="4">
        <v>126085000000</v>
      </c>
      <c r="I1097" s="4">
        <v>3.2149999999999999</v>
      </c>
      <c r="J1097" s="4">
        <v>4.2</v>
      </c>
      <c r="K1097" s="4">
        <v>2</v>
      </c>
      <c r="L1097" s="4">
        <v>2.7</v>
      </c>
      <c r="M1097" s="4">
        <v>10</v>
      </c>
      <c r="N1097" s="4">
        <v>260030000</v>
      </c>
      <c r="O1097" s="4">
        <v>2600300000</v>
      </c>
      <c r="P1097" s="4">
        <v>3.4</v>
      </c>
      <c r="Q1097" s="4">
        <v>4.21</v>
      </c>
      <c r="R1097" s="4">
        <v>2.5</v>
      </c>
      <c r="S1097" s="4">
        <v>3</v>
      </c>
      <c r="T1097" s="4">
        <v>10</v>
      </c>
      <c r="U1097" s="4">
        <v>320660000</v>
      </c>
      <c r="V1097" s="4">
        <v>3206600000</v>
      </c>
      <c r="W1097" s="4">
        <v>3.9</v>
      </c>
      <c r="X1097" s="4">
        <v>5.75</v>
      </c>
      <c r="Y1097" s="4">
        <v>2.1</v>
      </c>
      <c r="Z1097" s="4">
        <v>2.7050000000000001</v>
      </c>
      <c r="AA1097" s="4">
        <v>10</v>
      </c>
      <c r="AB1097" s="4">
        <v>1123630000</v>
      </c>
      <c r="AC1097" s="4">
        <v>11236300000</v>
      </c>
      <c r="AD1097" s="4">
        <v>3</v>
      </c>
      <c r="AE1097" s="4">
        <v>4.55</v>
      </c>
      <c r="AF1097" s="4">
        <v>3</v>
      </c>
      <c r="AG1097" s="4">
        <v>3.7949999999999999</v>
      </c>
      <c r="AH1097" s="4">
        <v>10</v>
      </c>
      <c r="AI1097" s="4">
        <v>1978160000</v>
      </c>
      <c r="AJ1097" s="4">
        <v>19781600000</v>
      </c>
      <c r="AK1097" s="4">
        <v>3.95</v>
      </c>
      <c r="AL1097" s="4">
        <v>4.21</v>
      </c>
      <c r="AM1097" s="4">
        <v>3.81</v>
      </c>
      <c r="AN1097" s="4">
        <v>3.89</v>
      </c>
      <c r="AO1097" s="4">
        <v>10</v>
      </c>
      <c r="AP1097" s="4">
        <v>142240000</v>
      </c>
      <c r="AQ1097" s="4">
        <v>1422400000</v>
      </c>
      <c r="AR1097" s="4">
        <v>3.5</v>
      </c>
      <c r="AS1097" s="4">
        <v>3.8</v>
      </c>
      <c r="AT1097" s="4">
        <v>3.5</v>
      </c>
      <c r="AU1097" s="4">
        <v>3.62</v>
      </c>
      <c r="AV1097" s="4">
        <v>10</v>
      </c>
      <c r="AW1097" s="4">
        <v>820000</v>
      </c>
      <c r="AX1097" s="4">
        <v>8200000</v>
      </c>
      <c r="AY1097" s="4">
        <v>3.6</v>
      </c>
      <c r="AZ1097" s="4">
        <v>3.72</v>
      </c>
      <c r="BA1097" s="4">
        <v>3.6</v>
      </c>
      <c r="BB1097" s="4">
        <v>3.71</v>
      </c>
      <c r="BC1097" s="4">
        <v>10</v>
      </c>
      <c r="BD1097" s="4">
        <v>880000</v>
      </c>
      <c r="BE1097" s="4">
        <v>8800000</v>
      </c>
    </row>
    <row r="1098" spans="1:57" x14ac:dyDescent="0.15">
      <c r="A1098" s="3">
        <v>41093</v>
      </c>
      <c r="B1098" s="4">
        <v>3.4</v>
      </c>
      <c r="C1098" s="4">
        <v>3.7450000000000001</v>
      </c>
      <c r="D1098" s="4">
        <v>2.2000000000000002</v>
      </c>
      <c r="E1098" s="4">
        <v>2.2650000000000001</v>
      </c>
      <c r="F1098" s="4">
        <v>10</v>
      </c>
      <c r="G1098" s="4">
        <v>12390520000</v>
      </c>
      <c r="H1098" s="4">
        <v>123905200000</v>
      </c>
      <c r="I1098" s="4">
        <v>3.105</v>
      </c>
      <c r="J1098" s="4">
        <v>3.55</v>
      </c>
      <c r="K1098" s="4">
        <v>2.2000000000000002</v>
      </c>
      <c r="L1098" s="4">
        <v>2.4449999999999998</v>
      </c>
      <c r="M1098" s="4">
        <v>10</v>
      </c>
      <c r="N1098" s="4">
        <v>97560000</v>
      </c>
      <c r="O1098" s="4">
        <v>975600000</v>
      </c>
      <c r="P1098" s="4">
        <v>3.51</v>
      </c>
      <c r="Q1098" s="4">
        <v>4.3499999999999996</v>
      </c>
      <c r="R1098" s="4">
        <v>3.4049999999999998</v>
      </c>
      <c r="S1098" s="4">
        <v>3.41</v>
      </c>
      <c r="T1098" s="4">
        <v>10</v>
      </c>
      <c r="U1098" s="4">
        <v>636760000</v>
      </c>
      <c r="V1098" s="4">
        <v>6367600000</v>
      </c>
      <c r="W1098" s="4">
        <v>4.3099999999999996</v>
      </c>
      <c r="X1098" s="4">
        <v>4.51</v>
      </c>
      <c r="Y1098" s="4">
        <v>3.52</v>
      </c>
      <c r="Z1098" s="4">
        <v>3.6</v>
      </c>
      <c r="AA1098" s="4">
        <v>10</v>
      </c>
      <c r="AB1098" s="4">
        <v>310770000</v>
      </c>
      <c r="AC1098" s="4">
        <v>3107700000</v>
      </c>
      <c r="AD1098" s="4">
        <v>3.7949999999999999</v>
      </c>
      <c r="AE1098" s="4">
        <v>4.3</v>
      </c>
      <c r="AF1098" s="4">
        <v>3</v>
      </c>
      <c r="AG1098" s="4">
        <v>3.62</v>
      </c>
      <c r="AH1098" s="4">
        <v>10</v>
      </c>
      <c r="AI1098" s="4">
        <v>1426620000</v>
      </c>
      <c r="AJ1098" s="4">
        <v>14266200000</v>
      </c>
      <c r="AK1098" s="4">
        <v>3.3</v>
      </c>
      <c r="AL1098" s="4">
        <v>3.9</v>
      </c>
      <c r="AM1098" s="4">
        <v>2.2000000000000002</v>
      </c>
      <c r="AN1098" s="4">
        <v>3.53</v>
      </c>
      <c r="AO1098" s="4">
        <v>10</v>
      </c>
      <c r="AP1098" s="4">
        <v>89100000</v>
      </c>
      <c r="AQ1098" s="4">
        <v>891000000</v>
      </c>
      <c r="AR1098" s="4">
        <v>3.4</v>
      </c>
      <c r="AS1098" s="4">
        <v>3.6</v>
      </c>
      <c r="AT1098" s="4">
        <v>3.4</v>
      </c>
      <c r="AU1098" s="4">
        <v>3.4</v>
      </c>
      <c r="AV1098" s="4">
        <v>10</v>
      </c>
      <c r="AW1098" s="4">
        <v>580000</v>
      </c>
      <c r="AX1098" s="4">
        <v>5800000</v>
      </c>
      <c r="AY1098" s="4">
        <v>2.8</v>
      </c>
      <c r="AZ1098" s="4">
        <v>3.6</v>
      </c>
      <c r="BA1098" s="4">
        <v>2.8</v>
      </c>
      <c r="BB1098" s="4">
        <v>3.6</v>
      </c>
      <c r="BC1098" s="4">
        <v>10</v>
      </c>
      <c r="BD1098" s="4">
        <v>800000</v>
      </c>
      <c r="BE1098" s="4">
        <v>8000000</v>
      </c>
    </row>
    <row r="1099" spans="1:57" x14ac:dyDescent="0.15">
      <c r="A1099" s="3">
        <v>41094</v>
      </c>
      <c r="B1099" s="4">
        <v>3.2349999999999999</v>
      </c>
      <c r="C1099" s="4">
        <v>3.58</v>
      </c>
      <c r="D1099" s="4">
        <v>2.0099999999999998</v>
      </c>
      <c r="E1099" s="4">
        <v>2.1349999999999998</v>
      </c>
      <c r="F1099" s="4">
        <v>10</v>
      </c>
      <c r="G1099" s="4">
        <v>11779570000</v>
      </c>
      <c r="H1099" s="4">
        <v>117795700000</v>
      </c>
      <c r="I1099" s="4">
        <v>4.25</v>
      </c>
      <c r="J1099" s="4">
        <v>4.2549999999999999</v>
      </c>
      <c r="K1099" s="4">
        <v>3.3</v>
      </c>
      <c r="L1099" s="4">
        <v>3.5</v>
      </c>
      <c r="M1099" s="4">
        <v>10</v>
      </c>
      <c r="N1099" s="4">
        <v>746680000</v>
      </c>
      <c r="O1099" s="4">
        <v>7466800000</v>
      </c>
      <c r="P1099" s="4">
        <v>4.0999999999999996</v>
      </c>
      <c r="Q1099" s="4">
        <v>5.05</v>
      </c>
      <c r="R1099" s="4">
        <v>3.5</v>
      </c>
      <c r="S1099" s="4">
        <v>3.52</v>
      </c>
      <c r="T1099" s="4">
        <v>10</v>
      </c>
      <c r="U1099" s="4">
        <v>308350000</v>
      </c>
      <c r="V1099" s="4">
        <v>3083500000</v>
      </c>
      <c r="W1099" s="4">
        <v>3.96</v>
      </c>
      <c r="X1099" s="4">
        <v>4</v>
      </c>
      <c r="Y1099" s="4">
        <v>2.2999999999999998</v>
      </c>
      <c r="Z1099" s="4">
        <v>2.9849999999999999</v>
      </c>
      <c r="AA1099" s="4">
        <v>10</v>
      </c>
      <c r="AB1099" s="4">
        <v>41830000</v>
      </c>
      <c r="AC1099" s="4">
        <v>418300000</v>
      </c>
      <c r="AD1099" s="4">
        <v>3.8050000000000002</v>
      </c>
      <c r="AE1099" s="4">
        <v>3.93</v>
      </c>
      <c r="AF1099" s="4">
        <v>3.51</v>
      </c>
      <c r="AG1099" s="4">
        <v>3.65</v>
      </c>
      <c r="AH1099" s="4">
        <v>10</v>
      </c>
      <c r="AI1099" s="4">
        <v>1590340000</v>
      </c>
      <c r="AJ1099" s="4">
        <v>15903400000</v>
      </c>
      <c r="AK1099" s="4">
        <v>3.4</v>
      </c>
      <c r="AL1099" s="4">
        <v>3.8</v>
      </c>
      <c r="AM1099" s="4">
        <v>3.4</v>
      </c>
      <c r="AN1099" s="4">
        <v>3.6</v>
      </c>
      <c r="AO1099" s="4">
        <v>10</v>
      </c>
      <c r="AP1099" s="4">
        <v>75370000</v>
      </c>
      <c r="AQ1099" s="4">
        <v>753700000</v>
      </c>
      <c r="AR1099" s="4">
        <v>3.42</v>
      </c>
      <c r="AS1099" s="4">
        <v>3.8</v>
      </c>
      <c r="AT1099" s="4">
        <v>2.5299999999999998</v>
      </c>
      <c r="AU1099" s="4">
        <v>2.5299999999999998</v>
      </c>
      <c r="AV1099" s="4">
        <v>10</v>
      </c>
      <c r="AW1099" s="4">
        <v>6670000</v>
      </c>
      <c r="AX1099" s="4">
        <v>66700000</v>
      </c>
      <c r="AY1099" s="4">
        <v>3.6</v>
      </c>
      <c r="AZ1099" s="4">
        <v>3.6</v>
      </c>
      <c r="BA1099" s="4">
        <v>3.6</v>
      </c>
      <c r="BB1099" s="4">
        <v>3.6</v>
      </c>
      <c r="BC1099" s="4">
        <v>10</v>
      </c>
      <c r="BD1099" s="4">
        <v>550000</v>
      </c>
      <c r="BE1099" s="4">
        <v>5500000</v>
      </c>
    </row>
    <row r="1100" spans="1:57" x14ac:dyDescent="0.15">
      <c r="A1100" s="3">
        <v>41095</v>
      </c>
      <c r="B1100" s="4">
        <v>4.2</v>
      </c>
      <c r="C1100" s="4">
        <v>5.55</v>
      </c>
      <c r="D1100" s="4">
        <v>4.0999999999999996</v>
      </c>
      <c r="E1100" s="4">
        <v>4.9800000000000004</v>
      </c>
      <c r="F1100" s="4">
        <v>10</v>
      </c>
      <c r="G1100" s="4">
        <v>12044260000</v>
      </c>
      <c r="H1100" s="4">
        <v>120442600000</v>
      </c>
      <c r="I1100" s="4">
        <v>3.5</v>
      </c>
      <c r="J1100" s="4">
        <v>5.25</v>
      </c>
      <c r="K1100" s="4">
        <v>3.5</v>
      </c>
      <c r="L1100" s="4">
        <v>4.1449999999999996</v>
      </c>
      <c r="M1100" s="4">
        <v>10</v>
      </c>
      <c r="N1100" s="4">
        <v>154870000</v>
      </c>
      <c r="O1100" s="4">
        <v>1548700000</v>
      </c>
      <c r="P1100" s="4">
        <v>2.5249999999999999</v>
      </c>
      <c r="Q1100" s="4">
        <v>3.93</v>
      </c>
      <c r="R1100" s="4">
        <v>2.2799999999999998</v>
      </c>
      <c r="S1100" s="4">
        <v>2.415</v>
      </c>
      <c r="T1100" s="4">
        <v>10</v>
      </c>
      <c r="U1100" s="4">
        <v>73470000</v>
      </c>
      <c r="V1100" s="4">
        <v>734700000</v>
      </c>
      <c r="W1100" s="4">
        <v>2.0750000000000002</v>
      </c>
      <c r="X1100" s="4">
        <v>3.2</v>
      </c>
      <c r="Y1100" s="4">
        <v>2</v>
      </c>
      <c r="Z1100" s="4">
        <v>2.105</v>
      </c>
      <c r="AA1100" s="4">
        <v>10</v>
      </c>
      <c r="AB1100" s="4">
        <v>102180000</v>
      </c>
      <c r="AC1100" s="4">
        <v>1021800000</v>
      </c>
      <c r="AD1100" s="4">
        <v>3.6</v>
      </c>
      <c r="AE1100" s="4">
        <v>3.9950000000000001</v>
      </c>
      <c r="AF1100" s="4">
        <v>3.4</v>
      </c>
      <c r="AG1100" s="4">
        <v>3.5</v>
      </c>
      <c r="AH1100" s="4">
        <v>10</v>
      </c>
      <c r="AI1100" s="4">
        <v>1599360000</v>
      </c>
      <c r="AJ1100" s="4">
        <v>15993600000</v>
      </c>
      <c r="AK1100" s="4">
        <v>3.7</v>
      </c>
      <c r="AL1100" s="4">
        <v>3.7</v>
      </c>
      <c r="AM1100" s="4">
        <v>2.3650000000000002</v>
      </c>
      <c r="AN1100" s="4">
        <v>3.5</v>
      </c>
      <c r="AO1100" s="4">
        <v>10</v>
      </c>
      <c r="AP1100" s="4">
        <v>59090000</v>
      </c>
      <c r="AQ1100" s="4">
        <v>590900000</v>
      </c>
      <c r="AR1100" s="4">
        <v>3.33</v>
      </c>
      <c r="AS1100" s="4">
        <v>3.33</v>
      </c>
      <c r="AT1100" s="4">
        <v>3.21</v>
      </c>
      <c r="AU1100" s="4">
        <v>3.21</v>
      </c>
      <c r="AV1100" s="4">
        <v>10</v>
      </c>
      <c r="AW1100" s="4">
        <v>3750000</v>
      </c>
      <c r="AX1100" s="4">
        <v>37500000</v>
      </c>
      <c r="AY1100" s="4">
        <v>3.6</v>
      </c>
      <c r="AZ1100" s="4">
        <v>3.6</v>
      </c>
      <c r="BA1100" s="4">
        <v>3.6</v>
      </c>
      <c r="BB1100" s="4">
        <v>3.6</v>
      </c>
      <c r="BC1100" s="4">
        <v>10</v>
      </c>
      <c r="BD1100" s="4">
        <v>360000</v>
      </c>
      <c r="BE1100" s="4">
        <v>3600000</v>
      </c>
    </row>
    <row r="1101" spans="1:57" x14ac:dyDescent="0.15">
      <c r="A1101" s="3">
        <v>41096</v>
      </c>
      <c r="B1101" s="4">
        <v>3.98</v>
      </c>
      <c r="C1101" s="4">
        <v>4.5</v>
      </c>
      <c r="D1101" s="4">
        <v>2.5</v>
      </c>
      <c r="E1101" s="4">
        <v>3.1949999999999998</v>
      </c>
      <c r="F1101" s="4">
        <v>10</v>
      </c>
      <c r="G1101" s="4">
        <v>13505910000</v>
      </c>
      <c r="H1101" s="4">
        <v>135059100000</v>
      </c>
      <c r="I1101" s="4">
        <v>1.605</v>
      </c>
      <c r="J1101" s="4">
        <v>2.1</v>
      </c>
      <c r="K1101" s="4">
        <v>1.25</v>
      </c>
      <c r="L1101" s="4">
        <v>1.3049999999999999</v>
      </c>
      <c r="M1101" s="4">
        <v>10</v>
      </c>
      <c r="N1101" s="4">
        <v>42200000</v>
      </c>
      <c r="O1101" s="4">
        <v>422000000</v>
      </c>
      <c r="P1101" s="4">
        <v>1.7</v>
      </c>
      <c r="Q1101" s="4">
        <v>1.7</v>
      </c>
      <c r="R1101" s="4">
        <v>0.5</v>
      </c>
      <c r="S1101" s="4">
        <v>0.54500000000000004</v>
      </c>
      <c r="T1101" s="4">
        <v>10</v>
      </c>
      <c r="U1101" s="4">
        <v>67350000</v>
      </c>
      <c r="V1101" s="4">
        <v>673500000</v>
      </c>
      <c r="W1101" s="4">
        <v>1.8</v>
      </c>
      <c r="X1101" s="4">
        <v>1.905</v>
      </c>
      <c r="Y1101" s="4">
        <v>1.25</v>
      </c>
      <c r="Z1101" s="4">
        <v>1.25</v>
      </c>
      <c r="AA1101" s="4">
        <v>10</v>
      </c>
      <c r="AB1101" s="4">
        <v>74770000</v>
      </c>
      <c r="AC1101" s="4">
        <v>747700000</v>
      </c>
      <c r="AD1101" s="4">
        <v>3.5</v>
      </c>
      <c r="AE1101" s="4">
        <v>3.55</v>
      </c>
      <c r="AF1101" s="4">
        <v>3</v>
      </c>
      <c r="AG1101" s="4">
        <v>3.3</v>
      </c>
      <c r="AH1101" s="4">
        <v>10</v>
      </c>
      <c r="AI1101" s="4">
        <v>1829100000</v>
      </c>
      <c r="AJ1101" s="4">
        <v>18291000000</v>
      </c>
      <c r="AK1101" s="4">
        <v>3</v>
      </c>
      <c r="AL1101" s="4">
        <v>3.4</v>
      </c>
      <c r="AM1101" s="4">
        <v>3</v>
      </c>
      <c r="AN1101" s="4">
        <v>3.16</v>
      </c>
      <c r="AO1101" s="4">
        <v>10</v>
      </c>
      <c r="AP1101" s="4">
        <v>58310000</v>
      </c>
      <c r="AQ1101" s="4">
        <v>583100000</v>
      </c>
      <c r="AR1101" s="4">
        <v>3.15</v>
      </c>
      <c r="AS1101" s="4">
        <v>3.3</v>
      </c>
      <c r="AT1101" s="4">
        <v>3.06</v>
      </c>
      <c r="AU1101" s="4">
        <v>3.0649999999999999</v>
      </c>
      <c r="AV1101" s="4">
        <v>10</v>
      </c>
      <c r="AW1101" s="4">
        <v>2350000</v>
      </c>
      <c r="AX1101" s="4">
        <v>23500000</v>
      </c>
      <c r="AY1101" s="4">
        <v>3.51</v>
      </c>
      <c r="AZ1101" s="4">
        <v>3.51</v>
      </c>
      <c r="BA1101" s="4">
        <v>3.51</v>
      </c>
      <c r="BB1101" s="4">
        <v>3.51</v>
      </c>
      <c r="BC1101" s="4">
        <v>10</v>
      </c>
      <c r="BD1101" s="4">
        <v>1310000</v>
      </c>
      <c r="BE1101" s="4">
        <v>13100000</v>
      </c>
    </row>
    <row r="1102" spans="1:57" x14ac:dyDescent="0.15">
      <c r="A1102" s="3">
        <v>41099</v>
      </c>
      <c r="B1102" s="4">
        <v>3.1949999999999998</v>
      </c>
      <c r="C1102" s="4">
        <v>3.5950000000000002</v>
      </c>
      <c r="D1102" s="4">
        <v>2</v>
      </c>
      <c r="E1102" s="4">
        <v>2.105</v>
      </c>
      <c r="F1102" s="4">
        <v>10</v>
      </c>
      <c r="G1102" s="4">
        <v>12776160000</v>
      </c>
      <c r="H1102" s="4">
        <v>127761600000</v>
      </c>
      <c r="I1102" s="4">
        <v>3.2</v>
      </c>
      <c r="J1102" s="4">
        <v>3.5649999999999999</v>
      </c>
      <c r="K1102" s="4">
        <v>2.21</v>
      </c>
      <c r="L1102" s="4">
        <v>2.2549999999999999</v>
      </c>
      <c r="M1102" s="4">
        <v>10</v>
      </c>
      <c r="N1102" s="4">
        <v>138100000</v>
      </c>
      <c r="O1102" s="4">
        <v>1381000000</v>
      </c>
      <c r="P1102" s="4">
        <v>3.3</v>
      </c>
      <c r="Q1102" s="4">
        <v>3.6</v>
      </c>
      <c r="R1102" s="4">
        <v>2.2000000000000002</v>
      </c>
      <c r="S1102" s="4">
        <v>2.2250000000000001</v>
      </c>
      <c r="T1102" s="4">
        <v>10</v>
      </c>
      <c r="U1102" s="4">
        <v>183060000</v>
      </c>
      <c r="V1102" s="4">
        <v>1830600000</v>
      </c>
      <c r="W1102" s="4">
        <v>3.5550000000000002</v>
      </c>
      <c r="X1102" s="4">
        <v>5</v>
      </c>
      <c r="Y1102" s="4">
        <v>2.5099999999999998</v>
      </c>
      <c r="Z1102" s="4">
        <v>3</v>
      </c>
      <c r="AA1102" s="4">
        <v>10</v>
      </c>
      <c r="AB1102" s="4">
        <v>1135430000</v>
      </c>
      <c r="AC1102" s="4">
        <v>11354300000</v>
      </c>
      <c r="AD1102" s="4">
        <v>3.09</v>
      </c>
      <c r="AE1102" s="4">
        <v>3.55</v>
      </c>
      <c r="AF1102" s="4">
        <v>2.5</v>
      </c>
      <c r="AG1102" s="4">
        <v>3.11</v>
      </c>
      <c r="AH1102" s="4">
        <v>10</v>
      </c>
      <c r="AI1102" s="4">
        <v>1945910000</v>
      </c>
      <c r="AJ1102" s="4">
        <v>19459100000</v>
      </c>
      <c r="AK1102" s="4">
        <v>3.4950000000000001</v>
      </c>
      <c r="AL1102" s="4">
        <v>3.5</v>
      </c>
      <c r="AM1102" s="4">
        <v>3.05</v>
      </c>
      <c r="AN1102" s="4">
        <v>3.2</v>
      </c>
      <c r="AO1102" s="4">
        <v>10</v>
      </c>
      <c r="AP1102" s="4">
        <v>140230000</v>
      </c>
      <c r="AQ1102" s="4">
        <v>1402300000</v>
      </c>
      <c r="AR1102" s="4">
        <v>3.15</v>
      </c>
      <c r="AS1102" s="4">
        <v>3.3</v>
      </c>
      <c r="AT1102" s="4">
        <v>3.15</v>
      </c>
      <c r="AU1102" s="4">
        <v>3.25</v>
      </c>
      <c r="AV1102" s="4">
        <v>10</v>
      </c>
      <c r="AW1102" s="4">
        <v>14840000</v>
      </c>
      <c r="AX1102" s="4">
        <v>148400000</v>
      </c>
      <c r="AY1102" s="4">
        <v>3.4</v>
      </c>
      <c r="AZ1102" s="4">
        <v>3.4</v>
      </c>
      <c r="BA1102" s="4">
        <v>3.4</v>
      </c>
      <c r="BB1102" s="4">
        <v>3.4</v>
      </c>
      <c r="BC1102" s="4">
        <v>10</v>
      </c>
      <c r="BD1102" s="4">
        <v>90000</v>
      </c>
      <c r="BE1102" s="4">
        <v>900000</v>
      </c>
    </row>
    <row r="1103" spans="1:57" x14ac:dyDescent="0.15">
      <c r="A1103" s="3">
        <v>41100</v>
      </c>
      <c r="B1103" s="4">
        <v>3.3050000000000002</v>
      </c>
      <c r="C1103" s="4">
        <v>3.4</v>
      </c>
      <c r="D1103" s="4">
        <v>2.36</v>
      </c>
      <c r="E1103" s="4">
        <v>2.4449999999999998</v>
      </c>
      <c r="F1103" s="4">
        <v>10</v>
      </c>
      <c r="G1103" s="4">
        <v>11614670000</v>
      </c>
      <c r="H1103" s="4">
        <v>116146700000</v>
      </c>
      <c r="I1103" s="4">
        <v>3.01</v>
      </c>
      <c r="J1103" s="4">
        <v>3.34</v>
      </c>
      <c r="K1103" s="4">
        <v>2.2599999999999998</v>
      </c>
      <c r="L1103" s="4">
        <v>2.2949999999999999</v>
      </c>
      <c r="M1103" s="4">
        <v>10</v>
      </c>
      <c r="N1103" s="4">
        <v>74010000</v>
      </c>
      <c r="O1103" s="4">
        <v>740100000</v>
      </c>
      <c r="P1103" s="4">
        <v>3.5</v>
      </c>
      <c r="Q1103" s="4">
        <v>4.0049999999999999</v>
      </c>
      <c r="R1103" s="4">
        <v>2.21</v>
      </c>
      <c r="S1103" s="4">
        <v>2.4449999999999998</v>
      </c>
      <c r="T1103" s="4">
        <v>10</v>
      </c>
      <c r="U1103" s="4">
        <v>579090000</v>
      </c>
      <c r="V1103" s="4">
        <v>5790900000</v>
      </c>
      <c r="W1103" s="4">
        <v>3.105</v>
      </c>
      <c r="X1103" s="4">
        <v>4.49</v>
      </c>
      <c r="Y1103" s="4">
        <v>2.31</v>
      </c>
      <c r="Z1103" s="4">
        <v>2.5099999999999998</v>
      </c>
      <c r="AA1103" s="4">
        <v>10</v>
      </c>
      <c r="AB1103" s="4">
        <v>298430000</v>
      </c>
      <c r="AC1103" s="4">
        <v>2984300000</v>
      </c>
      <c r="AD1103" s="4">
        <v>3.1</v>
      </c>
      <c r="AE1103" s="4">
        <v>3.48</v>
      </c>
      <c r="AF1103" s="4">
        <v>2.67</v>
      </c>
      <c r="AG1103" s="4">
        <v>2.7</v>
      </c>
      <c r="AH1103" s="4">
        <v>10</v>
      </c>
      <c r="AI1103" s="4">
        <v>1566740000</v>
      </c>
      <c r="AJ1103" s="4">
        <v>15667400000</v>
      </c>
      <c r="AK1103" s="4">
        <v>3.06</v>
      </c>
      <c r="AL1103" s="4">
        <v>3.3</v>
      </c>
      <c r="AM1103" s="4">
        <v>3.06</v>
      </c>
      <c r="AN1103" s="4">
        <v>3.06</v>
      </c>
      <c r="AO1103" s="4">
        <v>10</v>
      </c>
      <c r="AP1103" s="4">
        <v>73430000</v>
      </c>
      <c r="AQ1103" s="4">
        <v>734300000</v>
      </c>
      <c r="AR1103" s="4">
        <v>3.15</v>
      </c>
      <c r="AS1103" s="4">
        <v>3.15</v>
      </c>
      <c r="AT1103" s="4">
        <v>2.75</v>
      </c>
      <c r="AU1103" s="4">
        <v>3</v>
      </c>
      <c r="AV1103" s="4">
        <v>10</v>
      </c>
      <c r="AW1103" s="4">
        <v>10360000</v>
      </c>
      <c r="AX1103" s="4">
        <v>103600000</v>
      </c>
      <c r="AY1103" s="4">
        <v>3.4</v>
      </c>
      <c r="AZ1103" s="4">
        <v>3.4</v>
      </c>
      <c r="BA1103" s="4">
        <v>3.4</v>
      </c>
      <c r="BB1103" s="4">
        <v>3.4</v>
      </c>
      <c r="BC1103" s="4">
        <v>10</v>
      </c>
      <c r="BD1103" s="4">
        <v>290000</v>
      </c>
      <c r="BE1103" s="4">
        <v>2900000</v>
      </c>
    </row>
    <row r="1104" spans="1:57" x14ac:dyDescent="0.15">
      <c r="A1104" s="3">
        <v>41101</v>
      </c>
      <c r="B1104" s="4">
        <v>3.0049999999999999</v>
      </c>
      <c r="C1104" s="4">
        <v>3.3</v>
      </c>
      <c r="D1104" s="4">
        <v>2.2999999999999998</v>
      </c>
      <c r="E1104" s="4">
        <v>2.4</v>
      </c>
      <c r="F1104" s="4">
        <v>10</v>
      </c>
      <c r="G1104" s="4">
        <v>10975440000</v>
      </c>
      <c r="H1104" s="4">
        <v>109754400000</v>
      </c>
      <c r="I1104" s="4">
        <v>3.7</v>
      </c>
      <c r="J1104" s="4">
        <v>3.75</v>
      </c>
      <c r="K1104" s="4">
        <v>2.2000000000000002</v>
      </c>
      <c r="L1104" s="4">
        <v>2.4</v>
      </c>
      <c r="M1104" s="4">
        <v>10</v>
      </c>
      <c r="N1104" s="4">
        <v>520220000</v>
      </c>
      <c r="O1104" s="4">
        <v>5202200000</v>
      </c>
      <c r="P1104" s="4">
        <v>3.8</v>
      </c>
      <c r="Q1104" s="4">
        <v>4.2</v>
      </c>
      <c r="R1104" s="4">
        <v>2.6</v>
      </c>
      <c r="S1104" s="4">
        <v>2.6549999999999998</v>
      </c>
      <c r="T1104" s="4">
        <v>10</v>
      </c>
      <c r="U1104" s="4">
        <v>450980000</v>
      </c>
      <c r="V1104" s="4">
        <v>4509800000</v>
      </c>
      <c r="W1104" s="4">
        <v>2.8</v>
      </c>
      <c r="X1104" s="4">
        <v>3.15</v>
      </c>
      <c r="Y1104" s="4">
        <v>2.4</v>
      </c>
      <c r="Z1104" s="4">
        <v>2.6850000000000001</v>
      </c>
      <c r="AA1104" s="4">
        <v>10</v>
      </c>
      <c r="AB1104" s="4">
        <v>64420000</v>
      </c>
      <c r="AC1104" s="4">
        <v>644200000</v>
      </c>
      <c r="AD1104" s="4">
        <v>2.7</v>
      </c>
      <c r="AE1104" s="4">
        <v>3.35</v>
      </c>
      <c r="AF1104" s="4">
        <v>2.7</v>
      </c>
      <c r="AG1104" s="4">
        <v>2.99</v>
      </c>
      <c r="AH1104" s="4">
        <v>10</v>
      </c>
      <c r="AI1104" s="4">
        <v>1627450000</v>
      </c>
      <c r="AJ1104" s="4">
        <v>16274500000</v>
      </c>
      <c r="AK1104" s="4">
        <v>3.1</v>
      </c>
      <c r="AL1104" s="4">
        <v>3.15</v>
      </c>
      <c r="AM1104" s="4">
        <v>3</v>
      </c>
      <c r="AN1104" s="4">
        <v>3</v>
      </c>
      <c r="AO1104" s="4">
        <v>10</v>
      </c>
      <c r="AP1104" s="4">
        <v>109360000</v>
      </c>
      <c r="AQ1104" s="4">
        <v>1093600000</v>
      </c>
      <c r="AR1104" s="4">
        <v>3.01</v>
      </c>
      <c r="AS1104" s="4">
        <v>3.01</v>
      </c>
      <c r="AT1104" s="4">
        <v>3.01</v>
      </c>
      <c r="AU1104" s="4">
        <v>3.01</v>
      </c>
      <c r="AV1104" s="4">
        <v>10</v>
      </c>
      <c r="AW1104" s="4">
        <v>2090000</v>
      </c>
      <c r="AX1104" s="4">
        <v>20900000</v>
      </c>
      <c r="AY1104" s="4">
        <v>3.3050000000000002</v>
      </c>
      <c r="AZ1104" s="4">
        <v>3.3050000000000002</v>
      </c>
      <c r="BA1104" s="4">
        <v>3.3050000000000002</v>
      </c>
      <c r="BB1104" s="4">
        <v>3.3050000000000002</v>
      </c>
      <c r="BC1104" s="4">
        <v>10</v>
      </c>
      <c r="BD1104" s="4">
        <v>10000</v>
      </c>
      <c r="BE1104" s="4">
        <v>100000</v>
      </c>
    </row>
    <row r="1105" spans="1:57" x14ac:dyDescent="0.15">
      <c r="A1105" s="3">
        <v>41102</v>
      </c>
      <c r="B1105" s="4">
        <v>4.0999999999999996</v>
      </c>
      <c r="C1105" s="4">
        <v>5.0999999999999996</v>
      </c>
      <c r="D1105" s="4">
        <v>0.1</v>
      </c>
      <c r="E1105" s="4">
        <v>0.77500000000000002</v>
      </c>
      <c r="F1105" s="4">
        <v>10</v>
      </c>
      <c r="G1105" s="4">
        <v>11342590000</v>
      </c>
      <c r="H1105" s="4">
        <v>113425900000</v>
      </c>
      <c r="I1105" s="4">
        <v>3.5</v>
      </c>
      <c r="J1105" s="4">
        <v>4.0999999999999996</v>
      </c>
      <c r="K1105" s="4">
        <v>1.5</v>
      </c>
      <c r="L1105" s="4">
        <v>1.925</v>
      </c>
      <c r="M1105" s="4">
        <v>10</v>
      </c>
      <c r="N1105" s="4">
        <v>211950000</v>
      </c>
      <c r="O1105" s="4">
        <v>2119500000</v>
      </c>
      <c r="P1105" s="4">
        <v>2.2999999999999998</v>
      </c>
      <c r="Q1105" s="4">
        <v>2.65</v>
      </c>
      <c r="R1105" s="4">
        <v>1.01</v>
      </c>
      <c r="S1105" s="4">
        <v>1.01</v>
      </c>
      <c r="T1105" s="4">
        <v>10</v>
      </c>
      <c r="U1105" s="4">
        <v>37040000</v>
      </c>
      <c r="V1105" s="4">
        <v>370400000</v>
      </c>
      <c r="W1105" s="4">
        <v>2</v>
      </c>
      <c r="X1105" s="4">
        <v>2.1</v>
      </c>
      <c r="Y1105" s="4">
        <v>1.3</v>
      </c>
      <c r="Z1105" s="4">
        <v>1.3</v>
      </c>
      <c r="AA1105" s="4">
        <v>10</v>
      </c>
      <c r="AB1105" s="4">
        <v>75060000</v>
      </c>
      <c r="AC1105" s="4">
        <v>750600000</v>
      </c>
      <c r="AD1105" s="4">
        <v>2.99</v>
      </c>
      <c r="AE1105" s="4">
        <v>3.49</v>
      </c>
      <c r="AF1105" s="4">
        <v>2.8</v>
      </c>
      <c r="AG1105" s="4">
        <v>2.8</v>
      </c>
      <c r="AH1105" s="4">
        <v>10</v>
      </c>
      <c r="AI1105" s="4">
        <v>1473210000</v>
      </c>
      <c r="AJ1105" s="4">
        <v>14732100000</v>
      </c>
      <c r="AK1105" s="4">
        <v>3</v>
      </c>
      <c r="AL1105" s="4">
        <v>3.22</v>
      </c>
      <c r="AM1105" s="4">
        <v>2.5</v>
      </c>
      <c r="AN1105" s="4">
        <v>2.5</v>
      </c>
      <c r="AO1105" s="4">
        <v>10</v>
      </c>
      <c r="AP1105" s="4">
        <v>44810000</v>
      </c>
      <c r="AQ1105" s="4">
        <v>448100000</v>
      </c>
      <c r="AR1105" s="4">
        <v>3</v>
      </c>
      <c r="AS1105" s="4">
        <v>3.2</v>
      </c>
      <c r="AT1105" s="4">
        <v>3</v>
      </c>
      <c r="AU1105" s="4">
        <v>3</v>
      </c>
      <c r="AV1105" s="4">
        <v>10</v>
      </c>
      <c r="AW1105" s="4">
        <v>2490000</v>
      </c>
      <c r="AX1105" s="4">
        <v>24900000</v>
      </c>
      <c r="AY1105" s="4">
        <v>3.33</v>
      </c>
      <c r="AZ1105" s="4">
        <v>3.33</v>
      </c>
      <c r="BA1105" s="4">
        <v>3.33</v>
      </c>
      <c r="BB1105" s="4">
        <v>3.33</v>
      </c>
      <c r="BC1105" s="4">
        <v>10</v>
      </c>
      <c r="BD1105" s="4">
        <v>750000</v>
      </c>
      <c r="BE1105" s="4">
        <v>7500000</v>
      </c>
    </row>
    <row r="1106" spans="1:57" x14ac:dyDescent="0.15">
      <c r="A1106" s="3">
        <v>41103</v>
      </c>
      <c r="B1106" s="4">
        <v>2.895</v>
      </c>
      <c r="C1106" s="4">
        <v>3.18</v>
      </c>
      <c r="D1106" s="4">
        <v>0.5</v>
      </c>
      <c r="E1106" s="4">
        <v>1.0249999999999999</v>
      </c>
      <c r="F1106" s="4">
        <v>10</v>
      </c>
      <c r="G1106" s="4">
        <v>13480180000</v>
      </c>
      <c r="H1106" s="4">
        <v>134801800000</v>
      </c>
      <c r="I1106" s="4">
        <v>1.3049999999999999</v>
      </c>
      <c r="J1106" s="4">
        <v>1.52</v>
      </c>
      <c r="K1106" s="4">
        <v>0.1</v>
      </c>
      <c r="L1106" s="4">
        <v>0.1</v>
      </c>
      <c r="M1106" s="4">
        <v>10</v>
      </c>
      <c r="N1106" s="4">
        <v>85880000</v>
      </c>
      <c r="O1106" s="4">
        <v>858800000</v>
      </c>
      <c r="P1106" s="4">
        <v>0.83499999999999996</v>
      </c>
      <c r="Q1106" s="4">
        <v>1.1000000000000001</v>
      </c>
      <c r="R1106" s="4">
        <v>0.2</v>
      </c>
      <c r="S1106" s="4">
        <v>0.2</v>
      </c>
      <c r="T1106" s="4">
        <v>10</v>
      </c>
      <c r="U1106" s="4">
        <v>84250000</v>
      </c>
      <c r="V1106" s="4">
        <v>842500000</v>
      </c>
      <c r="W1106" s="4">
        <v>1.4</v>
      </c>
      <c r="X1106" s="4">
        <v>1.6</v>
      </c>
      <c r="Y1106" s="4">
        <v>0.81</v>
      </c>
      <c r="Z1106" s="4">
        <v>0.87</v>
      </c>
      <c r="AA1106" s="4">
        <v>10</v>
      </c>
      <c r="AB1106" s="4">
        <v>150650000</v>
      </c>
      <c r="AC1106" s="4">
        <v>1506500000</v>
      </c>
      <c r="AD1106" s="4">
        <v>2.8</v>
      </c>
      <c r="AE1106" s="4">
        <v>3.1</v>
      </c>
      <c r="AF1106" s="4">
        <v>2.31</v>
      </c>
      <c r="AG1106" s="4">
        <v>2.59</v>
      </c>
      <c r="AH1106" s="4">
        <v>10</v>
      </c>
      <c r="AI1106" s="4">
        <v>1486600000</v>
      </c>
      <c r="AJ1106" s="4">
        <v>14866000000</v>
      </c>
      <c r="AK1106" s="4">
        <v>2.5049999999999999</v>
      </c>
      <c r="AL1106" s="4">
        <v>3</v>
      </c>
      <c r="AM1106" s="4">
        <v>2.5049999999999999</v>
      </c>
      <c r="AN1106" s="4">
        <v>2.6</v>
      </c>
      <c r="AO1106" s="4">
        <v>10</v>
      </c>
      <c r="AP1106" s="4">
        <v>97030000</v>
      </c>
      <c r="AQ1106" s="4">
        <v>970300000</v>
      </c>
      <c r="AR1106" s="4">
        <v>3</v>
      </c>
      <c r="AS1106" s="4">
        <v>3.2</v>
      </c>
      <c r="AT1106" s="4">
        <v>3</v>
      </c>
      <c r="AU1106" s="4">
        <v>3</v>
      </c>
      <c r="AV1106" s="4">
        <v>10</v>
      </c>
      <c r="AW1106" s="4">
        <v>14300000</v>
      </c>
      <c r="AX1106" s="4">
        <v>143000000</v>
      </c>
      <c r="AY1106" s="4">
        <v>3.3</v>
      </c>
      <c r="AZ1106" s="4">
        <v>3.3</v>
      </c>
      <c r="BA1106" s="4">
        <v>3.3</v>
      </c>
      <c r="BB1106" s="4">
        <v>3.3</v>
      </c>
      <c r="BC1106" s="4">
        <v>10</v>
      </c>
      <c r="BD1106" s="4">
        <v>2500000</v>
      </c>
      <c r="BE1106" s="4">
        <v>25000000</v>
      </c>
    </row>
    <row r="1107" spans="1:57" x14ac:dyDescent="0.15">
      <c r="A1107" s="3">
        <v>41106</v>
      </c>
      <c r="B1107" s="4">
        <v>2.95</v>
      </c>
      <c r="C1107" s="4">
        <v>3.0049999999999999</v>
      </c>
      <c r="D1107" s="4">
        <v>1.2</v>
      </c>
      <c r="E1107" s="4">
        <v>1.595</v>
      </c>
      <c r="F1107" s="4">
        <v>10</v>
      </c>
      <c r="G1107" s="4">
        <v>12718180000</v>
      </c>
      <c r="H1107" s="4">
        <v>127181800000</v>
      </c>
      <c r="I1107" s="4">
        <v>2.8849999999999998</v>
      </c>
      <c r="J1107" s="4">
        <v>3</v>
      </c>
      <c r="K1107" s="4">
        <v>1.5049999999999999</v>
      </c>
      <c r="L1107" s="4">
        <v>1.92</v>
      </c>
      <c r="M1107" s="4">
        <v>10</v>
      </c>
      <c r="N1107" s="4">
        <v>170090000</v>
      </c>
      <c r="O1107" s="4">
        <v>1700900000</v>
      </c>
      <c r="P1107" s="4">
        <v>2.91</v>
      </c>
      <c r="Q1107" s="4">
        <v>3.0150000000000001</v>
      </c>
      <c r="R1107" s="4">
        <v>2.1</v>
      </c>
      <c r="S1107" s="4">
        <v>2.2549999999999999</v>
      </c>
      <c r="T1107" s="4">
        <v>10</v>
      </c>
      <c r="U1107" s="4">
        <v>167300000</v>
      </c>
      <c r="V1107" s="4">
        <v>1673000000</v>
      </c>
      <c r="W1107" s="4">
        <v>3.15</v>
      </c>
      <c r="X1107" s="4">
        <v>4.3</v>
      </c>
      <c r="Y1107" s="4">
        <v>2.1</v>
      </c>
      <c r="Z1107" s="4">
        <v>2.2200000000000002</v>
      </c>
      <c r="AA1107" s="4">
        <v>10</v>
      </c>
      <c r="AB1107" s="4">
        <v>1529740000</v>
      </c>
      <c r="AC1107" s="4">
        <v>15297400000</v>
      </c>
      <c r="AD1107" s="4">
        <v>2.59</v>
      </c>
      <c r="AE1107" s="4">
        <v>3.3</v>
      </c>
      <c r="AF1107" s="4">
        <v>2.59</v>
      </c>
      <c r="AG1107" s="4">
        <v>3</v>
      </c>
      <c r="AH1107" s="4">
        <v>10</v>
      </c>
      <c r="AI1107" s="4">
        <v>1906530000</v>
      </c>
      <c r="AJ1107" s="4">
        <v>19065300000</v>
      </c>
      <c r="AK1107" s="4">
        <v>3</v>
      </c>
      <c r="AL1107" s="4">
        <v>3.21</v>
      </c>
      <c r="AM1107" s="4">
        <v>2.7050000000000001</v>
      </c>
      <c r="AN1107" s="4">
        <v>2.7050000000000001</v>
      </c>
      <c r="AO1107" s="4">
        <v>10</v>
      </c>
      <c r="AP1107" s="4">
        <v>151530000</v>
      </c>
      <c r="AQ1107" s="4">
        <v>1515300000</v>
      </c>
      <c r="AR1107" s="4">
        <v>3</v>
      </c>
      <c r="AS1107" s="4">
        <v>3.25</v>
      </c>
      <c r="AT1107" s="4">
        <v>3</v>
      </c>
      <c r="AU1107" s="4">
        <v>3.01</v>
      </c>
      <c r="AV1107" s="4">
        <v>10</v>
      </c>
      <c r="AW1107" s="4">
        <v>2450000</v>
      </c>
      <c r="AX1107" s="4">
        <v>24500000</v>
      </c>
      <c r="AY1107" s="4">
        <v>3.25</v>
      </c>
      <c r="AZ1107" s="4">
        <v>3.25</v>
      </c>
      <c r="BA1107" s="4">
        <v>3.2</v>
      </c>
      <c r="BB1107" s="4">
        <v>3.2</v>
      </c>
      <c r="BC1107" s="4">
        <v>10</v>
      </c>
      <c r="BD1107" s="4">
        <v>4120000</v>
      </c>
      <c r="BE1107" s="4">
        <v>41200000</v>
      </c>
    </row>
    <row r="1108" spans="1:57" x14ac:dyDescent="0.15">
      <c r="A1108" s="3">
        <v>41107</v>
      </c>
      <c r="B1108" s="4">
        <v>3.1</v>
      </c>
      <c r="C1108" s="4">
        <v>3.1</v>
      </c>
      <c r="D1108" s="4">
        <v>2.4350000000000001</v>
      </c>
      <c r="E1108" s="4">
        <v>2.5049999999999999</v>
      </c>
      <c r="F1108" s="4">
        <v>10</v>
      </c>
      <c r="G1108" s="4">
        <v>12037820000</v>
      </c>
      <c r="H1108" s="4">
        <v>120378200000</v>
      </c>
      <c r="I1108" s="4">
        <v>3</v>
      </c>
      <c r="J1108" s="4">
        <v>3.0049999999999999</v>
      </c>
      <c r="K1108" s="4">
        <v>2.0099999999999998</v>
      </c>
      <c r="L1108" s="4">
        <v>2.4649999999999999</v>
      </c>
      <c r="M1108" s="4">
        <v>10</v>
      </c>
      <c r="N1108" s="4">
        <v>115380000</v>
      </c>
      <c r="O1108" s="4">
        <v>1153800000</v>
      </c>
      <c r="P1108" s="4">
        <v>3.15</v>
      </c>
      <c r="Q1108" s="4">
        <v>3.62</v>
      </c>
      <c r="R1108" s="4">
        <v>2.0099999999999998</v>
      </c>
      <c r="S1108" s="4">
        <v>2.68</v>
      </c>
      <c r="T1108" s="4">
        <v>10</v>
      </c>
      <c r="U1108" s="4">
        <v>441760000</v>
      </c>
      <c r="V1108" s="4">
        <v>4417600000</v>
      </c>
      <c r="W1108" s="4">
        <v>3.2050000000000001</v>
      </c>
      <c r="X1108" s="4">
        <v>4.3</v>
      </c>
      <c r="Y1108" s="4">
        <v>2.4500000000000002</v>
      </c>
      <c r="Z1108" s="4">
        <v>3.6</v>
      </c>
      <c r="AA1108" s="4">
        <v>10</v>
      </c>
      <c r="AB1108" s="4">
        <v>287120000</v>
      </c>
      <c r="AC1108" s="4">
        <v>2871200000</v>
      </c>
      <c r="AD1108" s="4">
        <v>3</v>
      </c>
      <c r="AE1108" s="4">
        <v>3.25</v>
      </c>
      <c r="AF1108" s="4">
        <v>1.3149999999999999</v>
      </c>
      <c r="AG1108" s="4">
        <v>2.5499999999999998</v>
      </c>
      <c r="AH1108" s="4">
        <v>10</v>
      </c>
      <c r="AI1108" s="4">
        <v>1281670000</v>
      </c>
      <c r="AJ1108" s="4">
        <v>12816700000</v>
      </c>
      <c r="AK1108" s="4">
        <v>3</v>
      </c>
      <c r="AL1108" s="4">
        <v>3.17</v>
      </c>
      <c r="AM1108" s="4">
        <v>2.8</v>
      </c>
      <c r="AN1108" s="4">
        <v>3</v>
      </c>
      <c r="AO1108" s="4">
        <v>10</v>
      </c>
      <c r="AP1108" s="4">
        <v>110890000</v>
      </c>
      <c r="AQ1108" s="4">
        <v>1108900000</v>
      </c>
      <c r="AR1108" s="4">
        <v>3</v>
      </c>
      <c r="AS1108" s="4">
        <v>3.1</v>
      </c>
      <c r="AT1108" s="4">
        <v>3</v>
      </c>
      <c r="AU1108" s="4">
        <v>3</v>
      </c>
      <c r="AV1108" s="4">
        <v>10</v>
      </c>
      <c r="AW1108" s="4">
        <v>10200000</v>
      </c>
      <c r="AX1108" s="4">
        <v>102000000</v>
      </c>
      <c r="AY1108" s="4">
        <v>3.21</v>
      </c>
      <c r="AZ1108" s="4">
        <v>3.21</v>
      </c>
      <c r="BA1108" s="4">
        <v>3.21</v>
      </c>
      <c r="BB1108" s="4">
        <v>3.21</v>
      </c>
      <c r="BC1108" s="4">
        <v>10</v>
      </c>
      <c r="BD1108" s="4">
        <v>150000</v>
      </c>
      <c r="BE1108" s="4">
        <v>1500000</v>
      </c>
    </row>
    <row r="1109" spans="1:57" x14ac:dyDescent="0.15">
      <c r="A1109" s="3">
        <v>41108</v>
      </c>
      <c r="B1109" s="4">
        <v>2.65</v>
      </c>
      <c r="C1109" s="4">
        <v>3.64</v>
      </c>
      <c r="D1109" s="4">
        <v>1</v>
      </c>
      <c r="E1109" s="4">
        <v>1.1000000000000001</v>
      </c>
      <c r="F1109" s="4">
        <v>10</v>
      </c>
      <c r="G1109" s="4">
        <v>11357800000</v>
      </c>
      <c r="H1109" s="4">
        <v>113578000000</v>
      </c>
      <c r="I1109" s="4">
        <v>3.29</v>
      </c>
      <c r="J1109" s="4">
        <v>4.5</v>
      </c>
      <c r="K1109" s="4">
        <v>2.2200000000000002</v>
      </c>
      <c r="L1109" s="4">
        <v>2.23</v>
      </c>
      <c r="M1109" s="4">
        <v>10</v>
      </c>
      <c r="N1109" s="4">
        <v>601090000</v>
      </c>
      <c r="O1109" s="4">
        <v>6010900000</v>
      </c>
      <c r="P1109" s="4">
        <v>3.02</v>
      </c>
      <c r="Q1109" s="4">
        <v>4.22</v>
      </c>
      <c r="R1109" s="4">
        <v>2.5</v>
      </c>
      <c r="S1109" s="4">
        <v>2.72</v>
      </c>
      <c r="T1109" s="4">
        <v>10</v>
      </c>
      <c r="U1109" s="4">
        <v>370690000</v>
      </c>
      <c r="V1109" s="4">
        <v>3706900000</v>
      </c>
      <c r="W1109" s="4">
        <v>2.52</v>
      </c>
      <c r="X1109" s="4">
        <v>3.2050000000000001</v>
      </c>
      <c r="Y1109" s="4">
        <v>2.2599999999999998</v>
      </c>
      <c r="Z1109" s="4">
        <v>3.2</v>
      </c>
      <c r="AA1109" s="4">
        <v>10</v>
      </c>
      <c r="AB1109" s="4">
        <v>64930000</v>
      </c>
      <c r="AC1109" s="4">
        <v>649300000</v>
      </c>
      <c r="AD1109" s="4">
        <v>2.5499999999999998</v>
      </c>
      <c r="AE1109" s="4">
        <v>3.8</v>
      </c>
      <c r="AF1109" s="4">
        <v>2.5499999999999998</v>
      </c>
      <c r="AG1109" s="4">
        <v>3.21</v>
      </c>
      <c r="AH1109" s="4">
        <v>10</v>
      </c>
      <c r="AI1109" s="4">
        <v>1300400000</v>
      </c>
      <c r="AJ1109" s="4">
        <v>13004000000</v>
      </c>
      <c r="AK1109" s="4">
        <v>3.2</v>
      </c>
      <c r="AL1109" s="4">
        <v>3.3</v>
      </c>
      <c r="AM1109" s="4">
        <v>2.8050000000000002</v>
      </c>
      <c r="AN1109" s="4">
        <v>2.8050000000000002</v>
      </c>
      <c r="AO1109" s="4">
        <v>10</v>
      </c>
      <c r="AP1109" s="4">
        <v>55800000</v>
      </c>
      <c r="AQ1109" s="4">
        <v>558000000</v>
      </c>
      <c r="AR1109" s="4">
        <v>3.03</v>
      </c>
      <c r="AS1109" s="4">
        <v>3.2</v>
      </c>
      <c r="AT1109" s="4">
        <v>3.03</v>
      </c>
      <c r="AU1109" s="4">
        <v>3.2</v>
      </c>
      <c r="AV1109" s="4">
        <v>10</v>
      </c>
      <c r="AW1109" s="4">
        <v>1350000</v>
      </c>
      <c r="AX1109" s="4">
        <v>13500000</v>
      </c>
      <c r="AY1109" s="4">
        <v>3.24</v>
      </c>
      <c r="AZ1109" s="4">
        <v>3.4</v>
      </c>
      <c r="BA1109" s="4">
        <v>3.24</v>
      </c>
      <c r="BB1109" s="4">
        <v>3.4</v>
      </c>
      <c r="BC1109" s="4">
        <v>10</v>
      </c>
      <c r="BD1109" s="4">
        <v>120000</v>
      </c>
      <c r="BE1109" s="4">
        <v>1200000</v>
      </c>
    </row>
    <row r="1110" spans="1:57" x14ac:dyDescent="0.15">
      <c r="A1110" s="3">
        <v>41109</v>
      </c>
      <c r="B1110" s="4">
        <v>6.8</v>
      </c>
      <c r="C1110" s="4">
        <v>7.56</v>
      </c>
      <c r="D1110" s="4">
        <v>2.8</v>
      </c>
      <c r="E1110" s="4">
        <v>3.21</v>
      </c>
      <c r="F1110" s="4">
        <v>10</v>
      </c>
      <c r="G1110" s="4">
        <v>12066340000</v>
      </c>
      <c r="H1110" s="4">
        <v>120663400000</v>
      </c>
      <c r="I1110" s="4">
        <v>4.2</v>
      </c>
      <c r="J1110" s="4">
        <v>4.8600000000000003</v>
      </c>
      <c r="K1110" s="4">
        <v>4</v>
      </c>
      <c r="L1110" s="4">
        <v>4</v>
      </c>
      <c r="M1110" s="4">
        <v>10</v>
      </c>
      <c r="N1110" s="4">
        <v>184860000</v>
      </c>
      <c r="O1110" s="4">
        <v>1848600000</v>
      </c>
      <c r="P1110" s="4">
        <v>2.5</v>
      </c>
      <c r="Q1110" s="4">
        <v>3.5</v>
      </c>
      <c r="R1110" s="4">
        <v>2.5</v>
      </c>
      <c r="S1110" s="4">
        <v>2.7050000000000001</v>
      </c>
      <c r="T1110" s="4">
        <v>10</v>
      </c>
      <c r="U1110" s="4">
        <v>82530000</v>
      </c>
      <c r="V1110" s="4">
        <v>825300000</v>
      </c>
      <c r="W1110" s="4">
        <v>2.7</v>
      </c>
      <c r="X1110" s="4">
        <v>2.81</v>
      </c>
      <c r="Y1110" s="4">
        <v>2.1</v>
      </c>
      <c r="Z1110" s="4">
        <v>2.4</v>
      </c>
      <c r="AA1110" s="4">
        <v>10</v>
      </c>
      <c r="AB1110" s="4">
        <v>42940000</v>
      </c>
      <c r="AC1110" s="4">
        <v>429400000</v>
      </c>
      <c r="AD1110" s="4">
        <v>3.2</v>
      </c>
      <c r="AE1110" s="4">
        <v>3.55</v>
      </c>
      <c r="AF1110" s="4">
        <v>3.15</v>
      </c>
      <c r="AG1110" s="4">
        <v>3.2</v>
      </c>
      <c r="AH1110" s="4">
        <v>10</v>
      </c>
      <c r="AI1110" s="4">
        <v>1447750000</v>
      </c>
      <c r="AJ1110" s="4">
        <v>14477500000</v>
      </c>
      <c r="AK1110" s="4">
        <v>3.2</v>
      </c>
      <c r="AL1110" s="4">
        <v>3.4</v>
      </c>
      <c r="AM1110" s="4">
        <v>1.61</v>
      </c>
      <c r="AN1110" s="4">
        <v>3.2</v>
      </c>
      <c r="AO1110" s="4">
        <v>10</v>
      </c>
      <c r="AP1110" s="4">
        <v>65270000</v>
      </c>
      <c r="AQ1110" s="4">
        <v>652700000</v>
      </c>
      <c r="AR1110" s="4">
        <v>3.2</v>
      </c>
      <c r="AS1110" s="4">
        <v>3.3</v>
      </c>
      <c r="AT1110" s="4">
        <v>3.2</v>
      </c>
      <c r="AU1110" s="4">
        <v>3.2</v>
      </c>
      <c r="AV1110" s="4">
        <v>10</v>
      </c>
      <c r="AW1110" s="4">
        <v>18050000</v>
      </c>
      <c r="AX1110" s="4">
        <v>180500000</v>
      </c>
      <c r="AY1110" s="4">
        <v>3.41</v>
      </c>
      <c r="AZ1110" s="4">
        <v>3.41</v>
      </c>
      <c r="BA1110" s="4">
        <v>3.41</v>
      </c>
      <c r="BB1110" s="4">
        <v>3.41</v>
      </c>
      <c r="BC1110" s="4">
        <v>10</v>
      </c>
      <c r="BD1110" s="4">
        <v>20000</v>
      </c>
      <c r="BE1110" s="4">
        <v>200000</v>
      </c>
    </row>
    <row r="1111" spans="1:57" x14ac:dyDescent="0.15">
      <c r="A1111" s="3">
        <v>41110</v>
      </c>
      <c r="B1111" s="4">
        <v>3.0550000000000002</v>
      </c>
      <c r="C1111" s="4">
        <v>4.8499999999999996</v>
      </c>
      <c r="D1111" s="4">
        <v>3</v>
      </c>
      <c r="E1111" s="4">
        <v>4.09</v>
      </c>
      <c r="F1111" s="4">
        <v>10</v>
      </c>
      <c r="G1111" s="4">
        <v>13679470000</v>
      </c>
      <c r="H1111" s="4">
        <v>136794700000</v>
      </c>
      <c r="I1111" s="4">
        <v>1.35</v>
      </c>
      <c r="J1111" s="4">
        <v>3</v>
      </c>
      <c r="K1111" s="4">
        <v>1.1000000000000001</v>
      </c>
      <c r="L1111" s="4">
        <v>1.2350000000000001</v>
      </c>
      <c r="M1111" s="4">
        <v>10</v>
      </c>
      <c r="N1111" s="4">
        <v>28000000</v>
      </c>
      <c r="O1111" s="4">
        <v>280000000</v>
      </c>
      <c r="P1111" s="4">
        <v>1</v>
      </c>
      <c r="Q1111" s="4">
        <v>1.3</v>
      </c>
      <c r="R1111" s="4">
        <v>0.505</v>
      </c>
      <c r="S1111" s="4">
        <v>0.72499999999999998</v>
      </c>
      <c r="T1111" s="4">
        <v>10</v>
      </c>
      <c r="U1111" s="4">
        <v>83870000</v>
      </c>
      <c r="V1111" s="4">
        <v>838700000</v>
      </c>
      <c r="W1111" s="4">
        <v>1.355</v>
      </c>
      <c r="X1111" s="4">
        <v>1.8</v>
      </c>
      <c r="Y1111" s="4">
        <v>1.355</v>
      </c>
      <c r="Z1111" s="4">
        <v>1.64</v>
      </c>
      <c r="AA1111" s="4">
        <v>10</v>
      </c>
      <c r="AB1111" s="4">
        <v>69170000</v>
      </c>
      <c r="AC1111" s="4">
        <v>691700000</v>
      </c>
      <c r="AD1111" s="4">
        <v>3.21</v>
      </c>
      <c r="AE1111" s="4">
        <v>3.8</v>
      </c>
      <c r="AF1111" s="4">
        <v>3.01</v>
      </c>
      <c r="AG1111" s="4">
        <v>3.4</v>
      </c>
      <c r="AH1111" s="4">
        <v>10</v>
      </c>
      <c r="AI1111" s="4">
        <v>2373220000</v>
      </c>
      <c r="AJ1111" s="4">
        <v>23732200000</v>
      </c>
      <c r="AK1111" s="4">
        <v>3.1</v>
      </c>
      <c r="AL1111" s="4">
        <v>3.31</v>
      </c>
      <c r="AM1111" s="4">
        <v>3</v>
      </c>
      <c r="AN1111" s="4">
        <v>3.31</v>
      </c>
      <c r="AO1111" s="4">
        <v>10</v>
      </c>
      <c r="AP1111" s="4">
        <v>73040000</v>
      </c>
      <c r="AQ1111" s="4">
        <v>730400000</v>
      </c>
      <c r="AR1111" s="4">
        <v>3.2</v>
      </c>
      <c r="AS1111" s="4">
        <v>3.37</v>
      </c>
      <c r="AT1111" s="4">
        <v>3.2</v>
      </c>
      <c r="AU1111" s="4">
        <v>3.2</v>
      </c>
      <c r="AV1111" s="4">
        <v>10</v>
      </c>
      <c r="AW1111" s="4">
        <v>15770000</v>
      </c>
      <c r="AX1111" s="4">
        <v>157700000</v>
      </c>
      <c r="AY1111" s="4">
        <v>3.36</v>
      </c>
      <c r="AZ1111" s="4">
        <v>3.36</v>
      </c>
      <c r="BA1111" s="4">
        <v>3.36</v>
      </c>
      <c r="BB1111" s="4">
        <v>3.36</v>
      </c>
      <c r="BC1111" s="4">
        <v>10</v>
      </c>
      <c r="BD1111" s="4">
        <v>250000</v>
      </c>
      <c r="BE1111" s="4">
        <v>2500000</v>
      </c>
    </row>
    <row r="1112" spans="1:57" x14ac:dyDescent="0.15">
      <c r="A1112" s="3">
        <v>41113</v>
      </c>
      <c r="B1112" s="4">
        <v>3.125</v>
      </c>
      <c r="C1112" s="4">
        <v>3.71</v>
      </c>
      <c r="D1112" s="4">
        <v>1.8</v>
      </c>
      <c r="E1112" s="4">
        <v>2.1150000000000002</v>
      </c>
      <c r="F1112" s="4">
        <v>10</v>
      </c>
      <c r="G1112" s="4">
        <v>13307580000</v>
      </c>
      <c r="H1112" s="4">
        <v>133075800000</v>
      </c>
      <c r="I1112" s="4">
        <v>3.02</v>
      </c>
      <c r="J1112" s="4">
        <v>3.6</v>
      </c>
      <c r="K1112" s="4">
        <v>2.8</v>
      </c>
      <c r="L1112" s="4">
        <v>2.8</v>
      </c>
      <c r="M1112" s="4">
        <v>10</v>
      </c>
      <c r="N1112" s="4">
        <v>183530000</v>
      </c>
      <c r="O1112" s="4">
        <v>1835300000</v>
      </c>
      <c r="P1112" s="4">
        <v>3.105</v>
      </c>
      <c r="Q1112" s="4">
        <v>3.7</v>
      </c>
      <c r="R1112" s="4">
        <v>2.7050000000000001</v>
      </c>
      <c r="S1112" s="4">
        <v>2.7050000000000001</v>
      </c>
      <c r="T1112" s="4">
        <v>10</v>
      </c>
      <c r="U1112" s="4">
        <v>161040000</v>
      </c>
      <c r="V1112" s="4">
        <v>1610400000</v>
      </c>
      <c r="W1112" s="4">
        <v>3.51</v>
      </c>
      <c r="X1112" s="4">
        <v>4.7300000000000004</v>
      </c>
      <c r="Y1112" s="4">
        <v>2.5150000000000001</v>
      </c>
      <c r="Z1112" s="4">
        <v>4.4950000000000001</v>
      </c>
      <c r="AA1112" s="4">
        <v>10</v>
      </c>
      <c r="AB1112" s="4">
        <v>1803760000</v>
      </c>
      <c r="AC1112" s="4">
        <v>18037600000</v>
      </c>
      <c r="AD1112" s="4">
        <v>3.3</v>
      </c>
      <c r="AE1112" s="4">
        <v>3.73</v>
      </c>
      <c r="AF1112" s="4">
        <v>3</v>
      </c>
      <c r="AG1112" s="4">
        <v>3.3849999999999998</v>
      </c>
      <c r="AH1112" s="4">
        <v>10</v>
      </c>
      <c r="AI1112" s="4">
        <v>1895860000</v>
      </c>
      <c r="AJ1112" s="4">
        <v>18958600000</v>
      </c>
      <c r="AK1112" s="4">
        <v>3.1</v>
      </c>
      <c r="AL1112" s="4">
        <v>3.7</v>
      </c>
      <c r="AM1112" s="4">
        <v>3.1</v>
      </c>
      <c r="AN1112" s="4">
        <v>3.6</v>
      </c>
      <c r="AO1112" s="4">
        <v>10</v>
      </c>
      <c r="AP1112" s="4">
        <v>193470000</v>
      </c>
      <c r="AQ1112" s="4">
        <v>1934700000</v>
      </c>
      <c r="AR1112" s="4">
        <v>3.2</v>
      </c>
      <c r="AS1112" s="4">
        <v>3.5</v>
      </c>
      <c r="AT1112" s="4">
        <v>3.2</v>
      </c>
      <c r="AU1112" s="4">
        <v>3.21</v>
      </c>
      <c r="AV1112" s="4">
        <v>10</v>
      </c>
      <c r="AW1112" s="4">
        <v>3840000</v>
      </c>
      <c r="AX1112" s="4">
        <v>38400000</v>
      </c>
      <c r="AY1112" s="4">
        <v>3.38</v>
      </c>
      <c r="AZ1112" s="4">
        <v>3.38</v>
      </c>
      <c r="BA1112" s="4">
        <v>3.38</v>
      </c>
      <c r="BB1112" s="4">
        <v>3.38</v>
      </c>
      <c r="BC1112" s="4">
        <v>10</v>
      </c>
      <c r="BD1112" s="4">
        <v>90000</v>
      </c>
      <c r="BE1112" s="4">
        <v>900000</v>
      </c>
    </row>
    <row r="1113" spans="1:57" x14ac:dyDescent="0.15">
      <c r="A1113" s="3">
        <v>41114</v>
      </c>
      <c r="B1113" s="4">
        <v>3.28</v>
      </c>
      <c r="C1113" s="4">
        <v>3.6949999999999998</v>
      </c>
      <c r="D1113" s="4">
        <v>2.9</v>
      </c>
      <c r="E1113" s="4">
        <v>3.3</v>
      </c>
      <c r="F1113" s="4">
        <v>10</v>
      </c>
      <c r="G1113" s="4">
        <v>11920690000</v>
      </c>
      <c r="H1113" s="4">
        <v>119206900000</v>
      </c>
      <c r="I1113" s="4">
        <v>2.9</v>
      </c>
      <c r="J1113" s="4">
        <v>3.8</v>
      </c>
      <c r="K1113" s="4">
        <v>2.9</v>
      </c>
      <c r="L1113" s="4">
        <v>3.03</v>
      </c>
      <c r="M1113" s="4">
        <v>10</v>
      </c>
      <c r="N1113" s="4">
        <v>157750000</v>
      </c>
      <c r="O1113" s="4">
        <v>1577500000</v>
      </c>
      <c r="P1113" s="4">
        <v>3.0049999999999999</v>
      </c>
      <c r="Q1113" s="4">
        <v>4.8499999999999996</v>
      </c>
      <c r="R1113" s="4">
        <v>3.0049999999999999</v>
      </c>
      <c r="S1113" s="4">
        <v>4.7</v>
      </c>
      <c r="T1113" s="4">
        <v>10</v>
      </c>
      <c r="U1113" s="4">
        <v>1001070000</v>
      </c>
      <c r="V1113" s="4">
        <v>10010700000</v>
      </c>
      <c r="W1113" s="4">
        <v>4</v>
      </c>
      <c r="X1113" s="4">
        <v>5</v>
      </c>
      <c r="Y1113" s="4">
        <v>4</v>
      </c>
      <c r="Z1113" s="4">
        <v>4.6500000000000004</v>
      </c>
      <c r="AA1113" s="4">
        <v>10</v>
      </c>
      <c r="AB1113" s="4">
        <v>278590000</v>
      </c>
      <c r="AC1113" s="4">
        <v>2785900000</v>
      </c>
      <c r="AD1113" s="4">
        <v>3.5</v>
      </c>
      <c r="AE1113" s="4">
        <v>4</v>
      </c>
      <c r="AF1113" s="4">
        <v>3.2050000000000001</v>
      </c>
      <c r="AG1113" s="4">
        <v>3.3</v>
      </c>
      <c r="AH1113" s="4">
        <v>10</v>
      </c>
      <c r="AI1113" s="4">
        <v>1047680000</v>
      </c>
      <c r="AJ1113" s="4">
        <v>10476800000</v>
      </c>
      <c r="AK1113" s="4">
        <v>3.3</v>
      </c>
      <c r="AL1113" s="4">
        <v>3.6</v>
      </c>
      <c r="AM1113" s="4">
        <v>3.01</v>
      </c>
      <c r="AN1113" s="4">
        <v>3.01</v>
      </c>
      <c r="AO1113" s="4">
        <v>10</v>
      </c>
      <c r="AP1113" s="4">
        <v>44940000</v>
      </c>
      <c r="AQ1113" s="4">
        <v>449400000</v>
      </c>
      <c r="AR1113" s="4">
        <v>3.4</v>
      </c>
      <c r="AS1113" s="4">
        <v>3.5</v>
      </c>
      <c r="AT1113" s="4">
        <v>3.3</v>
      </c>
      <c r="AU1113" s="4">
        <v>3.4</v>
      </c>
      <c r="AV1113" s="4">
        <v>10</v>
      </c>
      <c r="AW1113" s="4">
        <v>5840000</v>
      </c>
      <c r="AX1113" s="4">
        <v>58400000</v>
      </c>
      <c r="AY1113" s="4">
        <v>3.5</v>
      </c>
      <c r="AZ1113" s="4">
        <v>3.5</v>
      </c>
      <c r="BA1113" s="4">
        <v>3.5</v>
      </c>
      <c r="BB1113" s="4">
        <v>3.5</v>
      </c>
      <c r="BC1113" s="4">
        <v>10</v>
      </c>
      <c r="BD1113" s="4">
        <v>40000</v>
      </c>
      <c r="BE1113" s="4">
        <v>400000</v>
      </c>
    </row>
    <row r="1114" spans="1:57" x14ac:dyDescent="0.15">
      <c r="A1114" s="3">
        <v>41115</v>
      </c>
      <c r="B1114" s="4">
        <v>3.3149999999999999</v>
      </c>
      <c r="C1114" s="4">
        <v>3.52</v>
      </c>
      <c r="D1114" s="4">
        <v>1.8</v>
      </c>
      <c r="E1114" s="4">
        <v>1.86</v>
      </c>
      <c r="F1114" s="4">
        <v>10</v>
      </c>
      <c r="G1114" s="4">
        <v>11184440000</v>
      </c>
      <c r="H1114" s="4">
        <v>111844400000</v>
      </c>
      <c r="I1114" s="4">
        <v>4.2</v>
      </c>
      <c r="J1114" s="4">
        <v>4.37</v>
      </c>
      <c r="K1114" s="4">
        <v>2.5</v>
      </c>
      <c r="L1114" s="4">
        <v>2.66</v>
      </c>
      <c r="M1114" s="4">
        <v>10</v>
      </c>
      <c r="N1114" s="4">
        <v>909380000</v>
      </c>
      <c r="O1114" s="4">
        <v>9093800000</v>
      </c>
      <c r="P1114" s="4">
        <v>4.2</v>
      </c>
      <c r="Q1114" s="4">
        <v>4.7050000000000001</v>
      </c>
      <c r="R1114" s="4">
        <v>2.5</v>
      </c>
      <c r="S1114" s="4">
        <v>4.01</v>
      </c>
      <c r="T1114" s="4">
        <v>10</v>
      </c>
      <c r="U1114" s="4">
        <v>262580000</v>
      </c>
      <c r="V1114" s="4">
        <v>2625800000</v>
      </c>
      <c r="W1114" s="4">
        <v>3.5</v>
      </c>
      <c r="X1114" s="4">
        <v>3.5</v>
      </c>
      <c r="Y1114" s="4">
        <v>2.5</v>
      </c>
      <c r="Z1114" s="4">
        <v>2.5</v>
      </c>
      <c r="AA1114" s="4">
        <v>10</v>
      </c>
      <c r="AB1114" s="4">
        <v>98790000</v>
      </c>
      <c r="AC1114" s="4">
        <v>987900000</v>
      </c>
      <c r="AD1114" s="4">
        <v>3.51</v>
      </c>
      <c r="AE1114" s="4">
        <v>3.8</v>
      </c>
      <c r="AF1114" s="4">
        <v>3.3</v>
      </c>
      <c r="AG1114" s="4">
        <v>3.31</v>
      </c>
      <c r="AH1114" s="4">
        <v>10</v>
      </c>
      <c r="AI1114" s="4">
        <v>1070370000</v>
      </c>
      <c r="AJ1114" s="4">
        <v>10703700000</v>
      </c>
      <c r="AK1114" s="4">
        <v>3.01</v>
      </c>
      <c r="AL1114" s="4">
        <v>3.57</v>
      </c>
      <c r="AM1114" s="4">
        <v>3.01</v>
      </c>
      <c r="AN1114" s="4">
        <v>3.31</v>
      </c>
      <c r="AO1114" s="4">
        <v>10</v>
      </c>
      <c r="AP1114" s="4">
        <v>50590000</v>
      </c>
      <c r="AQ1114" s="4">
        <v>505900000</v>
      </c>
      <c r="AR1114" s="4">
        <v>3.5</v>
      </c>
      <c r="AS1114" s="4">
        <v>3.5</v>
      </c>
      <c r="AT1114" s="4">
        <v>3.3</v>
      </c>
      <c r="AU1114" s="4">
        <v>3.31</v>
      </c>
      <c r="AV1114" s="4">
        <v>10</v>
      </c>
      <c r="AW1114" s="4">
        <v>6750000</v>
      </c>
      <c r="AX1114" s="4">
        <v>67500000</v>
      </c>
      <c r="AY1114" s="4">
        <v>3.5</v>
      </c>
      <c r="AZ1114" s="4">
        <v>3.5</v>
      </c>
      <c r="BA1114" s="4">
        <v>3.5</v>
      </c>
      <c r="BB1114" s="4">
        <v>3.5</v>
      </c>
      <c r="BC1114" s="4">
        <v>10</v>
      </c>
      <c r="BD1114" s="4">
        <v>720000</v>
      </c>
      <c r="BE1114" s="4">
        <v>7200000</v>
      </c>
    </row>
    <row r="1115" spans="1:57" x14ac:dyDescent="0.15">
      <c r="A1115" s="3">
        <v>41116</v>
      </c>
      <c r="B1115" s="4">
        <v>5.8</v>
      </c>
      <c r="C1115" s="4">
        <v>6</v>
      </c>
      <c r="D1115" s="4">
        <v>1.5</v>
      </c>
      <c r="E1115" s="4">
        <v>1.66</v>
      </c>
      <c r="F1115" s="4">
        <v>10</v>
      </c>
      <c r="G1115" s="4">
        <v>11268440000</v>
      </c>
      <c r="H1115" s="4">
        <v>112684400000</v>
      </c>
      <c r="I1115" s="4">
        <v>4.0999999999999996</v>
      </c>
      <c r="J1115" s="4">
        <v>4.5</v>
      </c>
      <c r="K1115" s="4">
        <v>2.0249999999999999</v>
      </c>
      <c r="L1115" s="4">
        <v>2.5249999999999999</v>
      </c>
      <c r="M1115" s="4">
        <v>10</v>
      </c>
      <c r="N1115" s="4">
        <v>298860000</v>
      </c>
      <c r="O1115" s="4">
        <v>2988600000</v>
      </c>
      <c r="P1115" s="4">
        <v>2.62</v>
      </c>
      <c r="Q1115" s="4">
        <v>2.8</v>
      </c>
      <c r="R1115" s="4">
        <v>1.8</v>
      </c>
      <c r="S1115" s="4">
        <v>1.8049999999999999</v>
      </c>
      <c r="T1115" s="4">
        <v>10</v>
      </c>
      <c r="U1115" s="4">
        <v>89510000</v>
      </c>
      <c r="V1115" s="4">
        <v>895100000</v>
      </c>
      <c r="W1115" s="4">
        <v>2.2999999999999998</v>
      </c>
      <c r="X1115" s="4">
        <v>2.5</v>
      </c>
      <c r="Y1115" s="4">
        <v>1</v>
      </c>
      <c r="Z1115" s="4">
        <v>1.01</v>
      </c>
      <c r="AA1115" s="4">
        <v>10</v>
      </c>
      <c r="AB1115" s="4">
        <v>52140000</v>
      </c>
      <c r="AC1115" s="4">
        <v>521400000</v>
      </c>
      <c r="AD1115" s="4">
        <v>3.31</v>
      </c>
      <c r="AE1115" s="4">
        <v>3.6</v>
      </c>
      <c r="AF1115" s="4">
        <v>3</v>
      </c>
      <c r="AG1115" s="4">
        <v>3.1</v>
      </c>
      <c r="AH1115" s="4">
        <v>10</v>
      </c>
      <c r="AI1115" s="4">
        <v>1307090000</v>
      </c>
      <c r="AJ1115" s="4">
        <v>13070900000</v>
      </c>
      <c r="AK1115" s="4">
        <v>3.31</v>
      </c>
      <c r="AL1115" s="4">
        <v>3.32</v>
      </c>
      <c r="AM1115" s="4">
        <v>3</v>
      </c>
      <c r="AN1115" s="4">
        <v>3.21</v>
      </c>
      <c r="AO1115" s="4">
        <v>10</v>
      </c>
      <c r="AP1115" s="4">
        <v>25250000</v>
      </c>
      <c r="AQ1115" s="4">
        <v>252500000</v>
      </c>
      <c r="AR1115" s="4">
        <v>3.35</v>
      </c>
      <c r="AS1115" s="4">
        <v>3.35</v>
      </c>
      <c r="AT1115" s="4">
        <v>3</v>
      </c>
      <c r="AU1115" s="4">
        <v>3.02</v>
      </c>
      <c r="AV1115" s="4">
        <v>10</v>
      </c>
      <c r="AW1115" s="4">
        <v>3110000</v>
      </c>
      <c r="AX1115" s="4">
        <v>31100000</v>
      </c>
      <c r="AY1115" s="4">
        <v>3.5</v>
      </c>
      <c r="AZ1115" s="4">
        <v>3.5</v>
      </c>
      <c r="BA1115" s="4">
        <v>3.35</v>
      </c>
      <c r="BB1115" s="4">
        <v>3.35</v>
      </c>
      <c r="BC1115" s="4">
        <v>10</v>
      </c>
      <c r="BD1115" s="4">
        <v>170000</v>
      </c>
      <c r="BE1115" s="4">
        <v>1700000</v>
      </c>
    </row>
    <row r="1116" spans="1:57" x14ac:dyDescent="0.15">
      <c r="A1116" s="3">
        <v>41117</v>
      </c>
      <c r="B1116" s="4">
        <v>3</v>
      </c>
      <c r="C1116" s="4">
        <v>3.11</v>
      </c>
      <c r="D1116" s="4">
        <v>2.4500000000000002</v>
      </c>
      <c r="E1116" s="4">
        <v>2.7149999999999999</v>
      </c>
      <c r="F1116" s="4">
        <v>10</v>
      </c>
      <c r="G1116" s="4">
        <v>14064000000</v>
      </c>
      <c r="H1116" s="4">
        <v>140640000000</v>
      </c>
      <c r="I1116" s="4">
        <v>1.46</v>
      </c>
      <c r="J1116" s="4">
        <v>1.5</v>
      </c>
      <c r="K1116" s="4">
        <v>1.01</v>
      </c>
      <c r="L1116" s="4">
        <v>1.19</v>
      </c>
      <c r="M1116" s="4">
        <v>10</v>
      </c>
      <c r="N1116" s="4">
        <v>41630000</v>
      </c>
      <c r="O1116" s="4">
        <v>416300000</v>
      </c>
      <c r="P1116" s="4">
        <v>1</v>
      </c>
      <c r="Q1116" s="4">
        <v>1</v>
      </c>
      <c r="R1116" s="4">
        <v>0.66</v>
      </c>
      <c r="S1116" s="4">
        <v>0.85</v>
      </c>
      <c r="T1116" s="4">
        <v>10</v>
      </c>
      <c r="U1116" s="4">
        <v>80650000</v>
      </c>
      <c r="V1116" s="4">
        <v>806500000</v>
      </c>
      <c r="W1116" s="4">
        <v>1.5</v>
      </c>
      <c r="X1116" s="4">
        <v>1.51</v>
      </c>
      <c r="Y1116" s="4">
        <v>1.03</v>
      </c>
      <c r="Z1116" s="4">
        <v>1.085</v>
      </c>
      <c r="AA1116" s="4">
        <v>10</v>
      </c>
      <c r="AB1116" s="4">
        <v>157740000</v>
      </c>
      <c r="AC1116" s="4">
        <v>1577400000</v>
      </c>
      <c r="AD1116" s="4">
        <v>3.1</v>
      </c>
      <c r="AE1116" s="4">
        <v>3.3</v>
      </c>
      <c r="AF1116" s="4">
        <v>3</v>
      </c>
      <c r="AG1116" s="4">
        <v>3.1</v>
      </c>
      <c r="AH1116" s="4">
        <v>10</v>
      </c>
      <c r="AI1116" s="4">
        <v>2117530000</v>
      </c>
      <c r="AJ1116" s="4">
        <v>21175300000</v>
      </c>
      <c r="AK1116" s="4">
        <v>3</v>
      </c>
      <c r="AL1116" s="4">
        <v>3.2050000000000001</v>
      </c>
      <c r="AM1116" s="4">
        <v>2.5</v>
      </c>
      <c r="AN1116" s="4">
        <v>2.9049999999999998</v>
      </c>
      <c r="AO1116" s="4">
        <v>10</v>
      </c>
      <c r="AP1116" s="4">
        <v>107580000</v>
      </c>
      <c r="AQ1116" s="4">
        <v>1075800000</v>
      </c>
      <c r="AR1116" s="4">
        <v>2.8250000000000002</v>
      </c>
      <c r="AS1116" s="4">
        <v>2.9</v>
      </c>
      <c r="AT1116" s="4">
        <v>2.82</v>
      </c>
      <c r="AU1116" s="4">
        <v>2.9</v>
      </c>
      <c r="AV1116" s="4">
        <v>10</v>
      </c>
      <c r="AW1116" s="4">
        <v>340000</v>
      </c>
      <c r="AX1116" s="4">
        <v>3400000</v>
      </c>
      <c r="AY1116" s="4">
        <v>3.4</v>
      </c>
      <c r="AZ1116" s="4">
        <v>3.4</v>
      </c>
      <c r="BA1116" s="4">
        <v>3.25</v>
      </c>
      <c r="BB1116" s="4">
        <v>3.25</v>
      </c>
      <c r="BC1116" s="4">
        <v>10</v>
      </c>
      <c r="BD1116" s="4">
        <v>520000</v>
      </c>
      <c r="BE1116" s="4">
        <v>5200000</v>
      </c>
    </row>
    <row r="1117" spans="1:57" x14ac:dyDescent="0.15">
      <c r="A1117" s="3">
        <v>41120</v>
      </c>
      <c r="B1117" s="4">
        <v>3</v>
      </c>
      <c r="C1117" s="4">
        <v>3.2</v>
      </c>
      <c r="D1117" s="4">
        <v>2.61</v>
      </c>
      <c r="E1117" s="4">
        <v>2.8650000000000002</v>
      </c>
      <c r="F1117" s="4">
        <v>10</v>
      </c>
      <c r="G1117" s="4">
        <v>12921270000</v>
      </c>
      <c r="H1117" s="4">
        <v>129212700000</v>
      </c>
      <c r="I1117" s="4">
        <v>4</v>
      </c>
      <c r="J1117" s="4">
        <v>4.01</v>
      </c>
      <c r="K1117" s="4">
        <v>2.2000000000000002</v>
      </c>
      <c r="L1117" s="4">
        <v>2.6949999999999998</v>
      </c>
      <c r="M1117" s="4">
        <v>10</v>
      </c>
      <c r="N1117" s="4">
        <v>357520000</v>
      </c>
      <c r="O1117" s="4">
        <v>3575200000</v>
      </c>
      <c r="P1117" s="4">
        <v>3.105</v>
      </c>
      <c r="Q1117" s="4">
        <v>3.25</v>
      </c>
      <c r="R1117" s="4">
        <v>2.5</v>
      </c>
      <c r="S1117" s="4">
        <v>2.5</v>
      </c>
      <c r="T1117" s="4">
        <v>10</v>
      </c>
      <c r="U1117" s="4">
        <v>235300000</v>
      </c>
      <c r="V1117" s="4">
        <v>2353000000</v>
      </c>
      <c r="W1117" s="4">
        <v>3.6</v>
      </c>
      <c r="X1117" s="4">
        <v>4.3650000000000002</v>
      </c>
      <c r="Y1117" s="4">
        <v>2.62</v>
      </c>
      <c r="Z1117" s="4">
        <v>2.9449999999999998</v>
      </c>
      <c r="AA1117" s="4">
        <v>10</v>
      </c>
      <c r="AB1117" s="4">
        <v>1538030000</v>
      </c>
      <c r="AC1117" s="4">
        <v>15380300000</v>
      </c>
      <c r="AD1117" s="4">
        <v>3.1</v>
      </c>
      <c r="AE1117" s="4">
        <v>3.6</v>
      </c>
      <c r="AF1117" s="4">
        <v>3</v>
      </c>
      <c r="AG1117" s="4">
        <v>3.1</v>
      </c>
      <c r="AH1117" s="4">
        <v>10</v>
      </c>
      <c r="AI1117" s="4">
        <v>1698150000</v>
      </c>
      <c r="AJ1117" s="4">
        <v>16981500000</v>
      </c>
      <c r="AK1117" s="4">
        <v>2.9</v>
      </c>
      <c r="AL1117" s="4">
        <v>3.25</v>
      </c>
      <c r="AM1117" s="4">
        <v>2.9</v>
      </c>
      <c r="AN1117" s="4">
        <v>2.9</v>
      </c>
      <c r="AO1117" s="4">
        <v>10</v>
      </c>
      <c r="AP1117" s="4">
        <v>68710000</v>
      </c>
      <c r="AQ1117" s="4">
        <v>687100000</v>
      </c>
      <c r="AR1117" s="4">
        <v>3</v>
      </c>
      <c r="AS1117" s="4">
        <v>3.25</v>
      </c>
      <c r="AT1117" s="4">
        <v>3</v>
      </c>
      <c r="AU1117" s="4">
        <v>3.05</v>
      </c>
      <c r="AV1117" s="4">
        <v>10</v>
      </c>
      <c r="AW1117" s="4">
        <v>2200000</v>
      </c>
      <c r="AX1117" s="4">
        <v>22000000</v>
      </c>
      <c r="AY1117" s="4">
        <v>3.3</v>
      </c>
      <c r="AZ1117" s="4">
        <v>3.3</v>
      </c>
      <c r="BA1117" s="4">
        <v>3.3</v>
      </c>
      <c r="BB1117" s="4">
        <v>3.3</v>
      </c>
      <c r="BC1117" s="4">
        <v>10</v>
      </c>
      <c r="BD1117" s="4">
        <v>2800000</v>
      </c>
      <c r="BE1117" s="4">
        <v>28000000</v>
      </c>
    </row>
    <row r="1118" spans="1:57" x14ac:dyDescent="0.15">
      <c r="A1118" s="3">
        <v>41121</v>
      </c>
      <c r="B1118" s="4">
        <v>3</v>
      </c>
      <c r="C1118" s="4">
        <v>3.78</v>
      </c>
      <c r="D1118" s="4">
        <v>2.5</v>
      </c>
      <c r="E1118" s="4">
        <v>2.6349999999999998</v>
      </c>
      <c r="F1118" s="4">
        <v>10</v>
      </c>
      <c r="G1118" s="4">
        <v>11760340000</v>
      </c>
      <c r="H1118" s="4">
        <v>117603400000</v>
      </c>
      <c r="I1118" s="4">
        <v>2.9</v>
      </c>
      <c r="J1118" s="4">
        <v>3.5049999999999999</v>
      </c>
      <c r="K1118" s="4">
        <v>2.21</v>
      </c>
      <c r="L1118" s="4">
        <v>2.5150000000000001</v>
      </c>
      <c r="M1118" s="4">
        <v>10</v>
      </c>
      <c r="N1118" s="4">
        <v>75010000</v>
      </c>
      <c r="O1118" s="4">
        <v>750100000</v>
      </c>
      <c r="P1118" s="4">
        <v>3.3</v>
      </c>
      <c r="Q1118" s="4">
        <v>4.7</v>
      </c>
      <c r="R1118" s="4">
        <v>2.62</v>
      </c>
      <c r="S1118" s="4">
        <v>2.62</v>
      </c>
      <c r="T1118" s="4">
        <v>10</v>
      </c>
      <c r="U1118" s="4">
        <v>752530000</v>
      </c>
      <c r="V1118" s="4">
        <v>7525300000</v>
      </c>
      <c r="W1118" s="4">
        <v>3.2050000000000001</v>
      </c>
      <c r="X1118" s="4">
        <v>4.4000000000000004</v>
      </c>
      <c r="Y1118" s="4">
        <v>2.9</v>
      </c>
      <c r="Z1118" s="4">
        <v>2.9449999999999998</v>
      </c>
      <c r="AA1118" s="4">
        <v>10</v>
      </c>
      <c r="AB1118" s="4">
        <v>357950000</v>
      </c>
      <c r="AC1118" s="4">
        <v>3579500000</v>
      </c>
      <c r="AD1118" s="4">
        <v>3.0049999999999999</v>
      </c>
      <c r="AE1118" s="4">
        <v>3.55</v>
      </c>
      <c r="AF1118" s="4">
        <v>3</v>
      </c>
      <c r="AG1118" s="4">
        <v>3.2749999999999999</v>
      </c>
      <c r="AH1118" s="4">
        <v>10</v>
      </c>
      <c r="AI1118" s="4">
        <v>1358030000</v>
      </c>
      <c r="AJ1118" s="4">
        <v>13580300000</v>
      </c>
      <c r="AK1118" s="4">
        <v>3</v>
      </c>
      <c r="AL1118" s="4">
        <v>3.21</v>
      </c>
      <c r="AM1118" s="4">
        <v>3</v>
      </c>
      <c r="AN1118" s="4">
        <v>3.05</v>
      </c>
      <c r="AO1118" s="4">
        <v>10</v>
      </c>
      <c r="AP1118" s="4">
        <v>55270000</v>
      </c>
      <c r="AQ1118" s="4">
        <v>552700000</v>
      </c>
      <c r="AR1118" s="4">
        <v>3.05</v>
      </c>
      <c r="AS1118" s="4">
        <v>3.2</v>
      </c>
      <c r="AT1118" s="4">
        <v>3.05</v>
      </c>
      <c r="AU1118" s="4">
        <v>3.1949999999999998</v>
      </c>
      <c r="AV1118" s="4">
        <v>10</v>
      </c>
      <c r="AW1118" s="4">
        <v>1500000</v>
      </c>
      <c r="AX1118" s="4">
        <v>15000000</v>
      </c>
      <c r="AY1118" s="4">
        <v>3.24</v>
      </c>
      <c r="AZ1118" s="4">
        <v>3.2450000000000001</v>
      </c>
      <c r="BA1118" s="4">
        <v>3.24</v>
      </c>
      <c r="BB1118" s="4">
        <v>3.2450000000000001</v>
      </c>
      <c r="BC1118" s="4">
        <v>10</v>
      </c>
      <c r="BD1118" s="4">
        <v>230000</v>
      </c>
      <c r="BE1118" s="4">
        <v>2300000</v>
      </c>
    </row>
    <row r="1119" spans="1:57" x14ac:dyDescent="0.15">
      <c r="A1119" s="3">
        <v>41122</v>
      </c>
      <c r="B1119" s="4">
        <v>3</v>
      </c>
      <c r="C1119" s="4">
        <v>3.55</v>
      </c>
      <c r="D1119" s="4">
        <v>1.8</v>
      </c>
      <c r="E1119" s="4">
        <v>1.825</v>
      </c>
      <c r="F1119" s="4">
        <v>10</v>
      </c>
      <c r="G1119" s="4">
        <v>11439940000</v>
      </c>
      <c r="H1119" s="4">
        <v>114399400000</v>
      </c>
      <c r="I1119" s="4">
        <v>3.5</v>
      </c>
      <c r="J1119" s="4">
        <v>4.25</v>
      </c>
      <c r="K1119" s="4">
        <v>2.2000000000000002</v>
      </c>
      <c r="L1119" s="4">
        <v>2.2250000000000001</v>
      </c>
      <c r="M1119" s="4">
        <v>10</v>
      </c>
      <c r="N1119" s="4">
        <v>785400000</v>
      </c>
      <c r="O1119" s="4">
        <v>7854000000</v>
      </c>
      <c r="P1119" s="4">
        <v>3.8</v>
      </c>
      <c r="Q1119" s="4">
        <v>4.21</v>
      </c>
      <c r="R1119" s="4">
        <v>2.7</v>
      </c>
      <c r="S1119" s="4">
        <v>2.7549999999999999</v>
      </c>
      <c r="T1119" s="4">
        <v>10</v>
      </c>
      <c r="U1119" s="4">
        <v>215900000</v>
      </c>
      <c r="V1119" s="4">
        <v>2159000000</v>
      </c>
      <c r="W1119" s="4">
        <v>2.2599999999999998</v>
      </c>
      <c r="X1119" s="4">
        <v>3.105</v>
      </c>
      <c r="Y1119" s="4">
        <v>1.5</v>
      </c>
      <c r="Z1119" s="4">
        <v>1.51</v>
      </c>
      <c r="AA1119" s="4">
        <v>10</v>
      </c>
      <c r="AB1119" s="4">
        <v>38540000</v>
      </c>
      <c r="AC1119" s="4">
        <v>385400000</v>
      </c>
      <c r="AD1119" s="4">
        <v>3.11</v>
      </c>
      <c r="AE1119" s="4">
        <v>3.41</v>
      </c>
      <c r="AF1119" s="4">
        <v>2.76</v>
      </c>
      <c r="AG1119" s="4">
        <v>2.8</v>
      </c>
      <c r="AH1119" s="4">
        <v>10</v>
      </c>
      <c r="AI1119" s="4">
        <v>1234260000</v>
      </c>
      <c r="AJ1119" s="4">
        <v>12342600000</v>
      </c>
      <c r="AK1119" s="4">
        <v>3</v>
      </c>
      <c r="AL1119" s="4">
        <v>3.2</v>
      </c>
      <c r="AM1119" s="4">
        <v>2.91</v>
      </c>
      <c r="AN1119" s="4">
        <v>3.02</v>
      </c>
      <c r="AO1119" s="4">
        <v>10</v>
      </c>
      <c r="AP1119" s="4">
        <v>83490000</v>
      </c>
      <c r="AQ1119" s="4">
        <v>834900000</v>
      </c>
      <c r="AR1119" s="4">
        <v>3.1</v>
      </c>
      <c r="AS1119" s="4">
        <v>3.15</v>
      </c>
      <c r="AT1119" s="4">
        <v>3.1</v>
      </c>
      <c r="AU1119" s="4">
        <v>3.1</v>
      </c>
      <c r="AV1119" s="4">
        <v>10</v>
      </c>
      <c r="AW1119" s="4">
        <v>3300000</v>
      </c>
      <c r="AX1119" s="4">
        <v>33000000</v>
      </c>
      <c r="AY1119" s="4">
        <v>3.3</v>
      </c>
      <c r="AZ1119" s="4">
        <v>3.3</v>
      </c>
      <c r="BA1119" s="4">
        <v>3.3</v>
      </c>
      <c r="BB1119" s="4">
        <v>3.3</v>
      </c>
      <c r="BC1119" s="4">
        <v>10</v>
      </c>
      <c r="BD1119" s="4">
        <v>230000</v>
      </c>
      <c r="BE1119" s="4">
        <v>2300000</v>
      </c>
    </row>
    <row r="1120" spans="1:57" x14ac:dyDescent="0.15">
      <c r="A1120" s="3">
        <v>41123</v>
      </c>
      <c r="B1120" s="4">
        <v>4</v>
      </c>
      <c r="C1120" s="4">
        <v>4.6100000000000003</v>
      </c>
      <c r="D1120" s="4">
        <v>2</v>
      </c>
      <c r="E1120" s="4">
        <v>2.56</v>
      </c>
      <c r="F1120" s="4">
        <v>10</v>
      </c>
      <c r="G1120" s="4">
        <v>11264350000</v>
      </c>
      <c r="H1120" s="4">
        <v>112643500000</v>
      </c>
      <c r="I1120" s="4">
        <v>3.4</v>
      </c>
      <c r="J1120" s="4">
        <v>4.05</v>
      </c>
      <c r="K1120" s="4">
        <v>2.5</v>
      </c>
      <c r="L1120" s="4">
        <v>2.5</v>
      </c>
      <c r="M1120" s="4">
        <v>10</v>
      </c>
      <c r="N1120" s="4">
        <v>251040000</v>
      </c>
      <c r="O1120" s="4">
        <v>2510400000</v>
      </c>
      <c r="P1120" s="4">
        <v>2.11</v>
      </c>
      <c r="Q1120" s="4">
        <v>2.8</v>
      </c>
      <c r="R1120" s="4">
        <v>1.55</v>
      </c>
      <c r="S1120" s="4">
        <v>1.5649999999999999</v>
      </c>
      <c r="T1120" s="4">
        <v>10</v>
      </c>
      <c r="U1120" s="4">
        <v>40380000</v>
      </c>
      <c r="V1120" s="4">
        <v>403800000</v>
      </c>
      <c r="W1120" s="4">
        <v>1.9950000000000001</v>
      </c>
      <c r="X1120" s="4">
        <v>2.2999999999999998</v>
      </c>
      <c r="Y1120" s="4">
        <v>1.2</v>
      </c>
      <c r="Z1120" s="4">
        <v>1.23</v>
      </c>
      <c r="AA1120" s="4">
        <v>10</v>
      </c>
      <c r="AB1120" s="4">
        <v>53940000</v>
      </c>
      <c r="AC1120" s="4">
        <v>539400000</v>
      </c>
      <c r="AD1120" s="4">
        <v>2.8</v>
      </c>
      <c r="AE1120" s="4">
        <v>3.2</v>
      </c>
      <c r="AF1120" s="4">
        <v>2.0049999999999999</v>
      </c>
      <c r="AG1120" s="4">
        <v>2.145</v>
      </c>
      <c r="AH1120" s="4">
        <v>10</v>
      </c>
      <c r="AI1120" s="4">
        <v>1456510000</v>
      </c>
      <c r="AJ1120" s="4">
        <v>14565100000</v>
      </c>
      <c r="AK1120" s="4">
        <v>3</v>
      </c>
      <c r="AL1120" s="4">
        <v>3.1</v>
      </c>
      <c r="AM1120" s="4">
        <v>2.11</v>
      </c>
      <c r="AN1120" s="4">
        <v>2.35</v>
      </c>
      <c r="AO1120" s="4">
        <v>10</v>
      </c>
      <c r="AP1120" s="4">
        <v>33190000</v>
      </c>
      <c r="AQ1120" s="4">
        <v>331900000</v>
      </c>
      <c r="AR1120" s="4">
        <v>0.39</v>
      </c>
      <c r="AS1120" s="4">
        <v>3.06</v>
      </c>
      <c r="AT1120" s="4">
        <v>0.39</v>
      </c>
      <c r="AU1120" s="4">
        <v>2.8</v>
      </c>
      <c r="AV1120" s="4">
        <v>10</v>
      </c>
      <c r="AW1120" s="4">
        <v>6280000</v>
      </c>
      <c r="AX1120" s="4">
        <v>62800000</v>
      </c>
      <c r="AY1120" s="4">
        <v>3.25</v>
      </c>
      <c r="AZ1120" s="4">
        <v>3.25</v>
      </c>
      <c r="BA1120" s="4">
        <v>3.25</v>
      </c>
      <c r="BB1120" s="4">
        <v>3.25</v>
      </c>
      <c r="BC1120" s="4">
        <v>10</v>
      </c>
      <c r="BD1120" s="4">
        <v>580000</v>
      </c>
      <c r="BE1120" s="4">
        <v>5800000</v>
      </c>
    </row>
    <row r="1121" spans="1:57" x14ac:dyDescent="0.15">
      <c r="A1121" s="3">
        <v>41124</v>
      </c>
      <c r="B1121" s="4">
        <v>3.0550000000000002</v>
      </c>
      <c r="C1121" s="4">
        <v>3.5</v>
      </c>
      <c r="D1121" s="4">
        <v>2.2349999999999999</v>
      </c>
      <c r="E1121" s="4">
        <v>2.4</v>
      </c>
      <c r="F1121" s="4">
        <v>10</v>
      </c>
      <c r="G1121" s="4">
        <v>13568370000</v>
      </c>
      <c r="H1121" s="4">
        <v>135683700000</v>
      </c>
      <c r="I1121" s="4">
        <v>1.31</v>
      </c>
      <c r="J1121" s="4">
        <v>1.5</v>
      </c>
      <c r="K1121" s="4">
        <v>0.51500000000000001</v>
      </c>
      <c r="L1121" s="4">
        <v>0.52</v>
      </c>
      <c r="M1121" s="4">
        <v>10</v>
      </c>
      <c r="N1121" s="4">
        <v>46960000</v>
      </c>
      <c r="O1121" s="4">
        <v>469600000</v>
      </c>
      <c r="P1121" s="4">
        <v>0.85</v>
      </c>
      <c r="Q1121" s="4">
        <v>1</v>
      </c>
      <c r="R1121" s="4">
        <v>0.7</v>
      </c>
      <c r="S1121" s="4">
        <v>0.7</v>
      </c>
      <c r="T1121" s="4">
        <v>10</v>
      </c>
      <c r="U1121" s="4">
        <v>68950000</v>
      </c>
      <c r="V1121" s="4">
        <v>689500000</v>
      </c>
      <c r="W1121" s="4">
        <v>1.5</v>
      </c>
      <c r="X1121" s="4">
        <v>1.5</v>
      </c>
      <c r="Y1121" s="4">
        <v>1.02</v>
      </c>
      <c r="Z1121" s="4">
        <v>1.05</v>
      </c>
      <c r="AA1121" s="4">
        <v>10</v>
      </c>
      <c r="AB1121" s="4">
        <v>175250000</v>
      </c>
      <c r="AC1121" s="4">
        <v>1752500000</v>
      </c>
      <c r="AD1121" s="4">
        <v>2.97</v>
      </c>
      <c r="AE1121" s="4">
        <v>2.97</v>
      </c>
      <c r="AF1121" s="4">
        <v>2.31</v>
      </c>
      <c r="AG1121" s="4">
        <v>2.6</v>
      </c>
      <c r="AH1121" s="4">
        <v>10</v>
      </c>
      <c r="AI1121" s="4">
        <v>2233690000</v>
      </c>
      <c r="AJ1121" s="4">
        <v>22336900000</v>
      </c>
      <c r="AK1121" s="4">
        <v>2.36</v>
      </c>
      <c r="AL1121" s="4">
        <v>3</v>
      </c>
      <c r="AM1121" s="4">
        <v>2.35</v>
      </c>
      <c r="AN1121" s="4">
        <v>2.61</v>
      </c>
      <c r="AO1121" s="4">
        <v>10</v>
      </c>
      <c r="AP1121" s="4">
        <v>94200000</v>
      </c>
      <c r="AQ1121" s="4">
        <v>942000000</v>
      </c>
      <c r="AR1121" s="4">
        <v>2.85</v>
      </c>
      <c r="AS1121" s="4">
        <v>3.05</v>
      </c>
      <c r="AT1121" s="4">
        <v>2.8</v>
      </c>
      <c r="AU1121" s="4">
        <v>2.81</v>
      </c>
      <c r="AV1121" s="4">
        <v>10</v>
      </c>
      <c r="AW1121" s="4">
        <v>33190000</v>
      </c>
      <c r="AX1121" s="4">
        <v>331900000</v>
      </c>
      <c r="AY1121" s="4">
        <v>3.2</v>
      </c>
      <c r="AZ1121" s="4">
        <v>3.2</v>
      </c>
      <c r="BA1121" s="4">
        <v>3.2</v>
      </c>
      <c r="BB1121" s="4">
        <v>3.2</v>
      </c>
      <c r="BC1121" s="4">
        <v>10</v>
      </c>
      <c r="BD1121" s="4">
        <v>1760000</v>
      </c>
      <c r="BE1121" s="4">
        <v>17600000</v>
      </c>
    </row>
    <row r="1122" spans="1:57" x14ac:dyDescent="0.15">
      <c r="A1122" s="3">
        <v>41127</v>
      </c>
      <c r="B1122" s="4">
        <v>2.65</v>
      </c>
      <c r="C1122" s="4">
        <v>2.85</v>
      </c>
      <c r="D1122" s="4">
        <v>1.5</v>
      </c>
      <c r="E1122" s="4">
        <v>1.5649999999999999</v>
      </c>
      <c r="F1122" s="4">
        <v>10</v>
      </c>
      <c r="G1122" s="4">
        <v>12826760000</v>
      </c>
      <c r="H1122" s="4">
        <v>128267600000</v>
      </c>
      <c r="I1122" s="4">
        <v>2.97</v>
      </c>
      <c r="J1122" s="4">
        <v>2.98</v>
      </c>
      <c r="K1122" s="4">
        <v>1.5049999999999999</v>
      </c>
      <c r="L1122" s="4">
        <v>1.5049999999999999</v>
      </c>
      <c r="M1122" s="4">
        <v>10</v>
      </c>
      <c r="N1122" s="4">
        <v>290880000</v>
      </c>
      <c r="O1122" s="4">
        <v>2908800000</v>
      </c>
      <c r="P1122" s="4">
        <v>2.65</v>
      </c>
      <c r="Q1122" s="4">
        <v>3</v>
      </c>
      <c r="R1122" s="4">
        <v>1.9</v>
      </c>
      <c r="S1122" s="4">
        <v>1.9450000000000001</v>
      </c>
      <c r="T1122" s="4">
        <v>10</v>
      </c>
      <c r="U1122" s="4">
        <v>154760000</v>
      </c>
      <c r="V1122" s="4">
        <v>1547600000</v>
      </c>
      <c r="W1122" s="4">
        <v>3.2</v>
      </c>
      <c r="X1122" s="4">
        <v>4.3499999999999996</v>
      </c>
      <c r="Y1122" s="4">
        <v>2.5099999999999998</v>
      </c>
      <c r="Z1122" s="4">
        <v>2.5099999999999998</v>
      </c>
      <c r="AA1122" s="4">
        <v>10</v>
      </c>
      <c r="AB1122" s="4">
        <v>1403410000</v>
      </c>
      <c r="AC1122" s="4">
        <v>14034100000</v>
      </c>
      <c r="AD1122" s="4">
        <v>2.93</v>
      </c>
      <c r="AE1122" s="4">
        <v>3.2549999999999999</v>
      </c>
      <c r="AF1122" s="4">
        <v>2.7</v>
      </c>
      <c r="AG1122" s="4">
        <v>2.8650000000000002</v>
      </c>
      <c r="AH1122" s="4">
        <v>10</v>
      </c>
      <c r="AI1122" s="4">
        <v>1772190000</v>
      </c>
      <c r="AJ1122" s="4">
        <v>17721900000</v>
      </c>
      <c r="AK1122" s="4">
        <v>2.7</v>
      </c>
      <c r="AL1122" s="4">
        <v>3.0150000000000001</v>
      </c>
      <c r="AM1122" s="4">
        <v>2.7</v>
      </c>
      <c r="AN1122" s="4">
        <v>2.72</v>
      </c>
      <c r="AO1122" s="4">
        <v>10</v>
      </c>
      <c r="AP1122" s="4">
        <v>119280000</v>
      </c>
      <c r="AQ1122" s="4">
        <v>1192800000</v>
      </c>
      <c r="AR1122" s="4">
        <v>1.41</v>
      </c>
      <c r="AS1122" s="4">
        <v>3.01</v>
      </c>
      <c r="AT1122" s="4">
        <v>1.41</v>
      </c>
      <c r="AU1122" s="4">
        <v>3</v>
      </c>
      <c r="AV1122" s="4">
        <v>10</v>
      </c>
      <c r="AW1122" s="4">
        <v>41650000</v>
      </c>
      <c r="AX1122" s="4">
        <v>416500000</v>
      </c>
      <c r="AY1122" s="4">
        <v>3.21</v>
      </c>
      <c r="AZ1122" s="4">
        <v>3.21</v>
      </c>
      <c r="BA1122" s="4">
        <v>3.1</v>
      </c>
      <c r="BB1122" s="4">
        <v>3.1</v>
      </c>
      <c r="BC1122" s="4">
        <v>10</v>
      </c>
      <c r="BD1122" s="4">
        <v>1960000</v>
      </c>
      <c r="BE1122" s="4">
        <v>19600000</v>
      </c>
    </row>
    <row r="1123" spans="1:57" x14ac:dyDescent="0.15">
      <c r="A1123" s="3">
        <v>41128</v>
      </c>
      <c r="B1123" s="4">
        <v>2.65</v>
      </c>
      <c r="C1123" s="4">
        <v>2.9</v>
      </c>
      <c r="D1123" s="4">
        <v>2</v>
      </c>
      <c r="E1123" s="4">
        <v>2.0449999999999999</v>
      </c>
      <c r="F1123" s="4">
        <v>10</v>
      </c>
      <c r="G1123" s="4">
        <v>12127340000</v>
      </c>
      <c r="H1123" s="4">
        <v>121273400000</v>
      </c>
      <c r="I1123" s="4">
        <v>3</v>
      </c>
      <c r="J1123" s="4">
        <v>3</v>
      </c>
      <c r="K1123" s="4">
        <v>2.0099999999999998</v>
      </c>
      <c r="L1123" s="4">
        <v>2.165</v>
      </c>
      <c r="M1123" s="4">
        <v>10</v>
      </c>
      <c r="N1123" s="4">
        <v>119830000</v>
      </c>
      <c r="O1123" s="4">
        <v>1198300000</v>
      </c>
      <c r="P1123" s="4">
        <v>2.9</v>
      </c>
      <c r="Q1123" s="4">
        <v>3.89</v>
      </c>
      <c r="R1123" s="4">
        <v>2.8</v>
      </c>
      <c r="S1123" s="4">
        <v>2.9049999999999998</v>
      </c>
      <c r="T1123" s="4">
        <v>10</v>
      </c>
      <c r="U1123" s="4">
        <v>663590000</v>
      </c>
      <c r="V1123" s="4">
        <v>6635900000</v>
      </c>
      <c r="W1123" s="4">
        <v>3.2</v>
      </c>
      <c r="X1123" s="4">
        <v>4</v>
      </c>
      <c r="Y1123" s="4">
        <v>3</v>
      </c>
      <c r="Z1123" s="4">
        <v>3</v>
      </c>
      <c r="AA1123" s="4">
        <v>10</v>
      </c>
      <c r="AB1123" s="4">
        <v>264990000</v>
      </c>
      <c r="AC1123" s="4">
        <v>2649900000</v>
      </c>
      <c r="AD1123" s="4">
        <v>2.25</v>
      </c>
      <c r="AE1123" s="4">
        <v>3.2</v>
      </c>
      <c r="AF1123" s="4">
        <v>2.25</v>
      </c>
      <c r="AG1123" s="4">
        <v>2.95</v>
      </c>
      <c r="AH1123" s="4">
        <v>10</v>
      </c>
      <c r="AI1123" s="4">
        <v>1244160000</v>
      </c>
      <c r="AJ1123" s="4">
        <v>12441600000</v>
      </c>
      <c r="AK1123" s="4">
        <v>2.6</v>
      </c>
      <c r="AL1123" s="4">
        <v>3.01</v>
      </c>
      <c r="AM1123" s="4">
        <v>2.6</v>
      </c>
      <c r="AN1123" s="4">
        <v>2.91</v>
      </c>
      <c r="AO1123" s="4">
        <v>10</v>
      </c>
      <c r="AP1123" s="4">
        <v>84160000</v>
      </c>
      <c r="AQ1123" s="4">
        <v>841600000</v>
      </c>
      <c r="AR1123" s="4">
        <v>2.81</v>
      </c>
      <c r="AS1123" s="4">
        <v>3.1</v>
      </c>
      <c r="AT1123" s="4">
        <v>2.81</v>
      </c>
      <c r="AU1123" s="4">
        <v>3</v>
      </c>
      <c r="AV1123" s="4">
        <v>10</v>
      </c>
      <c r="AW1123" s="4">
        <v>7720000</v>
      </c>
      <c r="AX1123" s="4">
        <v>77200000</v>
      </c>
      <c r="AY1123" s="4">
        <v>3.15</v>
      </c>
      <c r="AZ1123" s="4">
        <v>3.15</v>
      </c>
      <c r="BA1123" s="4">
        <v>3.15</v>
      </c>
      <c r="BB1123" s="4">
        <v>3.15</v>
      </c>
      <c r="BC1123" s="4">
        <v>10</v>
      </c>
      <c r="BD1123" s="4">
        <v>120000</v>
      </c>
      <c r="BE1123" s="4">
        <v>1200000</v>
      </c>
    </row>
    <row r="1124" spans="1:57" x14ac:dyDescent="0.15">
      <c r="A1124" s="3">
        <v>41129</v>
      </c>
      <c r="B1124" s="4">
        <v>2.7</v>
      </c>
      <c r="C1124" s="4">
        <v>3.1</v>
      </c>
      <c r="D1124" s="4">
        <v>2.67</v>
      </c>
      <c r="E1124" s="4">
        <v>2.97</v>
      </c>
      <c r="F1124" s="4">
        <v>10</v>
      </c>
      <c r="G1124" s="4">
        <v>10943220000</v>
      </c>
      <c r="H1124" s="4">
        <v>109432200000</v>
      </c>
      <c r="I1124" s="4">
        <v>3.6</v>
      </c>
      <c r="J1124" s="4">
        <v>4.18</v>
      </c>
      <c r="K1124" s="4">
        <v>3.3</v>
      </c>
      <c r="L1124" s="4">
        <v>4</v>
      </c>
      <c r="M1124" s="4">
        <v>10</v>
      </c>
      <c r="N1124" s="4">
        <v>483780000</v>
      </c>
      <c r="O1124" s="4">
        <v>4837800000</v>
      </c>
      <c r="P1124" s="4">
        <v>3.0249999999999999</v>
      </c>
      <c r="Q1124" s="4">
        <v>4.01</v>
      </c>
      <c r="R1124" s="4">
        <v>3.0249999999999999</v>
      </c>
      <c r="S1124" s="4">
        <v>3.6549999999999998</v>
      </c>
      <c r="T1124" s="4">
        <v>10</v>
      </c>
      <c r="U1124" s="4">
        <v>378330000</v>
      </c>
      <c r="V1124" s="4">
        <v>3783300000</v>
      </c>
      <c r="W1124" s="4">
        <v>2.6</v>
      </c>
      <c r="X1124" s="4">
        <v>3.105</v>
      </c>
      <c r="Y1124" s="4">
        <v>2.1800000000000002</v>
      </c>
      <c r="Z1124" s="4">
        <v>3.1</v>
      </c>
      <c r="AA1124" s="4">
        <v>10</v>
      </c>
      <c r="AB1124" s="4">
        <v>111680000</v>
      </c>
      <c r="AC1124" s="4">
        <v>1116800000</v>
      </c>
      <c r="AD1124" s="4">
        <v>3</v>
      </c>
      <c r="AE1124" s="4">
        <v>3.3</v>
      </c>
      <c r="AF1124" s="4">
        <v>2.5</v>
      </c>
      <c r="AG1124" s="4">
        <v>3</v>
      </c>
      <c r="AH1124" s="4">
        <v>10</v>
      </c>
      <c r="AI1124" s="4">
        <v>1247810000</v>
      </c>
      <c r="AJ1124" s="4">
        <v>12478100000</v>
      </c>
      <c r="AK1124" s="4">
        <v>2.8</v>
      </c>
      <c r="AL1124" s="4">
        <v>3</v>
      </c>
      <c r="AM1124" s="4">
        <v>2.8</v>
      </c>
      <c r="AN1124" s="4">
        <v>2.92</v>
      </c>
      <c r="AO1124" s="4">
        <v>10</v>
      </c>
      <c r="AP1124" s="4">
        <v>35010000</v>
      </c>
      <c r="AQ1124" s="4">
        <v>350100000</v>
      </c>
      <c r="AR1124" s="4">
        <v>3</v>
      </c>
      <c r="AS1124" s="4">
        <v>3.1</v>
      </c>
      <c r="AT1124" s="4">
        <v>3</v>
      </c>
      <c r="AU1124" s="4">
        <v>3</v>
      </c>
      <c r="AV1124" s="4">
        <v>10</v>
      </c>
      <c r="AW1124" s="4">
        <v>6840000</v>
      </c>
      <c r="AX1124" s="4">
        <v>68400000</v>
      </c>
      <c r="AY1124" s="4">
        <v>3.15</v>
      </c>
      <c r="AZ1124" s="4">
        <v>3.15</v>
      </c>
      <c r="BA1124" s="4">
        <v>3.15</v>
      </c>
      <c r="BB1124" s="4">
        <v>3.15</v>
      </c>
      <c r="BC1124" s="4">
        <v>10</v>
      </c>
      <c r="BD1124" s="4">
        <v>210000</v>
      </c>
      <c r="BE1124" s="4">
        <v>2100000</v>
      </c>
    </row>
    <row r="1125" spans="1:57" x14ac:dyDescent="0.15">
      <c r="A1125" s="3">
        <v>41130</v>
      </c>
      <c r="B1125" s="4">
        <v>3.85</v>
      </c>
      <c r="C1125" s="4">
        <v>6</v>
      </c>
      <c r="D1125" s="4">
        <v>3.85</v>
      </c>
      <c r="E1125" s="4">
        <v>5.82</v>
      </c>
      <c r="F1125" s="4">
        <v>10</v>
      </c>
      <c r="G1125" s="4">
        <v>11676920000</v>
      </c>
      <c r="H1125" s="4">
        <v>116769200000</v>
      </c>
      <c r="I1125" s="4">
        <v>3.8050000000000002</v>
      </c>
      <c r="J1125" s="4">
        <v>4.24</v>
      </c>
      <c r="K1125" s="4">
        <v>3.6</v>
      </c>
      <c r="L1125" s="4">
        <v>4.1550000000000002</v>
      </c>
      <c r="M1125" s="4">
        <v>10</v>
      </c>
      <c r="N1125" s="4">
        <v>258130000</v>
      </c>
      <c r="O1125" s="4">
        <v>2581300000</v>
      </c>
      <c r="P1125" s="4">
        <v>2.15</v>
      </c>
      <c r="Q1125" s="4">
        <v>2.78</v>
      </c>
      <c r="R1125" s="4">
        <v>2.15</v>
      </c>
      <c r="S1125" s="4">
        <v>2.5</v>
      </c>
      <c r="T1125" s="4">
        <v>10</v>
      </c>
      <c r="U1125" s="4">
        <v>41480000</v>
      </c>
      <c r="V1125" s="4">
        <v>414800000</v>
      </c>
      <c r="W1125" s="4">
        <v>1.8</v>
      </c>
      <c r="X1125" s="4">
        <v>2.105</v>
      </c>
      <c r="Y1125" s="4">
        <v>1.8</v>
      </c>
      <c r="Z1125" s="4">
        <v>2.0499999999999998</v>
      </c>
      <c r="AA1125" s="4">
        <v>10</v>
      </c>
      <c r="AB1125" s="4">
        <v>17610000</v>
      </c>
      <c r="AC1125" s="4">
        <v>176100000</v>
      </c>
      <c r="AD1125" s="4">
        <v>2.95</v>
      </c>
      <c r="AE1125" s="4">
        <v>3.1</v>
      </c>
      <c r="AF1125" s="4">
        <v>2.5099999999999998</v>
      </c>
      <c r="AG1125" s="4">
        <v>2.98</v>
      </c>
      <c r="AH1125" s="4">
        <v>10</v>
      </c>
      <c r="AI1125" s="4">
        <v>1323150000</v>
      </c>
      <c r="AJ1125" s="4">
        <v>13231500000</v>
      </c>
      <c r="AK1125" s="4">
        <v>3</v>
      </c>
      <c r="AL1125" s="4">
        <v>3.03</v>
      </c>
      <c r="AM1125" s="4">
        <v>2.8</v>
      </c>
      <c r="AN1125" s="4">
        <v>2.9</v>
      </c>
      <c r="AO1125" s="4">
        <v>10</v>
      </c>
      <c r="AP1125" s="4">
        <v>43850000</v>
      </c>
      <c r="AQ1125" s="4">
        <v>438500000</v>
      </c>
      <c r="AR1125" s="4">
        <v>3</v>
      </c>
      <c r="AS1125" s="4">
        <v>3.1</v>
      </c>
      <c r="AT1125" s="4">
        <v>2.88</v>
      </c>
      <c r="AU1125" s="4">
        <v>3</v>
      </c>
      <c r="AV1125" s="4">
        <v>10</v>
      </c>
      <c r="AW1125" s="4">
        <v>1480000</v>
      </c>
      <c r="AX1125" s="4">
        <v>14800000</v>
      </c>
      <c r="AY1125" s="4">
        <v>3.15</v>
      </c>
      <c r="AZ1125" s="4">
        <v>3.15</v>
      </c>
      <c r="BA1125" s="4">
        <v>3.15</v>
      </c>
      <c r="BB1125" s="4">
        <v>3.15</v>
      </c>
      <c r="BC1125" s="4">
        <v>10</v>
      </c>
      <c r="BD1125" s="4">
        <v>420000</v>
      </c>
      <c r="BE1125" s="4">
        <v>4200000</v>
      </c>
    </row>
    <row r="1126" spans="1:57" x14ac:dyDescent="0.15">
      <c r="A1126" s="3">
        <v>41131</v>
      </c>
      <c r="B1126" s="4">
        <v>3</v>
      </c>
      <c r="C1126" s="4">
        <v>3.3</v>
      </c>
      <c r="D1126" s="4">
        <v>2.76</v>
      </c>
      <c r="E1126" s="4">
        <v>2.82</v>
      </c>
      <c r="F1126" s="4">
        <v>10</v>
      </c>
      <c r="G1126" s="4">
        <v>12836660000</v>
      </c>
      <c r="H1126" s="4">
        <v>128366600000</v>
      </c>
      <c r="I1126" s="4">
        <v>1.385</v>
      </c>
      <c r="J1126" s="4">
        <v>1.59</v>
      </c>
      <c r="K1126" s="4">
        <v>1</v>
      </c>
      <c r="L1126" s="4">
        <v>1.03</v>
      </c>
      <c r="M1126" s="4">
        <v>10</v>
      </c>
      <c r="N1126" s="4">
        <v>43460000</v>
      </c>
      <c r="O1126" s="4">
        <v>434600000</v>
      </c>
      <c r="P1126" s="4">
        <v>0.81</v>
      </c>
      <c r="Q1126" s="4">
        <v>1.1000000000000001</v>
      </c>
      <c r="R1126" s="4">
        <v>0.1</v>
      </c>
      <c r="S1126" s="4">
        <v>0.47499999999999998</v>
      </c>
      <c r="T1126" s="4">
        <v>10</v>
      </c>
      <c r="U1126" s="4">
        <v>81100000</v>
      </c>
      <c r="V1126" s="4">
        <v>811000000</v>
      </c>
      <c r="W1126" s="4">
        <v>1.2</v>
      </c>
      <c r="X1126" s="4">
        <v>1.6</v>
      </c>
      <c r="Y1126" s="4">
        <v>1.1000000000000001</v>
      </c>
      <c r="Z1126" s="4">
        <v>1.1000000000000001</v>
      </c>
      <c r="AA1126" s="4">
        <v>10</v>
      </c>
      <c r="AB1126" s="4">
        <v>94780000</v>
      </c>
      <c r="AC1126" s="4">
        <v>947800000</v>
      </c>
      <c r="AD1126" s="4">
        <v>3</v>
      </c>
      <c r="AE1126" s="4">
        <v>3.1</v>
      </c>
      <c r="AF1126" s="4">
        <v>2.8</v>
      </c>
      <c r="AG1126" s="4">
        <v>2.99</v>
      </c>
      <c r="AH1126" s="4">
        <v>10</v>
      </c>
      <c r="AI1126" s="4">
        <v>2462970000</v>
      </c>
      <c r="AJ1126" s="4">
        <v>24629700000</v>
      </c>
      <c r="AK1126" s="4">
        <v>2.99</v>
      </c>
      <c r="AL1126" s="4">
        <v>3.1</v>
      </c>
      <c r="AM1126" s="4">
        <v>2.8</v>
      </c>
      <c r="AN1126" s="4">
        <v>3.02</v>
      </c>
      <c r="AO1126" s="4">
        <v>10</v>
      </c>
      <c r="AP1126" s="4">
        <v>259900000</v>
      </c>
      <c r="AQ1126" s="4">
        <v>2599000000</v>
      </c>
      <c r="AR1126" s="4">
        <v>3</v>
      </c>
      <c r="AS1126" s="4">
        <v>3.04</v>
      </c>
      <c r="AT1126" s="4">
        <v>2.9</v>
      </c>
      <c r="AU1126" s="4">
        <v>3.04</v>
      </c>
      <c r="AV1126" s="4">
        <v>10</v>
      </c>
      <c r="AW1126" s="4">
        <v>29030000</v>
      </c>
      <c r="AX1126" s="4">
        <v>290300000</v>
      </c>
      <c r="AY1126" s="4">
        <v>3.1</v>
      </c>
      <c r="AZ1126" s="4">
        <v>3.28</v>
      </c>
      <c r="BA1126" s="4">
        <v>3.1</v>
      </c>
      <c r="BB1126" s="4">
        <v>3.1</v>
      </c>
      <c r="BC1126" s="4">
        <v>10</v>
      </c>
      <c r="BD1126" s="4">
        <v>280000</v>
      </c>
      <c r="BE1126" s="4">
        <v>2800000</v>
      </c>
    </row>
    <row r="1127" spans="1:57" x14ac:dyDescent="0.15">
      <c r="A1127" s="3">
        <v>41134</v>
      </c>
      <c r="B1127" s="4">
        <v>3.2</v>
      </c>
      <c r="C1127" s="4">
        <v>3.2</v>
      </c>
      <c r="D1127" s="4">
        <v>2.2000000000000002</v>
      </c>
      <c r="E1127" s="4">
        <v>2.2200000000000002</v>
      </c>
      <c r="F1127" s="4">
        <v>10</v>
      </c>
      <c r="G1127" s="4">
        <v>12590760000</v>
      </c>
      <c r="H1127" s="4">
        <v>125907600000</v>
      </c>
      <c r="I1127" s="4">
        <v>2.98</v>
      </c>
      <c r="J1127" s="4">
        <v>3</v>
      </c>
      <c r="K1127" s="4">
        <v>2.2050000000000001</v>
      </c>
      <c r="L1127" s="4">
        <v>2.2949999999999999</v>
      </c>
      <c r="M1127" s="4">
        <v>10</v>
      </c>
      <c r="N1127" s="4">
        <v>365100000</v>
      </c>
      <c r="O1127" s="4">
        <v>3651000000</v>
      </c>
      <c r="P1127" s="4">
        <v>2.91</v>
      </c>
      <c r="Q1127" s="4">
        <v>3.2</v>
      </c>
      <c r="R1127" s="4">
        <v>2.3650000000000002</v>
      </c>
      <c r="S1127" s="4">
        <v>2.39</v>
      </c>
      <c r="T1127" s="4">
        <v>10</v>
      </c>
      <c r="U1127" s="4">
        <v>159210000</v>
      </c>
      <c r="V1127" s="4">
        <v>1592100000</v>
      </c>
      <c r="W1127" s="4">
        <v>3.95</v>
      </c>
      <c r="X1127" s="4">
        <v>4.1500000000000004</v>
      </c>
      <c r="Y1127" s="4">
        <v>2.2000000000000002</v>
      </c>
      <c r="Z1127" s="4">
        <v>2.96</v>
      </c>
      <c r="AA1127" s="4">
        <v>10</v>
      </c>
      <c r="AB1127" s="4">
        <v>1493960000</v>
      </c>
      <c r="AC1127" s="4">
        <v>14939600000</v>
      </c>
      <c r="AD1127" s="4">
        <v>2.99</v>
      </c>
      <c r="AE1127" s="4">
        <v>3.01</v>
      </c>
      <c r="AF1127" s="4">
        <v>2.5</v>
      </c>
      <c r="AG1127" s="4">
        <v>2.5499999999999998</v>
      </c>
      <c r="AH1127" s="4">
        <v>10</v>
      </c>
      <c r="AI1127" s="4">
        <v>1674290000</v>
      </c>
      <c r="AJ1127" s="4">
        <v>16742900000</v>
      </c>
      <c r="AK1127" s="4">
        <v>2.9</v>
      </c>
      <c r="AL1127" s="4">
        <v>3</v>
      </c>
      <c r="AM1127" s="4">
        <v>2.8</v>
      </c>
      <c r="AN1127" s="4">
        <v>2.8</v>
      </c>
      <c r="AO1127" s="4">
        <v>10</v>
      </c>
      <c r="AP1127" s="4">
        <v>77300000</v>
      </c>
      <c r="AQ1127" s="4">
        <v>773000000</v>
      </c>
      <c r="AR1127" s="4">
        <v>3</v>
      </c>
      <c r="AS1127" s="4">
        <v>3.1</v>
      </c>
      <c r="AT1127" s="4">
        <v>3</v>
      </c>
      <c r="AU1127" s="4">
        <v>3</v>
      </c>
      <c r="AV1127" s="4">
        <v>10</v>
      </c>
      <c r="AW1127" s="4">
        <v>11150000</v>
      </c>
      <c r="AX1127" s="4">
        <v>111500000</v>
      </c>
      <c r="AY1127" s="4">
        <v>3.15</v>
      </c>
      <c r="AZ1127" s="4">
        <v>3.15</v>
      </c>
      <c r="BA1127" s="4">
        <v>3.15</v>
      </c>
      <c r="BB1127" s="4">
        <v>3.15</v>
      </c>
      <c r="BC1127" s="4">
        <v>10</v>
      </c>
      <c r="BD1127" s="4">
        <v>370000</v>
      </c>
      <c r="BE1127" s="4">
        <v>3700000</v>
      </c>
    </row>
    <row r="1128" spans="1:57" x14ac:dyDescent="0.15">
      <c r="A1128" s="3">
        <v>41135</v>
      </c>
      <c r="B1128" s="4">
        <v>2.79</v>
      </c>
      <c r="C1128" s="4">
        <v>2.9</v>
      </c>
      <c r="D1128" s="4">
        <v>1.61</v>
      </c>
      <c r="E1128" s="4">
        <v>1.7150000000000001</v>
      </c>
      <c r="F1128" s="4">
        <v>10</v>
      </c>
      <c r="G1128" s="4">
        <v>11872700000</v>
      </c>
      <c r="H1128" s="4">
        <v>118727000000</v>
      </c>
      <c r="I1128" s="4">
        <v>2.2949999999999999</v>
      </c>
      <c r="J1128" s="4">
        <v>2.9</v>
      </c>
      <c r="K1128" s="4">
        <v>1.7050000000000001</v>
      </c>
      <c r="L1128" s="4">
        <v>1.7150000000000001</v>
      </c>
      <c r="M1128" s="4">
        <v>10</v>
      </c>
      <c r="N1128" s="4">
        <v>101860000</v>
      </c>
      <c r="O1128" s="4">
        <v>1018600000</v>
      </c>
      <c r="P1128" s="4">
        <v>3</v>
      </c>
      <c r="Q1128" s="4">
        <v>3.585</v>
      </c>
      <c r="R1128" s="4">
        <v>2.5</v>
      </c>
      <c r="S1128" s="4">
        <v>2.63</v>
      </c>
      <c r="T1128" s="4">
        <v>10</v>
      </c>
      <c r="U1128" s="4">
        <v>529220000</v>
      </c>
      <c r="V1128" s="4">
        <v>5292200000</v>
      </c>
      <c r="W1128" s="4">
        <v>2.96</v>
      </c>
      <c r="X1128" s="4">
        <v>3.8</v>
      </c>
      <c r="Y1128" s="4">
        <v>2.56</v>
      </c>
      <c r="Z1128" s="4">
        <v>2.56</v>
      </c>
      <c r="AA1128" s="4">
        <v>10</v>
      </c>
      <c r="AB1128" s="4">
        <v>347880000</v>
      </c>
      <c r="AC1128" s="4">
        <v>3478800000</v>
      </c>
      <c r="AD1128" s="4">
        <v>2.5499999999999998</v>
      </c>
      <c r="AE1128" s="4">
        <v>3.1</v>
      </c>
      <c r="AF1128" s="4">
        <v>2.5499999999999998</v>
      </c>
      <c r="AG1128" s="4">
        <v>2.61</v>
      </c>
      <c r="AH1128" s="4">
        <v>10</v>
      </c>
      <c r="AI1128" s="4">
        <v>1541850000</v>
      </c>
      <c r="AJ1128" s="4">
        <v>15418500000</v>
      </c>
      <c r="AK1128" s="4">
        <v>2.88</v>
      </c>
      <c r="AL1128" s="4">
        <v>3.02</v>
      </c>
      <c r="AM1128" s="4">
        <v>2.88</v>
      </c>
      <c r="AN1128" s="4">
        <v>2.92</v>
      </c>
      <c r="AO1128" s="4">
        <v>10</v>
      </c>
      <c r="AP1128" s="4">
        <v>131030000</v>
      </c>
      <c r="AQ1128" s="4">
        <v>1310300000</v>
      </c>
      <c r="AR1128" s="4">
        <v>3</v>
      </c>
      <c r="AS1128" s="4">
        <v>3.05</v>
      </c>
      <c r="AT1128" s="4">
        <v>2.65</v>
      </c>
      <c r="AU1128" s="4">
        <v>3</v>
      </c>
      <c r="AV1128" s="4">
        <v>10</v>
      </c>
      <c r="AW1128" s="4">
        <v>10150000</v>
      </c>
      <c r="AX1128" s="4">
        <v>101500000</v>
      </c>
      <c r="AY1128" s="4">
        <v>3.15</v>
      </c>
      <c r="AZ1128" s="4">
        <v>3.15</v>
      </c>
      <c r="BA1128" s="4">
        <v>3.15</v>
      </c>
      <c r="BB1128" s="4">
        <v>3.15</v>
      </c>
      <c r="BC1128" s="4">
        <v>0</v>
      </c>
      <c r="BD1128" s="4">
        <v>0</v>
      </c>
      <c r="BE1128" s="4">
        <v>0</v>
      </c>
    </row>
    <row r="1129" spans="1:57" x14ac:dyDescent="0.15">
      <c r="A1129" s="3">
        <v>41136</v>
      </c>
      <c r="B1129" s="4">
        <v>2.7149999999999999</v>
      </c>
      <c r="C1129" s="4">
        <v>3.13</v>
      </c>
      <c r="D1129" s="4">
        <v>2.4500000000000002</v>
      </c>
      <c r="E1129" s="4">
        <v>2.6349999999999998</v>
      </c>
      <c r="F1129" s="4">
        <v>10</v>
      </c>
      <c r="G1129" s="4">
        <v>11249160000</v>
      </c>
      <c r="H1129" s="4">
        <v>112491600000</v>
      </c>
      <c r="I1129" s="4">
        <v>3.2</v>
      </c>
      <c r="J1129" s="4">
        <v>4.0199999999999996</v>
      </c>
      <c r="K1129" s="4">
        <v>3.1</v>
      </c>
      <c r="L1129" s="4">
        <v>4</v>
      </c>
      <c r="M1129" s="4">
        <v>10</v>
      </c>
      <c r="N1129" s="4">
        <v>579250000</v>
      </c>
      <c r="O1129" s="4">
        <v>5792500000</v>
      </c>
      <c r="P1129" s="4">
        <v>3.1</v>
      </c>
      <c r="Q1129" s="4">
        <v>4.01</v>
      </c>
      <c r="R1129" s="4">
        <v>2.6949999999999998</v>
      </c>
      <c r="S1129" s="4">
        <v>2.7050000000000001</v>
      </c>
      <c r="T1129" s="4">
        <v>10</v>
      </c>
      <c r="U1129" s="4">
        <v>347530000</v>
      </c>
      <c r="V1129" s="4">
        <v>3475300000</v>
      </c>
      <c r="W1129" s="4">
        <v>2.08</v>
      </c>
      <c r="X1129" s="4">
        <v>3.11</v>
      </c>
      <c r="Y1129" s="4">
        <v>2.08</v>
      </c>
      <c r="Z1129" s="4">
        <v>3.1</v>
      </c>
      <c r="AA1129" s="4">
        <v>10</v>
      </c>
      <c r="AB1129" s="4">
        <v>111090000</v>
      </c>
      <c r="AC1129" s="4">
        <v>1110900000</v>
      </c>
      <c r="AD1129" s="4">
        <v>2.9</v>
      </c>
      <c r="AE1129" s="4">
        <v>3.4</v>
      </c>
      <c r="AF1129" s="4">
        <v>2.8050000000000002</v>
      </c>
      <c r="AG1129" s="4">
        <v>3.09</v>
      </c>
      <c r="AH1129" s="4">
        <v>10</v>
      </c>
      <c r="AI1129" s="4">
        <v>1643820000</v>
      </c>
      <c r="AJ1129" s="4">
        <v>16438200000</v>
      </c>
      <c r="AK1129" s="4">
        <v>2.92</v>
      </c>
      <c r="AL1129" s="4">
        <v>3.1</v>
      </c>
      <c r="AM1129" s="4">
        <v>2.8149999999999999</v>
      </c>
      <c r="AN1129" s="4">
        <v>3.0049999999999999</v>
      </c>
      <c r="AO1129" s="4">
        <v>10</v>
      </c>
      <c r="AP1129" s="4">
        <v>69030000</v>
      </c>
      <c r="AQ1129" s="4">
        <v>690300000</v>
      </c>
      <c r="AR1129" s="4">
        <v>3</v>
      </c>
      <c r="AS1129" s="4">
        <v>3.3</v>
      </c>
      <c r="AT1129" s="4">
        <v>3</v>
      </c>
      <c r="AU1129" s="4">
        <v>3</v>
      </c>
      <c r="AV1129" s="4">
        <v>10</v>
      </c>
      <c r="AW1129" s="4">
        <v>15500000</v>
      </c>
      <c r="AX1129" s="4">
        <v>155000000</v>
      </c>
      <c r="AY1129" s="4">
        <v>3.18</v>
      </c>
      <c r="AZ1129" s="4">
        <v>3.38</v>
      </c>
      <c r="BA1129" s="4">
        <v>3.16</v>
      </c>
      <c r="BB1129" s="4">
        <v>3.16</v>
      </c>
      <c r="BC1129" s="4">
        <v>10</v>
      </c>
      <c r="BD1129" s="4">
        <v>970000</v>
      </c>
      <c r="BE1129" s="4">
        <v>9700000</v>
      </c>
    </row>
    <row r="1130" spans="1:57" x14ac:dyDescent="0.15">
      <c r="A1130" s="3">
        <v>41137</v>
      </c>
      <c r="B1130" s="4">
        <v>4.3</v>
      </c>
      <c r="C1130" s="4">
        <v>5.2</v>
      </c>
      <c r="D1130" s="4">
        <v>3</v>
      </c>
      <c r="E1130" s="4">
        <v>3.51</v>
      </c>
      <c r="F1130" s="4">
        <v>10</v>
      </c>
      <c r="G1130" s="4">
        <v>11797600000</v>
      </c>
      <c r="H1130" s="4">
        <v>117976000000</v>
      </c>
      <c r="I1130" s="4">
        <v>4.0149999999999997</v>
      </c>
      <c r="J1130" s="4">
        <v>4.2</v>
      </c>
      <c r="K1130" s="4">
        <v>3.5</v>
      </c>
      <c r="L1130" s="4">
        <v>3.625</v>
      </c>
      <c r="M1130" s="4">
        <v>10</v>
      </c>
      <c r="N1130" s="4">
        <v>201500000</v>
      </c>
      <c r="O1130" s="4">
        <v>2015000000</v>
      </c>
      <c r="P1130" s="4">
        <v>2.6150000000000002</v>
      </c>
      <c r="Q1130" s="4">
        <v>2.9249999999999998</v>
      </c>
      <c r="R1130" s="4">
        <v>2.31</v>
      </c>
      <c r="S1130" s="4">
        <v>2.7</v>
      </c>
      <c r="T1130" s="4">
        <v>10</v>
      </c>
      <c r="U1130" s="4">
        <v>62870000</v>
      </c>
      <c r="V1130" s="4">
        <v>628700000</v>
      </c>
      <c r="W1130" s="4">
        <v>2.0150000000000001</v>
      </c>
      <c r="X1130" s="4">
        <v>2.5</v>
      </c>
      <c r="Y1130" s="4">
        <v>1.5</v>
      </c>
      <c r="Z1130" s="4">
        <v>2.1</v>
      </c>
      <c r="AA1130" s="4">
        <v>10</v>
      </c>
      <c r="AB1130" s="4">
        <v>92010000</v>
      </c>
      <c r="AC1130" s="4">
        <v>920100000</v>
      </c>
      <c r="AD1130" s="4">
        <v>2.9</v>
      </c>
      <c r="AE1130" s="4">
        <v>3.14</v>
      </c>
      <c r="AF1130" s="4">
        <v>2.6</v>
      </c>
      <c r="AG1130" s="4">
        <v>2.9550000000000001</v>
      </c>
      <c r="AH1130" s="4">
        <v>10</v>
      </c>
      <c r="AI1130" s="4">
        <v>1528170000</v>
      </c>
      <c r="AJ1130" s="4">
        <v>15281700000</v>
      </c>
      <c r="AK1130" s="4">
        <v>2.88</v>
      </c>
      <c r="AL1130" s="4">
        <v>3.13</v>
      </c>
      <c r="AM1130" s="4">
        <v>2.88</v>
      </c>
      <c r="AN1130" s="4">
        <v>2.915</v>
      </c>
      <c r="AO1130" s="4">
        <v>10</v>
      </c>
      <c r="AP1130" s="4">
        <v>71160000</v>
      </c>
      <c r="AQ1130" s="4">
        <v>711600000</v>
      </c>
      <c r="AR1130" s="4">
        <v>3</v>
      </c>
      <c r="AS1130" s="4">
        <v>3.01</v>
      </c>
      <c r="AT1130" s="4">
        <v>3</v>
      </c>
      <c r="AU1130" s="4">
        <v>3.01</v>
      </c>
      <c r="AV1130" s="4">
        <v>10</v>
      </c>
      <c r="AW1130" s="4">
        <v>4890000</v>
      </c>
      <c r="AX1130" s="4">
        <v>48900000</v>
      </c>
      <c r="AY1130" s="4">
        <v>3.15</v>
      </c>
      <c r="AZ1130" s="4">
        <v>3.15</v>
      </c>
      <c r="BA1130" s="4">
        <v>3.15</v>
      </c>
      <c r="BB1130" s="4">
        <v>3.15</v>
      </c>
      <c r="BC1130" s="4">
        <v>10</v>
      </c>
      <c r="BD1130" s="4">
        <v>70000</v>
      </c>
      <c r="BE1130" s="4">
        <v>700000</v>
      </c>
    </row>
    <row r="1131" spans="1:57" x14ac:dyDescent="0.15">
      <c r="A1131" s="3">
        <v>41138</v>
      </c>
      <c r="B1131" s="4">
        <v>3</v>
      </c>
      <c r="C1131" s="4">
        <v>4.54</v>
      </c>
      <c r="D1131" s="4">
        <v>2.95</v>
      </c>
      <c r="E1131" s="4">
        <v>3.9550000000000001</v>
      </c>
      <c r="F1131" s="4">
        <v>10</v>
      </c>
      <c r="G1131" s="4">
        <v>14083740000</v>
      </c>
      <c r="H1131" s="4">
        <v>140837400000</v>
      </c>
      <c r="I1131" s="4">
        <v>1.32</v>
      </c>
      <c r="J1131" s="4">
        <v>2.19</v>
      </c>
      <c r="K1131" s="4">
        <v>1.32</v>
      </c>
      <c r="L1131" s="4">
        <v>1.51</v>
      </c>
      <c r="M1131" s="4">
        <v>10</v>
      </c>
      <c r="N1131" s="4">
        <v>51060000</v>
      </c>
      <c r="O1131" s="4">
        <v>510600000</v>
      </c>
      <c r="P1131" s="4">
        <v>1</v>
      </c>
      <c r="Q1131" s="4">
        <v>1.34</v>
      </c>
      <c r="R1131" s="4">
        <v>0.61</v>
      </c>
      <c r="S1131" s="4">
        <v>0.62</v>
      </c>
      <c r="T1131" s="4">
        <v>10</v>
      </c>
      <c r="U1131" s="4">
        <v>69690000</v>
      </c>
      <c r="V1131" s="4">
        <v>696900000</v>
      </c>
      <c r="W1131" s="4">
        <v>1.2849999999999999</v>
      </c>
      <c r="X1131" s="4">
        <v>1.9</v>
      </c>
      <c r="Y1131" s="4">
        <v>1.01</v>
      </c>
      <c r="Z1131" s="4">
        <v>1.32</v>
      </c>
      <c r="AA1131" s="4">
        <v>10</v>
      </c>
      <c r="AB1131" s="4">
        <v>97940000</v>
      </c>
      <c r="AC1131" s="4">
        <v>979400000</v>
      </c>
      <c r="AD1131" s="4">
        <v>2.75</v>
      </c>
      <c r="AE1131" s="4">
        <v>3.6</v>
      </c>
      <c r="AF1131" s="4">
        <v>2.75</v>
      </c>
      <c r="AG1131" s="4">
        <v>3.54</v>
      </c>
      <c r="AH1131" s="4">
        <v>10</v>
      </c>
      <c r="AI1131" s="4">
        <v>2926870000</v>
      </c>
      <c r="AJ1131" s="4">
        <v>29268700000</v>
      </c>
      <c r="AK1131" s="4">
        <v>2.99</v>
      </c>
      <c r="AL1131" s="4">
        <v>3.2</v>
      </c>
      <c r="AM1131" s="4">
        <v>2.99</v>
      </c>
      <c r="AN1131" s="4">
        <v>3.085</v>
      </c>
      <c r="AO1131" s="4">
        <v>10</v>
      </c>
      <c r="AP1131" s="4">
        <v>60380000</v>
      </c>
      <c r="AQ1131" s="4">
        <v>603800000</v>
      </c>
      <c r="AR1131" s="4">
        <v>3</v>
      </c>
      <c r="AS1131" s="4">
        <v>3.21</v>
      </c>
      <c r="AT1131" s="4">
        <v>3</v>
      </c>
      <c r="AU1131" s="4">
        <v>3.0350000000000001</v>
      </c>
      <c r="AV1131" s="4">
        <v>10</v>
      </c>
      <c r="AW1131" s="4">
        <v>9450000</v>
      </c>
      <c r="AX1131" s="4">
        <v>94500000</v>
      </c>
      <c r="AY1131" s="4">
        <v>3.2</v>
      </c>
      <c r="AZ1131" s="4">
        <v>3.2</v>
      </c>
      <c r="BA1131" s="4">
        <v>3.2</v>
      </c>
      <c r="BB1131" s="4">
        <v>3.2</v>
      </c>
      <c r="BC1131" s="4">
        <v>10</v>
      </c>
      <c r="BD1131" s="4">
        <v>650000</v>
      </c>
      <c r="BE1131" s="4">
        <v>6500000</v>
      </c>
    </row>
    <row r="1132" spans="1:57" x14ac:dyDescent="0.15">
      <c r="A1132" s="3">
        <v>41141</v>
      </c>
      <c r="B1132" s="4">
        <v>3</v>
      </c>
      <c r="C1132" s="4">
        <v>3.6</v>
      </c>
      <c r="D1132" s="4">
        <v>1.03</v>
      </c>
      <c r="E1132" s="4">
        <v>1.4550000000000001</v>
      </c>
      <c r="F1132" s="4">
        <v>10</v>
      </c>
      <c r="G1132" s="4">
        <v>12846330000</v>
      </c>
      <c r="H1132" s="4">
        <v>128463300000</v>
      </c>
      <c r="I1132" s="4">
        <v>3.0150000000000001</v>
      </c>
      <c r="J1132" s="4">
        <v>3.55</v>
      </c>
      <c r="K1132" s="4">
        <v>2</v>
      </c>
      <c r="L1132" s="4">
        <v>2.0049999999999999</v>
      </c>
      <c r="M1132" s="4">
        <v>10</v>
      </c>
      <c r="N1132" s="4">
        <v>267290000</v>
      </c>
      <c r="O1132" s="4">
        <v>2672900000</v>
      </c>
      <c r="P1132" s="4">
        <v>2.93</v>
      </c>
      <c r="Q1132" s="4">
        <v>3.5</v>
      </c>
      <c r="R1132" s="4">
        <v>2</v>
      </c>
      <c r="S1132" s="4">
        <v>2.0150000000000001</v>
      </c>
      <c r="T1132" s="4">
        <v>10</v>
      </c>
      <c r="U1132" s="4">
        <v>451660000</v>
      </c>
      <c r="V1132" s="4">
        <v>4516600000</v>
      </c>
      <c r="W1132" s="4">
        <v>3.3</v>
      </c>
      <c r="X1132" s="4">
        <v>4.5</v>
      </c>
      <c r="Y1132" s="4">
        <v>3</v>
      </c>
      <c r="Z1132" s="4">
        <v>3.0049999999999999</v>
      </c>
      <c r="AA1132" s="4">
        <v>10</v>
      </c>
      <c r="AB1132" s="4">
        <v>1782460000</v>
      </c>
      <c r="AC1132" s="4">
        <v>17824600000</v>
      </c>
      <c r="AD1132" s="4">
        <v>3.01</v>
      </c>
      <c r="AE1132" s="4">
        <v>3.5550000000000002</v>
      </c>
      <c r="AF1132" s="4">
        <v>2.8</v>
      </c>
      <c r="AG1132" s="4">
        <v>3.145</v>
      </c>
      <c r="AH1132" s="4">
        <v>10</v>
      </c>
      <c r="AI1132" s="4">
        <v>2142570000</v>
      </c>
      <c r="AJ1132" s="4">
        <v>21425700000</v>
      </c>
      <c r="AK1132" s="4">
        <v>3</v>
      </c>
      <c r="AL1132" s="4">
        <v>3.5</v>
      </c>
      <c r="AM1132" s="4">
        <v>3</v>
      </c>
      <c r="AN1132" s="4">
        <v>3.5</v>
      </c>
      <c r="AO1132" s="4">
        <v>10</v>
      </c>
      <c r="AP1132" s="4">
        <v>71060000</v>
      </c>
      <c r="AQ1132" s="4">
        <v>710600000</v>
      </c>
      <c r="AR1132" s="4">
        <v>3.2</v>
      </c>
      <c r="AS1132" s="4">
        <v>3.5</v>
      </c>
      <c r="AT1132" s="4">
        <v>3.2</v>
      </c>
      <c r="AU1132" s="4">
        <v>3.2</v>
      </c>
      <c r="AV1132" s="4">
        <v>10</v>
      </c>
      <c r="AW1132" s="4">
        <v>9180000</v>
      </c>
      <c r="AX1132" s="4">
        <v>91800000</v>
      </c>
      <c r="AY1132" s="4">
        <v>3.3</v>
      </c>
      <c r="AZ1132" s="4">
        <v>3.45</v>
      </c>
      <c r="BA1132" s="4">
        <v>3.3</v>
      </c>
      <c r="BB1132" s="4">
        <v>3.32</v>
      </c>
      <c r="BC1132" s="4">
        <v>10</v>
      </c>
      <c r="BD1132" s="4">
        <v>790000</v>
      </c>
      <c r="BE1132" s="4">
        <v>7900000</v>
      </c>
    </row>
    <row r="1133" spans="1:57" x14ac:dyDescent="0.15">
      <c r="A1133" s="3">
        <v>41142</v>
      </c>
      <c r="B1133" s="4">
        <v>3</v>
      </c>
      <c r="C1133" s="4">
        <v>3.22</v>
      </c>
      <c r="D1133" s="4">
        <v>1.03</v>
      </c>
      <c r="E1133" s="4">
        <v>1.1299999999999999</v>
      </c>
      <c r="F1133" s="4">
        <v>10</v>
      </c>
      <c r="G1133" s="4">
        <v>12244520000</v>
      </c>
      <c r="H1133" s="4">
        <v>122445200000</v>
      </c>
      <c r="I1133" s="4">
        <v>2.71</v>
      </c>
      <c r="J1133" s="4">
        <v>3.12</v>
      </c>
      <c r="K1133" s="4">
        <v>2</v>
      </c>
      <c r="L1133" s="4">
        <v>2.1150000000000002</v>
      </c>
      <c r="M1133" s="4">
        <v>10</v>
      </c>
      <c r="N1133" s="4">
        <v>181580000</v>
      </c>
      <c r="O1133" s="4">
        <v>1815800000</v>
      </c>
      <c r="P1133" s="4">
        <v>3.3</v>
      </c>
      <c r="Q1133" s="4">
        <v>4.46</v>
      </c>
      <c r="R1133" s="4">
        <v>2.8</v>
      </c>
      <c r="S1133" s="4">
        <v>2.96</v>
      </c>
      <c r="T1133" s="4">
        <v>10</v>
      </c>
      <c r="U1133" s="4">
        <v>635080000</v>
      </c>
      <c r="V1133" s="4">
        <v>6350800000</v>
      </c>
      <c r="W1133" s="4">
        <v>3.7</v>
      </c>
      <c r="X1133" s="4">
        <v>4.4050000000000002</v>
      </c>
      <c r="Y1133" s="4">
        <v>2.5499999999999998</v>
      </c>
      <c r="Z1133" s="4">
        <v>2.74</v>
      </c>
      <c r="AA1133" s="4">
        <v>10</v>
      </c>
      <c r="AB1133" s="4">
        <v>324900000</v>
      </c>
      <c r="AC1133" s="4">
        <v>3249000000</v>
      </c>
      <c r="AD1133" s="4">
        <v>3</v>
      </c>
      <c r="AE1133" s="4">
        <v>3.5</v>
      </c>
      <c r="AF1133" s="4">
        <v>2.79</v>
      </c>
      <c r="AG1133" s="4">
        <v>2.98</v>
      </c>
      <c r="AH1133" s="4">
        <v>10</v>
      </c>
      <c r="AI1133" s="4">
        <v>1589800000</v>
      </c>
      <c r="AJ1133" s="4">
        <v>15898000000</v>
      </c>
      <c r="AK1133" s="4">
        <v>3.0249999999999999</v>
      </c>
      <c r="AL1133" s="4">
        <v>3.5049999999999999</v>
      </c>
      <c r="AM1133" s="4">
        <v>3.0150000000000001</v>
      </c>
      <c r="AN1133" s="4">
        <v>3.0150000000000001</v>
      </c>
      <c r="AO1133" s="4">
        <v>10</v>
      </c>
      <c r="AP1133" s="4">
        <v>54760000</v>
      </c>
      <c r="AQ1133" s="4">
        <v>547600000</v>
      </c>
      <c r="AR1133" s="4">
        <v>3.15</v>
      </c>
      <c r="AS1133" s="4">
        <v>3.5</v>
      </c>
      <c r="AT1133" s="4">
        <v>3.15</v>
      </c>
      <c r="AU1133" s="4">
        <v>3.2</v>
      </c>
      <c r="AV1133" s="4">
        <v>10</v>
      </c>
      <c r="AW1133" s="4">
        <v>11740000</v>
      </c>
      <c r="AX1133" s="4">
        <v>117400000</v>
      </c>
      <c r="AY1133" s="4">
        <v>3.4</v>
      </c>
      <c r="AZ1133" s="4">
        <v>3.42</v>
      </c>
      <c r="BA1133" s="4">
        <v>3.4</v>
      </c>
      <c r="BB1133" s="4">
        <v>3.4</v>
      </c>
      <c r="BC1133" s="4">
        <v>10</v>
      </c>
      <c r="BD1133" s="4">
        <v>1280000</v>
      </c>
      <c r="BE1133" s="4">
        <v>12800000</v>
      </c>
    </row>
    <row r="1134" spans="1:57" x14ac:dyDescent="0.15">
      <c r="A1134" s="3">
        <v>41143</v>
      </c>
      <c r="B1134" s="4">
        <v>3</v>
      </c>
      <c r="C1134" s="4">
        <v>3.1</v>
      </c>
      <c r="D1134" s="4">
        <v>1.5</v>
      </c>
      <c r="E1134" s="4">
        <v>1.5649999999999999</v>
      </c>
      <c r="F1134" s="4">
        <v>10</v>
      </c>
      <c r="G1134" s="4">
        <v>11851540000</v>
      </c>
      <c r="H1134" s="4">
        <v>118515400000</v>
      </c>
      <c r="I1134" s="4">
        <v>3.33</v>
      </c>
      <c r="J1134" s="4">
        <v>4</v>
      </c>
      <c r="K1134" s="4">
        <v>2</v>
      </c>
      <c r="L1134" s="4">
        <v>2.48</v>
      </c>
      <c r="M1134" s="4">
        <v>10</v>
      </c>
      <c r="N1134" s="4">
        <v>480770000</v>
      </c>
      <c r="O1134" s="4">
        <v>4807700000</v>
      </c>
      <c r="P1134" s="4">
        <v>3.3</v>
      </c>
      <c r="Q1134" s="4">
        <v>4</v>
      </c>
      <c r="R1134" s="4">
        <v>2.65</v>
      </c>
      <c r="S1134" s="4">
        <v>2.6549999999999998</v>
      </c>
      <c r="T1134" s="4">
        <v>10</v>
      </c>
      <c r="U1134" s="4">
        <v>344300000</v>
      </c>
      <c r="V1134" s="4">
        <v>3443000000</v>
      </c>
      <c r="W1134" s="4">
        <v>2.7</v>
      </c>
      <c r="X1134" s="4">
        <v>3</v>
      </c>
      <c r="Y1134" s="4">
        <v>2</v>
      </c>
      <c r="Z1134" s="4">
        <v>2</v>
      </c>
      <c r="AA1134" s="4">
        <v>10</v>
      </c>
      <c r="AB1134" s="4">
        <v>71300000</v>
      </c>
      <c r="AC1134" s="4">
        <v>713000000</v>
      </c>
      <c r="AD1134" s="4">
        <v>3.0049999999999999</v>
      </c>
      <c r="AE1134" s="4">
        <v>3.5</v>
      </c>
      <c r="AF1134" s="4">
        <v>2.5</v>
      </c>
      <c r="AG1134" s="4">
        <v>3.0049999999999999</v>
      </c>
      <c r="AH1134" s="4">
        <v>10</v>
      </c>
      <c r="AI1134" s="4">
        <v>1478550000</v>
      </c>
      <c r="AJ1134" s="4">
        <v>14785500000</v>
      </c>
      <c r="AK1134" s="4">
        <v>3.38</v>
      </c>
      <c r="AL1134" s="4">
        <v>3.39</v>
      </c>
      <c r="AM1134" s="4">
        <v>2.8</v>
      </c>
      <c r="AN1134" s="4">
        <v>2.91</v>
      </c>
      <c r="AO1134" s="4">
        <v>10</v>
      </c>
      <c r="AP1134" s="4">
        <v>51520000</v>
      </c>
      <c r="AQ1134" s="4">
        <v>515200000</v>
      </c>
      <c r="AR1134" s="4">
        <v>3.15</v>
      </c>
      <c r="AS1134" s="4">
        <v>3.3</v>
      </c>
      <c r="AT1134" s="4">
        <v>2.81</v>
      </c>
      <c r="AU1134" s="4">
        <v>2.81</v>
      </c>
      <c r="AV1134" s="4">
        <v>10</v>
      </c>
      <c r="AW1134" s="4">
        <v>11290000</v>
      </c>
      <c r="AX1134" s="4">
        <v>112900000</v>
      </c>
      <c r="AY1134" s="4">
        <v>3.42</v>
      </c>
      <c r="AZ1134" s="4">
        <v>3.5</v>
      </c>
      <c r="BA1134" s="4">
        <v>3.42</v>
      </c>
      <c r="BB1134" s="4">
        <v>3.42</v>
      </c>
      <c r="BC1134" s="4">
        <v>10</v>
      </c>
      <c r="BD1134" s="4">
        <v>2400000</v>
      </c>
      <c r="BE1134" s="4">
        <v>24000000</v>
      </c>
    </row>
    <row r="1135" spans="1:57" x14ac:dyDescent="0.15">
      <c r="A1135" s="3">
        <v>41144</v>
      </c>
      <c r="B1135" s="4">
        <v>4.0599999999999996</v>
      </c>
      <c r="C1135" s="4">
        <v>19</v>
      </c>
      <c r="D1135" s="4">
        <v>3.9</v>
      </c>
      <c r="E1135" s="4">
        <v>10.755000000000001</v>
      </c>
      <c r="F1135" s="4">
        <v>10</v>
      </c>
      <c r="G1135" s="4">
        <v>11998130000</v>
      </c>
      <c r="H1135" s="4">
        <v>119981300000</v>
      </c>
      <c r="I1135" s="4">
        <v>3.97</v>
      </c>
      <c r="J1135" s="4">
        <v>7</v>
      </c>
      <c r="K1135" s="4">
        <v>3.2</v>
      </c>
      <c r="L1135" s="4">
        <v>6.3550000000000004</v>
      </c>
      <c r="M1135" s="4">
        <v>10</v>
      </c>
      <c r="N1135" s="4">
        <v>406170000</v>
      </c>
      <c r="O1135" s="4">
        <v>4061700000</v>
      </c>
      <c r="P1135" s="4">
        <v>2.5</v>
      </c>
      <c r="Q1135" s="4">
        <v>5.99</v>
      </c>
      <c r="R1135" s="4">
        <v>2.2000000000000002</v>
      </c>
      <c r="S1135" s="4">
        <v>3.6349999999999998</v>
      </c>
      <c r="T1135" s="4">
        <v>10</v>
      </c>
      <c r="U1135" s="4">
        <v>90800000</v>
      </c>
      <c r="V1135" s="4">
        <v>908000000</v>
      </c>
      <c r="W1135" s="4">
        <v>1.8</v>
      </c>
      <c r="X1135" s="4">
        <v>2.8</v>
      </c>
      <c r="Y1135" s="4">
        <v>1.8</v>
      </c>
      <c r="Z1135" s="4">
        <v>2.74</v>
      </c>
      <c r="AA1135" s="4">
        <v>10</v>
      </c>
      <c r="AB1135" s="4">
        <v>110410000</v>
      </c>
      <c r="AC1135" s="4">
        <v>1104100000</v>
      </c>
      <c r="AD1135" s="4">
        <v>3</v>
      </c>
      <c r="AE1135" s="4">
        <v>3.9</v>
      </c>
      <c r="AF1135" s="4">
        <v>2.96</v>
      </c>
      <c r="AG1135" s="4">
        <v>3.59</v>
      </c>
      <c r="AH1135" s="4">
        <v>10</v>
      </c>
      <c r="AI1135" s="4">
        <v>1383530000</v>
      </c>
      <c r="AJ1135" s="4">
        <v>13835300000</v>
      </c>
      <c r="AK1135" s="4">
        <v>2.9</v>
      </c>
      <c r="AL1135" s="4">
        <v>3.2</v>
      </c>
      <c r="AM1135" s="4">
        <v>2.9</v>
      </c>
      <c r="AN1135" s="4">
        <v>3.05</v>
      </c>
      <c r="AO1135" s="4">
        <v>10</v>
      </c>
      <c r="AP1135" s="4">
        <v>39430000</v>
      </c>
      <c r="AQ1135" s="4">
        <v>394300000</v>
      </c>
      <c r="AR1135" s="4">
        <v>3</v>
      </c>
      <c r="AS1135" s="4">
        <v>3.3</v>
      </c>
      <c r="AT1135" s="4">
        <v>2.86</v>
      </c>
      <c r="AU1135" s="4">
        <v>3</v>
      </c>
      <c r="AV1135" s="4">
        <v>10</v>
      </c>
      <c r="AW1135" s="4">
        <v>4670000</v>
      </c>
      <c r="AX1135" s="4">
        <v>46700000</v>
      </c>
      <c r="AY1135" s="4">
        <v>3.3</v>
      </c>
      <c r="AZ1135" s="4">
        <v>3.3</v>
      </c>
      <c r="BA1135" s="4">
        <v>3.3</v>
      </c>
      <c r="BB1135" s="4">
        <v>3.3</v>
      </c>
      <c r="BC1135" s="4">
        <v>10</v>
      </c>
      <c r="BD1135" s="4">
        <v>540000</v>
      </c>
      <c r="BE1135" s="4">
        <v>5400000</v>
      </c>
    </row>
    <row r="1136" spans="1:57" x14ac:dyDescent="0.15">
      <c r="A1136" s="3">
        <v>41145</v>
      </c>
      <c r="B1136" s="4">
        <v>3.35</v>
      </c>
      <c r="C1136" s="4">
        <v>3.95</v>
      </c>
      <c r="D1136" s="4">
        <v>1.7</v>
      </c>
      <c r="E1136" s="4">
        <v>1.94</v>
      </c>
      <c r="F1136" s="4">
        <v>10</v>
      </c>
      <c r="G1136" s="4">
        <v>14316840000</v>
      </c>
      <c r="H1136" s="4">
        <v>143168400000</v>
      </c>
      <c r="I1136" s="4">
        <v>2.4</v>
      </c>
      <c r="J1136" s="4">
        <v>2.4</v>
      </c>
      <c r="K1136" s="4">
        <v>0.5</v>
      </c>
      <c r="L1136" s="4">
        <v>0.505</v>
      </c>
      <c r="M1136" s="4">
        <v>10</v>
      </c>
      <c r="N1136" s="4">
        <v>92150000</v>
      </c>
      <c r="O1136" s="4">
        <v>921500000</v>
      </c>
      <c r="P1136" s="4">
        <v>1.01</v>
      </c>
      <c r="Q1136" s="4">
        <v>1.2549999999999999</v>
      </c>
      <c r="R1136" s="4">
        <v>0.25</v>
      </c>
      <c r="S1136" s="4">
        <v>0.26</v>
      </c>
      <c r="T1136" s="4">
        <v>10</v>
      </c>
      <c r="U1136" s="4">
        <v>123880000</v>
      </c>
      <c r="V1136" s="4">
        <v>1238800000</v>
      </c>
      <c r="W1136" s="4">
        <v>1.5</v>
      </c>
      <c r="X1136" s="4">
        <v>1.8</v>
      </c>
      <c r="Y1136" s="4">
        <v>0.6</v>
      </c>
      <c r="Z1136" s="4">
        <v>0.93500000000000005</v>
      </c>
      <c r="AA1136" s="4">
        <v>10</v>
      </c>
      <c r="AB1136" s="4">
        <v>116280000</v>
      </c>
      <c r="AC1136" s="4">
        <v>1162800000</v>
      </c>
      <c r="AD1136" s="4">
        <v>3</v>
      </c>
      <c r="AE1136" s="4">
        <v>3.55</v>
      </c>
      <c r="AF1136" s="4">
        <v>2.54</v>
      </c>
      <c r="AG1136" s="4">
        <v>2.54</v>
      </c>
      <c r="AH1136" s="4">
        <v>10</v>
      </c>
      <c r="AI1136" s="4">
        <v>2355150000</v>
      </c>
      <c r="AJ1136" s="4">
        <v>23551500000</v>
      </c>
      <c r="AK1136" s="4">
        <v>3.05</v>
      </c>
      <c r="AL1136" s="4">
        <v>3.4049999999999998</v>
      </c>
      <c r="AM1136" s="4">
        <v>3.05</v>
      </c>
      <c r="AN1136" s="4">
        <v>3.0550000000000002</v>
      </c>
      <c r="AO1136" s="4">
        <v>10</v>
      </c>
      <c r="AP1136" s="4">
        <v>85590000</v>
      </c>
      <c r="AQ1136" s="4">
        <v>855900000</v>
      </c>
      <c r="AR1136" s="4">
        <v>3.2</v>
      </c>
      <c r="AS1136" s="4">
        <v>3.3</v>
      </c>
      <c r="AT1136" s="4">
        <v>3.05</v>
      </c>
      <c r="AU1136" s="4">
        <v>3.05</v>
      </c>
      <c r="AV1136" s="4">
        <v>10</v>
      </c>
      <c r="AW1136" s="4">
        <v>8110000</v>
      </c>
      <c r="AX1136" s="4">
        <v>81100000</v>
      </c>
      <c r="AY1136" s="4">
        <v>3.33</v>
      </c>
      <c r="AZ1136" s="4">
        <v>3.5</v>
      </c>
      <c r="BA1136" s="4">
        <v>3.33</v>
      </c>
      <c r="BB1136" s="4">
        <v>3.33</v>
      </c>
      <c r="BC1136" s="4">
        <v>10</v>
      </c>
      <c r="BD1136" s="4">
        <v>1840000</v>
      </c>
      <c r="BE1136" s="4">
        <v>18400000</v>
      </c>
    </row>
    <row r="1137" spans="1:57" x14ac:dyDescent="0.15">
      <c r="A1137" s="3">
        <v>41148</v>
      </c>
      <c r="B1137" s="4">
        <v>3.03</v>
      </c>
      <c r="C1137" s="4">
        <v>3.52</v>
      </c>
      <c r="D1137" s="4">
        <v>2.0499999999999998</v>
      </c>
      <c r="E1137" s="4">
        <v>2.4750000000000001</v>
      </c>
      <c r="F1137" s="4">
        <v>10</v>
      </c>
      <c r="G1137" s="4">
        <v>13136510000</v>
      </c>
      <c r="H1137" s="4">
        <v>131365100000</v>
      </c>
      <c r="I1137" s="4">
        <v>3.25</v>
      </c>
      <c r="J1137" s="4">
        <v>3.5</v>
      </c>
      <c r="K1137" s="4">
        <v>2.2999999999999998</v>
      </c>
      <c r="L1137" s="4">
        <v>2.3250000000000002</v>
      </c>
      <c r="M1137" s="4">
        <v>10</v>
      </c>
      <c r="N1137" s="4">
        <v>228360000</v>
      </c>
      <c r="O1137" s="4">
        <v>2283600000</v>
      </c>
      <c r="P1137" s="4">
        <v>3.16</v>
      </c>
      <c r="Q1137" s="4">
        <v>3.3250000000000002</v>
      </c>
      <c r="R1137" s="4">
        <v>1.605</v>
      </c>
      <c r="S1137" s="4">
        <v>2.4</v>
      </c>
      <c r="T1137" s="4">
        <v>10</v>
      </c>
      <c r="U1137" s="4">
        <v>186350000</v>
      </c>
      <c r="V1137" s="4">
        <v>1863500000</v>
      </c>
      <c r="W1137" s="4">
        <v>4</v>
      </c>
      <c r="X1137" s="4">
        <v>4.3099999999999996</v>
      </c>
      <c r="Y1137" s="4">
        <v>2.5</v>
      </c>
      <c r="Z1137" s="4">
        <v>3.05</v>
      </c>
      <c r="AA1137" s="4">
        <v>10</v>
      </c>
      <c r="AB1137" s="4">
        <v>1462410000</v>
      </c>
      <c r="AC1137" s="4">
        <v>14624100000</v>
      </c>
      <c r="AD1137" s="4">
        <v>3.05</v>
      </c>
      <c r="AE1137" s="4">
        <v>3.4</v>
      </c>
      <c r="AF1137" s="4">
        <v>2.8</v>
      </c>
      <c r="AG1137" s="4">
        <v>2.85</v>
      </c>
      <c r="AH1137" s="4">
        <v>10</v>
      </c>
      <c r="AI1137" s="4">
        <v>2409920000</v>
      </c>
      <c r="AJ1137" s="4">
        <v>24099200000</v>
      </c>
      <c r="AK1137" s="4">
        <v>3.0550000000000002</v>
      </c>
      <c r="AL1137" s="4">
        <v>3.5</v>
      </c>
      <c r="AM1137" s="4">
        <v>3</v>
      </c>
      <c r="AN1137" s="4">
        <v>3</v>
      </c>
      <c r="AO1137" s="4">
        <v>10</v>
      </c>
      <c r="AP1137" s="4">
        <v>55090000</v>
      </c>
      <c r="AQ1137" s="4">
        <v>550900000</v>
      </c>
      <c r="AR1137" s="4">
        <v>3.1</v>
      </c>
      <c r="AS1137" s="4">
        <v>3.4</v>
      </c>
      <c r="AT1137" s="4">
        <v>3</v>
      </c>
      <c r="AU1137" s="4">
        <v>3.03</v>
      </c>
      <c r="AV1137" s="4">
        <v>10</v>
      </c>
      <c r="AW1137" s="4">
        <v>37050000</v>
      </c>
      <c r="AX1137" s="4">
        <v>370500000</v>
      </c>
      <c r="AY1137" s="4">
        <v>3.4</v>
      </c>
      <c r="AZ1137" s="4">
        <v>3.5</v>
      </c>
      <c r="BA1137" s="4">
        <v>3.4</v>
      </c>
      <c r="BB1137" s="4">
        <v>3.415</v>
      </c>
      <c r="BC1137" s="4">
        <v>10</v>
      </c>
      <c r="BD1137" s="4">
        <v>1100000</v>
      </c>
      <c r="BE1137" s="4">
        <v>11000000</v>
      </c>
    </row>
  </sheetData>
  <phoneticPr fontId="2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1165"/>
  <sheetViews>
    <sheetView topLeftCell="A16" workbookViewId="0">
      <selection activeCell="V46" sqref="V46"/>
    </sheetView>
  </sheetViews>
  <sheetFormatPr defaultRowHeight="13.5" x14ac:dyDescent="0.15"/>
  <cols>
    <col min="1" max="1" width="11.625" bestFit="1" customWidth="1"/>
  </cols>
  <sheetData>
    <row r="1" spans="1:3" x14ac:dyDescent="0.15">
      <c r="B1" s="1" t="s">
        <v>36</v>
      </c>
      <c r="C1" s="1" t="str">
        <f ca="1">银行间拆借!B2</f>
        <v>IBO001</v>
      </c>
    </row>
    <row r="2" spans="1:3" x14ac:dyDescent="0.15">
      <c r="A2" s="3">
        <v>39449</v>
      </c>
      <c r="B2">
        <f ca="1">Shibor!B4</f>
        <v>2.5844</v>
      </c>
      <c r="C2">
        <f ca="1">VLOOKUP(A2,银行间拆借!$A$4:$E$1166,5,FALSE)</f>
        <v>2.64</v>
      </c>
    </row>
    <row r="3" spans="1:3" x14ac:dyDescent="0.15">
      <c r="A3" s="3">
        <v>39450</v>
      </c>
      <c r="B3">
        <f ca="1">Shibor!B5</f>
        <v>2.2989999999999999</v>
      </c>
      <c r="C3">
        <f ca="1">VLOOKUP(A3,银行间拆借!$A$4:$E$1166,5,FALSE)</f>
        <v>2.2999999999999998</v>
      </c>
    </row>
    <row r="4" spans="1:3" x14ac:dyDescent="0.15">
      <c r="A4" s="3">
        <v>39451</v>
      </c>
      <c r="B4">
        <f ca="1">Shibor!B6</f>
        <v>2.2989999999999999</v>
      </c>
      <c r="C4">
        <f ca="1">VLOOKUP(A4,银行间拆借!$A$4:$E$1166,5,FALSE)</f>
        <v>2.3199999999999998</v>
      </c>
    </row>
    <row r="5" spans="1:3" x14ac:dyDescent="0.15">
      <c r="A5" s="3">
        <v>39454</v>
      </c>
      <c r="B5">
        <f ca="1">Shibor!B7</f>
        <v>2.2723</v>
      </c>
      <c r="C5">
        <f ca="1">VLOOKUP(A5,银行间拆借!$A$4:$E$1166,5,FALSE)</f>
        <v>2.3119999999999998</v>
      </c>
    </row>
    <row r="6" spans="1:3" x14ac:dyDescent="0.15">
      <c r="A6" s="3">
        <v>39455</v>
      </c>
      <c r="B6">
        <f ca="1">Shibor!B8</f>
        <v>2.0743999999999998</v>
      </c>
      <c r="C6">
        <f ca="1">VLOOKUP(A6,银行间拆借!$A$4:$E$1166,5,FALSE)</f>
        <v>2.4</v>
      </c>
    </row>
    <row r="7" spans="1:3" x14ac:dyDescent="0.15">
      <c r="A7" s="3">
        <v>39456</v>
      </c>
      <c r="B7">
        <f ca="1">Shibor!B9</f>
        <v>1.9088000000000001</v>
      </c>
      <c r="C7">
        <f ca="1">VLOOKUP(A7,银行间拆借!$A$4:$E$1166,5,FALSE)</f>
        <v>1.92</v>
      </c>
    </row>
    <row r="8" spans="1:3" x14ac:dyDescent="0.15">
      <c r="A8" s="3">
        <v>39457</v>
      </c>
      <c r="B8">
        <f ca="1">Shibor!B10</f>
        <v>1.8858999999999999</v>
      </c>
      <c r="C8">
        <f ca="1">VLOOKUP(A8,银行间拆借!$A$4:$E$1166,5,FALSE)</f>
        <v>1.89</v>
      </c>
    </row>
    <row r="9" spans="1:3" x14ac:dyDescent="0.15">
      <c r="A9" s="3">
        <v>39458</v>
      </c>
      <c r="B9">
        <f ca="1">Shibor!B11</f>
        <v>1.8842000000000001</v>
      </c>
      <c r="C9">
        <f ca="1">VLOOKUP(A9,银行间拆借!$A$4:$E$1166,5,FALSE)</f>
        <v>1.89</v>
      </c>
    </row>
    <row r="10" spans="1:3" x14ac:dyDescent="0.15">
      <c r="A10" s="3">
        <v>39461</v>
      </c>
      <c r="B10">
        <f ca="1">Shibor!B12</f>
        <v>1.8729</v>
      </c>
      <c r="C10">
        <f ca="1">VLOOKUP(A10,银行间拆借!$A$4:$E$1166,5,FALSE)</f>
        <v>1.8720000000000001</v>
      </c>
    </row>
    <row r="11" spans="1:3" x14ac:dyDescent="0.15">
      <c r="A11" s="3">
        <v>39462</v>
      </c>
      <c r="B11">
        <f ca="1">Shibor!B13</f>
        <v>1.8754999999999999</v>
      </c>
      <c r="C11">
        <f ca="1">VLOOKUP(A11,银行间拆借!$A$4:$E$1166,5,FALSE)</f>
        <v>1.8802000000000001</v>
      </c>
    </row>
    <row r="12" spans="1:3" x14ac:dyDescent="0.15">
      <c r="A12" s="3">
        <v>39463</v>
      </c>
      <c r="B12">
        <f ca="1">Shibor!B14</f>
        <v>1.8795999999999999</v>
      </c>
      <c r="C12">
        <f ca="1">VLOOKUP(A12,银行间拆借!$A$4:$E$1166,5,FALSE)</f>
        <v>1.8</v>
      </c>
    </row>
    <row r="13" spans="1:3" x14ac:dyDescent="0.15">
      <c r="A13" s="3">
        <v>39464</v>
      </c>
      <c r="B13">
        <f ca="1">Shibor!B15</f>
        <v>1.8789</v>
      </c>
      <c r="C13">
        <f ca="1">VLOOKUP(A13,银行间拆借!$A$4:$E$1166,5,FALSE)</f>
        <v>1.88</v>
      </c>
    </row>
    <row r="14" spans="1:3" x14ac:dyDescent="0.15">
      <c r="A14" s="3">
        <v>39465</v>
      </c>
      <c r="B14">
        <f ca="1">Shibor!B16</f>
        <v>1.8784000000000001</v>
      </c>
      <c r="C14">
        <f ca="1">VLOOKUP(A14,银行间拆借!$A$4:$E$1166,5,FALSE)</f>
        <v>1.8</v>
      </c>
    </row>
    <row r="15" spans="1:3" x14ac:dyDescent="0.15">
      <c r="A15" s="3">
        <v>39468</v>
      </c>
      <c r="B15">
        <f ca="1">Shibor!B17</f>
        <v>1.8711</v>
      </c>
      <c r="C15">
        <f ca="1">VLOOKUP(A15,银行间拆借!$A$4:$E$1166,5,FALSE)</f>
        <v>1.8702000000000001</v>
      </c>
    </row>
    <row r="16" spans="1:3" x14ac:dyDescent="0.15">
      <c r="A16" s="3">
        <v>39469</v>
      </c>
      <c r="B16">
        <f ca="1">Shibor!B18</f>
        <v>1.8821000000000001</v>
      </c>
      <c r="C16">
        <f ca="1">VLOOKUP(A16,银行间拆借!$A$4:$E$1166,5,FALSE)</f>
        <v>1.89</v>
      </c>
    </row>
    <row r="17" spans="1:3" x14ac:dyDescent="0.15">
      <c r="A17" s="3">
        <v>39470</v>
      </c>
      <c r="B17">
        <f ca="1">Shibor!B19</f>
        <v>1.8803000000000001</v>
      </c>
      <c r="C17">
        <f ca="1">VLOOKUP(A17,银行间拆借!$A$4:$E$1166,5,FALSE)</f>
        <v>1.89</v>
      </c>
    </row>
    <row r="18" spans="1:3" x14ac:dyDescent="0.15">
      <c r="A18" s="3">
        <v>39471</v>
      </c>
      <c r="B18">
        <f ca="1">Shibor!B20</f>
        <v>1.8816999999999999</v>
      </c>
      <c r="C18">
        <f ca="1">VLOOKUP(A18,银行间拆借!$A$4:$E$1166,5,FALSE)</f>
        <v>1.9</v>
      </c>
    </row>
    <row r="19" spans="1:3" x14ac:dyDescent="0.15">
      <c r="A19" s="3">
        <v>39472</v>
      </c>
      <c r="B19">
        <f ca="1">Shibor!B21</f>
        <v>1.873</v>
      </c>
      <c r="C19">
        <f ca="1">VLOOKUP(A19,银行间拆借!$A$4:$E$1166,5,FALSE)</f>
        <v>3.57</v>
      </c>
    </row>
    <row r="20" spans="1:3" x14ac:dyDescent="0.15">
      <c r="A20" s="3">
        <v>39475</v>
      </c>
      <c r="B20">
        <f ca="1">Shibor!B22</f>
        <v>1.8786</v>
      </c>
      <c r="C20">
        <f ca="1">VLOOKUP(A20,银行间拆借!$A$4:$E$1166,5,FALSE)</f>
        <v>1.8862000000000001</v>
      </c>
    </row>
    <row r="21" spans="1:3" x14ac:dyDescent="0.15">
      <c r="A21" s="3">
        <v>39476</v>
      </c>
      <c r="B21">
        <f ca="1">Shibor!B23</f>
        <v>1.8897999999999999</v>
      </c>
      <c r="C21">
        <f ca="1">VLOOKUP(A21,银行间拆借!$A$4:$E$1166,5,FALSE)</f>
        <v>1.899</v>
      </c>
    </row>
    <row r="22" spans="1:3" x14ac:dyDescent="0.15">
      <c r="A22" s="3">
        <v>39477</v>
      </c>
      <c r="B22">
        <f ca="1">Shibor!B24</f>
        <v>1.8928</v>
      </c>
      <c r="C22">
        <f ca="1">VLOOKUP(A22,银行间拆借!$A$4:$E$1166,5,FALSE)</f>
        <v>1.9</v>
      </c>
    </row>
    <row r="23" spans="1:3" x14ac:dyDescent="0.15">
      <c r="A23" s="3">
        <v>39478</v>
      </c>
      <c r="B23">
        <f ca="1">Shibor!B25</f>
        <v>1.9881</v>
      </c>
      <c r="C23">
        <f ca="1">VLOOKUP(A23,银行间拆借!$A$4:$E$1166,5,FALSE)</f>
        <v>1.85</v>
      </c>
    </row>
    <row r="24" spans="1:3" x14ac:dyDescent="0.15">
      <c r="A24" s="3">
        <v>39479</v>
      </c>
      <c r="B24">
        <f ca="1">Shibor!B26</f>
        <v>1.9958</v>
      </c>
      <c r="C24">
        <f ca="1">VLOOKUP(A24,银行间拆借!$A$4:$E$1166,5,FALSE)</f>
        <v>2.0099999999999998</v>
      </c>
    </row>
    <row r="25" spans="1:3" x14ac:dyDescent="0.15">
      <c r="A25" s="3">
        <v>39480</v>
      </c>
      <c r="B25">
        <f ca="1">Shibor!B27</f>
        <v>1.9966999999999999</v>
      </c>
      <c r="C25">
        <f ca="1">VLOOKUP(A25,银行间拆借!$A$4:$E$1166,5,FALSE)</f>
        <v>2.0099999999999998</v>
      </c>
    </row>
    <row r="26" spans="1:3" x14ac:dyDescent="0.15">
      <c r="A26" s="3">
        <v>39481</v>
      </c>
      <c r="B26">
        <f ca="1">Shibor!B28</f>
        <v>1.9970000000000001</v>
      </c>
      <c r="C26">
        <f ca="1">VLOOKUP(A26,银行间拆借!$A$4:$E$1166,5,FALSE)</f>
        <v>1.994</v>
      </c>
    </row>
    <row r="27" spans="1:3" x14ac:dyDescent="0.15">
      <c r="A27" s="3">
        <v>39482</v>
      </c>
      <c r="B27">
        <f ca="1">Shibor!B29</f>
        <v>1.9996</v>
      </c>
      <c r="C27">
        <f ca="1">VLOOKUP(A27,银行间拆借!$A$4:$E$1166,5,FALSE)</f>
        <v>2.02</v>
      </c>
    </row>
    <row r="28" spans="1:3" x14ac:dyDescent="0.15">
      <c r="A28" s="3">
        <v>39483</v>
      </c>
      <c r="B28">
        <f ca="1">Shibor!B30</f>
        <v>2.2711999999999999</v>
      </c>
      <c r="C28">
        <f ca="1">VLOOKUP(A28,银行间拆借!$A$4:$E$1166,5,FALSE)</f>
        <v>2.29</v>
      </c>
    </row>
    <row r="29" spans="1:3" x14ac:dyDescent="0.15">
      <c r="A29" s="3">
        <v>39491</v>
      </c>
      <c r="B29">
        <f ca="1">Shibor!B31</f>
        <v>2.2381000000000002</v>
      </c>
      <c r="C29">
        <f ca="1">VLOOKUP(A29,银行间拆借!$A$4:$E$1166,5,FALSE)</f>
        <v>2.2250000000000001</v>
      </c>
    </row>
    <row r="30" spans="1:3" x14ac:dyDescent="0.15">
      <c r="A30" s="3">
        <v>39492</v>
      </c>
      <c r="B30">
        <f ca="1">Shibor!B32</f>
        <v>2.2080000000000002</v>
      </c>
      <c r="C30">
        <f ca="1">VLOOKUP(A30,银行间拆借!$A$4:$E$1166,5,FALSE)</f>
        <v>2.21</v>
      </c>
    </row>
    <row r="31" spans="1:3" x14ac:dyDescent="0.15">
      <c r="A31" s="3">
        <v>39493</v>
      </c>
      <c r="B31">
        <f ca="1">Shibor!B33</f>
        <v>2.1937000000000002</v>
      </c>
      <c r="C31">
        <f ca="1">VLOOKUP(A31,银行间拆借!$A$4:$E$1166,5,FALSE)</f>
        <v>2</v>
      </c>
    </row>
    <row r="32" spans="1:3" x14ac:dyDescent="0.15">
      <c r="A32" s="3">
        <v>39496</v>
      </c>
      <c r="B32">
        <f ca="1">Shibor!B34</f>
        <v>2.1831999999999998</v>
      </c>
      <c r="C32">
        <f ca="1">VLOOKUP(A32,银行间拆借!$A$4:$E$1166,5,FALSE)</f>
        <v>2.1831999999999998</v>
      </c>
    </row>
    <row r="33" spans="1:3" x14ac:dyDescent="0.15">
      <c r="A33" s="3">
        <v>39497</v>
      </c>
      <c r="B33">
        <f ca="1">Shibor!B35</f>
        <v>2.1850000000000001</v>
      </c>
      <c r="C33">
        <f ca="1">VLOOKUP(A33,银行间拆借!$A$4:$E$1166,5,FALSE)</f>
        <v>2.161</v>
      </c>
    </row>
    <row r="34" spans="1:3" x14ac:dyDescent="0.15">
      <c r="A34" s="3">
        <v>39498</v>
      </c>
      <c r="B34">
        <f ca="1">Shibor!B36</f>
        <v>2.2982</v>
      </c>
      <c r="C34">
        <f ca="1">VLOOKUP(A34,银行间拆借!$A$4:$E$1166,5,FALSE)</f>
        <v>2.2999999999999998</v>
      </c>
    </row>
    <row r="35" spans="1:3" x14ac:dyDescent="0.15">
      <c r="A35" s="3">
        <v>39499</v>
      </c>
      <c r="B35">
        <f ca="1">Shibor!B37</f>
        <v>2.4054000000000002</v>
      </c>
      <c r="C35">
        <f ca="1">VLOOKUP(A35,银行间拆借!$A$4:$E$1166,5,FALSE)</f>
        <v>2.4300000000000002</v>
      </c>
    </row>
    <row r="36" spans="1:3" x14ac:dyDescent="0.15">
      <c r="A36" s="3">
        <v>39500</v>
      </c>
      <c r="B36">
        <f ca="1">Shibor!B38</f>
        <v>2.4005999999999998</v>
      </c>
      <c r="C36">
        <f ca="1">VLOOKUP(A36,银行间拆借!$A$4:$E$1166,5,FALSE)</f>
        <v>2.4500000000000002</v>
      </c>
    </row>
    <row r="37" spans="1:3" x14ac:dyDescent="0.15">
      <c r="A37" s="3">
        <v>39503</v>
      </c>
      <c r="B37">
        <f ca="1">Shibor!B39</f>
        <v>2.39</v>
      </c>
      <c r="C37">
        <f ca="1">VLOOKUP(A37,银行间拆借!$A$4:$E$1166,5,FALSE)</f>
        <v>2.4</v>
      </c>
    </row>
    <row r="38" spans="1:3" x14ac:dyDescent="0.15">
      <c r="A38" s="3">
        <v>39504</v>
      </c>
      <c r="B38">
        <f ca="1">Shibor!B40</f>
        <v>2.4373</v>
      </c>
      <c r="C38">
        <f ca="1">VLOOKUP(A38,银行间拆借!$A$4:$E$1166,5,FALSE)</f>
        <v>2.4500000000000002</v>
      </c>
    </row>
    <row r="39" spans="1:3" x14ac:dyDescent="0.15">
      <c r="A39" s="3">
        <v>39505</v>
      </c>
      <c r="B39">
        <f ca="1">Shibor!B41</f>
        <v>2.4927999999999999</v>
      </c>
      <c r="C39">
        <f ca="1">VLOOKUP(A39,银行间拆借!$A$4:$E$1166,5,FALSE)</f>
        <v>2.5110000000000001</v>
      </c>
    </row>
    <row r="40" spans="1:3" x14ac:dyDescent="0.15">
      <c r="A40" s="3">
        <v>39506</v>
      </c>
      <c r="B40">
        <f ca="1">Shibor!B42</f>
        <v>2.4822000000000002</v>
      </c>
      <c r="C40">
        <f ca="1">VLOOKUP(A40,银行间拆借!$A$4:$E$1166,5,FALSE)</f>
        <v>2.52</v>
      </c>
    </row>
    <row r="41" spans="1:3" x14ac:dyDescent="0.15">
      <c r="A41" s="3">
        <v>39507</v>
      </c>
      <c r="B41">
        <f ca="1">Shibor!B43</f>
        <v>2.4847000000000001</v>
      </c>
      <c r="C41">
        <f ca="1">VLOOKUP(A41,银行间拆借!$A$4:$E$1166,5,FALSE)</f>
        <v>2.4</v>
      </c>
    </row>
    <row r="42" spans="1:3" x14ac:dyDescent="0.15">
      <c r="A42" s="3">
        <v>39510</v>
      </c>
      <c r="B42">
        <f ca="1">Shibor!B44</f>
        <v>2.4325000000000001</v>
      </c>
      <c r="C42">
        <f ca="1">VLOOKUP(A42,银行间拆借!$A$4:$E$1166,5,FALSE)</f>
        <v>2.4700000000000002</v>
      </c>
    </row>
    <row r="43" spans="1:3" x14ac:dyDescent="0.15">
      <c r="A43" s="3">
        <v>39511</v>
      </c>
      <c r="B43">
        <f ca="1">Shibor!B45</f>
        <v>1.9427000000000001</v>
      </c>
      <c r="C43">
        <f ca="1">VLOOKUP(A43,银行间拆借!$A$4:$E$1166,5,FALSE)</f>
        <v>1.94</v>
      </c>
    </row>
    <row r="44" spans="1:3" x14ac:dyDescent="0.15">
      <c r="A44" s="3">
        <v>39512</v>
      </c>
      <c r="B44">
        <f ca="1">Shibor!B46</f>
        <v>1.9392</v>
      </c>
      <c r="C44">
        <f ca="1">VLOOKUP(A44,银行间拆借!$A$4:$E$1166,5,FALSE)</f>
        <v>1.94</v>
      </c>
    </row>
    <row r="45" spans="1:3" x14ac:dyDescent="0.15">
      <c r="A45" s="3">
        <v>39513</v>
      </c>
      <c r="B45">
        <f ca="1">Shibor!B47</f>
        <v>1.9307000000000001</v>
      </c>
      <c r="C45">
        <f ca="1">VLOOKUP(A45,银行间拆借!$A$4:$E$1166,5,FALSE)</f>
        <v>1.72</v>
      </c>
    </row>
    <row r="46" spans="1:3" x14ac:dyDescent="0.15">
      <c r="A46" s="3">
        <v>39514</v>
      </c>
      <c r="B46">
        <f ca="1">Shibor!B48</f>
        <v>1.9251</v>
      </c>
      <c r="C46">
        <f ca="1">VLOOKUP(A46,银行间拆借!$A$4:$E$1166,5,FALSE)</f>
        <v>1.95</v>
      </c>
    </row>
    <row r="47" spans="1:3" x14ac:dyDescent="0.15">
      <c r="A47" s="3">
        <v>39517</v>
      </c>
      <c r="B47">
        <f ca="1">Shibor!B49</f>
        <v>1.9238999999999999</v>
      </c>
      <c r="C47">
        <f ca="1">VLOOKUP(A47,银行间拆借!$A$4:$E$1166,5,FALSE)</f>
        <v>1.92</v>
      </c>
    </row>
    <row r="48" spans="1:3" x14ac:dyDescent="0.15">
      <c r="A48" s="3">
        <v>39518</v>
      </c>
      <c r="B48">
        <f ca="1">Shibor!B50</f>
        <v>1.9131</v>
      </c>
      <c r="C48">
        <f ca="1">VLOOKUP(A48,银行间拆借!$A$4:$E$1166,5,FALSE)</f>
        <v>1.9</v>
      </c>
    </row>
    <row r="49" spans="1:3" x14ac:dyDescent="0.15">
      <c r="A49" s="3">
        <v>39519</v>
      </c>
      <c r="B49">
        <f ca="1">Shibor!B51</f>
        <v>1.9055</v>
      </c>
      <c r="C49">
        <f ca="1">VLOOKUP(A49,银行间拆借!$A$4:$E$1166,5,FALSE)</f>
        <v>1.95</v>
      </c>
    </row>
    <row r="50" spans="1:3" x14ac:dyDescent="0.15">
      <c r="A50" s="3">
        <v>39520</v>
      </c>
      <c r="B50">
        <f ca="1">Shibor!B52</f>
        <v>1.8924000000000001</v>
      </c>
      <c r="C50">
        <f ca="1">VLOOKUP(A50,银行间拆借!$A$4:$E$1166,5,FALSE)</f>
        <v>1.9</v>
      </c>
    </row>
    <row r="51" spans="1:3" x14ac:dyDescent="0.15">
      <c r="A51" s="3">
        <v>39521</v>
      </c>
      <c r="B51">
        <f ca="1">Shibor!B53</f>
        <v>2.2536999999999998</v>
      </c>
      <c r="C51">
        <f ca="1">VLOOKUP(A51,银行间拆借!$A$4:$E$1166,5,FALSE)</f>
        <v>2.1974999999999998</v>
      </c>
    </row>
    <row r="52" spans="1:3" x14ac:dyDescent="0.15">
      <c r="A52" s="3">
        <v>39524</v>
      </c>
      <c r="B52">
        <f ca="1">Shibor!B54</f>
        <v>2.1880999999999999</v>
      </c>
      <c r="C52">
        <f ca="1">VLOOKUP(A52,银行间拆借!$A$4:$E$1166,5,FALSE)</f>
        <v>2.2000000000000002</v>
      </c>
    </row>
    <row r="53" spans="1:3" x14ac:dyDescent="0.15">
      <c r="A53" s="3">
        <v>39525</v>
      </c>
      <c r="B53">
        <f ca="1">Shibor!B55</f>
        <v>2.1642999999999999</v>
      </c>
      <c r="C53">
        <f ca="1">VLOOKUP(A53,银行间拆借!$A$4:$E$1166,5,FALSE)</f>
        <v>2.15</v>
      </c>
    </row>
    <row r="54" spans="1:3" x14ac:dyDescent="0.15">
      <c r="A54" s="3">
        <v>39526</v>
      </c>
      <c r="B54">
        <f ca="1">Shibor!B56</f>
        <v>2.1608000000000001</v>
      </c>
      <c r="C54">
        <f ca="1">VLOOKUP(A54,银行间拆借!$A$4:$E$1166,5,FALSE)</f>
        <v>2.08</v>
      </c>
    </row>
    <row r="55" spans="1:3" x14ac:dyDescent="0.15">
      <c r="A55" s="3">
        <v>39527</v>
      </c>
      <c r="B55">
        <f ca="1">Shibor!B57</f>
        <v>2.1343999999999999</v>
      </c>
      <c r="C55">
        <f ca="1">VLOOKUP(A55,银行间拆借!$A$4:$E$1166,5,FALSE)</f>
        <v>2.1360000000000001</v>
      </c>
    </row>
    <row r="56" spans="1:3" x14ac:dyDescent="0.15">
      <c r="A56" s="3">
        <v>39528</v>
      </c>
      <c r="B56">
        <f ca="1">Shibor!B58</f>
        <v>2.2890999999999999</v>
      </c>
      <c r="C56">
        <f ca="1">VLOOKUP(A56,银行间拆借!$A$4:$E$1166,5,FALSE)</f>
        <v>2.2890999999999999</v>
      </c>
    </row>
    <row r="57" spans="1:3" x14ac:dyDescent="0.15">
      <c r="A57" s="3">
        <v>39531</v>
      </c>
      <c r="B57">
        <f ca="1">Shibor!B59</f>
        <v>2.0503</v>
      </c>
      <c r="C57">
        <f ca="1">VLOOKUP(A57,银行间拆借!$A$4:$E$1166,5,FALSE)</f>
        <v>2.0550000000000002</v>
      </c>
    </row>
    <row r="58" spans="1:3" x14ac:dyDescent="0.15">
      <c r="A58" s="3">
        <v>39532</v>
      </c>
      <c r="B58">
        <f ca="1">Shibor!B60</f>
        <v>2.0387</v>
      </c>
      <c r="C58">
        <f ca="1">VLOOKUP(A58,银行间拆借!$A$4:$E$1166,5,FALSE)</f>
        <v>2.0430000000000001</v>
      </c>
    </row>
    <row r="59" spans="1:3" x14ac:dyDescent="0.15">
      <c r="A59" s="3">
        <v>39533</v>
      </c>
      <c r="B59">
        <f ca="1">Shibor!B61</f>
        <v>2.0750999999999999</v>
      </c>
      <c r="C59">
        <f ca="1">VLOOKUP(A59,银行间拆借!$A$4:$E$1166,5,FALSE)</f>
        <v>2.09</v>
      </c>
    </row>
    <row r="60" spans="1:3" x14ac:dyDescent="0.15">
      <c r="A60" s="3">
        <v>39534</v>
      </c>
      <c r="B60">
        <f ca="1">Shibor!B62</f>
        <v>2.0737000000000001</v>
      </c>
      <c r="C60">
        <f ca="1">VLOOKUP(A60,银行间拆借!$A$4:$E$1166,5,FALSE)</f>
        <v>2.0699999999999998</v>
      </c>
    </row>
    <row r="61" spans="1:3" x14ac:dyDescent="0.15">
      <c r="A61" s="3">
        <v>39535</v>
      </c>
      <c r="B61">
        <f ca="1">Shibor!B63</f>
        <v>2.2597</v>
      </c>
      <c r="C61">
        <f ca="1">VLOOKUP(A61,银行间拆借!$A$4:$E$1166,5,FALSE)</f>
        <v>2.2650000000000001</v>
      </c>
    </row>
    <row r="62" spans="1:3" x14ac:dyDescent="0.15">
      <c r="A62" s="3">
        <v>39538</v>
      </c>
      <c r="B62">
        <f ca="1">Shibor!B64</f>
        <v>2.2848000000000002</v>
      </c>
      <c r="C62">
        <f ca="1">VLOOKUP(A62,银行间拆借!$A$4:$E$1166,5,FALSE)</f>
        <v>2.2850000000000001</v>
      </c>
    </row>
    <row r="63" spans="1:3" x14ac:dyDescent="0.15">
      <c r="A63" s="3">
        <v>39539</v>
      </c>
      <c r="B63">
        <f ca="1">Shibor!B65</f>
        <v>2.5914000000000001</v>
      </c>
      <c r="C63">
        <f ca="1">VLOOKUP(A63,银行间拆借!$A$4:$E$1166,5,FALSE)</f>
        <v>1.2</v>
      </c>
    </row>
    <row r="64" spans="1:3" x14ac:dyDescent="0.15">
      <c r="A64" s="3">
        <v>39540</v>
      </c>
      <c r="B64">
        <f ca="1">Shibor!B66</f>
        <v>2.3717999999999999</v>
      </c>
      <c r="C64">
        <f ca="1">VLOOKUP(A64,银行间拆借!$A$4:$E$1166,5,FALSE)</f>
        <v>2.36</v>
      </c>
    </row>
    <row r="65" spans="1:3" x14ac:dyDescent="0.15">
      <c r="A65" s="3">
        <v>39541</v>
      </c>
      <c r="B65">
        <f ca="1">Shibor!B67</f>
        <v>2.3610000000000002</v>
      </c>
      <c r="C65">
        <f ca="1">VLOOKUP(A65,银行间拆借!$A$4:$E$1166,5,FALSE)</f>
        <v>1.2</v>
      </c>
    </row>
    <row r="66" spans="1:3" x14ac:dyDescent="0.15">
      <c r="A66" s="3">
        <v>39545</v>
      </c>
      <c r="B66">
        <f ca="1">Shibor!B68</f>
        <v>2.3237999999999999</v>
      </c>
      <c r="C66">
        <f ca="1">VLOOKUP(A66,银行间拆借!$A$4:$E$1166,5,FALSE)</f>
        <v>2.351</v>
      </c>
    </row>
    <row r="67" spans="1:3" x14ac:dyDescent="0.15">
      <c r="A67" s="3">
        <v>39546</v>
      </c>
      <c r="B67">
        <f ca="1">Shibor!B69</f>
        <v>2.3384999999999998</v>
      </c>
      <c r="C67">
        <f ca="1">VLOOKUP(A67,银行间拆借!$A$4:$E$1166,5,FALSE)</f>
        <v>2.35</v>
      </c>
    </row>
    <row r="68" spans="1:3" x14ac:dyDescent="0.15">
      <c r="A68" s="3">
        <v>39547</v>
      </c>
      <c r="B68">
        <f ca="1">Shibor!B70</f>
        <v>2.3513999999999999</v>
      </c>
      <c r="C68">
        <f ca="1">VLOOKUP(A68,银行间拆借!$A$4:$E$1166,5,FALSE)</f>
        <v>2.3650000000000002</v>
      </c>
    </row>
    <row r="69" spans="1:3" x14ac:dyDescent="0.15">
      <c r="A69" s="3">
        <v>39548</v>
      </c>
      <c r="B69">
        <f ca="1">Shibor!B71</f>
        <v>2.3664999999999998</v>
      </c>
      <c r="C69">
        <f ca="1">VLOOKUP(A69,银行间拆借!$A$4:$E$1166,5,FALSE)</f>
        <v>2.37</v>
      </c>
    </row>
    <row r="70" spans="1:3" x14ac:dyDescent="0.15">
      <c r="A70" s="3">
        <v>39549</v>
      </c>
      <c r="B70">
        <f ca="1">Shibor!B72</f>
        <v>2.3437999999999999</v>
      </c>
      <c r="C70">
        <f ca="1">VLOOKUP(A70,银行间拆借!$A$4:$E$1166,5,FALSE)</f>
        <v>2.38</v>
      </c>
    </row>
    <row r="71" spans="1:3" x14ac:dyDescent="0.15">
      <c r="A71" s="3">
        <v>39552</v>
      </c>
      <c r="B71">
        <f ca="1">Shibor!B73</f>
        <v>2.3969</v>
      </c>
      <c r="C71">
        <f ca="1">VLOOKUP(A71,银行间拆借!$A$4:$E$1166,5,FALSE)</f>
        <v>2.5</v>
      </c>
    </row>
    <row r="72" spans="1:3" x14ac:dyDescent="0.15">
      <c r="A72" s="3">
        <v>39553</v>
      </c>
      <c r="B72">
        <f ca="1">Shibor!B74</f>
        <v>2.3963000000000001</v>
      </c>
      <c r="C72">
        <f ca="1">VLOOKUP(A72,银行间拆借!$A$4:$E$1166,5,FALSE)</f>
        <v>2.4049999999999998</v>
      </c>
    </row>
    <row r="73" spans="1:3" x14ac:dyDescent="0.15">
      <c r="A73" s="3">
        <v>39554</v>
      </c>
      <c r="B73">
        <f ca="1">Shibor!B75</f>
        <v>2.3948999999999998</v>
      </c>
      <c r="C73">
        <f ca="1">VLOOKUP(A73,银行间拆借!$A$4:$E$1166,5,FALSE)</f>
        <v>2.4</v>
      </c>
    </row>
    <row r="74" spans="1:3" x14ac:dyDescent="0.15">
      <c r="A74" s="3">
        <v>39555</v>
      </c>
      <c r="B74">
        <f ca="1">Shibor!B76</f>
        <v>2.3957999999999999</v>
      </c>
      <c r="C74">
        <f ca="1">VLOOKUP(A74,银行间拆借!$A$4:$E$1166,5,FALSE)</f>
        <v>2.41</v>
      </c>
    </row>
    <row r="75" spans="1:3" x14ac:dyDescent="0.15">
      <c r="A75" s="3">
        <v>39556</v>
      </c>
      <c r="B75">
        <f ca="1">Shibor!B77</f>
        <v>2.3197000000000001</v>
      </c>
      <c r="C75">
        <f ca="1">VLOOKUP(A75,银行间拆借!$A$4:$E$1166,5,FALSE)</f>
        <v>2.31</v>
      </c>
    </row>
    <row r="76" spans="1:3" x14ac:dyDescent="0.15">
      <c r="A76" s="3">
        <v>39559</v>
      </c>
      <c r="B76">
        <f ca="1">Shibor!B78</f>
        <v>2.2421000000000002</v>
      </c>
      <c r="C76">
        <f ca="1">VLOOKUP(A76,银行间拆借!$A$4:$E$1166,5,FALSE)</f>
        <v>2.2465999999999999</v>
      </c>
    </row>
    <row r="77" spans="1:3" x14ac:dyDescent="0.15">
      <c r="A77" s="3">
        <v>39560</v>
      </c>
      <c r="B77">
        <f ca="1">Shibor!B79</f>
        <v>2.1280999999999999</v>
      </c>
      <c r="C77">
        <f ca="1">VLOOKUP(A77,银行间拆借!$A$4:$E$1166,5,FALSE)</f>
        <v>2.1309999999999998</v>
      </c>
    </row>
    <row r="78" spans="1:3" x14ac:dyDescent="0.15">
      <c r="A78" s="3">
        <v>39561</v>
      </c>
      <c r="B78">
        <f ca="1">Shibor!B80</f>
        <v>2.1124000000000001</v>
      </c>
      <c r="C78">
        <f ca="1">VLOOKUP(A78,银行间拆借!$A$4:$E$1166,5,FALSE)</f>
        <v>2.117</v>
      </c>
    </row>
    <row r="79" spans="1:3" x14ac:dyDescent="0.15">
      <c r="A79" s="3">
        <v>39562</v>
      </c>
      <c r="B79">
        <f ca="1">Shibor!B81</f>
        <v>2.0911</v>
      </c>
      <c r="C79">
        <f ca="1">VLOOKUP(A79,银行间拆借!$A$4:$E$1166,5,FALSE)</f>
        <v>2.09</v>
      </c>
    </row>
    <row r="80" spans="1:3" x14ac:dyDescent="0.15">
      <c r="A80" s="3">
        <v>39563</v>
      </c>
      <c r="B80">
        <f ca="1">Shibor!B82</f>
        <v>2.1128999999999998</v>
      </c>
      <c r="C80">
        <f ca="1">VLOOKUP(A80,银行间拆借!$A$4:$E$1166,5,FALSE)</f>
        <v>2.12</v>
      </c>
    </row>
    <row r="81" spans="1:3" x14ac:dyDescent="0.15">
      <c r="A81" s="3">
        <v>39566</v>
      </c>
      <c r="B81">
        <f ca="1">Shibor!B83</f>
        <v>2.1278999999999999</v>
      </c>
      <c r="C81">
        <f ca="1">VLOOKUP(A81,银行间拆借!$A$4:$E$1166,5,FALSE)</f>
        <v>2.1190000000000002</v>
      </c>
    </row>
    <row r="82" spans="1:3" x14ac:dyDescent="0.15">
      <c r="A82" s="3">
        <v>39567</v>
      </c>
      <c r="B82">
        <f ca="1">Shibor!B84</f>
        <v>2.1379999999999999</v>
      </c>
      <c r="C82">
        <f ca="1">VLOOKUP(A82,银行间拆借!$A$4:$E$1166,5,FALSE)</f>
        <v>2.19</v>
      </c>
    </row>
    <row r="83" spans="1:3" x14ac:dyDescent="0.15">
      <c r="A83" s="3">
        <v>39568</v>
      </c>
      <c r="B83">
        <f ca="1">Shibor!B85</f>
        <v>2.1659999999999999</v>
      </c>
      <c r="C83">
        <f ca="1">VLOOKUP(A83,银行间拆借!$A$4:$E$1166,5,FALSE)</f>
        <v>2.15</v>
      </c>
    </row>
    <row r="84" spans="1:3" x14ac:dyDescent="0.15">
      <c r="A84" s="3">
        <v>39572</v>
      </c>
      <c r="B84">
        <f ca="1">Shibor!B86</f>
        <v>2.1934</v>
      </c>
      <c r="C84">
        <f ca="1">VLOOKUP(A84,银行间拆借!$A$4:$E$1166,5,FALSE)</f>
        <v>2.19</v>
      </c>
    </row>
    <row r="85" spans="1:3" x14ac:dyDescent="0.15">
      <c r="A85" s="3">
        <v>39573</v>
      </c>
      <c r="B85">
        <f ca="1">Shibor!B87</f>
        <v>2.2528000000000001</v>
      </c>
      <c r="C85">
        <f ca="1">VLOOKUP(A85,银行间拆借!$A$4:$E$1166,5,FALSE)</f>
        <v>2.2599999999999998</v>
      </c>
    </row>
    <row r="86" spans="1:3" x14ac:dyDescent="0.15">
      <c r="A86" s="3">
        <v>39574</v>
      </c>
      <c r="B86">
        <f ca="1">Shibor!B88</f>
        <v>2.3210999999999999</v>
      </c>
      <c r="C86">
        <f ca="1">VLOOKUP(A86,银行间拆借!$A$4:$E$1166,5,FALSE)</f>
        <v>2.33</v>
      </c>
    </row>
    <row r="87" spans="1:3" x14ac:dyDescent="0.15">
      <c r="A87" s="3">
        <v>39575</v>
      </c>
      <c r="B87">
        <f ca="1">Shibor!B89</f>
        <v>2.3472</v>
      </c>
      <c r="C87">
        <f ca="1">VLOOKUP(A87,银行间拆借!$A$4:$E$1166,5,FALSE)</f>
        <v>2.35</v>
      </c>
    </row>
    <row r="88" spans="1:3" x14ac:dyDescent="0.15">
      <c r="A88" s="3">
        <v>39576</v>
      </c>
      <c r="B88">
        <f ca="1">Shibor!B90</f>
        <v>2.3559999999999999</v>
      </c>
      <c r="C88">
        <f ca="1">VLOOKUP(A88,银行间拆借!$A$4:$E$1166,5,FALSE)</f>
        <v>2.4</v>
      </c>
    </row>
    <row r="89" spans="1:3" x14ac:dyDescent="0.15">
      <c r="A89" s="3">
        <v>39577</v>
      </c>
      <c r="B89">
        <f ca="1">Shibor!B91</f>
        <v>2.3620000000000001</v>
      </c>
      <c r="C89">
        <f ca="1">VLOOKUP(A89,银行间拆借!$A$4:$E$1166,5,FALSE)</f>
        <v>2.36</v>
      </c>
    </row>
    <row r="90" spans="1:3" x14ac:dyDescent="0.15">
      <c r="A90" s="3">
        <v>39580</v>
      </c>
      <c r="B90">
        <f ca="1">Shibor!B92</f>
        <v>2.4026999999999998</v>
      </c>
      <c r="C90">
        <f ca="1">VLOOKUP(A90,银行间拆借!$A$4:$E$1166,5,FALSE)</f>
        <v>2.39</v>
      </c>
    </row>
    <row r="91" spans="1:3" x14ac:dyDescent="0.15">
      <c r="A91" s="3">
        <v>39581</v>
      </c>
      <c r="B91">
        <f ca="1">Shibor!B93</f>
        <v>2.4504000000000001</v>
      </c>
      <c r="C91">
        <f ca="1">VLOOKUP(A91,银行间拆借!$A$4:$E$1166,5,FALSE)</f>
        <v>2.4596</v>
      </c>
    </row>
    <row r="92" spans="1:3" x14ac:dyDescent="0.15">
      <c r="A92" s="3">
        <v>39582</v>
      </c>
      <c r="B92">
        <f ca="1">Shibor!B94</f>
        <v>2.5266999999999999</v>
      </c>
      <c r="C92">
        <f ca="1">VLOOKUP(A92,银行间拆借!$A$4:$E$1166,5,FALSE)</f>
        <v>2.5249999999999999</v>
      </c>
    </row>
    <row r="93" spans="1:3" x14ac:dyDescent="0.15">
      <c r="A93" s="3">
        <v>39583</v>
      </c>
      <c r="B93">
        <f ca="1">Shibor!B95</f>
        <v>2.5295000000000001</v>
      </c>
      <c r="C93">
        <f ca="1">VLOOKUP(A93,银行间拆借!$A$4:$E$1166,5,FALSE)</f>
        <v>2.5099999999999998</v>
      </c>
    </row>
    <row r="94" spans="1:3" x14ac:dyDescent="0.15">
      <c r="A94" s="3">
        <v>39584</v>
      </c>
      <c r="B94">
        <f ca="1">Shibor!B96</f>
        <v>2.57</v>
      </c>
      <c r="C94">
        <f ca="1">VLOOKUP(A94,银行间拆借!$A$4:$E$1166,5,FALSE)</f>
        <v>2.58</v>
      </c>
    </row>
    <row r="95" spans="1:3" x14ac:dyDescent="0.15">
      <c r="A95" s="3">
        <v>39587</v>
      </c>
      <c r="B95">
        <f ca="1">Shibor!B97</f>
        <v>2.6057000000000001</v>
      </c>
      <c r="C95">
        <f ca="1">VLOOKUP(A95,银行间拆借!$A$4:$E$1166,5,FALSE)</f>
        <v>2.6</v>
      </c>
    </row>
    <row r="96" spans="1:3" x14ac:dyDescent="0.15">
      <c r="A96" s="3">
        <v>39588</v>
      </c>
      <c r="B96">
        <f ca="1">Shibor!B98</f>
        <v>2.6246</v>
      </c>
      <c r="C96">
        <f ca="1">VLOOKUP(A96,银行间拆借!$A$4:$E$1166,5,FALSE)</f>
        <v>2.61</v>
      </c>
    </row>
    <row r="97" spans="1:3" x14ac:dyDescent="0.15">
      <c r="A97" s="3">
        <v>39589</v>
      </c>
      <c r="B97">
        <f ca="1">Shibor!B99</f>
        <v>2.6444999999999999</v>
      </c>
      <c r="C97">
        <f ca="1">VLOOKUP(A97,银行间拆借!$A$4:$E$1166,5,FALSE)</f>
        <v>2.65</v>
      </c>
    </row>
    <row r="98" spans="1:3" x14ac:dyDescent="0.15">
      <c r="A98" s="3">
        <v>39590</v>
      </c>
      <c r="B98">
        <f ca="1">Shibor!B100</f>
        <v>2.6465999999999998</v>
      </c>
      <c r="C98">
        <f ca="1">VLOOKUP(A98,银行间拆借!$A$4:$E$1166,5,FALSE)</f>
        <v>2.85</v>
      </c>
    </row>
    <row r="99" spans="1:3" x14ac:dyDescent="0.15">
      <c r="A99" s="3">
        <v>39591</v>
      </c>
      <c r="B99">
        <f ca="1">Shibor!B101</f>
        <v>2.6389</v>
      </c>
      <c r="C99">
        <f ca="1">VLOOKUP(A99,银行间拆借!$A$4:$E$1166,5,FALSE)</f>
        <v>2.64</v>
      </c>
    </row>
    <row r="100" spans="1:3" x14ac:dyDescent="0.15">
      <c r="A100" s="3">
        <v>39594</v>
      </c>
      <c r="B100">
        <f ca="1">Shibor!B102</f>
        <v>2.7208000000000001</v>
      </c>
      <c r="C100">
        <f ca="1">VLOOKUP(A100,银行间拆借!$A$4:$E$1166,5,FALSE)</f>
        <v>2.645</v>
      </c>
    </row>
    <row r="101" spans="1:3" x14ac:dyDescent="0.15">
      <c r="A101" s="3">
        <v>39595</v>
      </c>
      <c r="B101">
        <f ca="1">Shibor!B103</f>
        <v>2.8719000000000001</v>
      </c>
      <c r="C101">
        <f ca="1">VLOOKUP(A101,银行间拆借!$A$4:$E$1166,5,FALSE)</f>
        <v>2.75</v>
      </c>
    </row>
    <row r="102" spans="1:3" x14ac:dyDescent="0.15">
      <c r="A102" s="3">
        <v>39596</v>
      </c>
      <c r="B102">
        <f ca="1">Shibor!B104</f>
        <v>2.1823999999999999</v>
      </c>
      <c r="C102">
        <f ca="1">VLOOKUP(A102,银行间拆借!$A$4:$E$1166,5,FALSE)</f>
        <v>1.85</v>
      </c>
    </row>
    <row r="103" spans="1:3" x14ac:dyDescent="0.15">
      <c r="A103" s="3">
        <v>39597</v>
      </c>
      <c r="B103">
        <f ca="1">Shibor!B105</f>
        <v>2.4971999999999999</v>
      </c>
      <c r="C103">
        <f ca="1">VLOOKUP(A103,银行间拆借!$A$4:$E$1166,5,FALSE)</f>
        <v>2.5</v>
      </c>
    </row>
    <row r="104" spans="1:3" x14ac:dyDescent="0.15">
      <c r="A104" s="3">
        <v>39598</v>
      </c>
      <c r="B104">
        <f ca="1">Shibor!B106</f>
        <v>2.8565</v>
      </c>
      <c r="C104">
        <f ca="1">VLOOKUP(A104,银行间拆借!$A$4:$E$1166,5,FALSE)</f>
        <v>2.86</v>
      </c>
    </row>
    <row r="105" spans="1:3" x14ac:dyDescent="0.15">
      <c r="A105" s="3">
        <v>39601</v>
      </c>
      <c r="B105">
        <f ca="1">Shibor!B107</f>
        <v>2.8555000000000001</v>
      </c>
      <c r="C105">
        <f ca="1">VLOOKUP(A105,银行间拆借!$A$4:$E$1166,5,FALSE)</f>
        <v>2.93</v>
      </c>
    </row>
    <row r="106" spans="1:3" x14ac:dyDescent="0.15">
      <c r="A106" s="3">
        <v>39602</v>
      </c>
      <c r="B106">
        <f ca="1">Shibor!B108</f>
        <v>2.8542000000000001</v>
      </c>
      <c r="C106">
        <f ca="1">VLOOKUP(A106,银行间拆借!$A$4:$E$1166,5,FALSE)</f>
        <v>2.855</v>
      </c>
    </row>
    <row r="107" spans="1:3" x14ac:dyDescent="0.15">
      <c r="A107" s="3">
        <v>39603</v>
      </c>
      <c r="B107">
        <f ca="1">Shibor!B109</f>
        <v>2.8719000000000001</v>
      </c>
      <c r="C107">
        <f ca="1">VLOOKUP(A107,银行间拆借!$A$4:$E$1166,5,FALSE)</f>
        <v>2.875</v>
      </c>
    </row>
    <row r="108" spans="1:3" x14ac:dyDescent="0.15">
      <c r="A108" s="3">
        <v>39604</v>
      </c>
      <c r="B108">
        <f ca="1">Shibor!B110</f>
        <v>2.8986999999999998</v>
      </c>
      <c r="C108">
        <f ca="1">VLOOKUP(A108,银行间拆借!$A$4:$E$1166,5,FALSE)</f>
        <v>2.9131999999999998</v>
      </c>
    </row>
    <row r="109" spans="1:3" x14ac:dyDescent="0.15">
      <c r="A109" s="3">
        <v>39605</v>
      </c>
      <c r="B109">
        <f ca="1">Shibor!B111</f>
        <v>2.9689000000000001</v>
      </c>
      <c r="C109">
        <f ca="1">VLOOKUP(A109,银行间拆借!$A$4:$E$1166,5,FALSE)</f>
        <v>2.97</v>
      </c>
    </row>
    <row r="110" spans="1:3" x14ac:dyDescent="0.15">
      <c r="A110" s="3">
        <v>39609</v>
      </c>
      <c r="B110">
        <f ca="1">Shibor!B112</f>
        <v>3.4417</v>
      </c>
      <c r="C110">
        <f ca="1">VLOOKUP(A110,银行间拆借!$A$4:$E$1166,5,FALSE)</f>
        <v>3.45</v>
      </c>
    </row>
    <row r="111" spans="1:3" x14ac:dyDescent="0.15">
      <c r="A111" s="3">
        <v>39610</v>
      </c>
      <c r="B111">
        <f ca="1">Shibor!B113</f>
        <v>3.5198999999999998</v>
      </c>
      <c r="C111">
        <f ca="1">VLOOKUP(A111,银行间拆借!$A$4:$E$1166,5,FALSE)</f>
        <v>3.52</v>
      </c>
    </row>
    <row r="112" spans="1:3" x14ac:dyDescent="0.15">
      <c r="A112" s="3">
        <v>39611</v>
      </c>
      <c r="B112">
        <f ca="1">Shibor!B114</f>
        <v>3.4161000000000001</v>
      </c>
      <c r="C112">
        <f ca="1">VLOOKUP(A112,银行间拆借!$A$4:$E$1166,5,FALSE)</f>
        <v>3.45</v>
      </c>
    </row>
    <row r="113" spans="1:3" x14ac:dyDescent="0.15">
      <c r="A113" s="3">
        <v>39612</v>
      </c>
      <c r="B113">
        <f ca="1">Shibor!B115</f>
        <v>2.6442000000000001</v>
      </c>
      <c r="C113">
        <f ca="1">VLOOKUP(A113,银行间拆借!$A$4:$E$1166,5,FALSE)</f>
        <v>2.7</v>
      </c>
    </row>
    <row r="114" spans="1:3" x14ac:dyDescent="0.15">
      <c r="A114" s="3">
        <v>39615</v>
      </c>
      <c r="B114">
        <f ca="1">Shibor!B116</f>
        <v>2.3994</v>
      </c>
      <c r="C114">
        <f ca="1">VLOOKUP(A114,银行间拆借!$A$4:$E$1166,5,FALSE)</f>
        <v>2.6</v>
      </c>
    </row>
    <row r="115" spans="1:3" x14ac:dyDescent="0.15">
      <c r="A115" s="3">
        <v>39616</v>
      </c>
      <c r="B115">
        <f ca="1">Shibor!B117</f>
        <v>2.4708000000000001</v>
      </c>
      <c r="C115">
        <f ca="1">VLOOKUP(A115,银行间拆借!$A$4:$E$1166,5,FALSE)</f>
        <v>2.46</v>
      </c>
    </row>
    <row r="116" spans="1:3" x14ac:dyDescent="0.15">
      <c r="A116" s="3">
        <v>39617</v>
      </c>
      <c r="B116">
        <f ca="1">Shibor!B118</f>
        <v>2.5448</v>
      </c>
      <c r="C116">
        <f ca="1">VLOOKUP(A116,银行间拆借!$A$4:$E$1166,5,FALSE)</f>
        <v>2.5449999999999999</v>
      </c>
    </row>
    <row r="117" spans="1:3" x14ac:dyDescent="0.15">
      <c r="A117" s="3">
        <v>39618</v>
      </c>
      <c r="B117">
        <f ca="1">Shibor!B119</f>
        <v>2.5426000000000002</v>
      </c>
      <c r="C117">
        <f ca="1">VLOOKUP(A117,银行间拆借!$A$4:$E$1166,5,FALSE)</f>
        <v>2.5449999999999999</v>
      </c>
    </row>
    <row r="118" spans="1:3" x14ac:dyDescent="0.15">
      <c r="A118" s="3">
        <v>39619</v>
      </c>
      <c r="B118">
        <f ca="1">Shibor!B120</f>
        <v>2.6635</v>
      </c>
      <c r="C118">
        <f ca="1">VLOOKUP(A118,银行间拆借!$A$4:$E$1166,5,FALSE)</f>
        <v>2.68</v>
      </c>
    </row>
    <row r="119" spans="1:3" x14ac:dyDescent="0.15">
      <c r="A119" s="3">
        <v>39622</v>
      </c>
      <c r="B119">
        <f ca="1">Shibor!B121</f>
        <v>2.6812999999999998</v>
      </c>
      <c r="C119">
        <f ca="1">VLOOKUP(A119,银行间拆借!$A$4:$E$1166,5,FALSE)</f>
        <v>2.71</v>
      </c>
    </row>
    <row r="120" spans="1:3" x14ac:dyDescent="0.15">
      <c r="A120" s="3">
        <v>39623</v>
      </c>
      <c r="B120">
        <f ca="1">Shibor!B122</f>
        <v>2.6882999999999999</v>
      </c>
      <c r="C120">
        <f ca="1">VLOOKUP(A120,银行间拆借!$A$4:$E$1166,5,FALSE)</f>
        <v>2.69</v>
      </c>
    </row>
    <row r="121" spans="1:3" x14ac:dyDescent="0.15">
      <c r="A121" s="3">
        <v>39624</v>
      </c>
      <c r="B121">
        <f ca="1">Shibor!B123</f>
        <v>2.6480999999999999</v>
      </c>
      <c r="C121">
        <f ca="1">VLOOKUP(A121,银行间拆借!$A$4:$E$1166,5,FALSE)</f>
        <v>2.6522000000000001</v>
      </c>
    </row>
    <row r="122" spans="1:3" x14ac:dyDescent="0.15">
      <c r="A122" s="3">
        <v>39625</v>
      </c>
      <c r="B122">
        <f ca="1">Shibor!B124</f>
        <v>2.6614</v>
      </c>
      <c r="C122">
        <f ca="1">VLOOKUP(A122,银行间拆借!$A$4:$E$1166,5,FALSE)</f>
        <v>2.5</v>
      </c>
    </row>
    <row r="123" spans="1:3" x14ac:dyDescent="0.15">
      <c r="A123" s="3">
        <v>39626</v>
      </c>
      <c r="B123">
        <f ca="1">Shibor!B125</f>
        <v>2.8</v>
      </c>
      <c r="C123">
        <f ca="1">VLOOKUP(A123,银行间拆借!$A$4:$E$1166,5,FALSE)</f>
        <v>2.81</v>
      </c>
    </row>
    <row r="124" spans="1:3" x14ac:dyDescent="0.15">
      <c r="A124" s="3">
        <v>39629</v>
      </c>
      <c r="B124">
        <f ca="1">Shibor!B126</f>
        <v>2.7949000000000002</v>
      </c>
      <c r="C124">
        <f ca="1">VLOOKUP(A124,银行间拆借!$A$4:$E$1166,5,FALSE)</f>
        <v>2.79</v>
      </c>
    </row>
    <row r="125" spans="1:3" x14ac:dyDescent="0.15">
      <c r="A125" s="3">
        <v>39630</v>
      </c>
      <c r="B125">
        <f ca="1">Shibor!B127</f>
        <v>2.5005999999999999</v>
      </c>
      <c r="C125">
        <f ca="1">VLOOKUP(A125,银行间拆借!$A$4:$E$1166,5,FALSE)</f>
        <v>2.5</v>
      </c>
    </row>
    <row r="126" spans="1:3" x14ac:dyDescent="0.15">
      <c r="A126" s="3">
        <v>39631</v>
      </c>
      <c r="B126">
        <f ca="1">Shibor!B128</f>
        <v>2.7238000000000002</v>
      </c>
      <c r="C126">
        <f ca="1">VLOOKUP(A126,银行间拆借!$A$4:$E$1166,5,FALSE)</f>
        <v>2.7949999999999999</v>
      </c>
    </row>
    <row r="127" spans="1:3" x14ac:dyDescent="0.15">
      <c r="A127" s="3">
        <v>39632</v>
      </c>
      <c r="B127">
        <f ca="1">Shibor!B129</f>
        <v>2.5762</v>
      </c>
      <c r="C127">
        <f ca="1">VLOOKUP(A127,银行间拆借!$A$4:$E$1166,5,FALSE)</f>
        <v>2.58</v>
      </c>
    </row>
    <row r="128" spans="1:3" x14ac:dyDescent="0.15">
      <c r="A128" s="3">
        <v>39633</v>
      </c>
      <c r="B128">
        <f ca="1">Shibor!B130</f>
        <v>2.5632000000000001</v>
      </c>
      <c r="C128">
        <f ca="1">VLOOKUP(A128,银行间拆借!$A$4:$E$1166,5,FALSE)</f>
        <v>2.5499999999999998</v>
      </c>
    </row>
    <row r="129" spans="1:3" x14ac:dyDescent="0.15">
      <c r="A129" s="3">
        <v>39636</v>
      </c>
      <c r="B129">
        <f ca="1">Shibor!B131</f>
        <v>2.5678999999999998</v>
      </c>
      <c r="C129">
        <f ca="1">VLOOKUP(A129,银行间拆借!$A$4:$E$1166,5,FALSE)</f>
        <v>2.58</v>
      </c>
    </row>
    <row r="130" spans="1:3" x14ac:dyDescent="0.15">
      <c r="A130" s="3">
        <v>39637</v>
      </c>
      <c r="B130">
        <f ca="1">Shibor!B132</f>
        <v>2.5501</v>
      </c>
      <c r="C130">
        <f ca="1">VLOOKUP(A130,银行间拆借!$A$4:$E$1166,5,FALSE)</f>
        <v>2.5649999999999999</v>
      </c>
    </row>
    <row r="131" spans="1:3" x14ac:dyDescent="0.15">
      <c r="A131" s="3">
        <v>39638</v>
      </c>
      <c r="B131">
        <f ca="1">Shibor!B133</f>
        <v>2.5282</v>
      </c>
      <c r="C131">
        <f ca="1">VLOOKUP(A131,银行间拆借!$A$4:$E$1166,5,FALSE)</f>
        <v>2.5499999999999998</v>
      </c>
    </row>
    <row r="132" spans="1:3" x14ac:dyDescent="0.15">
      <c r="A132" s="3">
        <v>39639</v>
      </c>
      <c r="B132">
        <f ca="1">Shibor!B134</f>
        <v>2.4904000000000002</v>
      </c>
      <c r="C132">
        <f ca="1">VLOOKUP(A132,银行间拆借!$A$4:$E$1166,5,FALSE)</f>
        <v>2.5</v>
      </c>
    </row>
    <row r="133" spans="1:3" x14ac:dyDescent="0.15">
      <c r="A133" s="3">
        <v>39640</v>
      </c>
      <c r="B133">
        <f ca="1">Shibor!B135</f>
        <v>2.3473000000000002</v>
      </c>
      <c r="C133">
        <f ca="1">VLOOKUP(A133,银行间拆借!$A$4:$E$1166,5,FALSE)</f>
        <v>2.33</v>
      </c>
    </row>
    <row r="134" spans="1:3" x14ac:dyDescent="0.15">
      <c r="A134" s="3">
        <v>39643</v>
      </c>
      <c r="B134">
        <f ca="1">Shibor!B136</f>
        <v>2.3226</v>
      </c>
      <c r="C134">
        <f ca="1">VLOOKUP(A134,银行间拆借!$A$4:$E$1166,5,FALSE)</f>
        <v>2.34</v>
      </c>
    </row>
    <row r="135" spans="1:3" x14ac:dyDescent="0.15">
      <c r="A135" s="3">
        <v>39644</v>
      </c>
      <c r="B135">
        <f ca="1">Shibor!B137</f>
        <v>2.3763000000000001</v>
      </c>
      <c r="C135">
        <f ca="1">VLOOKUP(A135,银行间拆借!$A$4:$E$1166,5,FALSE)</f>
        <v>2.38</v>
      </c>
    </row>
    <row r="136" spans="1:3" x14ac:dyDescent="0.15">
      <c r="A136" s="3">
        <v>39645</v>
      </c>
      <c r="B136">
        <f ca="1">Shibor!B138</f>
        <v>2.4883999999999999</v>
      </c>
      <c r="C136">
        <f ca="1">VLOOKUP(A136,银行间拆借!$A$4:$E$1166,5,FALSE)</f>
        <v>2.4950000000000001</v>
      </c>
    </row>
    <row r="137" spans="1:3" x14ac:dyDescent="0.15">
      <c r="A137" s="3">
        <v>39646</v>
      </c>
      <c r="B137">
        <f ca="1">Shibor!B139</f>
        <v>2.492</v>
      </c>
      <c r="C137">
        <f ca="1">VLOOKUP(A137,银行间拆借!$A$4:$E$1166,5,FALSE)</f>
        <v>2.5</v>
      </c>
    </row>
    <row r="138" spans="1:3" x14ac:dyDescent="0.15">
      <c r="A138" s="3">
        <v>39647</v>
      </c>
      <c r="B138">
        <f ca="1">Shibor!B140</f>
        <v>2.5009000000000001</v>
      </c>
      <c r="C138">
        <f ca="1">VLOOKUP(A138,银行间拆借!$A$4:$E$1166,5,FALSE)</f>
        <v>2.5099999999999998</v>
      </c>
    </row>
    <row r="139" spans="1:3" x14ac:dyDescent="0.15">
      <c r="A139" s="3">
        <v>39650</v>
      </c>
      <c r="B139">
        <f ca="1">Shibor!B141</f>
        <v>2.5051999999999999</v>
      </c>
      <c r="C139">
        <f ca="1">VLOOKUP(A139,银行间拆借!$A$4:$E$1166,5,FALSE)</f>
        <v>1.85</v>
      </c>
    </row>
    <row r="140" spans="1:3" x14ac:dyDescent="0.15">
      <c r="A140" s="3">
        <v>39651</v>
      </c>
      <c r="B140">
        <f ca="1">Shibor!B142</f>
        <v>2.5041000000000002</v>
      </c>
      <c r="C140">
        <f ca="1">VLOOKUP(A140,银行间拆借!$A$4:$E$1166,5,FALSE)</f>
        <v>2.5</v>
      </c>
    </row>
    <row r="141" spans="1:3" x14ac:dyDescent="0.15">
      <c r="A141" s="3">
        <v>39652</v>
      </c>
      <c r="B141">
        <f ca="1">Shibor!B143</f>
        <v>2.5007000000000001</v>
      </c>
      <c r="C141">
        <f ca="1">VLOOKUP(A141,银行间拆借!$A$4:$E$1166,5,FALSE)</f>
        <v>1.85</v>
      </c>
    </row>
    <row r="142" spans="1:3" x14ac:dyDescent="0.15">
      <c r="A142" s="3">
        <v>39653</v>
      </c>
      <c r="B142">
        <f ca="1">Shibor!B144</f>
        <v>2.5209000000000001</v>
      </c>
      <c r="C142">
        <f ca="1">VLOOKUP(A142,银行间拆借!$A$4:$E$1166,5,FALSE)</f>
        <v>2.5299999999999998</v>
      </c>
    </row>
    <row r="143" spans="1:3" x14ac:dyDescent="0.15">
      <c r="A143" s="3">
        <v>39654</v>
      </c>
      <c r="B143">
        <f ca="1">Shibor!B145</f>
        <v>2.5192000000000001</v>
      </c>
      <c r="C143">
        <f ca="1">VLOOKUP(A143,银行间拆借!$A$4:$E$1166,5,FALSE)</f>
        <v>2.5299999999999998</v>
      </c>
    </row>
    <row r="144" spans="1:3" x14ac:dyDescent="0.15">
      <c r="A144" s="3">
        <v>39657</v>
      </c>
      <c r="B144">
        <f ca="1">Shibor!B146</f>
        <v>2.5167000000000002</v>
      </c>
      <c r="C144">
        <f ca="1">VLOOKUP(A144,银行间拆借!$A$4:$E$1166,5,FALSE)</f>
        <v>2.5099999999999998</v>
      </c>
    </row>
    <row r="145" spans="1:3" x14ac:dyDescent="0.15">
      <c r="A145" s="3">
        <v>39658</v>
      </c>
      <c r="B145">
        <f ca="1">Shibor!B147</f>
        <v>2.5305</v>
      </c>
      <c r="C145">
        <f ca="1">VLOOKUP(A145,银行间拆借!$A$4:$E$1166,5,FALSE)</f>
        <v>2.54</v>
      </c>
    </row>
    <row r="146" spans="1:3" x14ac:dyDescent="0.15">
      <c r="A146" s="3">
        <v>39659</v>
      </c>
      <c r="B146">
        <f ca="1">Shibor!B148</f>
        <v>2.5236000000000001</v>
      </c>
      <c r="C146">
        <f ca="1">VLOOKUP(A146,银行间拆借!$A$4:$E$1166,5,FALSE)</f>
        <v>2.5350000000000001</v>
      </c>
    </row>
    <row r="147" spans="1:3" x14ac:dyDescent="0.15">
      <c r="A147" s="3">
        <v>39660</v>
      </c>
      <c r="B147">
        <f ca="1">Shibor!B149</f>
        <v>2.5276000000000001</v>
      </c>
      <c r="C147">
        <f ca="1">VLOOKUP(A147,银行间拆借!$A$4:$E$1166,5,FALSE)</f>
        <v>1.85</v>
      </c>
    </row>
    <row r="148" spans="1:3" x14ac:dyDescent="0.15">
      <c r="A148" s="3">
        <v>39661</v>
      </c>
      <c r="B148">
        <f ca="1">Shibor!B150</f>
        <v>2.7765</v>
      </c>
      <c r="C148">
        <f ca="1">VLOOKUP(A148,银行间拆借!$A$4:$E$1166,5,FALSE)</f>
        <v>2.84</v>
      </c>
    </row>
    <row r="149" spans="1:3" x14ac:dyDescent="0.15">
      <c r="A149" s="3">
        <v>39664</v>
      </c>
      <c r="B149">
        <f ca="1">Shibor!B151</f>
        <v>2.7898000000000001</v>
      </c>
      <c r="C149">
        <f ca="1">VLOOKUP(A149,银行间拆借!$A$4:$E$1166,5,FALSE)</f>
        <v>1.85</v>
      </c>
    </row>
    <row r="150" spans="1:3" x14ac:dyDescent="0.15">
      <c r="A150" s="3">
        <v>39665</v>
      </c>
      <c r="B150">
        <f ca="1">Shibor!B152</f>
        <v>2.7902</v>
      </c>
      <c r="C150">
        <f ca="1">VLOOKUP(A150,银行间拆借!$A$4:$E$1166,5,FALSE)</f>
        <v>1.85</v>
      </c>
    </row>
    <row r="151" spans="1:3" x14ac:dyDescent="0.15">
      <c r="A151" s="3">
        <v>39666</v>
      </c>
      <c r="B151">
        <f ca="1">Shibor!B153</f>
        <v>2.79</v>
      </c>
      <c r="C151">
        <f ca="1">VLOOKUP(A151,银行间拆借!$A$4:$E$1166,5,FALSE)</f>
        <v>2.7949999999999999</v>
      </c>
    </row>
    <row r="152" spans="1:3" x14ac:dyDescent="0.15">
      <c r="A152" s="3">
        <v>39667</v>
      </c>
      <c r="B152">
        <f ca="1">Shibor!B154</f>
        <v>2.7863000000000002</v>
      </c>
      <c r="C152">
        <f ca="1">VLOOKUP(A152,银行间拆借!$A$4:$E$1166,5,FALSE)</f>
        <v>1.85</v>
      </c>
    </row>
    <row r="153" spans="1:3" x14ac:dyDescent="0.15">
      <c r="A153" s="3">
        <v>39668</v>
      </c>
      <c r="B153">
        <f ca="1">Shibor!B155</f>
        <v>2.7837000000000001</v>
      </c>
      <c r="C153">
        <f ca="1">VLOOKUP(A153,银行间拆借!$A$4:$E$1166,5,FALSE)</f>
        <v>2.7650000000000001</v>
      </c>
    </row>
    <row r="154" spans="1:3" x14ac:dyDescent="0.15">
      <c r="A154" s="3">
        <v>39671</v>
      </c>
      <c r="B154">
        <f ca="1">Shibor!B156</f>
        <v>2.7521</v>
      </c>
      <c r="C154">
        <f ca="1">VLOOKUP(A154,银行间拆借!$A$4:$E$1166,5,FALSE)</f>
        <v>2.75</v>
      </c>
    </row>
    <row r="155" spans="1:3" x14ac:dyDescent="0.15">
      <c r="A155" s="3">
        <v>39672</v>
      </c>
      <c r="B155">
        <f ca="1">Shibor!B157</f>
        <v>2.7284000000000002</v>
      </c>
      <c r="C155">
        <f ca="1">VLOOKUP(A155,银行间拆借!$A$4:$E$1166,5,FALSE)</f>
        <v>2.73</v>
      </c>
    </row>
    <row r="156" spans="1:3" x14ac:dyDescent="0.15">
      <c r="A156" s="3">
        <v>39673</v>
      </c>
      <c r="B156">
        <f ca="1">Shibor!B158</f>
        <v>2.7029000000000001</v>
      </c>
      <c r="C156">
        <f ca="1">VLOOKUP(A156,银行间拆借!$A$4:$E$1166,5,FALSE)</f>
        <v>2.9</v>
      </c>
    </row>
    <row r="157" spans="1:3" x14ac:dyDescent="0.15">
      <c r="A157" s="3">
        <v>39674</v>
      </c>
      <c r="B157">
        <f ca="1">Shibor!B159</f>
        <v>2.5299</v>
      </c>
      <c r="C157">
        <f ca="1">VLOOKUP(A157,银行间拆借!$A$4:$E$1166,5,FALSE)</f>
        <v>2.52</v>
      </c>
    </row>
    <row r="158" spans="1:3" x14ac:dyDescent="0.15">
      <c r="A158" s="3">
        <v>39675</v>
      </c>
      <c r="B158">
        <f ca="1">Shibor!B160</f>
        <v>2.5482999999999998</v>
      </c>
      <c r="C158">
        <f ca="1">VLOOKUP(A158,银行间拆借!$A$4:$E$1166,5,FALSE)</f>
        <v>1.85</v>
      </c>
    </row>
    <row r="159" spans="1:3" x14ac:dyDescent="0.15">
      <c r="A159" s="3">
        <v>39678</v>
      </c>
      <c r="B159">
        <f ca="1">Shibor!B161</f>
        <v>2.5867</v>
      </c>
      <c r="C159">
        <f ca="1">VLOOKUP(A159,银行间拆借!$A$4:$E$1166,5,FALSE)</f>
        <v>2.6</v>
      </c>
    </row>
    <row r="160" spans="1:3" x14ac:dyDescent="0.15">
      <c r="A160" s="3">
        <v>39679</v>
      </c>
      <c r="B160">
        <f ca="1">Shibor!B162</f>
        <v>2.5920999999999998</v>
      </c>
      <c r="C160">
        <f ca="1">VLOOKUP(A160,银行间拆借!$A$4:$E$1166,5,FALSE)</f>
        <v>1.85</v>
      </c>
    </row>
    <row r="161" spans="1:3" x14ac:dyDescent="0.15">
      <c r="A161" s="3">
        <v>39680</v>
      </c>
      <c r="B161">
        <f ca="1">Shibor!B163</f>
        <v>2.5762999999999998</v>
      </c>
      <c r="C161">
        <f ca="1">VLOOKUP(A161,银行间拆借!$A$4:$E$1166,5,FALSE)</f>
        <v>2.68</v>
      </c>
    </row>
    <row r="162" spans="1:3" x14ac:dyDescent="0.15">
      <c r="A162" s="3">
        <v>39681</v>
      </c>
      <c r="B162">
        <f ca="1">Shibor!B164</f>
        <v>2.5613000000000001</v>
      </c>
      <c r="C162">
        <f ca="1">VLOOKUP(A162,银行间拆借!$A$4:$E$1166,5,FALSE)</f>
        <v>1.85</v>
      </c>
    </row>
    <row r="163" spans="1:3" x14ac:dyDescent="0.15">
      <c r="A163" s="3">
        <v>39682</v>
      </c>
      <c r="B163">
        <f ca="1">Shibor!B165</f>
        <v>2.5642</v>
      </c>
      <c r="C163">
        <f ca="1">VLOOKUP(A163,银行间拆借!$A$4:$E$1166,5,FALSE)</f>
        <v>2.57</v>
      </c>
    </row>
    <row r="164" spans="1:3" x14ac:dyDescent="0.15">
      <c r="A164" s="3">
        <v>39685</v>
      </c>
      <c r="B164">
        <f ca="1">Shibor!B166</f>
        <v>2.5667</v>
      </c>
      <c r="C164">
        <f ca="1">VLOOKUP(A164,银行间拆借!$A$4:$E$1166,5,FALSE)</f>
        <v>2.57</v>
      </c>
    </row>
    <row r="165" spans="1:3" x14ac:dyDescent="0.15">
      <c r="A165" s="3">
        <v>39686</v>
      </c>
      <c r="B165">
        <f ca="1">Shibor!B167</f>
        <v>2.5649999999999999</v>
      </c>
      <c r="C165">
        <f ca="1">VLOOKUP(A165,银行间拆借!$A$4:$E$1166,5,FALSE)</f>
        <v>1.85</v>
      </c>
    </row>
    <row r="166" spans="1:3" x14ac:dyDescent="0.15">
      <c r="A166" s="3">
        <v>39687</v>
      </c>
      <c r="B166">
        <f ca="1">Shibor!B168</f>
        <v>2.6187999999999998</v>
      </c>
      <c r="C166">
        <f ca="1">VLOOKUP(A166,银行间拆借!$A$4:$E$1166,5,FALSE)</f>
        <v>1.85</v>
      </c>
    </row>
    <row r="167" spans="1:3" x14ac:dyDescent="0.15">
      <c r="A167" s="3">
        <v>39688</v>
      </c>
      <c r="B167">
        <f ca="1">Shibor!B169</f>
        <v>2.6347</v>
      </c>
      <c r="C167">
        <f ca="1">VLOOKUP(A167,银行间拆借!$A$4:$E$1166,5,FALSE)</f>
        <v>2.64</v>
      </c>
    </row>
    <row r="168" spans="1:3" x14ac:dyDescent="0.15">
      <c r="A168" s="3">
        <v>39689</v>
      </c>
      <c r="B168">
        <f ca="1">Shibor!B170</f>
        <v>2.6358999999999999</v>
      </c>
      <c r="C168">
        <f ca="1">VLOOKUP(A168,银行间拆借!$A$4:$E$1166,5,FALSE)</f>
        <v>2.65</v>
      </c>
    </row>
    <row r="169" spans="1:3" x14ac:dyDescent="0.15">
      <c r="A169" s="3">
        <v>39692</v>
      </c>
      <c r="B169">
        <f ca="1">Shibor!B171</f>
        <v>2.63</v>
      </c>
      <c r="C169">
        <f ca="1">VLOOKUP(A169,银行间拆借!$A$4:$E$1166,5,FALSE)</f>
        <v>2.645</v>
      </c>
    </row>
    <row r="170" spans="1:3" x14ac:dyDescent="0.15">
      <c r="A170" s="3">
        <v>39693</v>
      </c>
      <c r="B170">
        <f ca="1">Shibor!B172</f>
        <v>2.6606999999999998</v>
      </c>
      <c r="C170">
        <f ca="1">VLOOKUP(A170,银行间拆借!$A$4:$E$1166,5,FALSE)</f>
        <v>2.68</v>
      </c>
    </row>
    <row r="171" spans="1:3" x14ac:dyDescent="0.15">
      <c r="A171" s="3">
        <v>39694</v>
      </c>
      <c r="B171">
        <f ca="1">Shibor!B173</f>
        <v>2.6633</v>
      </c>
      <c r="C171">
        <f ca="1">VLOOKUP(A171,银行间拆借!$A$4:$E$1166,5,FALSE)</f>
        <v>1.85</v>
      </c>
    </row>
    <row r="172" spans="1:3" x14ac:dyDescent="0.15">
      <c r="A172" s="3">
        <v>39695</v>
      </c>
      <c r="B172">
        <f ca="1">Shibor!B174</f>
        <v>2.6648000000000001</v>
      </c>
      <c r="C172">
        <f ca="1">VLOOKUP(A172,银行间拆借!$A$4:$E$1166,5,FALSE)</f>
        <v>1.85</v>
      </c>
    </row>
    <row r="173" spans="1:3" x14ac:dyDescent="0.15">
      <c r="A173" s="3">
        <v>39696</v>
      </c>
      <c r="B173">
        <f ca="1">Shibor!B175</f>
        <v>2.6568999999999998</v>
      </c>
      <c r="C173">
        <f ca="1">VLOOKUP(A173,银行间拆借!$A$4:$E$1166,5,FALSE)</f>
        <v>1.85</v>
      </c>
    </row>
    <row r="174" spans="1:3" x14ac:dyDescent="0.15">
      <c r="A174" s="3">
        <v>39699</v>
      </c>
      <c r="B174">
        <f ca="1">Shibor!B176</f>
        <v>2.629</v>
      </c>
      <c r="C174">
        <f ca="1">VLOOKUP(A174,银行间拆借!$A$4:$E$1166,5,FALSE)</f>
        <v>2.64</v>
      </c>
    </row>
    <row r="175" spans="1:3" x14ac:dyDescent="0.15">
      <c r="A175" s="3">
        <v>39700</v>
      </c>
      <c r="B175">
        <f ca="1">Shibor!B177</f>
        <v>2.6154000000000002</v>
      </c>
      <c r="C175">
        <f ca="1">VLOOKUP(A175,银行间拆借!$A$4:$E$1166,5,FALSE)</f>
        <v>1.85</v>
      </c>
    </row>
    <row r="176" spans="1:3" x14ac:dyDescent="0.15">
      <c r="A176" s="3">
        <v>39701</v>
      </c>
      <c r="B176">
        <f ca="1">Shibor!B178</f>
        <v>2.6177999999999999</v>
      </c>
      <c r="C176">
        <f ca="1">VLOOKUP(A176,银行间拆借!$A$4:$E$1166,5,FALSE)</f>
        <v>2.62</v>
      </c>
    </row>
    <row r="177" spans="1:3" x14ac:dyDescent="0.15">
      <c r="A177" s="3">
        <v>39702</v>
      </c>
      <c r="B177">
        <f ca="1">Shibor!B179</f>
        <v>2.6145</v>
      </c>
      <c r="C177">
        <f ca="1">VLOOKUP(A177,银行间拆借!$A$4:$E$1166,5,FALSE)</f>
        <v>1.85</v>
      </c>
    </row>
    <row r="178" spans="1:3" x14ac:dyDescent="0.15">
      <c r="A178" s="3">
        <v>39703</v>
      </c>
      <c r="B178">
        <f ca="1">Shibor!B180</f>
        <v>2.6175000000000002</v>
      </c>
      <c r="C178">
        <f ca="1">VLOOKUP(A178,银行间拆借!$A$4:$E$1166,5,FALSE)</f>
        <v>1.85</v>
      </c>
    </row>
    <row r="179" spans="1:3" x14ac:dyDescent="0.15">
      <c r="A179" s="3">
        <v>39707</v>
      </c>
      <c r="B179">
        <f ca="1">Shibor!B181</f>
        <v>2.6109</v>
      </c>
      <c r="C179">
        <f ca="1">VLOOKUP(A179,银行间拆借!$A$4:$E$1166,5,FALSE)</f>
        <v>1.85</v>
      </c>
    </row>
    <row r="180" spans="1:3" x14ac:dyDescent="0.15">
      <c r="A180" s="3">
        <v>39708</v>
      </c>
      <c r="B180">
        <f ca="1">Shibor!B182</f>
        <v>2.6196000000000002</v>
      </c>
      <c r="C180">
        <f ca="1">VLOOKUP(A180,银行间拆借!$A$4:$E$1166,5,FALSE)</f>
        <v>2.63</v>
      </c>
    </row>
    <row r="181" spans="1:3" x14ac:dyDescent="0.15">
      <c r="A181" s="3">
        <v>39709</v>
      </c>
      <c r="B181">
        <f ca="1">Shibor!B183</f>
        <v>2.6981000000000002</v>
      </c>
      <c r="C181">
        <f ca="1">VLOOKUP(A181,银行间拆借!$A$4:$E$1166,5,FALSE)</f>
        <v>2.74</v>
      </c>
    </row>
    <row r="182" spans="1:3" x14ac:dyDescent="0.15">
      <c r="A182" s="3">
        <v>39710</v>
      </c>
      <c r="B182">
        <f ca="1">Shibor!B184</f>
        <v>2.9849999999999999</v>
      </c>
      <c r="C182">
        <f ca="1">VLOOKUP(A182,银行间拆借!$A$4:$E$1166,5,FALSE)</f>
        <v>2.9</v>
      </c>
    </row>
    <row r="183" spans="1:3" x14ac:dyDescent="0.15">
      <c r="A183" s="3">
        <v>39713</v>
      </c>
      <c r="B183">
        <f ca="1">Shibor!B185</f>
        <v>3.0409999999999999</v>
      </c>
      <c r="C183">
        <f ca="1">VLOOKUP(A183,银行间拆借!$A$4:$E$1166,5,FALSE)</f>
        <v>1.85</v>
      </c>
    </row>
    <row r="184" spans="1:3" x14ac:dyDescent="0.15">
      <c r="A184" s="3">
        <v>39714</v>
      </c>
      <c r="B184">
        <f ca="1">Shibor!B186</f>
        <v>3.0049999999999999</v>
      </c>
      <c r="C184">
        <f ca="1">VLOOKUP(A184,银行间拆借!$A$4:$E$1166,5,FALSE)</f>
        <v>1.85</v>
      </c>
    </row>
    <row r="185" spans="1:3" x14ac:dyDescent="0.15">
      <c r="A185" s="3">
        <v>39715</v>
      </c>
      <c r="B185">
        <f ca="1">Shibor!B187</f>
        <v>3.0141</v>
      </c>
      <c r="C185">
        <f ca="1">VLOOKUP(A185,银行间拆借!$A$4:$E$1166,5,FALSE)</f>
        <v>1.85</v>
      </c>
    </row>
    <row r="186" spans="1:3" x14ac:dyDescent="0.15">
      <c r="A186" s="3">
        <v>39716</v>
      </c>
      <c r="B186">
        <f ca="1">Shibor!B188</f>
        <v>2.8323</v>
      </c>
      <c r="C186">
        <f ca="1">VLOOKUP(A186,银行间拆借!$A$4:$E$1166,5,FALSE)</f>
        <v>2.84</v>
      </c>
    </row>
    <row r="187" spans="1:3" x14ac:dyDescent="0.15">
      <c r="A187" s="3">
        <v>39717</v>
      </c>
      <c r="B187">
        <f ca="1">Shibor!B189</f>
        <v>2.8441999999999998</v>
      </c>
      <c r="C187">
        <f ca="1">VLOOKUP(A187,银行间拆借!$A$4:$E$1166,5,FALSE)</f>
        <v>1.85</v>
      </c>
    </row>
    <row r="188" spans="1:3" x14ac:dyDescent="0.15">
      <c r="A188" s="3">
        <v>39718</v>
      </c>
      <c r="B188">
        <f ca="1">Shibor!B190</f>
        <v>2.8191999999999999</v>
      </c>
      <c r="C188">
        <f ca="1">VLOOKUP(A188,银行间拆借!$A$4:$E$1166,5,FALSE)</f>
        <v>2.82</v>
      </c>
    </row>
    <row r="189" spans="1:3" x14ac:dyDescent="0.15">
      <c r="A189" s="3">
        <v>39719</v>
      </c>
      <c r="B189">
        <f ca="1">Shibor!B191</f>
        <v>3.2208999999999999</v>
      </c>
      <c r="C189">
        <f ca="1">VLOOKUP(A189,银行间拆借!$A$4:$E$1166,5,FALSE)</f>
        <v>3.2</v>
      </c>
    </row>
    <row r="190" spans="1:3" x14ac:dyDescent="0.15">
      <c r="A190" s="3">
        <v>39727</v>
      </c>
      <c r="B190">
        <f ca="1">Shibor!B192</f>
        <v>3.1955</v>
      </c>
      <c r="C190">
        <f ca="1">VLOOKUP(A190,银行间拆借!$A$4:$E$1166,5,FALSE)</f>
        <v>3.2</v>
      </c>
    </row>
    <row r="191" spans="1:3" x14ac:dyDescent="0.15">
      <c r="A191" s="3">
        <v>39728</v>
      </c>
      <c r="B191">
        <f ca="1">Shibor!B193</f>
        <v>3.1991999999999998</v>
      </c>
      <c r="C191">
        <f ca="1">VLOOKUP(A191,银行间拆借!$A$4:$E$1166,5,FALSE)</f>
        <v>1.85</v>
      </c>
    </row>
    <row r="192" spans="1:3" x14ac:dyDescent="0.15">
      <c r="A192" s="3">
        <v>39729</v>
      </c>
      <c r="B192">
        <f ca="1">Shibor!B194</f>
        <v>2.9279000000000002</v>
      </c>
      <c r="C192">
        <f ca="1">VLOOKUP(A192,银行间拆借!$A$4:$E$1166,5,FALSE)</f>
        <v>2.9319999999999999</v>
      </c>
    </row>
    <row r="193" spans="1:3" x14ac:dyDescent="0.15">
      <c r="A193" s="3">
        <v>39730</v>
      </c>
      <c r="B193">
        <f ca="1">Shibor!B195</f>
        <v>2.7978999999999998</v>
      </c>
      <c r="C193">
        <f ca="1">VLOOKUP(A193,银行间拆借!$A$4:$E$1166,5,FALSE)</f>
        <v>2.85</v>
      </c>
    </row>
    <row r="194" spans="1:3" x14ac:dyDescent="0.15">
      <c r="A194" s="3">
        <v>39731</v>
      </c>
      <c r="B194">
        <f ca="1">Shibor!B196</f>
        <v>2.7988</v>
      </c>
      <c r="C194">
        <f ca="1">VLOOKUP(A194,银行间拆借!$A$4:$E$1166,5,FALSE)</f>
        <v>2.8</v>
      </c>
    </row>
    <row r="195" spans="1:3" x14ac:dyDescent="0.15">
      <c r="A195" s="3">
        <v>39734</v>
      </c>
      <c r="B195">
        <f ca="1">Shibor!B197</f>
        <v>2.5985999999999998</v>
      </c>
      <c r="C195">
        <f ca="1">VLOOKUP(A195,银行间拆借!$A$4:$E$1166,5,FALSE)</f>
        <v>3.5</v>
      </c>
    </row>
    <row r="196" spans="1:3" x14ac:dyDescent="0.15">
      <c r="A196" s="3">
        <v>39735</v>
      </c>
      <c r="B196">
        <f ca="1">Shibor!B198</f>
        <v>2.5575999999999999</v>
      </c>
      <c r="C196">
        <f ca="1">VLOOKUP(A196,银行间拆借!$A$4:$E$1166,5,FALSE)</f>
        <v>1.85</v>
      </c>
    </row>
    <row r="197" spans="1:3" x14ac:dyDescent="0.15">
      <c r="A197" s="3">
        <v>39736</v>
      </c>
      <c r="B197">
        <f ca="1">Shibor!B199</f>
        <v>2.3588</v>
      </c>
      <c r="C197">
        <f ca="1">VLOOKUP(A197,银行间拆借!$A$4:$E$1166,5,FALSE)</f>
        <v>2.36</v>
      </c>
    </row>
    <row r="198" spans="1:3" x14ac:dyDescent="0.15">
      <c r="A198" s="3">
        <v>39737</v>
      </c>
      <c r="B198">
        <f ca="1">Shibor!B200</f>
        <v>2.3929</v>
      </c>
      <c r="C198">
        <f ca="1">VLOOKUP(A198,银行间拆借!$A$4:$E$1166,5,FALSE)</f>
        <v>1.85</v>
      </c>
    </row>
    <row r="199" spans="1:3" x14ac:dyDescent="0.15">
      <c r="A199" s="3">
        <v>39738</v>
      </c>
      <c r="B199">
        <f ca="1">Shibor!B201</f>
        <v>2.2907999999999999</v>
      </c>
      <c r="C199">
        <f ca="1">VLOOKUP(A199,银行间拆借!$A$4:$E$1166,5,FALSE)</f>
        <v>1.85</v>
      </c>
    </row>
    <row r="200" spans="1:3" x14ac:dyDescent="0.15">
      <c r="A200" s="3">
        <v>39741</v>
      </c>
      <c r="B200">
        <f ca="1">Shibor!B202</f>
        <v>2.2938000000000001</v>
      </c>
      <c r="C200">
        <f ca="1">VLOOKUP(A200,银行间拆借!$A$4:$E$1166,5,FALSE)</f>
        <v>1.85</v>
      </c>
    </row>
    <row r="201" spans="1:3" x14ac:dyDescent="0.15">
      <c r="A201" s="3">
        <v>39742</v>
      </c>
      <c r="B201">
        <f ca="1">Shibor!B203</f>
        <v>2.2970999999999999</v>
      </c>
      <c r="C201">
        <f ca="1">VLOOKUP(A201,银行间拆借!$A$4:$E$1166,5,FALSE)</f>
        <v>1.85</v>
      </c>
    </row>
    <row r="202" spans="1:3" x14ac:dyDescent="0.15">
      <c r="A202" s="3">
        <v>39743</v>
      </c>
      <c r="B202">
        <f ca="1">Shibor!B204</f>
        <v>2.2921</v>
      </c>
      <c r="C202">
        <f ca="1">VLOOKUP(A202,银行间拆借!$A$4:$E$1166,5,FALSE)</f>
        <v>2.29</v>
      </c>
    </row>
    <row r="203" spans="1:3" x14ac:dyDescent="0.15">
      <c r="A203" s="3">
        <v>39744</v>
      </c>
      <c r="B203">
        <f ca="1">Shibor!B205</f>
        <v>2.2957999999999998</v>
      </c>
      <c r="C203">
        <f ca="1">VLOOKUP(A203,银行间拆借!$A$4:$E$1166,5,FALSE)</f>
        <v>1.85</v>
      </c>
    </row>
    <row r="204" spans="1:3" x14ac:dyDescent="0.15">
      <c r="A204" s="3">
        <v>39745</v>
      </c>
      <c r="B204">
        <f ca="1">Shibor!B206</f>
        <v>2.2946</v>
      </c>
      <c r="C204">
        <f ca="1">VLOOKUP(A204,银行间拆借!$A$4:$E$1166,5,FALSE)</f>
        <v>2.3250000000000002</v>
      </c>
    </row>
    <row r="205" spans="1:3" x14ac:dyDescent="0.15">
      <c r="A205" s="3">
        <v>39748</v>
      </c>
      <c r="B205">
        <f ca="1">Shibor!B207</f>
        <v>2.2949999999999999</v>
      </c>
      <c r="C205">
        <f ca="1">VLOOKUP(A205,银行间拆借!$A$4:$E$1166,5,FALSE)</f>
        <v>2.2999999999999998</v>
      </c>
    </row>
    <row r="206" spans="1:3" x14ac:dyDescent="0.15">
      <c r="A206" s="3">
        <v>39749</v>
      </c>
      <c r="B206">
        <f ca="1">Shibor!B208</f>
        <v>2.2946</v>
      </c>
      <c r="C206">
        <f ca="1">VLOOKUP(A206,银行间拆借!$A$4:$E$1166,5,FALSE)</f>
        <v>2.35</v>
      </c>
    </row>
    <row r="207" spans="1:3" x14ac:dyDescent="0.15">
      <c r="A207" s="3">
        <v>39750</v>
      </c>
      <c r="B207">
        <f ca="1">Shibor!B209</f>
        <v>2.2963</v>
      </c>
      <c r="C207">
        <f ca="1">VLOOKUP(A207,银行间拆借!$A$4:$E$1166,5,FALSE)</f>
        <v>1.85</v>
      </c>
    </row>
    <row r="208" spans="1:3" x14ac:dyDescent="0.15">
      <c r="A208" s="3">
        <v>39751</v>
      </c>
      <c r="B208">
        <f ca="1">Shibor!B210</f>
        <v>2.2942</v>
      </c>
      <c r="C208">
        <f ca="1">VLOOKUP(A208,银行间拆借!$A$4:$E$1166,5,FALSE)</f>
        <v>1.85</v>
      </c>
    </row>
    <row r="209" spans="1:3" x14ac:dyDescent="0.15">
      <c r="A209" s="3">
        <v>39752</v>
      </c>
      <c r="B209">
        <f ca="1">Shibor!B211</f>
        <v>2.2921</v>
      </c>
      <c r="C209">
        <f ca="1">VLOOKUP(A209,银行间拆借!$A$4:$E$1166,5,FALSE)</f>
        <v>1.85</v>
      </c>
    </row>
    <row r="210" spans="1:3" x14ac:dyDescent="0.15">
      <c r="A210" s="3">
        <v>39755</v>
      </c>
      <c r="B210">
        <f ca="1">Shibor!B212</f>
        <v>2.2938000000000001</v>
      </c>
      <c r="C210">
        <f ca="1">VLOOKUP(A210,银行间拆借!$A$4:$E$1166,5,FALSE)</f>
        <v>2.2999999999999998</v>
      </c>
    </row>
    <row r="211" spans="1:3" x14ac:dyDescent="0.15">
      <c r="A211" s="3">
        <v>39756</v>
      </c>
      <c r="B211">
        <f ca="1">Shibor!B213</f>
        <v>2.3342000000000001</v>
      </c>
      <c r="C211">
        <f ca="1">VLOOKUP(A211,银行间拆借!$A$4:$E$1166,5,FALSE)</f>
        <v>2.34</v>
      </c>
    </row>
    <row r="212" spans="1:3" x14ac:dyDescent="0.15">
      <c r="A212" s="3">
        <v>39757</v>
      </c>
      <c r="B212">
        <f ca="1">Shibor!B214</f>
        <v>2.1941999999999999</v>
      </c>
      <c r="C212">
        <f ca="1">VLOOKUP(A212,银行间拆借!$A$4:$E$1166,5,FALSE)</f>
        <v>1.85</v>
      </c>
    </row>
    <row r="213" spans="1:3" x14ac:dyDescent="0.15">
      <c r="A213" s="3">
        <v>39758</v>
      </c>
      <c r="B213">
        <f ca="1">Shibor!B215</f>
        <v>2.2463000000000002</v>
      </c>
      <c r="C213">
        <f ca="1">VLOOKUP(A213,银行间拆借!$A$4:$E$1166,5,FALSE)</f>
        <v>2.2999999999999998</v>
      </c>
    </row>
    <row r="214" spans="1:3" x14ac:dyDescent="0.15">
      <c r="A214" s="3">
        <v>39759</v>
      </c>
      <c r="B214">
        <f ca="1">Shibor!B216</f>
        <v>2.2462</v>
      </c>
      <c r="C214">
        <f ca="1">VLOOKUP(A214,银行间拆借!$A$4:$E$1166,5,FALSE)</f>
        <v>1.85</v>
      </c>
    </row>
    <row r="215" spans="1:3" x14ac:dyDescent="0.15">
      <c r="A215" s="3">
        <v>39762</v>
      </c>
      <c r="B215">
        <f ca="1">Shibor!B217</f>
        <v>2.1787999999999998</v>
      </c>
      <c r="C215">
        <f ca="1">VLOOKUP(A215,银行间拆借!$A$4:$E$1166,5,FALSE)</f>
        <v>1.85</v>
      </c>
    </row>
    <row r="216" spans="1:3" x14ac:dyDescent="0.15">
      <c r="A216" s="3">
        <v>39763</v>
      </c>
      <c r="B216">
        <f ca="1">Shibor!B218</f>
        <v>2.1920999999999999</v>
      </c>
      <c r="C216">
        <f ca="1">VLOOKUP(A216,银行间拆借!$A$4:$E$1166,5,FALSE)</f>
        <v>1.85</v>
      </c>
    </row>
    <row r="217" spans="1:3" x14ac:dyDescent="0.15">
      <c r="A217" s="3">
        <v>39764</v>
      </c>
      <c r="B217">
        <f ca="1">Shibor!B219</f>
        <v>2.1938</v>
      </c>
      <c r="C217">
        <f ca="1">VLOOKUP(A217,银行间拆借!$A$4:$E$1166,5,FALSE)</f>
        <v>1.85</v>
      </c>
    </row>
    <row r="218" spans="1:3" x14ac:dyDescent="0.15">
      <c r="A218" s="3">
        <v>39765</v>
      </c>
      <c r="B218">
        <f ca="1">Shibor!B220</f>
        <v>2.2042000000000002</v>
      </c>
      <c r="C218">
        <f ca="1">VLOOKUP(A218,银行间拆借!$A$4:$E$1166,5,FALSE)</f>
        <v>1.85</v>
      </c>
    </row>
    <row r="219" spans="1:3" x14ac:dyDescent="0.15">
      <c r="A219" s="3">
        <v>39766</v>
      </c>
      <c r="B219">
        <f ca="1">Shibor!B221</f>
        <v>2.1657999999999999</v>
      </c>
      <c r="C219">
        <f ca="1">VLOOKUP(A219,银行间拆借!$A$4:$E$1166,5,FALSE)</f>
        <v>1.85</v>
      </c>
    </row>
    <row r="220" spans="1:3" x14ac:dyDescent="0.15">
      <c r="A220" s="3">
        <v>39769</v>
      </c>
      <c r="B220">
        <f ca="1">Shibor!B222</f>
        <v>2.1938</v>
      </c>
      <c r="C220">
        <f ca="1">VLOOKUP(A220,银行间拆借!$A$4:$E$1166,5,FALSE)</f>
        <v>1.85</v>
      </c>
    </row>
    <row r="221" spans="1:3" x14ac:dyDescent="0.15">
      <c r="A221" s="3">
        <v>39770</v>
      </c>
      <c r="B221">
        <f ca="1">Shibor!B223</f>
        <v>2.2174999999999998</v>
      </c>
      <c r="C221">
        <f ca="1">VLOOKUP(A221,银行间拆借!$A$4:$E$1166,5,FALSE)</f>
        <v>2.23</v>
      </c>
    </row>
    <row r="222" spans="1:3" x14ac:dyDescent="0.15">
      <c r="A222" s="3">
        <v>39771</v>
      </c>
      <c r="B222">
        <f ca="1">Shibor!B224</f>
        <v>2.2174999999999998</v>
      </c>
      <c r="C222">
        <f ca="1">VLOOKUP(A222,银行间拆借!$A$4:$E$1166,5,FALSE)</f>
        <v>2.25</v>
      </c>
    </row>
    <row r="223" spans="1:3" x14ac:dyDescent="0.15">
      <c r="A223" s="3">
        <v>39772</v>
      </c>
      <c r="B223">
        <f ca="1">Shibor!B225</f>
        <v>2.2425000000000002</v>
      </c>
      <c r="C223">
        <f ca="1">VLOOKUP(A223,银行间拆借!$A$4:$E$1166,5,FALSE)</f>
        <v>2.23</v>
      </c>
    </row>
    <row r="224" spans="1:3" x14ac:dyDescent="0.15">
      <c r="A224" s="3">
        <v>39773</v>
      </c>
      <c r="B224">
        <f ca="1">Shibor!B226</f>
        <v>2.1875</v>
      </c>
      <c r="C224">
        <f ca="1">VLOOKUP(A224,银行间拆借!$A$4:$E$1166,5,FALSE)</f>
        <v>1.2</v>
      </c>
    </row>
    <row r="225" spans="1:3" x14ac:dyDescent="0.15">
      <c r="A225" s="3">
        <v>39776</v>
      </c>
      <c r="B225">
        <f ca="1">Shibor!B227</f>
        <v>2.1958000000000002</v>
      </c>
      <c r="C225">
        <f ca="1">VLOOKUP(A225,银行间拆借!$A$4:$E$1166,5,FALSE)</f>
        <v>2.2050000000000001</v>
      </c>
    </row>
    <row r="226" spans="1:3" x14ac:dyDescent="0.15">
      <c r="A226" s="3">
        <v>39777</v>
      </c>
      <c r="B226">
        <f ca="1">Shibor!B228</f>
        <v>2.1949999999999998</v>
      </c>
      <c r="C226">
        <f ca="1">VLOOKUP(A226,银行间拆借!$A$4:$E$1166,5,FALSE)</f>
        <v>1.85</v>
      </c>
    </row>
    <row r="227" spans="1:3" x14ac:dyDescent="0.15">
      <c r="A227" s="3">
        <v>39778</v>
      </c>
      <c r="B227">
        <f ca="1">Shibor!B229</f>
        <v>2.2046000000000001</v>
      </c>
      <c r="C227">
        <f ca="1">VLOOKUP(A227,银行间拆借!$A$4:$E$1166,5,FALSE)</f>
        <v>1.85</v>
      </c>
    </row>
    <row r="228" spans="1:3" x14ac:dyDescent="0.15">
      <c r="A228" s="3">
        <v>39779</v>
      </c>
      <c r="B228">
        <f ca="1">Shibor!B230</f>
        <v>1.5491999999999999</v>
      </c>
      <c r="C228">
        <f ca="1">VLOOKUP(A228,银行间拆借!$A$4:$E$1166,5,FALSE)</f>
        <v>1.4</v>
      </c>
    </row>
    <row r="229" spans="1:3" x14ac:dyDescent="0.15">
      <c r="A229" s="3">
        <v>39780</v>
      </c>
      <c r="B229">
        <f ca="1">Shibor!B231</f>
        <v>1.5942000000000001</v>
      </c>
      <c r="C229">
        <f ca="1">VLOOKUP(A229,银行间拆借!$A$4:$E$1166,5,FALSE)</f>
        <v>1.5</v>
      </c>
    </row>
    <row r="230" spans="1:3" x14ac:dyDescent="0.15">
      <c r="A230" s="3">
        <v>39783</v>
      </c>
      <c r="B230">
        <f ca="1">Shibor!B232</f>
        <v>1.4992000000000001</v>
      </c>
      <c r="C230">
        <f ca="1">VLOOKUP(A230,银行间拆借!$A$4:$E$1166,5,FALSE)</f>
        <v>0.9</v>
      </c>
    </row>
    <row r="231" spans="1:3" x14ac:dyDescent="0.15">
      <c r="A231" s="3">
        <v>39784</v>
      </c>
      <c r="B231">
        <f ca="1">Shibor!B233</f>
        <v>1.4933000000000001</v>
      </c>
      <c r="C231">
        <f ca="1">VLOOKUP(A231,银行间拆借!$A$4:$E$1166,5,FALSE)</f>
        <v>1.4950000000000001</v>
      </c>
    </row>
    <row r="232" spans="1:3" x14ac:dyDescent="0.15">
      <c r="A232" s="3">
        <v>39785</v>
      </c>
      <c r="B232">
        <f ca="1">Shibor!B234</f>
        <v>1.494</v>
      </c>
      <c r="C232">
        <f ca="1">VLOOKUP(A232,银行间拆借!$A$4:$E$1166,5,FALSE)</f>
        <v>0.9</v>
      </c>
    </row>
    <row r="233" spans="1:3" x14ac:dyDescent="0.15">
      <c r="A233" s="3">
        <v>39786</v>
      </c>
      <c r="B233">
        <f ca="1">Shibor!B235</f>
        <v>1.4936</v>
      </c>
      <c r="C233">
        <f ca="1">VLOOKUP(A233,银行间拆借!$A$4:$E$1166,5,FALSE)</f>
        <v>1.5</v>
      </c>
    </row>
    <row r="234" spans="1:3" x14ac:dyDescent="0.15">
      <c r="A234" s="3">
        <v>39787</v>
      </c>
      <c r="B234">
        <f ca="1">Shibor!B236</f>
        <v>1.4350000000000001</v>
      </c>
      <c r="C234">
        <f ca="1">VLOOKUP(A234,银行间拆借!$A$4:$E$1166,5,FALSE)</f>
        <v>1.44</v>
      </c>
    </row>
    <row r="235" spans="1:3" x14ac:dyDescent="0.15">
      <c r="A235" s="3">
        <v>39790</v>
      </c>
      <c r="B235">
        <f ca="1">Shibor!B237</f>
        <v>1.43</v>
      </c>
      <c r="C235">
        <f ca="1">VLOOKUP(A235,银行间拆借!$A$4:$E$1166,5,FALSE)</f>
        <v>1.4</v>
      </c>
    </row>
    <row r="236" spans="1:3" x14ac:dyDescent="0.15">
      <c r="A236" s="3">
        <v>39791</v>
      </c>
      <c r="B236">
        <f ca="1">Shibor!B238</f>
        <v>1.4092</v>
      </c>
      <c r="C236">
        <f ca="1">VLOOKUP(A236,银行间拆借!$A$4:$E$1166,5,FALSE)</f>
        <v>0.9</v>
      </c>
    </row>
    <row r="237" spans="1:3" x14ac:dyDescent="0.15">
      <c r="A237" s="3">
        <v>39792</v>
      </c>
      <c r="B237">
        <f ca="1">Shibor!B239</f>
        <v>1.1433</v>
      </c>
      <c r="C237">
        <f ca="1">VLOOKUP(A237,银行间拆借!$A$4:$E$1166,5,FALSE)</f>
        <v>0.8</v>
      </c>
    </row>
    <row r="238" spans="1:3" x14ac:dyDescent="0.15">
      <c r="A238" s="3">
        <v>39793</v>
      </c>
      <c r="B238">
        <f ca="1">Shibor!B240</f>
        <v>1.1155999999999999</v>
      </c>
      <c r="C238">
        <f ca="1">VLOOKUP(A238,银行间拆借!$A$4:$E$1166,5,FALSE)</f>
        <v>0.8</v>
      </c>
    </row>
    <row r="239" spans="1:3" x14ac:dyDescent="0.15">
      <c r="A239" s="3">
        <v>39794</v>
      </c>
      <c r="B239">
        <f ca="1">Shibor!B241</f>
        <v>1.1071</v>
      </c>
      <c r="C239">
        <f ca="1">VLOOKUP(A239,银行间拆借!$A$4:$E$1166,5,FALSE)</f>
        <v>1.1100000000000001</v>
      </c>
    </row>
    <row r="240" spans="1:3" x14ac:dyDescent="0.15">
      <c r="A240" s="3">
        <v>39797</v>
      </c>
      <c r="B240">
        <f ca="1">Shibor!B242</f>
        <v>1.0938000000000001</v>
      </c>
      <c r="C240">
        <f ca="1">VLOOKUP(A240,银行间拆借!$A$4:$E$1166,5,FALSE)</f>
        <v>0.9</v>
      </c>
    </row>
    <row r="241" spans="1:3" x14ac:dyDescent="0.15">
      <c r="A241" s="3">
        <v>39798</v>
      </c>
      <c r="B241">
        <f ca="1">Shibor!B243</f>
        <v>1.0321</v>
      </c>
      <c r="C241">
        <f ca="1">VLOOKUP(A241,银行间拆借!$A$4:$E$1166,5,FALSE)</f>
        <v>0.9</v>
      </c>
    </row>
    <row r="242" spans="1:3" x14ac:dyDescent="0.15">
      <c r="A242" s="3">
        <v>39799</v>
      </c>
      <c r="B242">
        <f ca="1">Shibor!B244</f>
        <v>0.96120000000000005</v>
      </c>
      <c r="C242">
        <f ca="1">VLOOKUP(A242,银行间拆借!$A$4:$E$1166,5,FALSE)</f>
        <v>1.56</v>
      </c>
    </row>
    <row r="243" spans="1:3" x14ac:dyDescent="0.15">
      <c r="A243" s="3">
        <v>39800</v>
      </c>
      <c r="B243">
        <f ca="1">Shibor!B245</f>
        <v>0.94489999999999996</v>
      </c>
      <c r="C243">
        <f ca="1">VLOOKUP(A243,银行间拆借!$A$4:$E$1166,5,FALSE)</f>
        <v>0.8</v>
      </c>
    </row>
    <row r="244" spans="1:3" x14ac:dyDescent="0.15">
      <c r="A244" s="3">
        <v>39801</v>
      </c>
      <c r="B244">
        <f ca="1">Shibor!B246</f>
        <v>0.92210000000000003</v>
      </c>
      <c r="C244">
        <f ca="1">VLOOKUP(A244,银行间拆借!$A$4:$E$1166,5,FALSE)</f>
        <v>0.91</v>
      </c>
    </row>
    <row r="245" spans="1:3" x14ac:dyDescent="0.15">
      <c r="A245" s="3">
        <v>39804</v>
      </c>
      <c r="B245">
        <f ca="1">Shibor!B247</f>
        <v>0.9133</v>
      </c>
      <c r="C245">
        <f ca="1">VLOOKUP(A245,银行间拆借!$A$4:$E$1166,5,FALSE)</f>
        <v>0.93330000000000002</v>
      </c>
    </row>
    <row r="246" spans="1:3" x14ac:dyDescent="0.15">
      <c r="A246" s="3">
        <v>39805</v>
      </c>
      <c r="B246">
        <f ca="1">Shibor!B248</f>
        <v>0.91</v>
      </c>
      <c r="C246">
        <f ca="1">VLOOKUP(A246,银行间拆借!$A$4:$E$1166,5,FALSE)</f>
        <v>0.92</v>
      </c>
    </row>
    <row r="247" spans="1:3" x14ac:dyDescent="0.15">
      <c r="A247" s="3">
        <v>39806</v>
      </c>
      <c r="B247">
        <f ca="1">Shibor!B249</f>
        <v>0.90039999999999998</v>
      </c>
      <c r="C247">
        <f ca="1">VLOOKUP(A247,银行间拆借!$A$4:$E$1166,5,FALSE)</f>
        <v>0.91</v>
      </c>
    </row>
    <row r="248" spans="1:3" x14ac:dyDescent="0.15">
      <c r="A248" s="3">
        <v>39807</v>
      </c>
      <c r="B248">
        <f ca="1">Shibor!B250</f>
        <v>0.90459999999999996</v>
      </c>
      <c r="C248">
        <f ca="1">VLOOKUP(A248,银行间拆借!$A$4:$E$1166,5,FALSE)</f>
        <v>0.91</v>
      </c>
    </row>
    <row r="249" spans="1:3" x14ac:dyDescent="0.15">
      <c r="A249" s="3">
        <v>39808</v>
      </c>
      <c r="B249">
        <f ca="1">Shibor!B251</f>
        <v>0.89929999999999999</v>
      </c>
      <c r="C249">
        <f ca="1">VLOOKUP(A249,银行间拆借!$A$4:$E$1166,5,FALSE)</f>
        <v>0.9</v>
      </c>
    </row>
    <row r="250" spans="1:3" x14ac:dyDescent="0.15">
      <c r="A250" s="3">
        <v>39811</v>
      </c>
      <c r="B250">
        <f ca="1">Shibor!B252</f>
        <v>0.88890000000000002</v>
      </c>
      <c r="C250">
        <f ca="1">VLOOKUP(A250,银行间拆借!$A$4:$E$1166,5,FALSE)</f>
        <v>0.9</v>
      </c>
    </row>
    <row r="251" spans="1:3" x14ac:dyDescent="0.15">
      <c r="A251" s="3">
        <v>39812</v>
      </c>
      <c r="B251">
        <f ca="1">Shibor!B253</f>
        <v>0.88919999999999999</v>
      </c>
      <c r="C251">
        <f ca="1">VLOOKUP(A251,银行间拆借!$A$4:$E$1166,5,FALSE)</f>
        <v>0.8</v>
      </c>
    </row>
    <row r="252" spans="1:3" x14ac:dyDescent="0.15">
      <c r="A252" s="3">
        <v>39813</v>
      </c>
      <c r="B252">
        <f ca="1">Shibor!B254</f>
        <v>0.94710000000000005</v>
      </c>
      <c r="C252">
        <f ca="1">VLOOKUP(A252,银行间拆借!$A$4:$E$1166,5,FALSE)</f>
        <v>2.2000000000000002</v>
      </c>
    </row>
    <row r="253" spans="1:3" x14ac:dyDescent="0.15">
      <c r="A253" s="3">
        <v>39817</v>
      </c>
      <c r="B253">
        <f ca="1">Shibor!B255</f>
        <v>0.91169999999999995</v>
      </c>
      <c r="C253">
        <f ca="1">VLOOKUP(A253,银行间拆借!$A$4:$E$1166,5,FALSE)</f>
        <v>0.9</v>
      </c>
    </row>
    <row r="254" spans="1:3" x14ac:dyDescent="0.15">
      <c r="A254" s="3">
        <v>39818</v>
      </c>
      <c r="B254">
        <f ca="1">Shibor!B256</f>
        <v>0.90859999999999996</v>
      </c>
      <c r="C254">
        <f ca="1">VLOOKUP(A254,银行间拆借!$A$4:$E$1166,5,FALSE)</f>
        <v>0.91</v>
      </c>
    </row>
    <row r="255" spans="1:3" x14ac:dyDescent="0.15">
      <c r="A255" s="3">
        <v>39819</v>
      </c>
      <c r="B255">
        <f ca="1">Shibor!B257</f>
        <v>0.89670000000000005</v>
      </c>
      <c r="C255">
        <f ca="1">VLOOKUP(A255,银行间拆借!$A$4:$E$1166,5,FALSE)</f>
        <v>0.90849999999999997</v>
      </c>
    </row>
    <row r="256" spans="1:3" x14ac:dyDescent="0.15">
      <c r="A256" s="3">
        <v>39820</v>
      </c>
      <c r="B256">
        <f ca="1">Shibor!B258</f>
        <v>0.88939999999999997</v>
      </c>
      <c r="C256">
        <f ca="1">VLOOKUP(A256,银行间拆借!$A$4:$E$1166,5,FALSE)</f>
        <v>0.89</v>
      </c>
    </row>
    <row r="257" spans="1:3" x14ac:dyDescent="0.15">
      <c r="A257" s="3">
        <v>39821</v>
      </c>
      <c r="B257">
        <f ca="1">Shibor!B259</f>
        <v>0.88290000000000002</v>
      </c>
      <c r="C257">
        <f ca="1">VLOOKUP(A257,银行间拆借!$A$4:$E$1166,5,FALSE)</f>
        <v>0.9</v>
      </c>
    </row>
    <row r="258" spans="1:3" x14ac:dyDescent="0.15">
      <c r="A258" s="3">
        <v>39822</v>
      </c>
      <c r="B258">
        <f ca="1">Shibor!B260</f>
        <v>0.83630000000000004</v>
      </c>
      <c r="C258">
        <f ca="1">VLOOKUP(A258,银行间拆借!$A$4:$E$1166,5,FALSE)</f>
        <v>0.83499999999999996</v>
      </c>
    </row>
    <row r="259" spans="1:3" x14ac:dyDescent="0.15">
      <c r="A259" s="3">
        <v>39825</v>
      </c>
      <c r="B259">
        <f ca="1">Shibor!B261</f>
        <v>0.83330000000000004</v>
      </c>
      <c r="C259">
        <f ca="1">VLOOKUP(A259,银行间拆借!$A$4:$E$1166,5,FALSE)</f>
        <v>0.84</v>
      </c>
    </row>
    <row r="260" spans="1:3" x14ac:dyDescent="0.15">
      <c r="A260" s="3">
        <v>39826</v>
      </c>
      <c r="B260">
        <f ca="1">Shibor!B262</f>
        <v>0.82169999999999999</v>
      </c>
      <c r="C260">
        <f ca="1">VLOOKUP(A260,银行间拆借!$A$4:$E$1166,5,FALSE)</f>
        <v>0.83</v>
      </c>
    </row>
    <row r="261" spans="1:3" x14ac:dyDescent="0.15">
      <c r="A261" s="3">
        <v>39827</v>
      </c>
      <c r="B261">
        <f ca="1">Shibor!B263</f>
        <v>0.82040000000000002</v>
      </c>
      <c r="C261">
        <f ca="1">VLOOKUP(A261,银行间拆借!$A$4:$E$1166,5,FALSE)</f>
        <v>1</v>
      </c>
    </row>
    <row r="262" spans="1:3" x14ac:dyDescent="0.15">
      <c r="A262" s="3">
        <v>39828</v>
      </c>
      <c r="B262">
        <f ca="1">Shibor!B264</f>
        <v>0.82</v>
      </c>
      <c r="C262">
        <f ca="1">VLOOKUP(A262,银行间拆借!$A$4:$E$1166,5,FALSE)</f>
        <v>0.8</v>
      </c>
    </row>
    <row r="263" spans="1:3" x14ac:dyDescent="0.15">
      <c r="A263" s="3">
        <v>39829</v>
      </c>
      <c r="B263">
        <f ca="1">Shibor!B265</f>
        <v>0.81359999999999999</v>
      </c>
      <c r="C263">
        <f ca="1">VLOOKUP(A263,银行间拆借!$A$4:$E$1166,5,FALSE)</f>
        <v>1.1000000000000001</v>
      </c>
    </row>
    <row r="264" spans="1:3" x14ac:dyDescent="0.15">
      <c r="A264" s="3">
        <v>39832</v>
      </c>
      <c r="B264">
        <f ca="1">Shibor!B266</f>
        <v>0.81420000000000003</v>
      </c>
      <c r="C264">
        <f ca="1">VLOOKUP(A264,银行间拆借!$A$4:$E$1166,5,FALSE)</f>
        <v>0.82</v>
      </c>
    </row>
    <row r="265" spans="1:3" x14ac:dyDescent="0.15">
      <c r="A265" s="3">
        <v>39833</v>
      </c>
      <c r="B265">
        <f ca="1">Shibor!B267</f>
        <v>0.81669999999999998</v>
      </c>
      <c r="C265">
        <f ca="1">VLOOKUP(A265,银行间拆借!$A$4:$E$1166,5,FALSE)</f>
        <v>0.8</v>
      </c>
    </row>
    <row r="266" spans="1:3" x14ac:dyDescent="0.15">
      <c r="A266" s="3">
        <v>39834</v>
      </c>
      <c r="B266">
        <f ca="1">Shibor!B268</f>
        <v>0.9133</v>
      </c>
      <c r="C266">
        <f ca="1">VLOOKUP(A266,银行间拆借!$A$4:$E$1166,5,FALSE)</f>
        <v>0.8</v>
      </c>
    </row>
    <row r="267" spans="1:3" x14ac:dyDescent="0.15">
      <c r="A267" s="3">
        <v>39835</v>
      </c>
      <c r="B267">
        <f ca="1">Shibor!B269</f>
        <v>0.89419999999999999</v>
      </c>
      <c r="C267">
        <f ca="1">VLOOKUP(A267,银行间拆借!$A$4:$E$1166,5,FALSE)</f>
        <v>0.8</v>
      </c>
    </row>
    <row r="268" spans="1:3" x14ac:dyDescent="0.15">
      <c r="A268" s="3">
        <v>39836</v>
      </c>
      <c r="B268">
        <f ca="1">Shibor!B270</f>
        <v>0.87749999999999995</v>
      </c>
      <c r="C268">
        <f ca="1">VLOOKUP(A268,银行间拆借!$A$4:$E$1166,5,FALSE)</f>
        <v>0.8</v>
      </c>
    </row>
    <row r="269" spans="1:3" x14ac:dyDescent="0.15">
      <c r="A269" s="3">
        <v>39837</v>
      </c>
      <c r="B269">
        <f ca="1">Shibor!B271</f>
        <v>0.92830000000000001</v>
      </c>
      <c r="C269">
        <f ca="1">VLOOKUP(A269,银行间拆借!$A$4:$E$1166,5,FALSE)</f>
        <v>0.88</v>
      </c>
    </row>
    <row r="270" spans="1:3" x14ac:dyDescent="0.15">
      <c r="A270" s="3">
        <v>39845</v>
      </c>
      <c r="B270">
        <f ca="1">Shibor!B272</f>
        <v>0.92500000000000004</v>
      </c>
      <c r="C270">
        <f ca="1">VLOOKUP(A270,银行间拆借!$A$4:$E$1166,5,FALSE)</f>
        <v>0.93</v>
      </c>
    </row>
    <row r="271" spans="1:3" x14ac:dyDescent="0.15">
      <c r="A271" s="3">
        <v>39846</v>
      </c>
      <c r="B271">
        <f ca="1">Shibor!B273</f>
        <v>0.80630000000000002</v>
      </c>
      <c r="C271">
        <f ca="1">VLOOKUP(A271,银行间拆借!$A$4:$E$1166,5,FALSE)</f>
        <v>0.81</v>
      </c>
    </row>
    <row r="272" spans="1:3" x14ac:dyDescent="0.15">
      <c r="A272" s="3">
        <v>39847</v>
      </c>
      <c r="B272">
        <f ca="1">Shibor!B274</f>
        <v>0.82640000000000002</v>
      </c>
      <c r="C272">
        <f ca="1">VLOOKUP(A272,银行间拆借!$A$4:$E$1166,5,FALSE)</f>
        <v>0.81</v>
      </c>
    </row>
    <row r="273" spans="1:3" x14ac:dyDescent="0.15">
      <c r="A273" s="3">
        <v>39848</v>
      </c>
      <c r="B273">
        <f ca="1">Shibor!B275</f>
        <v>0.81559999999999999</v>
      </c>
      <c r="C273">
        <f ca="1">VLOOKUP(A273,银行间拆借!$A$4:$E$1166,5,FALSE)</f>
        <v>0.82</v>
      </c>
    </row>
    <row r="274" spans="1:3" x14ac:dyDescent="0.15">
      <c r="A274" s="3">
        <v>39849</v>
      </c>
      <c r="B274">
        <f ca="1">Shibor!B276</f>
        <v>0.82630000000000003</v>
      </c>
      <c r="C274">
        <f ca="1">VLOOKUP(A274,银行间拆借!$A$4:$E$1166,5,FALSE)</f>
        <v>0.8</v>
      </c>
    </row>
    <row r="275" spans="1:3" x14ac:dyDescent="0.15">
      <c r="A275" s="3">
        <v>39850</v>
      </c>
      <c r="B275">
        <f ca="1">Shibor!B277</f>
        <v>0.82420000000000004</v>
      </c>
      <c r="C275">
        <f ca="1">VLOOKUP(A275,银行间拆借!$A$4:$E$1166,5,FALSE)</f>
        <v>0.82</v>
      </c>
    </row>
    <row r="276" spans="1:3" x14ac:dyDescent="0.15">
      <c r="A276" s="3">
        <v>39853</v>
      </c>
      <c r="B276">
        <f ca="1">Shibor!B278</f>
        <v>0.83279999999999998</v>
      </c>
      <c r="C276">
        <f ca="1">VLOOKUP(A276,银行间拆借!$A$4:$E$1166,5,FALSE)</f>
        <v>0.83299999999999996</v>
      </c>
    </row>
    <row r="277" spans="1:3" x14ac:dyDescent="0.15">
      <c r="A277" s="3">
        <v>39854</v>
      </c>
      <c r="B277">
        <f ca="1">Shibor!B279</f>
        <v>0.83209999999999995</v>
      </c>
      <c r="C277">
        <f ca="1">VLOOKUP(A277,银行间拆借!$A$4:$E$1166,5,FALSE)</f>
        <v>0.84</v>
      </c>
    </row>
    <row r="278" spans="1:3" x14ac:dyDescent="0.15">
      <c r="A278" s="3">
        <v>39855</v>
      </c>
      <c r="B278">
        <f ca="1">Shibor!B280</f>
        <v>0.83879999999999999</v>
      </c>
      <c r="C278">
        <f ca="1">VLOOKUP(A278,银行间拆借!$A$4:$E$1166,5,FALSE)</f>
        <v>0.82</v>
      </c>
    </row>
    <row r="279" spans="1:3" x14ac:dyDescent="0.15">
      <c r="A279" s="3">
        <v>39856</v>
      </c>
      <c r="B279">
        <f ca="1">Shibor!B281</f>
        <v>0.82920000000000005</v>
      </c>
      <c r="C279">
        <f ca="1">VLOOKUP(A279,银行间拆借!$A$4:$E$1166,5,FALSE)</f>
        <v>0.8</v>
      </c>
    </row>
    <row r="280" spans="1:3" x14ac:dyDescent="0.15">
      <c r="A280" s="3">
        <v>39857</v>
      </c>
      <c r="B280">
        <f ca="1">Shibor!B282</f>
        <v>0.83460000000000001</v>
      </c>
      <c r="C280">
        <f ca="1">VLOOKUP(A280,银行间拆借!$A$4:$E$1166,5,FALSE)</f>
        <v>0.85</v>
      </c>
    </row>
    <row r="281" spans="1:3" x14ac:dyDescent="0.15">
      <c r="A281" s="3">
        <v>39860</v>
      </c>
      <c r="B281">
        <f ca="1">Shibor!B283</f>
        <v>0.82040000000000002</v>
      </c>
      <c r="C281">
        <f ca="1">VLOOKUP(A281,银行间拆借!$A$4:$E$1166,5,FALSE)</f>
        <v>0.8</v>
      </c>
    </row>
    <row r="282" spans="1:3" x14ac:dyDescent="0.15">
      <c r="A282" s="3">
        <v>39861</v>
      </c>
      <c r="B282">
        <f ca="1">Shibor!B284</f>
        <v>0.8196</v>
      </c>
      <c r="C282">
        <f ca="1">VLOOKUP(A282,银行间拆借!$A$4:$E$1166,5,FALSE)</f>
        <v>0.91</v>
      </c>
    </row>
    <row r="283" spans="1:3" x14ac:dyDescent="0.15">
      <c r="A283" s="3">
        <v>39862</v>
      </c>
      <c r="B283">
        <f ca="1">Shibor!B285</f>
        <v>0.81630000000000003</v>
      </c>
      <c r="C283">
        <f ca="1">VLOOKUP(A283,银行间拆借!$A$4:$E$1166,5,FALSE)</f>
        <v>0.82</v>
      </c>
    </row>
    <row r="284" spans="1:3" x14ac:dyDescent="0.15">
      <c r="A284" s="3">
        <v>39863</v>
      </c>
      <c r="B284">
        <f ca="1">Shibor!B286</f>
        <v>0.82379999999999998</v>
      </c>
      <c r="C284">
        <f ca="1">VLOOKUP(A284,银行间拆借!$A$4:$E$1166,5,FALSE)</f>
        <v>0.8</v>
      </c>
    </row>
    <row r="285" spans="1:3" x14ac:dyDescent="0.15">
      <c r="A285" s="3">
        <v>39864</v>
      </c>
      <c r="B285">
        <f ca="1">Shibor!B287</f>
        <v>0.82130000000000003</v>
      </c>
      <c r="C285">
        <f ca="1">VLOOKUP(A285,银行间拆借!$A$4:$E$1166,5,FALSE)</f>
        <v>0.83</v>
      </c>
    </row>
    <row r="286" spans="1:3" x14ac:dyDescent="0.15">
      <c r="A286" s="3">
        <v>39867</v>
      </c>
      <c r="B286">
        <f ca="1">Shibor!B288</f>
        <v>0.82379999999999998</v>
      </c>
      <c r="C286">
        <f ca="1">VLOOKUP(A286,银行间拆借!$A$4:$E$1166,5,FALSE)</f>
        <v>0.81</v>
      </c>
    </row>
    <row r="287" spans="1:3" x14ac:dyDescent="0.15">
      <c r="A287" s="3">
        <v>39868</v>
      </c>
      <c r="B287">
        <f ca="1">Shibor!B289</f>
        <v>0.81499999999999995</v>
      </c>
      <c r="C287">
        <f ca="1">VLOOKUP(A287,银行间拆借!$A$4:$E$1166,5,FALSE)</f>
        <v>0.8</v>
      </c>
    </row>
    <row r="288" spans="1:3" x14ac:dyDescent="0.15">
      <c r="A288" s="3">
        <v>39869</v>
      </c>
      <c r="B288">
        <f ca="1">Shibor!B290</f>
        <v>0.81130000000000002</v>
      </c>
      <c r="C288">
        <f ca="1">VLOOKUP(A288,银行间拆借!$A$4:$E$1166,5,FALSE)</f>
        <v>0.8</v>
      </c>
    </row>
    <row r="289" spans="1:3" x14ac:dyDescent="0.15">
      <c r="A289" s="3">
        <v>39870</v>
      </c>
      <c r="B289">
        <f ca="1">Shibor!B291</f>
        <v>0.80669999999999997</v>
      </c>
      <c r="C289">
        <f ca="1">VLOOKUP(A289,银行间拆借!$A$4:$E$1166,5,FALSE)</f>
        <v>0.82</v>
      </c>
    </row>
    <row r="290" spans="1:3" x14ac:dyDescent="0.15">
      <c r="A290" s="3">
        <v>39871</v>
      </c>
      <c r="B290">
        <f ca="1">Shibor!B292</f>
        <v>0.80669999999999997</v>
      </c>
      <c r="C290">
        <f ca="1">VLOOKUP(A290,银行间拆借!$A$4:$E$1166,5,FALSE)</f>
        <v>0.8</v>
      </c>
    </row>
    <row r="291" spans="1:3" x14ac:dyDescent="0.15">
      <c r="A291" s="3">
        <v>39874</v>
      </c>
      <c r="B291">
        <f ca="1">Shibor!B293</f>
        <v>0.80459999999999998</v>
      </c>
      <c r="C291">
        <f ca="1">VLOOKUP(A291,银行间拆借!$A$4:$E$1166,5,FALSE)</f>
        <v>0.81</v>
      </c>
    </row>
    <row r="292" spans="1:3" x14ac:dyDescent="0.15">
      <c r="A292" s="3">
        <v>39875</v>
      </c>
      <c r="B292">
        <f ca="1">Shibor!B294</f>
        <v>0.80249999999999999</v>
      </c>
      <c r="C292">
        <f ca="1">VLOOKUP(A292,银行间拆借!$A$4:$E$1166,5,FALSE)</f>
        <v>0.8</v>
      </c>
    </row>
    <row r="293" spans="1:3" x14ac:dyDescent="0.15">
      <c r="A293" s="3">
        <v>39876</v>
      </c>
      <c r="B293">
        <f ca="1">Shibor!B295</f>
        <v>0.80079999999999996</v>
      </c>
      <c r="C293">
        <f ca="1">VLOOKUP(A293,银行间拆借!$A$4:$E$1166,5,FALSE)</f>
        <v>0.8</v>
      </c>
    </row>
    <row r="294" spans="1:3" x14ac:dyDescent="0.15">
      <c r="A294" s="3">
        <v>39877</v>
      </c>
      <c r="B294">
        <f ca="1">Shibor!B296</f>
        <v>0.80249999999999999</v>
      </c>
      <c r="C294">
        <f ca="1">VLOOKUP(A294,银行间拆借!$A$4:$E$1166,5,FALSE)</f>
        <v>0.75</v>
      </c>
    </row>
    <row r="295" spans="1:3" x14ac:dyDescent="0.15">
      <c r="A295" s="3">
        <v>39878</v>
      </c>
      <c r="B295">
        <f ca="1">Shibor!B297</f>
        <v>0.80079999999999996</v>
      </c>
      <c r="C295">
        <f ca="1">VLOOKUP(A295,银行间拆借!$A$4:$E$1166,5,FALSE)</f>
        <v>0.8</v>
      </c>
    </row>
    <row r="296" spans="1:3" x14ac:dyDescent="0.15">
      <c r="A296" s="3">
        <v>39881</v>
      </c>
      <c r="B296">
        <f ca="1">Shibor!B298</f>
        <v>0.80669999999999997</v>
      </c>
      <c r="C296">
        <f ca="1">VLOOKUP(A296,银行间拆借!$A$4:$E$1166,5,FALSE)</f>
        <v>0.8</v>
      </c>
    </row>
    <row r="297" spans="1:3" x14ac:dyDescent="0.15">
      <c r="A297" s="3">
        <v>39882</v>
      </c>
      <c r="B297">
        <f ca="1">Shibor!B299</f>
        <v>0.80330000000000001</v>
      </c>
      <c r="C297">
        <f ca="1">VLOOKUP(A297,银行间拆借!$A$4:$E$1166,5,FALSE)</f>
        <v>0.81</v>
      </c>
    </row>
    <row r="298" spans="1:3" x14ac:dyDescent="0.15">
      <c r="A298" s="3">
        <v>39883</v>
      </c>
      <c r="B298">
        <f ca="1">Shibor!B300</f>
        <v>0.80420000000000003</v>
      </c>
      <c r="C298">
        <f ca="1">VLOOKUP(A298,银行间拆借!$A$4:$E$1166,5,FALSE)</f>
        <v>0.81</v>
      </c>
    </row>
    <row r="299" spans="1:3" x14ac:dyDescent="0.15">
      <c r="A299" s="3">
        <v>39884</v>
      </c>
      <c r="B299">
        <f ca="1">Shibor!B301</f>
        <v>0.80330000000000001</v>
      </c>
      <c r="C299">
        <f ca="1">VLOOKUP(A299,银行间拆借!$A$4:$E$1166,5,FALSE)</f>
        <v>0.8</v>
      </c>
    </row>
    <row r="300" spans="1:3" x14ac:dyDescent="0.15">
      <c r="A300" s="3">
        <v>39885</v>
      </c>
      <c r="B300">
        <f ca="1">Shibor!B302</f>
        <v>0.80289999999999995</v>
      </c>
      <c r="C300">
        <f ca="1">VLOOKUP(A300,银行间拆借!$A$4:$E$1166,5,FALSE)</f>
        <v>0.8</v>
      </c>
    </row>
    <row r="301" spans="1:3" x14ac:dyDescent="0.15">
      <c r="A301" s="3">
        <v>39888</v>
      </c>
      <c r="B301">
        <f ca="1">Shibor!B303</f>
        <v>0.80459999999999998</v>
      </c>
      <c r="C301">
        <f ca="1">VLOOKUP(A301,银行间拆借!$A$4:$E$1166,5,FALSE)</f>
        <v>0.82</v>
      </c>
    </row>
    <row r="302" spans="1:3" x14ac:dyDescent="0.15">
      <c r="A302" s="3">
        <v>39889</v>
      </c>
      <c r="B302">
        <f ca="1">Shibor!B304</f>
        <v>0.80459999999999998</v>
      </c>
      <c r="C302">
        <f ca="1">VLOOKUP(A302,银行间拆借!$A$4:$E$1166,5,FALSE)</f>
        <v>0.78</v>
      </c>
    </row>
    <row r="303" spans="1:3" x14ac:dyDescent="0.15">
      <c r="A303" s="3">
        <v>39890</v>
      </c>
      <c r="B303">
        <f ca="1">Shibor!B305</f>
        <v>0.80420000000000003</v>
      </c>
      <c r="C303">
        <f ca="1">VLOOKUP(A303,银行间拆借!$A$4:$E$1166,5,FALSE)</f>
        <v>0.80500000000000005</v>
      </c>
    </row>
    <row r="304" spans="1:3" x14ac:dyDescent="0.15">
      <c r="A304" s="3">
        <v>39891</v>
      </c>
      <c r="B304">
        <f ca="1">Shibor!B306</f>
        <v>0.80630000000000002</v>
      </c>
      <c r="C304">
        <f ca="1">VLOOKUP(A304,银行间拆借!$A$4:$E$1166,5,FALSE)</f>
        <v>0.89</v>
      </c>
    </row>
    <row r="305" spans="1:3" x14ac:dyDescent="0.15">
      <c r="A305" s="3">
        <v>39892</v>
      </c>
      <c r="B305">
        <f ca="1">Shibor!B307</f>
        <v>0.80459999999999998</v>
      </c>
      <c r="C305">
        <f ca="1">VLOOKUP(A305,银行间拆借!$A$4:$E$1166,5,FALSE)</f>
        <v>0.75</v>
      </c>
    </row>
    <row r="306" spans="1:3" x14ac:dyDescent="0.15">
      <c r="A306" s="3">
        <v>39895</v>
      </c>
      <c r="B306">
        <f ca="1">Shibor!B308</f>
        <v>0.80579999999999996</v>
      </c>
      <c r="C306">
        <f ca="1">VLOOKUP(A306,银行间拆借!$A$4:$E$1166,5,FALSE)</f>
        <v>0.82</v>
      </c>
    </row>
    <row r="307" spans="1:3" x14ac:dyDescent="0.15">
      <c r="A307" s="3">
        <v>39896</v>
      </c>
      <c r="B307">
        <f ca="1">Shibor!B309</f>
        <v>0.80330000000000001</v>
      </c>
      <c r="C307">
        <f ca="1">VLOOKUP(A307,银行间拆借!$A$4:$E$1166,5,FALSE)</f>
        <v>0.8</v>
      </c>
    </row>
    <row r="308" spans="1:3" x14ac:dyDescent="0.15">
      <c r="A308" s="3">
        <v>39897</v>
      </c>
      <c r="B308">
        <f ca="1">Shibor!B310</f>
        <v>0.80249999999999999</v>
      </c>
      <c r="C308">
        <f ca="1">VLOOKUP(A308,银行间拆借!$A$4:$E$1166,5,FALSE)</f>
        <v>0.78</v>
      </c>
    </row>
    <row r="309" spans="1:3" x14ac:dyDescent="0.15">
      <c r="A309" s="3">
        <v>39898</v>
      </c>
      <c r="B309">
        <f ca="1">Shibor!B311</f>
        <v>0.80289999999999995</v>
      </c>
      <c r="C309">
        <f ca="1">VLOOKUP(A309,银行间拆借!$A$4:$E$1166,5,FALSE)</f>
        <v>0.8</v>
      </c>
    </row>
    <row r="310" spans="1:3" x14ac:dyDescent="0.15">
      <c r="A310" s="3">
        <v>39899</v>
      </c>
      <c r="B310">
        <f ca="1">Shibor!B312</f>
        <v>0.80210000000000004</v>
      </c>
      <c r="C310">
        <f ca="1">VLOOKUP(A310,银行间拆借!$A$4:$E$1166,5,FALSE)</f>
        <v>0.8</v>
      </c>
    </row>
    <row r="311" spans="1:3" x14ac:dyDescent="0.15">
      <c r="A311" s="3">
        <v>39902</v>
      </c>
      <c r="B311">
        <f ca="1">Shibor!B313</f>
        <v>0.80379999999999996</v>
      </c>
      <c r="C311">
        <f ca="1">VLOOKUP(A311,银行间拆借!$A$4:$E$1166,5,FALSE)</f>
        <v>0.81</v>
      </c>
    </row>
    <row r="312" spans="1:3" x14ac:dyDescent="0.15">
      <c r="A312" s="3">
        <v>39903</v>
      </c>
      <c r="B312">
        <f ca="1">Shibor!B314</f>
        <v>0.80249999999999999</v>
      </c>
      <c r="C312">
        <f ca="1">VLOOKUP(A312,银行间拆借!$A$4:$E$1166,5,FALSE)</f>
        <v>0.81</v>
      </c>
    </row>
    <row r="313" spans="1:3" x14ac:dyDescent="0.15">
      <c r="A313" s="3">
        <v>39904</v>
      </c>
      <c r="B313">
        <f ca="1">Shibor!B315</f>
        <v>0.80249999999999999</v>
      </c>
      <c r="C313">
        <f ca="1">VLOOKUP(A313,银行间拆借!$A$4:$E$1166,5,FALSE)</f>
        <v>0.80500000000000005</v>
      </c>
    </row>
    <row r="314" spans="1:3" x14ac:dyDescent="0.15">
      <c r="A314" s="3">
        <v>39905</v>
      </c>
      <c r="B314">
        <f ca="1">Shibor!B316</f>
        <v>0.80330000000000001</v>
      </c>
      <c r="C314">
        <f ca="1">VLOOKUP(A314,银行间拆借!$A$4:$E$1166,5,FALSE)</f>
        <v>0.82</v>
      </c>
    </row>
    <row r="315" spans="1:3" x14ac:dyDescent="0.15">
      <c r="A315" s="3">
        <v>39906</v>
      </c>
      <c r="B315">
        <f ca="1">Shibor!B317</f>
        <v>0.80210000000000004</v>
      </c>
      <c r="C315">
        <f ca="1">VLOOKUP(A315,银行间拆借!$A$4:$E$1166,5,FALSE)</f>
        <v>0.81</v>
      </c>
    </row>
    <row r="316" spans="1:3" x14ac:dyDescent="0.15">
      <c r="A316" s="3">
        <v>39910</v>
      </c>
      <c r="B316">
        <f ca="1">Shibor!B318</f>
        <v>0.80210000000000004</v>
      </c>
      <c r="C316">
        <f ca="1">VLOOKUP(A316,银行间拆借!$A$4:$E$1166,5,FALSE)</f>
        <v>0.8</v>
      </c>
    </row>
    <row r="317" spans="1:3" x14ac:dyDescent="0.15">
      <c r="A317" s="3">
        <v>39911</v>
      </c>
      <c r="B317">
        <f ca="1">Shibor!B319</f>
        <v>0.80210000000000004</v>
      </c>
      <c r="C317">
        <f ca="1">VLOOKUP(A317,银行间拆借!$A$4:$E$1166,5,FALSE)</f>
        <v>0.81</v>
      </c>
    </row>
    <row r="318" spans="1:3" x14ac:dyDescent="0.15">
      <c r="A318" s="3">
        <v>39912</v>
      </c>
      <c r="B318">
        <f ca="1">Shibor!B320</f>
        <v>0.80249999999999999</v>
      </c>
      <c r="C318">
        <f ca="1">VLOOKUP(A318,银行间拆借!$A$4:$E$1166,5,FALSE)</f>
        <v>0.85</v>
      </c>
    </row>
    <row r="319" spans="1:3" x14ac:dyDescent="0.15">
      <c r="A319" s="3">
        <v>39913</v>
      </c>
      <c r="B319">
        <f ca="1">Shibor!B321</f>
        <v>0.80210000000000004</v>
      </c>
      <c r="C319">
        <f ca="1">VLOOKUP(A319,银行间拆借!$A$4:$E$1166,5,FALSE)</f>
        <v>0.81</v>
      </c>
    </row>
    <row r="320" spans="1:3" x14ac:dyDescent="0.15">
      <c r="A320" s="3">
        <v>39916</v>
      </c>
      <c r="B320">
        <f ca="1">Shibor!B322</f>
        <v>0.80249999999999999</v>
      </c>
      <c r="C320">
        <f ca="1">VLOOKUP(A320,银行间拆借!$A$4:$E$1166,5,FALSE)</f>
        <v>0.8</v>
      </c>
    </row>
    <row r="321" spans="1:3" x14ac:dyDescent="0.15">
      <c r="A321" s="3">
        <v>39917</v>
      </c>
      <c r="B321">
        <f ca="1">Shibor!B323</f>
        <v>0.80079999999999996</v>
      </c>
      <c r="C321">
        <f ca="1">VLOOKUP(A321,银行间拆借!$A$4:$E$1166,5,FALSE)</f>
        <v>0.83</v>
      </c>
    </row>
    <row r="322" spans="1:3" x14ac:dyDescent="0.15">
      <c r="A322" s="3">
        <v>39918</v>
      </c>
      <c r="B322">
        <f ca="1">Shibor!B324</f>
        <v>0.80130000000000001</v>
      </c>
      <c r="C322">
        <f ca="1">VLOOKUP(A322,银行间拆借!$A$4:$E$1166,5,FALSE)</f>
        <v>0.8</v>
      </c>
    </row>
    <row r="323" spans="1:3" x14ac:dyDescent="0.15">
      <c r="A323" s="3">
        <v>39919</v>
      </c>
      <c r="B323">
        <f ca="1">Shibor!B325</f>
        <v>0.80079999999999996</v>
      </c>
      <c r="C323">
        <f ca="1">VLOOKUP(A323,银行间拆借!$A$4:$E$1166,5,FALSE)</f>
        <v>0.8</v>
      </c>
    </row>
    <row r="324" spans="1:3" x14ac:dyDescent="0.15">
      <c r="A324" s="3">
        <v>39920</v>
      </c>
      <c r="B324">
        <f ca="1">Shibor!B326</f>
        <v>0.80289999999999995</v>
      </c>
      <c r="C324">
        <f ca="1">VLOOKUP(A324,银行间拆借!$A$4:$E$1166,5,FALSE)</f>
        <v>0.8</v>
      </c>
    </row>
    <row r="325" spans="1:3" x14ac:dyDescent="0.15">
      <c r="A325" s="3">
        <v>39923</v>
      </c>
      <c r="B325">
        <f ca="1">Shibor!B327</f>
        <v>0.80130000000000001</v>
      </c>
      <c r="C325">
        <f ca="1">VLOOKUP(A325,银行间拆借!$A$4:$E$1166,5,FALSE)</f>
        <v>0.8</v>
      </c>
    </row>
    <row r="326" spans="1:3" x14ac:dyDescent="0.15">
      <c r="A326" s="3">
        <v>39924</v>
      </c>
      <c r="B326">
        <f ca="1">Shibor!B328</f>
        <v>0.82330000000000003</v>
      </c>
      <c r="C326">
        <f ca="1">VLOOKUP(A326,银行间拆借!$A$4:$E$1166,5,FALSE)</f>
        <v>0.82</v>
      </c>
    </row>
    <row r="327" spans="1:3" x14ac:dyDescent="0.15">
      <c r="A327" s="3">
        <v>39925</v>
      </c>
      <c r="B327">
        <f ca="1">Shibor!B329</f>
        <v>0.8296</v>
      </c>
      <c r="C327">
        <f ca="1">VLOOKUP(A327,银行间拆借!$A$4:$E$1166,5,FALSE)</f>
        <v>0.82</v>
      </c>
    </row>
    <row r="328" spans="1:3" x14ac:dyDescent="0.15">
      <c r="A328" s="3">
        <v>39926</v>
      </c>
      <c r="B328">
        <f ca="1">Shibor!B330</f>
        <v>0.81289999999999996</v>
      </c>
      <c r="C328">
        <f ca="1">VLOOKUP(A328,银行间拆借!$A$4:$E$1166,5,FALSE)</f>
        <v>0.82</v>
      </c>
    </row>
    <row r="329" spans="1:3" x14ac:dyDescent="0.15">
      <c r="A329" s="3">
        <v>39927</v>
      </c>
      <c r="B329">
        <f ca="1">Shibor!B331</f>
        <v>0.81289999999999996</v>
      </c>
      <c r="C329">
        <f ca="1">VLOOKUP(A329,银行间拆借!$A$4:$E$1166,5,FALSE)</f>
        <v>0.8</v>
      </c>
    </row>
    <row r="330" spans="1:3" x14ac:dyDescent="0.15">
      <c r="A330" s="3">
        <v>39930</v>
      </c>
      <c r="B330">
        <f ca="1">Shibor!B332</f>
        <v>0.81210000000000004</v>
      </c>
      <c r="C330">
        <f ca="1">VLOOKUP(A330,银行间拆借!$A$4:$E$1166,5,FALSE)</f>
        <v>0.82</v>
      </c>
    </row>
    <row r="331" spans="1:3" x14ac:dyDescent="0.15">
      <c r="A331" s="3">
        <v>39931</v>
      </c>
      <c r="B331">
        <f ca="1">Shibor!B333</f>
        <v>0.80789999999999995</v>
      </c>
      <c r="C331">
        <f ca="1">VLOOKUP(A331,银行间拆借!$A$4:$E$1166,5,FALSE)</f>
        <v>0.82</v>
      </c>
    </row>
    <row r="332" spans="1:3" x14ac:dyDescent="0.15">
      <c r="A332" s="3">
        <v>39932</v>
      </c>
      <c r="B332">
        <f ca="1">Shibor!B334</f>
        <v>0.80830000000000002</v>
      </c>
      <c r="C332">
        <f ca="1">VLOOKUP(A332,银行间拆借!$A$4:$E$1166,5,FALSE)</f>
        <v>0.81</v>
      </c>
    </row>
    <row r="333" spans="1:3" x14ac:dyDescent="0.15">
      <c r="A333" s="3">
        <v>39933</v>
      </c>
      <c r="B333">
        <f ca="1">Shibor!B335</f>
        <v>0.80669999999999997</v>
      </c>
      <c r="C333">
        <f ca="1">VLOOKUP(A333,银行间拆借!$A$4:$E$1166,5,FALSE)</f>
        <v>0.81</v>
      </c>
    </row>
    <row r="334" spans="1:3" x14ac:dyDescent="0.15">
      <c r="A334" s="3">
        <v>39937</v>
      </c>
      <c r="B334">
        <f ca="1">Shibor!B336</f>
        <v>0.81379999999999997</v>
      </c>
      <c r="C334">
        <f ca="1">VLOOKUP(A334,银行间拆借!$A$4:$E$1166,5,FALSE)</f>
        <v>0.80500000000000005</v>
      </c>
    </row>
    <row r="335" spans="1:3" x14ac:dyDescent="0.15">
      <c r="A335" s="3">
        <v>39938</v>
      </c>
      <c r="B335">
        <f ca="1">Shibor!B337</f>
        <v>0.81</v>
      </c>
      <c r="C335">
        <f ca="1">VLOOKUP(A335,银行间拆借!$A$4:$E$1166,5,FALSE)</f>
        <v>0.81</v>
      </c>
    </row>
    <row r="336" spans="1:3" x14ac:dyDescent="0.15">
      <c r="A336" s="3">
        <v>39939</v>
      </c>
      <c r="B336">
        <f ca="1">Shibor!B338</f>
        <v>0.80920000000000003</v>
      </c>
      <c r="C336">
        <f ca="1">VLOOKUP(A336,银行间拆借!$A$4:$E$1166,5,FALSE)</f>
        <v>0.8</v>
      </c>
    </row>
    <row r="337" spans="1:3" x14ac:dyDescent="0.15">
      <c r="A337" s="3">
        <v>39940</v>
      </c>
      <c r="B337">
        <f ca="1">Shibor!B339</f>
        <v>0.80830000000000002</v>
      </c>
      <c r="C337">
        <f ca="1">VLOOKUP(A337,银行间拆借!$A$4:$E$1166,5,FALSE)</f>
        <v>0.8</v>
      </c>
    </row>
    <row r="338" spans="1:3" x14ac:dyDescent="0.15">
      <c r="A338" s="3">
        <v>39941</v>
      </c>
      <c r="B338">
        <f ca="1">Shibor!B340</f>
        <v>0.80789999999999995</v>
      </c>
      <c r="C338">
        <f ca="1">VLOOKUP(A338,银行间拆借!$A$4:$E$1166,5,FALSE)</f>
        <v>0.82</v>
      </c>
    </row>
    <row r="339" spans="1:3" x14ac:dyDescent="0.15">
      <c r="A339" s="3">
        <v>39944</v>
      </c>
      <c r="B339">
        <f ca="1">Shibor!B341</f>
        <v>0.80669999999999997</v>
      </c>
      <c r="C339">
        <f ca="1">VLOOKUP(A339,银行间拆借!$A$4:$E$1166,5,FALSE)</f>
        <v>0.8</v>
      </c>
    </row>
    <row r="340" spans="1:3" x14ac:dyDescent="0.15">
      <c r="A340" s="3">
        <v>39945</v>
      </c>
      <c r="B340">
        <f ca="1">Shibor!B342</f>
        <v>0.80710000000000004</v>
      </c>
      <c r="C340">
        <f ca="1">VLOOKUP(A340,银行间拆借!$A$4:$E$1166,5,FALSE)</f>
        <v>0.81</v>
      </c>
    </row>
    <row r="341" spans="1:3" x14ac:dyDescent="0.15">
      <c r="A341" s="3">
        <v>39946</v>
      </c>
      <c r="B341">
        <f ca="1">Shibor!B343</f>
        <v>0.80789999999999995</v>
      </c>
      <c r="C341">
        <f ca="1">VLOOKUP(A341,银行间拆借!$A$4:$E$1166,5,FALSE)</f>
        <v>0.81</v>
      </c>
    </row>
    <row r="342" spans="1:3" x14ac:dyDescent="0.15">
      <c r="A342" s="3">
        <v>39947</v>
      </c>
      <c r="B342">
        <f ca="1">Shibor!B344</f>
        <v>0.80789999999999995</v>
      </c>
      <c r="C342">
        <f ca="1">VLOOKUP(A342,银行间拆借!$A$4:$E$1166,5,FALSE)</f>
        <v>0.8</v>
      </c>
    </row>
    <row r="343" spans="1:3" x14ac:dyDescent="0.15">
      <c r="A343" s="3">
        <v>39948</v>
      </c>
      <c r="B343">
        <f ca="1">Shibor!B345</f>
        <v>0.81</v>
      </c>
      <c r="C343">
        <f ca="1">VLOOKUP(A343,银行间拆借!$A$4:$E$1166,5,FALSE)</f>
        <v>0.8</v>
      </c>
    </row>
    <row r="344" spans="1:3" x14ac:dyDescent="0.15">
      <c r="A344" s="3">
        <v>39951</v>
      </c>
      <c r="B344">
        <f ca="1">Shibor!B346</f>
        <v>0.81040000000000001</v>
      </c>
      <c r="C344">
        <f ca="1">VLOOKUP(A344,银行间拆借!$A$4:$E$1166,5,FALSE)</f>
        <v>0.8</v>
      </c>
    </row>
    <row r="345" spans="1:3" x14ac:dyDescent="0.15">
      <c r="A345" s="3">
        <v>39952</v>
      </c>
      <c r="B345">
        <f ca="1">Shibor!B347</f>
        <v>0.80959999999999999</v>
      </c>
      <c r="C345">
        <f ca="1">VLOOKUP(A345,银行间拆借!$A$4:$E$1166,5,FALSE)</f>
        <v>0.81</v>
      </c>
    </row>
    <row r="346" spans="1:3" x14ac:dyDescent="0.15">
      <c r="A346" s="3">
        <v>39953</v>
      </c>
      <c r="B346">
        <f ca="1">Shibor!B348</f>
        <v>0.81040000000000001</v>
      </c>
      <c r="C346">
        <f ca="1">VLOOKUP(A346,银行间拆借!$A$4:$E$1166,5,FALSE)</f>
        <v>0.81</v>
      </c>
    </row>
    <row r="347" spans="1:3" x14ac:dyDescent="0.15">
      <c r="A347" s="3">
        <v>39954</v>
      </c>
      <c r="B347">
        <f ca="1">Shibor!B349</f>
        <v>0.81040000000000001</v>
      </c>
      <c r="C347">
        <f ca="1">VLOOKUP(A347,银行间拆借!$A$4:$E$1166,5,FALSE)</f>
        <v>0.81</v>
      </c>
    </row>
    <row r="348" spans="1:3" x14ac:dyDescent="0.15">
      <c r="A348" s="3">
        <v>39955</v>
      </c>
      <c r="B348">
        <f ca="1">Shibor!B350</f>
        <v>0.81079999999999997</v>
      </c>
      <c r="C348">
        <f ca="1">VLOOKUP(A348,银行间拆借!$A$4:$E$1166,5,FALSE)</f>
        <v>0.81</v>
      </c>
    </row>
    <row r="349" spans="1:3" x14ac:dyDescent="0.15">
      <c r="A349" s="3">
        <v>39958</v>
      </c>
      <c r="B349">
        <f ca="1">Shibor!B351</f>
        <v>0.81040000000000001</v>
      </c>
      <c r="C349">
        <f ca="1">VLOOKUP(A349,银行间拆借!$A$4:$E$1166,5,FALSE)</f>
        <v>0.8</v>
      </c>
    </row>
    <row r="350" spans="1:3" x14ac:dyDescent="0.15">
      <c r="A350" s="3">
        <v>39959</v>
      </c>
      <c r="B350">
        <f ca="1">Shibor!B352</f>
        <v>0.81289999999999996</v>
      </c>
      <c r="C350">
        <f ca="1">VLOOKUP(A350,银行间拆借!$A$4:$E$1166,5,FALSE)</f>
        <v>0.82</v>
      </c>
    </row>
    <row r="351" spans="1:3" x14ac:dyDescent="0.15">
      <c r="A351" s="3">
        <v>39960</v>
      </c>
      <c r="B351">
        <f ca="1">Shibor!B353</f>
        <v>0.81330000000000002</v>
      </c>
      <c r="C351">
        <f ca="1">VLOOKUP(A351,银行间拆借!$A$4:$E$1166,5,FALSE)</f>
        <v>1.2</v>
      </c>
    </row>
    <row r="352" spans="1:3" x14ac:dyDescent="0.15">
      <c r="A352" s="3">
        <v>39964</v>
      </c>
      <c r="B352">
        <f ca="1">Shibor!B354</f>
        <v>0.81169999999999998</v>
      </c>
      <c r="C352">
        <f ca="1">VLOOKUP(A352,银行间拆借!$A$4:$E$1166,5,FALSE)</f>
        <v>0.8</v>
      </c>
    </row>
    <row r="353" spans="1:3" x14ac:dyDescent="0.15">
      <c r="A353" s="3">
        <v>39965</v>
      </c>
      <c r="B353">
        <f ca="1">Shibor!B355</f>
        <v>0.81289999999999996</v>
      </c>
      <c r="C353">
        <f ca="1">VLOOKUP(A353,银行间拆借!$A$4:$E$1166,5,FALSE)</f>
        <v>0.81</v>
      </c>
    </row>
    <row r="354" spans="1:3" x14ac:dyDescent="0.15">
      <c r="A354" s="3">
        <v>39966</v>
      </c>
      <c r="B354">
        <f ca="1">Shibor!B356</f>
        <v>0.81330000000000002</v>
      </c>
      <c r="C354">
        <f ca="1">VLOOKUP(A354,银行间拆借!$A$4:$E$1166,5,FALSE)</f>
        <v>0.81</v>
      </c>
    </row>
    <row r="355" spans="1:3" x14ac:dyDescent="0.15">
      <c r="A355" s="3">
        <v>39967</v>
      </c>
      <c r="B355">
        <f ca="1">Shibor!B357</f>
        <v>0.81420000000000003</v>
      </c>
      <c r="C355">
        <f ca="1">VLOOKUP(A355,银行间拆借!$A$4:$E$1166,5,FALSE)</f>
        <v>0.82</v>
      </c>
    </row>
    <row r="356" spans="1:3" x14ac:dyDescent="0.15">
      <c r="A356" s="3">
        <v>39968</v>
      </c>
      <c r="B356">
        <f ca="1">Shibor!B358</f>
        <v>0.81130000000000002</v>
      </c>
      <c r="C356">
        <f ca="1">VLOOKUP(A356,银行间拆借!$A$4:$E$1166,5,FALSE)</f>
        <v>0.8</v>
      </c>
    </row>
    <row r="357" spans="1:3" x14ac:dyDescent="0.15">
      <c r="A357" s="3">
        <v>39969</v>
      </c>
      <c r="B357">
        <f ca="1">Shibor!B359</f>
        <v>0.81210000000000004</v>
      </c>
      <c r="C357">
        <f ca="1">VLOOKUP(A357,银行间拆借!$A$4:$E$1166,5,FALSE)</f>
        <v>0.81</v>
      </c>
    </row>
    <row r="358" spans="1:3" x14ac:dyDescent="0.15">
      <c r="A358" s="3">
        <v>39972</v>
      </c>
      <c r="B358">
        <f ca="1">Shibor!B360</f>
        <v>0.81210000000000004</v>
      </c>
      <c r="C358">
        <f ca="1">VLOOKUP(A358,银行间拆借!$A$4:$E$1166,5,FALSE)</f>
        <v>0.82</v>
      </c>
    </row>
    <row r="359" spans="1:3" x14ac:dyDescent="0.15">
      <c r="A359" s="3">
        <v>39973</v>
      </c>
      <c r="B359">
        <f ca="1">Shibor!B361</f>
        <v>0.81169999999999998</v>
      </c>
      <c r="C359">
        <f ca="1">VLOOKUP(A359,银行间拆借!$A$4:$E$1166,5,FALSE)</f>
        <v>0.82</v>
      </c>
    </row>
    <row r="360" spans="1:3" x14ac:dyDescent="0.15">
      <c r="A360" s="3">
        <v>39974</v>
      </c>
      <c r="B360">
        <f ca="1">Shibor!B362</f>
        <v>0.81630000000000003</v>
      </c>
      <c r="C360">
        <f ca="1">VLOOKUP(A360,银行间拆借!$A$4:$E$1166,5,FALSE)</f>
        <v>0.81</v>
      </c>
    </row>
    <row r="361" spans="1:3" x14ac:dyDescent="0.15">
      <c r="A361" s="3">
        <v>39975</v>
      </c>
      <c r="B361">
        <f ca="1">Shibor!B363</f>
        <v>0.81420000000000003</v>
      </c>
      <c r="C361">
        <f ca="1">VLOOKUP(A361,银行间拆借!$A$4:$E$1166,5,FALSE)</f>
        <v>0.82</v>
      </c>
    </row>
    <row r="362" spans="1:3" x14ac:dyDescent="0.15">
      <c r="A362" s="3">
        <v>39976</v>
      </c>
      <c r="B362">
        <f ca="1">Shibor!B364</f>
        <v>0.81499999999999995</v>
      </c>
      <c r="C362">
        <f ca="1">VLOOKUP(A362,银行间拆借!$A$4:$E$1166,5,FALSE)</f>
        <v>0.82499999999999996</v>
      </c>
    </row>
    <row r="363" spans="1:3" x14ac:dyDescent="0.15">
      <c r="A363" s="3">
        <v>39979</v>
      </c>
      <c r="B363">
        <f ca="1">Shibor!B365</f>
        <v>0.81789999999999996</v>
      </c>
      <c r="C363">
        <f ca="1">VLOOKUP(A363,银行间拆借!$A$4:$E$1166,5,FALSE)</f>
        <v>0.83</v>
      </c>
    </row>
    <row r="364" spans="1:3" x14ac:dyDescent="0.15">
      <c r="A364" s="3">
        <v>39980</v>
      </c>
      <c r="B364">
        <f ca="1">Shibor!B366</f>
        <v>0.81710000000000005</v>
      </c>
      <c r="C364">
        <f ca="1">VLOOKUP(A364,银行间拆借!$A$4:$E$1166,5,FALSE)</f>
        <v>0.82</v>
      </c>
    </row>
    <row r="365" spans="1:3" x14ac:dyDescent="0.15">
      <c r="A365" s="3">
        <v>39981</v>
      </c>
      <c r="B365">
        <f ca="1">Shibor!B367</f>
        <v>0.83040000000000003</v>
      </c>
      <c r="C365">
        <f ca="1">VLOOKUP(A365,银行间拆借!$A$4:$E$1166,5,FALSE)</f>
        <v>0.83</v>
      </c>
    </row>
    <row r="366" spans="1:3" x14ac:dyDescent="0.15">
      <c r="A366" s="3">
        <v>39982</v>
      </c>
      <c r="B366">
        <f ca="1">Shibor!B368</f>
        <v>0.84499999999999997</v>
      </c>
      <c r="C366">
        <f ca="1">VLOOKUP(A366,银行间拆借!$A$4:$E$1166,5,FALSE)</f>
        <v>0.83</v>
      </c>
    </row>
    <row r="367" spans="1:3" x14ac:dyDescent="0.15">
      <c r="A367" s="3">
        <v>39983</v>
      </c>
      <c r="B367">
        <f ca="1">Shibor!B369</f>
        <v>0.90249999999999997</v>
      </c>
      <c r="C367">
        <f ca="1">VLOOKUP(A367,银行间拆借!$A$4:$E$1166,5,FALSE)</f>
        <v>0.91</v>
      </c>
    </row>
    <row r="368" spans="1:3" x14ac:dyDescent="0.15">
      <c r="A368" s="3">
        <v>39986</v>
      </c>
      <c r="B368">
        <f ca="1">Shibor!B370</f>
        <v>0.94789999999999996</v>
      </c>
      <c r="C368">
        <f ca="1">VLOOKUP(A368,银行间拆借!$A$4:$E$1166,5,FALSE)</f>
        <v>0.95</v>
      </c>
    </row>
    <row r="369" spans="1:3" x14ac:dyDescent="0.15">
      <c r="A369" s="3">
        <v>39987</v>
      </c>
      <c r="B369">
        <f ca="1">Shibor!B371</f>
        <v>0.95789999999999997</v>
      </c>
      <c r="C369">
        <f ca="1">VLOOKUP(A369,银行间拆借!$A$4:$E$1166,5,FALSE)</f>
        <v>0.96</v>
      </c>
    </row>
    <row r="370" spans="1:3" x14ac:dyDescent="0.15">
      <c r="A370" s="3">
        <v>39988</v>
      </c>
      <c r="B370">
        <f ca="1">Shibor!B372</f>
        <v>0.95750000000000002</v>
      </c>
      <c r="C370">
        <f ca="1">VLOOKUP(A370,银行间拆借!$A$4:$E$1166,5,FALSE)</f>
        <v>0.96</v>
      </c>
    </row>
    <row r="371" spans="1:3" x14ac:dyDescent="0.15">
      <c r="A371" s="3">
        <v>39989</v>
      </c>
      <c r="B371">
        <f ca="1">Shibor!B373</f>
        <v>0.95879999999999999</v>
      </c>
      <c r="C371">
        <f ca="1">VLOOKUP(A371,银行间拆借!$A$4:$E$1166,5,FALSE)</f>
        <v>0.96</v>
      </c>
    </row>
    <row r="372" spans="1:3" x14ac:dyDescent="0.15">
      <c r="A372" s="3">
        <v>39990</v>
      </c>
      <c r="B372">
        <f ca="1">Shibor!B374</f>
        <v>0.96209999999999996</v>
      </c>
      <c r="C372">
        <f ca="1">VLOOKUP(A372,银行间拆借!$A$4:$E$1166,5,FALSE)</f>
        <v>0.96</v>
      </c>
    </row>
    <row r="373" spans="1:3" x14ac:dyDescent="0.15">
      <c r="A373" s="3">
        <v>39993</v>
      </c>
      <c r="B373">
        <f ca="1">Shibor!B375</f>
        <v>1</v>
      </c>
      <c r="C373">
        <f ca="1">VLOOKUP(A373,银行间拆借!$A$4:$E$1166,5,FALSE)</f>
        <v>1.2</v>
      </c>
    </row>
    <row r="374" spans="1:3" x14ac:dyDescent="0.15">
      <c r="A374" s="3">
        <v>39994</v>
      </c>
      <c r="B374">
        <f ca="1">Shibor!B376</f>
        <v>1.0900000000000001</v>
      </c>
      <c r="C374">
        <f ca="1">VLOOKUP(A374,银行间拆借!$A$4:$E$1166,5,FALSE)</f>
        <v>1.02</v>
      </c>
    </row>
    <row r="375" spans="1:3" x14ac:dyDescent="0.15">
      <c r="A375" s="3">
        <v>39995</v>
      </c>
      <c r="B375">
        <f ca="1">Shibor!B377</f>
        <v>1.0974999999999999</v>
      </c>
      <c r="C375">
        <f ca="1">VLOOKUP(A375,银行间拆借!$A$4:$E$1166,5,FALSE)</f>
        <v>1.1000000000000001</v>
      </c>
    </row>
    <row r="376" spans="1:3" x14ac:dyDescent="0.15">
      <c r="A376" s="3">
        <v>39996</v>
      </c>
      <c r="B376">
        <f ca="1">Shibor!B378</f>
        <v>1.0958000000000001</v>
      </c>
      <c r="C376">
        <f ca="1">VLOOKUP(A376,银行间拆借!$A$4:$E$1166,5,FALSE)</f>
        <v>1.1000000000000001</v>
      </c>
    </row>
    <row r="377" spans="1:3" x14ac:dyDescent="0.15">
      <c r="A377" s="3">
        <v>39997</v>
      </c>
      <c r="B377">
        <f ca="1">Shibor!B379</f>
        <v>1.0953999999999999</v>
      </c>
      <c r="C377">
        <f ca="1">VLOOKUP(A377,银行间拆借!$A$4:$E$1166,5,FALSE)</f>
        <v>1.1000000000000001</v>
      </c>
    </row>
    <row r="378" spans="1:3" x14ac:dyDescent="0.15">
      <c r="A378" s="3">
        <v>40000</v>
      </c>
      <c r="B378">
        <f ca="1">Shibor!B380</f>
        <v>1.0938000000000001</v>
      </c>
      <c r="C378">
        <f ca="1">VLOOKUP(A378,银行间拆借!$A$4:$E$1166,5,FALSE)</f>
        <v>1.0900000000000001</v>
      </c>
    </row>
    <row r="379" spans="1:3" x14ac:dyDescent="0.15">
      <c r="A379" s="3">
        <v>40001</v>
      </c>
      <c r="B379">
        <f ca="1">Shibor!B381</f>
        <v>1.0932999999999999</v>
      </c>
      <c r="C379">
        <f ca="1">VLOOKUP(A379,银行间拆借!$A$4:$E$1166,5,FALSE)</f>
        <v>1.0900000000000001</v>
      </c>
    </row>
    <row r="380" spans="1:3" x14ac:dyDescent="0.15">
      <c r="A380" s="3">
        <v>40002</v>
      </c>
      <c r="B380">
        <f ca="1">Shibor!B382</f>
        <v>1.0958000000000001</v>
      </c>
      <c r="C380">
        <f ca="1">VLOOKUP(A380,银行间拆借!$A$4:$E$1166,5,FALSE)</f>
        <v>1.1000000000000001</v>
      </c>
    </row>
    <row r="381" spans="1:3" x14ac:dyDescent="0.15">
      <c r="A381" s="3">
        <v>40003</v>
      </c>
      <c r="B381">
        <f ca="1">Shibor!B383</f>
        <v>1.095</v>
      </c>
      <c r="C381">
        <f ca="1">VLOOKUP(A381,银行间拆借!$A$4:$E$1166,5,FALSE)</f>
        <v>1.1399999999999999</v>
      </c>
    </row>
    <row r="382" spans="1:3" x14ac:dyDescent="0.15">
      <c r="A382" s="3">
        <v>40004</v>
      </c>
      <c r="B382">
        <f ca="1">Shibor!B384</f>
        <v>1.0971</v>
      </c>
      <c r="C382">
        <f ca="1">VLOOKUP(A382,银行间拆借!$A$4:$E$1166,5,FALSE)</f>
        <v>1.1000000000000001</v>
      </c>
    </row>
    <row r="383" spans="1:3" x14ac:dyDescent="0.15">
      <c r="A383" s="3">
        <v>40007</v>
      </c>
      <c r="B383">
        <f ca="1">Shibor!B385</f>
        <v>1.1428</v>
      </c>
      <c r="C383">
        <f ca="1">VLOOKUP(A383,银行间拆借!$A$4:$E$1166,5,FALSE)</f>
        <v>1.1499999999999999</v>
      </c>
    </row>
    <row r="384" spans="1:3" x14ac:dyDescent="0.15">
      <c r="A384" s="3">
        <v>40008</v>
      </c>
      <c r="B384">
        <f ca="1">Shibor!B386</f>
        <v>1.1446000000000001</v>
      </c>
      <c r="C384">
        <f ca="1">VLOOKUP(A384,银行间拆借!$A$4:$E$1166,5,FALSE)</f>
        <v>1.1599999999999999</v>
      </c>
    </row>
    <row r="385" spans="1:3" x14ac:dyDescent="0.15">
      <c r="A385" s="3">
        <v>40009</v>
      </c>
      <c r="B385">
        <f ca="1">Shibor!B387</f>
        <v>1.1496</v>
      </c>
      <c r="C385">
        <f ca="1">VLOOKUP(A385,银行间拆借!$A$4:$E$1166,5,FALSE)</f>
        <v>1.3</v>
      </c>
    </row>
    <row r="386" spans="1:3" x14ac:dyDescent="0.15">
      <c r="A386" s="3">
        <v>40010</v>
      </c>
      <c r="B386">
        <f ca="1">Shibor!B388</f>
        <v>1.1871</v>
      </c>
      <c r="C386">
        <f ca="1">VLOOKUP(A386,银行间拆借!$A$4:$E$1166,5,FALSE)</f>
        <v>1.19</v>
      </c>
    </row>
    <row r="387" spans="1:3" x14ac:dyDescent="0.15">
      <c r="A387" s="3">
        <v>40011</v>
      </c>
      <c r="B387">
        <f ca="1">Shibor!B389</f>
        <v>1.3763000000000001</v>
      </c>
      <c r="C387">
        <f ca="1">VLOOKUP(A387,银行间拆借!$A$4:$E$1166,5,FALSE)</f>
        <v>1.4</v>
      </c>
    </row>
    <row r="388" spans="1:3" x14ac:dyDescent="0.15">
      <c r="A388" s="3">
        <v>40014</v>
      </c>
      <c r="B388">
        <f ca="1">Shibor!B390</f>
        <v>1.3625</v>
      </c>
      <c r="C388">
        <f ca="1">VLOOKUP(A388,银行间拆借!$A$4:$E$1166,5,FALSE)</f>
        <v>1.37</v>
      </c>
    </row>
    <row r="389" spans="1:3" x14ac:dyDescent="0.15">
      <c r="A389" s="3">
        <v>40015</v>
      </c>
      <c r="B389">
        <f ca="1">Shibor!B391</f>
        <v>1.4963</v>
      </c>
      <c r="C389">
        <f ca="1">VLOOKUP(A389,银行间拆借!$A$4:$E$1166,5,FALSE)</f>
        <v>1.5</v>
      </c>
    </row>
    <row r="390" spans="1:3" x14ac:dyDescent="0.15">
      <c r="A390" s="3">
        <v>40016</v>
      </c>
      <c r="B390">
        <f ca="1">Shibor!B392</f>
        <v>1.5013000000000001</v>
      </c>
      <c r="C390">
        <f ca="1">VLOOKUP(A390,银行间拆借!$A$4:$E$1166,5,FALSE)</f>
        <v>1.51</v>
      </c>
    </row>
    <row r="391" spans="1:3" x14ac:dyDescent="0.15">
      <c r="A391" s="3">
        <v>40017</v>
      </c>
      <c r="B391">
        <f ca="1">Shibor!B393</f>
        <v>1.4871000000000001</v>
      </c>
      <c r="C391">
        <f ca="1">VLOOKUP(A391,银行间拆借!$A$4:$E$1166,5,FALSE)</f>
        <v>1.48</v>
      </c>
    </row>
    <row r="392" spans="1:3" x14ac:dyDescent="0.15">
      <c r="A392" s="3">
        <v>40018</v>
      </c>
      <c r="B392">
        <f ca="1">Shibor!B394</f>
        <v>1.4579</v>
      </c>
      <c r="C392">
        <f ca="1">VLOOKUP(A392,银行间拆借!$A$4:$E$1166,5,FALSE)</f>
        <v>1.45</v>
      </c>
    </row>
    <row r="393" spans="1:3" x14ac:dyDescent="0.15">
      <c r="A393" s="3">
        <v>40021</v>
      </c>
      <c r="B393">
        <f ca="1">Shibor!B395</f>
        <v>1.4441999999999999</v>
      </c>
      <c r="C393">
        <f ca="1">VLOOKUP(A393,银行间拆借!$A$4:$E$1166,5,FALSE)</f>
        <v>1.45</v>
      </c>
    </row>
    <row r="394" spans="1:3" x14ac:dyDescent="0.15">
      <c r="A394" s="3">
        <v>40022</v>
      </c>
      <c r="B394">
        <f ca="1">Shibor!B396</f>
        <v>1.4083000000000001</v>
      </c>
      <c r="C394">
        <f ca="1">VLOOKUP(A394,银行间拆借!$A$4:$E$1166,5,FALSE)</f>
        <v>1.42</v>
      </c>
    </row>
    <row r="395" spans="1:3" x14ac:dyDescent="0.15">
      <c r="A395" s="3">
        <v>40023</v>
      </c>
      <c r="B395">
        <f ca="1">Shibor!B397</f>
        <v>1.2428999999999999</v>
      </c>
      <c r="C395">
        <f ca="1">VLOOKUP(A395,银行间拆借!$A$4:$E$1166,5,FALSE)</f>
        <v>1.23</v>
      </c>
    </row>
    <row r="396" spans="1:3" x14ac:dyDescent="0.15">
      <c r="A396" s="3">
        <v>40024</v>
      </c>
      <c r="B396">
        <f ca="1">Shibor!B398</f>
        <v>1.3474999999999999</v>
      </c>
      <c r="C396">
        <f ca="1">VLOOKUP(A396,银行间拆借!$A$4:$E$1166,5,FALSE)</f>
        <v>1.34</v>
      </c>
    </row>
    <row r="397" spans="1:3" x14ac:dyDescent="0.15">
      <c r="A397" s="3">
        <v>40025</v>
      </c>
      <c r="B397">
        <f ca="1">Shibor!B399</f>
        <v>1.2991999999999999</v>
      </c>
      <c r="C397">
        <f ca="1">VLOOKUP(A397,银行间拆借!$A$4:$E$1166,5,FALSE)</f>
        <v>1.31</v>
      </c>
    </row>
    <row r="398" spans="1:3" x14ac:dyDescent="0.15">
      <c r="A398" s="3">
        <v>40028</v>
      </c>
      <c r="B398">
        <f ca="1">Shibor!B400</f>
        <v>1.3246</v>
      </c>
      <c r="C398">
        <f ca="1">VLOOKUP(A398,银行间拆借!$A$4:$E$1166,5,FALSE)</f>
        <v>1.33</v>
      </c>
    </row>
    <row r="399" spans="1:3" x14ac:dyDescent="0.15">
      <c r="A399" s="3">
        <v>40029</v>
      </c>
      <c r="B399">
        <f ca="1">Shibor!B401</f>
        <v>1.3225</v>
      </c>
      <c r="C399">
        <f ca="1">VLOOKUP(A399,银行间拆借!$A$4:$E$1166,5,FALSE)</f>
        <v>1.33</v>
      </c>
    </row>
    <row r="400" spans="1:3" x14ac:dyDescent="0.15">
      <c r="A400" s="3">
        <v>40030</v>
      </c>
      <c r="B400">
        <f ca="1">Shibor!B402</f>
        <v>1.3183</v>
      </c>
      <c r="C400">
        <f ca="1">VLOOKUP(A400,银行间拆借!$A$4:$E$1166,5,FALSE)</f>
        <v>1.33</v>
      </c>
    </row>
    <row r="401" spans="1:3" x14ac:dyDescent="0.15">
      <c r="A401" s="3">
        <v>40031</v>
      </c>
      <c r="B401">
        <f ca="1">Shibor!B403</f>
        <v>1.3183</v>
      </c>
      <c r="C401">
        <f ca="1">VLOOKUP(A401,银行间拆借!$A$4:$E$1166,5,FALSE)</f>
        <v>1.32</v>
      </c>
    </row>
    <row r="402" spans="1:3" x14ac:dyDescent="0.15">
      <c r="A402" s="3">
        <v>40032</v>
      </c>
      <c r="B402">
        <f ca="1">Shibor!B404</f>
        <v>1.3158000000000001</v>
      </c>
      <c r="C402">
        <f ca="1">VLOOKUP(A402,银行间拆借!$A$4:$E$1166,5,FALSE)</f>
        <v>1.33</v>
      </c>
    </row>
    <row r="403" spans="1:3" x14ac:dyDescent="0.15">
      <c r="A403" s="3">
        <v>40035</v>
      </c>
      <c r="B403">
        <f ca="1">Shibor!B405</f>
        <v>1.3112999999999999</v>
      </c>
      <c r="C403">
        <f ca="1">VLOOKUP(A403,银行间拆借!$A$4:$E$1166,5,FALSE)</f>
        <v>1.32</v>
      </c>
    </row>
    <row r="404" spans="1:3" x14ac:dyDescent="0.15">
      <c r="A404" s="3">
        <v>40036</v>
      </c>
      <c r="B404">
        <f ca="1">Shibor!B406</f>
        <v>1.2967</v>
      </c>
      <c r="C404">
        <f ca="1">VLOOKUP(A404,银行间拆借!$A$4:$E$1166,5,FALSE)</f>
        <v>1.3</v>
      </c>
    </row>
    <row r="405" spans="1:3" x14ac:dyDescent="0.15">
      <c r="A405" s="3">
        <v>40037</v>
      </c>
      <c r="B405">
        <f ca="1">Shibor!B407</f>
        <v>1.1546000000000001</v>
      </c>
      <c r="C405">
        <f ca="1">VLOOKUP(A405,银行间拆借!$A$4:$E$1166,5,FALSE)</f>
        <v>1.1599999999999999</v>
      </c>
    </row>
    <row r="406" spans="1:3" x14ac:dyDescent="0.15">
      <c r="A406" s="3">
        <v>40038</v>
      </c>
      <c r="B406">
        <f ca="1">Shibor!B408</f>
        <v>1.1557999999999999</v>
      </c>
      <c r="C406">
        <f ca="1">VLOOKUP(A406,银行间拆借!$A$4:$E$1166,5,FALSE)</f>
        <v>1.17</v>
      </c>
    </row>
    <row r="407" spans="1:3" x14ac:dyDescent="0.15">
      <c r="A407" s="3">
        <v>40039</v>
      </c>
      <c r="B407">
        <f ca="1">Shibor!B409</f>
        <v>1.1467000000000001</v>
      </c>
      <c r="C407">
        <f ca="1">VLOOKUP(A407,银行间拆借!$A$4:$E$1166,5,FALSE)</f>
        <v>1.1499999999999999</v>
      </c>
    </row>
    <row r="408" spans="1:3" x14ac:dyDescent="0.15">
      <c r="A408" s="3">
        <v>40042</v>
      </c>
      <c r="B408">
        <f ca="1">Shibor!B410</f>
        <v>1.1575</v>
      </c>
      <c r="C408">
        <f ca="1">VLOOKUP(A408,银行间拆借!$A$4:$E$1166,5,FALSE)</f>
        <v>1.1499999999999999</v>
      </c>
    </row>
    <row r="409" spans="1:3" x14ac:dyDescent="0.15">
      <c r="A409" s="3">
        <v>40043</v>
      </c>
      <c r="B409">
        <f ca="1">Shibor!B411</f>
        <v>1.1346000000000001</v>
      </c>
      <c r="C409">
        <f ca="1">VLOOKUP(A409,银行间拆借!$A$4:$E$1166,5,FALSE)</f>
        <v>1.135</v>
      </c>
    </row>
    <row r="410" spans="1:3" x14ac:dyDescent="0.15">
      <c r="A410" s="3">
        <v>40044</v>
      </c>
      <c r="B410">
        <f ca="1">Shibor!B412</f>
        <v>1.0980000000000001</v>
      </c>
      <c r="C410">
        <f ca="1">VLOOKUP(A410,银行间拆借!$A$4:$E$1166,5,FALSE)</f>
        <v>1.1200000000000001</v>
      </c>
    </row>
    <row r="411" spans="1:3" x14ac:dyDescent="0.15">
      <c r="A411" s="3">
        <v>40045</v>
      </c>
      <c r="B411">
        <f ca="1">Shibor!B413</f>
        <v>1.0925</v>
      </c>
      <c r="C411">
        <f ca="1">VLOOKUP(A411,银行间拆借!$A$4:$E$1166,5,FALSE)</f>
        <v>1.1000000000000001</v>
      </c>
    </row>
    <row r="412" spans="1:3" x14ac:dyDescent="0.15">
      <c r="A412" s="3">
        <v>40046</v>
      </c>
      <c r="B412">
        <f ca="1">Shibor!B414</f>
        <v>1.0900000000000001</v>
      </c>
      <c r="C412">
        <f ca="1">VLOOKUP(A412,银行间拆借!$A$4:$E$1166,5,FALSE)</f>
        <v>1.19</v>
      </c>
    </row>
    <row r="413" spans="1:3" x14ac:dyDescent="0.15">
      <c r="A413" s="3">
        <v>40049</v>
      </c>
      <c r="B413">
        <f ca="1">Shibor!B415</f>
        <v>1.0549999999999999</v>
      </c>
      <c r="C413">
        <f ca="1">VLOOKUP(A413,银行间拆借!$A$4:$E$1166,5,FALSE)</f>
        <v>1.06</v>
      </c>
    </row>
    <row r="414" spans="1:3" x14ac:dyDescent="0.15">
      <c r="A414" s="3">
        <v>40050</v>
      </c>
      <c r="B414">
        <f ca="1">Shibor!B416</f>
        <v>0.99329999999999996</v>
      </c>
      <c r="C414">
        <f ca="1">VLOOKUP(A414,银行间拆借!$A$4:$E$1166,5,FALSE)</f>
        <v>0.98</v>
      </c>
    </row>
    <row r="415" spans="1:3" x14ac:dyDescent="0.15">
      <c r="A415" s="3">
        <v>40051</v>
      </c>
      <c r="B415">
        <f ca="1">Shibor!B417</f>
        <v>0.995</v>
      </c>
      <c r="C415">
        <f ca="1">VLOOKUP(A415,银行间拆借!$A$4:$E$1166,5,FALSE)</f>
        <v>1.02</v>
      </c>
    </row>
    <row r="416" spans="1:3" x14ac:dyDescent="0.15">
      <c r="A416" s="3">
        <v>40052</v>
      </c>
      <c r="B416">
        <f ca="1">Shibor!B418</f>
        <v>1.0083</v>
      </c>
      <c r="C416">
        <f ca="1">VLOOKUP(A416,银行间拆借!$A$4:$E$1166,5,FALSE)</f>
        <v>1.1000000000000001</v>
      </c>
    </row>
    <row r="417" spans="1:3" x14ac:dyDescent="0.15">
      <c r="A417" s="3">
        <v>40053</v>
      </c>
      <c r="B417">
        <f ca="1">Shibor!B419</f>
        <v>1.0107999999999999</v>
      </c>
      <c r="C417">
        <f ca="1">VLOOKUP(A417,银行间拆借!$A$4:$E$1166,5,FALSE)</f>
        <v>1</v>
      </c>
    </row>
    <row r="418" spans="1:3" x14ac:dyDescent="0.15">
      <c r="A418" s="3">
        <v>40056</v>
      </c>
      <c r="B418">
        <f ca="1">Shibor!B420</f>
        <v>0.99750000000000005</v>
      </c>
      <c r="C418">
        <f ca="1">VLOOKUP(A418,银行间拆借!$A$4:$E$1166,5,FALSE)</f>
        <v>1.01</v>
      </c>
    </row>
    <row r="419" spans="1:3" x14ac:dyDescent="0.15">
      <c r="A419" s="3">
        <v>40057</v>
      </c>
      <c r="B419">
        <f ca="1">Shibor!B421</f>
        <v>0.99919999999999998</v>
      </c>
      <c r="C419">
        <f ca="1">VLOOKUP(A419,银行间拆借!$A$4:$E$1166,5,FALSE)</f>
        <v>1.05</v>
      </c>
    </row>
    <row r="420" spans="1:3" x14ac:dyDescent="0.15">
      <c r="A420" s="3">
        <v>40058</v>
      </c>
      <c r="B420">
        <f ca="1">Shibor!B422</f>
        <v>1.0846</v>
      </c>
      <c r="C420">
        <f ca="1">VLOOKUP(A420,银行间拆借!$A$4:$E$1166,5,FALSE)</f>
        <v>1.1000000000000001</v>
      </c>
    </row>
    <row r="421" spans="1:3" x14ac:dyDescent="0.15">
      <c r="A421" s="3">
        <v>40059</v>
      </c>
      <c r="B421">
        <f ca="1">Shibor!B423</f>
        <v>1.0932999999999999</v>
      </c>
      <c r="C421">
        <f ca="1">VLOOKUP(A421,银行间拆借!$A$4:$E$1166,5,FALSE)</f>
        <v>1.105</v>
      </c>
    </row>
    <row r="422" spans="1:3" x14ac:dyDescent="0.15">
      <c r="A422" s="3">
        <v>40060</v>
      </c>
      <c r="B422">
        <f ca="1">Shibor!B424</f>
        <v>1.0983000000000001</v>
      </c>
      <c r="C422">
        <f ca="1">VLOOKUP(A422,银行间拆借!$A$4:$E$1166,5,FALSE)</f>
        <v>1.08</v>
      </c>
    </row>
    <row r="423" spans="1:3" x14ac:dyDescent="0.15">
      <c r="A423" s="3">
        <v>40063</v>
      </c>
      <c r="B423">
        <f ca="1">Shibor!B425</f>
        <v>1.095</v>
      </c>
      <c r="C423">
        <f ca="1">VLOOKUP(A423,银行间拆借!$A$4:$E$1166,5,FALSE)</f>
        <v>1.1000000000000001</v>
      </c>
    </row>
    <row r="424" spans="1:3" x14ac:dyDescent="0.15">
      <c r="A424" s="3">
        <v>40064</v>
      </c>
      <c r="B424">
        <f ca="1">Shibor!B426</f>
        <v>1.0963000000000001</v>
      </c>
      <c r="C424">
        <f ca="1">VLOOKUP(A424,银行间拆借!$A$4:$E$1166,5,FALSE)</f>
        <v>1.45</v>
      </c>
    </row>
    <row r="425" spans="1:3" x14ac:dyDescent="0.15">
      <c r="A425" s="3">
        <v>40065</v>
      </c>
      <c r="B425">
        <f ca="1">Shibor!B427</f>
        <v>1.0925</v>
      </c>
      <c r="C425">
        <f ca="1">VLOOKUP(A425,银行间拆借!$A$4:$E$1166,5,FALSE)</f>
        <v>1.1000000000000001</v>
      </c>
    </row>
    <row r="426" spans="1:3" x14ac:dyDescent="0.15">
      <c r="A426" s="3">
        <v>40066</v>
      </c>
      <c r="B426">
        <f ca="1">Shibor!B428</f>
        <v>1.0891999999999999</v>
      </c>
      <c r="C426">
        <f ca="1">VLOOKUP(A426,银行间拆借!$A$4:$E$1166,5,FALSE)</f>
        <v>1.2</v>
      </c>
    </row>
    <row r="427" spans="1:3" x14ac:dyDescent="0.15">
      <c r="A427" s="3">
        <v>40067</v>
      </c>
      <c r="B427">
        <f ca="1">Shibor!B429</f>
        <v>1.0932999999999999</v>
      </c>
      <c r="C427">
        <f ca="1">VLOOKUP(A427,银行间拆借!$A$4:$E$1166,5,FALSE)</f>
        <v>1.0900000000000001</v>
      </c>
    </row>
    <row r="428" spans="1:3" x14ac:dyDescent="0.15">
      <c r="A428" s="3">
        <v>40070</v>
      </c>
      <c r="B428">
        <f ca="1">Shibor!B430</f>
        <v>1.0912999999999999</v>
      </c>
      <c r="C428">
        <f ca="1">VLOOKUP(A428,银行间拆借!$A$4:$E$1166,5,FALSE)</f>
        <v>1.0900000000000001</v>
      </c>
    </row>
    <row r="429" spans="1:3" x14ac:dyDescent="0.15">
      <c r="A429" s="3">
        <v>40071</v>
      </c>
      <c r="B429">
        <f ca="1">Shibor!B431</f>
        <v>1.1297999999999999</v>
      </c>
      <c r="C429">
        <f ca="1">VLOOKUP(A429,银行间拆借!$A$4:$E$1166,5,FALSE)</f>
        <v>1.1299999999999999</v>
      </c>
    </row>
    <row r="430" spans="1:3" x14ac:dyDescent="0.15">
      <c r="A430" s="3">
        <v>40072</v>
      </c>
      <c r="B430">
        <f ca="1">Shibor!B432</f>
        <v>1.1924999999999999</v>
      </c>
      <c r="C430">
        <f ca="1">VLOOKUP(A430,银行间拆借!$A$4:$E$1166,5,FALSE)</f>
        <v>1.1850000000000001</v>
      </c>
    </row>
    <row r="431" spans="1:3" x14ac:dyDescent="0.15">
      <c r="A431" s="3">
        <v>40073</v>
      </c>
      <c r="B431">
        <f ca="1">Shibor!B433</f>
        <v>1.2475000000000001</v>
      </c>
      <c r="C431">
        <f ca="1">VLOOKUP(A431,银行间拆借!$A$4:$E$1166,5,FALSE)</f>
        <v>1.25</v>
      </c>
    </row>
    <row r="432" spans="1:3" x14ac:dyDescent="0.15">
      <c r="A432" s="3">
        <v>40074</v>
      </c>
      <c r="B432">
        <f ca="1">Shibor!B434</f>
        <v>1.2583</v>
      </c>
      <c r="C432">
        <f ca="1">VLOOKUP(A432,银行间拆借!$A$4:$E$1166,5,FALSE)</f>
        <v>1.26</v>
      </c>
    </row>
    <row r="433" spans="1:3" x14ac:dyDescent="0.15">
      <c r="A433" s="3">
        <v>40077</v>
      </c>
      <c r="B433">
        <f ca="1">Shibor!B435</f>
        <v>1.2575000000000001</v>
      </c>
      <c r="C433">
        <f ca="1">VLOOKUP(A433,银行间拆借!$A$4:$E$1166,5,FALSE)</f>
        <v>1.27</v>
      </c>
    </row>
    <row r="434" spans="1:3" x14ac:dyDescent="0.15">
      <c r="A434" s="3">
        <v>40078</v>
      </c>
      <c r="B434">
        <f ca="1">Shibor!B436</f>
        <v>1.2675000000000001</v>
      </c>
      <c r="C434">
        <f ca="1">VLOOKUP(A434,银行间拆借!$A$4:$E$1166,5,FALSE)</f>
        <v>1.27</v>
      </c>
    </row>
    <row r="435" spans="1:3" x14ac:dyDescent="0.15">
      <c r="A435" s="3">
        <v>40079</v>
      </c>
      <c r="B435">
        <f ca="1">Shibor!B437</f>
        <v>1.2932999999999999</v>
      </c>
      <c r="C435">
        <f ca="1">VLOOKUP(A435,银行间拆借!$A$4:$E$1166,5,FALSE)</f>
        <v>1.31</v>
      </c>
    </row>
    <row r="436" spans="1:3" x14ac:dyDescent="0.15">
      <c r="A436" s="3">
        <v>40080</v>
      </c>
      <c r="B436">
        <f ca="1">Shibor!B438</f>
        <v>1.3012999999999999</v>
      </c>
      <c r="C436">
        <f ca="1">VLOOKUP(A436,银行间拆借!$A$4:$E$1166,5,FALSE)</f>
        <v>1.29</v>
      </c>
    </row>
    <row r="437" spans="1:3" x14ac:dyDescent="0.15">
      <c r="A437" s="3">
        <v>40081</v>
      </c>
      <c r="B437">
        <f ca="1">Shibor!B439</f>
        <v>1.3132999999999999</v>
      </c>
      <c r="C437">
        <f ca="1">VLOOKUP(A437,银行间拆借!$A$4:$E$1166,5,FALSE)</f>
        <v>1.31</v>
      </c>
    </row>
    <row r="438" spans="1:3" x14ac:dyDescent="0.15">
      <c r="A438" s="3">
        <v>40083</v>
      </c>
      <c r="B438">
        <f ca="1">Shibor!B440</f>
        <v>1.3088</v>
      </c>
      <c r="C438">
        <f ca="1">VLOOKUP(A438,银行间拆借!$A$4:$E$1166,5,FALSE)</f>
        <v>1.3</v>
      </c>
    </row>
    <row r="439" spans="1:3" x14ac:dyDescent="0.15">
      <c r="A439" s="3">
        <v>40084</v>
      </c>
      <c r="B439">
        <f ca="1">Shibor!B441</f>
        <v>1.3146</v>
      </c>
      <c r="C439">
        <f ca="1">VLOOKUP(A439,银行间拆借!$A$4:$E$1166,5,FALSE)</f>
        <v>1.31</v>
      </c>
    </row>
    <row r="440" spans="1:3" x14ac:dyDescent="0.15">
      <c r="A440" s="3">
        <v>40085</v>
      </c>
      <c r="B440">
        <f ca="1">Shibor!B442</f>
        <v>1.3210999999999999</v>
      </c>
      <c r="C440">
        <f ca="1">VLOOKUP(A440,银行间拆借!$A$4:$E$1166,5,FALSE)</f>
        <v>1.34</v>
      </c>
    </row>
    <row r="441" spans="1:3" x14ac:dyDescent="0.15">
      <c r="A441" s="3">
        <v>40086</v>
      </c>
      <c r="B441">
        <f ca="1">Shibor!B443</f>
        <v>1.7742</v>
      </c>
      <c r="C441">
        <f ca="1">VLOOKUP(A441,银行间拆借!$A$4:$E$1166,5,FALSE)</f>
        <v>1.8</v>
      </c>
    </row>
    <row r="442" spans="1:3" x14ac:dyDescent="0.15">
      <c r="A442" s="3">
        <v>40095</v>
      </c>
      <c r="B442">
        <f ca="1">Shibor!B444</f>
        <v>1.6917</v>
      </c>
      <c r="C442">
        <f ca="1">VLOOKUP(A442,银行间拆借!$A$4:$E$1166,5,FALSE)</f>
        <v>2.2000000000000002</v>
      </c>
    </row>
    <row r="443" spans="1:3" x14ac:dyDescent="0.15">
      <c r="A443" s="3">
        <v>40096</v>
      </c>
      <c r="B443">
        <f ca="1">Shibor!B445</f>
        <v>1.3653999999999999</v>
      </c>
      <c r="C443">
        <f ca="1">VLOOKUP(A443,银行间拆借!$A$4:$E$1166,5,FALSE)</f>
        <v>1.37</v>
      </c>
    </row>
    <row r="444" spans="1:3" x14ac:dyDescent="0.15">
      <c r="A444" s="3">
        <v>40098</v>
      </c>
      <c r="B444">
        <f ca="1">Shibor!B446</f>
        <v>1.2670999999999999</v>
      </c>
      <c r="C444">
        <f ca="1">VLOOKUP(A444,银行间拆借!$A$4:$E$1166,5,FALSE)</f>
        <v>1.27</v>
      </c>
    </row>
    <row r="445" spans="1:3" x14ac:dyDescent="0.15">
      <c r="A445" s="3">
        <v>40099</v>
      </c>
      <c r="B445">
        <f ca="1">Shibor!B447</f>
        <v>1.2642</v>
      </c>
      <c r="C445">
        <f ca="1">VLOOKUP(A445,银行间拆借!$A$4:$E$1166,5,FALSE)</f>
        <v>1.26</v>
      </c>
    </row>
    <row r="446" spans="1:3" x14ac:dyDescent="0.15">
      <c r="A446" s="3">
        <v>40100</v>
      </c>
      <c r="B446">
        <f ca="1">Shibor!B448</f>
        <v>1.2625</v>
      </c>
      <c r="C446">
        <f ca="1">VLOOKUP(A446,银行间拆借!$A$4:$E$1166,5,FALSE)</f>
        <v>1.26</v>
      </c>
    </row>
    <row r="447" spans="1:3" x14ac:dyDescent="0.15">
      <c r="A447" s="3">
        <v>40101</v>
      </c>
      <c r="B447">
        <f ca="1">Shibor!B449</f>
        <v>1.2638</v>
      </c>
      <c r="C447">
        <f ca="1">VLOOKUP(A447,银行间拆借!$A$4:$E$1166,5,FALSE)</f>
        <v>1.26</v>
      </c>
    </row>
    <row r="448" spans="1:3" x14ac:dyDescent="0.15">
      <c r="A448" s="3">
        <v>40102</v>
      </c>
      <c r="B448">
        <f ca="1">Shibor!B450</f>
        <v>1.2607999999999999</v>
      </c>
      <c r="C448">
        <f ca="1">VLOOKUP(A448,银行间拆借!$A$4:$E$1166,5,FALSE)</f>
        <v>1.56</v>
      </c>
    </row>
    <row r="449" spans="1:3" x14ac:dyDescent="0.15">
      <c r="A449" s="3">
        <v>40105</v>
      </c>
      <c r="B449">
        <f ca="1">Shibor!B451</f>
        <v>1.2554000000000001</v>
      </c>
      <c r="C449">
        <f ca="1">VLOOKUP(A449,银行间拆借!$A$4:$E$1166,5,FALSE)</f>
        <v>1.24</v>
      </c>
    </row>
    <row r="450" spans="1:3" x14ac:dyDescent="0.15">
      <c r="A450" s="3">
        <v>40106</v>
      </c>
      <c r="B450">
        <f ca="1">Shibor!B452</f>
        <v>1.2254</v>
      </c>
      <c r="C450">
        <f ca="1">VLOOKUP(A450,银行间拆借!$A$4:$E$1166,5,FALSE)</f>
        <v>1.24</v>
      </c>
    </row>
    <row r="451" spans="1:3" x14ac:dyDescent="0.15">
      <c r="A451" s="3">
        <v>40107</v>
      </c>
      <c r="B451">
        <f ca="1">Shibor!B453</f>
        <v>1.1950000000000001</v>
      </c>
      <c r="C451">
        <f ca="1">VLOOKUP(A451,银行间拆借!$A$4:$E$1166,5,FALSE)</f>
        <v>1.2</v>
      </c>
    </row>
    <row r="452" spans="1:3" x14ac:dyDescent="0.15">
      <c r="A452" s="3">
        <v>40108</v>
      </c>
      <c r="B452">
        <f ca="1">Shibor!B454</f>
        <v>1.1917</v>
      </c>
      <c r="C452">
        <f ca="1">VLOOKUP(A452,银行间拆借!$A$4:$E$1166,5,FALSE)</f>
        <v>1.19</v>
      </c>
    </row>
    <row r="453" spans="1:3" x14ac:dyDescent="0.15">
      <c r="A453" s="3">
        <v>40109</v>
      </c>
      <c r="B453">
        <f ca="1">Shibor!B455</f>
        <v>1.1867000000000001</v>
      </c>
      <c r="C453">
        <f ca="1">VLOOKUP(A453,银行间拆借!$A$4:$E$1166,5,FALSE)</f>
        <v>1.17</v>
      </c>
    </row>
    <row r="454" spans="1:3" x14ac:dyDescent="0.15">
      <c r="A454" s="3">
        <v>40112</v>
      </c>
      <c r="B454">
        <f ca="1">Shibor!B456</f>
        <v>1.1758</v>
      </c>
      <c r="C454">
        <f ca="1">VLOOKUP(A454,银行间拆借!$A$4:$E$1166,5,FALSE)</f>
        <v>1.24</v>
      </c>
    </row>
    <row r="455" spans="1:3" x14ac:dyDescent="0.15">
      <c r="A455" s="3">
        <v>40113</v>
      </c>
      <c r="B455">
        <f ca="1">Shibor!B457</f>
        <v>1.1467000000000001</v>
      </c>
      <c r="C455">
        <f ca="1">VLOOKUP(A455,银行间拆借!$A$4:$E$1166,5,FALSE)</f>
        <v>1.46</v>
      </c>
    </row>
    <row r="456" spans="1:3" x14ac:dyDescent="0.15">
      <c r="A456" s="3">
        <v>40114</v>
      </c>
      <c r="B456">
        <f ca="1">Shibor!B458</f>
        <v>1.1446000000000001</v>
      </c>
      <c r="C456">
        <f ca="1">VLOOKUP(A456,银行间拆借!$A$4:$E$1166,5,FALSE)</f>
        <v>1.1499999999999999</v>
      </c>
    </row>
    <row r="457" spans="1:3" x14ac:dyDescent="0.15">
      <c r="A457" s="3">
        <v>40115</v>
      </c>
      <c r="B457">
        <f ca="1">Shibor!B459</f>
        <v>1.1415</v>
      </c>
      <c r="C457">
        <f ca="1">VLOOKUP(A457,银行间拆借!$A$4:$E$1166,5,FALSE)</f>
        <v>1.1499999999999999</v>
      </c>
    </row>
    <row r="458" spans="1:3" x14ac:dyDescent="0.15">
      <c r="A458" s="3">
        <v>40116</v>
      </c>
      <c r="B458">
        <f ca="1">Shibor!B460</f>
        <v>1.1378999999999999</v>
      </c>
      <c r="C458">
        <f ca="1">VLOOKUP(A458,银行间拆借!$A$4:$E$1166,5,FALSE)</f>
        <v>1.1299999999999999</v>
      </c>
    </row>
    <row r="459" spans="1:3" x14ac:dyDescent="0.15">
      <c r="A459" s="3">
        <v>40119</v>
      </c>
      <c r="B459">
        <f ca="1">Shibor!B461</f>
        <v>1.1357999999999999</v>
      </c>
      <c r="C459">
        <f ca="1">VLOOKUP(A459,银行间拆借!$A$4:$E$1166,5,FALSE)</f>
        <v>1.19</v>
      </c>
    </row>
    <row r="460" spans="1:3" x14ac:dyDescent="0.15">
      <c r="A460" s="3">
        <v>40120</v>
      </c>
      <c r="B460">
        <f ca="1">Shibor!B462</f>
        <v>1.1367</v>
      </c>
      <c r="C460">
        <f ca="1">VLOOKUP(A460,银行间拆借!$A$4:$E$1166,5,FALSE)</f>
        <v>1.145</v>
      </c>
    </row>
    <row r="461" spans="1:3" x14ac:dyDescent="0.15">
      <c r="A461" s="3">
        <v>40121</v>
      </c>
      <c r="B461">
        <f ca="1">Shibor!B463</f>
        <v>1.1416999999999999</v>
      </c>
      <c r="C461">
        <f ca="1">VLOOKUP(A461,银行间拆借!$A$4:$E$1166,5,FALSE)</f>
        <v>1.1399999999999999</v>
      </c>
    </row>
    <row r="462" spans="1:3" x14ac:dyDescent="0.15">
      <c r="A462" s="3">
        <v>40122</v>
      </c>
      <c r="B462">
        <f ca="1">Shibor!B464</f>
        <v>1.2129000000000001</v>
      </c>
      <c r="C462">
        <f ca="1">VLOOKUP(A462,银行间拆借!$A$4:$E$1166,5,FALSE)</f>
        <v>1.22</v>
      </c>
    </row>
    <row r="463" spans="1:3" x14ac:dyDescent="0.15">
      <c r="A463" s="3">
        <v>40123</v>
      </c>
      <c r="B463">
        <f ca="1">Shibor!B465</f>
        <v>1.2145999999999999</v>
      </c>
      <c r="C463">
        <f ca="1">VLOOKUP(A463,银行间拆借!$A$4:$E$1166,5,FALSE)</f>
        <v>1.22</v>
      </c>
    </row>
    <row r="464" spans="1:3" x14ac:dyDescent="0.15">
      <c r="A464" s="3">
        <v>40126</v>
      </c>
      <c r="B464">
        <f ca="1">Shibor!B466</f>
        <v>1.2058</v>
      </c>
      <c r="C464">
        <f ca="1">VLOOKUP(A464,银行间拆借!$A$4:$E$1166,5,FALSE)</f>
        <v>1.2</v>
      </c>
    </row>
    <row r="465" spans="1:3" x14ac:dyDescent="0.15">
      <c r="A465" s="3">
        <v>40127</v>
      </c>
      <c r="B465">
        <f ca="1">Shibor!B467</f>
        <v>1.2332000000000001</v>
      </c>
      <c r="C465">
        <f ca="1">VLOOKUP(A465,银行间拆借!$A$4:$E$1166,5,FALSE)</f>
        <v>1.24</v>
      </c>
    </row>
    <row r="466" spans="1:3" x14ac:dyDescent="0.15">
      <c r="A466" s="3">
        <v>40128</v>
      </c>
      <c r="B466">
        <f ca="1">Shibor!B468</f>
        <v>1.2258</v>
      </c>
      <c r="C466">
        <f ca="1">VLOOKUP(A466,银行间拆借!$A$4:$E$1166,5,FALSE)</f>
        <v>1.23</v>
      </c>
    </row>
    <row r="467" spans="1:3" x14ac:dyDescent="0.15">
      <c r="A467" s="3">
        <v>40129</v>
      </c>
      <c r="B467">
        <f ca="1">Shibor!B469</f>
        <v>1.2275</v>
      </c>
      <c r="C467">
        <f ca="1">VLOOKUP(A467,银行间拆借!$A$4:$E$1166,5,FALSE)</f>
        <v>1.2350000000000001</v>
      </c>
    </row>
    <row r="468" spans="1:3" x14ac:dyDescent="0.15">
      <c r="A468" s="3">
        <v>40130</v>
      </c>
      <c r="B468">
        <f ca="1">Shibor!B470</f>
        <v>1.2171000000000001</v>
      </c>
      <c r="C468">
        <f ca="1">VLOOKUP(A468,银行间拆借!$A$4:$E$1166,5,FALSE)</f>
        <v>1.2050000000000001</v>
      </c>
    </row>
    <row r="469" spans="1:3" x14ac:dyDescent="0.15">
      <c r="A469" s="3">
        <v>40133</v>
      </c>
      <c r="B469">
        <f ca="1">Shibor!B471</f>
        <v>1.2103999999999999</v>
      </c>
      <c r="C469">
        <f ca="1">VLOOKUP(A469,银行间拆借!$A$4:$E$1166,5,FALSE)</f>
        <v>1.2</v>
      </c>
    </row>
    <row r="470" spans="1:3" x14ac:dyDescent="0.15">
      <c r="A470" s="3">
        <v>40134</v>
      </c>
      <c r="B470">
        <f ca="1">Shibor!B472</f>
        <v>1.2</v>
      </c>
      <c r="C470">
        <f ca="1">VLOOKUP(A470,银行间拆借!$A$4:$E$1166,5,FALSE)</f>
        <v>1.2</v>
      </c>
    </row>
    <row r="471" spans="1:3" x14ac:dyDescent="0.15">
      <c r="A471" s="3">
        <v>40135</v>
      </c>
      <c r="B471">
        <f ca="1">Shibor!B473</f>
        <v>1.1946000000000001</v>
      </c>
      <c r="C471">
        <f ca="1">VLOOKUP(A471,银行间拆借!$A$4:$E$1166,5,FALSE)</f>
        <v>1.25</v>
      </c>
    </row>
    <row r="472" spans="1:3" x14ac:dyDescent="0.15">
      <c r="A472" s="3">
        <v>40136</v>
      </c>
      <c r="B472">
        <f ca="1">Shibor!B474</f>
        <v>1.1938</v>
      </c>
      <c r="C472">
        <f ca="1">VLOOKUP(A472,银行间拆借!$A$4:$E$1166,5,FALSE)</f>
        <v>1.19</v>
      </c>
    </row>
    <row r="473" spans="1:3" x14ac:dyDescent="0.15">
      <c r="A473" s="3">
        <v>40137</v>
      </c>
      <c r="B473">
        <f ca="1">Shibor!B475</f>
        <v>1.1924999999999999</v>
      </c>
      <c r="C473">
        <f ca="1">VLOOKUP(A473,银行间拆借!$A$4:$E$1166,5,FALSE)</f>
        <v>1.22</v>
      </c>
    </row>
    <row r="474" spans="1:3" x14ac:dyDescent="0.15">
      <c r="A474" s="3">
        <v>40140</v>
      </c>
      <c r="B474">
        <f ca="1">Shibor!B476</f>
        <v>1.1888000000000001</v>
      </c>
      <c r="C474">
        <f ca="1">VLOOKUP(A474,银行间拆借!$A$4:$E$1166,5,FALSE)</f>
        <v>1.19</v>
      </c>
    </row>
    <row r="475" spans="1:3" x14ac:dyDescent="0.15">
      <c r="A475" s="3">
        <v>40141</v>
      </c>
      <c r="B475">
        <f ca="1">Shibor!B477</f>
        <v>1.1858</v>
      </c>
      <c r="C475">
        <f ca="1">VLOOKUP(A475,银行间拆借!$A$4:$E$1166,5,FALSE)</f>
        <v>1.23</v>
      </c>
    </row>
    <row r="476" spans="1:3" x14ac:dyDescent="0.15">
      <c r="A476" s="3">
        <v>40142</v>
      </c>
      <c r="B476">
        <f ca="1">Shibor!B478</f>
        <v>1.1879</v>
      </c>
      <c r="C476">
        <f ca="1">VLOOKUP(A476,银行间拆借!$A$4:$E$1166,5,FALSE)</f>
        <v>1.19</v>
      </c>
    </row>
    <row r="477" spans="1:3" x14ac:dyDescent="0.15">
      <c r="A477" s="3">
        <v>40143</v>
      </c>
      <c r="B477">
        <f ca="1">Shibor!B479</f>
        <v>1.1862999999999999</v>
      </c>
      <c r="C477">
        <f ca="1">VLOOKUP(A477,银行间拆借!$A$4:$E$1166,5,FALSE)</f>
        <v>1.18</v>
      </c>
    </row>
    <row r="478" spans="1:3" x14ac:dyDescent="0.15">
      <c r="A478" s="3">
        <v>40144</v>
      </c>
      <c r="B478">
        <f ca="1">Shibor!B480</f>
        <v>1.1871</v>
      </c>
      <c r="C478">
        <f ca="1">VLOOKUP(A478,银行间拆借!$A$4:$E$1166,5,FALSE)</f>
        <v>1.18</v>
      </c>
    </row>
    <row r="479" spans="1:3" x14ac:dyDescent="0.15">
      <c r="A479" s="3">
        <v>40147</v>
      </c>
      <c r="B479">
        <f ca="1">Shibor!B481</f>
        <v>1.1892</v>
      </c>
      <c r="C479">
        <f ca="1">VLOOKUP(A479,银行间拆借!$A$4:$E$1166,5,FALSE)</f>
        <v>1.17</v>
      </c>
    </row>
    <row r="480" spans="1:3" x14ac:dyDescent="0.15">
      <c r="A480" s="3">
        <v>40148</v>
      </c>
      <c r="B480">
        <f ca="1">Shibor!B482</f>
        <v>1.2524999999999999</v>
      </c>
      <c r="C480">
        <f ca="1">VLOOKUP(A480,银行间拆借!$A$4:$E$1166,5,FALSE)</f>
        <v>1.25</v>
      </c>
    </row>
    <row r="481" spans="1:3" x14ac:dyDescent="0.15">
      <c r="A481" s="3">
        <v>40149</v>
      </c>
      <c r="B481">
        <f ca="1">Shibor!B483</f>
        <v>1.2454000000000001</v>
      </c>
      <c r="C481">
        <f ca="1">VLOOKUP(A481,银行间拆借!$A$4:$E$1166,5,FALSE)</f>
        <v>1.24</v>
      </c>
    </row>
    <row r="482" spans="1:3" x14ac:dyDescent="0.15">
      <c r="A482" s="3">
        <v>40150</v>
      </c>
      <c r="B482">
        <f ca="1">Shibor!B484</f>
        <v>1.2333000000000001</v>
      </c>
      <c r="C482">
        <f ca="1">VLOOKUP(A482,银行间拆借!$A$4:$E$1166,5,FALSE)</f>
        <v>1.23</v>
      </c>
    </row>
    <row r="483" spans="1:3" x14ac:dyDescent="0.15">
      <c r="A483" s="3">
        <v>40151</v>
      </c>
      <c r="B483">
        <f ca="1">Shibor!B485</f>
        <v>1.2182999999999999</v>
      </c>
      <c r="C483">
        <f ca="1">VLOOKUP(A483,银行间拆借!$A$4:$E$1166,5,FALSE)</f>
        <v>1.21</v>
      </c>
    </row>
    <row r="484" spans="1:3" x14ac:dyDescent="0.15">
      <c r="A484" s="3">
        <v>40154</v>
      </c>
      <c r="B484">
        <f ca="1">Shibor!B486</f>
        <v>1.2098</v>
      </c>
      <c r="C484">
        <f ca="1">VLOOKUP(A484,银行间拆借!$A$4:$E$1166,5,FALSE)</f>
        <v>1.212</v>
      </c>
    </row>
    <row r="485" spans="1:3" x14ac:dyDescent="0.15">
      <c r="A485" s="3">
        <v>40155</v>
      </c>
      <c r="B485">
        <f ca="1">Shibor!B487</f>
        <v>1.2054</v>
      </c>
      <c r="C485">
        <f ca="1">VLOOKUP(A485,银行间拆借!$A$4:$E$1166,5,FALSE)</f>
        <v>1.2</v>
      </c>
    </row>
    <row r="486" spans="1:3" x14ac:dyDescent="0.15">
      <c r="A486" s="3">
        <v>40156</v>
      </c>
      <c r="B486">
        <f ca="1">Shibor!B488</f>
        <v>1.1971000000000001</v>
      </c>
      <c r="C486">
        <f ca="1">VLOOKUP(A486,银行间拆借!$A$4:$E$1166,5,FALSE)</f>
        <v>1.19</v>
      </c>
    </row>
    <row r="487" spans="1:3" x14ac:dyDescent="0.15">
      <c r="A487" s="3">
        <v>40157</v>
      </c>
      <c r="B487">
        <f ca="1">Shibor!B489</f>
        <v>1.1875</v>
      </c>
      <c r="C487">
        <f ca="1">VLOOKUP(A487,银行间拆借!$A$4:$E$1166,5,FALSE)</f>
        <v>1.1850000000000001</v>
      </c>
    </row>
    <row r="488" spans="1:3" x14ac:dyDescent="0.15">
      <c r="A488" s="3">
        <v>40158</v>
      </c>
      <c r="B488">
        <f ca="1">Shibor!B490</f>
        <v>1.1762999999999999</v>
      </c>
      <c r="C488">
        <f ca="1">VLOOKUP(A488,银行间拆借!$A$4:$E$1166,5,FALSE)</f>
        <v>1.18</v>
      </c>
    </row>
    <row r="489" spans="1:3" x14ac:dyDescent="0.15">
      <c r="A489" s="3">
        <v>40161</v>
      </c>
      <c r="B489">
        <f ca="1">Shibor!B491</f>
        <v>1.1733</v>
      </c>
      <c r="C489">
        <f ca="1">VLOOKUP(A489,银行间拆借!$A$4:$E$1166,5,FALSE)</f>
        <v>1.17</v>
      </c>
    </row>
    <row r="490" spans="1:3" x14ac:dyDescent="0.15">
      <c r="A490" s="3">
        <v>40162</v>
      </c>
      <c r="B490">
        <f ca="1">Shibor!B492</f>
        <v>1.1667000000000001</v>
      </c>
      <c r="C490">
        <f ca="1">VLOOKUP(A490,银行间拆借!$A$4:$E$1166,5,FALSE)</f>
        <v>1.17</v>
      </c>
    </row>
    <row r="491" spans="1:3" x14ac:dyDescent="0.15">
      <c r="A491" s="3">
        <v>40163</v>
      </c>
      <c r="B491">
        <f ca="1">Shibor!B493</f>
        <v>1.1625000000000001</v>
      </c>
      <c r="C491">
        <f ca="1">VLOOKUP(A491,银行间拆借!$A$4:$E$1166,5,FALSE)</f>
        <v>1.17</v>
      </c>
    </row>
    <row r="492" spans="1:3" x14ac:dyDescent="0.15">
      <c r="A492" s="3">
        <v>40164</v>
      </c>
      <c r="B492">
        <f ca="1">Shibor!B494</f>
        <v>1.165</v>
      </c>
      <c r="C492">
        <f ca="1">VLOOKUP(A492,银行间拆借!$A$4:$E$1166,5,FALSE)</f>
        <v>1.17</v>
      </c>
    </row>
    <row r="493" spans="1:3" x14ac:dyDescent="0.15">
      <c r="A493" s="3">
        <v>40165</v>
      </c>
      <c r="B493">
        <f ca="1">Shibor!B495</f>
        <v>1.1669</v>
      </c>
      <c r="C493">
        <f ca="1">VLOOKUP(A493,银行间拆借!$A$4:$E$1166,5,FALSE)</f>
        <v>1.17</v>
      </c>
    </row>
    <row r="494" spans="1:3" x14ac:dyDescent="0.15">
      <c r="A494" s="3">
        <v>40168</v>
      </c>
      <c r="B494">
        <f ca="1">Shibor!B496</f>
        <v>1.1613</v>
      </c>
      <c r="C494">
        <f ca="1">VLOOKUP(A494,银行间拆借!$A$4:$E$1166,5,FALSE)</f>
        <v>1.1599999999999999</v>
      </c>
    </row>
    <row r="495" spans="1:3" x14ac:dyDescent="0.15">
      <c r="A495" s="3">
        <v>40169</v>
      </c>
      <c r="B495">
        <f ca="1">Shibor!B497</f>
        <v>1.1529</v>
      </c>
      <c r="C495">
        <f ca="1">VLOOKUP(A495,银行间拆借!$A$4:$E$1166,5,FALSE)</f>
        <v>1.1599999999999999</v>
      </c>
    </row>
    <row r="496" spans="1:3" x14ac:dyDescent="0.15">
      <c r="A496" s="3">
        <v>40170</v>
      </c>
      <c r="B496">
        <f ca="1">Shibor!B498</f>
        <v>1.1554</v>
      </c>
      <c r="C496">
        <f ca="1">VLOOKUP(A496,银行间拆借!$A$4:$E$1166,5,FALSE)</f>
        <v>1.1599999999999999</v>
      </c>
    </row>
    <row r="497" spans="1:3" x14ac:dyDescent="0.15">
      <c r="A497" s="3">
        <v>40171</v>
      </c>
      <c r="B497">
        <f ca="1">Shibor!B499</f>
        <v>1.1554</v>
      </c>
      <c r="C497">
        <f ca="1">VLOOKUP(A497,银行间拆借!$A$4:$E$1166,5,FALSE)</f>
        <v>1.1499999999999999</v>
      </c>
    </row>
    <row r="498" spans="1:3" x14ac:dyDescent="0.15">
      <c r="A498" s="3">
        <v>40172</v>
      </c>
      <c r="B498">
        <f ca="1">Shibor!B500</f>
        <v>1.1499999999999999</v>
      </c>
      <c r="C498">
        <f ca="1">VLOOKUP(A498,银行间拆借!$A$4:$E$1166,5,FALSE)</f>
        <v>1.1599999999999999</v>
      </c>
    </row>
    <row r="499" spans="1:3" x14ac:dyDescent="0.15">
      <c r="A499" s="3">
        <v>40175</v>
      </c>
      <c r="B499">
        <f ca="1">Shibor!B501</f>
        <v>1.1529</v>
      </c>
      <c r="C499">
        <f ca="1">VLOOKUP(A499,银行间拆借!$A$4:$E$1166,5,FALSE)</f>
        <v>1.1599999999999999</v>
      </c>
    </row>
    <row r="500" spans="1:3" x14ac:dyDescent="0.15">
      <c r="A500" s="3">
        <v>40176</v>
      </c>
      <c r="B500">
        <f ca="1">Shibor!B502</f>
        <v>1.1492</v>
      </c>
      <c r="C500">
        <f ca="1">VLOOKUP(A500,银行间拆借!$A$4:$E$1166,5,FALSE)</f>
        <v>1.1499999999999999</v>
      </c>
    </row>
    <row r="501" spans="1:3" x14ac:dyDescent="0.15">
      <c r="A501" s="3">
        <v>40177</v>
      </c>
      <c r="B501">
        <f ca="1">Shibor!B503</f>
        <v>1.1488</v>
      </c>
      <c r="C501">
        <f ca="1">VLOOKUP(A501,银行间拆借!$A$4:$E$1166,5,FALSE)</f>
        <v>1.6</v>
      </c>
    </row>
    <row r="502" spans="1:3" x14ac:dyDescent="0.15">
      <c r="A502" s="3">
        <v>40178</v>
      </c>
      <c r="B502">
        <f ca="1">Shibor!B504</f>
        <v>1.1467000000000001</v>
      </c>
      <c r="C502">
        <f ca="1">VLOOKUP(A502,银行间拆借!$A$4:$E$1166,5,FALSE)</f>
        <v>1.1499999999999999</v>
      </c>
    </row>
    <row r="503" spans="1:3" x14ac:dyDescent="0.15">
      <c r="A503" s="3">
        <v>40182</v>
      </c>
      <c r="B503">
        <f ca="1">Shibor!B505</f>
        <v>1.1174999999999999</v>
      </c>
      <c r="C503">
        <f ca="1">VLOOKUP(A503,银行间拆借!$A$4:$E$1166,5,FALSE)</f>
        <v>1.1200000000000001</v>
      </c>
    </row>
    <row r="504" spans="1:3" x14ac:dyDescent="0.15">
      <c r="A504" s="3">
        <v>40183</v>
      </c>
      <c r="B504">
        <f ca="1">Shibor!B506</f>
        <v>1.115</v>
      </c>
      <c r="C504">
        <f ca="1">VLOOKUP(A504,银行间拆借!$A$4:$E$1166,5,FALSE)</f>
        <v>1.1100000000000001</v>
      </c>
    </row>
    <row r="505" spans="1:3" x14ac:dyDescent="0.15">
      <c r="A505" s="3">
        <v>40184</v>
      </c>
      <c r="B505">
        <f ca="1">Shibor!B507</f>
        <v>1.1183000000000001</v>
      </c>
      <c r="C505">
        <f ca="1">VLOOKUP(A505,银行间拆借!$A$4:$E$1166,5,FALSE)</f>
        <v>1.1200000000000001</v>
      </c>
    </row>
    <row r="506" spans="1:3" x14ac:dyDescent="0.15">
      <c r="A506" s="3">
        <v>40185</v>
      </c>
      <c r="B506">
        <f ca="1">Shibor!B508</f>
        <v>1.0797000000000001</v>
      </c>
      <c r="C506">
        <f ca="1">VLOOKUP(A506,银行间拆借!$A$4:$E$1166,5,FALSE)</f>
        <v>1.1299999999999999</v>
      </c>
    </row>
    <row r="507" spans="1:3" x14ac:dyDescent="0.15">
      <c r="A507" s="3">
        <v>40186</v>
      </c>
      <c r="B507">
        <f ca="1">Shibor!B509</f>
        <v>1.0608</v>
      </c>
      <c r="C507">
        <f ca="1">VLOOKUP(A507,银行间拆借!$A$4:$E$1166,5,FALSE)</f>
        <v>1.06</v>
      </c>
    </row>
    <row r="508" spans="1:3" x14ac:dyDescent="0.15">
      <c r="A508" s="3">
        <v>40189</v>
      </c>
      <c r="B508">
        <f ca="1">Shibor!B510</f>
        <v>1.0470999999999999</v>
      </c>
      <c r="C508">
        <f ca="1">VLOOKUP(A508,银行间拆借!$A$4:$E$1166,5,FALSE)</f>
        <v>1.04</v>
      </c>
    </row>
    <row r="509" spans="1:3" x14ac:dyDescent="0.15">
      <c r="A509" s="3">
        <v>40190</v>
      </c>
      <c r="B509">
        <f ca="1">Shibor!B511</f>
        <v>1.0336000000000001</v>
      </c>
      <c r="C509">
        <f ca="1">VLOOKUP(A509,银行间拆借!$A$4:$E$1166,5,FALSE)</f>
        <v>1.04</v>
      </c>
    </row>
    <row r="510" spans="1:3" x14ac:dyDescent="0.15">
      <c r="A510" s="3">
        <v>40191</v>
      </c>
      <c r="B510">
        <f ca="1">Shibor!B512</f>
        <v>1.0853999999999999</v>
      </c>
      <c r="C510">
        <f ca="1">VLOOKUP(A510,银行间拆借!$A$4:$E$1166,5,FALSE)</f>
        <v>1.08</v>
      </c>
    </row>
    <row r="511" spans="1:3" x14ac:dyDescent="0.15">
      <c r="A511" s="3">
        <v>40192</v>
      </c>
      <c r="B511">
        <f ca="1">Shibor!B513</f>
        <v>1.0475000000000001</v>
      </c>
      <c r="C511">
        <f ca="1">VLOOKUP(A511,银行间拆借!$A$4:$E$1166,5,FALSE)</f>
        <v>1.05</v>
      </c>
    </row>
    <row r="512" spans="1:3" x14ac:dyDescent="0.15">
      <c r="A512" s="3">
        <v>40193</v>
      </c>
      <c r="B512">
        <f ca="1">Shibor!B514</f>
        <v>1.0283</v>
      </c>
      <c r="C512">
        <f ca="1">VLOOKUP(A512,银行间拆借!$A$4:$E$1166,5,FALSE)</f>
        <v>1.03</v>
      </c>
    </row>
    <row r="513" spans="1:3" x14ac:dyDescent="0.15">
      <c r="A513" s="3">
        <v>40196</v>
      </c>
      <c r="B513">
        <f ca="1">Shibor!B515</f>
        <v>1.0270999999999999</v>
      </c>
      <c r="C513">
        <f ca="1">VLOOKUP(A513,银行间拆借!$A$4:$E$1166,5,FALSE)</f>
        <v>1.02</v>
      </c>
    </row>
    <row r="514" spans="1:3" x14ac:dyDescent="0.15">
      <c r="A514" s="3">
        <v>40197</v>
      </c>
      <c r="B514">
        <f ca="1">Shibor!B516</f>
        <v>1.0270999999999999</v>
      </c>
      <c r="C514">
        <f ca="1">VLOOKUP(A514,银行间拆借!$A$4:$E$1166,5,FALSE)</f>
        <v>1.03</v>
      </c>
    </row>
    <row r="515" spans="1:3" x14ac:dyDescent="0.15">
      <c r="A515" s="3">
        <v>40198</v>
      </c>
      <c r="B515">
        <f ca="1">Shibor!B517</f>
        <v>1.0275000000000001</v>
      </c>
      <c r="C515">
        <f ca="1">VLOOKUP(A515,银行间拆借!$A$4:$E$1166,5,FALSE)</f>
        <v>1.03</v>
      </c>
    </row>
    <row r="516" spans="1:3" x14ac:dyDescent="0.15">
      <c r="A516" s="3">
        <v>40199</v>
      </c>
      <c r="B516">
        <f ca="1">Shibor!B518</f>
        <v>1.0283</v>
      </c>
      <c r="C516">
        <f ca="1">VLOOKUP(A516,银行间拆借!$A$4:$E$1166,5,FALSE)</f>
        <v>1.03</v>
      </c>
    </row>
    <row r="517" spans="1:3" x14ac:dyDescent="0.15">
      <c r="A517" s="3">
        <v>40200</v>
      </c>
      <c r="B517">
        <f ca="1">Shibor!B519</f>
        <v>1.0423</v>
      </c>
      <c r="C517">
        <f ca="1">VLOOKUP(A517,银行间拆借!$A$4:$E$1166,5,FALSE)</f>
        <v>1.05</v>
      </c>
    </row>
    <row r="518" spans="1:3" x14ac:dyDescent="0.15">
      <c r="A518" s="3">
        <v>40203</v>
      </c>
      <c r="B518">
        <f ca="1">Shibor!B520</f>
        <v>1.1879</v>
      </c>
      <c r="C518">
        <f ca="1">VLOOKUP(A518,银行间拆借!$A$4:$E$1166,5,FALSE)</f>
        <v>1.18</v>
      </c>
    </row>
    <row r="519" spans="1:3" x14ac:dyDescent="0.15">
      <c r="A519" s="3">
        <v>40204</v>
      </c>
      <c r="B519">
        <f ca="1">Shibor!B521</f>
        <v>1.1958</v>
      </c>
      <c r="C519">
        <f ca="1">VLOOKUP(A519,银行间拆借!$A$4:$E$1166,5,FALSE)</f>
        <v>1.24</v>
      </c>
    </row>
    <row r="520" spans="1:3" x14ac:dyDescent="0.15">
      <c r="A520" s="3">
        <v>40205</v>
      </c>
      <c r="B520">
        <f ca="1">Shibor!B522</f>
        <v>1.3149999999999999</v>
      </c>
      <c r="C520">
        <f ca="1">VLOOKUP(A520,银行间拆借!$A$4:$E$1166,5,FALSE)</f>
        <v>1.33</v>
      </c>
    </row>
    <row r="521" spans="1:3" x14ac:dyDescent="0.15">
      <c r="A521" s="3">
        <v>40206</v>
      </c>
      <c r="B521">
        <f ca="1">Shibor!B523</f>
        <v>1.3588</v>
      </c>
      <c r="C521">
        <f ca="1">VLOOKUP(A521,银行间拆借!$A$4:$E$1166,5,FALSE)</f>
        <v>1.36</v>
      </c>
    </row>
    <row r="522" spans="1:3" x14ac:dyDescent="0.15">
      <c r="A522" s="3">
        <v>40207</v>
      </c>
      <c r="B522">
        <f ca="1">Shibor!B524</f>
        <v>1.3592</v>
      </c>
      <c r="C522">
        <f ca="1">VLOOKUP(A522,银行间拆借!$A$4:$E$1166,5,FALSE)</f>
        <v>1.3592</v>
      </c>
    </row>
    <row r="523" spans="1:3" x14ac:dyDescent="0.15">
      <c r="A523" s="3">
        <v>40210</v>
      </c>
      <c r="B523">
        <f ca="1">Shibor!B525</f>
        <v>1.3546</v>
      </c>
      <c r="C523">
        <f ca="1">VLOOKUP(A523,银行间拆借!$A$4:$E$1166,5,FALSE)</f>
        <v>1.36</v>
      </c>
    </row>
    <row r="524" spans="1:3" x14ac:dyDescent="0.15">
      <c r="A524" s="3">
        <v>40211</v>
      </c>
      <c r="B524">
        <f ca="1">Shibor!B526</f>
        <v>1.3574999999999999</v>
      </c>
      <c r="C524">
        <f ca="1">VLOOKUP(A524,银行间拆借!$A$4:$E$1166,5,FALSE)</f>
        <v>1.36</v>
      </c>
    </row>
    <row r="525" spans="1:3" x14ac:dyDescent="0.15">
      <c r="A525" s="3">
        <v>40212</v>
      </c>
      <c r="B525">
        <f ca="1">Shibor!B527</f>
        <v>1.3567</v>
      </c>
      <c r="C525">
        <f ca="1">VLOOKUP(A525,银行间拆借!$A$4:$E$1166,5,FALSE)</f>
        <v>1.38</v>
      </c>
    </row>
    <row r="526" spans="1:3" x14ac:dyDescent="0.15">
      <c r="A526" s="3">
        <v>40213</v>
      </c>
      <c r="B526">
        <f ca="1">Shibor!B528</f>
        <v>1.3574999999999999</v>
      </c>
      <c r="C526">
        <f ca="1">VLOOKUP(A526,银行间拆借!$A$4:$E$1166,5,FALSE)</f>
        <v>1.4</v>
      </c>
    </row>
    <row r="527" spans="1:3" x14ac:dyDescent="0.15">
      <c r="A527" s="3">
        <v>40214</v>
      </c>
      <c r="B527">
        <f ca="1">Shibor!B529</f>
        <v>1.3583000000000001</v>
      </c>
      <c r="C527">
        <f ca="1">VLOOKUP(A527,银行间拆借!$A$4:$E$1166,5,FALSE)</f>
        <v>1.36</v>
      </c>
    </row>
    <row r="528" spans="1:3" x14ac:dyDescent="0.15">
      <c r="A528" s="3">
        <v>40217</v>
      </c>
      <c r="B528">
        <f ca="1">Shibor!B530</f>
        <v>1.3567</v>
      </c>
      <c r="C528">
        <f ca="1">VLOOKUP(A528,银行间拆借!$A$4:$E$1166,5,FALSE)</f>
        <v>1.36</v>
      </c>
    </row>
    <row r="529" spans="1:3" x14ac:dyDescent="0.15">
      <c r="A529" s="3">
        <v>40218</v>
      </c>
      <c r="B529">
        <f ca="1">Shibor!B531</f>
        <v>1.405</v>
      </c>
      <c r="C529">
        <f ca="1">VLOOKUP(A529,银行间拆借!$A$4:$E$1166,5,FALSE)</f>
        <v>1.41</v>
      </c>
    </row>
    <row r="530" spans="1:3" x14ac:dyDescent="0.15">
      <c r="A530" s="3">
        <v>40219</v>
      </c>
      <c r="B530">
        <f ca="1">Shibor!B532</f>
        <v>1.4992000000000001</v>
      </c>
      <c r="C530">
        <f ca="1">VLOOKUP(A530,银行间拆借!$A$4:$E$1166,5,FALSE)</f>
        <v>1.51</v>
      </c>
    </row>
    <row r="531" spans="1:3" x14ac:dyDescent="0.15">
      <c r="A531" s="3">
        <v>40220</v>
      </c>
      <c r="B531">
        <f ca="1">Shibor!B533</f>
        <v>2.4967000000000001</v>
      </c>
      <c r="C531">
        <f ca="1">VLOOKUP(A531,银行间拆借!$A$4:$E$1166,5,FALSE)</f>
        <v>2.2200000000000002</v>
      </c>
    </row>
    <row r="532" spans="1:3" x14ac:dyDescent="0.15">
      <c r="A532" s="3">
        <v>40221</v>
      </c>
      <c r="B532">
        <f ca="1">Shibor!B534</f>
        <v>2.2538</v>
      </c>
      <c r="C532">
        <f ca="1">VLOOKUP(A532,银行间拆借!$A$4:$E$1166,5,FALSE)</f>
        <v>2.46</v>
      </c>
    </row>
    <row r="533" spans="1:3" x14ac:dyDescent="0.15">
      <c r="A533" s="3">
        <v>40229</v>
      </c>
      <c r="B533">
        <f ca="1">Shibor!B535</f>
        <v>1.9858</v>
      </c>
      <c r="C533">
        <f ca="1">VLOOKUP(A533,银行间拆借!$A$4:$E$1166,5,FALSE)</f>
        <v>1.95</v>
      </c>
    </row>
    <row r="534" spans="1:3" x14ac:dyDescent="0.15">
      <c r="A534" s="3">
        <v>40230</v>
      </c>
      <c r="B534">
        <f ca="1">Shibor!B536</f>
        <v>1.4815</v>
      </c>
      <c r="C534">
        <f ca="1">VLOOKUP(A534,银行间拆借!$A$4:$E$1166,5,FALSE)</f>
        <v>1.47</v>
      </c>
    </row>
    <row r="535" spans="1:3" x14ac:dyDescent="0.15">
      <c r="A535" s="3">
        <v>40231</v>
      </c>
      <c r="B535">
        <f ca="1">Shibor!B537</f>
        <v>1.4313</v>
      </c>
      <c r="C535">
        <f ca="1">VLOOKUP(A535,银行间拆借!$A$4:$E$1166,5,FALSE)</f>
        <v>1.5</v>
      </c>
    </row>
    <row r="536" spans="1:3" x14ac:dyDescent="0.15">
      <c r="A536" s="3">
        <v>40232</v>
      </c>
      <c r="B536">
        <f ca="1">Shibor!B538</f>
        <v>1.4320999999999999</v>
      </c>
      <c r="C536">
        <f ca="1">VLOOKUP(A536,银行间拆借!$A$4:$E$1166,5,FALSE)</f>
        <v>1.48</v>
      </c>
    </row>
    <row r="537" spans="1:3" x14ac:dyDescent="0.15">
      <c r="A537" s="3">
        <v>40233</v>
      </c>
      <c r="B537">
        <f ca="1">Shibor!B539</f>
        <v>1.4375</v>
      </c>
      <c r="C537">
        <f ca="1">VLOOKUP(A537,银行间拆借!$A$4:$E$1166,5,FALSE)</f>
        <v>1.44</v>
      </c>
    </row>
    <row r="538" spans="1:3" x14ac:dyDescent="0.15">
      <c r="A538" s="3">
        <v>40234</v>
      </c>
      <c r="B538">
        <f ca="1">Shibor!B540</f>
        <v>1.4520999999999999</v>
      </c>
      <c r="C538">
        <f ca="1">VLOOKUP(A538,银行间拆借!$A$4:$E$1166,5,FALSE)</f>
        <v>1.48</v>
      </c>
    </row>
    <row r="539" spans="1:3" x14ac:dyDescent="0.15">
      <c r="A539" s="3">
        <v>40235</v>
      </c>
      <c r="B539">
        <f ca="1">Shibor!B541</f>
        <v>1.4315</v>
      </c>
      <c r="C539">
        <f ca="1">VLOOKUP(A539,银行间拆借!$A$4:$E$1166,5,FALSE)</f>
        <v>1.44</v>
      </c>
    </row>
    <row r="540" spans="1:3" x14ac:dyDescent="0.15">
      <c r="A540" s="3">
        <v>40238</v>
      </c>
      <c r="B540">
        <f ca="1">Shibor!B542</f>
        <v>1.4295</v>
      </c>
      <c r="C540">
        <f ca="1">VLOOKUP(A540,银行间拆借!$A$4:$E$1166,5,FALSE)</f>
        <v>1.42</v>
      </c>
    </row>
    <row r="541" spans="1:3" x14ac:dyDescent="0.15">
      <c r="A541" s="3">
        <v>40239</v>
      </c>
      <c r="B541">
        <f ca="1">Shibor!B543</f>
        <v>1.4241999999999999</v>
      </c>
      <c r="C541">
        <f ca="1">VLOOKUP(A541,银行间拆借!$A$4:$E$1166,5,FALSE)</f>
        <v>1.43</v>
      </c>
    </row>
    <row r="542" spans="1:3" x14ac:dyDescent="0.15">
      <c r="A542" s="3">
        <v>40240</v>
      </c>
      <c r="B542">
        <f ca="1">Shibor!B544</f>
        <v>1.4075</v>
      </c>
      <c r="C542">
        <f ca="1">VLOOKUP(A542,银行间拆借!$A$4:$E$1166,5,FALSE)</f>
        <v>1.41</v>
      </c>
    </row>
    <row r="543" spans="1:3" x14ac:dyDescent="0.15">
      <c r="A543" s="3">
        <v>40241</v>
      </c>
      <c r="B543">
        <f ca="1">Shibor!B545</f>
        <v>1.4016999999999999</v>
      </c>
      <c r="C543">
        <f ca="1">VLOOKUP(A543,银行间拆借!$A$4:$E$1166,5,FALSE)</f>
        <v>1.4</v>
      </c>
    </row>
    <row r="544" spans="1:3" x14ac:dyDescent="0.15">
      <c r="A544" s="3">
        <v>40242</v>
      </c>
      <c r="B544">
        <f ca="1">Shibor!B546</f>
        <v>1.3842000000000001</v>
      </c>
      <c r="C544">
        <f ca="1">VLOOKUP(A544,银行间拆借!$A$4:$E$1166,5,FALSE)</f>
        <v>1.37</v>
      </c>
    </row>
    <row r="545" spans="1:3" x14ac:dyDescent="0.15">
      <c r="A545" s="3">
        <v>40245</v>
      </c>
      <c r="B545">
        <f ca="1">Shibor!B547</f>
        <v>1.3785000000000001</v>
      </c>
      <c r="C545">
        <f ca="1">VLOOKUP(A545,银行间拆借!$A$4:$E$1166,5,FALSE)</f>
        <v>1.38</v>
      </c>
    </row>
    <row r="546" spans="1:3" x14ac:dyDescent="0.15">
      <c r="A546" s="3">
        <v>40246</v>
      </c>
      <c r="B546">
        <f ca="1">Shibor!B548</f>
        <v>1.3663000000000001</v>
      </c>
      <c r="C546">
        <f ca="1">VLOOKUP(A546,银行间拆借!$A$4:$E$1166,5,FALSE)</f>
        <v>1.37</v>
      </c>
    </row>
    <row r="547" spans="1:3" x14ac:dyDescent="0.15">
      <c r="A547" s="3">
        <v>40247</v>
      </c>
      <c r="B547">
        <f ca="1">Shibor!B549</f>
        <v>1.3592</v>
      </c>
      <c r="C547">
        <f ca="1">VLOOKUP(A547,银行间拆借!$A$4:$E$1166,5,FALSE)</f>
        <v>1.3678999999999999</v>
      </c>
    </row>
    <row r="548" spans="1:3" x14ac:dyDescent="0.15">
      <c r="A548" s="3">
        <v>40248</v>
      </c>
      <c r="B548">
        <f ca="1">Shibor!B550</f>
        <v>1.3563000000000001</v>
      </c>
      <c r="C548">
        <f ca="1">VLOOKUP(A548,银行间拆借!$A$4:$E$1166,5,FALSE)</f>
        <v>1.3626</v>
      </c>
    </row>
    <row r="549" spans="1:3" x14ac:dyDescent="0.15">
      <c r="A549" s="3">
        <v>40249</v>
      </c>
      <c r="B549">
        <f ca="1">Shibor!B551</f>
        <v>1.3446</v>
      </c>
      <c r="C549">
        <f ca="1">VLOOKUP(A549,银行间拆借!$A$4:$E$1166,5,FALSE)</f>
        <v>1.35</v>
      </c>
    </row>
    <row r="550" spans="1:3" x14ac:dyDescent="0.15">
      <c r="A550" s="3">
        <v>40252</v>
      </c>
      <c r="B550">
        <f ca="1">Shibor!B552</f>
        <v>1.3374999999999999</v>
      </c>
      <c r="C550">
        <f ca="1">VLOOKUP(A550,银行间拆借!$A$4:$E$1166,5,FALSE)</f>
        <v>1.34</v>
      </c>
    </row>
    <row r="551" spans="1:3" x14ac:dyDescent="0.15">
      <c r="A551" s="3">
        <v>40253</v>
      </c>
      <c r="B551">
        <f ca="1">Shibor!B553</f>
        <v>1.3353999999999999</v>
      </c>
      <c r="C551">
        <f ca="1">VLOOKUP(A551,银行间拆借!$A$4:$E$1166,5,FALSE)</f>
        <v>1.34</v>
      </c>
    </row>
    <row r="552" spans="1:3" x14ac:dyDescent="0.15">
      <c r="A552" s="3">
        <v>40254</v>
      </c>
      <c r="B552">
        <f ca="1">Shibor!B554</f>
        <v>1.3274999999999999</v>
      </c>
      <c r="C552">
        <f ca="1">VLOOKUP(A552,银行间拆借!$A$4:$E$1166,5,FALSE)</f>
        <v>1.33</v>
      </c>
    </row>
    <row r="553" spans="1:3" x14ac:dyDescent="0.15">
      <c r="A553" s="3">
        <v>40255</v>
      </c>
      <c r="B553">
        <f ca="1">Shibor!B555</f>
        <v>1.3246</v>
      </c>
      <c r="C553">
        <f ca="1">VLOOKUP(A553,银行间拆借!$A$4:$E$1166,5,FALSE)</f>
        <v>1.333</v>
      </c>
    </row>
    <row r="554" spans="1:3" x14ac:dyDescent="0.15">
      <c r="A554" s="3">
        <v>40256</v>
      </c>
      <c r="B554">
        <f ca="1">Shibor!B556</f>
        <v>1.3238000000000001</v>
      </c>
      <c r="C554">
        <f ca="1">VLOOKUP(A554,银行间拆借!$A$4:$E$1166,5,FALSE)</f>
        <v>1.4</v>
      </c>
    </row>
    <row r="555" spans="1:3" x14ac:dyDescent="0.15">
      <c r="A555" s="3">
        <v>40259</v>
      </c>
      <c r="B555">
        <f ca="1">Shibor!B557</f>
        <v>1.3163</v>
      </c>
      <c r="C555">
        <f ca="1">VLOOKUP(A555,银行间拆借!$A$4:$E$1166,5,FALSE)</f>
        <v>1.32</v>
      </c>
    </row>
    <row r="556" spans="1:3" x14ac:dyDescent="0.15">
      <c r="A556" s="3">
        <v>40260</v>
      </c>
      <c r="B556">
        <f ca="1">Shibor!B558</f>
        <v>1.3146</v>
      </c>
      <c r="C556">
        <f ca="1">VLOOKUP(A556,银行间拆借!$A$4:$E$1166,5,FALSE)</f>
        <v>1.36</v>
      </c>
    </row>
    <row r="557" spans="1:3" x14ac:dyDescent="0.15">
      <c r="A557" s="3">
        <v>40261</v>
      </c>
      <c r="B557">
        <f ca="1">Shibor!B559</f>
        <v>1.3132999999999999</v>
      </c>
      <c r="C557">
        <f ca="1">VLOOKUP(A557,银行间拆借!$A$4:$E$1166,5,FALSE)</f>
        <v>1.3633</v>
      </c>
    </row>
    <row r="558" spans="1:3" x14ac:dyDescent="0.15">
      <c r="A558" s="3">
        <v>40262</v>
      </c>
      <c r="B558">
        <f ca="1">Shibor!B560</f>
        <v>1.3083</v>
      </c>
      <c r="C558">
        <f ca="1">VLOOKUP(A558,银行间拆借!$A$4:$E$1166,5,FALSE)</f>
        <v>1.31</v>
      </c>
    </row>
    <row r="559" spans="1:3" x14ac:dyDescent="0.15">
      <c r="A559" s="3">
        <v>40263</v>
      </c>
      <c r="B559">
        <f ca="1">Shibor!B561</f>
        <v>1.3042</v>
      </c>
      <c r="C559">
        <f ca="1">VLOOKUP(A559,银行间拆借!$A$4:$E$1166,5,FALSE)</f>
        <v>1.31</v>
      </c>
    </row>
    <row r="560" spans="1:3" x14ac:dyDescent="0.15">
      <c r="A560" s="3">
        <v>40266</v>
      </c>
      <c r="B560">
        <f ca="1">Shibor!B562</f>
        <v>1.3025</v>
      </c>
      <c r="C560">
        <f ca="1">VLOOKUP(A560,银行间拆借!$A$4:$E$1166,5,FALSE)</f>
        <v>1.28</v>
      </c>
    </row>
    <row r="561" spans="1:3" x14ac:dyDescent="0.15">
      <c r="A561" s="3">
        <v>40267</v>
      </c>
      <c r="B561">
        <f ca="1">Shibor!B563</f>
        <v>1.2946</v>
      </c>
      <c r="C561">
        <f ca="1">VLOOKUP(A561,银行间拆借!$A$4:$E$1166,5,FALSE)</f>
        <v>1.28</v>
      </c>
    </row>
    <row r="562" spans="1:3" x14ac:dyDescent="0.15">
      <c r="A562" s="3">
        <v>40268</v>
      </c>
      <c r="B562">
        <f ca="1">Shibor!B564</f>
        <v>1.3388</v>
      </c>
      <c r="C562">
        <f ca="1">VLOOKUP(A562,银行间拆借!$A$4:$E$1166,5,FALSE)</f>
        <v>1.34</v>
      </c>
    </row>
    <row r="563" spans="1:3" x14ac:dyDescent="0.15">
      <c r="A563" s="3">
        <v>40269</v>
      </c>
      <c r="B563">
        <f ca="1">Shibor!B565</f>
        <v>1.3045</v>
      </c>
      <c r="C563">
        <f ca="1">VLOOKUP(A563,银行间拆借!$A$4:$E$1166,5,FALSE)</f>
        <v>1.32</v>
      </c>
    </row>
    <row r="564" spans="1:3" x14ac:dyDescent="0.15">
      <c r="A564" s="3">
        <v>40270</v>
      </c>
      <c r="B564">
        <f ca="1">Shibor!B566</f>
        <v>1.3125</v>
      </c>
      <c r="C564">
        <f ca="1">VLOOKUP(A564,银行间拆借!$A$4:$E$1166,5,FALSE)</f>
        <v>1.8</v>
      </c>
    </row>
    <row r="565" spans="1:3" x14ac:dyDescent="0.15">
      <c r="A565" s="3">
        <v>40274</v>
      </c>
      <c r="B565">
        <f ca="1">Shibor!B567</f>
        <v>1.3096000000000001</v>
      </c>
      <c r="C565">
        <f ca="1">VLOOKUP(A565,银行间拆借!$A$4:$E$1166,5,FALSE)</f>
        <v>1.36</v>
      </c>
    </row>
    <row r="566" spans="1:3" x14ac:dyDescent="0.15">
      <c r="A566" s="3">
        <v>40275</v>
      </c>
      <c r="B566">
        <f ca="1">Shibor!B568</f>
        <v>1.2970999999999999</v>
      </c>
      <c r="C566">
        <f ca="1">VLOOKUP(A566,银行间拆借!$A$4:$E$1166,5,FALSE)</f>
        <v>1.3</v>
      </c>
    </row>
    <row r="567" spans="1:3" x14ac:dyDescent="0.15">
      <c r="A567" s="3">
        <v>40276</v>
      </c>
      <c r="B567">
        <f ca="1">Shibor!B569</f>
        <v>1.2925</v>
      </c>
      <c r="C567">
        <f ca="1">VLOOKUP(A567,银行间拆借!$A$4:$E$1166,5,FALSE)</f>
        <v>1.3425</v>
      </c>
    </row>
    <row r="568" spans="1:3" x14ac:dyDescent="0.15">
      <c r="A568" s="3">
        <v>40277</v>
      </c>
      <c r="B568">
        <f ca="1">Shibor!B570</f>
        <v>1.2912999999999999</v>
      </c>
      <c r="C568">
        <f ca="1">VLOOKUP(A568,银行间拆借!$A$4:$E$1166,5,FALSE)</f>
        <v>1.29</v>
      </c>
    </row>
    <row r="569" spans="1:3" x14ac:dyDescent="0.15">
      <c r="A569" s="3">
        <v>40280</v>
      </c>
      <c r="B569">
        <f ca="1">Shibor!B571</f>
        <v>1.2842</v>
      </c>
      <c r="C569">
        <f ca="1">VLOOKUP(A569,银行间拆借!$A$4:$E$1166,5,FALSE)</f>
        <v>1.29</v>
      </c>
    </row>
    <row r="570" spans="1:3" x14ac:dyDescent="0.15">
      <c r="A570" s="3">
        <v>40281</v>
      </c>
      <c r="B570">
        <f ca="1">Shibor!B572</f>
        <v>1.2833000000000001</v>
      </c>
      <c r="C570">
        <f ca="1">VLOOKUP(A570,银行间拆借!$A$4:$E$1166,5,FALSE)</f>
        <v>1.3332999999999999</v>
      </c>
    </row>
    <row r="571" spans="1:3" x14ac:dyDescent="0.15">
      <c r="A571" s="3">
        <v>40282</v>
      </c>
      <c r="B571">
        <f ca="1">Shibor!B573</f>
        <v>1.2838000000000001</v>
      </c>
      <c r="C571">
        <f ca="1">VLOOKUP(A571,银行间拆借!$A$4:$E$1166,5,FALSE)</f>
        <v>1.35</v>
      </c>
    </row>
    <row r="572" spans="1:3" x14ac:dyDescent="0.15">
      <c r="A572" s="3">
        <v>40283</v>
      </c>
      <c r="B572">
        <f ca="1">Shibor!B574</f>
        <v>1.2813000000000001</v>
      </c>
      <c r="C572">
        <f ca="1">VLOOKUP(A572,银行间拆借!$A$4:$E$1166,5,FALSE)</f>
        <v>1.28</v>
      </c>
    </row>
    <row r="573" spans="1:3" x14ac:dyDescent="0.15">
      <c r="A573" s="3">
        <v>40284</v>
      </c>
      <c r="B573">
        <f ca="1">Shibor!B575</f>
        <v>1.2874000000000001</v>
      </c>
      <c r="C573">
        <f ca="1">VLOOKUP(A573,银行间拆借!$A$4:$E$1166,5,FALSE)</f>
        <v>1.35</v>
      </c>
    </row>
    <row r="574" spans="1:3" x14ac:dyDescent="0.15">
      <c r="A574" s="3">
        <v>40287</v>
      </c>
      <c r="B574">
        <f ca="1">Shibor!B576</f>
        <v>1.2875000000000001</v>
      </c>
      <c r="C574">
        <f ca="1">VLOOKUP(A574,银行间拆借!$A$4:$E$1166,5,FALSE)</f>
        <v>1.3374999999999999</v>
      </c>
    </row>
    <row r="575" spans="1:3" x14ac:dyDescent="0.15">
      <c r="A575" s="3">
        <v>40288</v>
      </c>
      <c r="B575">
        <f ca="1">Shibor!B577</f>
        <v>1.2896000000000001</v>
      </c>
      <c r="C575">
        <f ca="1">VLOOKUP(A575,银行间拆借!$A$4:$E$1166,5,FALSE)</f>
        <v>1.34</v>
      </c>
    </row>
    <row r="576" spans="1:3" x14ac:dyDescent="0.15">
      <c r="A576" s="3">
        <v>40289</v>
      </c>
      <c r="B576">
        <f ca="1">Shibor!B578</f>
        <v>1.2917000000000001</v>
      </c>
      <c r="C576">
        <f ca="1">VLOOKUP(A576,银行间拆借!$A$4:$E$1166,5,FALSE)</f>
        <v>1.29</v>
      </c>
    </row>
    <row r="577" spans="1:3" x14ac:dyDescent="0.15">
      <c r="A577" s="3">
        <v>40290</v>
      </c>
      <c r="B577">
        <f ca="1">Shibor!B579</f>
        <v>1.2932999999999999</v>
      </c>
      <c r="C577">
        <f ca="1">VLOOKUP(A577,银行间拆借!$A$4:$E$1166,5,FALSE)</f>
        <v>1.3</v>
      </c>
    </row>
    <row r="578" spans="1:3" x14ac:dyDescent="0.15">
      <c r="A578" s="3">
        <v>40291</v>
      </c>
      <c r="B578">
        <f ca="1">Shibor!B580</f>
        <v>1.2887999999999999</v>
      </c>
      <c r="C578">
        <f ca="1">VLOOKUP(A578,银行间拆借!$A$4:$E$1166,5,FALSE)</f>
        <v>1.3</v>
      </c>
    </row>
    <row r="579" spans="1:3" x14ac:dyDescent="0.15">
      <c r="A579" s="3">
        <v>40294</v>
      </c>
      <c r="B579">
        <f ca="1">Shibor!B581</f>
        <v>1.2896000000000001</v>
      </c>
      <c r="C579">
        <f ca="1">VLOOKUP(A579,银行间拆借!$A$4:$E$1166,5,FALSE)</f>
        <v>1.2896000000000001</v>
      </c>
    </row>
    <row r="580" spans="1:3" x14ac:dyDescent="0.15">
      <c r="A580" s="3">
        <v>40295</v>
      </c>
      <c r="B580">
        <f ca="1">Shibor!B582</f>
        <v>1.3319000000000001</v>
      </c>
      <c r="C580">
        <f ca="1">VLOOKUP(A580,银行间拆借!$A$4:$E$1166,5,FALSE)</f>
        <v>1.3818999999999999</v>
      </c>
    </row>
    <row r="581" spans="1:3" x14ac:dyDescent="0.15">
      <c r="A581" s="3">
        <v>40296</v>
      </c>
      <c r="B581">
        <f ca="1">Shibor!B583</f>
        <v>1.3425</v>
      </c>
      <c r="C581">
        <f ca="1">VLOOKUP(A581,银行间拆借!$A$4:$E$1166,5,FALSE)</f>
        <v>1.34</v>
      </c>
    </row>
    <row r="582" spans="1:3" x14ac:dyDescent="0.15">
      <c r="A582" s="3">
        <v>40297</v>
      </c>
      <c r="B582">
        <f ca="1">Shibor!B584</f>
        <v>1.3529</v>
      </c>
      <c r="C582">
        <f ca="1">VLOOKUP(A582,银行间拆借!$A$4:$E$1166,5,FALSE)</f>
        <v>1.41</v>
      </c>
    </row>
    <row r="583" spans="1:3" x14ac:dyDescent="0.15">
      <c r="A583" s="3">
        <v>40298</v>
      </c>
      <c r="B583">
        <f ca="1">Shibor!B585</f>
        <v>1.3973</v>
      </c>
      <c r="C583">
        <f ca="1">VLOOKUP(A583,银行间拆借!$A$4:$E$1166,5,FALSE)</f>
        <v>1.4</v>
      </c>
    </row>
    <row r="584" spans="1:3" x14ac:dyDescent="0.15">
      <c r="A584" s="3">
        <v>40302</v>
      </c>
      <c r="B584">
        <f ca="1">Shibor!B586</f>
        <v>1.3978999999999999</v>
      </c>
      <c r="C584">
        <f ca="1">VLOOKUP(A584,银行间拆借!$A$4:$E$1166,5,FALSE)</f>
        <v>1.45</v>
      </c>
    </row>
    <row r="585" spans="1:3" x14ac:dyDescent="0.15">
      <c r="A585" s="3">
        <v>40303</v>
      </c>
      <c r="B585">
        <f ca="1">Shibor!B587</f>
        <v>1.4093</v>
      </c>
      <c r="C585">
        <f ca="1">VLOOKUP(A585,银行间拆借!$A$4:$E$1166,5,FALSE)</f>
        <v>1.6483000000000001</v>
      </c>
    </row>
    <row r="586" spans="1:3" x14ac:dyDescent="0.15">
      <c r="A586" s="3">
        <v>40304</v>
      </c>
      <c r="B586">
        <f ca="1">Shibor!B588</f>
        <v>1.4088000000000001</v>
      </c>
      <c r="C586">
        <f ca="1">VLOOKUP(A586,银行间拆借!$A$4:$E$1166,5,FALSE)</f>
        <v>1.42</v>
      </c>
    </row>
    <row r="587" spans="1:3" x14ac:dyDescent="0.15">
      <c r="A587" s="3">
        <v>40305</v>
      </c>
      <c r="B587">
        <f ca="1">Shibor!B589</f>
        <v>1.4088000000000001</v>
      </c>
      <c r="C587">
        <f ca="1">VLOOKUP(A587,银行间拆借!$A$4:$E$1166,5,FALSE)</f>
        <v>1.41</v>
      </c>
    </row>
    <row r="588" spans="1:3" x14ac:dyDescent="0.15">
      <c r="A588" s="3">
        <v>40308</v>
      </c>
      <c r="B588">
        <f ca="1">Shibor!B590</f>
        <v>1.5054000000000001</v>
      </c>
      <c r="C588">
        <f ca="1">VLOOKUP(A588,银行间拆借!$A$4:$E$1166,5,FALSE)</f>
        <v>1.52</v>
      </c>
    </row>
    <row r="589" spans="1:3" x14ac:dyDescent="0.15">
      <c r="A589" s="3">
        <v>40309</v>
      </c>
      <c r="B589">
        <f ca="1">Shibor!B591</f>
        <v>1.5042</v>
      </c>
      <c r="C589">
        <f ca="1">VLOOKUP(A589,银行间拆借!$A$4:$E$1166,5,FALSE)</f>
        <v>1.5</v>
      </c>
    </row>
    <row r="590" spans="1:3" x14ac:dyDescent="0.15">
      <c r="A590" s="3">
        <v>40310</v>
      </c>
      <c r="B590">
        <f ca="1">Shibor!B592</f>
        <v>1.5007999999999999</v>
      </c>
      <c r="C590">
        <f ca="1">VLOOKUP(A590,银行间拆借!$A$4:$E$1166,5,FALSE)</f>
        <v>1.75</v>
      </c>
    </row>
    <row r="591" spans="1:3" x14ac:dyDescent="0.15">
      <c r="A591" s="3">
        <v>40311</v>
      </c>
      <c r="B591">
        <f ca="1">Shibor!B593</f>
        <v>1.4983</v>
      </c>
      <c r="C591">
        <f ca="1">VLOOKUP(A591,银行间拆借!$A$4:$E$1166,5,FALSE)</f>
        <v>1.55</v>
      </c>
    </row>
    <row r="592" spans="1:3" x14ac:dyDescent="0.15">
      <c r="A592" s="3">
        <v>40312</v>
      </c>
      <c r="B592">
        <f ca="1">Shibor!B594</f>
        <v>1.5</v>
      </c>
      <c r="C592">
        <f ca="1">VLOOKUP(A592,银行间拆借!$A$4:$E$1166,5,FALSE)</f>
        <v>1.5</v>
      </c>
    </row>
    <row r="593" spans="1:3" x14ac:dyDescent="0.15">
      <c r="A593" s="3">
        <v>40315</v>
      </c>
      <c r="B593">
        <f ca="1">Shibor!B595</f>
        <v>1.5432999999999999</v>
      </c>
      <c r="C593">
        <f ca="1">VLOOKUP(A593,银行间拆借!$A$4:$E$1166,5,FALSE)</f>
        <v>1.55</v>
      </c>
    </row>
    <row r="594" spans="1:3" x14ac:dyDescent="0.15">
      <c r="A594" s="3">
        <v>40316</v>
      </c>
      <c r="B594">
        <f ca="1">Shibor!B596</f>
        <v>1.5438000000000001</v>
      </c>
      <c r="C594">
        <f ca="1">VLOOKUP(A594,银行间拆借!$A$4:$E$1166,5,FALSE)</f>
        <v>1.53</v>
      </c>
    </row>
    <row r="595" spans="1:3" x14ac:dyDescent="0.15">
      <c r="A595" s="3">
        <v>40317</v>
      </c>
      <c r="B595">
        <f ca="1">Shibor!B597</f>
        <v>1.5454000000000001</v>
      </c>
      <c r="C595">
        <f ca="1">VLOOKUP(A595,银行间拆借!$A$4:$E$1166,5,FALSE)</f>
        <v>1.6</v>
      </c>
    </row>
    <row r="596" spans="1:3" x14ac:dyDescent="0.15">
      <c r="A596" s="3">
        <v>40318</v>
      </c>
      <c r="B596">
        <f ca="1">Shibor!B598</f>
        <v>1.5502</v>
      </c>
      <c r="C596">
        <f ca="1">VLOOKUP(A596,银行间拆借!$A$4:$E$1166,5,FALSE)</f>
        <v>1.56</v>
      </c>
    </row>
    <row r="597" spans="1:3" x14ac:dyDescent="0.15">
      <c r="A597" s="3">
        <v>40319</v>
      </c>
      <c r="B597">
        <f ca="1">Shibor!B599</f>
        <v>1.6588000000000001</v>
      </c>
      <c r="C597">
        <f ca="1">VLOOKUP(A597,银行间拆借!$A$4:$E$1166,5,FALSE)</f>
        <v>1.71</v>
      </c>
    </row>
    <row r="598" spans="1:3" x14ac:dyDescent="0.15">
      <c r="A598" s="3">
        <v>40322</v>
      </c>
      <c r="B598">
        <f ca="1">Shibor!B600</f>
        <v>1.7424999999999999</v>
      </c>
      <c r="C598">
        <f ca="1">VLOOKUP(A598,银行间拆借!$A$4:$E$1166,5,FALSE)</f>
        <v>1.78</v>
      </c>
    </row>
    <row r="599" spans="1:3" x14ac:dyDescent="0.15">
      <c r="A599" s="3">
        <v>40323</v>
      </c>
      <c r="B599">
        <f ca="1">Shibor!B601</f>
        <v>1.855</v>
      </c>
      <c r="C599">
        <f ca="1">VLOOKUP(A599,银行间拆借!$A$4:$E$1166,5,FALSE)</f>
        <v>1.85</v>
      </c>
    </row>
    <row r="600" spans="1:3" x14ac:dyDescent="0.15">
      <c r="A600" s="3">
        <v>40324</v>
      </c>
      <c r="B600">
        <f ca="1">Shibor!B602</f>
        <v>2.1591999999999998</v>
      </c>
      <c r="C600">
        <f ca="1">VLOOKUP(A600,银行间拆借!$A$4:$E$1166,5,FALSE)</f>
        <v>2.2599999999999998</v>
      </c>
    </row>
    <row r="601" spans="1:3" x14ac:dyDescent="0.15">
      <c r="A601" s="3">
        <v>40325</v>
      </c>
      <c r="B601">
        <f ca="1">Shibor!B603</f>
        <v>2.3199999999999998</v>
      </c>
      <c r="C601">
        <f ca="1">VLOOKUP(A601,银行间拆借!$A$4:$E$1166,5,FALSE)</f>
        <v>2.27</v>
      </c>
    </row>
    <row r="602" spans="1:3" x14ac:dyDescent="0.15">
      <c r="A602" s="3">
        <v>40326</v>
      </c>
      <c r="B602">
        <f ca="1">Shibor!B604</f>
        <v>2.21</v>
      </c>
      <c r="C602">
        <f ca="1">VLOOKUP(A602,银行间拆借!$A$4:$E$1166,5,FALSE)</f>
        <v>2.2000000000000002</v>
      </c>
    </row>
    <row r="603" spans="1:3" x14ac:dyDescent="0.15">
      <c r="A603" s="3">
        <v>40329</v>
      </c>
      <c r="B603">
        <f ca="1">Shibor!B605</f>
        <v>2.3725000000000001</v>
      </c>
      <c r="C603">
        <f ca="1">VLOOKUP(A603,银行间拆借!$A$4:$E$1166,5,FALSE)</f>
        <v>2.36</v>
      </c>
    </row>
    <row r="604" spans="1:3" x14ac:dyDescent="0.15">
      <c r="A604" s="3">
        <v>40330</v>
      </c>
      <c r="B604">
        <f ca="1">Shibor!B606</f>
        <v>2.7408000000000001</v>
      </c>
      <c r="C604">
        <f ca="1">VLOOKUP(A604,银行间拆借!$A$4:$E$1166,5,FALSE)</f>
        <v>2.77</v>
      </c>
    </row>
    <row r="605" spans="1:3" x14ac:dyDescent="0.15">
      <c r="A605" s="3">
        <v>40331</v>
      </c>
      <c r="B605">
        <f ca="1">Shibor!B607</f>
        <v>2.7654000000000001</v>
      </c>
      <c r="C605">
        <f ca="1">VLOOKUP(A605,银行间拆借!$A$4:$E$1166,5,FALSE)</f>
        <v>2.77</v>
      </c>
    </row>
    <row r="606" spans="1:3" x14ac:dyDescent="0.15">
      <c r="A606" s="3">
        <v>40332</v>
      </c>
      <c r="B606">
        <f ca="1">Shibor!B608</f>
        <v>2.7513000000000001</v>
      </c>
      <c r="C606">
        <f ca="1">VLOOKUP(A606,银行间拆借!$A$4:$E$1166,5,FALSE)</f>
        <v>2.74</v>
      </c>
    </row>
    <row r="607" spans="1:3" x14ac:dyDescent="0.15">
      <c r="A607" s="3">
        <v>40333</v>
      </c>
      <c r="B607">
        <f ca="1">Shibor!B609</f>
        <v>2.1023999999999998</v>
      </c>
      <c r="C607">
        <f ca="1">VLOOKUP(A607,银行间拆借!$A$4:$E$1166,5,FALSE)</f>
        <v>2.1524000000000001</v>
      </c>
    </row>
    <row r="608" spans="1:3" x14ac:dyDescent="0.15">
      <c r="A608" s="3">
        <v>40336</v>
      </c>
      <c r="B608">
        <f ca="1">Shibor!B610</f>
        <v>1.7040999999999999</v>
      </c>
      <c r="C608">
        <f ca="1">VLOOKUP(A608,银行间拆借!$A$4:$E$1166,5,FALSE)</f>
        <v>1.7150000000000001</v>
      </c>
    </row>
    <row r="609" spans="1:3" x14ac:dyDescent="0.15">
      <c r="A609" s="3">
        <v>40337</v>
      </c>
      <c r="B609">
        <f ca="1">Shibor!B611</f>
        <v>1.8412999999999999</v>
      </c>
      <c r="C609">
        <f ca="1">VLOOKUP(A609,银行间拆借!$A$4:$E$1166,5,FALSE)</f>
        <v>1.85</v>
      </c>
    </row>
    <row r="610" spans="1:3" x14ac:dyDescent="0.15">
      <c r="A610" s="3">
        <v>40338</v>
      </c>
      <c r="B610">
        <f ca="1">Shibor!B612</f>
        <v>1.8453999999999999</v>
      </c>
      <c r="C610">
        <f ca="1">VLOOKUP(A610,银行间拆借!$A$4:$E$1166,5,FALSE)</f>
        <v>1.85</v>
      </c>
    </row>
    <row r="611" spans="1:3" x14ac:dyDescent="0.15">
      <c r="A611" s="3">
        <v>40339</v>
      </c>
      <c r="B611">
        <f ca="1">Shibor!B613</f>
        <v>1.9350000000000001</v>
      </c>
      <c r="C611">
        <f ca="1">VLOOKUP(A611,银行间拆借!$A$4:$E$1166,5,FALSE)</f>
        <v>1.95</v>
      </c>
    </row>
    <row r="612" spans="1:3" x14ac:dyDescent="0.15">
      <c r="A612" s="3">
        <v>40340</v>
      </c>
      <c r="B612">
        <f ca="1">Shibor!B614</f>
        <v>1.9787999999999999</v>
      </c>
      <c r="C612">
        <f ca="1">VLOOKUP(A612,银行间拆借!$A$4:$E$1166,5,FALSE)</f>
        <v>2.0299999999999998</v>
      </c>
    </row>
    <row r="613" spans="1:3" x14ac:dyDescent="0.15">
      <c r="A613" s="3">
        <v>40341</v>
      </c>
      <c r="B613">
        <f ca="1">Shibor!B615</f>
        <v>2.2052999999999998</v>
      </c>
      <c r="C613">
        <f ca="1">VLOOKUP(A613,银行间拆借!$A$4:$E$1166,5,FALSE)</f>
        <v>2.21</v>
      </c>
    </row>
    <row r="614" spans="1:3" x14ac:dyDescent="0.15">
      <c r="A614" s="3">
        <v>40342</v>
      </c>
      <c r="B614">
        <f ca="1">Shibor!B616</f>
        <v>2.1892</v>
      </c>
      <c r="C614">
        <f ca="1">VLOOKUP(A614,银行间拆借!$A$4:$E$1166,5,FALSE)</f>
        <v>1.9</v>
      </c>
    </row>
    <row r="615" spans="1:3" x14ac:dyDescent="0.15">
      <c r="A615" s="3">
        <v>40346</v>
      </c>
      <c r="B615">
        <f ca="1">Shibor!B617</f>
        <v>2.1800000000000002</v>
      </c>
      <c r="C615">
        <f ca="1">VLOOKUP(A615,银行间拆借!$A$4:$E$1166,5,FALSE)</f>
        <v>2.17</v>
      </c>
    </row>
    <row r="616" spans="1:3" x14ac:dyDescent="0.15">
      <c r="A616" s="3">
        <v>40347</v>
      </c>
      <c r="B616">
        <f ca="1">Shibor!B618</f>
        <v>2.2141999999999999</v>
      </c>
      <c r="C616">
        <f ca="1">VLOOKUP(A616,银行间拆借!$A$4:$E$1166,5,FALSE)</f>
        <v>2.2200000000000002</v>
      </c>
    </row>
    <row r="617" spans="1:3" x14ac:dyDescent="0.15">
      <c r="A617" s="3">
        <v>40350</v>
      </c>
      <c r="B617">
        <f ca="1">Shibor!B619</f>
        <v>2.2292000000000001</v>
      </c>
      <c r="C617">
        <f ca="1">VLOOKUP(A617,银行间拆借!$A$4:$E$1166,5,FALSE)</f>
        <v>2.2200000000000002</v>
      </c>
    </row>
    <row r="618" spans="1:3" x14ac:dyDescent="0.15">
      <c r="A618" s="3">
        <v>40351</v>
      </c>
      <c r="B618">
        <f ca="1">Shibor!B620</f>
        <v>2.2463000000000002</v>
      </c>
      <c r="C618">
        <f ca="1">VLOOKUP(A618,银行间拆借!$A$4:$E$1166,5,FALSE)</f>
        <v>2.2400000000000002</v>
      </c>
    </row>
    <row r="619" spans="1:3" x14ac:dyDescent="0.15">
      <c r="A619" s="3">
        <v>40352</v>
      </c>
      <c r="B619">
        <f ca="1">Shibor!B621</f>
        <v>2.2408000000000001</v>
      </c>
      <c r="C619">
        <f ca="1">VLOOKUP(A619,银行间拆借!$A$4:$E$1166,5,FALSE)</f>
        <v>2.7</v>
      </c>
    </row>
    <row r="620" spans="1:3" x14ac:dyDescent="0.15">
      <c r="A620" s="3">
        <v>40353</v>
      </c>
      <c r="B620">
        <f ca="1">Shibor!B622</f>
        <v>2.3067000000000002</v>
      </c>
      <c r="C620">
        <f ca="1">VLOOKUP(A620,银行间拆借!$A$4:$E$1166,5,FALSE)</f>
        <v>2.36</v>
      </c>
    </row>
    <row r="621" spans="1:3" x14ac:dyDescent="0.15">
      <c r="A621" s="3">
        <v>40354</v>
      </c>
      <c r="B621">
        <f ca="1">Shibor!B623</f>
        <v>2.2932999999999999</v>
      </c>
      <c r="C621">
        <f ca="1">VLOOKUP(A621,银行间拆借!$A$4:$E$1166,5,FALSE)</f>
        <v>2.2000000000000002</v>
      </c>
    </row>
    <row r="622" spans="1:3" x14ac:dyDescent="0.15">
      <c r="A622" s="3">
        <v>40357</v>
      </c>
      <c r="B622">
        <f ca="1">Shibor!B624</f>
        <v>2.2883</v>
      </c>
      <c r="C622">
        <f ca="1">VLOOKUP(A622,银行间拆借!$A$4:$E$1166,5,FALSE)</f>
        <v>2.2999999999999998</v>
      </c>
    </row>
    <row r="623" spans="1:3" x14ac:dyDescent="0.15">
      <c r="A623" s="3">
        <v>40358</v>
      </c>
      <c r="B623">
        <f ca="1">Shibor!B625</f>
        <v>2.2785000000000002</v>
      </c>
      <c r="C623">
        <f ca="1">VLOOKUP(A623,银行间拆借!$A$4:$E$1166,5,FALSE)</f>
        <v>2.2799999999999998</v>
      </c>
    </row>
    <row r="624" spans="1:3" x14ac:dyDescent="0.15">
      <c r="A624" s="3">
        <v>40359</v>
      </c>
      <c r="B624">
        <f ca="1">Shibor!B626</f>
        <v>2.2683</v>
      </c>
      <c r="C624">
        <f ca="1">VLOOKUP(A624,银行间拆借!$A$4:$E$1166,5,FALSE)</f>
        <v>2.2999999999999998</v>
      </c>
    </row>
    <row r="625" spans="1:3" x14ac:dyDescent="0.15">
      <c r="A625" s="3">
        <v>40360</v>
      </c>
      <c r="B625">
        <f ca="1">Shibor!B627</f>
        <v>2.2492000000000001</v>
      </c>
      <c r="C625">
        <f ca="1">VLOOKUP(A625,银行间拆借!$A$4:$E$1166,5,FALSE)</f>
        <v>2.2400000000000002</v>
      </c>
    </row>
    <row r="626" spans="1:3" x14ac:dyDescent="0.15">
      <c r="A626" s="3">
        <v>40361</v>
      </c>
      <c r="B626">
        <f ca="1">Shibor!B628</f>
        <v>2.1941999999999999</v>
      </c>
      <c r="C626">
        <f ca="1">VLOOKUP(A626,银行间拆借!$A$4:$E$1166,5,FALSE)</f>
        <v>2.19</v>
      </c>
    </row>
    <row r="627" spans="1:3" x14ac:dyDescent="0.15">
      <c r="A627" s="3">
        <v>40364</v>
      </c>
      <c r="B627">
        <f ca="1">Shibor!B629</f>
        <v>2.165</v>
      </c>
      <c r="C627">
        <f ca="1">VLOOKUP(A627,银行间拆借!$A$4:$E$1166,5,FALSE)</f>
        <v>2.17</v>
      </c>
    </row>
    <row r="628" spans="1:3" x14ac:dyDescent="0.15">
      <c r="A628" s="3">
        <v>40365</v>
      </c>
      <c r="B628">
        <f ca="1">Shibor!B630</f>
        <v>2.1566999999999998</v>
      </c>
      <c r="C628">
        <f ca="1">VLOOKUP(A628,银行间拆借!$A$4:$E$1166,5,FALSE)</f>
        <v>2.16</v>
      </c>
    </row>
    <row r="629" spans="1:3" x14ac:dyDescent="0.15">
      <c r="A629" s="3">
        <v>40366</v>
      </c>
      <c r="B629">
        <f ca="1">Shibor!B631</f>
        <v>2.1291000000000002</v>
      </c>
      <c r="C629">
        <f ca="1">VLOOKUP(A629,银行间拆借!$A$4:$E$1166,5,FALSE)</f>
        <v>2.1791</v>
      </c>
    </row>
    <row r="630" spans="1:3" x14ac:dyDescent="0.15">
      <c r="A630" s="3">
        <v>40367</v>
      </c>
      <c r="B630">
        <f ca="1">Shibor!B632</f>
        <v>1.9842</v>
      </c>
      <c r="C630">
        <f ca="1">VLOOKUP(A630,银行间拆借!$A$4:$E$1166,5,FALSE)</f>
        <v>2.0341999999999998</v>
      </c>
    </row>
    <row r="631" spans="1:3" x14ac:dyDescent="0.15">
      <c r="A631" s="3">
        <v>40368</v>
      </c>
      <c r="B631">
        <f ca="1">Shibor!B633</f>
        <v>1.7205999999999999</v>
      </c>
      <c r="C631">
        <f ca="1">VLOOKUP(A631,银行间拆借!$A$4:$E$1166,5,FALSE)</f>
        <v>1.71</v>
      </c>
    </row>
    <row r="632" spans="1:3" x14ac:dyDescent="0.15">
      <c r="A632" s="3">
        <v>40371</v>
      </c>
      <c r="B632">
        <f ca="1">Shibor!B634</f>
        <v>1.6916</v>
      </c>
      <c r="C632">
        <f ca="1">VLOOKUP(A632,银行间拆借!$A$4:$E$1166,5,FALSE)</f>
        <v>1.7</v>
      </c>
    </row>
    <row r="633" spans="1:3" x14ac:dyDescent="0.15">
      <c r="A633" s="3">
        <v>40372</v>
      </c>
      <c r="B633">
        <f ca="1">Shibor!B635</f>
        <v>1.6478999999999999</v>
      </c>
      <c r="C633">
        <f ca="1">VLOOKUP(A633,银行间拆借!$A$4:$E$1166,5,FALSE)</f>
        <v>1.6</v>
      </c>
    </row>
    <row r="634" spans="1:3" x14ac:dyDescent="0.15">
      <c r="A634" s="3">
        <v>40373</v>
      </c>
      <c r="B634">
        <f ca="1">Shibor!B636</f>
        <v>1.5185999999999999</v>
      </c>
      <c r="C634">
        <f ca="1">VLOOKUP(A634,银行间拆借!$A$4:$E$1166,5,FALSE)</f>
        <v>1.82</v>
      </c>
    </row>
    <row r="635" spans="1:3" x14ac:dyDescent="0.15">
      <c r="A635" s="3">
        <v>40374</v>
      </c>
      <c r="B635">
        <f ca="1">Shibor!B637</f>
        <v>1.4608000000000001</v>
      </c>
      <c r="C635">
        <f ca="1">VLOOKUP(A635,银行间拆借!$A$4:$E$1166,5,FALSE)</f>
        <v>1.46</v>
      </c>
    </row>
    <row r="636" spans="1:3" x14ac:dyDescent="0.15">
      <c r="A636" s="3">
        <v>40375</v>
      </c>
      <c r="B636">
        <f ca="1">Shibor!B638</f>
        <v>1.4433</v>
      </c>
      <c r="C636">
        <f ca="1">VLOOKUP(A636,银行间拆借!$A$4:$E$1166,5,FALSE)</f>
        <v>1.82</v>
      </c>
    </row>
    <row r="637" spans="1:3" x14ac:dyDescent="0.15">
      <c r="A637" s="3">
        <v>40378</v>
      </c>
      <c r="B637">
        <f ca="1">Shibor!B639</f>
        <v>1.4441999999999999</v>
      </c>
      <c r="C637">
        <f ca="1">VLOOKUP(A637,银行间拆借!$A$4:$E$1166,5,FALSE)</f>
        <v>1.45</v>
      </c>
    </row>
    <row r="638" spans="1:3" x14ac:dyDescent="0.15">
      <c r="A638" s="3">
        <v>40379</v>
      </c>
      <c r="B638">
        <f ca="1">Shibor!B640</f>
        <v>1.4762999999999999</v>
      </c>
      <c r="C638">
        <f ca="1">VLOOKUP(A638,银行间拆借!$A$4:$E$1166,5,FALSE)</f>
        <v>1.49</v>
      </c>
    </row>
    <row r="639" spans="1:3" x14ac:dyDescent="0.15">
      <c r="A639" s="3">
        <v>40380</v>
      </c>
      <c r="B639">
        <f ca="1">Shibor!B641</f>
        <v>1.4729000000000001</v>
      </c>
      <c r="C639">
        <f ca="1">VLOOKUP(A639,银行间拆借!$A$4:$E$1166,5,FALSE)</f>
        <v>1.53</v>
      </c>
    </row>
    <row r="640" spans="1:3" x14ac:dyDescent="0.15">
      <c r="A640" s="3">
        <v>40381</v>
      </c>
      <c r="B640">
        <f ca="1">Shibor!B642</f>
        <v>1.4482999999999999</v>
      </c>
      <c r="C640">
        <f ca="1">VLOOKUP(A640,银行间拆借!$A$4:$E$1166,5,FALSE)</f>
        <v>1.45</v>
      </c>
    </row>
    <row r="641" spans="1:3" x14ac:dyDescent="0.15">
      <c r="A641" s="3">
        <v>40382</v>
      </c>
      <c r="B641">
        <f ca="1">Shibor!B643</f>
        <v>1.4275</v>
      </c>
      <c r="C641">
        <f ca="1">VLOOKUP(A641,银行间拆借!$A$4:$E$1166,5,FALSE)</f>
        <v>1.4775</v>
      </c>
    </row>
    <row r="642" spans="1:3" x14ac:dyDescent="0.15">
      <c r="A642" s="3">
        <v>40385</v>
      </c>
      <c r="B642">
        <f ca="1">Shibor!B644</f>
        <v>1.4679</v>
      </c>
      <c r="C642">
        <f ca="1">VLOOKUP(A642,银行间拆借!$A$4:$E$1166,5,FALSE)</f>
        <v>1.48</v>
      </c>
    </row>
    <row r="643" spans="1:3" x14ac:dyDescent="0.15">
      <c r="A643" s="3">
        <v>40386</v>
      </c>
      <c r="B643">
        <f ca="1">Shibor!B645</f>
        <v>1.4403999999999999</v>
      </c>
      <c r="C643">
        <f ca="1">VLOOKUP(A643,银行间拆借!$A$4:$E$1166,5,FALSE)</f>
        <v>1.44</v>
      </c>
    </row>
    <row r="644" spans="1:3" x14ac:dyDescent="0.15">
      <c r="A644" s="3">
        <v>40387</v>
      </c>
      <c r="B644">
        <f ca="1">Shibor!B646</f>
        <v>1.4433</v>
      </c>
      <c r="C644">
        <f ca="1">VLOOKUP(A644,银行间拆借!$A$4:$E$1166,5,FALSE)</f>
        <v>1.4933000000000001</v>
      </c>
    </row>
    <row r="645" spans="1:3" x14ac:dyDescent="0.15">
      <c r="A645" s="3">
        <v>40388</v>
      </c>
      <c r="B645">
        <f ca="1">Shibor!B647</f>
        <v>1.4446000000000001</v>
      </c>
      <c r="C645">
        <f ca="1">VLOOKUP(A645,银行间拆借!$A$4:$E$1166,5,FALSE)</f>
        <v>1.4945999999999999</v>
      </c>
    </row>
    <row r="646" spans="1:3" x14ac:dyDescent="0.15">
      <c r="A646" s="3">
        <v>40389</v>
      </c>
      <c r="B646">
        <f ca="1">Shibor!B648</f>
        <v>1.4696</v>
      </c>
      <c r="C646">
        <f ca="1">VLOOKUP(A646,银行间拆借!$A$4:$E$1166,5,FALSE)</f>
        <v>1.48</v>
      </c>
    </row>
    <row r="647" spans="1:3" x14ac:dyDescent="0.15">
      <c r="A647" s="3">
        <v>40392</v>
      </c>
      <c r="B647">
        <f ca="1">Shibor!B649</f>
        <v>1.4696</v>
      </c>
      <c r="C647">
        <f ca="1">VLOOKUP(A647,银行间拆借!$A$4:$E$1166,5,FALSE)</f>
        <v>1.5196000000000001</v>
      </c>
    </row>
    <row r="648" spans="1:3" x14ac:dyDescent="0.15">
      <c r="A648" s="3">
        <v>40393</v>
      </c>
      <c r="B648">
        <f ca="1">Shibor!B650</f>
        <v>1.4675</v>
      </c>
      <c r="C648">
        <f ca="1">VLOOKUP(A648,银行间拆借!$A$4:$E$1166,5,FALSE)</f>
        <v>1.49</v>
      </c>
    </row>
    <row r="649" spans="1:3" x14ac:dyDescent="0.15">
      <c r="A649" s="3">
        <v>40394</v>
      </c>
      <c r="B649">
        <f ca="1">Shibor!B651</f>
        <v>1.4729000000000001</v>
      </c>
      <c r="C649">
        <f ca="1">VLOOKUP(A649,银行间拆借!$A$4:$E$1166,5,FALSE)</f>
        <v>1.4950000000000001</v>
      </c>
    </row>
    <row r="650" spans="1:3" x14ac:dyDescent="0.15">
      <c r="A650" s="3">
        <v>40395</v>
      </c>
      <c r="B650">
        <f ca="1">Shibor!B652</f>
        <v>1.4724999999999999</v>
      </c>
      <c r="C650">
        <f ca="1">VLOOKUP(A650,银行间拆借!$A$4:$E$1166,5,FALSE)</f>
        <v>1.48</v>
      </c>
    </row>
    <row r="651" spans="1:3" x14ac:dyDescent="0.15">
      <c r="A651" s="3">
        <v>40396</v>
      </c>
      <c r="B651">
        <f ca="1">Shibor!B653</f>
        <v>1.4692000000000001</v>
      </c>
      <c r="C651">
        <f ca="1">VLOOKUP(A651,银行间拆借!$A$4:$E$1166,5,FALSE)</f>
        <v>1.5192000000000001</v>
      </c>
    </row>
    <row r="652" spans="1:3" x14ac:dyDescent="0.15">
      <c r="A652" s="3">
        <v>40399</v>
      </c>
      <c r="B652">
        <f ca="1">Shibor!B654</f>
        <v>1.4658</v>
      </c>
      <c r="C652">
        <f ca="1">VLOOKUP(A652,银行间拆借!$A$4:$E$1166,5,FALSE)</f>
        <v>1.47</v>
      </c>
    </row>
    <row r="653" spans="1:3" x14ac:dyDescent="0.15">
      <c r="A653" s="3">
        <v>40400</v>
      </c>
      <c r="B653">
        <f ca="1">Shibor!B655</f>
        <v>1.4658</v>
      </c>
      <c r="C653">
        <f ca="1">VLOOKUP(A653,银行间拆借!$A$4:$E$1166,5,FALSE)</f>
        <v>1.46</v>
      </c>
    </row>
    <row r="654" spans="1:3" x14ac:dyDescent="0.15">
      <c r="A654" s="3">
        <v>40401</v>
      </c>
      <c r="B654">
        <f ca="1">Shibor!B656</f>
        <v>1.4688000000000001</v>
      </c>
      <c r="C654">
        <f ca="1">VLOOKUP(A654,银行间拆借!$A$4:$E$1166,5,FALSE)</f>
        <v>1.4650000000000001</v>
      </c>
    </row>
    <row r="655" spans="1:3" x14ac:dyDescent="0.15">
      <c r="A655" s="3">
        <v>40402</v>
      </c>
      <c r="B655">
        <f ca="1">Shibor!B657</f>
        <v>1.4729000000000001</v>
      </c>
      <c r="C655">
        <f ca="1">VLOOKUP(A655,银行间拆借!$A$4:$E$1166,5,FALSE)</f>
        <v>1.4729000000000001</v>
      </c>
    </row>
    <row r="656" spans="1:3" x14ac:dyDescent="0.15">
      <c r="A656" s="3">
        <v>40403</v>
      </c>
      <c r="B656">
        <f ca="1">Shibor!B658</f>
        <v>1.4729000000000001</v>
      </c>
      <c r="C656">
        <f ca="1">VLOOKUP(A656,银行间拆借!$A$4:$E$1166,5,FALSE)</f>
        <v>1.4750000000000001</v>
      </c>
    </row>
    <row r="657" spans="1:3" x14ac:dyDescent="0.15">
      <c r="A657" s="3">
        <v>40406</v>
      </c>
      <c r="B657">
        <f ca="1">Shibor!B659</f>
        <v>1.4717</v>
      </c>
      <c r="C657">
        <f ca="1">VLOOKUP(A657,银行间拆借!$A$4:$E$1166,5,FALSE)</f>
        <v>1.4717</v>
      </c>
    </row>
    <row r="658" spans="1:3" x14ac:dyDescent="0.15">
      <c r="A658" s="3">
        <v>40407</v>
      </c>
      <c r="B658">
        <f ca="1">Shibor!B660</f>
        <v>1.4717</v>
      </c>
      <c r="C658">
        <f ca="1">VLOOKUP(A658,银行间拆借!$A$4:$E$1166,5,FALSE)</f>
        <v>1.48</v>
      </c>
    </row>
    <row r="659" spans="1:3" x14ac:dyDescent="0.15">
      <c r="A659" s="3">
        <v>40408</v>
      </c>
      <c r="B659">
        <f ca="1">Shibor!B661</f>
        <v>1.4945999999999999</v>
      </c>
      <c r="C659">
        <f ca="1">VLOOKUP(A659,银行间拆借!$A$4:$E$1166,5,FALSE)</f>
        <v>1.49</v>
      </c>
    </row>
    <row r="660" spans="1:3" x14ac:dyDescent="0.15">
      <c r="A660" s="3">
        <v>40409</v>
      </c>
      <c r="B660">
        <f ca="1">Shibor!B662</f>
        <v>1.5204</v>
      </c>
      <c r="C660">
        <f ca="1">VLOOKUP(A660,银行间拆借!$A$4:$E$1166,5,FALSE)</f>
        <v>1.53</v>
      </c>
    </row>
    <row r="661" spans="1:3" x14ac:dyDescent="0.15">
      <c r="A661" s="3">
        <v>40410</v>
      </c>
      <c r="B661">
        <f ca="1">Shibor!B663</f>
        <v>1.5379</v>
      </c>
      <c r="C661">
        <f ca="1">VLOOKUP(A661,银行间拆借!$A$4:$E$1166,5,FALSE)</f>
        <v>1.54</v>
      </c>
    </row>
    <row r="662" spans="1:3" x14ac:dyDescent="0.15">
      <c r="A662" s="3">
        <v>40413</v>
      </c>
      <c r="B662">
        <f ca="1">Shibor!B664</f>
        <v>1.4966999999999999</v>
      </c>
      <c r="C662">
        <f ca="1">VLOOKUP(A662,银行间拆借!$A$4:$E$1166,5,FALSE)</f>
        <v>1.4966999999999999</v>
      </c>
    </row>
    <row r="663" spans="1:3" x14ac:dyDescent="0.15">
      <c r="A663" s="3">
        <v>40414</v>
      </c>
      <c r="B663">
        <f ca="1">Shibor!B665</f>
        <v>1.5170999999999999</v>
      </c>
      <c r="C663">
        <f ca="1">VLOOKUP(A663,银行间拆借!$A$4:$E$1166,5,FALSE)</f>
        <v>1.5</v>
      </c>
    </row>
    <row r="664" spans="1:3" x14ac:dyDescent="0.15">
      <c r="A664" s="3">
        <v>40415</v>
      </c>
      <c r="B664">
        <f ca="1">Shibor!B666</f>
        <v>1.5417000000000001</v>
      </c>
      <c r="C664">
        <f ca="1">VLOOKUP(A664,银行间拆借!$A$4:$E$1166,5,FALSE)</f>
        <v>1.5417000000000001</v>
      </c>
    </row>
    <row r="665" spans="1:3" x14ac:dyDescent="0.15">
      <c r="A665" s="3">
        <v>40416</v>
      </c>
      <c r="B665">
        <f ca="1">Shibor!B667</f>
        <v>1.6316999999999999</v>
      </c>
      <c r="C665">
        <f ca="1">VLOOKUP(A665,银行间拆借!$A$4:$E$1166,5,FALSE)</f>
        <v>1.63</v>
      </c>
    </row>
    <row r="666" spans="1:3" x14ac:dyDescent="0.15">
      <c r="A666" s="3">
        <v>40417</v>
      </c>
      <c r="B666">
        <f ca="1">Shibor!B668</f>
        <v>1.9562999999999999</v>
      </c>
      <c r="C666">
        <f ca="1">VLOOKUP(A666,银行间拆借!$A$4:$E$1166,5,FALSE)</f>
        <v>1.95</v>
      </c>
    </row>
    <row r="667" spans="1:3" x14ac:dyDescent="0.15">
      <c r="A667" s="3">
        <v>40420</v>
      </c>
      <c r="B667">
        <f ca="1">Shibor!B669</f>
        <v>2.0533000000000001</v>
      </c>
      <c r="C667">
        <f ca="1">VLOOKUP(A667,银行间拆借!$A$4:$E$1166,5,FALSE)</f>
        <v>2.1</v>
      </c>
    </row>
    <row r="668" spans="1:3" x14ac:dyDescent="0.15">
      <c r="A668" s="3">
        <v>40421</v>
      </c>
      <c r="B668">
        <f ca="1">Shibor!B670</f>
        <v>2.3199999999999998</v>
      </c>
      <c r="C668">
        <f ca="1">VLOOKUP(A668,银行间拆借!$A$4:$E$1166,5,FALSE)</f>
        <v>2.35</v>
      </c>
    </row>
    <row r="669" spans="1:3" x14ac:dyDescent="0.15">
      <c r="A669" s="3">
        <v>40422</v>
      </c>
      <c r="B669">
        <f ca="1">Shibor!B671</f>
        <v>2.5350000000000001</v>
      </c>
      <c r="C669">
        <f ca="1">VLOOKUP(A669,银行间拆借!$A$4:$E$1166,5,FALSE)</f>
        <v>2.5499999999999998</v>
      </c>
    </row>
    <row r="670" spans="1:3" x14ac:dyDescent="0.15">
      <c r="A670" s="3">
        <v>40423</v>
      </c>
      <c r="B670">
        <f ca="1">Shibor!B672</f>
        <v>1.9805999999999999</v>
      </c>
      <c r="C670">
        <f ca="1">VLOOKUP(A670,银行间拆借!$A$4:$E$1166,5,FALSE)</f>
        <v>1.98</v>
      </c>
    </row>
    <row r="671" spans="1:3" x14ac:dyDescent="0.15">
      <c r="A671" s="3">
        <v>40424</v>
      </c>
      <c r="B671">
        <f ca="1">Shibor!B673</f>
        <v>1.9792000000000001</v>
      </c>
      <c r="C671">
        <f ca="1">VLOOKUP(A671,银行间拆借!$A$4:$E$1166,5,FALSE)</f>
        <v>1.98</v>
      </c>
    </row>
    <row r="672" spans="1:3" x14ac:dyDescent="0.15">
      <c r="A672" s="3">
        <v>40427</v>
      </c>
      <c r="B672">
        <f ca="1">Shibor!B674</f>
        <v>1.9729000000000001</v>
      </c>
      <c r="C672">
        <f ca="1">VLOOKUP(A672,银行间拆借!$A$4:$E$1166,5,FALSE)</f>
        <v>2.0499999999999998</v>
      </c>
    </row>
    <row r="673" spans="1:3" x14ac:dyDescent="0.15">
      <c r="A673" s="3">
        <v>40428</v>
      </c>
      <c r="B673">
        <f ca="1">Shibor!B675</f>
        <v>1.84</v>
      </c>
      <c r="C673">
        <f ca="1">VLOOKUP(A673,银行间拆借!$A$4:$E$1166,5,FALSE)</f>
        <v>1.87</v>
      </c>
    </row>
    <row r="674" spans="1:3" x14ac:dyDescent="0.15">
      <c r="A674" s="3">
        <v>40429</v>
      </c>
      <c r="B674">
        <f ca="1">Shibor!B676</f>
        <v>1.7054</v>
      </c>
      <c r="C674">
        <f ca="1">VLOOKUP(A674,银行间拆借!$A$4:$E$1166,5,FALSE)</f>
        <v>1.7050000000000001</v>
      </c>
    </row>
    <row r="675" spans="1:3" x14ac:dyDescent="0.15">
      <c r="A675" s="3">
        <v>40430</v>
      </c>
      <c r="B675">
        <f ca="1">Shibor!B677</f>
        <v>1.6383000000000001</v>
      </c>
      <c r="C675">
        <f ca="1">VLOOKUP(A675,银行间拆借!$A$4:$E$1166,5,FALSE)</f>
        <v>1.645</v>
      </c>
    </row>
    <row r="676" spans="1:3" x14ac:dyDescent="0.15">
      <c r="A676" s="3">
        <v>40431</v>
      </c>
      <c r="B676">
        <f ca="1">Shibor!B678</f>
        <v>1.5583</v>
      </c>
      <c r="C676">
        <f ca="1">VLOOKUP(A676,银行间拆借!$A$4:$E$1166,5,FALSE)</f>
        <v>1.56</v>
      </c>
    </row>
    <row r="677" spans="1:3" x14ac:dyDescent="0.15">
      <c r="A677" s="3">
        <v>40434</v>
      </c>
      <c r="B677">
        <f ca="1">Shibor!B679</f>
        <v>1.4963</v>
      </c>
      <c r="C677">
        <f ca="1">VLOOKUP(A677,银行间拆借!$A$4:$E$1166,5,FALSE)</f>
        <v>1.48</v>
      </c>
    </row>
    <row r="678" spans="1:3" x14ac:dyDescent="0.15">
      <c r="A678" s="3">
        <v>40435</v>
      </c>
      <c r="B678">
        <f ca="1">Shibor!B680</f>
        <v>1.5988</v>
      </c>
      <c r="C678">
        <f ca="1">VLOOKUP(A678,银行间拆借!$A$4:$E$1166,5,FALSE)</f>
        <v>1.6</v>
      </c>
    </row>
    <row r="679" spans="1:3" x14ac:dyDescent="0.15">
      <c r="A679" s="3">
        <v>40436</v>
      </c>
      <c r="B679">
        <f ca="1">Shibor!B681</f>
        <v>1.6696</v>
      </c>
      <c r="C679">
        <f ca="1">VLOOKUP(A679,银行间拆借!$A$4:$E$1166,5,FALSE)</f>
        <v>1.67</v>
      </c>
    </row>
    <row r="680" spans="1:3" x14ac:dyDescent="0.15">
      <c r="A680" s="3">
        <v>40437</v>
      </c>
      <c r="B680">
        <f ca="1">Shibor!B682</f>
        <v>1.6588000000000001</v>
      </c>
      <c r="C680">
        <f ca="1">VLOOKUP(A680,银行间拆借!$A$4:$E$1166,5,FALSE)</f>
        <v>1.66</v>
      </c>
    </row>
    <row r="681" spans="1:3" x14ac:dyDescent="0.15">
      <c r="A681" s="3">
        <v>40438</v>
      </c>
      <c r="B681">
        <f ca="1">Shibor!B683</f>
        <v>1.5204</v>
      </c>
      <c r="C681">
        <f ca="1">VLOOKUP(A681,银行间拆借!$A$4:$E$1166,5,FALSE)</f>
        <v>1.53</v>
      </c>
    </row>
    <row r="682" spans="1:3" x14ac:dyDescent="0.15">
      <c r="A682" s="3">
        <v>40440</v>
      </c>
      <c r="B682">
        <f ca="1">Shibor!B684</f>
        <v>1.4530000000000001</v>
      </c>
      <c r="C682">
        <f ca="1">VLOOKUP(A682,银行间拆借!$A$4:$E$1166,5,FALSE)</f>
        <v>1.46</v>
      </c>
    </row>
    <row r="683" spans="1:3" x14ac:dyDescent="0.15">
      <c r="A683" s="3">
        <v>40441</v>
      </c>
      <c r="B683">
        <f ca="1">Shibor!B685</f>
        <v>1.6446000000000001</v>
      </c>
      <c r="C683">
        <f ca="1">VLOOKUP(A683,银行间拆借!$A$4:$E$1166,5,FALSE)</f>
        <v>1.65</v>
      </c>
    </row>
    <row r="684" spans="1:3" x14ac:dyDescent="0.15">
      <c r="A684" s="3">
        <v>40442</v>
      </c>
      <c r="B684">
        <f ca="1">Shibor!B686</f>
        <v>1.8069</v>
      </c>
      <c r="C684">
        <f ca="1">VLOOKUP(A684,银行间拆借!$A$4:$E$1166,5,FALSE)</f>
        <v>1.82</v>
      </c>
    </row>
    <row r="685" spans="1:3" x14ac:dyDescent="0.15">
      <c r="A685" s="3">
        <v>40446</v>
      </c>
      <c r="B685">
        <f ca="1">Shibor!B687</f>
        <v>1.8971</v>
      </c>
      <c r="C685">
        <f ca="1">VLOOKUP(A685,银行间拆借!$A$4:$E$1166,5,FALSE)</f>
        <v>1.9</v>
      </c>
    </row>
    <row r="686" spans="1:3" x14ac:dyDescent="0.15">
      <c r="A686" s="3">
        <v>40447</v>
      </c>
      <c r="B686">
        <f ca="1">Shibor!B688</f>
        <v>1.7735000000000001</v>
      </c>
      <c r="C686">
        <f ca="1">VLOOKUP(A686,银行间拆借!$A$4:$E$1166,5,FALSE)</f>
        <v>1.78</v>
      </c>
    </row>
    <row r="687" spans="1:3" x14ac:dyDescent="0.15">
      <c r="A687" s="3">
        <v>40448</v>
      </c>
      <c r="B687">
        <f ca="1">Shibor!B689</f>
        <v>1.7122999999999999</v>
      </c>
      <c r="C687">
        <f ca="1">VLOOKUP(A687,银行间拆借!$A$4:$E$1166,5,FALSE)</f>
        <v>1.8</v>
      </c>
    </row>
    <row r="688" spans="1:3" x14ac:dyDescent="0.15">
      <c r="A688" s="3">
        <v>40449</v>
      </c>
      <c r="B688">
        <f ca="1">Shibor!B690</f>
        <v>1.7814000000000001</v>
      </c>
      <c r="C688">
        <f ca="1">VLOOKUP(A688,银行间拆借!$A$4:$E$1166,5,FALSE)</f>
        <v>1.82</v>
      </c>
    </row>
    <row r="689" spans="1:3" x14ac:dyDescent="0.15">
      <c r="A689" s="3">
        <v>40450</v>
      </c>
      <c r="B689">
        <f ca="1">Shibor!B691</f>
        <v>1.7465999999999999</v>
      </c>
      <c r="C689">
        <f ca="1">VLOOKUP(A689,银行间拆借!$A$4:$E$1166,5,FALSE)</f>
        <v>1.76</v>
      </c>
    </row>
    <row r="690" spans="1:3" x14ac:dyDescent="0.15">
      <c r="A690" s="3">
        <v>40451</v>
      </c>
      <c r="B690">
        <f ca="1">Shibor!B692</f>
        <v>2.5975000000000001</v>
      </c>
      <c r="C690">
        <f ca="1">VLOOKUP(A690,银行间拆借!$A$4:$E$1166,5,FALSE)</f>
        <v>2.6</v>
      </c>
    </row>
    <row r="691" spans="1:3" x14ac:dyDescent="0.15">
      <c r="A691" s="3">
        <v>40459</v>
      </c>
      <c r="B691">
        <f ca="1">Shibor!B693</f>
        <v>1.7324999999999999</v>
      </c>
      <c r="C691">
        <f ca="1">VLOOKUP(A691,银行间拆借!$A$4:$E$1166,5,FALSE)</f>
        <v>1.7324999999999999</v>
      </c>
    </row>
    <row r="692" spans="1:3" x14ac:dyDescent="0.15">
      <c r="A692" s="3">
        <v>40460</v>
      </c>
      <c r="B692">
        <f ca="1">Shibor!B694</f>
        <v>1.7299</v>
      </c>
      <c r="C692">
        <f ca="1">VLOOKUP(A692,银行间拆借!$A$4:$E$1166,5,FALSE)</f>
        <v>1.73</v>
      </c>
    </row>
    <row r="693" spans="1:3" x14ac:dyDescent="0.15">
      <c r="A693" s="3">
        <v>40462</v>
      </c>
      <c r="B693">
        <f ca="1">Shibor!B695</f>
        <v>1.6682999999999999</v>
      </c>
      <c r="C693">
        <f ca="1">VLOOKUP(A693,银行间拆借!$A$4:$E$1166,5,FALSE)</f>
        <v>1.67</v>
      </c>
    </row>
    <row r="694" spans="1:3" x14ac:dyDescent="0.15">
      <c r="A694" s="3">
        <v>40463</v>
      </c>
      <c r="B694">
        <f ca="1">Shibor!B696</f>
        <v>1.6375</v>
      </c>
      <c r="C694">
        <f ca="1">VLOOKUP(A694,银行间拆借!$A$4:$E$1166,5,FALSE)</f>
        <v>1.63</v>
      </c>
    </row>
    <row r="695" spans="1:3" x14ac:dyDescent="0.15">
      <c r="A695" s="3">
        <v>40464</v>
      </c>
      <c r="B695">
        <f ca="1">Shibor!B697</f>
        <v>1.6357999999999999</v>
      </c>
      <c r="C695">
        <f ca="1">VLOOKUP(A695,银行间拆借!$A$4:$E$1166,5,FALSE)</f>
        <v>1.64</v>
      </c>
    </row>
    <row r="696" spans="1:3" x14ac:dyDescent="0.15">
      <c r="A696" s="3">
        <v>40465</v>
      </c>
      <c r="B696">
        <f ca="1">Shibor!B698</f>
        <v>1.6187</v>
      </c>
      <c r="C696">
        <f ca="1">VLOOKUP(A696,银行间拆借!$A$4:$E$1166,5,FALSE)</f>
        <v>1.62</v>
      </c>
    </row>
    <row r="697" spans="1:3" x14ac:dyDescent="0.15">
      <c r="A697" s="3">
        <v>40466</v>
      </c>
      <c r="B697">
        <f ca="1">Shibor!B699</f>
        <v>1.5925</v>
      </c>
      <c r="C697">
        <f ca="1">VLOOKUP(A697,银行间拆借!$A$4:$E$1166,5,FALSE)</f>
        <v>1.62</v>
      </c>
    </row>
    <row r="698" spans="1:3" x14ac:dyDescent="0.15">
      <c r="A698" s="3">
        <v>40469</v>
      </c>
      <c r="B698">
        <f ca="1">Shibor!B700</f>
        <v>1.5946</v>
      </c>
      <c r="C698">
        <f ca="1">VLOOKUP(A698,银行间拆借!$A$4:$E$1166,5,FALSE)</f>
        <v>1.59</v>
      </c>
    </row>
    <row r="699" spans="1:3" x14ac:dyDescent="0.15">
      <c r="A699" s="3">
        <v>40470</v>
      </c>
      <c r="B699">
        <f ca="1">Shibor!B701</f>
        <v>1.5929</v>
      </c>
      <c r="C699">
        <f ca="1">VLOOKUP(A699,银行间拆借!$A$4:$E$1166,5,FALSE)</f>
        <v>1.59</v>
      </c>
    </row>
    <row r="700" spans="1:3" x14ac:dyDescent="0.15">
      <c r="A700" s="3">
        <v>40471</v>
      </c>
      <c r="B700">
        <f ca="1">Shibor!B702</f>
        <v>1.5958000000000001</v>
      </c>
      <c r="C700">
        <f ca="1">VLOOKUP(A700,银行间拆借!$A$4:$E$1166,5,FALSE)</f>
        <v>1.6</v>
      </c>
    </row>
    <row r="701" spans="1:3" x14ac:dyDescent="0.15">
      <c r="A701" s="3">
        <v>40472</v>
      </c>
      <c r="B701">
        <f ca="1">Shibor!B703</f>
        <v>1.5912999999999999</v>
      </c>
      <c r="C701">
        <f ca="1">VLOOKUP(A701,银行间拆借!$A$4:$E$1166,5,FALSE)</f>
        <v>1.6</v>
      </c>
    </row>
    <row r="702" spans="1:3" x14ac:dyDescent="0.15">
      <c r="A702" s="3">
        <v>40473</v>
      </c>
      <c r="B702">
        <f ca="1">Shibor!B704</f>
        <v>1.5904</v>
      </c>
      <c r="C702">
        <f ca="1">VLOOKUP(A702,银行间拆借!$A$4:$E$1166,5,FALSE)</f>
        <v>1.67</v>
      </c>
    </row>
    <row r="703" spans="1:3" x14ac:dyDescent="0.15">
      <c r="A703" s="3">
        <v>40476</v>
      </c>
      <c r="B703">
        <f ca="1">Shibor!B705</f>
        <v>1.5829</v>
      </c>
      <c r="C703">
        <f ca="1">VLOOKUP(A703,银行间拆借!$A$4:$E$1166,5,FALSE)</f>
        <v>1.59</v>
      </c>
    </row>
    <row r="704" spans="1:3" x14ac:dyDescent="0.15">
      <c r="A704" s="3">
        <v>40477</v>
      </c>
      <c r="B704">
        <f ca="1">Shibor!B706</f>
        <v>1.5283</v>
      </c>
      <c r="C704">
        <f ca="1">VLOOKUP(A704,银行间拆借!$A$4:$E$1166,5,FALSE)</f>
        <v>1.54</v>
      </c>
    </row>
    <row r="705" spans="1:3" x14ac:dyDescent="0.15">
      <c r="A705" s="3">
        <v>40478</v>
      </c>
      <c r="B705">
        <f ca="1">Shibor!B707</f>
        <v>1.5233000000000001</v>
      </c>
      <c r="C705">
        <f ca="1">VLOOKUP(A705,银行间拆借!$A$4:$E$1166,5,FALSE)</f>
        <v>1.53</v>
      </c>
    </row>
    <row r="706" spans="1:3" x14ac:dyDescent="0.15">
      <c r="A706" s="3">
        <v>40479</v>
      </c>
      <c r="B706">
        <f ca="1">Shibor!B708</f>
        <v>1.5238</v>
      </c>
      <c r="C706">
        <f ca="1">VLOOKUP(A706,银行间拆借!$A$4:$E$1166,5,FALSE)</f>
        <v>1.55</v>
      </c>
    </row>
    <row r="707" spans="1:3" x14ac:dyDescent="0.15">
      <c r="A707" s="3">
        <v>40480</v>
      </c>
      <c r="B707">
        <f ca="1">Shibor!B709</f>
        <v>1.5842000000000001</v>
      </c>
      <c r="C707">
        <f ca="1">VLOOKUP(A707,银行间拆借!$A$4:$E$1166,5,FALSE)</f>
        <v>0.72</v>
      </c>
    </row>
    <row r="708" spans="1:3" x14ac:dyDescent="0.15">
      <c r="A708" s="3">
        <v>40483</v>
      </c>
      <c r="B708">
        <f ca="1">Shibor!B710</f>
        <v>1.5832999999999999</v>
      </c>
      <c r="C708">
        <f ca="1">VLOOKUP(A708,银行间拆借!$A$4:$E$1166,5,FALSE)</f>
        <v>1.6</v>
      </c>
    </row>
    <row r="709" spans="1:3" x14ac:dyDescent="0.15">
      <c r="A709" s="3">
        <v>40484</v>
      </c>
      <c r="B709">
        <f ca="1">Shibor!B711</f>
        <v>1.5788</v>
      </c>
      <c r="C709">
        <f ca="1">VLOOKUP(A709,银行间拆借!$A$4:$E$1166,5,FALSE)</f>
        <v>1.58</v>
      </c>
    </row>
    <row r="710" spans="1:3" x14ac:dyDescent="0.15">
      <c r="A710" s="3">
        <v>40485</v>
      </c>
      <c r="B710">
        <f ca="1">Shibor!B712</f>
        <v>1.5738000000000001</v>
      </c>
      <c r="C710">
        <f ca="1">VLOOKUP(A710,银行间拆借!$A$4:$E$1166,5,FALSE)</f>
        <v>1.575</v>
      </c>
    </row>
    <row r="711" spans="1:3" x14ac:dyDescent="0.15">
      <c r="A711" s="3">
        <v>40486</v>
      </c>
      <c r="B711">
        <f ca="1">Shibor!B713</f>
        <v>1.5591999999999999</v>
      </c>
      <c r="C711">
        <f ca="1">VLOOKUP(A711,银行间拆借!$A$4:$E$1166,5,FALSE)</f>
        <v>1.5591999999999999</v>
      </c>
    </row>
    <row r="712" spans="1:3" x14ac:dyDescent="0.15">
      <c r="A712" s="3">
        <v>40487</v>
      </c>
      <c r="B712">
        <f ca="1">Shibor!B714</f>
        <v>1.5325</v>
      </c>
      <c r="C712">
        <f ca="1">VLOOKUP(A712,银行间拆借!$A$4:$E$1166,5,FALSE)</f>
        <v>1.53</v>
      </c>
    </row>
    <row r="713" spans="1:3" x14ac:dyDescent="0.15">
      <c r="A713" s="3">
        <v>40490</v>
      </c>
      <c r="B713">
        <f ca="1">Shibor!B715</f>
        <v>1.5287999999999999</v>
      </c>
      <c r="C713">
        <f ca="1">VLOOKUP(A713,银行间拆借!$A$4:$E$1166,5,FALSE)</f>
        <v>1.544</v>
      </c>
    </row>
    <row r="714" spans="1:3" x14ac:dyDescent="0.15">
      <c r="A714" s="3">
        <v>40491</v>
      </c>
      <c r="B714">
        <f ca="1">Shibor!B716</f>
        <v>1.5207999999999999</v>
      </c>
      <c r="C714">
        <f ca="1">VLOOKUP(A714,银行间拆借!$A$4:$E$1166,5,FALSE)</f>
        <v>1.52</v>
      </c>
    </row>
    <row r="715" spans="1:3" x14ac:dyDescent="0.15">
      <c r="A715" s="3">
        <v>40492</v>
      </c>
      <c r="B715">
        <f ca="1">Shibor!B717</f>
        <v>1.5187999999999999</v>
      </c>
      <c r="C715">
        <f ca="1">VLOOKUP(A715,银行间拆借!$A$4:$E$1166,5,FALSE)</f>
        <v>1.51</v>
      </c>
    </row>
    <row r="716" spans="1:3" x14ac:dyDescent="0.15">
      <c r="A716" s="3">
        <v>40493</v>
      </c>
      <c r="B716">
        <f ca="1">Shibor!B718</f>
        <v>1.52</v>
      </c>
      <c r="C716">
        <f ca="1">VLOOKUP(A716,银行间拆借!$A$4:$E$1166,5,FALSE)</f>
        <v>1.53</v>
      </c>
    </row>
    <row r="717" spans="1:3" x14ac:dyDescent="0.15">
      <c r="A717" s="3">
        <v>40494</v>
      </c>
      <c r="B717">
        <f ca="1">Shibor!B719</f>
        <v>1.5258</v>
      </c>
      <c r="C717">
        <f ca="1">VLOOKUP(A717,银行间拆借!$A$4:$E$1166,5,FALSE)</f>
        <v>1.61</v>
      </c>
    </row>
    <row r="718" spans="1:3" x14ac:dyDescent="0.15">
      <c r="A718" s="3">
        <v>40497</v>
      </c>
      <c r="B718">
        <f ca="1">Shibor!B720</f>
        <v>1.5921000000000001</v>
      </c>
      <c r="C718">
        <f ca="1">VLOOKUP(A718,银行间拆借!$A$4:$E$1166,5,FALSE)</f>
        <v>1.6</v>
      </c>
    </row>
    <row r="719" spans="1:3" x14ac:dyDescent="0.15">
      <c r="A719" s="3">
        <v>40498</v>
      </c>
      <c r="B719">
        <f ca="1">Shibor!B721</f>
        <v>1.6508</v>
      </c>
      <c r="C719">
        <f ca="1">VLOOKUP(A719,银行间拆借!$A$4:$E$1166,5,FALSE)</f>
        <v>1.67</v>
      </c>
    </row>
    <row r="720" spans="1:3" x14ac:dyDescent="0.15">
      <c r="A720" s="3">
        <v>40499</v>
      </c>
      <c r="B720">
        <f ca="1">Shibor!B722</f>
        <v>1.7292000000000001</v>
      </c>
      <c r="C720">
        <f ca="1">VLOOKUP(A720,银行间拆借!$A$4:$E$1166,5,FALSE)</f>
        <v>1.72</v>
      </c>
    </row>
    <row r="721" spans="1:3" x14ac:dyDescent="0.15">
      <c r="A721" s="3">
        <v>40500</v>
      </c>
      <c r="B721">
        <f ca="1">Shibor!B723</f>
        <v>1.8028999999999999</v>
      </c>
      <c r="C721">
        <f ca="1">VLOOKUP(A721,银行间拆借!$A$4:$E$1166,5,FALSE)</f>
        <v>1.8</v>
      </c>
    </row>
    <row r="722" spans="1:3" x14ac:dyDescent="0.15">
      <c r="A722" s="3">
        <v>40501</v>
      </c>
      <c r="B722">
        <f ca="1">Shibor!B724</f>
        <v>1.8188</v>
      </c>
      <c r="C722">
        <f ca="1">VLOOKUP(A722,银行间拆借!$A$4:$E$1166,5,FALSE)</f>
        <v>1.82</v>
      </c>
    </row>
    <row r="723" spans="1:3" x14ac:dyDescent="0.15">
      <c r="A723" s="3">
        <v>40504</v>
      </c>
      <c r="B723">
        <f ca="1">Shibor!B725</f>
        <v>1.96</v>
      </c>
      <c r="C723">
        <f ca="1">VLOOKUP(A723,银行间拆借!$A$4:$E$1166,5,FALSE)</f>
        <v>1.95</v>
      </c>
    </row>
    <row r="724" spans="1:3" x14ac:dyDescent="0.15">
      <c r="A724" s="3">
        <v>40505</v>
      </c>
      <c r="B724">
        <f ca="1">Shibor!B726</f>
        <v>1.9815</v>
      </c>
      <c r="C724">
        <f ca="1">VLOOKUP(A724,银行间拆借!$A$4:$E$1166,5,FALSE)</f>
        <v>1.99</v>
      </c>
    </row>
    <row r="725" spans="1:3" x14ac:dyDescent="0.15">
      <c r="A725" s="3">
        <v>40506</v>
      </c>
      <c r="B725">
        <f ca="1">Shibor!B727</f>
        <v>1.9055</v>
      </c>
      <c r="C725">
        <f ca="1">VLOOKUP(A725,银行间拆借!$A$4:$E$1166,5,FALSE)</f>
        <v>1.91</v>
      </c>
    </row>
    <row r="726" spans="1:3" x14ac:dyDescent="0.15">
      <c r="A726" s="3">
        <v>40507</v>
      </c>
      <c r="B726">
        <f ca="1">Shibor!B728</f>
        <v>1.8913</v>
      </c>
      <c r="C726">
        <f ca="1">VLOOKUP(A726,银行间拆借!$A$4:$E$1166,5,FALSE)</f>
        <v>1.9</v>
      </c>
    </row>
    <row r="727" spans="1:3" x14ac:dyDescent="0.15">
      <c r="A727" s="3">
        <v>40508</v>
      </c>
      <c r="B727">
        <f ca="1">Shibor!B729</f>
        <v>1.8925000000000001</v>
      </c>
      <c r="C727">
        <f ca="1">VLOOKUP(A727,银行间拆借!$A$4:$E$1166,5,FALSE)</f>
        <v>1.895</v>
      </c>
    </row>
    <row r="728" spans="1:3" x14ac:dyDescent="0.15">
      <c r="A728" s="3">
        <v>40511</v>
      </c>
      <c r="B728">
        <f ca="1">Shibor!B730</f>
        <v>1.9217</v>
      </c>
      <c r="C728">
        <f ca="1">VLOOKUP(A728,银行间拆借!$A$4:$E$1166,5,FALSE)</f>
        <v>1.93</v>
      </c>
    </row>
    <row r="729" spans="1:3" x14ac:dyDescent="0.15">
      <c r="A729" s="3">
        <v>40512</v>
      </c>
      <c r="B729">
        <f ca="1">Shibor!B731</f>
        <v>2.13</v>
      </c>
      <c r="C729">
        <f ca="1">VLOOKUP(A729,银行间拆借!$A$4:$E$1166,5,FALSE)</f>
        <v>2.1800000000000002</v>
      </c>
    </row>
    <row r="730" spans="1:3" x14ac:dyDescent="0.15">
      <c r="A730" s="3">
        <v>40513</v>
      </c>
      <c r="B730">
        <f ca="1">Shibor!B732</f>
        <v>2.23</v>
      </c>
      <c r="C730">
        <f ca="1">VLOOKUP(A730,银行间拆借!$A$4:$E$1166,5,FALSE)</f>
        <v>2.23</v>
      </c>
    </row>
    <row r="731" spans="1:3" x14ac:dyDescent="0.15">
      <c r="A731" s="3">
        <v>40514</v>
      </c>
      <c r="B731">
        <f ca="1">Shibor!B733</f>
        <v>2.2372000000000001</v>
      </c>
      <c r="C731">
        <f ca="1">VLOOKUP(A731,银行间拆借!$A$4:$E$1166,5,FALSE)</f>
        <v>2.23</v>
      </c>
    </row>
    <row r="732" spans="1:3" x14ac:dyDescent="0.15">
      <c r="A732" s="3">
        <v>40515</v>
      </c>
      <c r="B732">
        <f ca="1">Shibor!B734</f>
        <v>1.9982</v>
      </c>
      <c r="C732">
        <f ca="1">VLOOKUP(A732,银行间拆借!$A$4:$E$1166,5,FALSE)</f>
        <v>2</v>
      </c>
    </row>
    <row r="733" spans="1:3" x14ac:dyDescent="0.15">
      <c r="A733" s="3">
        <v>40518</v>
      </c>
      <c r="B733">
        <f ca="1">Shibor!B735</f>
        <v>1.88</v>
      </c>
      <c r="C733">
        <f ca="1">VLOOKUP(A733,银行间拆借!$A$4:$E$1166,5,FALSE)</f>
        <v>1.87</v>
      </c>
    </row>
    <row r="734" spans="1:3" x14ac:dyDescent="0.15">
      <c r="A734" s="3">
        <v>40519</v>
      </c>
      <c r="B734">
        <f ca="1">Shibor!B736</f>
        <v>1.9858</v>
      </c>
      <c r="C734">
        <f ca="1">VLOOKUP(A734,银行间拆借!$A$4:$E$1166,5,FALSE)</f>
        <v>1.99</v>
      </c>
    </row>
    <row r="735" spans="1:3" x14ac:dyDescent="0.15">
      <c r="A735" s="3">
        <v>40520</v>
      </c>
      <c r="B735">
        <f ca="1">Shibor!B737</f>
        <v>2.0979000000000001</v>
      </c>
      <c r="C735">
        <f ca="1">VLOOKUP(A735,银行间拆借!$A$4:$E$1166,5,FALSE)</f>
        <v>2.1</v>
      </c>
    </row>
    <row r="736" spans="1:3" x14ac:dyDescent="0.15">
      <c r="A736" s="3">
        <v>40521</v>
      </c>
      <c r="B736">
        <f ca="1">Shibor!B738</f>
        <v>2.0091999999999999</v>
      </c>
      <c r="C736">
        <f ca="1">VLOOKUP(A736,银行间拆借!$A$4:$E$1166,5,FALSE)</f>
        <v>2.0099999999999998</v>
      </c>
    </row>
    <row r="737" spans="1:3" x14ac:dyDescent="0.15">
      <c r="A737" s="3">
        <v>40522</v>
      </c>
      <c r="B737">
        <f ca="1">Shibor!B739</f>
        <v>2.0108000000000001</v>
      </c>
      <c r="C737">
        <f ca="1">VLOOKUP(A737,银行间拆借!$A$4:$E$1166,5,FALSE)</f>
        <v>2.0099999999999998</v>
      </c>
    </row>
    <row r="738" spans="1:3" x14ac:dyDescent="0.15">
      <c r="A738" s="3">
        <v>40525</v>
      </c>
      <c r="B738">
        <f ca="1">Shibor!B740</f>
        <v>2.0066999999999999</v>
      </c>
      <c r="C738">
        <f ca="1">VLOOKUP(A738,银行间拆借!$A$4:$E$1166,5,FALSE)</f>
        <v>2.0099999999999998</v>
      </c>
    </row>
    <row r="739" spans="1:3" x14ac:dyDescent="0.15">
      <c r="A739" s="3">
        <v>40526</v>
      </c>
      <c r="B739">
        <f ca="1">Shibor!B741</f>
        <v>1.9984999999999999</v>
      </c>
      <c r="C739">
        <f ca="1">VLOOKUP(A739,银行间拆借!$A$4:$E$1166,5,FALSE)</f>
        <v>2.02</v>
      </c>
    </row>
    <row r="740" spans="1:3" x14ac:dyDescent="0.15">
      <c r="A740" s="3">
        <v>40527</v>
      </c>
      <c r="B740">
        <f ca="1">Shibor!B742</f>
        <v>2.0158</v>
      </c>
      <c r="C740">
        <f ca="1">VLOOKUP(A740,银行间拆借!$A$4:$E$1166,5,FALSE)</f>
        <v>2.02</v>
      </c>
    </row>
    <row r="741" spans="1:3" x14ac:dyDescent="0.15">
      <c r="A741" s="3">
        <v>40528</v>
      </c>
      <c r="B741">
        <f ca="1">Shibor!B743</f>
        <v>2.0007999999999999</v>
      </c>
      <c r="C741">
        <f ca="1">VLOOKUP(A741,银行间拆借!$A$4:$E$1166,5,FALSE)</f>
        <v>2</v>
      </c>
    </row>
    <row r="742" spans="1:3" x14ac:dyDescent="0.15">
      <c r="A742" s="3">
        <v>40529</v>
      </c>
      <c r="B742">
        <f ca="1">Shibor!B744</f>
        <v>1.9954000000000001</v>
      </c>
      <c r="C742">
        <f ca="1">VLOOKUP(A742,银行间拆借!$A$4:$E$1166,5,FALSE)</f>
        <v>2</v>
      </c>
    </row>
    <row r="743" spans="1:3" x14ac:dyDescent="0.15">
      <c r="A743" s="3">
        <v>40532</v>
      </c>
      <c r="B743">
        <f ca="1">Shibor!B745</f>
        <v>2.1034999999999999</v>
      </c>
      <c r="C743">
        <f ca="1">VLOOKUP(A743,银行间拆借!$A$4:$E$1166,5,FALSE)</f>
        <v>2.12</v>
      </c>
    </row>
    <row r="744" spans="1:3" x14ac:dyDescent="0.15">
      <c r="A744" s="3">
        <v>40533</v>
      </c>
      <c r="B744">
        <f ca="1">Shibor!B746</f>
        <v>2.3521000000000001</v>
      </c>
      <c r="C744">
        <f ca="1">VLOOKUP(A744,银行间拆借!$A$4:$E$1166,5,FALSE)</f>
        <v>2.35</v>
      </c>
    </row>
    <row r="745" spans="1:3" x14ac:dyDescent="0.15">
      <c r="A745" s="3">
        <v>40534</v>
      </c>
      <c r="B745">
        <f ca="1">Shibor!B747</f>
        <v>2.5533000000000001</v>
      </c>
      <c r="C745">
        <f ca="1">VLOOKUP(A745,银行间拆借!$A$4:$E$1166,5,FALSE)</f>
        <v>3</v>
      </c>
    </row>
    <row r="746" spans="1:3" x14ac:dyDescent="0.15">
      <c r="A746" s="3">
        <v>40535</v>
      </c>
      <c r="B746">
        <f ca="1">Shibor!B748</f>
        <v>3.2549999999999999</v>
      </c>
      <c r="C746">
        <f ca="1">VLOOKUP(A746,银行间拆借!$A$4:$E$1166,5,FALSE)</f>
        <v>3.25</v>
      </c>
    </row>
    <row r="747" spans="1:3" x14ac:dyDescent="0.15">
      <c r="A747" s="3">
        <v>40536</v>
      </c>
      <c r="B747">
        <f ca="1">Shibor!B749</f>
        <v>4.2583000000000002</v>
      </c>
      <c r="C747">
        <f ca="1">VLOOKUP(A747,银行间拆借!$A$4:$E$1166,5,FALSE)</f>
        <v>4.3</v>
      </c>
    </row>
    <row r="748" spans="1:3" x14ac:dyDescent="0.15">
      <c r="A748" s="3">
        <v>40539</v>
      </c>
      <c r="B748">
        <f ca="1">Shibor!B750</f>
        <v>4.5079000000000002</v>
      </c>
      <c r="C748">
        <f ca="1">VLOOKUP(A748,银行间拆借!$A$4:$E$1166,5,FALSE)</f>
        <v>4.5199999999999996</v>
      </c>
    </row>
    <row r="749" spans="1:3" x14ac:dyDescent="0.15">
      <c r="A749" s="3">
        <v>40540</v>
      </c>
      <c r="B749">
        <f ca="1">Shibor!B751</f>
        <v>4.5953999999999997</v>
      </c>
      <c r="C749">
        <f ca="1">VLOOKUP(A749,银行间拆借!$A$4:$E$1166,5,FALSE)</f>
        <v>4.585</v>
      </c>
    </row>
    <row r="750" spans="1:3" x14ac:dyDescent="0.15">
      <c r="A750" s="3">
        <v>40541</v>
      </c>
      <c r="B750">
        <f ca="1">Shibor!B752</f>
        <v>4.7587999999999999</v>
      </c>
      <c r="C750">
        <f ca="1">VLOOKUP(A750,银行间拆借!$A$4:$E$1166,5,FALSE)</f>
        <v>4.76</v>
      </c>
    </row>
    <row r="751" spans="1:3" x14ac:dyDescent="0.15">
      <c r="A751" s="3">
        <v>40542</v>
      </c>
      <c r="B751">
        <f ca="1">Shibor!B753</f>
        <v>5.0995999999999997</v>
      </c>
      <c r="C751">
        <f ca="1">VLOOKUP(A751,银行间拆借!$A$4:$E$1166,5,FALSE)</f>
        <v>5.1100000000000003</v>
      </c>
    </row>
    <row r="752" spans="1:3" x14ac:dyDescent="0.15">
      <c r="A752" s="3">
        <v>40543</v>
      </c>
      <c r="B752">
        <f ca="1">Shibor!B754</f>
        <v>4.5217000000000001</v>
      </c>
      <c r="C752">
        <f ca="1">VLOOKUP(A752,银行间拆借!$A$4:$E$1166,5,FALSE)</f>
        <v>4.5</v>
      </c>
    </row>
    <row r="753" spans="1:3" x14ac:dyDescent="0.15">
      <c r="A753" s="3">
        <v>40547</v>
      </c>
      <c r="B753">
        <f ca="1">Shibor!B755</f>
        <v>2.9308000000000001</v>
      </c>
      <c r="C753">
        <f ca="1">VLOOKUP(A753,银行间拆借!$A$4:$E$1166,5,FALSE)</f>
        <v>2.94</v>
      </c>
    </row>
    <row r="754" spans="1:3" x14ac:dyDescent="0.15">
      <c r="A754" s="3">
        <v>40548</v>
      </c>
      <c r="B754">
        <f ca="1">Shibor!B756</f>
        <v>2.68</v>
      </c>
      <c r="C754">
        <f ca="1">VLOOKUP(A754,银行间拆借!$A$4:$E$1166,5,FALSE)</f>
        <v>2.69</v>
      </c>
    </row>
    <row r="755" spans="1:3" x14ac:dyDescent="0.15">
      <c r="A755" s="3">
        <v>40549</v>
      </c>
      <c r="B755">
        <f ca="1">Shibor!B757</f>
        <v>2.1804000000000001</v>
      </c>
      <c r="C755">
        <f ca="1">VLOOKUP(A755,银行间拆借!$A$4:$E$1166,5,FALSE)</f>
        <v>2.1800000000000002</v>
      </c>
    </row>
    <row r="756" spans="1:3" x14ac:dyDescent="0.15">
      <c r="A756" s="3">
        <v>40550</v>
      </c>
      <c r="B756">
        <f ca="1">Shibor!B758</f>
        <v>2.12</v>
      </c>
      <c r="C756">
        <f ca="1">VLOOKUP(A756,银行间拆借!$A$4:$E$1166,5,FALSE)</f>
        <v>2.12</v>
      </c>
    </row>
    <row r="757" spans="1:3" x14ac:dyDescent="0.15">
      <c r="A757" s="3">
        <v>40553</v>
      </c>
      <c r="B757">
        <f ca="1">Shibor!B759</f>
        <v>2.0099999999999998</v>
      </c>
      <c r="C757">
        <f ca="1">VLOOKUP(A757,银行间拆借!$A$4:$E$1166,5,FALSE)</f>
        <v>2.0099999999999998</v>
      </c>
    </row>
    <row r="758" spans="1:3" x14ac:dyDescent="0.15">
      <c r="A758" s="3">
        <v>40554</v>
      </c>
      <c r="B758">
        <f ca="1">Shibor!B760</f>
        <v>1.98</v>
      </c>
      <c r="C758">
        <f ca="1">VLOOKUP(A758,银行间拆借!$A$4:$E$1166,5,FALSE)</f>
        <v>1.98</v>
      </c>
    </row>
    <row r="759" spans="1:3" x14ac:dyDescent="0.15">
      <c r="A759" s="3">
        <v>40555</v>
      </c>
      <c r="B759">
        <f ca="1">Shibor!B761</f>
        <v>1.9624999999999999</v>
      </c>
      <c r="C759">
        <f ca="1">VLOOKUP(A759,银行间拆借!$A$4:$E$1166,5,FALSE)</f>
        <v>1.85</v>
      </c>
    </row>
    <row r="760" spans="1:3" x14ac:dyDescent="0.15">
      <c r="A760" s="3">
        <v>40556</v>
      </c>
      <c r="B760">
        <f ca="1">Shibor!B762</f>
        <v>1.9157</v>
      </c>
      <c r="C760">
        <f ca="1">VLOOKUP(A760,银行间拆借!$A$4:$E$1166,5,FALSE)</f>
        <v>1.92</v>
      </c>
    </row>
    <row r="761" spans="1:3" x14ac:dyDescent="0.15">
      <c r="A761" s="3">
        <v>40557</v>
      </c>
      <c r="B761">
        <f ca="1">Shibor!B763</f>
        <v>1.9217</v>
      </c>
      <c r="C761">
        <f ca="1">VLOOKUP(A761,银行间拆借!$A$4:$E$1166,5,FALSE)</f>
        <v>1.93</v>
      </c>
    </row>
    <row r="762" spans="1:3" x14ac:dyDescent="0.15">
      <c r="A762" s="3">
        <v>40560</v>
      </c>
      <c r="B762">
        <f ca="1">Shibor!B764</f>
        <v>1.9258</v>
      </c>
      <c r="C762">
        <f ca="1">VLOOKUP(A762,银行间拆借!$A$4:$E$1166,5,FALSE)</f>
        <v>1.93</v>
      </c>
    </row>
    <row r="763" spans="1:3" x14ac:dyDescent="0.15">
      <c r="A763" s="3">
        <v>40561</v>
      </c>
      <c r="B763">
        <f ca="1">Shibor!B765</f>
        <v>1.9971000000000001</v>
      </c>
      <c r="C763">
        <f ca="1">VLOOKUP(A763,银行间拆借!$A$4:$E$1166,5,FALSE)</f>
        <v>2.5</v>
      </c>
    </row>
    <row r="764" spans="1:3" x14ac:dyDescent="0.15">
      <c r="A764" s="3">
        <v>40562</v>
      </c>
      <c r="B764">
        <f ca="1">Shibor!B766</f>
        <v>2.6274999999999999</v>
      </c>
      <c r="C764">
        <f ca="1">VLOOKUP(A764,银行间拆借!$A$4:$E$1166,5,FALSE)</f>
        <v>3.01</v>
      </c>
    </row>
    <row r="765" spans="1:3" x14ac:dyDescent="0.15">
      <c r="A765" s="3">
        <v>40563</v>
      </c>
      <c r="B765">
        <f ca="1">Shibor!B767</f>
        <v>5.7083000000000004</v>
      </c>
      <c r="C765">
        <f ca="1">VLOOKUP(A765,银行间拆借!$A$4:$E$1166,5,FALSE)</f>
        <v>6.02</v>
      </c>
    </row>
    <row r="766" spans="1:3" x14ac:dyDescent="0.15">
      <c r="A766" s="3">
        <v>40564</v>
      </c>
      <c r="B766">
        <f ca="1">Shibor!B768</f>
        <v>5.7241999999999997</v>
      </c>
      <c r="C766">
        <f ca="1">VLOOKUP(A766,银行间拆借!$A$4:$E$1166,5,FALSE)</f>
        <v>5.91</v>
      </c>
    </row>
    <row r="767" spans="1:3" x14ac:dyDescent="0.15">
      <c r="A767" s="3">
        <v>40567</v>
      </c>
      <c r="B767">
        <f ca="1">Shibor!B769</f>
        <v>5.0407999999999999</v>
      </c>
      <c r="C767">
        <f ca="1">VLOOKUP(A767,银行间拆借!$A$4:$E$1166,5,FALSE)</f>
        <v>8</v>
      </c>
    </row>
    <row r="768" spans="1:3" x14ac:dyDescent="0.15">
      <c r="A768" s="3">
        <v>40568</v>
      </c>
      <c r="B768">
        <f ca="1">Shibor!B770</f>
        <v>7.2042000000000002</v>
      </c>
      <c r="C768">
        <f ca="1">VLOOKUP(A768,银行间拆借!$A$4:$E$1166,5,FALSE)</f>
        <v>4.8</v>
      </c>
    </row>
    <row r="769" spans="1:3" x14ac:dyDescent="0.15">
      <c r="A769" s="3">
        <v>40569</v>
      </c>
      <c r="B769">
        <f ca="1">Shibor!B771</f>
        <v>7.7607999999999997</v>
      </c>
      <c r="C769">
        <f ca="1">VLOOKUP(A769,银行间拆借!$A$4:$E$1166,5,FALSE)</f>
        <v>7.7607999999999997</v>
      </c>
    </row>
    <row r="770" spans="1:3" x14ac:dyDescent="0.15">
      <c r="A770" s="3">
        <v>40570</v>
      </c>
      <c r="B770">
        <f ca="1">Shibor!B772</f>
        <v>7.9996999999999998</v>
      </c>
      <c r="C770">
        <f ca="1">VLOOKUP(A770,银行间拆借!$A$4:$E$1166,5,FALSE)</f>
        <v>7.99</v>
      </c>
    </row>
    <row r="771" spans="1:3" x14ac:dyDescent="0.15">
      <c r="A771" s="3">
        <v>40571</v>
      </c>
      <c r="B771">
        <f ca="1">Shibor!B773</f>
        <v>7.6992000000000003</v>
      </c>
      <c r="C771">
        <f ca="1">VLOOKUP(A771,银行间拆借!$A$4:$E$1166,5,FALSE)</f>
        <v>7.7</v>
      </c>
    </row>
    <row r="772" spans="1:3" x14ac:dyDescent="0.15">
      <c r="A772" s="3">
        <v>40573</v>
      </c>
      <c r="B772">
        <f ca="1">Shibor!B774</f>
        <v>7.9832999999999998</v>
      </c>
      <c r="C772">
        <f ca="1">VLOOKUP(A772,银行间拆借!$A$4:$E$1166,5,FALSE)</f>
        <v>8</v>
      </c>
    </row>
    <row r="773" spans="1:3" x14ac:dyDescent="0.15">
      <c r="A773" s="3">
        <v>40574</v>
      </c>
      <c r="B773">
        <f ca="1">Shibor!B775</f>
        <v>5.0141999999999998</v>
      </c>
      <c r="C773">
        <f ca="1">VLOOKUP(A773,银行间拆借!$A$4:$E$1166,5,FALSE)</f>
        <v>4.8499999999999996</v>
      </c>
    </row>
    <row r="774" spans="1:3" x14ac:dyDescent="0.15">
      <c r="A774" s="3">
        <v>40575</v>
      </c>
      <c r="B774">
        <f ca="1">Shibor!B776</f>
        <v>3.3458000000000001</v>
      </c>
      <c r="C774">
        <f ca="1">VLOOKUP(A774,银行间拆借!$A$4:$E$1166,5,FALSE)</f>
        <v>3.3</v>
      </c>
    </row>
    <row r="775" spans="1:3" x14ac:dyDescent="0.15">
      <c r="A775" s="3">
        <v>40583</v>
      </c>
      <c r="B775">
        <f ca="1">Shibor!B777</f>
        <v>3.8475000000000001</v>
      </c>
      <c r="C775">
        <f ca="1">VLOOKUP(A775,银行间拆借!$A$4:$E$1166,5,FALSE)</f>
        <v>3.85</v>
      </c>
    </row>
    <row r="776" spans="1:3" x14ac:dyDescent="0.15">
      <c r="A776" s="3">
        <v>40584</v>
      </c>
      <c r="B776">
        <f ca="1">Shibor!B778</f>
        <v>2.8757999999999999</v>
      </c>
      <c r="C776">
        <f ca="1">VLOOKUP(A776,银行间拆借!$A$4:$E$1166,5,FALSE)</f>
        <v>2.88</v>
      </c>
    </row>
    <row r="777" spans="1:3" x14ac:dyDescent="0.15">
      <c r="A777" s="3">
        <v>40585</v>
      </c>
      <c r="B777">
        <f ca="1">Shibor!B779</f>
        <v>2.8849999999999998</v>
      </c>
      <c r="C777">
        <f ca="1">VLOOKUP(A777,银行间拆借!$A$4:$E$1166,5,FALSE)</f>
        <v>2.89</v>
      </c>
    </row>
    <row r="778" spans="1:3" x14ac:dyDescent="0.15">
      <c r="A778" s="3">
        <v>40586</v>
      </c>
      <c r="B778">
        <f ca="1">Shibor!B780</f>
        <v>2.5950000000000002</v>
      </c>
      <c r="C778">
        <f ca="1">VLOOKUP(A778,银行间拆借!$A$4:$E$1166,5,FALSE)</f>
        <v>2.605</v>
      </c>
    </row>
    <row r="779" spans="1:3" x14ac:dyDescent="0.15">
      <c r="A779" s="3">
        <v>40588</v>
      </c>
      <c r="B779">
        <f ca="1">Shibor!B781</f>
        <v>2.31</v>
      </c>
      <c r="C779">
        <f ca="1">VLOOKUP(A779,银行间拆借!$A$4:$E$1166,5,FALSE)</f>
        <v>2.4</v>
      </c>
    </row>
    <row r="780" spans="1:3" x14ac:dyDescent="0.15">
      <c r="A780" s="3">
        <v>40589</v>
      </c>
      <c r="B780">
        <f ca="1">Shibor!B782</f>
        <v>2.31</v>
      </c>
      <c r="C780">
        <f ca="1">VLOOKUP(A780,银行间拆借!$A$4:$E$1166,5,FALSE)</f>
        <v>2.33</v>
      </c>
    </row>
    <row r="781" spans="1:3" x14ac:dyDescent="0.15">
      <c r="A781" s="3">
        <v>40590</v>
      </c>
      <c r="B781">
        <f ca="1">Shibor!B783</f>
        <v>2.3008000000000002</v>
      </c>
      <c r="C781">
        <f ca="1">VLOOKUP(A781,银行间拆借!$A$4:$E$1166,5,FALSE)</f>
        <v>2.21</v>
      </c>
    </row>
    <row r="782" spans="1:3" x14ac:dyDescent="0.15">
      <c r="A782" s="3">
        <v>40591</v>
      </c>
      <c r="B782">
        <f ca="1">Shibor!B784</f>
        <v>2.1867000000000001</v>
      </c>
      <c r="C782">
        <f ca="1">VLOOKUP(A782,银行间拆借!$A$4:$E$1166,5,FALSE)</f>
        <v>2.19</v>
      </c>
    </row>
    <row r="783" spans="1:3" x14ac:dyDescent="0.15">
      <c r="A783" s="3">
        <v>40592</v>
      </c>
      <c r="B783">
        <f ca="1">Shibor!B785</f>
        <v>2.1074999999999999</v>
      </c>
      <c r="C783">
        <f ca="1">VLOOKUP(A783,银行间拆借!$A$4:$E$1166,5,FALSE)</f>
        <v>2.12</v>
      </c>
    </row>
    <row r="784" spans="1:3" x14ac:dyDescent="0.15">
      <c r="A784" s="3">
        <v>40595</v>
      </c>
      <c r="B784">
        <f ca="1">Shibor!B786</f>
        <v>2.1783000000000001</v>
      </c>
      <c r="C784">
        <f ca="1">VLOOKUP(A784,银行间拆借!$A$4:$E$1166,5,FALSE)</f>
        <v>2.25</v>
      </c>
    </row>
    <row r="785" spans="1:3" x14ac:dyDescent="0.15">
      <c r="A785" s="3">
        <v>40596</v>
      </c>
      <c r="B785">
        <f ca="1">Shibor!B787</f>
        <v>2.0167000000000002</v>
      </c>
      <c r="C785">
        <f ca="1">VLOOKUP(A785,银行间拆借!$A$4:$E$1166,5,FALSE)</f>
        <v>2.0299999999999998</v>
      </c>
    </row>
    <row r="786" spans="1:3" x14ac:dyDescent="0.15">
      <c r="A786" s="3">
        <v>40597</v>
      </c>
      <c r="B786">
        <f ca="1">Shibor!B788</f>
        <v>1.9950000000000001</v>
      </c>
      <c r="C786">
        <f ca="1">VLOOKUP(A786,银行间拆借!$A$4:$E$1166,5,FALSE)</f>
        <v>1.95</v>
      </c>
    </row>
    <row r="787" spans="1:3" x14ac:dyDescent="0.15">
      <c r="A787" s="3">
        <v>40598</v>
      </c>
      <c r="B787">
        <f ca="1">Shibor!B789</f>
        <v>2.2892000000000001</v>
      </c>
      <c r="C787">
        <f ca="1">VLOOKUP(A787,银行间拆借!$A$4:$E$1166,5,FALSE)</f>
        <v>2.5</v>
      </c>
    </row>
    <row r="788" spans="1:3" x14ac:dyDescent="0.15">
      <c r="A788" s="3">
        <v>40599</v>
      </c>
      <c r="B788">
        <f ca="1">Shibor!B790</f>
        <v>2.7027999999999999</v>
      </c>
      <c r="C788">
        <f ca="1">VLOOKUP(A788,银行间拆借!$A$4:$E$1166,5,FALSE)</f>
        <v>2.7</v>
      </c>
    </row>
    <row r="789" spans="1:3" x14ac:dyDescent="0.15">
      <c r="A789" s="3">
        <v>40602</v>
      </c>
      <c r="B789">
        <f ca="1">Shibor!B791</f>
        <v>2.3782999999999999</v>
      </c>
      <c r="C789">
        <f ca="1">VLOOKUP(A789,银行间拆借!$A$4:$E$1166,5,FALSE)</f>
        <v>2.44</v>
      </c>
    </row>
    <row r="790" spans="1:3" x14ac:dyDescent="0.15">
      <c r="A790" s="3">
        <v>40603</v>
      </c>
      <c r="B790">
        <f ca="1">Shibor!B792</f>
        <v>2.1875</v>
      </c>
      <c r="C790">
        <f ca="1">VLOOKUP(A790,银行间拆借!$A$4:$E$1166,5,FALSE)</f>
        <v>2.2200000000000002</v>
      </c>
    </row>
    <row r="791" spans="1:3" x14ac:dyDescent="0.15">
      <c r="A791" s="3">
        <v>40604</v>
      </c>
      <c r="B791">
        <f ca="1">Shibor!B793</f>
        <v>2.0183</v>
      </c>
      <c r="C791">
        <f ca="1">VLOOKUP(A791,银行间拆借!$A$4:$E$1166,5,FALSE)</f>
        <v>2.04</v>
      </c>
    </row>
    <row r="792" spans="1:3" x14ac:dyDescent="0.15">
      <c r="A792" s="3">
        <v>40605</v>
      </c>
      <c r="B792">
        <f ca="1">Shibor!B794</f>
        <v>1.9419</v>
      </c>
      <c r="C792">
        <f ca="1">VLOOKUP(A792,银行间拆借!$A$4:$E$1166,5,FALSE)</f>
        <v>1.95</v>
      </c>
    </row>
    <row r="793" spans="1:3" x14ac:dyDescent="0.15">
      <c r="A793" s="3">
        <v>40606</v>
      </c>
      <c r="B793">
        <f ca="1">Shibor!B795</f>
        <v>1.8933</v>
      </c>
      <c r="C793">
        <f ca="1">VLOOKUP(A793,银行间拆借!$A$4:$E$1166,5,FALSE)</f>
        <v>1.9</v>
      </c>
    </row>
    <row r="794" spans="1:3" x14ac:dyDescent="0.15">
      <c r="A794" s="3">
        <v>40609</v>
      </c>
      <c r="B794">
        <f ca="1">Shibor!B796</f>
        <v>1.7858000000000001</v>
      </c>
      <c r="C794">
        <f ca="1">VLOOKUP(A794,银行间拆借!$A$4:$E$1166,5,FALSE)</f>
        <v>1.7858000000000001</v>
      </c>
    </row>
    <row r="795" spans="1:3" x14ac:dyDescent="0.15">
      <c r="A795" s="3">
        <v>40610</v>
      </c>
      <c r="B795">
        <f ca="1">Shibor!B797</f>
        <v>1.6917</v>
      </c>
      <c r="C795">
        <f ca="1">VLOOKUP(A795,银行间拆借!$A$4:$E$1166,5,FALSE)</f>
        <v>1.6</v>
      </c>
    </row>
    <row r="796" spans="1:3" x14ac:dyDescent="0.15">
      <c r="A796" s="3">
        <v>40611</v>
      </c>
      <c r="B796">
        <f ca="1">Shibor!B798</f>
        <v>1.6875</v>
      </c>
      <c r="C796">
        <f ca="1">VLOOKUP(A796,银行间拆借!$A$4:$E$1166,5,FALSE)</f>
        <v>1.7</v>
      </c>
    </row>
    <row r="797" spans="1:3" x14ac:dyDescent="0.15">
      <c r="A797" s="3">
        <v>40612</v>
      </c>
      <c r="B797">
        <f ca="1">Shibor!B799</f>
        <v>1.6792</v>
      </c>
      <c r="C797">
        <f ca="1">VLOOKUP(A797,银行间拆借!$A$4:$E$1166,5,FALSE)</f>
        <v>1.67</v>
      </c>
    </row>
    <row r="798" spans="1:3" x14ac:dyDescent="0.15">
      <c r="A798" s="3">
        <v>40613</v>
      </c>
      <c r="B798">
        <f ca="1">Shibor!B800</f>
        <v>1.6858</v>
      </c>
      <c r="C798">
        <f ca="1">VLOOKUP(A798,银行间拆借!$A$4:$E$1166,5,FALSE)</f>
        <v>1.68</v>
      </c>
    </row>
    <row r="799" spans="1:3" x14ac:dyDescent="0.15">
      <c r="A799" s="3">
        <v>40616</v>
      </c>
      <c r="B799">
        <f ca="1">Shibor!B801</f>
        <v>1.6875</v>
      </c>
      <c r="C799">
        <f ca="1">VLOOKUP(A799,银行间拆借!$A$4:$E$1166,5,FALSE)</f>
        <v>1.7</v>
      </c>
    </row>
    <row r="800" spans="1:3" x14ac:dyDescent="0.15">
      <c r="A800" s="3">
        <v>40617</v>
      </c>
      <c r="B800">
        <f ca="1">Shibor!B802</f>
        <v>1.6803999999999999</v>
      </c>
      <c r="C800">
        <f ca="1">VLOOKUP(A800,银行间拆借!$A$4:$E$1166,5,FALSE)</f>
        <v>1.65</v>
      </c>
    </row>
    <row r="801" spans="1:3" x14ac:dyDescent="0.15">
      <c r="A801" s="3">
        <v>40618</v>
      </c>
      <c r="B801">
        <f ca="1">Shibor!B803</f>
        <v>1.6782999999999999</v>
      </c>
      <c r="C801">
        <f ca="1">VLOOKUP(A801,银行间拆借!$A$4:$E$1166,5,FALSE)</f>
        <v>1.63</v>
      </c>
    </row>
    <row r="802" spans="1:3" x14ac:dyDescent="0.15">
      <c r="A802" s="3">
        <v>40619</v>
      </c>
      <c r="B802">
        <f ca="1">Shibor!B804</f>
        <v>1.6733</v>
      </c>
      <c r="C802">
        <f ca="1">VLOOKUP(A802,银行间拆借!$A$4:$E$1166,5,FALSE)</f>
        <v>1.6877</v>
      </c>
    </row>
    <row r="803" spans="1:3" x14ac:dyDescent="0.15">
      <c r="A803" s="3">
        <v>40620</v>
      </c>
      <c r="B803">
        <f ca="1">Shibor!B805</f>
        <v>1.6692</v>
      </c>
      <c r="C803">
        <f ca="1">VLOOKUP(A803,银行间拆借!$A$4:$E$1166,5,FALSE)</f>
        <v>1.65</v>
      </c>
    </row>
    <row r="804" spans="1:3" x14ac:dyDescent="0.15">
      <c r="A804" s="3">
        <v>40623</v>
      </c>
      <c r="B804">
        <f ca="1">Shibor!B806</f>
        <v>1.9241999999999999</v>
      </c>
      <c r="C804">
        <f ca="1">VLOOKUP(A804,银行间拆借!$A$4:$E$1166,5,FALSE)</f>
        <v>1.96</v>
      </c>
    </row>
    <row r="805" spans="1:3" x14ac:dyDescent="0.15">
      <c r="A805" s="3">
        <v>40624</v>
      </c>
      <c r="B805">
        <f ca="1">Shibor!B807</f>
        <v>1.9157999999999999</v>
      </c>
      <c r="C805">
        <f ca="1">VLOOKUP(A805,银行间拆借!$A$4:$E$1166,5,FALSE)</f>
        <v>1.92</v>
      </c>
    </row>
    <row r="806" spans="1:3" x14ac:dyDescent="0.15">
      <c r="A806" s="3">
        <v>40625</v>
      </c>
      <c r="B806">
        <f ca="1">Shibor!B808</f>
        <v>1.8992</v>
      </c>
      <c r="C806">
        <f ca="1">VLOOKUP(A806,银行间拆借!$A$4:$E$1166,5,FALSE)</f>
        <v>1.86</v>
      </c>
    </row>
    <row r="807" spans="1:3" x14ac:dyDescent="0.15">
      <c r="A807" s="3">
        <v>40626</v>
      </c>
      <c r="B807">
        <f ca="1">Shibor!B809</f>
        <v>1.879</v>
      </c>
      <c r="C807">
        <f ca="1">VLOOKUP(A807,银行间拆借!$A$4:$E$1166,5,FALSE)</f>
        <v>1.8979999999999999</v>
      </c>
    </row>
    <row r="808" spans="1:3" x14ac:dyDescent="0.15">
      <c r="A808" s="3">
        <v>40627</v>
      </c>
      <c r="B808">
        <f ca="1">Shibor!B810</f>
        <v>1.8674999999999999</v>
      </c>
      <c r="C808">
        <f ca="1">VLOOKUP(A808,银行间拆借!$A$4:$E$1166,5,FALSE)</f>
        <v>1.88</v>
      </c>
    </row>
    <row r="809" spans="1:3" x14ac:dyDescent="0.15">
      <c r="A809" s="3">
        <v>40630</v>
      </c>
      <c r="B809">
        <f ca="1">Shibor!B811</f>
        <v>1.7883</v>
      </c>
      <c r="C809">
        <f ca="1">VLOOKUP(A809,银行间拆借!$A$4:$E$1166,5,FALSE)</f>
        <v>1.8</v>
      </c>
    </row>
    <row r="810" spans="1:3" x14ac:dyDescent="0.15">
      <c r="A810" s="3">
        <v>40631</v>
      </c>
      <c r="B810">
        <f ca="1">Shibor!B812</f>
        <v>1.7883</v>
      </c>
      <c r="C810">
        <f ca="1">VLOOKUP(A810,银行间拆借!$A$4:$E$1166,5,FALSE)</f>
        <v>1.7883</v>
      </c>
    </row>
    <row r="811" spans="1:3" x14ac:dyDescent="0.15">
      <c r="A811" s="3">
        <v>40632</v>
      </c>
      <c r="B811">
        <f ca="1">Shibor!B813</f>
        <v>1.7858000000000001</v>
      </c>
      <c r="C811">
        <f ca="1">VLOOKUP(A811,银行间拆借!$A$4:$E$1166,5,FALSE)</f>
        <v>1.79</v>
      </c>
    </row>
    <row r="812" spans="1:3" x14ac:dyDescent="0.15">
      <c r="A812" s="3">
        <v>40633</v>
      </c>
      <c r="B812">
        <f ca="1">Shibor!B814</f>
        <v>1.7991999999999999</v>
      </c>
      <c r="C812">
        <f ca="1">VLOOKUP(A812,银行间拆借!$A$4:$E$1166,5,FALSE)</f>
        <v>1.8620000000000001</v>
      </c>
    </row>
    <row r="813" spans="1:3" x14ac:dyDescent="0.15">
      <c r="A813" s="3">
        <v>40634</v>
      </c>
      <c r="B813">
        <f ca="1">Shibor!B815</f>
        <v>1.7922</v>
      </c>
      <c r="C813">
        <f ca="1">VLOOKUP(A813,银行间拆借!$A$4:$E$1166,5,FALSE)</f>
        <v>1.7949999999999999</v>
      </c>
    </row>
    <row r="814" spans="1:3" x14ac:dyDescent="0.15">
      <c r="A814" s="3">
        <v>40635</v>
      </c>
      <c r="B814">
        <f ca="1">Shibor!B816</f>
        <v>1.7802</v>
      </c>
      <c r="C814">
        <f ca="1">VLOOKUP(A814,银行间拆借!$A$4:$E$1166,5,FALSE)</f>
        <v>1.78</v>
      </c>
    </row>
    <row r="815" spans="1:3" x14ac:dyDescent="0.15">
      <c r="A815" s="3">
        <v>40639</v>
      </c>
      <c r="B815">
        <f ca="1">Shibor!B817</f>
        <v>1.7828999999999999</v>
      </c>
      <c r="C815">
        <f ca="1">VLOOKUP(A815,银行间拆借!$A$4:$E$1166,5,FALSE)</f>
        <v>1.73</v>
      </c>
    </row>
    <row r="816" spans="1:3" x14ac:dyDescent="0.15">
      <c r="A816" s="3">
        <v>40640</v>
      </c>
      <c r="B816">
        <f ca="1">Shibor!B818</f>
        <v>1.7717000000000001</v>
      </c>
      <c r="C816">
        <f ca="1">VLOOKUP(A816,银行间拆借!$A$4:$E$1166,5,FALSE)</f>
        <v>1.74</v>
      </c>
    </row>
    <row r="817" spans="1:3" x14ac:dyDescent="0.15">
      <c r="A817" s="3">
        <v>40641</v>
      </c>
      <c r="B817">
        <f ca="1">Shibor!B819</f>
        <v>1.7663</v>
      </c>
      <c r="C817">
        <f ca="1">VLOOKUP(A817,银行间拆借!$A$4:$E$1166,5,FALSE)</f>
        <v>1.75</v>
      </c>
    </row>
    <row r="818" spans="1:3" x14ac:dyDescent="0.15">
      <c r="A818" s="3">
        <v>40644</v>
      </c>
      <c r="B818">
        <f ca="1">Shibor!B820</f>
        <v>1.7571000000000001</v>
      </c>
      <c r="C818">
        <f ca="1">VLOOKUP(A818,银行间拆借!$A$4:$E$1166,5,FALSE)</f>
        <v>1.7649999999999999</v>
      </c>
    </row>
    <row r="819" spans="1:3" x14ac:dyDescent="0.15">
      <c r="A819" s="3">
        <v>40645</v>
      </c>
      <c r="B819">
        <f ca="1">Shibor!B821</f>
        <v>1.7452000000000001</v>
      </c>
      <c r="C819">
        <f ca="1">VLOOKUP(A819,银行间拆借!$A$4:$E$1166,5,FALSE)</f>
        <v>2</v>
      </c>
    </row>
    <row r="820" spans="1:3" x14ac:dyDescent="0.15">
      <c r="A820" s="3">
        <v>40646</v>
      </c>
      <c r="B820">
        <f ca="1">Shibor!B822</f>
        <v>1.7361</v>
      </c>
      <c r="C820">
        <f ca="1">VLOOKUP(A820,银行间拆借!$A$4:$E$1166,5,FALSE)</f>
        <v>1.7361</v>
      </c>
    </row>
    <row r="821" spans="1:3" x14ac:dyDescent="0.15">
      <c r="A821" s="3">
        <v>40647</v>
      </c>
      <c r="B821">
        <f ca="1">Shibor!B823</f>
        <v>1.7338</v>
      </c>
      <c r="C821">
        <f ca="1">VLOOKUP(A821,银行间拆借!$A$4:$E$1166,5,FALSE)</f>
        <v>1.75</v>
      </c>
    </row>
    <row r="822" spans="1:3" x14ac:dyDescent="0.15">
      <c r="A822" s="3">
        <v>40648</v>
      </c>
      <c r="B822">
        <f ca="1">Shibor!B824</f>
        <v>1.7282</v>
      </c>
      <c r="C822">
        <f ca="1">VLOOKUP(A822,银行间拆借!$A$4:$E$1166,5,FALSE)</f>
        <v>1.72</v>
      </c>
    </row>
    <row r="823" spans="1:3" x14ac:dyDescent="0.15">
      <c r="A823" s="3">
        <v>40651</v>
      </c>
      <c r="B823">
        <f ca="1">Shibor!B825</f>
        <v>1.7628999999999999</v>
      </c>
      <c r="C823">
        <f ca="1">VLOOKUP(A823,银行间拆借!$A$4:$E$1166,5,FALSE)</f>
        <v>1.77</v>
      </c>
    </row>
    <row r="824" spans="1:3" x14ac:dyDescent="0.15">
      <c r="A824" s="3">
        <v>40652</v>
      </c>
      <c r="B824">
        <f ca="1">Shibor!B826</f>
        <v>1.7637</v>
      </c>
      <c r="C824">
        <f ca="1">VLOOKUP(A824,银行间拆借!$A$4:$E$1166,5,FALSE)</f>
        <v>1.76</v>
      </c>
    </row>
    <row r="825" spans="1:3" x14ac:dyDescent="0.15">
      <c r="A825" s="3">
        <v>40653</v>
      </c>
      <c r="B825">
        <f ca="1">Shibor!B827</f>
        <v>1.7568999999999999</v>
      </c>
      <c r="C825">
        <f ca="1">VLOOKUP(A825,银行间拆借!$A$4:$E$1166,5,FALSE)</f>
        <v>3.6</v>
      </c>
    </row>
    <row r="826" spans="1:3" x14ac:dyDescent="0.15">
      <c r="A826" s="3">
        <v>40654</v>
      </c>
      <c r="B826">
        <f ca="1">Shibor!B828</f>
        <v>3.5333000000000001</v>
      </c>
      <c r="C826">
        <f ca="1">VLOOKUP(A826,银行间拆借!$A$4:$E$1166,5,FALSE)</f>
        <v>3.55</v>
      </c>
    </row>
    <row r="827" spans="1:3" x14ac:dyDescent="0.15">
      <c r="A827" s="3">
        <v>40655</v>
      </c>
      <c r="B827">
        <f ca="1">Shibor!B829</f>
        <v>3.0775000000000001</v>
      </c>
      <c r="C827">
        <f ca="1">VLOOKUP(A827,银行间拆借!$A$4:$E$1166,5,FALSE)</f>
        <v>3.05</v>
      </c>
    </row>
    <row r="828" spans="1:3" x14ac:dyDescent="0.15">
      <c r="A828" s="3">
        <v>40658</v>
      </c>
      <c r="B828">
        <f ca="1">Shibor!B830</f>
        <v>2.6958000000000002</v>
      </c>
      <c r="C828">
        <f ca="1">VLOOKUP(A828,银行间拆借!$A$4:$E$1166,5,FALSE)</f>
        <v>2.7</v>
      </c>
    </row>
    <row r="829" spans="1:3" x14ac:dyDescent="0.15">
      <c r="A829" s="3">
        <v>40659</v>
      </c>
      <c r="B829">
        <f ca="1">Shibor!B831</f>
        <v>2.6791999999999998</v>
      </c>
      <c r="C829">
        <f ca="1">VLOOKUP(A829,银行间拆借!$A$4:$E$1166,5,FALSE)</f>
        <v>2.64</v>
      </c>
    </row>
    <row r="830" spans="1:3" x14ac:dyDescent="0.15">
      <c r="A830" s="3">
        <v>40660</v>
      </c>
      <c r="B830">
        <f ca="1">Shibor!B832</f>
        <v>2.0232999999999999</v>
      </c>
      <c r="C830">
        <f ca="1">VLOOKUP(A830,银行间拆借!$A$4:$E$1166,5,FALSE)</f>
        <v>2.02</v>
      </c>
    </row>
    <row r="831" spans="1:3" x14ac:dyDescent="0.15">
      <c r="A831" s="3">
        <v>40661</v>
      </c>
      <c r="B831">
        <f ca="1">Shibor!B833</f>
        <v>2.0242</v>
      </c>
      <c r="C831">
        <f ca="1">VLOOKUP(A831,银行间拆借!$A$4:$E$1166,5,FALSE)</f>
        <v>2.02</v>
      </c>
    </row>
    <row r="832" spans="1:3" x14ac:dyDescent="0.15">
      <c r="A832" s="3">
        <v>40662</v>
      </c>
      <c r="B832">
        <f ca="1">Shibor!B834</f>
        <v>2.4992000000000001</v>
      </c>
      <c r="C832">
        <f ca="1">VLOOKUP(A832,银行间拆借!$A$4:$E$1166,5,FALSE)</f>
        <v>2.5</v>
      </c>
    </row>
    <row r="833" spans="1:3" x14ac:dyDescent="0.15">
      <c r="A833" s="3">
        <v>40666</v>
      </c>
      <c r="B833">
        <f ca="1">Shibor!B835</f>
        <v>2.5525000000000002</v>
      </c>
      <c r="C833">
        <f ca="1">VLOOKUP(A833,银行间拆借!$A$4:$E$1166,5,FALSE)</f>
        <v>2.56</v>
      </c>
    </row>
    <row r="834" spans="1:3" x14ac:dyDescent="0.15">
      <c r="A834" s="3">
        <v>40667</v>
      </c>
      <c r="B834">
        <f ca="1">Shibor!B836</f>
        <v>2.5167000000000002</v>
      </c>
      <c r="C834">
        <f ca="1">VLOOKUP(A834,银行间拆借!$A$4:$E$1166,5,FALSE)</f>
        <v>2.6</v>
      </c>
    </row>
    <row r="835" spans="1:3" x14ac:dyDescent="0.15">
      <c r="A835" s="3">
        <v>40668</v>
      </c>
      <c r="B835">
        <f ca="1">Shibor!B837</f>
        <v>1.9942</v>
      </c>
      <c r="C835">
        <f ca="1">VLOOKUP(A835,银行间拆借!$A$4:$E$1166,5,FALSE)</f>
        <v>2</v>
      </c>
    </row>
    <row r="836" spans="1:3" x14ac:dyDescent="0.15">
      <c r="A836" s="3">
        <v>40669</v>
      </c>
      <c r="B836">
        <f ca="1">Shibor!B838</f>
        <v>1.9938</v>
      </c>
      <c r="C836">
        <f ca="1">VLOOKUP(A836,银行间拆借!$A$4:$E$1166,5,FALSE)</f>
        <v>1.9950000000000001</v>
      </c>
    </row>
    <row r="837" spans="1:3" x14ac:dyDescent="0.15">
      <c r="A837" s="3">
        <v>40672</v>
      </c>
      <c r="B837">
        <f ca="1">Shibor!B839</f>
        <v>2.12</v>
      </c>
      <c r="C837">
        <f ca="1">VLOOKUP(A837,银行间拆借!$A$4:$E$1166,5,FALSE)</f>
        <v>2.13</v>
      </c>
    </row>
    <row r="838" spans="1:3" x14ac:dyDescent="0.15">
      <c r="A838" s="3">
        <v>40673</v>
      </c>
      <c r="B838">
        <f ca="1">Shibor!B840</f>
        <v>2.11</v>
      </c>
      <c r="C838">
        <f ca="1">VLOOKUP(A838,银行间拆借!$A$4:$E$1166,5,FALSE)</f>
        <v>2.15</v>
      </c>
    </row>
    <row r="839" spans="1:3" x14ac:dyDescent="0.15">
      <c r="A839" s="3">
        <v>40674</v>
      </c>
      <c r="B839">
        <f ca="1">Shibor!B841</f>
        <v>2.1006</v>
      </c>
      <c r="C839">
        <f ca="1">VLOOKUP(A839,银行间拆借!$A$4:$E$1166,5,FALSE)</f>
        <v>2.1</v>
      </c>
    </row>
    <row r="840" spans="1:3" x14ac:dyDescent="0.15">
      <c r="A840" s="3">
        <v>40675</v>
      </c>
      <c r="B840">
        <f ca="1">Shibor!B842</f>
        <v>2.0857999999999999</v>
      </c>
      <c r="C840">
        <f ca="1">VLOOKUP(A840,银行间拆借!$A$4:$E$1166,5,FALSE)</f>
        <v>2.15</v>
      </c>
    </row>
    <row r="841" spans="1:3" x14ac:dyDescent="0.15">
      <c r="A841" s="3">
        <v>40676</v>
      </c>
      <c r="B841">
        <f ca="1">Shibor!B843</f>
        <v>2.0891999999999999</v>
      </c>
      <c r="C841">
        <f ca="1">VLOOKUP(A841,银行间拆借!$A$4:$E$1166,5,FALSE)</f>
        <v>2.08</v>
      </c>
    </row>
    <row r="842" spans="1:3" x14ac:dyDescent="0.15">
      <c r="A842" s="3">
        <v>40679</v>
      </c>
      <c r="B842">
        <f ca="1">Shibor!B844</f>
        <v>2.0908000000000002</v>
      </c>
      <c r="C842">
        <f ca="1">VLOOKUP(A842,银行间拆借!$A$4:$E$1166,5,FALSE)</f>
        <v>2.1</v>
      </c>
    </row>
    <row r="843" spans="1:3" x14ac:dyDescent="0.15">
      <c r="A843" s="3">
        <v>40680</v>
      </c>
      <c r="B843">
        <f ca="1">Shibor!B845</f>
        <v>2.0992000000000002</v>
      </c>
      <c r="C843">
        <f ca="1">VLOOKUP(A843,银行间拆借!$A$4:$E$1166,5,FALSE)</f>
        <v>2.11</v>
      </c>
    </row>
    <row r="844" spans="1:3" x14ac:dyDescent="0.15">
      <c r="A844" s="3">
        <v>40681</v>
      </c>
      <c r="B844">
        <f ca="1">Shibor!B846</f>
        <v>3.1492</v>
      </c>
      <c r="C844">
        <f ca="1">VLOOKUP(A844,银行间拆借!$A$4:$E$1166,5,FALSE)</f>
        <v>3.2</v>
      </c>
    </row>
    <row r="845" spans="1:3" x14ac:dyDescent="0.15">
      <c r="A845" s="3">
        <v>40682</v>
      </c>
      <c r="B845">
        <f ca="1">Shibor!B847</f>
        <v>3.5467</v>
      </c>
      <c r="C845">
        <f ca="1">VLOOKUP(A845,银行间拆借!$A$4:$E$1166,5,FALSE)</f>
        <v>3.56</v>
      </c>
    </row>
    <row r="846" spans="1:3" x14ac:dyDescent="0.15">
      <c r="A846" s="3">
        <v>40683</v>
      </c>
      <c r="B846">
        <f ca="1">Shibor!B848</f>
        <v>4.0049999999999999</v>
      </c>
      <c r="C846">
        <f ca="1">VLOOKUP(A846,银行间拆借!$A$4:$E$1166,5,FALSE)</f>
        <v>4</v>
      </c>
    </row>
    <row r="847" spans="1:3" x14ac:dyDescent="0.15">
      <c r="A847" s="3">
        <v>40686</v>
      </c>
      <c r="B847">
        <f ca="1">Shibor!B849</f>
        <v>4.0007999999999999</v>
      </c>
      <c r="C847">
        <f ca="1">VLOOKUP(A847,银行间拆借!$A$4:$E$1166,5,FALSE)</f>
        <v>3.98</v>
      </c>
    </row>
    <row r="848" spans="1:3" x14ac:dyDescent="0.15">
      <c r="A848" s="3">
        <v>40687</v>
      </c>
      <c r="B848">
        <f ca="1">Shibor!B850</f>
        <v>4.4767000000000001</v>
      </c>
      <c r="C848">
        <f ca="1">VLOOKUP(A848,银行间拆借!$A$4:$E$1166,5,FALSE)</f>
        <v>4.5</v>
      </c>
    </row>
    <row r="849" spans="1:3" x14ac:dyDescent="0.15">
      <c r="A849" s="3">
        <v>40688</v>
      </c>
      <c r="B849">
        <f ca="1">Shibor!B851</f>
        <v>4.9992000000000001</v>
      </c>
      <c r="C849">
        <f ca="1">VLOOKUP(A849,银行间拆借!$A$4:$E$1166,5,FALSE)</f>
        <v>5.0199999999999996</v>
      </c>
    </row>
    <row r="850" spans="1:3" x14ac:dyDescent="0.15">
      <c r="A850" s="3">
        <v>40689</v>
      </c>
      <c r="B850">
        <f ca="1">Shibor!B852</f>
        <v>4.8532999999999999</v>
      </c>
      <c r="C850">
        <f ca="1">VLOOKUP(A850,银行间拆借!$A$4:$E$1166,5,FALSE)</f>
        <v>4.8499999999999996</v>
      </c>
    </row>
    <row r="851" spans="1:3" x14ac:dyDescent="0.15">
      <c r="A851" s="3">
        <v>40690</v>
      </c>
      <c r="B851">
        <f ca="1">Shibor!B853</f>
        <v>2.8361999999999998</v>
      </c>
      <c r="C851">
        <f ca="1">VLOOKUP(A851,银行间拆借!$A$4:$E$1166,5,FALSE)</f>
        <v>2.83</v>
      </c>
    </row>
    <row r="852" spans="1:3" x14ac:dyDescent="0.15">
      <c r="A852" s="3">
        <v>40693</v>
      </c>
      <c r="B852">
        <f ca="1">Shibor!B854</f>
        <v>2.5499999999999998</v>
      </c>
      <c r="C852">
        <f ca="1">VLOOKUP(A852,银行间拆借!$A$4:$E$1166,5,FALSE)</f>
        <v>2.57</v>
      </c>
    </row>
    <row r="853" spans="1:3" x14ac:dyDescent="0.15">
      <c r="A853" s="3">
        <v>40694</v>
      </c>
      <c r="B853">
        <f ca="1">Shibor!B855</f>
        <v>3.8433000000000002</v>
      </c>
      <c r="C853">
        <f ca="1">VLOOKUP(A853,银行间拆借!$A$4:$E$1166,5,FALSE)</f>
        <v>3.88</v>
      </c>
    </row>
    <row r="854" spans="1:3" x14ac:dyDescent="0.15">
      <c r="A854" s="3">
        <v>40695</v>
      </c>
      <c r="B854">
        <f ca="1">Shibor!B856</f>
        <v>3.1454</v>
      </c>
      <c r="C854">
        <f ca="1">VLOOKUP(A854,银行间拆借!$A$4:$E$1166,5,FALSE)</f>
        <v>3.15</v>
      </c>
    </row>
    <row r="855" spans="1:3" x14ac:dyDescent="0.15">
      <c r="A855" s="3">
        <v>40696</v>
      </c>
      <c r="B855">
        <f ca="1">Shibor!B857</f>
        <v>2.8435999999999999</v>
      </c>
      <c r="C855">
        <f ca="1">VLOOKUP(A855,银行间拆借!$A$4:$E$1166,5,FALSE)</f>
        <v>2.84</v>
      </c>
    </row>
    <row r="856" spans="1:3" x14ac:dyDescent="0.15">
      <c r="A856" s="3">
        <v>40697</v>
      </c>
      <c r="B856">
        <f ca="1">Shibor!B858</f>
        <v>2.5049999999999999</v>
      </c>
      <c r="C856">
        <f ca="1">VLOOKUP(A856,银行间拆借!$A$4:$E$1166,5,FALSE)</f>
        <v>2.5299999999999998</v>
      </c>
    </row>
    <row r="857" spans="1:3" x14ac:dyDescent="0.15">
      <c r="A857" s="3">
        <v>40701</v>
      </c>
      <c r="B857">
        <f ca="1">Shibor!B859</f>
        <v>2.9967000000000001</v>
      </c>
      <c r="C857">
        <f ca="1">VLOOKUP(A857,银行间拆借!$A$4:$E$1166,5,FALSE)</f>
        <v>3.2</v>
      </c>
    </row>
    <row r="858" spans="1:3" x14ac:dyDescent="0.15">
      <c r="A858" s="3">
        <v>40702</v>
      </c>
      <c r="B858">
        <f ca="1">Shibor!B860</f>
        <v>3.6663000000000001</v>
      </c>
      <c r="C858">
        <f ca="1">VLOOKUP(A858,银行间拆借!$A$4:$E$1166,5,FALSE)</f>
        <v>3.7</v>
      </c>
    </row>
    <row r="859" spans="1:3" x14ac:dyDescent="0.15">
      <c r="A859" s="3">
        <v>40703</v>
      </c>
      <c r="B859">
        <f ca="1">Shibor!B861</f>
        <v>3.7858000000000001</v>
      </c>
      <c r="C859">
        <f ca="1">VLOOKUP(A859,银行间拆借!$A$4:$E$1166,5,FALSE)</f>
        <v>3.8</v>
      </c>
    </row>
    <row r="860" spans="1:3" x14ac:dyDescent="0.15">
      <c r="A860" s="3">
        <v>40704</v>
      </c>
      <c r="B860">
        <f ca="1">Shibor!B862</f>
        <v>3.8167</v>
      </c>
      <c r="C860">
        <f ca="1">VLOOKUP(A860,银行间拆借!$A$4:$E$1166,5,FALSE)</f>
        <v>3.8</v>
      </c>
    </row>
    <row r="861" spans="1:3" x14ac:dyDescent="0.15">
      <c r="A861" s="3">
        <v>40707</v>
      </c>
      <c r="B861">
        <f ca="1">Shibor!B863</f>
        <v>3.8025000000000002</v>
      </c>
      <c r="C861">
        <f ca="1">VLOOKUP(A861,银行间拆借!$A$4:$E$1166,5,FALSE)</f>
        <v>3.83</v>
      </c>
    </row>
    <row r="862" spans="1:3" x14ac:dyDescent="0.15">
      <c r="A862" s="3">
        <v>40708</v>
      </c>
      <c r="B862">
        <f ca="1">Shibor!B864</f>
        <v>3.4842</v>
      </c>
      <c r="C862">
        <f ca="1">VLOOKUP(A862,银行间拆借!$A$4:$E$1166,5,FALSE)</f>
        <v>3.52</v>
      </c>
    </row>
    <row r="863" spans="1:3" x14ac:dyDescent="0.15">
      <c r="A863" s="3">
        <v>40709</v>
      </c>
      <c r="B863">
        <f ca="1">Shibor!B865</f>
        <v>3.9878</v>
      </c>
      <c r="C863">
        <f ca="1">VLOOKUP(A863,银行间拆借!$A$4:$E$1166,5,FALSE)</f>
        <v>4</v>
      </c>
    </row>
    <row r="864" spans="1:3" x14ac:dyDescent="0.15">
      <c r="A864" s="3">
        <v>40710</v>
      </c>
      <c r="B864">
        <f ca="1">Shibor!B866</f>
        <v>3.9956999999999998</v>
      </c>
      <c r="C864">
        <f ca="1">VLOOKUP(A864,银行间拆借!$A$4:$E$1166,5,FALSE)</f>
        <v>3.99</v>
      </c>
    </row>
    <row r="865" spans="1:3" x14ac:dyDescent="0.15">
      <c r="A865" s="3">
        <v>40711</v>
      </c>
      <c r="B865">
        <f ca="1">Shibor!B867</f>
        <v>3.9849999999999999</v>
      </c>
      <c r="C865">
        <f ca="1">VLOOKUP(A865,银行间拆借!$A$4:$E$1166,5,FALSE)</f>
        <v>4</v>
      </c>
    </row>
    <row r="866" spans="1:3" x14ac:dyDescent="0.15">
      <c r="A866" s="3">
        <v>40714</v>
      </c>
      <c r="B866">
        <f ca="1">Shibor!B868</f>
        <v>6.9550000000000001</v>
      </c>
      <c r="C866">
        <f ca="1">VLOOKUP(A866,银行间拆借!$A$4:$E$1166,5,FALSE)</f>
        <v>6.9</v>
      </c>
    </row>
    <row r="867" spans="1:3" x14ac:dyDescent="0.15">
      <c r="A867" s="3">
        <v>40715</v>
      </c>
      <c r="B867">
        <f ca="1">Shibor!B869</f>
        <v>7.1375000000000002</v>
      </c>
      <c r="C867">
        <f ca="1">VLOOKUP(A867,银行间拆借!$A$4:$E$1166,5,FALSE)</f>
        <v>7.16</v>
      </c>
    </row>
    <row r="868" spans="1:3" x14ac:dyDescent="0.15">
      <c r="A868" s="3">
        <v>40716</v>
      </c>
      <c r="B868">
        <f ca="1">Shibor!B870</f>
        <v>7.47</v>
      </c>
      <c r="C868">
        <f ca="1">VLOOKUP(A868,银行间拆借!$A$4:$E$1166,5,FALSE)</f>
        <v>7.46</v>
      </c>
    </row>
    <row r="869" spans="1:3" x14ac:dyDescent="0.15">
      <c r="A869" s="3">
        <v>40717</v>
      </c>
      <c r="B869">
        <f ca="1">Shibor!B871</f>
        <v>7.3324999999999996</v>
      </c>
      <c r="C869">
        <f ca="1">VLOOKUP(A869,银行间拆借!$A$4:$E$1166,5,FALSE)</f>
        <v>7.33</v>
      </c>
    </row>
    <row r="870" spans="1:3" x14ac:dyDescent="0.15">
      <c r="A870" s="3">
        <v>40718</v>
      </c>
      <c r="B870">
        <f ca="1">Shibor!B872</f>
        <v>7.0502000000000002</v>
      </c>
      <c r="C870">
        <f ca="1">VLOOKUP(A870,银行间拆借!$A$4:$E$1166,5,FALSE)</f>
        <v>7</v>
      </c>
    </row>
    <row r="871" spans="1:3" x14ac:dyDescent="0.15">
      <c r="A871" s="3">
        <v>40721</v>
      </c>
      <c r="B871">
        <f ca="1">Shibor!B873</f>
        <v>6.1116999999999999</v>
      </c>
      <c r="C871">
        <f ca="1">VLOOKUP(A871,银行间拆借!$A$4:$E$1166,5,FALSE)</f>
        <v>6.12</v>
      </c>
    </row>
    <row r="872" spans="1:3" x14ac:dyDescent="0.15">
      <c r="A872" s="3">
        <v>40722</v>
      </c>
      <c r="B872">
        <f ca="1">Shibor!B874</f>
        <v>5.0553999999999997</v>
      </c>
      <c r="C872">
        <f ca="1">VLOOKUP(A872,银行间拆借!$A$4:$E$1166,5,FALSE)</f>
        <v>5.0599999999999996</v>
      </c>
    </row>
    <row r="873" spans="1:3" x14ac:dyDescent="0.15">
      <c r="A873" s="3">
        <v>40723</v>
      </c>
      <c r="B873">
        <f ca="1">Shibor!B875</f>
        <v>5.0350000000000001</v>
      </c>
      <c r="C873">
        <f ca="1">VLOOKUP(A873,银行间拆借!$A$4:$E$1166,5,FALSE)</f>
        <v>5.04</v>
      </c>
    </row>
    <row r="874" spans="1:3" x14ac:dyDescent="0.15">
      <c r="A874" s="3">
        <v>40724</v>
      </c>
      <c r="B874">
        <f ca="1">Shibor!B876</f>
        <v>4.9983000000000004</v>
      </c>
      <c r="C874">
        <f ca="1">VLOOKUP(A874,银行间拆借!$A$4:$E$1166,5,FALSE)</f>
        <v>5</v>
      </c>
    </row>
    <row r="875" spans="1:3" x14ac:dyDescent="0.15">
      <c r="A875" s="3">
        <v>40725</v>
      </c>
      <c r="B875">
        <f ca="1">Shibor!B877</f>
        <v>4.7297000000000002</v>
      </c>
      <c r="C875">
        <f ca="1">VLOOKUP(A875,银行间拆借!$A$4:$E$1166,5,FALSE)</f>
        <v>4.7</v>
      </c>
    </row>
    <row r="876" spans="1:3" x14ac:dyDescent="0.15">
      <c r="A876" s="3">
        <v>40728</v>
      </c>
      <c r="B876">
        <f ca="1">Shibor!B878</f>
        <v>2.8504999999999998</v>
      </c>
      <c r="C876">
        <f ca="1">VLOOKUP(A876,银行间拆借!$A$4:$E$1166,5,FALSE)</f>
        <v>2.85</v>
      </c>
    </row>
    <row r="877" spans="1:3" x14ac:dyDescent="0.15">
      <c r="A877" s="3">
        <v>40729</v>
      </c>
      <c r="B877">
        <f ca="1">Shibor!B879</f>
        <v>5.8391999999999999</v>
      </c>
      <c r="C877">
        <f ca="1">VLOOKUP(A877,银行间拆借!$A$4:$E$1166,5,FALSE)</f>
        <v>5.91</v>
      </c>
    </row>
    <row r="878" spans="1:3" x14ac:dyDescent="0.15">
      <c r="A878" s="3">
        <v>40730</v>
      </c>
      <c r="B878">
        <f ca="1">Shibor!B880</f>
        <v>5.5816999999999997</v>
      </c>
      <c r="C878">
        <f ca="1">VLOOKUP(A878,银行间拆借!$A$4:$E$1166,5,FALSE)</f>
        <v>5.58</v>
      </c>
    </row>
    <row r="879" spans="1:3" x14ac:dyDescent="0.15">
      <c r="A879" s="3">
        <v>40731</v>
      </c>
      <c r="B879">
        <f ca="1">Shibor!B881</f>
        <v>4.8292000000000002</v>
      </c>
      <c r="C879">
        <f ca="1">VLOOKUP(A879,银行间拆借!$A$4:$E$1166,5,FALSE)</f>
        <v>4.83</v>
      </c>
    </row>
    <row r="880" spans="1:3" x14ac:dyDescent="0.15">
      <c r="A880" s="3">
        <v>40732</v>
      </c>
      <c r="B880">
        <f ca="1">Shibor!B882</f>
        <v>4.9983000000000004</v>
      </c>
      <c r="C880">
        <f ca="1">VLOOKUP(A880,银行间拆借!$A$4:$E$1166,5,FALSE)</f>
        <v>5</v>
      </c>
    </row>
    <row r="881" spans="1:3" x14ac:dyDescent="0.15">
      <c r="A881" s="3">
        <v>40735</v>
      </c>
      <c r="B881">
        <f ca="1">Shibor!B883</f>
        <v>4.0149999999999997</v>
      </c>
      <c r="C881">
        <f ca="1">VLOOKUP(A881,银行间拆借!$A$4:$E$1166,5,FALSE)</f>
        <v>4.0199999999999996</v>
      </c>
    </row>
    <row r="882" spans="1:3" x14ac:dyDescent="0.15">
      <c r="A882" s="3">
        <v>40736</v>
      </c>
      <c r="B882">
        <f ca="1">Shibor!B884</f>
        <v>2.4325000000000001</v>
      </c>
      <c r="C882">
        <f ca="1">VLOOKUP(A882,银行间拆借!$A$4:$E$1166,5,FALSE)</f>
        <v>2.44</v>
      </c>
    </row>
    <row r="883" spans="1:3" x14ac:dyDescent="0.15">
      <c r="A883" s="3">
        <v>40737</v>
      </c>
      <c r="B883">
        <f ca="1">Shibor!B885</f>
        <v>3.4525000000000001</v>
      </c>
      <c r="C883">
        <f ca="1">VLOOKUP(A883,银行间拆借!$A$4:$E$1166,5,FALSE)</f>
        <v>3.47</v>
      </c>
    </row>
    <row r="884" spans="1:3" x14ac:dyDescent="0.15">
      <c r="A884" s="3">
        <v>40738</v>
      </c>
      <c r="B884">
        <f ca="1">Shibor!B886</f>
        <v>4.2217000000000002</v>
      </c>
      <c r="C884">
        <f ca="1">VLOOKUP(A884,银行间拆借!$A$4:$E$1166,5,FALSE)</f>
        <v>4.2</v>
      </c>
    </row>
    <row r="885" spans="1:3" x14ac:dyDescent="0.15">
      <c r="A885" s="3">
        <v>40739</v>
      </c>
      <c r="B885">
        <f ca="1">Shibor!B887</f>
        <v>3.8683000000000001</v>
      </c>
      <c r="C885">
        <f ca="1">VLOOKUP(A885,银行间拆借!$A$4:$E$1166,5,FALSE)</f>
        <v>3.86</v>
      </c>
    </row>
    <row r="886" spans="1:3" x14ac:dyDescent="0.15">
      <c r="A886" s="3">
        <v>40742</v>
      </c>
      <c r="B886">
        <f ca="1">Shibor!B888</f>
        <v>3.6366999999999998</v>
      </c>
      <c r="C886">
        <f ca="1">VLOOKUP(A886,银行间拆借!$A$4:$E$1166,5,FALSE)</f>
        <v>3.66</v>
      </c>
    </row>
    <row r="887" spans="1:3" x14ac:dyDescent="0.15">
      <c r="A887" s="3">
        <v>40743</v>
      </c>
      <c r="B887">
        <f ca="1">Shibor!B889</f>
        <v>4.43</v>
      </c>
      <c r="C887">
        <f ca="1">VLOOKUP(A887,银行间拆借!$A$4:$E$1166,5,FALSE)</f>
        <v>4.4000000000000004</v>
      </c>
    </row>
    <row r="888" spans="1:3" x14ac:dyDescent="0.15">
      <c r="A888" s="3">
        <v>40744</v>
      </c>
      <c r="B888">
        <f ca="1">Shibor!B890</f>
        <v>4.7382999999999997</v>
      </c>
      <c r="C888">
        <f ca="1">VLOOKUP(A888,银行间拆借!$A$4:$E$1166,5,FALSE)</f>
        <v>4.76</v>
      </c>
    </row>
    <row r="889" spans="1:3" x14ac:dyDescent="0.15">
      <c r="A889" s="3">
        <v>40745</v>
      </c>
      <c r="B889">
        <f ca="1">Shibor!B891</f>
        <v>5.4207999999999998</v>
      </c>
      <c r="C889">
        <f ca="1">VLOOKUP(A889,银行间拆借!$A$4:$E$1166,5,FALSE)</f>
        <v>5.44</v>
      </c>
    </row>
    <row r="890" spans="1:3" x14ac:dyDescent="0.15">
      <c r="A890" s="3">
        <v>40746</v>
      </c>
      <c r="B890">
        <f ca="1">Shibor!B892</f>
        <v>5.2967000000000004</v>
      </c>
      <c r="C890">
        <f ca="1">VLOOKUP(A890,银行间拆借!$A$4:$E$1166,5,FALSE)</f>
        <v>5.3</v>
      </c>
    </row>
    <row r="891" spans="1:3" x14ac:dyDescent="0.15">
      <c r="A891" s="3">
        <v>40749</v>
      </c>
      <c r="B891">
        <f ca="1">Shibor!B893</f>
        <v>5.1407999999999996</v>
      </c>
      <c r="C891">
        <f ca="1">VLOOKUP(A891,银行间拆借!$A$4:$E$1166,5,FALSE)</f>
        <v>5.16</v>
      </c>
    </row>
    <row r="892" spans="1:3" x14ac:dyDescent="0.15">
      <c r="A892" s="3">
        <v>40750</v>
      </c>
      <c r="B892">
        <f ca="1">Shibor!B894</f>
        <v>4.6150000000000002</v>
      </c>
      <c r="C892">
        <f ca="1">VLOOKUP(A892,银行间拆借!$A$4:$E$1166,5,FALSE)</f>
        <v>4.5</v>
      </c>
    </row>
    <row r="893" spans="1:3" x14ac:dyDescent="0.15">
      <c r="A893" s="3">
        <v>40751</v>
      </c>
      <c r="B893">
        <f ca="1">Shibor!B895</f>
        <v>4.1482999999999999</v>
      </c>
      <c r="C893">
        <f ca="1">VLOOKUP(A893,银行间拆借!$A$4:$E$1166,5,FALSE)</f>
        <v>4.16</v>
      </c>
    </row>
    <row r="894" spans="1:3" x14ac:dyDescent="0.15">
      <c r="A894" s="3">
        <v>40752</v>
      </c>
      <c r="B894">
        <f ca="1">Shibor!B896</f>
        <v>3.6366999999999998</v>
      </c>
      <c r="C894">
        <f ca="1">VLOOKUP(A894,银行间拆借!$A$4:$E$1166,5,FALSE)</f>
        <v>2</v>
      </c>
    </row>
    <row r="895" spans="1:3" x14ac:dyDescent="0.15">
      <c r="A895" s="3">
        <v>40753</v>
      </c>
      <c r="B895">
        <f ca="1">Shibor!B897</f>
        <v>3.4817</v>
      </c>
      <c r="C895">
        <f ca="1">VLOOKUP(A895,银行间拆借!$A$4:$E$1166,5,FALSE)</f>
        <v>2</v>
      </c>
    </row>
    <row r="896" spans="1:3" x14ac:dyDescent="0.15">
      <c r="A896" s="3">
        <v>40756</v>
      </c>
      <c r="B896">
        <f ca="1">Shibor!B898</f>
        <v>3.0263</v>
      </c>
      <c r="C896">
        <f ca="1">VLOOKUP(A896,银行间拆借!$A$4:$E$1166,5,FALSE)</f>
        <v>3.03</v>
      </c>
    </row>
    <row r="897" spans="1:3" x14ac:dyDescent="0.15">
      <c r="A897" s="3">
        <v>40757</v>
      </c>
      <c r="B897">
        <f ca="1">Shibor!B899</f>
        <v>2.8121</v>
      </c>
      <c r="C897">
        <f ca="1">VLOOKUP(A897,银行间拆借!$A$4:$E$1166,5,FALSE)</f>
        <v>2.8149999999999999</v>
      </c>
    </row>
    <row r="898" spans="1:3" x14ac:dyDescent="0.15">
      <c r="A898" s="3">
        <v>40758</v>
      </c>
      <c r="B898">
        <f ca="1">Shibor!B900</f>
        <v>2.8132999999999999</v>
      </c>
      <c r="C898">
        <f ca="1">VLOOKUP(A898,银行间拆借!$A$4:$E$1166,5,FALSE)</f>
        <v>2.82</v>
      </c>
    </row>
    <row r="899" spans="1:3" x14ac:dyDescent="0.15">
      <c r="A899" s="3">
        <v>40759</v>
      </c>
      <c r="B899">
        <f ca="1">Shibor!B901</f>
        <v>2.8441999999999998</v>
      </c>
      <c r="C899">
        <f ca="1">VLOOKUP(A899,银行间拆借!$A$4:$E$1166,5,FALSE)</f>
        <v>2.85</v>
      </c>
    </row>
    <row r="900" spans="1:3" x14ac:dyDescent="0.15">
      <c r="A900" s="3">
        <v>40760</v>
      </c>
      <c r="B900">
        <f ca="1">Shibor!B902</f>
        <v>2.8174999999999999</v>
      </c>
      <c r="C900">
        <f ca="1">VLOOKUP(A900,银行间拆借!$A$4:$E$1166,5,FALSE)</f>
        <v>2.82</v>
      </c>
    </row>
    <row r="901" spans="1:3" x14ac:dyDescent="0.15">
      <c r="A901" s="3">
        <v>40763</v>
      </c>
      <c r="B901">
        <f ca="1">Shibor!B903</f>
        <v>2.7286000000000001</v>
      </c>
      <c r="C901">
        <f ca="1">VLOOKUP(A901,银行间拆借!$A$4:$E$1166,5,FALSE)</f>
        <v>2.68</v>
      </c>
    </row>
    <row r="902" spans="1:3" x14ac:dyDescent="0.15">
      <c r="A902" s="3">
        <v>40764</v>
      </c>
      <c r="B902">
        <f ca="1">Shibor!B904</f>
        <v>2.7368000000000001</v>
      </c>
      <c r="C902">
        <f ca="1">VLOOKUP(A902,银行间拆借!$A$4:$E$1166,5,FALSE)</f>
        <v>2.74</v>
      </c>
    </row>
    <row r="903" spans="1:3" x14ac:dyDescent="0.15">
      <c r="A903" s="3">
        <v>40765</v>
      </c>
      <c r="B903">
        <f ca="1">Shibor!B905</f>
        <v>3.0425</v>
      </c>
      <c r="C903">
        <f ca="1">VLOOKUP(A903,银行间拆借!$A$4:$E$1166,5,FALSE)</f>
        <v>3.05</v>
      </c>
    </row>
    <row r="904" spans="1:3" x14ac:dyDescent="0.15">
      <c r="A904" s="3">
        <v>40766</v>
      </c>
      <c r="B904">
        <f ca="1">Shibor!B906</f>
        <v>2.7437999999999998</v>
      </c>
      <c r="C904">
        <f ca="1">VLOOKUP(A904,银行间拆借!$A$4:$E$1166,5,FALSE)</f>
        <v>2.7</v>
      </c>
    </row>
    <row r="905" spans="1:3" x14ac:dyDescent="0.15">
      <c r="A905" s="3">
        <v>40767</v>
      </c>
      <c r="B905">
        <f ca="1">Shibor!B907</f>
        <v>2.7942</v>
      </c>
      <c r="C905">
        <f ca="1">VLOOKUP(A905,银行间拆借!$A$4:$E$1166,5,FALSE)</f>
        <v>2.65</v>
      </c>
    </row>
    <row r="906" spans="1:3" x14ac:dyDescent="0.15">
      <c r="A906" s="3">
        <v>40770</v>
      </c>
      <c r="B906">
        <f ca="1">Shibor!B908</f>
        <v>2.8492000000000002</v>
      </c>
      <c r="C906">
        <f ca="1">VLOOKUP(A906,银行间拆借!$A$4:$E$1166,5,FALSE)</f>
        <v>3</v>
      </c>
    </row>
    <row r="907" spans="1:3" x14ac:dyDescent="0.15">
      <c r="A907" s="3">
        <v>40771</v>
      </c>
      <c r="B907">
        <f ca="1">Shibor!B909</f>
        <v>2.9870999999999999</v>
      </c>
      <c r="C907">
        <f ca="1">VLOOKUP(A907,银行间拆借!$A$4:$E$1166,5,FALSE)</f>
        <v>3.02</v>
      </c>
    </row>
    <row r="908" spans="1:3" x14ac:dyDescent="0.15">
      <c r="A908" s="3">
        <v>40772</v>
      </c>
      <c r="B908">
        <f ca="1">Shibor!B910</f>
        <v>2.9992000000000001</v>
      </c>
      <c r="C908">
        <f ca="1">VLOOKUP(A908,银行间拆借!$A$4:$E$1166,5,FALSE)</f>
        <v>2.99</v>
      </c>
    </row>
    <row r="909" spans="1:3" x14ac:dyDescent="0.15">
      <c r="A909" s="3">
        <v>40773</v>
      </c>
      <c r="B909">
        <f ca="1">Shibor!B911</f>
        <v>3.4424999999999999</v>
      </c>
      <c r="C909">
        <f ca="1">VLOOKUP(A909,银行间拆借!$A$4:$E$1166,5,FALSE)</f>
        <v>3.48</v>
      </c>
    </row>
    <row r="910" spans="1:3" x14ac:dyDescent="0.15">
      <c r="A910" s="3">
        <v>40774</v>
      </c>
      <c r="B910">
        <f ca="1">Shibor!B912</f>
        <v>3.6892</v>
      </c>
      <c r="C910">
        <f ca="1">VLOOKUP(A910,银行间拆借!$A$4:$E$1166,5,FALSE)</f>
        <v>3.64</v>
      </c>
    </row>
    <row r="911" spans="1:3" x14ac:dyDescent="0.15">
      <c r="A911" s="3">
        <v>40777</v>
      </c>
      <c r="B911">
        <f ca="1">Shibor!B913</f>
        <v>4.03</v>
      </c>
      <c r="C911">
        <f ca="1">VLOOKUP(A911,银行间拆借!$A$4:$E$1166,5,FALSE)</f>
        <v>4.03</v>
      </c>
    </row>
    <row r="912" spans="1:3" x14ac:dyDescent="0.15">
      <c r="A912" s="3">
        <v>40778</v>
      </c>
      <c r="B912">
        <f ca="1">Shibor!B914</f>
        <v>4.2305999999999999</v>
      </c>
      <c r="C912">
        <f ca="1">VLOOKUP(A912,银行间拆借!$A$4:$E$1166,5,FALSE)</f>
        <v>4.2300000000000004</v>
      </c>
    </row>
    <row r="913" spans="1:3" x14ac:dyDescent="0.15">
      <c r="A913" s="3">
        <v>40779</v>
      </c>
      <c r="B913">
        <f ca="1">Shibor!B915</f>
        <v>3.7683</v>
      </c>
      <c r="C913">
        <f ca="1">VLOOKUP(A913,银行间拆借!$A$4:$E$1166,5,FALSE)</f>
        <v>3.77</v>
      </c>
    </row>
    <row r="914" spans="1:3" x14ac:dyDescent="0.15">
      <c r="A914" s="3">
        <v>40780</v>
      </c>
      <c r="B914">
        <f ca="1">Shibor!B916</f>
        <v>3.3376999999999999</v>
      </c>
      <c r="C914">
        <f ca="1">VLOOKUP(A914,银行间拆借!$A$4:$E$1166,5,FALSE)</f>
        <v>3.34</v>
      </c>
    </row>
    <row r="915" spans="1:3" x14ac:dyDescent="0.15">
      <c r="A915" s="3">
        <v>40781</v>
      </c>
      <c r="B915">
        <f ca="1">Shibor!B917</f>
        <v>3.2235</v>
      </c>
      <c r="C915">
        <f ca="1">VLOOKUP(A915,银行间拆借!$A$4:$E$1166,5,FALSE)</f>
        <v>3.17</v>
      </c>
    </row>
    <row r="916" spans="1:3" x14ac:dyDescent="0.15">
      <c r="A916" s="3">
        <v>40784</v>
      </c>
      <c r="B916">
        <f ca="1">Shibor!B918</f>
        <v>3.165</v>
      </c>
      <c r="C916">
        <f ca="1">VLOOKUP(A916,银行间拆借!$A$4:$E$1166,5,FALSE)</f>
        <v>3.19</v>
      </c>
    </row>
    <row r="917" spans="1:3" x14ac:dyDescent="0.15">
      <c r="A917" s="3">
        <v>40785</v>
      </c>
      <c r="B917">
        <f ca="1">Shibor!B919</f>
        <v>3.4308000000000001</v>
      </c>
      <c r="C917">
        <f ca="1">VLOOKUP(A917,银行间拆借!$A$4:$E$1166,5,FALSE)</f>
        <v>3.5</v>
      </c>
    </row>
    <row r="918" spans="1:3" x14ac:dyDescent="0.15">
      <c r="A918" s="3">
        <v>40786</v>
      </c>
      <c r="B918">
        <f ca="1">Shibor!B920</f>
        <v>3.3538000000000001</v>
      </c>
      <c r="C918">
        <f ca="1">VLOOKUP(A918,银行间拆借!$A$4:$E$1166,5,FALSE)</f>
        <v>3.32</v>
      </c>
    </row>
    <row r="919" spans="1:3" x14ac:dyDescent="0.15">
      <c r="A919" s="3">
        <v>40787</v>
      </c>
      <c r="B919">
        <f ca="1">Shibor!B921</f>
        <v>3.4192</v>
      </c>
      <c r="C919">
        <f ca="1">VLOOKUP(A919,银行间拆借!$A$4:$E$1166,5,FALSE)</f>
        <v>3.44</v>
      </c>
    </row>
    <row r="920" spans="1:3" x14ac:dyDescent="0.15">
      <c r="A920" s="3">
        <v>40788</v>
      </c>
      <c r="B920">
        <f ca="1">Shibor!B922</f>
        <v>3.4807999999999999</v>
      </c>
      <c r="C920">
        <f ca="1">VLOOKUP(A920,银行间拆借!$A$4:$E$1166,5,FALSE)</f>
        <v>3.47</v>
      </c>
    </row>
    <row r="921" spans="1:3" x14ac:dyDescent="0.15">
      <c r="A921" s="3">
        <v>40791</v>
      </c>
      <c r="B921">
        <f ca="1">Shibor!B923</f>
        <v>3.8892000000000002</v>
      </c>
      <c r="C921">
        <f ca="1">VLOOKUP(A921,银行间拆借!$A$4:$E$1166,5,FALSE)</f>
        <v>3.9</v>
      </c>
    </row>
    <row r="922" spans="1:3" x14ac:dyDescent="0.15">
      <c r="A922" s="3">
        <v>40792</v>
      </c>
      <c r="B922">
        <f ca="1">Shibor!B924</f>
        <v>2.9975000000000001</v>
      </c>
      <c r="C922">
        <f ca="1">VLOOKUP(A922,银行间拆借!$A$4:$E$1166,5,FALSE)</f>
        <v>3</v>
      </c>
    </row>
    <row r="923" spans="1:3" x14ac:dyDescent="0.15">
      <c r="A923" s="3">
        <v>40793</v>
      </c>
      <c r="B923">
        <f ca="1">Shibor!B925</f>
        <v>3.0546000000000002</v>
      </c>
      <c r="C923">
        <f ca="1">VLOOKUP(A923,银行间拆借!$A$4:$E$1166,5,FALSE)</f>
        <v>3.06</v>
      </c>
    </row>
    <row r="924" spans="1:3" x14ac:dyDescent="0.15">
      <c r="A924" s="3">
        <v>40794</v>
      </c>
      <c r="B924">
        <f ca="1">Shibor!B926</f>
        <v>3.1057999999999999</v>
      </c>
      <c r="C924">
        <f ca="1">VLOOKUP(A924,银行间拆借!$A$4:$E$1166,5,FALSE)</f>
        <v>3.12</v>
      </c>
    </row>
    <row r="925" spans="1:3" x14ac:dyDescent="0.15">
      <c r="A925" s="3">
        <v>40795</v>
      </c>
      <c r="B925">
        <f ca="1">Shibor!B927</f>
        <v>3.0407999999999999</v>
      </c>
      <c r="C925">
        <f ca="1">VLOOKUP(A925,银行间拆借!$A$4:$E$1166,5,FALSE)</f>
        <v>3.05</v>
      </c>
    </row>
    <row r="926" spans="1:3" x14ac:dyDescent="0.15">
      <c r="A926" s="3">
        <v>40799</v>
      </c>
      <c r="B926">
        <f ca="1">Shibor!B928</f>
        <v>2.9525000000000001</v>
      </c>
      <c r="C926">
        <f ca="1">VLOOKUP(A926,银行间拆借!$A$4:$E$1166,5,FALSE)</f>
        <v>2.96</v>
      </c>
    </row>
    <row r="927" spans="1:3" x14ac:dyDescent="0.15">
      <c r="A927" s="3">
        <v>40800</v>
      </c>
      <c r="B927">
        <f ca="1">Shibor!B929</f>
        <v>2.9575</v>
      </c>
      <c r="C927">
        <f ca="1">VLOOKUP(A927,银行间拆借!$A$4:$E$1166,5,FALSE)</f>
        <v>3.52</v>
      </c>
    </row>
    <row r="928" spans="1:3" x14ac:dyDescent="0.15">
      <c r="A928" s="3">
        <v>40801</v>
      </c>
      <c r="B928">
        <f ca="1">Shibor!B930</f>
        <v>3.1932999999999998</v>
      </c>
      <c r="C928">
        <f ca="1">VLOOKUP(A928,银行间拆借!$A$4:$E$1166,5,FALSE)</f>
        <v>3.25</v>
      </c>
    </row>
    <row r="929" spans="1:3" x14ac:dyDescent="0.15">
      <c r="A929" s="3">
        <v>40802</v>
      </c>
      <c r="B929">
        <f ca="1">Shibor!B931</f>
        <v>3.19</v>
      </c>
      <c r="C929">
        <f ca="1">VLOOKUP(A929,银行间拆借!$A$4:$E$1166,5,FALSE)</f>
        <v>3.2</v>
      </c>
    </row>
    <row r="930" spans="1:3" x14ac:dyDescent="0.15">
      <c r="A930" s="3">
        <v>40805</v>
      </c>
      <c r="B930">
        <f ca="1">Shibor!B932</f>
        <v>3.4777</v>
      </c>
      <c r="C930">
        <f ca="1">VLOOKUP(A930,银行间拆借!$A$4:$E$1166,5,FALSE)</f>
        <v>3.5</v>
      </c>
    </row>
    <row r="931" spans="1:3" x14ac:dyDescent="0.15">
      <c r="A931" s="3">
        <v>40806</v>
      </c>
      <c r="B931">
        <f ca="1">Shibor!B933</f>
        <v>3.7974999999999999</v>
      </c>
      <c r="C931">
        <f ca="1">VLOOKUP(A931,银行间拆借!$A$4:$E$1166,5,FALSE)</f>
        <v>3.8</v>
      </c>
    </row>
    <row r="932" spans="1:3" x14ac:dyDescent="0.15">
      <c r="A932" s="3">
        <v>40807</v>
      </c>
      <c r="B932">
        <f ca="1">Shibor!B934</f>
        <v>3.7345999999999999</v>
      </c>
      <c r="C932">
        <f ca="1">VLOOKUP(A932,银行间拆借!$A$4:$E$1166,5,FALSE)</f>
        <v>3.74</v>
      </c>
    </row>
    <row r="933" spans="1:3" x14ac:dyDescent="0.15">
      <c r="A933" s="3">
        <v>40808</v>
      </c>
      <c r="B933">
        <f ca="1">Shibor!B935</f>
        <v>3.5042</v>
      </c>
      <c r="C933">
        <f ca="1">VLOOKUP(A933,银行间拆借!$A$4:$E$1166,5,FALSE)</f>
        <v>3.55</v>
      </c>
    </row>
    <row r="934" spans="1:3" x14ac:dyDescent="0.15">
      <c r="A934" s="3">
        <v>40809</v>
      </c>
      <c r="B934">
        <f ca="1">Shibor!B936</f>
        <v>3.2942</v>
      </c>
      <c r="C934">
        <f ca="1">VLOOKUP(A934,银行间拆借!$A$4:$E$1166,5,FALSE)</f>
        <v>3.3</v>
      </c>
    </row>
    <row r="935" spans="1:3" x14ac:dyDescent="0.15">
      <c r="A935" s="3">
        <v>40812</v>
      </c>
      <c r="B935">
        <f ca="1">Shibor!B937</f>
        <v>3.0958000000000001</v>
      </c>
      <c r="C935">
        <f ca="1">VLOOKUP(A935,银行间拆借!$A$4:$E$1166,5,FALSE)</f>
        <v>3.1</v>
      </c>
    </row>
    <row r="936" spans="1:3" x14ac:dyDescent="0.15">
      <c r="A936" s="3">
        <v>40813</v>
      </c>
      <c r="B936">
        <f ca="1">Shibor!B938</f>
        <v>4.0549999999999997</v>
      </c>
      <c r="C936">
        <f ca="1">VLOOKUP(A936,银行间拆借!$A$4:$E$1166,5,FALSE)</f>
        <v>4.0599999999999996</v>
      </c>
    </row>
    <row r="937" spans="1:3" x14ac:dyDescent="0.15">
      <c r="A937" s="3">
        <v>40814</v>
      </c>
      <c r="B937">
        <f ca="1">Shibor!B939</f>
        <v>3.9916999999999998</v>
      </c>
      <c r="C937">
        <f ca="1">VLOOKUP(A937,银行间拆借!$A$4:$E$1166,5,FALSE)</f>
        <v>4</v>
      </c>
    </row>
    <row r="938" spans="1:3" x14ac:dyDescent="0.15">
      <c r="A938" s="3">
        <v>40815</v>
      </c>
      <c r="B938">
        <f ca="1">Shibor!B940</f>
        <v>3.8721000000000001</v>
      </c>
      <c r="C938">
        <f ca="1">VLOOKUP(A938,银行间拆借!$A$4:$E$1166,5,FALSE)</f>
        <v>3.87</v>
      </c>
    </row>
    <row r="939" spans="1:3" x14ac:dyDescent="0.15">
      <c r="A939" s="3">
        <v>40816</v>
      </c>
      <c r="B939">
        <f ca="1">Shibor!B941</f>
        <v>4.8925000000000001</v>
      </c>
      <c r="C939">
        <f ca="1">VLOOKUP(A939,银行间拆借!$A$4:$E$1166,5,FALSE)</f>
        <v>5.0199999999999996</v>
      </c>
    </row>
    <row r="940" spans="1:3" x14ac:dyDescent="0.15">
      <c r="A940" s="3">
        <v>40824</v>
      </c>
      <c r="B940">
        <f ca="1">Shibor!B942</f>
        <v>4.8604000000000003</v>
      </c>
      <c r="C940">
        <f ca="1">VLOOKUP(A940,银行间拆借!$A$4:$E$1166,5,FALSE)</f>
        <v>4.8600000000000003</v>
      </c>
    </row>
    <row r="941" spans="1:3" x14ac:dyDescent="0.15">
      <c r="A941" s="3">
        <v>40825</v>
      </c>
      <c r="B941">
        <f ca="1">Shibor!B943</f>
        <v>4.5641999999999996</v>
      </c>
      <c r="C941">
        <f ca="1">VLOOKUP(A941,银行间拆借!$A$4:$E$1166,5,FALSE)</f>
        <v>4.5999999999999996</v>
      </c>
    </row>
    <row r="942" spans="1:3" x14ac:dyDescent="0.15">
      <c r="A942" s="3">
        <v>40826</v>
      </c>
      <c r="B942">
        <f ca="1">Shibor!B944</f>
        <v>3.8191999999999999</v>
      </c>
      <c r="C942">
        <f ca="1">VLOOKUP(A942,银行间拆借!$A$4:$E$1166,5,FALSE)</f>
        <v>3.83</v>
      </c>
    </row>
    <row r="943" spans="1:3" x14ac:dyDescent="0.15">
      <c r="A943" s="3">
        <v>40827</v>
      </c>
      <c r="B943">
        <f ca="1">Shibor!B945</f>
        <v>3.4417</v>
      </c>
      <c r="C943">
        <f ca="1">VLOOKUP(A943,银行间拆借!$A$4:$E$1166,5,FALSE)</f>
        <v>3.4</v>
      </c>
    </row>
    <row r="944" spans="1:3" x14ac:dyDescent="0.15">
      <c r="A944" s="3">
        <v>40828</v>
      </c>
      <c r="B944">
        <f ca="1">Shibor!B946</f>
        <v>2.9950000000000001</v>
      </c>
      <c r="C944">
        <f ca="1">VLOOKUP(A944,银行间拆借!$A$4:$E$1166,5,FALSE)</f>
        <v>2.95</v>
      </c>
    </row>
    <row r="945" spans="1:3" x14ac:dyDescent="0.15">
      <c r="A945" s="3">
        <v>40829</v>
      </c>
      <c r="B945">
        <f ca="1">Shibor!B947</f>
        <v>2.9641999999999999</v>
      </c>
      <c r="C945">
        <f ca="1">VLOOKUP(A945,银行间拆借!$A$4:$E$1166,5,FALSE)</f>
        <v>2.97</v>
      </c>
    </row>
    <row r="946" spans="1:3" x14ac:dyDescent="0.15">
      <c r="A946" s="3">
        <v>40830</v>
      </c>
      <c r="B946">
        <f ca="1">Shibor!B948</f>
        <v>2.88</v>
      </c>
      <c r="C946">
        <f ca="1">VLOOKUP(A946,银行间拆借!$A$4:$E$1166,5,FALSE)</f>
        <v>2.9</v>
      </c>
    </row>
    <row r="947" spans="1:3" x14ac:dyDescent="0.15">
      <c r="A947" s="3">
        <v>40833</v>
      </c>
      <c r="B947">
        <f ca="1">Shibor!B949</f>
        <v>2.8075000000000001</v>
      </c>
      <c r="C947">
        <f ca="1">VLOOKUP(A947,银行间拆借!$A$4:$E$1166,5,FALSE)</f>
        <v>2.82</v>
      </c>
    </row>
    <row r="948" spans="1:3" x14ac:dyDescent="0.15">
      <c r="A948" s="3">
        <v>40834</v>
      </c>
      <c r="B948">
        <f ca="1">Shibor!B950</f>
        <v>2.8308</v>
      </c>
      <c r="C948">
        <f ca="1">VLOOKUP(A948,银行间拆借!$A$4:$E$1166,5,FALSE)</f>
        <v>2.82</v>
      </c>
    </row>
    <row r="949" spans="1:3" x14ac:dyDescent="0.15">
      <c r="A949" s="3">
        <v>40835</v>
      </c>
      <c r="B949">
        <f ca="1">Shibor!B951</f>
        <v>2.8963000000000001</v>
      </c>
      <c r="C949">
        <f ca="1">VLOOKUP(A949,银行间拆借!$A$4:$E$1166,5,FALSE)</f>
        <v>2.87</v>
      </c>
    </row>
    <row r="950" spans="1:3" x14ac:dyDescent="0.15">
      <c r="A950" s="3">
        <v>40836</v>
      </c>
      <c r="B950">
        <f ca="1">Shibor!B952</f>
        <v>3.01</v>
      </c>
      <c r="C950">
        <f ca="1">VLOOKUP(A950,银行间拆借!$A$4:$E$1166,5,FALSE)</f>
        <v>3.02</v>
      </c>
    </row>
    <row r="951" spans="1:3" x14ac:dyDescent="0.15">
      <c r="A951" s="3">
        <v>40837</v>
      </c>
      <c r="B951">
        <f ca="1">Shibor!B953</f>
        <v>3.0737999999999999</v>
      </c>
      <c r="C951">
        <f ca="1">VLOOKUP(A951,银行间拆借!$A$4:$E$1166,5,FALSE)</f>
        <v>3.08</v>
      </c>
    </row>
    <row r="952" spans="1:3" x14ac:dyDescent="0.15">
      <c r="A952" s="3">
        <v>40840</v>
      </c>
      <c r="B952">
        <f ca="1">Shibor!B954</f>
        <v>3.0649999999999999</v>
      </c>
      <c r="C952">
        <f ca="1">VLOOKUP(A952,银行间拆借!$A$4:$E$1166,5,FALSE)</f>
        <v>3.05</v>
      </c>
    </row>
    <row r="953" spans="1:3" x14ac:dyDescent="0.15">
      <c r="A953" s="3">
        <v>40841</v>
      </c>
      <c r="B953">
        <f ca="1">Shibor!B955</f>
        <v>3.5983000000000001</v>
      </c>
      <c r="C953">
        <f ca="1">VLOOKUP(A953,银行间拆借!$A$4:$E$1166,5,FALSE)</f>
        <v>3.8</v>
      </c>
    </row>
    <row r="954" spans="1:3" x14ac:dyDescent="0.15">
      <c r="A954" s="3">
        <v>40842</v>
      </c>
      <c r="B954">
        <f ca="1">Shibor!B956</f>
        <v>3.9983</v>
      </c>
      <c r="C954">
        <f ca="1">VLOOKUP(A954,银行间拆借!$A$4:$E$1166,5,FALSE)</f>
        <v>4.01</v>
      </c>
    </row>
    <row r="955" spans="1:3" x14ac:dyDescent="0.15">
      <c r="A955" s="3">
        <v>40843</v>
      </c>
      <c r="B955">
        <f ca="1">Shibor!B957</f>
        <v>4.1875</v>
      </c>
      <c r="C955">
        <f ca="1">VLOOKUP(A955,银行间拆借!$A$4:$E$1166,5,FALSE)</f>
        <v>4.18</v>
      </c>
    </row>
    <row r="956" spans="1:3" x14ac:dyDescent="0.15">
      <c r="A956" s="3">
        <v>40844</v>
      </c>
      <c r="B956">
        <f ca="1">Shibor!B958</f>
        <v>4.8982999999999999</v>
      </c>
      <c r="C956">
        <f ca="1">VLOOKUP(A956,银行间拆借!$A$4:$E$1166,5,FALSE)</f>
        <v>4.9400000000000004</v>
      </c>
    </row>
    <row r="957" spans="1:3" x14ac:dyDescent="0.15">
      <c r="A957" s="3">
        <v>40847</v>
      </c>
      <c r="B957">
        <f ca="1">Shibor!B959</f>
        <v>4.6950000000000003</v>
      </c>
      <c r="C957">
        <f ca="1">VLOOKUP(A957,银行间拆借!$A$4:$E$1166,5,FALSE)</f>
        <v>4.7</v>
      </c>
    </row>
    <row r="958" spans="1:3" x14ac:dyDescent="0.15">
      <c r="A958" s="3">
        <v>40848</v>
      </c>
      <c r="B958">
        <f ca="1">Shibor!B960</f>
        <v>3.3025000000000002</v>
      </c>
      <c r="C958">
        <f ca="1">VLOOKUP(A958,银行间拆借!$A$4:$E$1166,5,FALSE)</f>
        <v>3.31</v>
      </c>
    </row>
    <row r="959" spans="1:3" x14ac:dyDescent="0.15">
      <c r="A959" s="3">
        <v>40849</v>
      </c>
      <c r="B959">
        <f ca="1">Shibor!B961</f>
        <v>3.0964</v>
      </c>
      <c r="C959">
        <f ca="1">VLOOKUP(A959,银行间拆借!$A$4:$E$1166,5,FALSE)</f>
        <v>3.09</v>
      </c>
    </row>
    <row r="960" spans="1:3" x14ac:dyDescent="0.15">
      <c r="A960" s="3">
        <v>40850</v>
      </c>
      <c r="B960">
        <f ca="1">Shibor!B962</f>
        <v>3.09</v>
      </c>
      <c r="C960">
        <f ca="1">VLOOKUP(A960,银行间拆借!$A$4:$E$1166,5,FALSE)</f>
        <v>3.1019999999999999</v>
      </c>
    </row>
    <row r="961" spans="1:3" x14ac:dyDescent="0.15">
      <c r="A961" s="3">
        <v>40851</v>
      </c>
      <c r="B961">
        <f ca="1">Shibor!B963</f>
        <v>3.09</v>
      </c>
      <c r="C961">
        <f ca="1">VLOOKUP(A961,银行间拆借!$A$4:$E$1166,5,FALSE)</f>
        <v>3.1019999999999999</v>
      </c>
    </row>
    <row r="962" spans="1:3" x14ac:dyDescent="0.15">
      <c r="A962" s="3">
        <v>40854</v>
      </c>
      <c r="B962">
        <f ca="1">Shibor!B964</f>
        <v>3.0933000000000002</v>
      </c>
      <c r="C962">
        <f ca="1">VLOOKUP(A962,银行间拆借!$A$4:$E$1166,5,FALSE)</f>
        <v>3.12</v>
      </c>
    </row>
    <row r="963" spans="1:3" x14ac:dyDescent="0.15">
      <c r="A963" s="3">
        <v>40855</v>
      </c>
      <c r="B963">
        <f ca="1">Shibor!B965</f>
        <v>3.1116999999999999</v>
      </c>
      <c r="C963">
        <f ca="1">VLOOKUP(A963,银行间拆借!$A$4:$E$1166,5,FALSE)</f>
        <v>3.13</v>
      </c>
    </row>
    <row r="964" spans="1:3" x14ac:dyDescent="0.15">
      <c r="A964" s="3">
        <v>40856</v>
      </c>
      <c r="B964">
        <f ca="1">Shibor!B966</f>
        <v>3.1166999999999998</v>
      </c>
      <c r="C964">
        <f ca="1">VLOOKUP(A964,银行间拆借!$A$4:$E$1166,5,FALSE)</f>
        <v>3.5</v>
      </c>
    </row>
    <row r="965" spans="1:3" x14ac:dyDescent="0.15">
      <c r="A965" s="3">
        <v>40857</v>
      </c>
      <c r="B965">
        <f ca="1">Shibor!B967</f>
        <v>3.1254</v>
      </c>
      <c r="C965">
        <f ca="1">VLOOKUP(A965,银行间拆借!$A$4:$E$1166,5,FALSE)</f>
        <v>3.11</v>
      </c>
    </row>
    <row r="966" spans="1:3" x14ac:dyDescent="0.15">
      <c r="A966" s="3">
        <v>40858</v>
      </c>
      <c r="B966">
        <f ca="1">Shibor!B968</f>
        <v>2.8233000000000001</v>
      </c>
      <c r="C966">
        <f ca="1">VLOOKUP(A966,银行间拆借!$A$4:$E$1166,5,FALSE)</f>
        <v>2.73</v>
      </c>
    </row>
    <row r="967" spans="1:3" x14ac:dyDescent="0.15">
      <c r="A967" s="3">
        <v>40861</v>
      </c>
      <c r="B967">
        <f ca="1">Shibor!B969</f>
        <v>2.8988</v>
      </c>
      <c r="C967">
        <f ca="1">VLOOKUP(A967,银行间拆借!$A$4:$E$1166,5,FALSE)</f>
        <v>2.93</v>
      </c>
    </row>
    <row r="968" spans="1:3" x14ac:dyDescent="0.15">
      <c r="A968" s="3">
        <v>40862</v>
      </c>
      <c r="B968">
        <f ca="1">Shibor!B970</f>
        <v>2.9125000000000001</v>
      </c>
      <c r="C968">
        <f ca="1">VLOOKUP(A968,银行间拆借!$A$4:$E$1166,5,FALSE)</f>
        <v>2.92</v>
      </c>
    </row>
    <row r="969" spans="1:3" x14ac:dyDescent="0.15">
      <c r="A969" s="3">
        <v>40863</v>
      </c>
      <c r="B969">
        <f ca="1">Shibor!B971</f>
        <v>2.9249999999999998</v>
      </c>
      <c r="C969">
        <f ca="1">VLOOKUP(A969,银行间拆借!$A$4:$E$1166,5,FALSE)</f>
        <v>2.93</v>
      </c>
    </row>
    <row r="970" spans="1:3" x14ac:dyDescent="0.15">
      <c r="A970" s="3">
        <v>40864</v>
      </c>
      <c r="B970">
        <f ca="1">Shibor!B972</f>
        <v>3.2292000000000001</v>
      </c>
      <c r="C970">
        <f ca="1">VLOOKUP(A970,银行间拆借!$A$4:$E$1166,5,FALSE)</f>
        <v>3.24</v>
      </c>
    </row>
    <row r="971" spans="1:3" x14ac:dyDescent="0.15">
      <c r="A971" s="3">
        <v>40865</v>
      </c>
      <c r="B971">
        <f ca="1">Shibor!B973</f>
        <v>3.4224999999999999</v>
      </c>
      <c r="C971">
        <f ca="1">VLOOKUP(A971,银行间拆借!$A$4:$E$1166,5,FALSE)</f>
        <v>3.43</v>
      </c>
    </row>
    <row r="972" spans="1:3" x14ac:dyDescent="0.15">
      <c r="A972" s="3">
        <v>40868</v>
      </c>
      <c r="B972">
        <f ca="1">Shibor!B974</f>
        <v>3.6032999999999999</v>
      </c>
      <c r="C972">
        <f ca="1">VLOOKUP(A972,银行间拆借!$A$4:$E$1166,5,FALSE)</f>
        <v>3.61</v>
      </c>
    </row>
    <row r="973" spans="1:3" x14ac:dyDescent="0.15">
      <c r="A973" s="3">
        <v>40869</v>
      </c>
      <c r="B973">
        <f ca="1">Shibor!B975</f>
        <v>3.8342000000000001</v>
      </c>
      <c r="C973">
        <f ca="1">VLOOKUP(A973,银行间拆借!$A$4:$E$1166,5,FALSE)</f>
        <v>3.84</v>
      </c>
    </row>
    <row r="974" spans="1:3" x14ac:dyDescent="0.15">
      <c r="A974" s="3">
        <v>40870</v>
      </c>
      <c r="B974">
        <f ca="1">Shibor!B976</f>
        <v>3.9567000000000001</v>
      </c>
      <c r="C974">
        <f ca="1">VLOOKUP(A974,银行间拆借!$A$4:$E$1166,5,FALSE)</f>
        <v>3.98</v>
      </c>
    </row>
    <row r="975" spans="1:3" x14ac:dyDescent="0.15">
      <c r="A975" s="3">
        <v>40871</v>
      </c>
      <c r="B975">
        <f ca="1">Shibor!B977</f>
        <v>3.9466999999999999</v>
      </c>
      <c r="C975">
        <f ca="1">VLOOKUP(A975,银行间拆借!$A$4:$E$1166,5,FALSE)</f>
        <v>3.95</v>
      </c>
    </row>
    <row r="976" spans="1:3" x14ac:dyDescent="0.15">
      <c r="A976" s="3">
        <v>40872</v>
      </c>
      <c r="B976">
        <f ca="1">Shibor!B978</f>
        <v>4.0191999999999997</v>
      </c>
      <c r="C976">
        <f ca="1">VLOOKUP(A976,银行间拆借!$A$4:$E$1166,5,FALSE)</f>
        <v>4.0199999999999996</v>
      </c>
    </row>
    <row r="977" spans="1:3" x14ac:dyDescent="0.15">
      <c r="A977" s="3">
        <v>40875</v>
      </c>
      <c r="B977">
        <f ca="1">Shibor!B979</f>
        <v>3.7075</v>
      </c>
      <c r="C977">
        <f ca="1">VLOOKUP(A977,银行间拆借!$A$4:$E$1166,5,FALSE)</f>
        <v>3.71</v>
      </c>
    </row>
    <row r="978" spans="1:3" x14ac:dyDescent="0.15">
      <c r="A978" s="3">
        <v>40876</v>
      </c>
      <c r="B978">
        <f ca="1">Shibor!B980</f>
        <v>3.4085999999999999</v>
      </c>
      <c r="C978">
        <f ca="1">VLOOKUP(A978,银行间拆借!$A$4:$E$1166,5,FALSE)</f>
        <v>3.41</v>
      </c>
    </row>
    <row r="979" spans="1:3" x14ac:dyDescent="0.15">
      <c r="A979" s="3">
        <v>40877</v>
      </c>
      <c r="B979">
        <f ca="1">Shibor!B981</f>
        <v>3.4249999999999998</v>
      </c>
      <c r="C979">
        <f ca="1">VLOOKUP(A979,银行间拆借!$A$4:$E$1166,5,FALSE)</f>
        <v>3.43</v>
      </c>
    </row>
    <row r="980" spans="1:3" x14ac:dyDescent="0.15">
      <c r="A980" s="3">
        <v>40878</v>
      </c>
      <c r="B980">
        <f ca="1">Shibor!B982</f>
        <v>2.9775</v>
      </c>
      <c r="C980">
        <f ca="1">VLOOKUP(A980,银行间拆借!$A$4:$E$1166,5,FALSE)</f>
        <v>2.89</v>
      </c>
    </row>
    <row r="981" spans="1:3" x14ac:dyDescent="0.15">
      <c r="A981" s="3">
        <v>40879</v>
      </c>
      <c r="B981">
        <f ca="1">Shibor!B983</f>
        <v>2.9723000000000002</v>
      </c>
      <c r="C981">
        <f ca="1">VLOOKUP(A981,银行间拆借!$A$4:$E$1166,5,FALSE)</f>
        <v>2.98</v>
      </c>
    </row>
    <row r="982" spans="1:3" x14ac:dyDescent="0.15">
      <c r="A982" s="3">
        <v>40882</v>
      </c>
      <c r="B982">
        <f ca="1">Shibor!B984</f>
        <v>2.8567</v>
      </c>
      <c r="C982">
        <f ca="1">VLOOKUP(A982,银行间拆借!$A$4:$E$1166,5,FALSE)</f>
        <v>2.87</v>
      </c>
    </row>
    <row r="983" spans="1:3" x14ac:dyDescent="0.15">
      <c r="A983" s="3">
        <v>40883</v>
      </c>
      <c r="B983">
        <f ca="1">Shibor!B985</f>
        <v>2.8504</v>
      </c>
      <c r="C983">
        <f ca="1">VLOOKUP(A983,银行间拆借!$A$4:$E$1166,5,FALSE)</f>
        <v>2.75</v>
      </c>
    </row>
    <row r="984" spans="1:3" x14ac:dyDescent="0.15">
      <c r="A984" s="3">
        <v>40884</v>
      </c>
      <c r="B984">
        <f ca="1">Shibor!B986</f>
        <v>2.8696000000000002</v>
      </c>
      <c r="C984">
        <f ca="1">VLOOKUP(A984,银行间拆借!$A$4:$E$1166,5,FALSE)</f>
        <v>2.78</v>
      </c>
    </row>
    <row r="985" spans="1:3" x14ac:dyDescent="0.15">
      <c r="A985" s="3">
        <v>40885</v>
      </c>
      <c r="B985">
        <f ca="1">Shibor!B987</f>
        <v>2.8595999999999999</v>
      </c>
      <c r="C985">
        <f ca="1">VLOOKUP(A985,银行间拆借!$A$4:$E$1166,5,FALSE)</f>
        <v>2.85</v>
      </c>
    </row>
    <row r="986" spans="1:3" x14ac:dyDescent="0.15">
      <c r="A986" s="3">
        <v>40886</v>
      </c>
      <c r="B986">
        <f ca="1">Shibor!B988</f>
        <v>2.89</v>
      </c>
      <c r="C986">
        <f ca="1">VLOOKUP(A986,银行间拆借!$A$4:$E$1166,5,FALSE)</f>
        <v>2.9</v>
      </c>
    </row>
    <row r="987" spans="1:3" x14ac:dyDescent="0.15">
      <c r="A987" s="3">
        <v>40889</v>
      </c>
      <c r="B987">
        <f ca="1">Shibor!B989</f>
        <v>2.9474999999999998</v>
      </c>
      <c r="C987">
        <f ca="1">VLOOKUP(A987,银行间拆借!$A$4:$E$1166,5,FALSE)</f>
        <v>3</v>
      </c>
    </row>
    <row r="988" spans="1:3" x14ac:dyDescent="0.15">
      <c r="A988" s="3">
        <v>40890</v>
      </c>
      <c r="B988">
        <f ca="1">Shibor!B990</f>
        <v>2.9512999999999998</v>
      </c>
      <c r="C988">
        <f ca="1">VLOOKUP(A988,银行间拆借!$A$4:$E$1166,5,FALSE)</f>
        <v>3</v>
      </c>
    </row>
    <row r="989" spans="1:3" x14ac:dyDescent="0.15">
      <c r="A989" s="3">
        <v>40891</v>
      </c>
      <c r="B989">
        <f ca="1">Shibor!B991</f>
        <v>2.9157999999999999</v>
      </c>
      <c r="C989">
        <f ca="1">VLOOKUP(A989,银行间拆借!$A$4:$E$1166,5,FALSE)</f>
        <v>2.9849999999999999</v>
      </c>
    </row>
    <row r="990" spans="1:3" x14ac:dyDescent="0.15">
      <c r="A990" s="3">
        <v>40892</v>
      </c>
      <c r="B990">
        <f ca="1">Shibor!B992</f>
        <v>2.9483000000000001</v>
      </c>
      <c r="C990">
        <f ca="1">VLOOKUP(A990,银行间拆借!$A$4:$E$1166,5,FALSE)</f>
        <v>2.96</v>
      </c>
    </row>
    <row r="991" spans="1:3" x14ac:dyDescent="0.15">
      <c r="A991" s="3">
        <v>40893</v>
      </c>
      <c r="B991">
        <f ca="1">Shibor!B993</f>
        <v>2.8757999999999999</v>
      </c>
      <c r="C991">
        <f ca="1">VLOOKUP(A991,银行间拆借!$A$4:$E$1166,5,FALSE)</f>
        <v>2.89</v>
      </c>
    </row>
    <row r="992" spans="1:3" x14ac:dyDescent="0.15">
      <c r="A992" s="3">
        <v>40896</v>
      </c>
      <c r="B992">
        <f ca="1">Shibor!B994</f>
        <v>2.8763000000000001</v>
      </c>
      <c r="C992">
        <f ca="1">VLOOKUP(A992,银行间拆借!$A$4:$E$1166,5,FALSE)</f>
        <v>2.88</v>
      </c>
    </row>
    <row r="993" spans="1:3" x14ac:dyDescent="0.15">
      <c r="A993" s="3">
        <v>40897</v>
      </c>
      <c r="B993">
        <f ca="1">Shibor!B995</f>
        <v>2.8774999999999999</v>
      </c>
      <c r="C993">
        <f ca="1">VLOOKUP(A993,银行间拆借!$A$4:$E$1166,5,FALSE)</f>
        <v>2.88</v>
      </c>
    </row>
    <row r="994" spans="1:3" x14ac:dyDescent="0.15">
      <c r="A994" s="3">
        <v>40898</v>
      </c>
      <c r="B994">
        <f ca="1">Shibor!B996</f>
        <v>2.8982999999999999</v>
      </c>
      <c r="C994">
        <f ca="1">VLOOKUP(A994,银行间拆借!$A$4:$E$1166,5,FALSE)</f>
        <v>2.9</v>
      </c>
    </row>
    <row r="995" spans="1:3" x14ac:dyDescent="0.15">
      <c r="A995" s="3">
        <v>40899</v>
      </c>
      <c r="B995">
        <f ca="1">Shibor!B997</f>
        <v>2.9350000000000001</v>
      </c>
      <c r="C995">
        <f ca="1">VLOOKUP(A995,银行间拆借!$A$4:$E$1166,5,FALSE)</f>
        <v>2.93</v>
      </c>
    </row>
    <row r="996" spans="1:3" x14ac:dyDescent="0.15">
      <c r="A996" s="3">
        <v>40900</v>
      </c>
      <c r="B996">
        <f ca="1">Shibor!B998</f>
        <v>2.9392</v>
      </c>
      <c r="C996">
        <f ca="1">VLOOKUP(A996,银行间拆借!$A$4:$E$1166,5,FALSE)</f>
        <v>2.95</v>
      </c>
    </row>
    <row r="997" spans="1:3" x14ac:dyDescent="0.15">
      <c r="A997" s="3">
        <v>40903</v>
      </c>
      <c r="B997">
        <f ca="1">Shibor!B999</f>
        <v>2.9992000000000001</v>
      </c>
      <c r="C997">
        <f ca="1">VLOOKUP(A997,银行间拆借!$A$4:$E$1166,5,FALSE)</f>
        <v>3.06</v>
      </c>
    </row>
    <row r="998" spans="1:3" x14ac:dyDescent="0.15">
      <c r="A998" s="3">
        <v>40904</v>
      </c>
      <c r="B998">
        <f ca="1">Shibor!B1000</f>
        <v>3.0775000000000001</v>
      </c>
      <c r="C998">
        <f ca="1">VLOOKUP(A998,银行间拆借!$A$4:$E$1166,5,FALSE)</f>
        <v>2.9</v>
      </c>
    </row>
    <row r="999" spans="1:3" x14ac:dyDescent="0.15">
      <c r="A999" s="3">
        <v>40905</v>
      </c>
      <c r="B999">
        <f ca="1">Shibor!B1001</f>
        <v>3.4201999999999999</v>
      </c>
      <c r="C999">
        <f ca="1">VLOOKUP(A999,银行间拆借!$A$4:$E$1166,5,FALSE)</f>
        <v>3.42</v>
      </c>
    </row>
    <row r="1000" spans="1:3" x14ac:dyDescent="0.15">
      <c r="A1000" s="3">
        <v>40906</v>
      </c>
      <c r="B1000">
        <f ca="1">Shibor!B1002</f>
        <v>3.4175</v>
      </c>
      <c r="C1000">
        <f ca="1">VLOOKUP(A1000,银行间拆借!$A$4:$E$1166,5,FALSE)</f>
        <v>3.42</v>
      </c>
    </row>
    <row r="1001" spans="1:3" x14ac:dyDescent="0.15">
      <c r="A1001" s="3">
        <v>40907</v>
      </c>
      <c r="B1001">
        <f ca="1">Shibor!B1003</f>
        <v>3.4066999999999998</v>
      </c>
      <c r="C1001">
        <f ca="1">VLOOKUP(A1001,银行间拆借!$A$4:$E$1166,5,FALSE)</f>
        <v>3.41</v>
      </c>
    </row>
    <row r="1002" spans="1:3" x14ac:dyDescent="0.15">
      <c r="A1002" s="3">
        <v>40908</v>
      </c>
      <c r="B1002">
        <f ca="1">Shibor!B1004</f>
        <v>4.9992000000000001</v>
      </c>
      <c r="C1002">
        <f ca="1">VLOOKUP(A1002,银行间拆借!$A$4:$E$1166,5,FALSE)</f>
        <v>5</v>
      </c>
    </row>
    <row r="1003" spans="1:3" x14ac:dyDescent="0.15">
      <c r="A1003" s="3">
        <v>40912</v>
      </c>
      <c r="B1003">
        <f ca="1">Shibor!B1005</f>
        <v>3.4975000000000001</v>
      </c>
      <c r="C1003">
        <f ca="1">VLOOKUP(A1003,银行间拆借!$A$4:$E$1166,5,FALSE)</f>
        <v>3.5</v>
      </c>
    </row>
    <row r="1004" spans="1:3" x14ac:dyDescent="0.15">
      <c r="A1004" s="3">
        <v>40913</v>
      </c>
      <c r="B1004">
        <f ca="1">Shibor!B1006</f>
        <v>4</v>
      </c>
      <c r="C1004">
        <f ca="1">VLOOKUP(A1004,银行间拆借!$A$4:$E$1166,5,FALSE)</f>
        <v>4</v>
      </c>
    </row>
    <row r="1005" spans="1:3" x14ac:dyDescent="0.15">
      <c r="A1005" s="3">
        <v>40914</v>
      </c>
      <c r="B1005">
        <f ca="1">Shibor!B1007</f>
        <v>3.9979</v>
      </c>
      <c r="C1005">
        <f ca="1">VLOOKUP(A1005,银行间拆借!$A$4:$E$1166,5,FALSE)</f>
        <v>4</v>
      </c>
    </row>
    <row r="1006" spans="1:3" x14ac:dyDescent="0.15">
      <c r="A1006" s="3">
        <v>40917</v>
      </c>
      <c r="B1006">
        <f ca="1">Shibor!B1008</f>
        <v>4</v>
      </c>
      <c r="C1006">
        <f ca="1">VLOOKUP(A1006,银行间拆借!$A$4:$E$1166,5,FALSE)</f>
        <v>4</v>
      </c>
    </row>
    <row r="1007" spans="1:3" x14ac:dyDescent="0.15">
      <c r="A1007" s="3">
        <v>40918</v>
      </c>
      <c r="B1007">
        <f ca="1">Shibor!B1009</f>
        <v>3.6932999999999998</v>
      </c>
      <c r="C1007">
        <f ca="1">VLOOKUP(A1007,银行间拆借!$A$4:$E$1166,5,FALSE)</f>
        <v>3.65</v>
      </c>
    </row>
    <row r="1008" spans="1:3" x14ac:dyDescent="0.15">
      <c r="A1008" s="3">
        <v>40919</v>
      </c>
      <c r="B1008">
        <f ca="1">Shibor!B1010</f>
        <v>3.24</v>
      </c>
      <c r="C1008">
        <f ca="1">VLOOKUP(A1008,银行间拆借!$A$4:$E$1166,5,FALSE)</f>
        <v>3.28</v>
      </c>
    </row>
    <row r="1009" spans="1:3" x14ac:dyDescent="0.15">
      <c r="A1009" s="3">
        <v>40920</v>
      </c>
      <c r="B1009">
        <f ca="1">Shibor!B1011</f>
        <v>3.4750000000000001</v>
      </c>
      <c r="C1009">
        <f ca="1">VLOOKUP(A1009,银行间拆借!$A$4:$E$1166,5,FALSE)</f>
        <v>3.47</v>
      </c>
    </row>
    <row r="1010" spans="1:3" x14ac:dyDescent="0.15">
      <c r="A1010" s="3">
        <v>40921</v>
      </c>
      <c r="B1010">
        <f ca="1">Shibor!B1012</f>
        <v>4.6363000000000003</v>
      </c>
      <c r="C1010">
        <f ca="1">VLOOKUP(A1010,银行间拆借!$A$4:$E$1166,5,FALSE)</f>
        <v>4.6100000000000003</v>
      </c>
    </row>
    <row r="1011" spans="1:3" x14ac:dyDescent="0.15">
      <c r="A1011" s="3">
        <v>40924</v>
      </c>
      <c r="B1011">
        <f ca="1">Shibor!B1013</f>
        <v>5.4725000000000001</v>
      </c>
      <c r="C1011">
        <f ca="1">VLOOKUP(A1011,银行间拆借!$A$4:$E$1166,5,FALSE)</f>
        <v>5.95</v>
      </c>
    </row>
    <row r="1012" spans="1:3" x14ac:dyDescent="0.15">
      <c r="A1012" s="3">
        <v>40925</v>
      </c>
      <c r="B1012">
        <f ca="1">Shibor!B1014</f>
        <v>7.3666999999999998</v>
      </c>
      <c r="C1012">
        <f ca="1">VLOOKUP(A1012,银行间拆借!$A$4:$E$1166,5,FALSE)</f>
        <v>7.49</v>
      </c>
    </row>
    <row r="1013" spans="1:3" x14ac:dyDescent="0.15">
      <c r="A1013" s="3">
        <v>40926</v>
      </c>
      <c r="B1013">
        <f ca="1">Shibor!B1015</f>
        <v>8.1667000000000005</v>
      </c>
      <c r="C1013">
        <f ca="1">VLOOKUP(A1013,银行间拆借!$A$4:$E$1166,5,FALSE)</f>
        <v>8.1300000000000008</v>
      </c>
    </row>
    <row r="1014" spans="1:3" x14ac:dyDescent="0.15">
      <c r="A1014" s="3">
        <v>40927</v>
      </c>
      <c r="B1014">
        <f ca="1">Shibor!B1016</f>
        <v>6.4974999999999996</v>
      </c>
      <c r="C1014">
        <f ca="1">VLOOKUP(A1014,银行间拆借!$A$4:$E$1166,5,FALSE)</f>
        <v>6.49</v>
      </c>
    </row>
    <row r="1015" spans="1:3" x14ac:dyDescent="0.15">
      <c r="A1015" s="3">
        <v>40928</v>
      </c>
      <c r="B1015">
        <f ca="1">Shibor!B1017</f>
        <v>3.4775</v>
      </c>
      <c r="C1015">
        <f ca="1">VLOOKUP(A1015,银行间拆借!$A$4:$E$1166,5,FALSE)</f>
        <v>4.8</v>
      </c>
    </row>
    <row r="1016" spans="1:3" x14ac:dyDescent="0.15">
      <c r="A1016" s="3">
        <v>40929</v>
      </c>
      <c r="B1016">
        <f ca="1">Shibor!B1018</f>
        <v>3.4691999999999998</v>
      </c>
      <c r="C1016">
        <f ca="1">VLOOKUP(A1016,银行间拆借!$A$4:$E$1166,5,FALSE)</f>
        <v>3.45</v>
      </c>
    </row>
    <row r="1017" spans="1:3" x14ac:dyDescent="0.15">
      <c r="A1017" s="3">
        <v>40937</v>
      </c>
      <c r="B1017">
        <f ca="1">Shibor!B1019</f>
        <v>3.2991999999999999</v>
      </c>
      <c r="C1017">
        <f ca="1">VLOOKUP(A1017,银行间拆借!$A$4:$E$1166,5,FALSE)</f>
        <v>3.24</v>
      </c>
    </row>
    <row r="1018" spans="1:3" x14ac:dyDescent="0.15">
      <c r="A1018" s="3">
        <v>40938</v>
      </c>
      <c r="B1018">
        <f ca="1">Shibor!B1020</f>
        <v>2.8578000000000001</v>
      </c>
      <c r="C1018">
        <f ca="1">VLOOKUP(A1018,银行间拆借!$A$4:$E$1166,5,FALSE)</f>
        <v>2.76</v>
      </c>
    </row>
    <row r="1019" spans="1:3" x14ac:dyDescent="0.15">
      <c r="A1019" s="3">
        <v>40939</v>
      </c>
      <c r="B1019">
        <f ca="1">Shibor!B1021</f>
        <v>2.9674999999999998</v>
      </c>
      <c r="C1019">
        <f ca="1">VLOOKUP(A1019,银行间拆借!$A$4:$E$1166,5,FALSE)</f>
        <v>3.05</v>
      </c>
    </row>
    <row r="1020" spans="1:3" x14ac:dyDescent="0.15">
      <c r="A1020" s="3">
        <v>40940</v>
      </c>
      <c r="B1020">
        <f ca="1">Shibor!B1022</f>
        <v>2.9649999999999999</v>
      </c>
      <c r="C1020">
        <f ca="1">VLOOKUP(A1020,银行间拆借!$A$4:$E$1166,5,FALSE)</f>
        <v>2.9649999999999999</v>
      </c>
    </row>
    <row r="1021" spans="1:3" x14ac:dyDescent="0.15">
      <c r="A1021" s="3">
        <v>40941</v>
      </c>
      <c r="B1021">
        <f ca="1">Shibor!B1023</f>
        <v>2.9674999999999998</v>
      </c>
      <c r="C1021">
        <f ca="1">VLOOKUP(A1021,银行间拆借!$A$4:$E$1166,5,FALSE)</f>
        <v>2.96</v>
      </c>
    </row>
    <row r="1022" spans="1:3" x14ac:dyDescent="0.15">
      <c r="A1022" s="3">
        <v>40942</v>
      </c>
      <c r="B1022">
        <f ca="1">Shibor!B1024</f>
        <v>2.9241999999999999</v>
      </c>
      <c r="C1022">
        <f ca="1">VLOOKUP(A1022,银行间拆借!$A$4:$E$1166,5,FALSE)</f>
        <v>2.94</v>
      </c>
    </row>
    <row r="1023" spans="1:3" x14ac:dyDescent="0.15">
      <c r="A1023" s="3">
        <v>40945</v>
      </c>
      <c r="B1023">
        <f ca="1">Shibor!B1025</f>
        <v>2.7749999999999999</v>
      </c>
      <c r="C1023">
        <f ca="1">VLOOKUP(A1023,银行间拆借!$A$4:$E$1166,5,FALSE)</f>
        <v>2.78</v>
      </c>
    </row>
    <row r="1024" spans="1:3" x14ac:dyDescent="0.15">
      <c r="A1024" s="3">
        <v>40946</v>
      </c>
      <c r="B1024">
        <f ca="1">Shibor!B1026</f>
        <v>2.7766999999999999</v>
      </c>
      <c r="C1024">
        <f ca="1">VLOOKUP(A1024,银行间拆借!$A$4:$E$1166,5,FALSE)</f>
        <v>2.78</v>
      </c>
    </row>
    <row r="1025" spans="1:3" x14ac:dyDescent="0.15">
      <c r="A1025" s="3">
        <v>40947</v>
      </c>
      <c r="B1025">
        <f ca="1">Shibor!B1027</f>
        <v>2.7667000000000002</v>
      </c>
      <c r="C1025">
        <f ca="1">VLOOKUP(A1025,银行间拆借!$A$4:$E$1166,5,FALSE)</f>
        <v>3.07</v>
      </c>
    </row>
    <row r="1026" spans="1:3" x14ac:dyDescent="0.15">
      <c r="A1026" s="3">
        <v>40948</v>
      </c>
      <c r="B1026">
        <f ca="1">Shibor!B1028</f>
        <v>2.6566999999999998</v>
      </c>
      <c r="C1026">
        <f ca="1">VLOOKUP(A1026,银行间拆借!$A$4:$E$1166,5,FALSE)</f>
        <v>2.66</v>
      </c>
    </row>
    <row r="1027" spans="1:3" x14ac:dyDescent="0.15">
      <c r="A1027" s="3">
        <v>40949</v>
      </c>
      <c r="B1027">
        <f ca="1">Shibor!B1029</f>
        <v>2.6867000000000001</v>
      </c>
      <c r="C1027">
        <f ca="1">VLOOKUP(A1027,银行间拆借!$A$4:$E$1166,5,FALSE)</f>
        <v>2.68</v>
      </c>
    </row>
    <row r="1028" spans="1:3" x14ac:dyDescent="0.15">
      <c r="A1028" s="3">
        <v>40952</v>
      </c>
      <c r="B1028">
        <f ca="1">Shibor!B1030</f>
        <v>2.6882999999999999</v>
      </c>
      <c r="C1028">
        <f ca="1">VLOOKUP(A1028,银行间拆借!$A$4:$E$1166,5,FALSE)</f>
        <v>2.7</v>
      </c>
    </row>
    <row r="1029" spans="1:3" x14ac:dyDescent="0.15">
      <c r="A1029" s="3">
        <v>40953</v>
      </c>
      <c r="B1029">
        <f ca="1">Shibor!B1031</f>
        <v>2.9973000000000001</v>
      </c>
      <c r="C1029">
        <f ca="1">VLOOKUP(A1029,银行间拆借!$A$4:$E$1166,5,FALSE)</f>
        <v>3.01</v>
      </c>
    </row>
    <row r="1030" spans="1:3" x14ac:dyDescent="0.15">
      <c r="A1030" s="3">
        <v>40954</v>
      </c>
      <c r="B1030">
        <f ca="1">Shibor!B1032</f>
        <v>3.0074999999999998</v>
      </c>
      <c r="C1030">
        <f ca="1">VLOOKUP(A1030,银行间拆借!$A$4:$E$1166,5,FALSE)</f>
        <v>3.01</v>
      </c>
    </row>
    <row r="1031" spans="1:3" x14ac:dyDescent="0.15">
      <c r="A1031" s="3">
        <v>40955</v>
      </c>
      <c r="B1031">
        <f ca="1">Shibor!B1033</f>
        <v>3.5024999999999999</v>
      </c>
      <c r="C1031">
        <f ca="1">VLOOKUP(A1031,银行间拆借!$A$4:$E$1166,5,FALSE)</f>
        <v>3.52</v>
      </c>
    </row>
    <row r="1032" spans="1:3" x14ac:dyDescent="0.15">
      <c r="A1032" s="3">
        <v>40956</v>
      </c>
      <c r="B1032">
        <f ca="1">Shibor!B1034</f>
        <v>4.4958</v>
      </c>
      <c r="C1032">
        <f ca="1">VLOOKUP(A1032,银行间拆借!$A$4:$E$1166,5,FALSE)</f>
        <v>4.74</v>
      </c>
    </row>
    <row r="1033" spans="1:3" x14ac:dyDescent="0.15">
      <c r="A1033" s="3">
        <v>40959</v>
      </c>
      <c r="B1033">
        <f ca="1">Shibor!B1035</f>
        <v>4.7792000000000003</v>
      </c>
      <c r="C1033">
        <f ca="1">VLOOKUP(A1033,银行间拆借!$A$4:$E$1166,5,FALSE)</f>
        <v>4.8</v>
      </c>
    </row>
    <row r="1034" spans="1:3" x14ac:dyDescent="0.15">
      <c r="A1034" s="3">
        <v>40960</v>
      </c>
      <c r="B1034">
        <f ca="1">Shibor!B1036</f>
        <v>4.8841999999999999</v>
      </c>
      <c r="C1034">
        <f ca="1">VLOOKUP(A1034,银行间拆借!$A$4:$E$1166,5,FALSE)</f>
        <v>4.9000000000000004</v>
      </c>
    </row>
    <row r="1035" spans="1:3" x14ac:dyDescent="0.15">
      <c r="A1035" s="3">
        <v>40961</v>
      </c>
      <c r="B1035">
        <f ca="1">Shibor!B1037</f>
        <v>5.0167000000000002</v>
      </c>
      <c r="C1035">
        <f ca="1">VLOOKUP(A1035,银行间拆借!$A$4:$E$1166,5,FALSE)</f>
        <v>5.0199999999999996</v>
      </c>
    </row>
    <row r="1036" spans="1:3" x14ac:dyDescent="0.15">
      <c r="A1036" s="3">
        <v>40962</v>
      </c>
      <c r="B1036">
        <f ca="1">Shibor!B1038</f>
        <v>5.2191999999999998</v>
      </c>
      <c r="C1036">
        <f ca="1">VLOOKUP(A1036,银行间拆借!$A$4:$E$1166,5,FALSE)</f>
        <v>4.5999999999999996</v>
      </c>
    </row>
    <row r="1037" spans="1:3" x14ac:dyDescent="0.15">
      <c r="A1037" s="3">
        <v>40963</v>
      </c>
      <c r="B1037">
        <f ca="1">Shibor!B1039</f>
        <v>4.6433</v>
      </c>
      <c r="C1037">
        <f ca="1">VLOOKUP(A1037,银行间拆借!$A$4:$E$1166,5,FALSE)</f>
        <v>4.6399999999999997</v>
      </c>
    </row>
    <row r="1038" spans="1:3" x14ac:dyDescent="0.15">
      <c r="A1038" s="3">
        <v>40966</v>
      </c>
      <c r="B1038">
        <f ca="1">Shibor!B1040</f>
        <v>3.0131000000000001</v>
      </c>
      <c r="C1038">
        <f ca="1">VLOOKUP(A1038,银行间拆借!$A$4:$E$1166,5,FALSE)</f>
        <v>2.97</v>
      </c>
    </row>
    <row r="1039" spans="1:3" x14ac:dyDescent="0.15">
      <c r="A1039" s="3">
        <v>40967</v>
      </c>
      <c r="B1039">
        <f ca="1">Shibor!B1041</f>
        <v>2.6817000000000002</v>
      </c>
      <c r="C1039">
        <f ca="1">VLOOKUP(A1039,银行间拆借!$A$4:$E$1166,5,FALSE)</f>
        <v>2.64</v>
      </c>
    </row>
    <row r="1040" spans="1:3" x14ac:dyDescent="0.15">
      <c r="A1040" s="3">
        <v>40968</v>
      </c>
      <c r="B1040">
        <f ca="1">Shibor!B1042</f>
        <v>2.5933000000000002</v>
      </c>
      <c r="C1040">
        <f ca="1">VLOOKUP(A1040,银行间拆借!$A$4:$E$1166,5,FALSE)</f>
        <v>2.6</v>
      </c>
    </row>
    <row r="1041" spans="1:3" x14ac:dyDescent="0.15">
      <c r="A1041" s="3">
        <v>40969</v>
      </c>
      <c r="B1041">
        <f ca="1">Shibor!B1043</f>
        <v>2.5066999999999999</v>
      </c>
      <c r="C1041">
        <f ca="1">VLOOKUP(A1041,银行间拆借!$A$4:$E$1166,5,FALSE)</f>
        <v>2.5099999999999998</v>
      </c>
    </row>
    <row r="1042" spans="1:3" x14ac:dyDescent="0.15">
      <c r="A1042" s="3">
        <v>40970</v>
      </c>
      <c r="B1042">
        <f ca="1">Shibor!B1044</f>
        <v>2.5291999999999999</v>
      </c>
      <c r="C1042">
        <f ca="1">VLOOKUP(A1042,银行间拆借!$A$4:$E$1166,5,FALSE)</f>
        <v>2.54</v>
      </c>
    </row>
    <row r="1043" spans="1:3" x14ac:dyDescent="0.15">
      <c r="A1043" s="3">
        <v>40973</v>
      </c>
      <c r="B1043">
        <f ca="1">Shibor!B1045</f>
        <v>2.4464999999999999</v>
      </c>
      <c r="C1043">
        <f ca="1">VLOOKUP(A1043,银行间拆借!$A$4:$E$1166,5,FALSE)</f>
        <v>2.4500000000000002</v>
      </c>
    </row>
    <row r="1044" spans="1:3" x14ac:dyDescent="0.15">
      <c r="A1044" s="3">
        <v>40974</v>
      </c>
      <c r="B1044">
        <f ca="1">Shibor!B1046</f>
        <v>2.3153999999999999</v>
      </c>
      <c r="C1044">
        <f ca="1">VLOOKUP(A1044,银行间拆借!$A$4:$E$1166,5,FALSE)</f>
        <v>2.42</v>
      </c>
    </row>
    <row r="1045" spans="1:3" x14ac:dyDescent="0.15">
      <c r="A1045" s="3">
        <v>40975</v>
      </c>
      <c r="B1045">
        <f ca="1">Shibor!B1047</f>
        <v>2.3153999999999999</v>
      </c>
      <c r="C1045">
        <f ca="1">VLOOKUP(A1045,银行间拆借!$A$4:$E$1166,5,FALSE)</f>
        <v>2.2200000000000002</v>
      </c>
    </row>
    <row r="1046" spans="1:3" x14ac:dyDescent="0.15">
      <c r="A1046" s="3">
        <v>40976</v>
      </c>
      <c r="B1046">
        <f ca="1">Shibor!B1048</f>
        <v>2.3146</v>
      </c>
      <c r="C1046">
        <f ca="1">VLOOKUP(A1046,银行间拆借!$A$4:$E$1166,5,FALSE)</f>
        <v>2.2999999999999998</v>
      </c>
    </row>
    <row r="1047" spans="1:3" x14ac:dyDescent="0.15">
      <c r="A1047" s="3">
        <v>40977</v>
      </c>
      <c r="B1047">
        <f ca="1">Shibor!B1049</f>
        <v>2.3088000000000002</v>
      </c>
      <c r="C1047">
        <f ca="1">VLOOKUP(A1047,银行间拆借!$A$4:$E$1166,5,FALSE)</f>
        <v>2.31</v>
      </c>
    </row>
    <row r="1048" spans="1:3" x14ac:dyDescent="0.15">
      <c r="A1048" s="3">
        <v>40980</v>
      </c>
      <c r="B1048">
        <f ca="1">Shibor!B1050</f>
        <v>2.3058000000000001</v>
      </c>
      <c r="C1048">
        <f ca="1">VLOOKUP(A1048,银行间拆借!$A$4:$E$1166,5,FALSE)</f>
        <v>2.2999999999999998</v>
      </c>
    </row>
    <row r="1049" spans="1:3" x14ac:dyDescent="0.15">
      <c r="A1049" s="3">
        <v>40981</v>
      </c>
      <c r="B1049">
        <f ca="1">Shibor!B1051</f>
        <v>2.3174999999999999</v>
      </c>
      <c r="C1049">
        <f ca="1">VLOOKUP(A1049,银行间拆借!$A$4:$E$1166,5,FALSE)</f>
        <v>2.3199999999999998</v>
      </c>
    </row>
    <row r="1050" spans="1:3" x14ac:dyDescent="0.15">
      <c r="A1050" s="3">
        <v>40982</v>
      </c>
      <c r="B1050">
        <f ca="1">Shibor!B1052</f>
        <v>2.3138999999999998</v>
      </c>
      <c r="C1050">
        <f ca="1">VLOOKUP(A1050,银行间拆借!$A$4:$E$1166,5,FALSE)</f>
        <v>2.31</v>
      </c>
    </row>
    <row r="1051" spans="1:3" x14ac:dyDescent="0.15">
      <c r="A1051" s="3">
        <v>40983</v>
      </c>
      <c r="B1051">
        <f ca="1">Shibor!B1053</f>
        <v>2.3477000000000001</v>
      </c>
      <c r="C1051">
        <f ca="1">VLOOKUP(A1051,银行间拆借!$A$4:$E$1166,5,FALSE)</f>
        <v>2.2599999999999998</v>
      </c>
    </row>
    <row r="1052" spans="1:3" x14ac:dyDescent="0.15">
      <c r="A1052" s="3">
        <v>40984</v>
      </c>
      <c r="B1052">
        <f ca="1">Shibor!B1054</f>
        <v>2.3782999999999999</v>
      </c>
      <c r="C1052">
        <f ca="1">VLOOKUP(A1052,银行间拆借!$A$4:$E$1166,5,FALSE)</f>
        <v>2.38</v>
      </c>
    </row>
    <row r="1053" spans="1:3" x14ac:dyDescent="0.15">
      <c r="A1053" s="3">
        <v>40987</v>
      </c>
      <c r="B1053">
        <f ca="1">Shibor!B1055</f>
        <v>2.395</v>
      </c>
      <c r="C1053">
        <f ca="1">VLOOKUP(A1053,银行间拆借!$A$4:$E$1166,5,FALSE)</f>
        <v>2.38</v>
      </c>
    </row>
    <row r="1054" spans="1:3" x14ac:dyDescent="0.15">
      <c r="A1054" s="3">
        <v>40988</v>
      </c>
      <c r="B1054">
        <f ca="1">Shibor!B1056</f>
        <v>2.4992000000000001</v>
      </c>
      <c r="C1054">
        <f ca="1">VLOOKUP(A1054,银行间拆借!$A$4:$E$1166,5,FALSE)</f>
        <v>2.5299999999999998</v>
      </c>
    </row>
    <row r="1055" spans="1:3" x14ac:dyDescent="0.15">
      <c r="A1055" s="3">
        <v>40989</v>
      </c>
      <c r="B1055">
        <f ca="1">Shibor!B1057</f>
        <v>2.5478000000000001</v>
      </c>
      <c r="C1055">
        <f ca="1">VLOOKUP(A1055,银行间拆借!$A$4:$E$1166,5,FALSE)</f>
        <v>3.05</v>
      </c>
    </row>
    <row r="1056" spans="1:3" x14ac:dyDescent="0.15">
      <c r="A1056" s="3">
        <v>40990</v>
      </c>
      <c r="B1056">
        <f ca="1">Shibor!B1058</f>
        <v>2.6983000000000001</v>
      </c>
      <c r="C1056">
        <f ca="1">VLOOKUP(A1056,银行间拆借!$A$4:$E$1166,5,FALSE)</f>
        <v>2.7</v>
      </c>
    </row>
    <row r="1057" spans="1:3" x14ac:dyDescent="0.15">
      <c r="A1057" s="3">
        <v>40991</v>
      </c>
      <c r="B1057">
        <f ca="1">Shibor!B1059</f>
        <v>2.7124999999999999</v>
      </c>
      <c r="C1057">
        <f ca="1">VLOOKUP(A1057,银行间拆借!$A$4:$E$1166,5,FALSE)</f>
        <v>2.72</v>
      </c>
    </row>
    <row r="1058" spans="1:3" x14ac:dyDescent="0.15">
      <c r="A1058" s="3">
        <v>40994</v>
      </c>
      <c r="B1058">
        <f ca="1">Shibor!B1060</f>
        <v>2.6842000000000001</v>
      </c>
      <c r="C1058">
        <f ca="1">VLOOKUP(A1058,银行间拆借!$A$4:$E$1166,5,FALSE)</f>
        <v>2.77</v>
      </c>
    </row>
    <row r="1059" spans="1:3" x14ac:dyDescent="0.15">
      <c r="A1059" s="3">
        <v>40995</v>
      </c>
      <c r="B1059">
        <f ca="1">Shibor!B1061</f>
        <v>2.5482999999999998</v>
      </c>
      <c r="C1059">
        <f ca="1">VLOOKUP(A1059,银行间拆借!$A$4:$E$1166,5,FALSE)</f>
        <v>2.5499999999999998</v>
      </c>
    </row>
    <row r="1060" spans="1:3" x14ac:dyDescent="0.15">
      <c r="A1060" s="3">
        <v>40996</v>
      </c>
      <c r="B1060">
        <f ca="1">Shibor!B1062</f>
        <v>2.6349999999999998</v>
      </c>
      <c r="C1060">
        <f ca="1">VLOOKUP(A1060,银行间拆借!$A$4:$E$1166,5,FALSE)</f>
        <v>2.64</v>
      </c>
    </row>
    <row r="1061" spans="1:3" x14ac:dyDescent="0.15">
      <c r="A1061" s="3">
        <v>40997</v>
      </c>
      <c r="B1061">
        <f ca="1">Shibor!B1063</f>
        <v>2.6008</v>
      </c>
      <c r="C1061">
        <f ca="1">VLOOKUP(A1061,银行间拆借!$A$4:$E$1166,5,FALSE)</f>
        <v>2.6</v>
      </c>
    </row>
    <row r="1062" spans="1:3" x14ac:dyDescent="0.15">
      <c r="A1062" s="3">
        <v>40998</v>
      </c>
      <c r="B1062">
        <f ca="1">Shibor!B1064</f>
        <v>2.6766999999999999</v>
      </c>
      <c r="C1062">
        <f ca="1">VLOOKUP(A1062,银行间拆借!$A$4:$E$1166,5,FALSE)</f>
        <v>2.68</v>
      </c>
    </row>
    <row r="1063" spans="1:3" x14ac:dyDescent="0.15">
      <c r="A1063" s="3">
        <v>40999</v>
      </c>
      <c r="B1063">
        <f ca="1">Shibor!B1065</f>
        <v>2.6732999999999998</v>
      </c>
      <c r="C1063">
        <f ca="1">VLOOKUP(A1063,银行间拆借!$A$4:$E$1166,5,FALSE)</f>
        <v>2.67</v>
      </c>
    </row>
    <row r="1064" spans="1:3" x14ac:dyDescent="0.15">
      <c r="A1064" s="3">
        <v>41000</v>
      </c>
      <c r="B1064">
        <f ca="1">Shibor!B1066</f>
        <v>2.6392000000000002</v>
      </c>
      <c r="C1064">
        <f ca="1">VLOOKUP(A1064,银行间拆借!$A$4:$E$1166,5,FALSE)</f>
        <v>2.64</v>
      </c>
    </row>
    <row r="1065" spans="1:3" x14ac:dyDescent="0.15">
      <c r="A1065" s="3">
        <v>41004</v>
      </c>
      <c r="B1065">
        <f ca="1">Shibor!B1067</f>
        <v>3.0032999999999999</v>
      </c>
      <c r="C1065">
        <f ca="1">VLOOKUP(A1065,银行间拆借!$A$4:$E$1166,5,FALSE)</f>
        <v>3.01</v>
      </c>
    </row>
    <row r="1066" spans="1:3" x14ac:dyDescent="0.15">
      <c r="A1066" s="3">
        <v>41005</v>
      </c>
      <c r="B1066">
        <f ca="1">Shibor!B1068</f>
        <v>3.2288000000000001</v>
      </c>
      <c r="C1066">
        <f ca="1">VLOOKUP(A1066,银行间拆借!$A$4:$E$1166,5,FALSE)</f>
        <v>3.24</v>
      </c>
    </row>
    <row r="1067" spans="1:3" x14ac:dyDescent="0.15">
      <c r="A1067" s="3">
        <v>41008</v>
      </c>
      <c r="B1067">
        <f ca="1">Shibor!B1069</f>
        <v>2.9125000000000001</v>
      </c>
      <c r="C1067">
        <f ca="1">VLOOKUP(A1067,银行间拆借!$A$4:$E$1166,5,FALSE)</f>
        <v>2.9125000000000001</v>
      </c>
    </row>
    <row r="1068" spans="1:3" x14ac:dyDescent="0.15">
      <c r="A1068" s="3">
        <v>41009</v>
      </c>
      <c r="B1068">
        <f ca="1">Shibor!B1070</f>
        <v>2.9946000000000002</v>
      </c>
      <c r="C1068">
        <f ca="1">VLOOKUP(A1068,银行间拆借!$A$4:$E$1166,5,FALSE)</f>
        <v>3</v>
      </c>
    </row>
    <row r="1069" spans="1:3" x14ac:dyDescent="0.15">
      <c r="A1069" s="3">
        <v>41010</v>
      </c>
      <c r="B1069">
        <f ca="1">Shibor!B1071</f>
        <v>2.9975000000000001</v>
      </c>
      <c r="C1069">
        <f ca="1">VLOOKUP(A1069,银行间拆借!$A$4:$E$1166,5,FALSE)</f>
        <v>3</v>
      </c>
    </row>
    <row r="1070" spans="1:3" x14ac:dyDescent="0.15">
      <c r="A1070" s="3">
        <v>41011</v>
      </c>
      <c r="B1070">
        <f ca="1">Shibor!B1072</f>
        <v>3.0474999999999999</v>
      </c>
      <c r="C1070">
        <f ca="1">VLOOKUP(A1070,银行间拆借!$A$4:$E$1166,5,FALSE)</f>
        <v>3.05</v>
      </c>
    </row>
    <row r="1071" spans="1:3" x14ac:dyDescent="0.15">
      <c r="A1071" s="3">
        <v>41012</v>
      </c>
      <c r="B1071">
        <f ca="1">Shibor!B1073</f>
        <v>3.4958</v>
      </c>
      <c r="C1071">
        <f ca="1">VLOOKUP(A1071,银行间拆借!$A$4:$E$1166,5,FALSE)</f>
        <v>3.5</v>
      </c>
    </row>
    <row r="1072" spans="1:3" x14ac:dyDescent="0.15">
      <c r="A1072" s="3">
        <v>41015</v>
      </c>
      <c r="B1072">
        <f ca="1">Shibor!B1074</f>
        <v>3.29</v>
      </c>
      <c r="C1072">
        <f ca="1">VLOOKUP(A1072,银行间拆借!$A$4:$E$1166,5,FALSE)</f>
        <v>3.25</v>
      </c>
    </row>
    <row r="1073" spans="1:3" x14ac:dyDescent="0.15">
      <c r="A1073" s="3">
        <v>41016</v>
      </c>
      <c r="B1073">
        <f ca="1">Shibor!B1075</f>
        <v>3.0004</v>
      </c>
      <c r="C1073">
        <f ca="1">VLOOKUP(A1073,银行间拆借!$A$4:$E$1166,5,FALSE)</f>
        <v>3</v>
      </c>
    </row>
    <row r="1074" spans="1:3" x14ac:dyDescent="0.15">
      <c r="A1074" s="3">
        <v>41017</v>
      </c>
      <c r="B1074">
        <f ca="1">Shibor!B1076</f>
        <v>2.9983</v>
      </c>
      <c r="C1074">
        <f ca="1">VLOOKUP(A1074,银行间拆借!$A$4:$E$1166,5,FALSE)</f>
        <v>3</v>
      </c>
    </row>
    <row r="1075" spans="1:3" x14ac:dyDescent="0.15">
      <c r="A1075" s="3">
        <v>41018</v>
      </c>
      <c r="B1075">
        <f ca="1">Shibor!B1077</f>
        <v>3.1991999999999998</v>
      </c>
      <c r="C1075">
        <f ca="1">VLOOKUP(A1075,银行间拆借!$A$4:$E$1166,5,FALSE)</f>
        <v>3.2</v>
      </c>
    </row>
    <row r="1076" spans="1:3" x14ac:dyDescent="0.15">
      <c r="A1076" s="3">
        <v>41019</v>
      </c>
      <c r="B1076">
        <f ca="1">Shibor!B1078</f>
        <v>3.4</v>
      </c>
      <c r="C1076">
        <f ca="1">VLOOKUP(A1076,银行间拆借!$A$4:$E$1166,5,FALSE)</f>
        <v>3.41</v>
      </c>
    </row>
    <row r="1077" spans="1:3" x14ac:dyDescent="0.15">
      <c r="A1077" s="3">
        <v>41022</v>
      </c>
      <c r="B1077">
        <f ca="1">Shibor!B1079</f>
        <v>3.3267000000000002</v>
      </c>
      <c r="C1077">
        <f ca="1">VLOOKUP(A1077,银行间拆借!$A$4:$E$1166,5,FALSE)</f>
        <v>3.29</v>
      </c>
    </row>
    <row r="1078" spans="1:3" x14ac:dyDescent="0.15">
      <c r="A1078" s="3">
        <v>41023</v>
      </c>
      <c r="B1078">
        <f ca="1">Shibor!B1080</f>
        <v>3.2162999999999999</v>
      </c>
      <c r="C1078">
        <f ca="1">VLOOKUP(A1078,银行间拆借!$A$4:$E$1166,5,FALSE)</f>
        <v>3.2650000000000001</v>
      </c>
    </row>
    <row r="1079" spans="1:3" x14ac:dyDescent="0.15">
      <c r="A1079" s="3">
        <v>41024</v>
      </c>
      <c r="B1079">
        <f ca="1">Shibor!B1081</f>
        <v>3.4658000000000002</v>
      </c>
      <c r="C1079">
        <f ca="1">VLOOKUP(A1079,银行间拆借!$A$4:$E$1166,5,FALSE)</f>
        <v>3.57</v>
      </c>
    </row>
    <row r="1080" spans="1:3" x14ac:dyDescent="0.15">
      <c r="A1080" s="3">
        <v>41025</v>
      </c>
      <c r="B1080">
        <f ca="1">Shibor!B1082</f>
        <v>3.4358</v>
      </c>
      <c r="C1080">
        <f ca="1">VLOOKUP(A1080,银行间拆借!$A$4:$E$1166,5,FALSE)</f>
        <v>3.44</v>
      </c>
    </row>
    <row r="1081" spans="1:3" x14ac:dyDescent="0.15">
      <c r="A1081" s="3">
        <v>41026</v>
      </c>
      <c r="B1081">
        <f ca="1">Shibor!B1083</f>
        <v>3.2850000000000001</v>
      </c>
      <c r="C1081">
        <f ca="1">VLOOKUP(A1081,银行间拆借!$A$4:$E$1166,5,FALSE)</f>
        <v>3.28</v>
      </c>
    </row>
    <row r="1082" spans="1:3" x14ac:dyDescent="0.15">
      <c r="A1082" s="3">
        <v>41027</v>
      </c>
      <c r="B1082">
        <f ca="1">Shibor!B1084</f>
        <v>2.7967</v>
      </c>
      <c r="C1082">
        <f ca="1">VLOOKUP(A1082,银行间拆借!$A$4:$E$1166,5,FALSE)</f>
        <v>2.8</v>
      </c>
    </row>
    <row r="1083" spans="1:3" x14ac:dyDescent="0.15">
      <c r="A1083" s="3">
        <v>41031</v>
      </c>
      <c r="B1083">
        <f ca="1">Shibor!B1085</f>
        <v>2.8367</v>
      </c>
      <c r="C1083">
        <f ca="1">VLOOKUP(A1083,银行间拆借!$A$4:$E$1166,5,FALSE)</f>
        <v>2.84</v>
      </c>
    </row>
    <row r="1084" spans="1:3" x14ac:dyDescent="0.15">
      <c r="A1084" s="3">
        <v>41032</v>
      </c>
      <c r="B1084">
        <f ca="1">Shibor!B1086</f>
        <v>2.9550000000000001</v>
      </c>
      <c r="C1084">
        <f ca="1">VLOOKUP(A1084,银行间拆借!$A$4:$E$1166,5,FALSE)</f>
        <v>2.95</v>
      </c>
    </row>
    <row r="1085" spans="1:3" x14ac:dyDescent="0.15">
      <c r="A1085" s="3">
        <v>41033</v>
      </c>
      <c r="B1085">
        <f ca="1">Shibor!B1087</f>
        <v>2.9575</v>
      </c>
      <c r="C1085">
        <f ca="1">VLOOKUP(A1085,银行间拆借!$A$4:$E$1166,5,FALSE)</f>
        <v>2.96</v>
      </c>
    </row>
    <row r="1086" spans="1:3" x14ac:dyDescent="0.15">
      <c r="A1086" s="3">
        <v>41036</v>
      </c>
      <c r="B1086">
        <f ca="1">Shibor!B1088</f>
        <v>2.9624999999999999</v>
      </c>
      <c r="C1086">
        <f ca="1">VLOOKUP(A1086,银行间拆借!$A$4:$E$1166,5,FALSE)</f>
        <v>2.91</v>
      </c>
    </row>
    <row r="1087" spans="1:3" x14ac:dyDescent="0.15">
      <c r="A1087" s="3">
        <v>41037</v>
      </c>
      <c r="B1087">
        <f ca="1">Shibor!B1089</f>
        <v>2.4683000000000002</v>
      </c>
      <c r="C1087">
        <f ca="1">VLOOKUP(A1087,银行间拆借!$A$4:$E$1166,5,FALSE)</f>
        <v>2.4700000000000002</v>
      </c>
    </row>
    <row r="1088" spans="1:3" x14ac:dyDescent="0.15">
      <c r="A1088" s="3">
        <v>41038</v>
      </c>
      <c r="B1088">
        <f ca="1">Shibor!B1090</f>
        <v>2.395</v>
      </c>
      <c r="C1088">
        <f ca="1">VLOOKUP(A1088,银行间拆借!$A$4:$E$1166,5,FALSE)</f>
        <v>2.41</v>
      </c>
    </row>
    <row r="1089" spans="1:3" x14ac:dyDescent="0.15">
      <c r="A1089" s="3">
        <v>41039</v>
      </c>
      <c r="B1089">
        <f ca="1">Shibor!B1091</f>
        <v>2.3666999999999998</v>
      </c>
      <c r="C1089">
        <f ca="1">VLOOKUP(A1089,银行间拆借!$A$4:$E$1166,5,FALSE)</f>
        <v>2.37</v>
      </c>
    </row>
    <row r="1090" spans="1:3" x14ac:dyDescent="0.15">
      <c r="A1090" s="3">
        <v>41040</v>
      </c>
      <c r="B1090">
        <f ca="1">Shibor!B1092</f>
        <v>2.2749999999999999</v>
      </c>
      <c r="C1090">
        <f ca="1">VLOOKUP(A1090,银行间拆借!$A$4:$E$1166,5,FALSE)</f>
        <v>2.27</v>
      </c>
    </row>
    <row r="1091" spans="1:3" x14ac:dyDescent="0.15">
      <c r="A1091" s="3">
        <v>41043</v>
      </c>
      <c r="B1091">
        <f ca="1">Shibor!B1093</f>
        <v>1.9220999999999999</v>
      </c>
      <c r="C1091">
        <f ca="1">VLOOKUP(A1091,银行间拆借!$A$4:$E$1166,5,FALSE)</f>
        <v>1.93</v>
      </c>
    </row>
    <row r="1092" spans="1:3" x14ac:dyDescent="0.15">
      <c r="A1092" s="3">
        <v>41044</v>
      </c>
      <c r="B1092">
        <f ca="1">Shibor!B1094</f>
        <v>1.8725000000000001</v>
      </c>
      <c r="C1092">
        <f ca="1">VLOOKUP(A1092,银行间拆借!$A$4:$E$1166,5,FALSE)</f>
        <v>1.9</v>
      </c>
    </row>
    <row r="1093" spans="1:3" x14ac:dyDescent="0.15">
      <c r="A1093" s="3">
        <v>41045</v>
      </c>
      <c r="B1093">
        <f ca="1">Shibor!B1095</f>
        <v>1.8274999999999999</v>
      </c>
      <c r="C1093">
        <f ca="1">VLOOKUP(A1093,银行间拆借!$A$4:$E$1166,5,FALSE)</f>
        <v>1.73</v>
      </c>
    </row>
    <row r="1094" spans="1:3" x14ac:dyDescent="0.15">
      <c r="A1094" s="3">
        <v>41046</v>
      </c>
      <c r="B1094">
        <f ca="1">Shibor!B1096</f>
        <v>1.8113999999999999</v>
      </c>
      <c r="C1094">
        <f ca="1">VLOOKUP(A1094,银行间拆借!$A$4:$E$1166,5,FALSE)</f>
        <v>1.867</v>
      </c>
    </row>
    <row r="1095" spans="1:3" x14ac:dyDescent="0.15">
      <c r="A1095" s="3">
        <v>41047</v>
      </c>
      <c r="B1095">
        <f ca="1">Shibor!B1097</f>
        <v>1.8274999999999999</v>
      </c>
      <c r="C1095">
        <f ca="1">VLOOKUP(A1095,银行间拆借!$A$4:$E$1166,5,FALSE)</f>
        <v>1.82</v>
      </c>
    </row>
    <row r="1096" spans="1:3" x14ac:dyDescent="0.15">
      <c r="A1096" s="3">
        <v>41050</v>
      </c>
      <c r="B1096">
        <f ca="1">Shibor!B1098</f>
        <v>1.8142</v>
      </c>
      <c r="C1096">
        <f ca="1">VLOOKUP(A1096,银行间拆借!$A$4:$E$1166,5,FALSE)</f>
        <v>1.72</v>
      </c>
    </row>
    <row r="1097" spans="1:3" x14ac:dyDescent="0.15">
      <c r="A1097" s="3">
        <v>41051</v>
      </c>
      <c r="B1097">
        <f ca="1">Shibor!B1099</f>
        <v>1.8208</v>
      </c>
      <c r="C1097">
        <f ca="1">VLOOKUP(A1097,银行间拆借!$A$4:$E$1166,5,FALSE)</f>
        <v>1.82</v>
      </c>
    </row>
    <row r="1098" spans="1:3" x14ac:dyDescent="0.15">
      <c r="A1098" s="3">
        <v>41052</v>
      </c>
      <c r="B1098">
        <f ca="1">Shibor!B1100</f>
        <v>1.845</v>
      </c>
      <c r="C1098">
        <f ca="1">VLOOKUP(A1098,银行间拆借!$A$4:$E$1166,5,FALSE)</f>
        <v>1.7</v>
      </c>
    </row>
    <row r="1099" spans="1:3" x14ac:dyDescent="0.15">
      <c r="A1099" s="3">
        <v>41053</v>
      </c>
      <c r="B1099">
        <f ca="1">Shibor!B1101</f>
        <v>1.8833</v>
      </c>
      <c r="C1099">
        <f ca="1">VLOOKUP(A1099,银行间拆借!$A$4:$E$1166,5,FALSE)</f>
        <v>1.73</v>
      </c>
    </row>
    <row r="1100" spans="1:3" x14ac:dyDescent="0.15">
      <c r="A1100" s="3">
        <v>41054</v>
      </c>
      <c r="B1100">
        <f ca="1">Shibor!B1102</f>
        <v>1.9016999999999999</v>
      </c>
      <c r="C1100">
        <f ca="1">VLOOKUP(A1100,银行间拆借!$A$4:$E$1166,5,FALSE)</f>
        <v>1.89</v>
      </c>
    </row>
    <row r="1101" spans="1:3" x14ac:dyDescent="0.15">
      <c r="A1101" s="3">
        <v>41057</v>
      </c>
      <c r="B1101">
        <f ca="1">Shibor!B1103</f>
        <v>1.9117</v>
      </c>
      <c r="C1101">
        <f ca="1">VLOOKUP(A1101,银行间拆借!$A$4:$E$1166,5,FALSE)</f>
        <v>1.86</v>
      </c>
    </row>
    <row r="1102" spans="1:3" x14ac:dyDescent="0.15">
      <c r="A1102" s="3">
        <v>41058</v>
      </c>
      <c r="B1102">
        <f ca="1">Shibor!B1104</f>
        <v>1.9041999999999999</v>
      </c>
      <c r="C1102">
        <f ca="1">VLOOKUP(A1102,银行间拆借!$A$4:$E$1166,5,FALSE)</f>
        <v>1.8</v>
      </c>
    </row>
    <row r="1103" spans="1:3" x14ac:dyDescent="0.15">
      <c r="A1103" s="3">
        <v>41059</v>
      </c>
      <c r="B1103">
        <f ca="1">Shibor!B1105</f>
        <v>1.9057999999999999</v>
      </c>
      <c r="C1103">
        <f ca="1">VLOOKUP(A1103,银行间拆借!$A$4:$E$1166,5,FALSE)</f>
        <v>1.91</v>
      </c>
    </row>
    <row r="1104" spans="1:3" x14ac:dyDescent="0.15">
      <c r="A1104" s="3">
        <v>41060</v>
      </c>
      <c r="B1104">
        <f ca="1">Shibor!B1106</f>
        <v>1.8788</v>
      </c>
      <c r="C1104">
        <f ca="1">VLOOKUP(A1104,银行间拆借!$A$4:$E$1166,5,FALSE)</f>
        <v>1.88</v>
      </c>
    </row>
    <row r="1105" spans="1:3" x14ac:dyDescent="0.15">
      <c r="A1105" s="3">
        <v>41061</v>
      </c>
      <c r="B1105">
        <f ca="1">Shibor!B1107</f>
        <v>1.895</v>
      </c>
      <c r="C1105">
        <f ca="1">VLOOKUP(A1105,银行间拆借!$A$4:$E$1166,5,FALSE)</f>
        <v>2</v>
      </c>
    </row>
    <row r="1106" spans="1:3" x14ac:dyDescent="0.15">
      <c r="A1106" s="3">
        <v>41064</v>
      </c>
      <c r="B1106">
        <f ca="1">Shibor!B1108</f>
        <v>1.9182999999999999</v>
      </c>
      <c r="C1106">
        <f ca="1">VLOOKUP(A1106,银行间拆借!$A$4:$E$1166,5,FALSE)</f>
        <v>1.91</v>
      </c>
    </row>
    <row r="1107" spans="1:3" x14ac:dyDescent="0.15">
      <c r="A1107" s="3">
        <v>41065</v>
      </c>
      <c r="B1107">
        <f ca="1">Shibor!B1109</f>
        <v>1.9983</v>
      </c>
      <c r="C1107">
        <f ca="1">VLOOKUP(A1107,银行间拆借!$A$4:$E$1166,5,FALSE)</f>
        <v>2</v>
      </c>
    </row>
    <row r="1108" spans="1:3" x14ac:dyDescent="0.15">
      <c r="A1108" s="3">
        <v>41066</v>
      </c>
      <c r="B1108">
        <f ca="1">Shibor!B1110</f>
        <v>2.2017000000000002</v>
      </c>
      <c r="C1108">
        <f ca="1">VLOOKUP(A1108,银行间拆借!$A$4:$E$1166,5,FALSE)</f>
        <v>2.2000000000000002</v>
      </c>
    </row>
    <row r="1109" spans="1:3" x14ac:dyDescent="0.15">
      <c r="A1109" s="3">
        <v>41067</v>
      </c>
      <c r="B1109">
        <f ca="1">Shibor!B1111</f>
        <v>2.4007999999999998</v>
      </c>
      <c r="C1109">
        <f ca="1">VLOOKUP(A1109,银行间拆借!$A$4:$E$1166,5,FALSE)</f>
        <v>2.41</v>
      </c>
    </row>
    <row r="1110" spans="1:3" x14ac:dyDescent="0.15">
      <c r="A1110" s="3">
        <v>41068</v>
      </c>
      <c r="B1110">
        <f ca="1">Shibor!B1112</f>
        <v>2.4033000000000002</v>
      </c>
      <c r="C1110">
        <f ca="1">VLOOKUP(A1110,银行间拆借!$A$4:$E$1166,5,FALSE)</f>
        <v>2.4</v>
      </c>
    </row>
    <row r="1111" spans="1:3" x14ac:dyDescent="0.15">
      <c r="A1111" s="3">
        <v>41071</v>
      </c>
      <c r="B1111">
        <f ca="1">Shibor!B1113</f>
        <v>2.3195999999999999</v>
      </c>
      <c r="C1111">
        <f ca="1">VLOOKUP(A1111,银行间拆借!$A$4:$E$1166,5,FALSE)</f>
        <v>2.3250000000000002</v>
      </c>
    </row>
    <row r="1112" spans="1:3" x14ac:dyDescent="0.15">
      <c r="A1112" s="3">
        <v>41072</v>
      </c>
      <c r="B1112">
        <f ca="1">Shibor!B1114</f>
        <v>2.3866999999999998</v>
      </c>
      <c r="C1112">
        <f ca="1">VLOOKUP(A1112,银行间拆借!$A$4:$E$1166,5,FALSE)</f>
        <v>2.39</v>
      </c>
    </row>
    <row r="1113" spans="1:3" x14ac:dyDescent="0.15">
      <c r="A1113" s="3">
        <v>41073</v>
      </c>
      <c r="B1113">
        <f ca="1">Shibor!B1115</f>
        <v>2.4937999999999998</v>
      </c>
      <c r="C1113">
        <f ca="1">VLOOKUP(A1113,银行间拆借!$A$4:$E$1166,5,FALSE)</f>
        <v>2.5</v>
      </c>
    </row>
    <row r="1114" spans="1:3" x14ac:dyDescent="0.15">
      <c r="A1114" s="3">
        <v>41074</v>
      </c>
      <c r="B1114">
        <f ca="1">Shibor!B1116</f>
        <v>2.5482999999999998</v>
      </c>
      <c r="C1114">
        <f ca="1">VLOOKUP(A1114,银行间拆借!$A$4:$E$1166,5,FALSE)</f>
        <v>2.5499999999999998</v>
      </c>
    </row>
    <row r="1115" spans="1:3" x14ac:dyDescent="0.15">
      <c r="A1115" s="3">
        <v>41075</v>
      </c>
      <c r="B1115">
        <f ca="1">Shibor!B1117</f>
        <v>2.5592000000000001</v>
      </c>
      <c r="C1115">
        <f ca="1">VLOOKUP(A1115,银行间拆借!$A$4:$E$1166,5,FALSE)</f>
        <v>2.56</v>
      </c>
    </row>
    <row r="1116" spans="1:3" x14ac:dyDescent="0.15">
      <c r="A1116" s="3">
        <v>41078</v>
      </c>
      <c r="B1116">
        <f ca="1">Shibor!B1118</f>
        <v>2.5388000000000002</v>
      </c>
      <c r="C1116">
        <f ca="1">VLOOKUP(A1116,银行间拆借!$A$4:$E$1166,5,FALSE)</f>
        <v>2.5499999999999998</v>
      </c>
    </row>
    <row r="1117" spans="1:3" x14ac:dyDescent="0.15">
      <c r="A1117" s="3">
        <v>41079</v>
      </c>
      <c r="B1117">
        <f ca="1">Shibor!B1119</f>
        <v>2.6907999999999999</v>
      </c>
      <c r="C1117">
        <f ca="1">VLOOKUP(A1117,银行间拆借!$A$4:$E$1166,5,FALSE)</f>
        <v>2.75</v>
      </c>
    </row>
    <row r="1118" spans="1:3" x14ac:dyDescent="0.15">
      <c r="A1118" s="3">
        <v>41080</v>
      </c>
      <c r="B1118">
        <f ca="1">Shibor!B1120</f>
        <v>3.2774999999999999</v>
      </c>
      <c r="C1118">
        <f ca="1">VLOOKUP(A1118,银行间拆借!$A$4:$E$1166,5,FALSE)</f>
        <v>3.29</v>
      </c>
    </row>
    <row r="1119" spans="1:3" x14ac:dyDescent="0.15">
      <c r="A1119" s="3">
        <v>41081</v>
      </c>
      <c r="B1119">
        <f ca="1">Shibor!B1121</f>
        <v>3.59</v>
      </c>
      <c r="C1119">
        <f ca="1">VLOOKUP(A1119,银行间拆借!$A$4:$E$1166,5,FALSE)</f>
        <v>3.6</v>
      </c>
    </row>
    <row r="1120" spans="1:3" x14ac:dyDescent="0.15">
      <c r="A1120" s="3">
        <v>41085</v>
      </c>
      <c r="B1120">
        <f ca="1">Shibor!B1122</f>
        <v>3.6507999999999998</v>
      </c>
      <c r="C1120">
        <f ca="1">VLOOKUP(A1120,银行间拆借!$A$4:$E$1166,5,FALSE)</f>
        <v>3.7</v>
      </c>
    </row>
    <row r="1121" spans="1:3" x14ac:dyDescent="0.15">
      <c r="A1121" s="3">
        <v>41086</v>
      </c>
      <c r="B1121">
        <f ca="1">Shibor!B1123</f>
        <v>3.8774999999999999</v>
      </c>
      <c r="C1121">
        <f ca="1">VLOOKUP(A1121,银行间拆借!$A$4:$E$1166,5,FALSE)</f>
        <v>3.89</v>
      </c>
    </row>
    <row r="1122" spans="1:3" x14ac:dyDescent="0.15">
      <c r="A1122" s="3">
        <v>41087</v>
      </c>
      <c r="B1122">
        <f ca="1">Shibor!B1124</f>
        <v>3.4967000000000001</v>
      </c>
      <c r="C1122">
        <f ca="1">VLOOKUP(A1122,银行间拆借!$A$4:$E$1166,5,FALSE)</f>
        <v>3.5</v>
      </c>
    </row>
    <row r="1123" spans="1:3" x14ac:dyDescent="0.15">
      <c r="A1123" s="3">
        <v>41088</v>
      </c>
      <c r="B1123">
        <f ca="1">Shibor!B1125</f>
        <v>3.5482999999999998</v>
      </c>
      <c r="C1123">
        <f ca="1">VLOOKUP(A1123,银行间拆借!$A$4:$E$1166,5,FALSE)</f>
        <v>3.59</v>
      </c>
    </row>
    <row r="1124" spans="1:3" x14ac:dyDescent="0.15">
      <c r="A1124" s="3">
        <v>41089</v>
      </c>
      <c r="B1124">
        <f ca="1">Shibor!B1126</f>
        <v>3.6008</v>
      </c>
      <c r="C1124">
        <f ca="1">VLOOKUP(A1124,银行间拆借!$A$4:$E$1166,5,FALSE)</f>
        <v>3.62</v>
      </c>
    </row>
    <row r="1125" spans="1:3" x14ac:dyDescent="0.15">
      <c r="A1125" s="3">
        <v>41092</v>
      </c>
      <c r="B1125">
        <f ca="1">Shibor!B1127</f>
        <v>3.6092</v>
      </c>
      <c r="C1125">
        <f ca="1">VLOOKUP(A1125,银行间拆借!$A$4:$E$1166,5,FALSE)</f>
        <v>3.62</v>
      </c>
    </row>
    <row r="1126" spans="1:3" x14ac:dyDescent="0.15">
      <c r="A1126" s="3">
        <v>41093</v>
      </c>
      <c r="B1126">
        <f ca="1">Shibor!B1128</f>
        <v>3.2475000000000001</v>
      </c>
      <c r="C1126">
        <f ca="1">VLOOKUP(A1126,银行间拆借!$A$4:$E$1166,5,FALSE)</f>
        <v>3.25</v>
      </c>
    </row>
    <row r="1127" spans="1:3" x14ac:dyDescent="0.15">
      <c r="A1127" s="3">
        <v>41094</v>
      </c>
      <c r="B1127">
        <f ca="1">Shibor!B1129</f>
        <v>2.6208</v>
      </c>
      <c r="C1127">
        <f ca="1">VLOOKUP(A1127,银行间拆借!$A$4:$E$1166,5,FALSE)</f>
        <v>2.57</v>
      </c>
    </row>
    <row r="1128" spans="1:3" x14ac:dyDescent="0.15">
      <c r="A1128" s="3">
        <v>41095</v>
      </c>
      <c r="B1128">
        <f ca="1">Shibor!B1130</f>
        <v>2.6025</v>
      </c>
      <c r="C1128">
        <f ca="1">VLOOKUP(A1128,银行间拆借!$A$4:$E$1166,5,FALSE)</f>
        <v>2.61</v>
      </c>
    </row>
    <row r="1129" spans="1:3" x14ac:dyDescent="0.15">
      <c r="A1129" s="3">
        <v>41096</v>
      </c>
      <c r="B1129">
        <f ca="1">Shibor!B1131</f>
        <v>2.3500999999999999</v>
      </c>
      <c r="C1129">
        <f ca="1">VLOOKUP(A1129,银行间拆借!$A$4:$E$1166,5,FALSE)</f>
        <v>2.35</v>
      </c>
    </row>
    <row r="1130" spans="1:3" x14ac:dyDescent="0.15">
      <c r="A1130" s="3">
        <v>41099</v>
      </c>
      <c r="B1130">
        <f ca="1">Shibor!B1132</f>
        <v>2.3437000000000001</v>
      </c>
      <c r="C1130">
        <f ca="1">VLOOKUP(A1130,银行间拆借!$A$4:$E$1166,5,FALSE)</f>
        <v>2.34</v>
      </c>
    </row>
    <row r="1131" spans="1:3" x14ac:dyDescent="0.15">
      <c r="A1131" s="3">
        <v>41100</v>
      </c>
      <c r="B1131">
        <f ca="1">Shibor!B1133</f>
        <v>2.3277000000000001</v>
      </c>
      <c r="C1131">
        <f ca="1">VLOOKUP(A1131,银行间拆借!$A$4:$E$1166,5,FALSE)</f>
        <v>2.33</v>
      </c>
    </row>
    <row r="1132" spans="1:3" x14ac:dyDescent="0.15">
      <c r="A1132" s="3">
        <v>41101</v>
      </c>
      <c r="B1132">
        <f ca="1">Shibor!B1134</f>
        <v>2.3466999999999998</v>
      </c>
      <c r="C1132">
        <f ca="1">VLOOKUP(A1132,银行间拆借!$A$4:$E$1166,5,FALSE)</f>
        <v>2.35</v>
      </c>
    </row>
    <row r="1133" spans="1:3" x14ac:dyDescent="0.15">
      <c r="A1133" s="3">
        <v>41102</v>
      </c>
      <c r="B1133">
        <f ca="1">Shibor!B1135</f>
        <v>2.3889999999999998</v>
      </c>
      <c r="C1133">
        <f ca="1">VLOOKUP(A1133,银行间拆借!$A$4:$E$1166,5,FALSE)</f>
        <v>2.39</v>
      </c>
    </row>
    <row r="1134" spans="1:3" x14ac:dyDescent="0.15">
      <c r="A1134" s="3">
        <v>41103</v>
      </c>
      <c r="B1134">
        <f ca="1">Shibor!B1136</f>
        <v>2.4792000000000001</v>
      </c>
      <c r="C1134">
        <f ca="1">VLOOKUP(A1134,银行间拆借!$A$4:$E$1166,5,FALSE)</f>
        <v>2.4900000000000002</v>
      </c>
    </row>
    <row r="1135" spans="1:3" x14ac:dyDescent="0.15">
      <c r="A1135" s="3">
        <v>41106</v>
      </c>
      <c r="B1135">
        <f ca="1">Shibor!B1137</f>
        <v>2.4573</v>
      </c>
      <c r="C1135">
        <f ca="1">VLOOKUP(A1135,银行间拆借!$A$4:$E$1166,5,FALSE)</f>
        <v>2.4500000000000002</v>
      </c>
    </row>
    <row r="1136" spans="1:3" x14ac:dyDescent="0.15">
      <c r="A1136" s="3">
        <v>41107</v>
      </c>
      <c r="B1136">
        <f ca="1">Shibor!B1138</f>
        <v>2.6324999999999998</v>
      </c>
      <c r="C1136">
        <f ca="1">VLOOKUP(A1136,银行间拆借!$A$4:$E$1166,5,FALSE)</f>
        <v>2.65</v>
      </c>
    </row>
    <row r="1137" spans="1:3" x14ac:dyDescent="0.15">
      <c r="A1137" s="3">
        <v>41108</v>
      </c>
      <c r="B1137">
        <f ca="1">Shibor!B1139</f>
        <v>2.9342000000000001</v>
      </c>
      <c r="C1137">
        <f ca="1">VLOOKUP(A1137,银行间拆借!$A$4:$E$1166,5,FALSE)</f>
        <v>2.85</v>
      </c>
    </row>
    <row r="1138" spans="1:3" x14ac:dyDescent="0.15">
      <c r="A1138" s="3">
        <v>41109</v>
      </c>
      <c r="B1138">
        <f ca="1">Shibor!B1140</f>
        <v>2.9857999999999998</v>
      </c>
      <c r="C1138">
        <f ca="1">VLOOKUP(A1138,银行间拆借!$A$4:$E$1166,5,FALSE)</f>
        <v>3</v>
      </c>
    </row>
    <row r="1139" spans="1:3" x14ac:dyDescent="0.15">
      <c r="A1139" s="3">
        <v>41110</v>
      </c>
      <c r="B1139">
        <f ca="1">Shibor!B1141</f>
        <v>3.1271</v>
      </c>
      <c r="C1139">
        <f ca="1">VLOOKUP(A1139,银行间拆借!$A$4:$E$1166,5,FALSE)</f>
        <v>3.13</v>
      </c>
    </row>
    <row r="1140" spans="1:3" x14ac:dyDescent="0.15">
      <c r="A1140" s="3">
        <v>41113</v>
      </c>
      <c r="B1140">
        <f ca="1">Shibor!B1142</f>
        <v>3.3275000000000001</v>
      </c>
      <c r="C1140">
        <f ca="1">VLOOKUP(A1140,银行间拆借!$A$4:$E$1166,5,FALSE)</f>
        <v>3.34</v>
      </c>
    </row>
    <row r="1141" spans="1:3" x14ac:dyDescent="0.15">
      <c r="A1141" s="3">
        <v>41114</v>
      </c>
      <c r="B1141">
        <f ca="1">Shibor!B1143</f>
        <v>2.9517000000000002</v>
      </c>
      <c r="C1141">
        <f ca="1">VLOOKUP(A1141,银行间拆借!$A$4:$E$1166,5,FALSE)</f>
        <v>2.96</v>
      </c>
    </row>
    <row r="1142" spans="1:3" x14ac:dyDescent="0.15">
      <c r="A1142" s="3">
        <v>41115</v>
      </c>
      <c r="B1142">
        <f ca="1">Shibor!B1144</f>
        <v>2.6812999999999998</v>
      </c>
      <c r="C1142">
        <f ca="1">VLOOKUP(A1142,银行间拆借!$A$4:$E$1166,5,FALSE)</f>
        <v>2.68</v>
      </c>
    </row>
    <row r="1143" spans="1:3" x14ac:dyDescent="0.15">
      <c r="A1143" s="3">
        <v>41116</v>
      </c>
      <c r="B1143">
        <f ca="1">Shibor!B1145</f>
        <v>2.66</v>
      </c>
      <c r="C1143">
        <f ca="1">VLOOKUP(A1143,银行间拆借!$A$4:$E$1166,5,FALSE)</f>
        <v>2.66</v>
      </c>
    </row>
    <row r="1144" spans="1:3" x14ac:dyDescent="0.15">
      <c r="A1144" s="3">
        <v>41117</v>
      </c>
      <c r="B1144">
        <f ca="1">Shibor!B1146</f>
        <v>2.6</v>
      </c>
      <c r="C1144">
        <f ca="1">VLOOKUP(A1144,银行间拆借!$A$4:$E$1166,5,FALSE)</f>
        <v>2.4</v>
      </c>
    </row>
    <row r="1145" spans="1:3" x14ac:dyDescent="0.15">
      <c r="A1145" s="3">
        <v>41120</v>
      </c>
      <c r="B1145">
        <f ca="1">Shibor!B1147</f>
        <v>2.5283000000000002</v>
      </c>
      <c r="C1145">
        <f ca="1">VLOOKUP(A1145,银行间拆借!$A$4:$E$1166,5,FALSE)</f>
        <v>2.5299999999999998</v>
      </c>
    </row>
    <row r="1146" spans="1:3" x14ac:dyDescent="0.15">
      <c r="A1146" s="3">
        <v>41121</v>
      </c>
      <c r="B1146">
        <f ca="1">Shibor!B1148</f>
        <v>2.5983000000000001</v>
      </c>
      <c r="C1146">
        <f ca="1">VLOOKUP(A1146,银行间拆借!$A$4:$E$1166,5,FALSE)</f>
        <v>2.6</v>
      </c>
    </row>
    <row r="1147" spans="1:3" x14ac:dyDescent="0.15">
      <c r="A1147" s="3">
        <v>41122</v>
      </c>
      <c r="B1147">
        <f ca="1">Shibor!B1149</f>
        <v>2.6192000000000002</v>
      </c>
      <c r="C1147">
        <f ca="1">VLOOKUP(A1147,银行间拆借!$A$4:$E$1166,5,FALSE)</f>
        <v>2.63</v>
      </c>
    </row>
    <row r="1148" spans="1:3" x14ac:dyDescent="0.15">
      <c r="A1148" s="3">
        <v>41123</v>
      </c>
      <c r="B1148">
        <f ca="1">Shibor!B1150</f>
        <v>2.5375000000000001</v>
      </c>
      <c r="C1148">
        <f ca="1">VLOOKUP(A1148,银行间拆借!$A$4:$E$1166,5,FALSE)</f>
        <v>2.54</v>
      </c>
    </row>
    <row r="1149" spans="1:3" x14ac:dyDescent="0.15">
      <c r="A1149" s="3">
        <v>41124</v>
      </c>
      <c r="B1149">
        <f ca="1">Shibor!B1151</f>
        <v>2.5032999999999999</v>
      </c>
      <c r="C1149">
        <f ca="1">VLOOKUP(A1149,银行间拆借!$A$4:$E$1166,5,FALSE)</f>
        <v>2.5299999999999998</v>
      </c>
    </row>
    <row r="1150" spans="1:3" x14ac:dyDescent="0.15">
      <c r="A1150" s="3">
        <v>41127</v>
      </c>
      <c r="B1150">
        <f ca="1">Shibor!B1152</f>
        <v>2.4782999999999999</v>
      </c>
      <c r="C1150">
        <f ca="1">VLOOKUP(A1150,银行间拆借!$A$4:$E$1166,5,FALSE)</f>
        <v>2.48</v>
      </c>
    </row>
    <row r="1151" spans="1:3" x14ac:dyDescent="0.15">
      <c r="A1151" s="3">
        <v>41128</v>
      </c>
      <c r="B1151">
        <f ca="1">Shibor!B1153</f>
        <v>2.5344000000000002</v>
      </c>
      <c r="C1151">
        <f ca="1">VLOOKUP(A1151,银行间拆借!$A$4:$E$1166,5,FALSE)</f>
        <v>2.5299999999999998</v>
      </c>
    </row>
    <row r="1152" spans="1:3" x14ac:dyDescent="0.15">
      <c r="A1152" s="3">
        <v>41129</v>
      </c>
      <c r="B1152">
        <f ca="1">Shibor!B1154</f>
        <v>2.5482999999999998</v>
      </c>
      <c r="C1152">
        <f ca="1">VLOOKUP(A1152,银行间拆借!$A$4:$E$1166,5,FALSE)</f>
        <v>2.5499999999999998</v>
      </c>
    </row>
    <row r="1153" spans="1:3" x14ac:dyDescent="0.15">
      <c r="A1153" s="3">
        <v>41130</v>
      </c>
      <c r="B1153">
        <f ca="1">Shibor!B1155</f>
        <v>2.5992000000000002</v>
      </c>
      <c r="C1153">
        <f ca="1">VLOOKUP(A1153,银行间拆借!$A$4:$E$1166,5,FALSE)</f>
        <v>2.5</v>
      </c>
    </row>
    <row r="1154" spans="1:3" x14ac:dyDescent="0.15">
      <c r="A1154" s="3">
        <v>41131</v>
      </c>
      <c r="B1154">
        <f ca="1">Shibor!B1156</f>
        <v>2.6591999999999998</v>
      </c>
      <c r="C1154">
        <f ca="1">VLOOKUP(A1154,银行间拆借!$A$4:$E$1166,5,FALSE)</f>
        <v>2.66</v>
      </c>
    </row>
    <row r="1155" spans="1:3" x14ac:dyDescent="0.15">
      <c r="A1155" s="3">
        <v>41134</v>
      </c>
      <c r="B1155">
        <f ca="1">Shibor!B1157</f>
        <v>2.4342000000000001</v>
      </c>
      <c r="C1155">
        <f ca="1">VLOOKUP(A1155,银行间拆借!$A$4:$E$1166,5,FALSE)</f>
        <v>2.4500000000000002</v>
      </c>
    </row>
    <row r="1156" spans="1:3" x14ac:dyDescent="0.15">
      <c r="A1156" s="3">
        <v>41135</v>
      </c>
      <c r="B1156">
        <f ca="1">Shibor!B1158</f>
        <v>2.6749999999999998</v>
      </c>
      <c r="C1156">
        <f ca="1">VLOOKUP(A1156,银行间拆借!$A$4:$E$1166,5,FALSE)</f>
        <v>2.68</v>
      </c>
    </row>
    <row r="1157" spans="1:3" x14ac:dyDescent="0.15">
      <c r="A1157" s="3">
        <v>41136</v>
      </c>
      <c r="B1157">
        <f ca="1">Shibor!B1159</f>
        <v>3.1116999999999999</v>
      </c>
      <c r="C1157">
        <f ca="1">VLOOKUP(A1157,银行间拆借!$A$4:$E$1166,5,FALSE)</f>
        <v>3.13</v>
      </c>
    </row>
    <row r="1158" spans="1:3" x14ac:dyDescent="0.15">
      <c r="A1158" s="3">
        <v>41137</v>
      </c>
      <c r="B1158">
        <f ca="1">Shibor!B1160</f>
        <v>3.0941999999999998</v>
      </c>
      <c r="C1158">
        <f ca="1">VLOOKUP(A1158,银行间拆借!$A$4:$E$1166,5,FALSE)</f>
        <v>3.1</v>
      </c>
    </row>
    <row r="1159" spans="1:3" x14ac:dyDescent="0.15">
      <c r="A1159" s="3">
        <v>41138</v>
      </c>
      <c r="B1159">
        <f ca="1">Shibor!B1161</f>
        <v>3.1749999999999998</v>
      </c>
      <c r="C1159">
        <f ca="1">VLOOKUP(A1159,银行间拆借!$A$4:$E$1166,5,FALSE)</f>
        <v>3.17</v>
      </c>
    </row>
    <row r="1160" spans="1:3" x14ac:dyDescent="0.15">
      <c r="A1160" s="3">
        <v>41141</v>
      </c>
      <c r="B1160">
        <f ca="1">Shibor!B1162</f>
        <v>3.3525</v>
      </c>
      <c r="C1160">
        <f ca="1">VLOOKUP(A1160,银行间拆借!$A$4:$E$1166,5,FALSE)</f>
        <v>3.37</v>
      </c>
    </row>
    <row r="1161" spans="1:3" x14ac:dyDescent="0.15">
      <c r="A1161" s="3">
        <v>41142</v>
      </c>
      <c r="B1161">
        <f ca="1">Shibor!B1163</f>
        <v>3.49</v>
      </c>
      <c r="C1161">
        <f ca="1">VLOOKUP(A1161,银行间拆借!$A$4:$E$1166,5,FALSE)</f>
        <v>3.51</v>
      </c>
    </row>
    <row r="1162" spans="1:3" x14ac:dyDescent="0.15">
      <c r="A1162" s="3">
        <v>41143</v>
      </c>
      <c r="B1162">
        <f ca="1">Shibor!B1164</f>
        <v>3.08</v>
      </c>
      <c r="C1162">
        <f ca="1">VLOOKUP(A1162,银行间拆借!$A$4:$E$1166,5,FALSE)</f>
        <v>3.08</v>
      </c>
    </row>
    <row r="1163" spans="1:3" x14ac:dyDescent="0.15">
      <c r="A1163" s="3">
        <v>41144</v>
      </c>
      <c r="B1163">
        <f ca="1">Shibor!B1165</f>
        <v>3.0550000000000002</v>
      </c>
      <c r="C1163">
        <f ca="1">VLOOKUP(A1163,银行间拆借!$A$4:$E$1166,5,FALSE)</f>
        <v>3.05</v>
      </c>
    </row>
    <row r="1164" spans="1:3" x14ac:dyDescent="0.15">
      <c r="A1164" s="3">
        <v>41145</v>
      </c>
      <c r="B1164">
        <f ca="1">Shibor!B1166</f>
        <v>2.6983000000000001</v>
      </c>
      <c r="C1164">
        <f ca="1">VLOOKUP(A1164,银行间拆借!$A$4:$E$1166,5,FALSE)</f>
        <v>2.7</v>
      </c>
    </row>
    <row r="1165" spans="1:3" x14ac:dyDescent="0.15">
      <c r="A1165" s="3">
        <v>41148</v>
      </c>
      <c r="B1165">
        <f ca="1">Shibor!B1167</f>
        <v>2.6974999999999998</v>
      </c>
      <c r="C1165" t="e">
        <f ca="1">VLOOKUP(A1165,银行间拆借!$A$4:$E$1166,5,FALSE)</f>
        <v>#N/A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BZ1168"/>
  <sheetViews>
    <sheetView topLeftCell="A10" workbookViewId="0">
      <selection activeCell="I35" sqref="I35"/>
    </sheetView>
  </sheetViews>
  <sheetFormatPr defaultRowHeight="13.5" x14ac:dyDescent="0.15"/>
  <cols>
    <col min="1" max="1" width="11.625" bestFit="1" customWidth="1"/>
    <col min="2" max="6" width="9.125" bestFit="1" customWidth="1"/>
    <col min="7" max="7" width="11.625" bestFit="1" customWidth="1"/>
    <col min="8" max="13" width="9.125" bestFit="1" customWidth="1"/>
    <col min="14" max="14" width="9.5" bestFit="1" customWidth="1"/>
    <col min="15" max="20" width="9.125" bestFit="1" customWidth="1"/>
    <col min="21" max="21" width="9.5" bestFit="1" customWidth="1"/>
    <col min="22" max="27" width="9.125" bestFit="1" customWidth="1"/>
    <col min="28" max="28" width="9.5" bestFit="1" customWidth="1"/>
    <col min="29" max="34" width="9.125" bestFit="1" customWidth="1"/>
    <col min="35" max="35" width="9.5" bestFit="1" customWidth="1"/>
    <col min="36" max="41" width="9.125" bestFit="1" customWidth="1"/>
  </cols>
  <sheetData>
    <row r="1" spans="1:78" x14ac:dyDescent="0.15">
      <c r="A1" s="2" t="str">
        <f ca="1">[1]!HisQuote("[IBO001.IB,IBO007.IB,IBO014.IB,IBO021.IB,IBO1M.IB,IBO2M.IB,IBO3M.IB,IBO4M.IB,IBO6M.IB,IBO9M.IB,IBO1Y.IB]","[Open,High,Low,Close,AvgPrice,Volume,Amount]","2","2008-01-01",,-1,"M",1,2,1,1,1,1,1,1,1,,3)</f>
        <v>Wind资讯</v>
      </c>
      <c r="B1" s="1" t="s">
        <v>60</v>
      </c>
      <c r="C1" s="1" t="s">
        <v>60</v>
      </c>
      <c r="D1" s="1" t="s">
        <v>60</v>
      </c>
      <c r="E1" s="1" t="s">
        <v>60</v>
      </c>
      <c r="F1" s="1" t="s">
        <v>60</v>
      </c>
      <c r="G1" s="1" t="s">
        <v>60</v>
      </c>
      <c r="H1" s="1" t="s">
        <v>60</v>
      </c>
      <c r="I1" s="1" t="s">
        <v>61</v>
      </c>
      <c r="J1" s="1" t="s">
        <v>61</v>
      </c>
      <c r="K1" s="1" t="s">
        <v>61</v>
      </c>
      <c r="L1" s="1" t="s">
        <v>61</v>
      </c>
      <c r="M1" s="1" t="s">
        <v>61</v>
      </c>
      <c r="N1" s="1" t="s">
        <v>61</v>
      </c>
      <c r="O1" s="1" t="s">
        <v>61</v>
      </c>
      <c r="P1" s="1" t="s">
        <v>62</v>
      </c>
      <c r="Q1" s="1" t="s">
        <v>62</v>
      </c>
      <c r="R1" s="1" t="s">
        <v>62</v>
      </c>
      <c r="S1" s="1" t="s">
        <v>62</v>
      </c>
      <c r="T1" s="1" t="s">
        <v>62</v>
      </c>
      <c r="U1" s="1" t="s">
        <v>62</v>
      </c>
      <c r="V1" s="1" t="s">
        <v>62</v>
      </c>
      <c r="W1" s="1" t="s">
        <v>63</v>
      </c>
      <c r="X1" s="1" t="s">
        <v>63</v>
      </c>
      <c r="Y1" s="1" t="s">
        <v>63</v>
      </c>
      <c r="Z1" s="1" t="s">
        <v>63</v>
      </c>
      <c r="AA1" s="1" t="s">
        <v>63</v>
      </c>
      <c r="AB1" s="1" t="s">
        <v>63</v>
      </c>
      <c r="AC1" s="1" t="s">
        <v>63</v>
      </c>
      <c r="AD1" s="1" t="s">
        <v>64</v>
      </c>
      <c r="AE1" s="1" t="s">
        <v>64</v>
      </c>
      <c r="AF1" s="1" t="s">
        <v>64</v>
      </c>
      <c r="AG1" s="1" t="s">
        <v>64</v>
      </c>
      <c r="AH1" s="1" t="s">
        <v>64</v>
      </c>
      <c r="AI1" s="1" t="s">
        <v>64</v>
      </c>
      <c r="AJ1" s="1" t="s">
        <v>64</v>
      </c>
      <c r="AK1" s="1" t="s">
        <v>65</v>
      </c>
      <c r="AL1" s="1" t="s">
        <v>65</v>
      </c>
      <c r="AM1" s="1" t="s">
        <v>65</v>
      </c>
      <c r="AN1" s="1" t="s">
        <v>65</v>
      </c>
      <c r="AO1" s="1" t="s">
        <v>65</v>
      </c>
      <c r="AP1" s="1" t="s">
        <v>65</v>
      </c>
      <c r="AQ1" s="1" t="s">
        <v>65</v>
      </c>
      <c r="AR1" s="1" t="s">
        <v>66</v>
      </c>
      <c r="AS1" s="1" t="s">
        <v>66</v>
      </c>
      <c r="AT1" s="1" t="s">
        <v>66</v>
      </c>
      <c r="AU1" s="1" t="s">
        <v>66</v>
      </c>
      <c r="AV1" s="1" t="s">
        <v>66</v>
      </c>
      <c r="AW1" s="1" t="s">
        <v>66</v>
      </c>
      <c r="AX1" s="1" t="s">
        <v>66</v>
      </c>
      <c r="AY1" s="1" t="s">
        <v>67</v>
      </c>
      <c r="AZ1" s="1" t="s">
        <v>67</v>
      </c>
      <c r="BA1" s="1" t="s">
        <v>67</v>
      </c>
      <c r="BB1" s="1" t="s">
        <v>67</v>
      </c>
      <c r="BC1" s="1" t="s">
        <v>67</v>
      </c>
      <c r="BD1" s="1" t="s">
        <v>67</v>
      </c>
      <c r="BE1" s="1" t="s">
        <v>67</v>
      </c>
      <c r="BF1" s="1" t="s">
        <v>68</v>
      </c>
      <c r="BG1" s="1" t="s">
        <v>68</v>
      </c>
      <c r="BH1" s="1" t="s">
        <v>68</v>
      </c>
      <c r="BI1" s="1" t="s">
        <v>68</v>
      </c>
      <c r="BJ1" s="1" t="s">
        <v>68</v>
      </c>
      <c r="BK1" s="1" t="s">
        <v>68</v>
      </c>
      <c r="BL1" s="1" t="s">
        <v>68</v>
      </c>
      <c r="BM1" s="1" t="s">
        <v>69</v>
      </c>
      <c r="BN1" s="1" t="s">
        <v>69</v>
      </c>
      <c r="BO1" s="1" t="s">
        <v>69</v>
      </c>
      <c r="BP1" s="1" t="s">
        <v>69</v>
      </c>
      <c r="BQ1" s="1" t="s">
        <v>69</v>
      </c>
      <c r="BR1" s="1" t="s">
        <v>69</v>
      </c>
      <c r="BS1" s="1" t="s">
        <v>69</v>
      </c>
      <c r="BT1" s="1" t="s">
        <v>70</v>
      </c>
      <c r="BU1" s="1" t="s">
        <v>70</v>
      </c>
      <c r="BV1" s="1" t="s">
        <v>70</v>
      </c>
      <c r="BW1" s="1" t="s">
        <v>70</v>
      </c>
      <c r="BX1" s="1" t="s">
        <v>70</v>
      </c>
      <c r="BY1" s="1" t="s">
        <v>70</v>
      </c>
      <c r="BZ1" s="1" t="s">
        <v>70</v>
      </c>
    </row>
    <row r="2" spans="1:78" x14ac:dyDescent="0.15">
      <c r="B2" s="1" t="s">
        <v>71</v>
      </c>
      <c r="C2" s="1" t="s">
        <v>71</v>
      </c>
      <c r="D2" s="1" t="s">
        <v>71</v>
      </c>
      <c r="E2" s="1" t="s">
        <v>71</v>
      </c>
      <c r="F2" s="1" t="s">
        <v>71</v>
      </c>
      <c r="G2" s="1" t="s">
        <v>71</v>
      </c>
      <c r="H2" s="1" t="s">
        <v>71</v>
      </c>
      <c r="I2" s="1" t="s">
        <v>72</v>
      </c>
      <c r="J2" s="1" t="s">
        <v>72</v>
      </c>
      <c r="K2" s="1" t="s">
        <v>72</v>
      </c>
      <c r="L2" s="1" t="s">
        <v>72</v>
      </c>
      <c r="M2" s="1" t="s">
        <v>72</v>
      </c>
      <c r="N2" s="1" t="s">
        <v>72</v>
      </c>
      <c r="O2" s="1" t="s">
        <v>72</v>
      </c>
      <c r="P2" s="1" t="s">
        <v>73</v>
      </c>
      <c r="Q2" s="1" t="s">
        <v>73</v>
      </c>
      <c r="R2" s="1" t="s">
        <v>73</v>
      </c>
      <c r="S2" s="1" t="s">
        <v>73</v>
      </c>
      <c r="T2" s="1" t="s">
        <v>73</v>
      </c>
      <c r="U2" s="1" t="s">
        <v>73</v>
      </c>
      <c r="V2" s="1" t="s">
        <v>73</v>
      </c>
      <c r="W2" s="1" t="s">
        <v>74</v>
      </c>
      <c r="X2" s="1" t="s">
        <v>74</v>
      </c>
      <c r="Y2" s="1" t="s">
        <v>74</v>
      </c>
      <c r="Z2" s="1" t="s">
        <v>74</v>
      </c>
      <c r="AA2" s="1" t="s">
        <v>74</v>
      </c>
      <c r="AB2" s="1" t="s">
        <v>74</v>
      </c>
      <c r="AC2" s="1" t="s">
        <v>74</v>
      </c>
      <c r="AD2" s="1" t="s">
        <v>75</v>
      </c>
      <c r="AE2" s="1" t="s">
        <v>75</v>
      </c>
      <c r="AF2" s="1" t="s">
        <v>75</v>
      </c>
      <c r="AG2" s="1" t="s">
        <v>75</v>
      </c>
      <c r="AH2" s="1" t="s">
        <v>75</v>
      </c>
      <c r="AI2" s="1" t="s">
        <v>75</v>
      </c>
      <c r="AJ2" s="1" t="s">
        <v>75</v>
      </c>
      <c r="AK2" s="1" t="s">
        <v>76</v>
      </c>
      <c r="AL2" s="1" t="s">
        <v>76</v>
      </c>
      <c r="AM2" s="1" t="s">
        <v>76</v>
      </c>
      <c r="AN2" s="1" t="s">
        <v>76</v>
      </c>
      <c r="AO2" s="1" t="s">
        <v>76</v>
      </c>
      <c r="AP2" s="1" t="s">
        <v>76</v>
      </c>
      <c r="AQ2" s="1" t="s">
        <v>76</v>
      </c>
      <c r="AR2" s="1" t="s">
        <v>77</v>
      </c>
      <c r="AS2" s="1" t="s">
        <v>77</v>
      </c>
      <c r="AT2" s="1" t="s">
        <v>77</v>
      </c>
      <c r="AU2" s="1" t="s">
        <v>77</v>
      </c>
      <c r="AV2" s="1" t="s">
        <v>77</v>
      </c>
      <c r="AW2" s="1" t="s">
        <v>77</v>
      </c>
      <c r="AX2" s="1" t="s">
        <v>77</v>
      </c>
      <c r="AY2" s="1" t="s">
        <v>78</v>
      </c>
      <c r="AZ2" s="1" t="s">
        <v>78</v>
      </c>
      <c r="BA2" s="1" t="s">
        <v>78</v>
      </c>
      <c r="BB2" s="1" t="s">
        <v>78</v>
      </c>
      <c r="BC2" s="1" t="s">
        <v>78</v>
      </c>
      <c r="BD2" s="1" t="s">
        <v>78</v>
      </c>
      <c r="BE2" s="1" t="s">
        <v>78</v>
      </c>
      <c r="BF2" s="1" t="s">
        <v>79</v>
      </c>
      <c r="BG2" s="1" t="s">
        <v>79</v>
      </c>
      <c r="BH2" s="1" t="s">
        <v>79</v>
      </c>
      <c r="BI2" s="1" t="s">
        <v>79</v>
      </c>
      <c r="BJ2" s="1" t="s">
        <v>79</v>
      </c>
      <c r="BK2" s="1" t="s">
        <v>79</v>
      </c>
      <c r="BL2" s="1" t="s">
        <v>79</v>
      </c>
      <c r="BM2" s="1" t="s">
        <v>80</v>
      </c>
      <c r="BN2" s="1" t="s">
        <v>80</v>
      </c>
      <c r="BO2" s="1" t="s">
        <v>80</v>
      </c>
      <c r="BP2" s="1" t="s">
        <v>80</v>
      </c>
      <c r="BQ2" s="1" t="s">
        <v>80</v>
      </c>
      <c r="BR2" s="1" t="s">
        <v>80</v>
      </c>
      <c r="BS2" s="1" t="s">
        <v>80</v>
      </c>
      <c r="BT2" s="1" t="s">
        <v>81</v>
      </c>
      <c r="BU2" s="1" t="s">
        <v>81</v>
      </c>
      <c r="BV2" s="1" t="s">
        <v>81</v>
      </c>
      <c r="BW2" s="1" t="s">
        <v>81</v>
      </c>
      <c r="BX2" s="1" t="s">
        <v>81</v>
      </c>
      <c r="BY2" s="1" t="s">
        <v>81</v>
      </c>
      <c r="BZ2" s="1" t="s">
        <v>81</v>
      </c>
    </row>
    <row r="3" spans="1:78" x14ac:dyDescent="0.15">
      <c r="A3" s="1" t="s">
        <v>0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G3" s="1" t="s">
        <v>28</v>
      </c>
      <c r="H3" s="1" t="s">
        <v>59</v>
      </c>
      <c r="I3" s="1" t="s">
        <v>23</v>
      </c>
      <c r="J3" s="1" t="s">
        <v>24</v>
      </c>
      <c r="K3" s="1" t="s">
        <v>25</v>
      </c>
      <c r="L3" s="1" t="s">
        <v>26</v>
      </c>
      <c r="M3" s="1" t="s">
        <v>27</v>
      </c>
      <c r="N3" s="1" t="s">
        <v>28</v>
      </c>
      <c r="O3" s="1" t="s">
        <v>59</v>
      </c>
      <c r="P3" s="1" t="s">
        <v>23</v>
      </c>
      <c r="Q3" s="1" t="s">
        <v>24</v>
      </c>
      <c r="R3" s="1" t="s">
        <v>25</v>
      </c>
      <c r="S3" s="1" t="s">
        <v>26</v>
      </c>
      <c r="T3" s="1" t="s">
        <v>27</v>
      </c>
      <c r="U3" s="1" t="s">
        <v>28</v>
      </c>
      <c r="V3" s="1" t="s">
        <v>59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59</v>
      </c>
      <c r="AD3" s="1" t="s">
        <v>23</v>
      </c>
      <c r="AE3" s="1" t="s">
        <v>24</v>
      </c>
      <c r="AF3" s="1" t="s">
        <v>25</v>
      </c>
      <c r="AG3" s="1" t="s">
        <v>26</v>
      </c>
      <c r="AH3" s="1" t="s">
        <v>27</v>
      </c>
      <c r="AI3" s="1" t="s">
        <v>28</v>
      </c>
      <c r="AJ3" s="1" t="s">
        <v>59</v>
      </c>
      <c r="AK3" s="1" t="s">
        <v>23</v>
      </c>
      <c r="AL3" s="1" t="s">
        <v>24</v>
      </c>
      <c r="AM3" s="1" t="s">
        <v>25</v>
      </c>
      <c r="AN3" s="1" t="s">
        <v>26</v>
      </c>
      <c r="AO3" s="1" t="s">
        <v>27</v>
      </c>
      <c r="AP3" s="1" t="s">
        <v>28</v>
      </c>
      <c r="AQ3" s="1" t="s">
        <v>59</v>
      </c>
      <c r="AR3" s="1" t="s">
        <v>23</v>
      </c>
      <c r="AS3" s="1" t="s">
        <v>24</v>
      </c>
      <c r="AT3" s="1" t="s">
        <v>25</v>
      </c>
      <c r="AU3" s="1" t="s">
        <v>26</v>
      </c>
      <c r="AV3" s="1" t="s">
        <v>27</v>
      </c>
      <c r="AW3" s="1" t="s">
        <v>28</v>
      </c>
      <c r="AX3" s="1" t="s">
        <v>59</v>
      </c>
      <c r="AY3" s="1" t="s">
        <v>23</v>
      </c>
      <c r="AZ3" s="1" t="s">
        <v>24</v>
      </c>
      <c r="BA3" s="1" t="s">
        <v>25</v>
      </c>
      <c r="BB3" s="1" t="s">
        <v>26</v>
      </c>
      <c r="BC3" s="1" t="s">
        <v>27</v>
      </c>
      <c r="BD3" s="1" t="s">
        <v>28</v>
      </c>
      <c r="BE3" s="1" t="s">
        <v>59</v>
      </c>
      <c r="BF3" s="1" t="s">
        <v>23</v>
      </c>
      <c r="BG3" s="1" t="s">
        <v>24</v>
      </c>
      <c r="BH3" s="1" t="s">
        <v>25</v>
      </c>
      <c r="BI3" s="1" t="s">
        <v>26</v>
      </c>
      <c r="BJ3" s="1" t="s">
        <v>27</v>
      </c>
      <c r="BK3" s="1" t="s">
        <v>28</v>
      </c>
      <c r="BL3" s="1" t="s">
        <v>59</v>
      </c>
      <c r="BM3" s="1" t="s">
        <v>23</v>
      </c>
      <c r="BN3" s="1" t="s">
        <v>24</v>
      </c>
      <c r="BO3" s="1" t="s">
        <v>25</v>
      </c>
      <c r="BP3" s="1" t="s">
        <v>26</v>
      </c>
      <c r="BQ3" s="1" t="s">
        <v>27</v>
      </c>
      <c r="BR3" s="1" t="s">
        <v>28</v>
      </c>
      <c r="BS3" s="1" t="s">
        <v>59</v>
      </c>
      <c r="BT3" s="1" t="s">
        <v>23</v>
      </c>
      <c r="BU3" s="1" t="s">
        <v>24</v>
      </c>
      <c r="BV3" s="1" t="s">
        <v>25</v>
      </c>
      <c r="BW3" s="1" t="s">
        <v>26</v>
      </c>
      <c r="BX3" s="1" t="s">
        <v>27</v>
      </c>
      <c r="BY3" s="1" t="s">
        <v>28</v>
      </c>
      <c r="BZ3" s="1" t="s">
        <v>59</v>
      </c>
    </row>
    <row r="4" spans="1:78" x14ac:dyDescent="0.15">
      <c r="A4" s="3">
        <v>39449</v>
      </c>
      <c r="B4" s="4">
        <v>2.6</v>
      </c>
      <c r="C4" s="4">
        <v>2.68</v>
      </c>
      <c r="D4" s="4">
        <v>2.5</v>
      </c>
      <c r="E4" s="4">
        <v>2.64</v>
      </c>
      <c r="F4" s="4">
        <v>0</v>
      </c>
      <c r="G4" s="4">
        <v>359.85</v>
      </c>
      <c r="H4" s="4">
        <v>0</v>
      </c>
      <c r="I4" s="4">
        <v>2.8</v>
      </c>
      <c r="J4" s="4">
        <v>3.8</v>
      </c>
      <c r="K4" s="4">
        <v>2.7</v>
      </c>
      <c r="L4" s="4">
        <v>2.96</v>
      </c>
      <c r="M4" s="4">
        <v>0</v>
      </c>
      <c r="N4" s="4">
        <v>274.25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2.85</v>
      </c>
      <c r="AE4" s="4">
        <v>2.85</v>
      </c>
      <c r="AF4" s="4">
        <v>2.85</v>
      </c>
      <c r="AG4" s="4">
        <v>2.85</v>
      </c>
      <c r="AH4" s="4">
        <v>0</v>
      </c>
      <c r="AI4" s="4">
        <v>0.1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5</v>
      </c>
      <c r="AS4" s="4">
        <v>5</v>
      </c>
      <c r="AT4" s="4">
        <v>5</v>
      </c>
      <c r="AU4" s="4">
        <v>5</v>
      </c>
      <c r="AV4" s="4">
        <v>0</v>
      </c>
      <c r="AW4" s="4">
        <v>0.5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</row>
    <row r="5" spans="1:78" x14ac:dyDescent="0.15">
      <c r="A5" s="3">
        <v>39450</v>
      </c>
      <c r="B5" s="4">
        <v>2.56</v>
      </c>
      <c r="C5" s="4">
        <v>2.56</v>
      </c>
      <c r="D5" s="4">
        <v>1.7</v>
      </c>
      <c r="E5" s="4">
        <v>2.2999999999999998</v>
      </c>
      <c r="F5" s="4">
        <v>0</v>
      </c>
      <c r="G5" s="4">
        <v>140.12</v>
      </c>
      <c r="H5" s="4">
        <v>0</v>
      </c>
      <c r="I5" s="4">
        <v>2.94</v>
      </c>
      <c r="J5" s="4">
        <v>5.9370000000000003</v>
      </c>
      <c r="K5" s="4">
        <v>2.7465999999999999</v>
      </c>
      <c r="L5" s="4">
        <v>5.9370000000000003</v>
      </c>
      <c r="M5" s="4">
        <v>0</v>
      </c>
      <c r="N5" s="4">
        <v>50.3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6.4</v>
      </c>
      <c r="AL5" s="4">
        <v>6.4</v>
      </c>
      <c r="AM5" s="4">
        <v>6.4</v>
      </c>
      <c r="AN5" s="4">
        <v>6.4</v>
      </c>
      <c r="AO5" s="4">
        <v>0</v>
      </c>
      <c r="AP5" s="4">
        <v>0.86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</row>
    <row r="6" spans="1:78" x14ac:dyDescent="0.15">
      <c r="A6" s="3">
        <v>39451</v>
      </c>
      <c r="B6" s="4">
        <v>2.2999999999999998</v>
      </c>
      <c r="C6" s="4">
        <v>4.3</v>
      </c>
      <c r="D6" s="4">
        <v>2.2000000000000002</v>
      </c>
      <c r="E6" s="4">
        <v>2.3199999999999998</v>
      </c>
      <c r="F6" s="4">
        <v>0</v>
      </c>
      <c r="G6" s="4">
        <v>340.95</v>
      </c>
      <c r="H6" s="4">
        <v>0</v>
      </c>
      <c r="I6" s="4">
        <v>2.9209999999999998</v>
      </c>
      <c r="J6" s="4">
        <v>5.82</v>
      </c>
      <c r="K6" s="4">
        <v>2.8</v>
      </c>
      <c r="L6" s="4">
        <v>3.2</v>
      </c>
      <c r="M6" s="4">
        <v>0</v>
      </c>
      <c r="N6" s="4">
        <v>53.7</v>
      </c>
      <c r="O6" s="4">
        <v>0</v>
      </c>
      <c r="P6" s="4">
        <v>3</v>
      </c>
      <c r="Q6" s="4">
        <v>3</v>
      </c>
      <c r="R6" s="4">
        <v>3</v>
      </c>
      <c r="S6" s="4">
        <v>3</v>
      </c>
      <c r="T6" s="4">
        <v>0</v>
      </c>
      <c r="U6" s="4">
        <v>2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5</v>
      </c>
      <c r="AZ6" s="4">
        <v>5</v>
      </c>
      <c r="BA6" s="4">
        <v>5</v>
      </c>
      <c r="BB6" s="4">
        <v>5</v>
      </c>
      <c r="BC6" s="4">
        <v>0</v>
      </c>
      <c r="BD6" s="4">
        <v>2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</row>
    <row r="7" spans="1:78" x14ac:dyDescent="0.15">
      <c r="A7" s="3">
        <v>39454</v>
      </c>
      <c r="B7" s="4">
        <v>2.27</v>
      </c>
      <c r="C7" s="4">
        <v>2.4700000000000002</v>
      </c>
      <c r="D7" s="4">
        <v>1.85</v>
      </c>
      <c r="E7" s="4">
        <v>2.3119999999999998</v>
      </c>
      <c r="F7" s="4">
        <v>0</v>
      </c>
      <c r="G7" s="4">
        <v>226.87</v>
      </c>
      <c r="H7" s="4">
        <v>0</v>
      </c>
      <c r="I7" s="4">
        <v>3.5</v>
      </c>
      <c r="J7" s="4">
        <v>3.5</v>
      </c>
      <c r="K7" s="4">
        <v>2.7349999999999999</v>
      </c>
      <c r="L7" s="4">
        <v>2.77</v>
      </c>
      <c r="M7" s="4">
        <v>0</v>
      </c>
      <c r="N7" s="4">
        <v>16.649999999999999</v>
      </c>
      <c r="O7" s="4">
        <v>0</v>
      </c>
      <c r="P7" s="4">
        <v>2.9110999999999998</v>
      </c>
      <c r="Q7" s="4">
        <v>3.45</v>
      </c>
      <c r="R7" s="4">
        <v>2.9110999999999998</v>
      </c>
      <c r="S7" s="4">
        <v>3.19</v>
      </c>
      <c r="T7" s="4">
        <v>0</v>
      </c>
      <c r="U7" s="4">
        <v>38.6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5.6</v>
      </c>
      <c r="BG7" s="4">
        <v>5.6</v>
      </c>
      <c r="BH7" s="4">
        <v>5.6</v>
      </c>
      <c r="BI7" s="4">
        <v>5.6</v>
      </c>
      <c r="BJ7" s="4">
        <v>0</v>
      </c>
      <c r="BK7" s="4">
        <v>0.7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</row>
    <row r="8" spans="1:78" x14ac:dyDescent="0.15">
      <c r="A8" s="3">
        <v>39455</v>
      </c>
      <c r="B8" s="4">
        <v>2.0699999999999998</v>
      </c>
      <c r="C8" s="4">
        <v>2.4</v>
      </c>
      <c r="D8" s="4">
        <v>1.7</v>
      </c>
      <c r="E8" s="4">
        <v>2.4</v>
      </c>
      <c r="F8" s="4">
        <v>0</v>
      </c>
      <c r="G8" s="4">
        <v>290.98500000000001</v>
      </c>
      <c r="H8" s="4">
        <v>0</v>
      </c>
      <c r="I8" s="4">
        <v>2.3580000000000001</v>
      </c>
      <c r="J8" s="4">
        <v>2.4500000000000002</v>
      </c>
      <c r="K8" s="4">
        <v>2.3580000000000001</v>
      </c>
      <c r="L8" s="4">
        <v>2.4500000000000002</v>
      </c>
      <c r="M8" s="4">
        <v>0</v>
      </c>
      <c r="N8" s="4">
        <v>7.6</v>
      </c>
      <c r="O8" s="4">
        <v>0</v>
      </c>
      <c r="P8" s="4">
        <v>3.05</v>
      </c>
      <c r="Q8" s="4">
        <v>3.05</v>
      </c>
      <c r="R8" s="4">
        <v>2.89</v>
      </c>
      <c r="S8" s="4">
        <v>2.89</v>
      </c>
      <c r="T8" s="4">
        <v>0</v>
      </c>
      <c r="U8" s="4">
        <v>3.8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3.3</v>
      </c>
      <c r="AE8" s="4">
        <v>3.85</v>
      </c>
      <c r="AF8" s="4">
        <v>3.3</v>
      </c>
      <c r="AG8" s="4">
        <v>3.85</v>
      </c>
      <c r="AH8" s="4">
        <v>0</v>
      </c>
      <c r="AI8" s="4">
        <v>32.4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4.8</v>
      </c>
      <c r="AS8" s="4">
        <v>4.8</v>
      </c>
      <c r="AT8" s="4">
        <v>4.7401</v>
      </c>
      <c r="AU8" s="4">
        <v>4.7401</v>
      </c>
      <c r="AV8" s="4">
        <v>0</v>
      </c>
      <c r="AW8" s="4">
        <v>2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</row>
    <row r="9" spans="1:78" x14ac:dyDescent="0.15">
      <c r="A9" s="3">
        <v>39456</v>
      </c>
      <c r="B9" s="4">
        <v>1.9</v>
      </c>
      <c r="C9" s="4">
        <v>2.0699999999999998</v>
      </c>
      <c r="D9" s="4">
        <v>1.85</v>
      </c>
      <c r="E9" s="4">
        <v>1.92</v>
      </c>
      <c r="F9" s="4">
        <v>0</v>
      </c>
      <c r="G9" s="4">
        <v>186.62100000000001</v>
      </c>
      <c r="H9" s="4">
        <v>0</v>
      </c>
      <c r="I9" s="4">
        <v>5.2</v>
      </c>
      <c r="J9" s="4">
        <v>5.2</v>
      </c>
      <c r="K9" s="4">
        <v>2.3220000000000001</v>
      </c>
      <c r="L9" s="4">
        <v>4</v>
      </c>
      <c r="M9" s="4">
        <v>0</v>
      </c>
      <c r="N9" s="4">
        <v>18.670000000000002</v>
      </c>
      <c r="O9" s="4">
        <v>0</v>
      </c>
      <c r="P9" s="4">
        <v>2.85</v>
      </c>
      <c r="Q9" s="4">
        <v>2.92</v>
      </c>
      <c r="R9" s="4">
        <v>2.85</v>
      </c>
      <c r="S9" s="4">
        <v>2.9</v>
      </c>
      <c r="T9" s="4">
        <v>0</v>
      </c>
      <c r="U9" s="4">
        <v>4.5999999999999996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3.3010999999999999</v>
      </c>
      <c r="AE9" s="4">
        <v>4.5</v>
      </c>
      <c r="AF9" s="4">
        <v>3.3010999999999999</v>
      </c>
      <c r="AG9" s="4">
        <v>4</v>
      </c>
      <c r="AH9" s="4">
        <v>0</v>
      </c>
      <c r="AI9" s="4">
        <v>6</v>
      </c>
      <c r="AJ9" s="4">
        <v>0</v>
      </c>
      <c r="AK9" s="4">
        <v>4.0617000000000001</v>
      </c>
      <c r="AL9" s="4">
        <v>4.0617000000000001</v>
      </c>
      <c r="AM9" s="4">
        <v>3.9379</v>
      </c>
      <c r="AN9" s="4">
        <v>3.9379</v>
      </c>
      <c r="AO9" s="4">
        <v>0</v>
      </c>
      <c r="AP9" s="4">
        <v>3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</row>
    <row r="10" spans="1:78" x14ac:dyDescent="0.15">
      <c r="A10" s="3">
        <v>39457</v>
      </c>
      <c r="B10" s="4">
        <v>1.89</v>
      </c>
      <c r="C10" s="4">
        <v>4.8899999999999997</v>
      </c>
      <c r="D10" s="4">
        <v>1.86</v>
      </c>
      <c r="E10" s="4">
        <v>1.89</v>
      </c>
      <c r="F10" s="4">
        <v>0</v>
      </c>
      <c r="G10" s="4">
        <v>317.95100000000002</v>
      </c>
      <c r="H10" s="4">
        <v>0</v>
      </c>
      <c r="I10" s="4">
        <v>4</v>
      </c>
      <c r="J10" s="4">
        <v>5</v>
      </c>
      <c r="K10" s="4">
        <v>2.0474000000000001</v>
      </c>
      <c r="L10" s="4">
        <v>3.6</v>
      </c>
      <c r="M10" s="4">
        <v>0</v>
      </c>
      <c r="N10" s="4">
        <v>30.55</v>
      </c>
      <c r="O10" s="4">
        <v>0</v>
      </c>
      <c r="P10" s="4">
        <v>2.8500999999999999</v>
      </c>
      <c r="Q10" s="4">
        <v>2.95</v>
      </c>
      <c r="R10" s="4">
        <v>2.8500999999999999</v>
      </c>
      <c r="S10" s="4">
        <v>2.95</v>
      </c>
      <c r="T10" s="4">
        <v>0</v>
      </c>
      <c r="U10" s="4">
        <v>3.8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4.0999999999999996</v>
      </c>
      <c r="AE10" s="4">
        <v>4.0999999999999996</v>
      </c>
      <c r="AF10" s="4">
        <v>4.0999999999999996</v>
      </c>
      <c r="AG10" s="4">
        <v>4.0999999999999996</v>
      </c>
      <c r="AH10" s="4">
        <v>0</v>
      </c>
      <c r="AI10" s="4">
        <v>0.5</v>
      </c>
      <c r="AJ10" s="4">
        <v>0</v>
      </c>
      <c r="AK10" s="4">
        <v>4.0011000000000001</v>
      </c>
      <c r="AL10" s="4">
        <v>4.0011000000000001</v>
      </c>
      <c r="AM10" s="4">
        <v>4.0011000000000001</v>
      </c>
      <c r="AN10" s="4">
        <v>4.0011000000000001</v>
      </c>
      <c r="AO10" s="4">
        <v>0</v>
      </c>
      <c r="AP10" s="4">
        <v>3</v>
      </c>
      <c r="AQ10" s="4">
        <v>0</v>
      </c>
      <c r="AR10" s="4">
        <v>4.4000000000000004</v>
      </c>
      <c r="AS10" s="4">
        <v>4.4568000000000003</v>
      </c>
      <c r="AT10" s="4">
        <v>4.4000000000000004</v>
      </c>
      <c r="AU10" s="4">
        <v>4.4568000000000003</v>
      </c>
      <c r="AV10" s="4">
        <v>0</v>
      </c>
      <c r="AW10" s="4">
        <v>1.3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5.8</v>
      </c>
      <c r="BG10" s="4">
        <v>5.8</v>
      </c>
      <c r="BH10" s="4">
        <v>4.4987000000000004</v>
      </c>
      <c r="BI10" s="4">
        <v>4.4987000000000004</v>
      </c>
      <c r="BJ10" s="4">
        <v>0</v>
      </c>
      <c r="BK10" s="4">
        <v>4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</row>
    <row r="11" spans="1:78" x14ac:dyDescent="0.15">
      <c r="A11" s="3">
        <v>39458</v>
      </c>
      <c r="B11" s="4">
        <v>2.4</v>
      </c>
      <c r="C11" s="4">
        <v>2.4</v>
      </c>
      <c r="D11" s="4">
        <v>1.78</v>
      </c>
      <c r="E11" s="4">
        <v>1.89</v>
      </c>
      <c r="F11" s="4">
        <v>0</v>
      </c>
      <c r="G11" s="4">
        <v>386.46</v>
      </c>
      <c r="H11" s="4">
        <v>0</v>
      </c>
      <c r="I11" s="4">
        <v>4.5</v>
      </c>
      <c r="J11" s="4">
        <v>5.2</v>
      </c>
      <c r="K11" s="4">
        <v>2.02</v>
      </c>
      <c r="L11" s="4">
        <v>2.0499999999999998</v>
      </c>
      <c r="M11" s="4">
        <v>0</v>
      </c>
      <c r="N11" s="4">
        <v>23.5</v>
      </c>
      <c r="O11" s="4">
        <v>0</v>
      </c>
      <c r="P11" s="4">
        <v>2.6219999999999999</v>
      </c>
      <c r="Q11" s="4">
        <v>2.65</v>
      </c>
      <c r="R11" s="4">
        <v>2.6219999999999999</v>
      </c>
      <c r="S11" s="4">
        <v>2.65</v>
      </c>
      <c r="T11" s="4">
        <v>0</v>
      </c>
      <c r="U11" s="4">
        <v>12.8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3.4076</v>
      </c>
      <c r="AE11" s="4">
        <v>3.4076</v>
      </c>
      <c r="AF11" s="4">
        <v>3.4076</v>
      </c>
      <c r="AG11" s="4">
        <v>3.4076</v>
      </c>
      <c r="AH11" s="4">
        <v>0</v>
      </c>
      <c r="AI11" s="4">
        <v>1.55</v>
      </c>
      <c r="AJ11" s="4">
        <v>0</v>
      </c>
      <c r="AK11" s="4">
        <v>3.35</v>
      </c>
      <c r="AL11" s="4">
        <v>4</v>
      </c>
      <c r="AM11" s="4">
        <v>3.35</v>
      </c>
      <c r="AN11" s="4">
        <v>4</v>
      </c>
      <c r="AO11" s="4">
        <v>0</v>
      </c>
      <c r="AP11" s="4">
        <v>1.3</v>
      </c>
      <c r="AQ11" s="4">
        <v>0</v>
      </c>
      <c r="AR11" s="4">
        <v>4.4720000000000004</v>
      </c>
      <c r="AS11" s="4">
        <v>4.4720000000000004</v>
      </c>
      <c r="AT11" s="4">
        <v>4.4720000000000004</v>
      </c>
      <c r="AU11" s="4">
        <v>4.4720000000000004</v>
      </c>
      <c r="AV11" s="4">
        <v>0</v>
      </c>
      <c r="AW11" s="4">
        <v>2.5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</row>
    <row r="12" spans="1:78" x14ac:dyDescent="0.15">
      <c r="A12" s="3">
        <v>39461</v>
      </c>
      <c r="B12" s="4">
        <v>1.86</v>
      </c>
      <c r="C12" s="4">
        <v>1.9200999999999999</v>
      </c>
      <c r="D12" s="4">
        <v>1.86</v>
      </c>
      <c r="E12" s="4">
        <v>1.8720000000000001</v>
      </c>
      <c r="F12" s="4">
        <v>0</v>
      </c>
      <c r="G12" s="4">
        <v>645.16999999999996</v>
      </c>
      <c r="H12" s="4">
        <v>0</v>
      </c>
      <c r="I12" s="4">
        <v>2.0449999999999999</v>
      </c>
      <c r="J12" s="4">
        <v>2.0501</v>
      </c>
      <c r="K12" s="4">
        <v>2</v>
      </c>
      <c r="L12" s="4">
        <v>2.0499999999999998</v>
      </c>
      <c r="M12" s="4">
        <v>0</v>
      </c>
      <c r="N12" s="4">
        <v>27.3</v>
      </c>
      <c r="O12" s="4">
        <v>0</v>
      </c>
      <c r="P12" s="4">
        <v>3</v>
      </c>
      <c r="Q12" s="4">
        <v>3</v>
      </c>
      <c r="R12" s="4">
        <v>2.73</v>
      </c>
      <c r="S12" s="4">
        <v>2.73</v>
      </c>
      <c r="T12" s="4">
        <v>0</v>
      </c>
      <c r="U12" s="4">
        <v>3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3.8</v>
      </c>
      <c r="AE12" s="4">
        <v>3.8</v>
      </c>
      <c r="AF12" s="4">
        <v>3.45</v>
      </c>
      <c r="AG12" s="4">
        <v>3.45</v>
      </c>
      <c r="AH12" s="4">
        <v>0</v>
      </c>
      <c r="AI12" s="4">
        <v>1.5</v>
      </c>
      <c r="AJ12" s="4">
        <v>0</v>
      </c>
      <c r="AK12" s="4">
        <v>4</v>
      </c>
      <c r="AL12" s="4">
        <v>4</v>
      </c>
      <c r="AM12" s="4">
        <v>4</v>
      </c>
      <c r="AN12" s="4">
        <v>4</v>
      </c>
      <c r="AO12" s="4">
        <v>0</v>
      </c>
      <c r="AP12" s="4">
        <v>2</v>
      </c>
      <c r="AQ12" s="4">
        <v>0</v>
      </c>
      <c r="AR12" s="4">
        <v>5.2</v>
      </c>
      <c r="AS12" s="4">
        <v>5.8</v>
      </c>
      <c r="AT12" s="4">
        <v>5.2</v>
      </c>
      <c r="AU12" s="4">
        <v>5.8</v>
      </c>
      <c r="AV12" s="4">
        <v>0</v>
      </c>
      <c r="AW12" s="4">
        <v>1.1499999999999999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</row>
    <row r="13" spans="1:78" x14ac:dyDescent="0.15">
      <c r="A13" s="3">
        <v>39462</v>
      </c>
      <c r="B13" s="4">
        <v>1.89</v>
      </c>
      <c r="C13" s="4">
        <v>1.9301999999999999</v>
      </c>
      <c r="D13" s="4">
        <v>1.85</v>
      </c>
      <c r="E13" s="4">
        <v>1.8802000000000001</v>
      </c>
      <c r="F13" s="4">
        <v>0</v>
      </c>
      <c r="G13" s="4">
        <v>477.71</v>
      </c>
      <c r="H13" s="4">
        <v>0</v>
      </c>
      <c r="I13" s="4">
        <v>3.8</v>
      </c>
      <c r="J13" s="4">
        <v>4</v>
      </c>
      <c r="K13" s="4">
        <v>2.0141</v>
      </c>
      <c r="L13" s="4">
        <v>2.4</v>
      </c>
      <c r="M13" s="4">
        <v>0</v>
      </c>
      <c r="N13" s="4">
        <v>191.48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4.2</v>
      </c>
      <c r="AL13" s="4">
        <v>4.2</v>
      </c>
      <c r="AM13" s="4">
        <v>4.2</v>
      </c>
      <c r="AN13" s="4">
        <v>4.2</v>
      </c>
      <c r="AO13" s="4">
        <v>0</v>
      </c>
      <c r="AP13" s="4">
        <v>2</v>
      </c>
      <c r="AQ13" s="4">
        <v>0</v>
      </c>
      <c r="AR13" s="4">
        <v>5.55</v>
      </c>
      <c r="AS13" s="4">
        <v>5.55</v>
      </c>
      <c r="AT13" s="4">
        <v>5.55</v>
      </c>
      <c r="AU13" s="4">
        <v>5.55</v>
      </c>
      <c r="AV13" s="4">
        <v>0</v>
      </c>
      <c r="AW13" s="4">
        <v>0.5</v>
      </c>
      <c r="AX13" s="4">
        <v>0</v>
      </c>
      <c r="AY13" s="4">
        <v>4.5617000000000001</v>
      </c>
      <c r="AZ13" s="4">
        <v>4.5617000000000001</v>
      </c>
      <c r="BA13" s="4">
        <v>4.5617000000000001</v>
      </c>
      <c r="BB13" s="4">
        <v>4.5617000000000001</v>
      </c>
      <c r="BC13" s="4">
        <v>0</v>
      </c>
      <c r="BD13" s="4">
        <v>0.24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</row>
    <row r="14" spans="1:78" x14ac:dyDescent="0.15">
      <c r="A14" s="3">
        <v>39463</v>
      </c>
      <c r="B14" s="4">
        <v>1.87</v>
      </c>
      <c r="C14" s="4">
        <v>1.9650000000000001</v>
      </c>
      <c r="D14" s="4">
        <v>1.8</v>
      </c>
      <c r="E14" s="4">
        <v>1.8</v>
      </c>
      <c r="F14" s="4">
        <v>0</v>
      </c>
      <c r="G14" s="4">
        <v>609.98</v>
      </c>
      <c r="H14" s="4">
        <v>0</v>
      </c>
      <c r="I14" s="4">
        <v>2.9</v>
      </c>
      <c r="J14" s="4">
        <v>4.8</v>
      </c>
      <c r="K14" s="4">
        <v>2.512</v>
      </c>
      <c r="L14" s="4">
        <v>2.9</v>
      </c>
      <c r="M14" s="4">
        <v>0</v>
      </c>
      <c r="N14" s="4">
        <v>45.44</v>
      </c>
      <c r="O14" s="4">
        <v>0</v>
      </c>
      <c r="P14" s="4">
        <v>3.1890000000000001</v>
      </c>
      <c r="Q14" s="4">
        <v>3.1890000000000001</v>
      </c>
      <c r="R14" s="4">
        <v>3.1890000000000001</v>
      </c>
      <c r="S14" s="4">
        <v>3.1890000000000001</v>
      </c>
      <c r="T14" s="4">
        <v>0</v>
      </c>
      <c r="U14" s="4">
        <v>1.7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3.55</v>
      </c>
      <c r="AE14" s="4">
        <v>3.55</v>
      </c>
      <c r="AF14" s="4">
        <v>3.55</v>
      </c>
      <c r="AG14" s="4">
        <v>3.55</v>
      </c>
      <c r="AH14" s="4">
        <v>0</v>
      </c>
      <c r="AI14" s="4">
        <v>0.2</v>
      </c>
      <c r="AJ14" s="4">
        <v>0</v>
      </c>
      <c r="AK14" s="4">
        <v>5.2</v>
      </c>
      <c r="AL14" s="4">
        <v>5.2</v>
      </c>
      <c r="AM14" s="4">
        <v>5.2</v>
      </c>
      <c r="AN14" s="4">
        <v>5.2</v>
      </c>
      <c r="AO14" s="4">
        <v>0</v>
      </c>
      <c r="AP14" s="4">
        <v>0.35</v>
      </c>
      <c r="AQ14" s="4">
        <v>0</v>
      </c>
      <c r="AR14" s="4">
        <v>5.8</v>
      </c>
      <c r="AS14" s="4">
        <v>5.8</v>
      </c>
      <c r="AT14" s="4">
        <v>5.8</v>
      </c>
      <c r="AU14" s="4">
        <v>5.8</v>
      </c>
      <c r="AV14" s="4">
        <v>0</v>
      </c>
      <c r="AW14" s="4">
        <v>0.5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</row>
    <row r="15" spans="1:78" x14ac:dyDescent="0.15">
      <c r="A15" s="3">
        <v>39464</v>
      </c>
      <c r="B15" s="4">
        <v>1.89</v>
      </c>
      <c r="C15" s="4">
        <v>3</v>
      </c>
      <c r="D15" s="4">
        <v>1.6</v>
      </c>
      <c r="E15" s="4">
        <v>1.88</v>
      </c>
      <c r="F15" s="4">
        <v>0</v>
      </c>
      <c r="G15" s="4">
        <v>224.68</v>
      </c>
      <c r="H15" s="4">
        <v>0</v>
      </c>
      <c r="I15" s="4">
        <v>4.8</v>
      </c>
      <c r="J15" s="4">
        <v>5.76</v>
      </c>
      <c r="K15" s="4">
        <v>2.3132000000000001</v>
      </c>
      <c r="L15" s="4">
        <v>2.72</v>
      </c>
      <c r="M15" s="4">
        <v>0</v>
      </c>
      <c r="N15" s="4">
        <v>256.10000000000002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4.0999999999999996</v>
      </c>
      <c r="AE15" s="4">
        <v>4.2</v>
      </c>
      <c r="AF15" s="4">
        <v>4.0999999999999996</v>
      </c>
      <c r="AG15" s="4">
        <v>4.2</v>
      </c>
      <c r="AH15" s="4">
        <v>0</v>
      </c>
      <c r="AI15" s="4">
        <v>1</v>
      </c>
      <c r="AJ15" s="4">
        <v>0</v>
      </c>
      <c r="AK15" s="4">
        <v>4.2</v>
      </c>
      <c r="AL15" s="4">
        <v>4.2</v>
      </c>
      <c r="AM15" s="4">
        <v>4.2</v>
      </c>
      <c r="AN15" s="4">
        <v>4.2</v>
      </c>
      <c r="AO15" s="4">
        <v>0</v>
      </c>
      <c r="AP15" s="4">
        <v>1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4.75</v>
      </c>
      <c r="BG15" s="4">
        <v>5.45</v>
      </c>
      <c r="BH15" s="4">
        <v>4.75</v>
      </c>
      <c r="BI15" s="4">
        <v>5.45</v>
      </c>
      <c r="BJ15" s="4">
        <v>0</v>
      </c>
      <c r="BK15" s="4">
        <v>3.2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</row>
    <row r="16" spans="1:78" x14ac:dyDescent="0.15">
      <c r="A16" s="3">
        <v>39465</v>
      </c>
      <c r="B16" s="4">
        <v>1.89</v>
      </c>
      <c r="C16" s="4">
        <v>2.1120000000000001</v>
      </c>
      <c r="D16" s="4">
        <v>1.7</v>
      </c>
      <c r="E16" s="4">
        <v>1.8</v>
      </c>
      <c r="F16" s="4">
        <v>0</v>
      </c>
      <c r="G16" s="4">
        <v>772.59400000000005</v>
      </c>
      <c r="H16" s="4">
        <v>0</v>
      </c>
      <c r="I16" s="4">
        <v>4.5</v>
      </c>
      <c r="J16" s="4">
        <v>5</v>
      </c>
      <c r="K16" s="4">
        <v>2.35</v>
      </c>
      <c r="L16" s="4">
        <v>2.883</v>
      </c>
      <c r="M16" s="4">
        <v>0</v>
      </c>
      <c r="N16" s="4">
        <v>195.5</v>
      </c>
      <c r="O16" s="4">
        <v>0</v>
      </c>
      <c r="P16" s="4">
        <v>3.5</v>
      </c>
      <c r="Q16" s="4">
        <v>3.5</v>
      </c>
      <c r="R16" s="4">
        <v>3.5</v>
      </c>
      <c r="S16" s="4">
        <v>3.5</v>
      </c>
      <c r="T16" s="4">
        <v>0</v>
      </c>
      <c r="U16" s="4">
        <v>0.5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3.55</v>
      </c>
      <c r="AE16" s="4">
        <v>3.55</v>
      </c>
      <c r="AF16" s="4">
        <v>3.55</v>
      </c>
      <c r="AG16" s="4">
        <v>3.55</v>
      </c>
      <c r="AH16" s="4">
        <v>0</v>
      </c>
      <c r="AI16" s="4">
        <v>1.5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4.4527999999999999</v>
      </c>
      <c r="AS16" s="4">
        <v>4.5027999999999997</v>
      </c>
      <c r="AT16" s="4">
        <v>4.4527999999999999</v>
      </c>
      <c r="AU16" s="4">
        <v>4.5027999999999997</v>
      </c>
      <c r="AV16" s="4">
        <v>0</v>
      </c>
      <c r="AW16" s="4">
        <v>12.4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5.6</v>
      </c>
      <c r="BG16" s="4">
        <v>5.6</v>
      </c>
      <c r="BH16" s="4">
        <v>5.6</v>
      </c>
      <c r="BI16" s="4">
        <v>5.6</v>
      </c>
      <c r="BJ16" s="4">
        <v>0</v>
      </c>
      <c r="BK16" s="4">
        <v>1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</row>
    <row r="17" spans="1:78" x14ac:dyDescent="0.15">
      <c r="A17" s="3">
        <v>39468</v>
      </c>
      <c r="B17" s="4">
        <v>1.85</v>
      </c>
      <c r="C17" s="4">
        <v>1.925</v>
      </c>
      <c r="D17" s="4">
        <v>1.82</v>
      </c>
      <c r="E17" s="4">
        <v>1.8702000000000001</v>
      </c>
      <c r="F17" s="4">
        <v>0</v>
      </c>
      <c r="G17" s="4">
        <v>443.31400000000002</v>
      </c>
      <c r="H17" s="4">
        <v>0</v>
      </c>
      <c r="I17" s="4">
        <v>3.3</v>
      </c>
      <c r="J17" s="4">
        <v>4.3</v>
      </c>
      <c r="K17" s="4">
        <v>2.66</v>
      </c>
      <c r="L17" s="4">
        <v>4.2</v>
      </c>
      <c r="M17" s="4">
        <v>0</v>
      </c>
      <c r="N17" s="4">
        <v>77.900000000000006</v>
      </c>
      <c r="O17" s="4">
        <v>0</v>
      </c>
      <c r="P17" s="4">
        <v>3.8719999999999999</v>
      </c>
      <c r="Q17" s="4">
        <v>4.0382999999999996</v>
      </c>
      <c r="R17" s="4">
        <v>3.7</v>
      </c>
      <c r="S17" s="4">
        <v>3.7</v>
      </c>
      <c r="T17" s="4">
        <v>0</v>
      </c>
      <c r="U17" s="4">
        <v>10.6</v>
      </c>
      <c r="V17" s="4">
        <v>0</v>
      </c>
      <c r="W17" s="4">
        <v>3.6</v>
      </c>
      <c r="X17" s="4">
        <v>3.6</v>
      </c>
      <c r="Y17" s="4">
        <v>3.6</v>
      </c>
      <c r="Z17" s="4">
        <v>3.6</v>
      </c>
      <c r="AA17" s="4">
        <v>0</v>
      </c>
      <c r="AB17" s="4">
        <v>30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4.5244999999999997</v>
      </c>
      <c r="AS17" s="4">
        <v>5.65</v>
      </c>
      <c r="AT17" s="4">
        <v>4.5244999999999997</v>
      </c>
      <c r="AU17" s="4">
        <v>5.65</v>
      </c>
      <c r="AV17" s="4">
        <v>0</v>
      </c>
      <c r="AW17" s="4">
        <v>1.5</v>
      </c>
      <c r="AX17" s="4">
        <v>0</v>
      </c>
      <c r="AY17" s="4">
        <v>4.5235000000000003</v>
      </c>
      <c r="AZ17" s="4">
        <v>4.5235000000000003</v>
      </c>
      <c r="BA17" s="4">
        <v>4.5235000000000003</v>
      </c>
      <c r="BB17" s="4">
        <v>4.5235000000000003</v>
      </c>
      <c r="BC17" s="4">
        <v>0</v>
      </c>
      <c r="BD17" s="4">
        <v>3</v>
      </c>
      <c r="BE17" s="4">
        <v>0</v>
      </c>
      <c r="BF17" s="4">
        <v>5.6</v>
      </c>
      <c r="BG17" s="4">
        <v>5.6</v>
      </c>
      <c r="BH17" s="4">
        <v>5.6</v>
      </c>
      <c r="BI17" s="4">
        <v>5.6</v>
      </c>
      <c r="BJ17" s="4">
        <v>0</v>
      </c>
      <c r="BK17" s="4">
        <v>2.5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</row>
    <row r="18" spans="1:78" x14ac:dyDescent="0.15">
      <c r="A18" s="3">
        <v>39469</v>
      </c>
      <c r="B18" s="4">
        <v>1.88</v>
      </c>
      <c r="C18" s="4">
        <v>4.55</v>
      </c>
      <c r="D18" s="4">
        <v>1.85</v>
      </c>
      <c r="E18" s="4">
        <v>1.89</v>
      </c>
      <c r="F18" s="4">
        <v>0</v>
      </c>
      <c r="G18" s="4">
        <v>435.22</v>
      </c>
      <c r="H18" s="4">
        <v>0</v>
      </c>
      <c r="I18" s="4">
        <v>4.8</v>
      </c>
      <c r="J18" s="4">
        <v>5.5</v>
      </c>
      <c r="K18" s="4">
        <v>3.2</v>
      </c>
      <c r="L18" s="4">
        <v>3.89</v>
      </c>
      <c r="M18" s="4">
        <v>0</v>
      </c>
      <c r="N18" s="4">
        <v>55.04</v>
      </c>
      <c r="O18" s="4">
        <v>0</v>
      </c>
      <c r="P18" s="4">
        <v>5.5</v>
      </c>
      <c r="Q18" s="4">
        <v>5.5</v>
      </c>
      <c r="R18" s="4">
        <v>5.5</v>
      </c>
      <c r="S18" s="4">
        <v>5.5</v>
      </c>
      <c r="T18" s="4">
        <v>0</v>
      </c>
      <c r="U18" s="4">
        <v>0.5</v>
      </c>
      <c r="V18" s="4">
        <v>0</v>
      </c>
      <c r="W18" s="4">
        <v>4.0561999999999996</v>
      </c>
      <c r="X18" s="4">
        <v>4.0561999999999996</v>
      </c>
      <c r="Y18" s="4">
        <v>4.0561999999999996</v>
      </c>
      <c r="Z18" s="4">
        <v>4.0561999999999996</v>
      </c>
      <c r="AA18" s="4">
        <v>0</v>
      </c>
      <c r="AB18" s="4">
        <v>4.9000000000000004</v>
      </c>
      <c r="AC18" s="4">
        <v>0</v>
      </c>
      <c r="AD18" s="4">
        <v>4.0129000000000001</v>
      </c>
      <c r="AE18" s="4">
        <v>4.1900000000000004</v>
      </c>
      <c r="AF18" s="4">
        <v>4.0129000000000001</v>
      </c>
      <c r="AG18" s="4">
        <v>4.1900000000000004</v>
      </c>
      <c r="AH18" s="4">
        <v>0</v>
      </c>
      <c r="AI18" s="4">
        <v>7</v>
      </c>
      <c r="AJ18" s="4">
        <v>0</v>
      </c>
      <c r="AK18" s="4">
        <v>4.1500000000000004</v>
      </c>
      <c r="AL18" s="4">
        <v>4.1500000000000004</v>
      </c>
      <c r="AM18" s="4">
        <v>4.1500000000000004</v>
      </c>
      <c r="AN18" s="4">
        <v>4.1500000000000004</v>
      </c>
      <c r="AO18" s="4">
        <v>0</v>
      </c>
      <c r="AP18" s="4">
        <v>3.6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</row>
    <row r="19" spans="1:78" x14ac:dyDescent="0.15">
      <c r="A19" s="3">
        <v>39470</v>
      </c>
      <c r="B19" s="4">
        <v>1.87</v>
      </c>
      <c r="C19" s="4">
        <v>1.94</v>
      </c>
      <c r="D19" s="4">
        <v>1.86</v>
      </c>
      <c r="E19" s="4">
        <v>1.89</v>
      </c>
      <c r="F19" s="4">
        <v>0</v>
      </c>
      <c r="G19" s="4">
        <v>413.89</v>
      </c>
      <c r="H19" s="4">
        <v>0</v>
      </c>
      <c r="I19" s="4">
        <v>4.8</v>
      </c>
      <c r="J19" s="4">
        <v>5.2</v>
      </c>
      <c r="K19" s="4">
        <v>3</v>
      </c>
      <c r="L19" s="4">
        <v>5.01</v>
      </c>
      <c r="M19" s="4">
        <v>0</v>
      </c>
      <c r="N19" s="4">
        <v>68.3</v>
      </c>
      <c r="O19" s="4">
        <v>0</v>
      </c>
      <c r="P19" s="4">
        <v>5.5</v>
      </c>
      <c r="Q19" s="4">
        <v>5.5</v>
      </c>
      <c r="R19" s="4">
        <v>5.5</v>
      </c>
      <c r="S19" s="4">
        <v>5.5</v>
      </c>
      <c r="T19" s="4">
        <v>0</v>
      </c>
      <c r="U19" s="4">
        <v>1.4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4.2</v>
      </c>
      <c r="AE19" s="4">
        <v>4.2</v>
      </c>
      <c r="AF19" s="4">
        <v>4.2</v>
      </c>
      <c r="AG19" s="4">
        <v>4.2</v>
      </c>
      <c r="AH19" s="4">
        <v>0</v>
      </c>
      <c r="AI19" s="4">
        <v>0.3</v>
      </c>
      <c r="AJ19" s="4">
        <v>0</v>
      </c>
      <c r="AK19" s="4">
        <v>4.3</v>
      </c>
      <c r="AL19" s="4">
        <v>4.3</v>
      </c>
      <c r="AM19" s="4">
        <v>4.3</v>
      </c>
      <c r="AN19" s="4">
        <v>4.3</v>
      </c>
      <c r="AO19" s="4">
        <v>0</v>
      </c>
      <c r="AP19" s="4">
        <v>1</v>
      </c>
      <c r="AQ19" s="4">
        <v>0</v>
      </c>
      <c r="AR19" s="4">
        <v>4.5180999999999996</v>
      </c>
      <c r="AS19" s="4">
        <v>4.5180999999999996</v>
      </c>
      <c r="AT19" s="4">
        <v>4.5180999999999996</v>
      </c>
      <c r="AU19" s="4">
        <v>4.5180999999999996</v>
      </c>
      <c r="AV19" s="4">
        <v>0</v>
      </c>
      <c r="AW19" s="4">
        <v>5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</row>
    <row r="20" spans="1:78" x14ac:dyDescent="0.15">
      <c r="A20" s="3">
        <v>39471</v>
      </c>
      <c r="B20" s="4">
        <v>1.85</v>
      </c>
      <c r="C20" s="4">
        <v>1.9400999999999999</v>
      </c>
      <c r="D20" s="4">
        <v>1.85</v>
      </c>
      <c r="E20" s="4">
        <v>1.9</v>
      </c>
      <c r="F20" s="4">
        <v>0</v>
      </c>
      <c r="G20" s="4">
        <v>443.03</v>
      </c>
      <c r="H20" s="4">
        <v>0</v>
      </c>
      <c r="I20" s="4">
        <v>4.5999999999999996</v>
      </c>
      <c r="J20" s="4">
        <v>8.5</v>
      </c>
      <c r="K20" s="4">
        <v>3.5</v>
      </c>
      <c r="L20" s="4">
        <v>8.1999999999999993</v>
      </c>
      <c r="M20" s="4">
        <v>0</v>
      </c>
      <c r="N20" s="4">
        <v>99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4.1500000000000004</v>
      </c>
      <c r="AE20" s="4">
        <v>4.1500000000000004</v>
      </c>
      <c r="AF20" s="4">
        <v>4.1500000000000004</v>
      </c>
      <c r="AG20" s="4">
        <v>4.1500000000000004</v>
      </c>
      <c r="AH20" s="4">
        <v>0</v>
      </c>
      <c r="AI20" s="4">
        <v>0.4</v>
      </c>
      <c r="AJ20" s="4">
        <v>0</v>
      </c>
      <c r="AK20" s="4">
        <v>4.3277999999999999</v>
      </c>
      <c r="AL20" s="4">
        <v>4.3277999999999999</v>
      </c>
      <c r="AM20" s="4">
        <v>4.2</v>
      </c>
      <c r="AN20" s="4">
        <v>4.2</v>
      </c>
      <c r="AO20" s="4">
        <v>0</v>
      </c>
      <c r="AP20" s="4">
        <v>10.7</v>
      </c>
      <c r="AQ20" s="4">
        <v>0</v>
      </c>
      <c r="AR20" s="4">
        <v>5.0999999999999996</v>
      </c>
      <c r="AS20" s="4">
        <v>5.0999999999999996</v>
      </c>
      <c r="AT20" s="4">
        <v>5.0999999999999996</v>
      </c>
      <c r="AU20" s="4">
        <v>5.0999999999999996</v>
      </c>
      <c r="AV20" s="4">
        <v>0</v>
      </c>
      <c r="AW20" s="4">
        <v>0.4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</row>
    <row r="21" spans="1:78" x14ac:dyDescent="0.15">
      <c r="A21" s="3">
        <v>39472</v>
      </c>
      <c r="B21" s="4">
        <v>2.4</v>
      </c>
      <c r="C21" s="4">
        <v>6</v>
      </c>
      <c r="D21" s="4">
        <v>1.86</v>
      </c>
      <c r="E21" s="4">
        <v>3.57</v>
      </c>
      <c r="F21" s="4">
        <v>0</v>
      </c>
      <c r="G21" s="4">
        <v>295.10599999999999</v>
      </c>
      <c r="H21" s="4">
        <v>0</v>
      </c>
      <c r="I21" s="4">
        <v>7</v>
      </c>
      <c r="J21" s="4">
        <v>9.9</v>
      </c>
      <c r="K21" s="4">
        <v>3.5758999999999999</v>
      </c>
      <c r="L21" s="4">
        <v>5.7</v>
      </c>
      <c r="M21" s="4">
        <v>0</v>
      </c>
      <c r="N21" s="4">
        <v>186.04</v>
      </c>
      <c r="O21" s="4">
        <v>0</v>
      </c>
      <c r="P21" s="4">
        <v>3.6000999999999999</v>
      </c>
      <c r="Q21" s="4">
        <v>3.6000999999999999</v>
      </c>
      <c r="R21" s="4">
        <v>3.6000999999999999</v>
      </c>
      <c r="S21" s="4">
        <v>3.6000999999999999</v>
      </c>
      <c r="T21" s="4">
        <v>0</v>
      </c>
      <c r="U21" s="4">
        <v>6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4</v>
      </c>
      <c r="AE21" s="4">
        <v>4</v>
      </c>
      <c r="AF21" s="4">
        <v>4</v>
      </c>
      <c r="AG21" s="4">
        <v>4</v>
      </c>
      <c r="AH21" s="4">
        <v>0</v>
      </c>
      <c r="AI21" s="4">
        <v>3</v>
      </c>
      <c r="AJ21" s="4">
        <v>0</v>
      </c>
      <c r="AK21" s="4">
        <v>4.8</v>
      </c>
      <c r="AL21" s="4">
        <v>4.8</v>
      </c>
      <c r="AM21" s="4">
        <v>4.8</v>
      </c>
      <c r="AN21" s="4">
        <v>4.8</v>
      </c>
      <c r="AO21" s="4">
        <v>0</v>
      </c>
      <c r="AP21" s="4">
        <v>0.13</v>
      </c>
      <c r="AQ21" s="4">
        <v>0</v>
      </c>
      <c r="AR21" s="4">
        <v>4.8</v>
      </c>
      <c r="AS21" s="4">
        <v>4.8</v>
      </c>
      <c r="AT21" s="4">
        <v>4.8</v>
      </c>
      <c r="AU21" s="4">
        <v>4.8</v>
      </c>
      <c r="AV21" s="4">
        <v>0</v>
      </c>
      <c r="AW21" s="4">
        <v>0.1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</row>
    <row r="22" spans="1:78" x14ac:dyDescent="0.15">
      <c r="A22" s="3">
        <v>39475</v>
      </c>
      <c r="B22" s="4">
        <v>1.85</v>
      </c>
      <c r="C22" s="4">
        <v>4.8861999999999997</v>
      </c>
      <c r="D22" s="4">
        <v>1.85</v>
      </c>
      <c r="E22" s="4">
        <v>1.8862000000000001</v>
      </c>
      <c r="F22" s="4">
        <v>0</v>
      </c>
      <c r="G22" s="4">
        <v>470.98</v>
      </c>
      <c r="H22" s="4">
        <v>0</v>
      </c>
      <c r="I22" s="4">
        <v>5</v>
      </c>
      <c r="J22" s="4">
        <v>5</v>
      </c>
      <c r="K22" s="4">
        <v>3</v>
      </c>
      <c r="L22" s="4">
        <v>3.2</v>
      </c>
      <c r="M22" s="4">
        <v>0</v>
      </c>
      <c r="N22" s="4">
        <v>56.4</v>
      </c>
      <c r="O22" s="4">
        <v>0</v>
      </c>
      <c r="P22" s="4">
        <v>3.8953000000000002</v>
      </c>
      <c r="Q22" s="4">
        <v>3.8953000000000002</v>
      </c>
      <c r="R22" s="4">
        <v>3.4</v>
      </c>
      <c r="S22" s="4">
        <v>3.6</v>
      </c>
      <c r="T22" s="4">
        <v>0</v>
      </c>
      <c r="U22" s="4">
        <v>71.400000000000006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4</v>
      </c>
      <c r="AE22" s="4">
        <v>4.5</v>
      </c>
      <c r="AF22" s="4">
        <v>4</v>
      </c>
      <c r="AG22" s="4">
        <v>4.5</v>
      </c>
      <c r="AH22" s="4">
        <v>0</v>
      </c>
      <c r="AI22" s="4">
        <v>8.3000000000000007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6.4</v>
      </c>
      <c r="BG22" s="4">
        <v>6.4</v>
      </c>
      <c r="BH22" s="4">
        <v>6.4</v>
      </c>
      <c r="BI22" s="4">
        <v>6.4</v>
      </c>
      <c r="BJ22" s="4">
        <v>0</v>
      </c>
      <c r="BK22" s="4">
        <v>1.9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</row>
    <row r="23" spans="1:78" x14ac:dyDescent="0.15">
      <c r="A23" s="3">
        <v>39476</v>
      </c>
      <c r="B23" s="4">
        <v>1.89</v>
      </c>
      <c r="C23" s="4">
        <v>2.4</v>
      </c>
      <c r="D23" s="4">
        <v>1.86</v>
      </c>
      <c r="E23" s="4">
        <v>1.899</v>
      </c>
      <c r="F23" s="4">
        <v>0</v>
      </c>
      <c r="G23" s="4">
        <v>343.17</v>
      </c>
      <c r="H23" s="4">
        <v>0</v>
      </c>
      <c r="I23" s="4">
        <v>2.8</v>
      </c>
      <c r="J23" s="4">
        <v>4.8</v>
      </c>
      <c r="K23" s="4">
        <v>2.8</v>
      </c>
      <c r="L23" s="4">
        <v>3</v>
      </c>
      <c r="M23" s="4">
        <v>0</v>
      </c>
      <c r="N23" s="4">
        <v>109.7</v>
      </c>
      <c r="O23" s="4">
        <v>0</v>
      </c>
      <c r="P23" s="4">
        <v>3.3</v>
      </c>
      <c r="Q23" s="4">
        <v>3.3</v>
      </c>
      <c r="R23" s="4">
        <v>3.3</v>
      </c>
      <c r="S23" s="4">
        <v>3.3</v>
      </c>
      <c r="T23" s="4">
        <v>0</v>
      </c>
      <c r="U23" s="4">
        <v>50</v>
      </c>
      <c r="V23" s="4">
        <v>0</v>
      </c>
      <c r="W23" s="4">
        <v>3.85</v>
      </c>
      <c r="X23" s="4">
        <v>3.95</v>
      </c>
      <c r="Y23" s="4">
        <v>3.85</v>
      </c>
      <c r="Z23" s="4">
        <v>3.95</v>
      </c>
      <c r="AA23" s="4">
        <v>0</v>
      </c>
      <c r="AB23" s="4">
        <v>10.99</v>
      </c>
      <c r="AC23" s="4">
        <v>0</v>
      </c>
      <c r="AD23" s="4">
        <v>3.9420999999999999</v>
      </c>
      <c r="AE23" s="4">
        <v>3.9420999999999999</v>
      </c>
      <c r="AF23" s="4">
        <v>3.9420999999999999</v>
      </c>
      <c r="AG23" s="4">
        <v>3.9420999999999999</v>
      </c>
      <c r="AH23" s="4">
        <v>0</v>
      </c>
      <c r="AI23" s="4">
        <v>0.3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5.5</v>
      </c>
      <c r="BG23" s="4">
        <v>5.5</v>
      </c>
      <c r="BH23" s="4">
        <v>5.5</v>
      </c>
      <c r="BI23" s="4">
        <v>5.5</v>
      </c>
      <c r="BJ23" s="4">
        <v>0</v>
      </c>
      <c r="BK23" s="4">
        <v>1.5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</row>
    <row r="24" spans="1:78" x14ac:dyDescent="0.15">
      <c r="A24" s="3">
        <v>39477</v>
      </c>
      <c r="B24" s="4">
        <v>1.87</v>
      </c>
      <c r="C24" s="4">
        <v>2.4</v>
      </c>
      <c r="D24" s="4">
        <v>1.8680000000000001</v>
      </c>
      <c r="E24" s="4">
        <v>1.9</v>
      </c>
      <c r="F24" s="4">
        <v>0</v>
      </c>
      <c r="G24" s="4">
        <v>500.53</v>
      </c>
      <c r="H24" s="4">
        <v>0</v>
      </c>
      <c r="I24" s="4">
        <v>6</v>
      </c>
      <c r="J24" s="4">
        <v>6</v>
      </c>
      <c r="K24" s="4">
        <v>3</v>
      </c>
      <c r="L24" s="4">
        <v>3.2149999999999999</v>
      </c>
      <c r="M24" s="4">
        <v>0</v>
      </c>
      <c r="N24" s="4">
        <v>69.239999999999995</v>
      </c>
      <c r="O24" s="4">
        <v>0</v>
      </c>
      <c r="P24" s="4">
        <v>3.22</v>
      </c>
      <c r="Q24" s="4">
        <v>3.45</v>
      </c>
      <c r="R24" s="4">
        <v>3.2</v>
      </c>
      <c r="S24" s="4">
        <v>3.2</v>
      </c>
      <c r="T24" s="4">
        <v>0</v>
      </c>
      <c r="U24" s="4">
        <v>160</v>
      </c>
      <c r="V24" s="4">
        <v>0</v>
      </c>
      <c r="W24" s="4">
        <v>3.3</v>
      </c>
      <c r="X24" s="4">
        <v>3.3</v>
      </c>
      <c r="Y24" s="4">
        <v>3.22</v>
      </c>
      <c r="Z24" s="4">
        <v>3.22</v>
      </c>
      <c r="AA24" s="4">
        <v>0</v>
      </c>
      <c r="AB24" s="4">
        <v>4</v>
      </c>
      <c r="AC24" s="4">
        <v>0</v>
      </c>
      <c r="AD24" s="4">
        <v>4</v>
      </c>
      <c r="AE24" s="4">
        <v>4</v>
      </c>
      <c r="AF24" s="4">
        <v>4</v>
      </c>
      <c r="AG24" s="4">
        <v>4</v>
      </c>
      <c r="AH24" s="4">
        <v>0</v>
      </c>
      <c r="AI24" s="4">
        <v>0.7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</row>
    <row r="25" spans="1:78" x14ac:dyDescent="0.15">
      <c r="A25" s="3">
        <v>39478</v>
      </c>
      <c r="B25" s="4">
        <v>1.9</v>
      </c>
      <c r="C25" s="4">
        <v>2.4</v>
      </c>
      <c r="D25" s="4">
        <v>1.85</v>
      </c>
      <c r="E25" s="4">
        <v>1.85</v>
      </c>
      <c r="F25" s="4">
        <v>0</v>
      </c>
      <c r="G25" s="4">
        <v>393.45</v>
      </c>
      <c r="H25" s="4">
        <v>0</v>
      </c>
      <c r="I25" s="4">
        <v>4.2</v>
      </c>
      <c r="J25" s="4">
        <v>5.9</v>
      </c>
      <c r="K25" s="4">
        <v>3</v>
      </c>
      <c r="L25" s="4">
        <v>4.7</v>
      </c>
      <c r="M25" s="4">
        <v>0</v>
      </c>
      <c r="N25" s="4">
        <v>27.4</v>
      </c>
      <c r="O25" s="4">
        <v>0</v>
      </c>
      <c r="P25" s="4">
        <v>3.3056000000000001</v>
      </c>
      <c r="Q25" s="4">
        <v>3.3176000000000001</v>
      </c>
      <c r="R25" s="4">
        <v>3.3056000000000001</v>
      </c>
      <c r="S25" s="4">
        <v>3.3176000000000001</v>
      </c>
      <c r="T25" s="4">
        <v>0</v>
      </c>
      <c r="U25" s="4">
        <v>45</v>
      </c>
      <c r="V25" s="4">
        <v>0</v>
      </c>
      <c r="W25" s="4">
        <v>3.5</v>
      </c>
      <c r="X25" s="4">
        <v>3.5</v>
      </c>
      <c r="Y25" s="4">
        <v>3.37</v>
      </c>
      <c r="Z25" s="4">
        <v>3.37</v>
      </c>
      <c r="AA25" s="4">
        <v>0</v>
      </c>
      <c r="AB25" s="4">
        <v>2.25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</row>
    <row r="26" spans="1:78" x14ac:dyDescent="0.15">
      <c r="A26" s="3">
        <v>39479</v>
      </c>
      <c r="B26" s="4">
        <v>1.97</v>
      </c>
      <c r="C26" s="4">
        <v>2.4</v>
      </c>
      <c r="D26" s="4">
        <v>1.97</v>
      </c>
      <c r="E26" s="4">
        <v>2.0099999999999998</v>
      </c>
      <c r="F26" s="4">
        <v>0</v>
      </c>
      <c r="G26" s="4">
        <v>528.73</v>
      </c>
      <c r="H26" s="4">
        <v>0</v>
      </c>
      <c r="I26" s="4">
        <v>5.5</v>
      </c>
      <c r="J26" s="4">
        <v>6.5</v>
      </c>
      <c r="K26" s="4">
        <v>1.98</v>
      </c>
      <c r="L26" s="4">
        <v>3.2120000000000002</v>
      </c>
      <c r="M26" s="4">
        <v>0</v>
      </c>
      <c r="N26" s="4">
        <v>83.36</v>
      </c>
      <c r="O26" s="4">
        <v>0</v>
      </c>
      <c r="P26" s="4">
        <v>3.1</v>
      </c>
      <c r="Q26" s="4">
        <v>3.2107000000000001</v>
      </c>
      <c r="R26" s="4">
        <v>3.1</v>
      </c>
      <c r="S26" s="4">
        <v>3.1</v>
      </c>
      <c r="T26" s="4">
        <v>0</v>
      </c>
      <c r="U26" s="4">
        <v>183</v>
      </c>
      <c r="V26" s="4">
        <v>0</v>
      </c>
      <c r="W26" s="4">
        <v>3.5</v>
      </c>
      <c r="X26" s="4">
        <v>3.5</v>
      </c>
      <c r="Y26" s="4">
        <v>3.5</v>
      </c>
      <c r="Z26" s="4">
        <v>3.5</v>
      </c>
      <c r="AA26" s="4">
        <v>0</v>
      </c>
      <c r="AB26" s="4">
        <v>0.4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</row>
    <row r="27" spans="1:78" x14ac:dyDescent="0.15">
      <c r="A27" s="3">
        <v>39480</v>
      </c>
      <c r="B27" s="4">
        <v>1.9987999999999999</v>
      </c>
      <c r="C27" s="4">
        <v>2.048</v>
      </c>
      <c r="D27" s="4">
        <v>1.95</v>
      </c>
      <c r="E27" s="4">
        <v>2.0099999999999998</v>
      </c>
      <c r="F27" s="4">
        <v>0</v>
      </c>
      <c r="G27" s="4">
        <v>285.61500000000001</v>
      </c>
      <c r="H27" s="4">
        <v>0</v>
      </c>
      <c r="I27" s="4">
        <v>1.9986999999999999</v>
      </c>
      <c r="J27" s="4">
        <v>4.8</v>
      </c>
      <c r="K27" s="4">
        <v>1.9986999999999999</v>
      </c>
      <c r="L27" s="4">
        <v>2</v>
      </c>
      <c r="M27" s="4">
        <v>0</v>
      </c>
      <c r="N27" s="4">
        <v>7.7</v>
      </c>
      <c r="O27" s="4">
        <v>0</v>
      </c>
      <c r="P27" s="4">
        <v>3.1</v>
      </c>
      <c r="Q27" s="4">
        <v>4.2</v>
      </c>
      <c r="R27" s="4">
        <v>3.1</v>
      </c>
      <c r="S27" s="4">
        <v>4</v>
      </c>
      <c r="T27" s="4">
        <v>0</v>
      </c>
      <c r="U27" s="4">
        <v>36.44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</row>
    <row r="28" spans="1:78" x14ac:dyDescent="0.15">
      <c r="A28" s="3">
        <v>39481</v>
      </c>
      <c r="B28" s="4">
        <v>2</v>
      </c>
      <c r="C28" s="4">
        <v>2.0499999999999998</v>
      </c>
      <c r="D28" s="4">
        <v>1.65</v>
      </c>
      <c r="E28" s="4">
        <v>1.994</v>
      </c>
      <c r="F28" s="4">
        <v>0</v>
      </c>
      <c r="G28" s="4">
        <v>361.88499999999999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4.2</v>
      </c>
      <c r="Q28" s="4">
        <v>4.2</v>
      </c>
      <c r="R28" s="4">
        <v>3.04</v>
      </c>
      <c r="S28" s="4">
        <v>3.0613000000000001</v>
      </c>
      <c r="T28" s="4">
        <v>0</v>
      </c>
      <c r="U28" s="4">
        <v>78.2</v>
      </c>
      <c r="V28" s="4">
        <v>0</v>
      </c>
      <c r="W28" s="4">
        <v>3.19</v>
      </c>
      <c r="X28" s="4">
        <v>3.2124999999999999</v>
      </c>
      <c r="Y28" s="4">
        <v>3.18</v>
      </c>
      <c r="Z28" s="4">
        <v>3.18</v>
      </c>
      <c r="AA28" s="4">
        <v>0</v>
      </c>
      <c r="AB28" s="4">
        <v>35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4.5579999999999998</v>
      </c>
      <c r="AS28" s="4">
        <v>4.5579999999999998</v>
      </c>
      <c r="AT28" s="4">
        <v>4.5579999999999998</v>
      </c>
      <c r="AU28" s="4">
        <v>4.5579999999999998</v>
      </c>
      <c r="AV28" s="4">
        <v>0</v>
      </c>
      <c r="AW28" s="4">
        <v>0.4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</row>
    <row r="29" spans="1:78" x14ac:dyDescent="0.15">
      <c r="A29" s="3">
        <v>39482</v>
      </c>
      <c r="B29" s="4">
        <v>3.2</v>
      </c>
      <c r="C29" s="4">
        <v>4.8</v>
      </c>
      <c r="D29" s="4">
        <v>1.97</v>
      </c>
      <c r="E29" s="4">
        <v>2.02</v>
      </c>
      <c r="F29" s="4">
        <v>0</v>
      </c>
      <c r="G29" s="4">
        <v>390.2</v>
      </c>
      <c r="H29" s="4">
        <v>0</v>
      </c>
      <c r="I29" s="4">
        <v>2.73</v>
      </c>
      <c r="J29" s="4">
        <v>3.7</v>
      </c>
      <c r="K29" s="4">
        <v>2.7</v>
      </c>
      <c r="L29" s="4">
        <v>2.7</v>
      </c>
      <c r="M29" s="4">
        <v>0</v>
      </c>
      <c r="N29" s="4">
        <v>52.62</v>
      </c>
      <c r="O29" s="4">
        <v>0</v>
      </c>
      <c r="P29" s="4">
        <v>3</v>
      </c>
      <c r="Q29" s="4">
        <v>3.05</v>
      </c>
      <c r="R29" s="4">
        <v>2.4860000000000002</v>
      </c>
      <c r="S29" s="4">
        <v>3.03</v>
      </c>
      <c r="T29" s="4">
        <v>0</v>
      </c>
      <c r="U29" s="4">
        <v>105.7</v>
      </c>
      <c r="V29" s="4">
        <v>0</v>
      </c>
      <c r="W29" s="4">
        <v>3.2</v>
      </c>
      <c r="X29" s="4">
        <v>3.2</v>
      </c>
      <c r="Y29" s="4">
        <v>3.0649999999999999</v>
      </c>
      <c r="Z29" s="4">
        <v>3.0649999999999999</v>
      </c>
      <c r="AA29" s="4">
        <v>0</v>
      </c>
      <c r="AB29" s="4">
        <v>22</v>
      </c>
      <c r="AC29" s="4">
        <v>0</v>
      </c>
      <c r="AD29" s="4">
        <v>3.5</v>
      </c>
      <c r="AE29" s="4">
        <v>3.5</v>
      </c>
      <c r="AF29" s="4">
        <v>3.5</v>
      </c>
      <c r="AG29" s="4">
        <v>3.5</v>
      </c>
      <c r="AH29" s="4">
        <v>0</v>
      </c>
      <c r="AI29" s="4">
        <v>0.15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4.5240999999999998</v>
      </c>
      <c r="AZ29" s="4">
        <v>6.3</v>
      </c>
      <c r="BA29" s="4">
        <v>4.5240999999999998</v>
      </c>
      <c r="BB29" s="4">
        <v>6.25</v>
      </c>
      <c r="BC29" s="4">
        <v>0</v>
      </c>
      <c r="BD29" s="4">
        <v>12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</row>
    <row r="30" spans="1:78" x14ac:dyDescent="0.15">
      <c r="A30" s="3">
        <v>39483</v>
      </c>
      <c r="B30" s="4">
        <v>2.87</v>
      </c>
      <c r="C30" s="4">
        <v>2.87</v>
      </c>
      <c r="D30" s="4">
        <v>2</v>
      </c>
      <c r="E30" s="4">
        <v>2.29</v>
      </c>
      <c r="F30" s="4">
        <v>0</v>
      </c>
      <c r="G30" s="4">
        <v>75.19</v>
      </c>
      <c r="H30" s="4">
        <v>0</v>
      </c>
      <c r="I30" s="4">
        <v>4.8</v>
      </c>
      <c r="J30" s="4">
        <v>4.8</v>
      </c>
      <c r="K30" s="4">
        <v>2</v>
      </c>
      <c r="L30" s="4">
        <v>2.85</v>
      </c>
      <c r="M30" s="4">
        <v>0</v>
      </c>
      <c r="N30" s="4">
        <v>36.229999999999997</v>
      </c>
      <c r="O30" s="4">
        <v>0</v>
      </c>
      <c r="P30" s="4">
        <v>2.5</v>
      </c>
      <c r="Q30" s="4">
        <v>2.5026000000000002</v>
      </c>
      <c r="R30" s="4">
        <v>2.5</v>
      </c>
      <c r="S30" s="4">
        <v>2.5</v>
      </c>
      <c r="T30" s="4">
        <v>0</v>
      </c>
      <c r="U30" s="4">
        <v>45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4.4924999999999997</v>
      </c>
      <c r="AL30" s="4">
        <v>4.4924999999999997</v>
      </c>
      <c r="AM30" s="4">
        <v>4.4924999999999997</v>
      </c>
      <c r="AN30" s="4">
        <v>4.4924999999999997</v>
      </c>
      <c r="AO30" s="4">
        <v>0</v>
      </c>
      <c r="AP30" s="4">
        <v>6.13</v>
      </c>
      <c r="AQ30" s="4">
        <v>0</v>
      </c>
      <c r="AR30" s="4">
        <v>4.4638999999999998</v>
      </c>
      <c r="AS30" s="4">
        <v>4.4638999999999998</v>
      </c>
      <c r="AT30" s="4">
        <v>4.3745000000000003</v>
      </c>
      <c r="AU30" s="4">
        <v>4.3745000000000003</v>
      </c>
      <c r="AV30" s="4">
        <v>0</v>
      </c>
      <c r="AW30" s="4">
        <v>4.37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</row>
    <row r="31" spans="1:78" x14ac:dyDescent="0.15">
      <c r="A31" s="3">
        <v>39491</v>
      </c>
      <c r="B31" s="4">
        <v>2.2498</v>
      </c>
      <c r="C31" s="4">
        <v>2.4</v>
      </c>
      <c r="D31" s="4">
        <v>2.2149999999999999</v>
      </c>
      <c r="E31" s="4">
        <v>2.2250000000000001</v>
      </c>
      <c r="F31" s="4">
        <v>0</v>
      </c>
      <c r="G31" s="4">
        <v>159.56</v>
      </c>
      <c r="H31" s="4">
        <v>0</v>
      </c>
      <c r="I31" s="4">
        <v>4.5</v>
      </c>
      <c r="J31" s="4">
        <v>5</v>
      </c>
      <c r="K31" s="4">
        <v>2.5</v>
      </c>
      <c r="L31" s="4">
        <v>4.0999999999999996</v>
      </c>
      <c r="M31" s="4">
        <v>0</v>
      </c>
      <c r="N31" s="4">
        <v>476.43</v>
      </c>
      <c r="O31" s="4">
        <v>0</v>
      </c>
      <c r="P31" s="4">
        <v>4.2</v>
      </c>
      <c r="Q31" s="4">
        <v>4.2</v>
      </c>
      <c r="R31" s="4">
        <v>2.6</v>
      </c>
      <c r="S31" s="4">
        <v>2.73</v>
      </c>
      <c r="T31" s="4">
        <v>0</v>
      </c>
      <c r="U31" s="4">
        <v>12.3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</row>
    <row r="32" spans="1:78" x14ac:dyDescent="0.15">
      <c r="A32" s="3">
        <v>39492</v>
      </c>
      <c r="B32" s="4">
        <v>2.2200000000000002</v>
      </c>
      <c r="C32" s="4">
        <v>2.34</v>
      </c>
      <c r="D32" s="4">
        <v>1.85</v>
      </c>
      <c r="E32" s="4">
        <v>2.21</v>
      </c>
      <c r="F32" s="4">
        <v>0</v>
      </c>
      <c r="G32" s="4">
        <v>357.43</v>
      </c>
      <c r="H32" s="4">
        <v>0</v>
      </c>
      <c r="I32" s="4">
        <v>2.59</v>
      </c>
      <c r="J32" s="4">
        <v>5.7</v>
      </c>
      <c r="K32" s="4">
        <v>2.59</v>
      </c>
      <c r="L32" s="4">
        <v>2.6219999999999999</v>
      </c>
      <c r="M32" s="4">
        <v>0</v>
      </c>
      <c r="N32" s="4">
        <v>58.24</v>
      </c>
      <c r="O32" s="4">
        <v>0</v>
      </c>
      <c r="P32" s="4">
        <v>2.6551</v>
      </c>
      <c r="Q32" s="4">
        <v>2.7</v>
      </c>
      <c r="R32" s="4">
        <v>2.6551</v>
      </c>
      <c r="S32" s="4">
        <v>2.7</v>
      </c>
      <c r="T32" s="4">
        <v>0</v>
      </c>
      <c r="U32" s="4">
        <v>1.9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4.05</v>
      </c>
      <c r="AE32" s="4">
        <v>4.05</v>
      </c>
      <c r="AF32" s="4">
        <v>3.15</v>
      </c>
      <c r="AG32" s="4">
        <v>3.15</v>
      </c>
      <c r="AH32" s="4">
        <v>0</v>
      </c>
      <c r="AI32" s="4">
        <v>100.05</v>
      </c>
      <c r="AJ32" s="4">
        <v>0</v>
      </c>
      <c r="AK32" s="4">
        <v>4.2</v>
      </c>
      <c r="AL32" s="4">
        <v>4.2</v>
      </c>
      <c r="AM32" s="4">
        <v>4.2</v>
      </c>
      <c r="AN32" s="4">
        <v>4.2</v>
      </c>
      <c r="AO32" s="4">
        <v>0</v>
      </c>
      <c r="AP32" s="4">
        <v>0.05</v>
      </c>
      <c r="AQ32" s="4">
        <v>0</v>
      </c>
      <c r="AR32" s="4">
        <v>4.5</v>
      </c>
      <c r="AS32" s="4">
        <v>4.8</v>
      </c>
      <c r="AT32" s="4">
        <v>4.5</v>
      </c>
      <c r="AU32" s="4">
        <v>4.6477000000000004</v>
      </c>
      <c r="AV32" s="4">
        <v>0</v>
      </c>
      <c r="AW32" s="4">
        <v>14.5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</row>
    <row r="33" spans="1:78" x14ac:dyDescent="0.15">
      <c r="A33" s="3">
        <v>39493</v>
      </c>
      <c r="B33" s="4">
        <v>2.2400000000000002</v>
      </c>
      <c r="C33" s="4">
        <v>2.42</v>
      </c>
      <c r="D33" s="4">
        <v>2</v>
      </c>
      <c r="E33" s="4">
        <v>2</v>
      </c>
      <c r="F33" s="4">
        <v>0</v>
      </c>
      <c r="G33" s="4">
        <v>378.75</v>
      </c>
      <c r="H33" s="4">
        <v>0</v>
      </c>
      <c r="I33" s="4">
        <v>5.5</v>
      </c>
      <c r="J33" s="4">
        <v>5.5</v>
      </c>
      <c r="K33" s="4">
        <v>2.6</v>
      </c>
      <c r="L33" s="4">
        <v>2.8490000000000002</v>
      </c>
      <c r="M33" s="4">
        <v>0</v>
      </c>
      <c r="N33" s="4">
        <v>57.6</v>
      </c>
      <c r="O33" s="4">
        <v>0</v>
      </c>
      <c r="P33" s="4">
        <v>2.8127</v>
      </c>
      <c r="Q33" s="4">
        <v>2.8127</v>
      </c>
      <c r="R33" s="4">
        <v>2.8127</v>
      </c>
      <c r="S33" s="4">
        <v>2.8127</v>
      </c>
      <c r="T33" s="4">
        <v>0</v>
      </c>
      <c r="U33" s="4">
        <v>16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3.12</v>
      </c>
      <c r="AE33" s="4">
        <v>3.12</v>
      </c>
      <c r="AF33" s="4">
        <v>3.12</v>
      </c>
      <c r="AG33" s="4">
        <v>3.12</v>
      </c>
      <c r="AH33" s="4">
        <v>0</v>
      </c>
      <c r="AI33" s="4">
        <v>1.8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4.5281000000000002</v>
      </c>
      <c r="AS33" s="4">
        <v>4.8</v>
      </c>
      <c r="AT33" s="4">
        <v>4.5281000000000002</v>
      </c>
      <c r="AU33" s="4">
        <v>4.8</v>
      </c>
      <c r="AV33" s="4">
        <v>0</v>
      </c>
      <c r="AW33" s="4">
        <v>8.8000000000000007</v>
      </c>
      <c r="AX33" s="4">
        <v>0</v>
      </c>
      <c r="AY33" s="4">
        <v>4.8099999999999996</v>
      </c>
      <c r="AZ33" s="4">
        <v>4.8099999999999996</v>
      </c>
      <c r="BA33" s="4">
        <v>4.8099999999999996</v>
      </c>
      <c r="BB33" s="4">
        <v>4.8099999999999996</v>
      </c>
      <c r="BC33" s="4">
        <v>0</v>
      </c>
      <c r="BD33" s="4">
        <v>5</v>
      </c>
      <c r="BE33" s="4">
        <v>0</v>
      </c>
      <c r="BF33" s="4">
        <v>4.6500000000000004</v>
      </c>
      <c r="BG33" s="4">
        <v>5.65</v>
      </c>
      <c r="BH33" s="4">
        <v>4.6500000000000004</v>
      </c>
      <c r="BI33" s="4">
        <v>5.65</v>
      </c>
      <c r="BJ33" s="4">
        <v>0</v>
      </c>
      <c r="BK33" s="4">
        <v>6.5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</row>
    <row r="34" spans="1:78" x14ac:dyDescent="0.15">
      <c r="A34" s="3">
        <v>39496</v>
      </c>
      <c r="B34" s="4">
        <v>2.19</v>
      </c>
      <c r="C34" s="4">
        <v>2.2999999999999998</v>
      </c>
      <c r="D34" s="4">
        <v>2.15</v>
      </c>
      <c r="E34" s="4">
        <v>2.1831999999999998</v>
      </c>
      <c r="F34" s="4">
        <v>0</v>
      </c>
      <c r="G34" s="4">
        <v>359.15</v>
      </c>
      <c r="H34" s="4">
        <v>0</v>
      </c>
      <c r="I34" s="4">
        <v>2.5499999999999998</v>
      </c>
      <c r="J34" s="4">
        <v>3</v>
      </c>
      <c r="K34" s="4">
        <v>2.4506999999999999</v>
      </c>
      <c r="L34" s="4">
        <v>2.4506999999999999</v>
      </c>
      <c r="M34" s="4">
        <v>0</v>
      </c>
      <c r="N34" s="4">
        <v>265.8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3.42</v>
      </c>
      <c r="AE34" s="4">
        <v>3.42</v>
      </c>
      <c r="AF34" s="4">
        <v>3.42</v>
      </c>
      <c r="AG34" s="4">
        <v>3.42</v>
      </c>
      <c r="AH34" s="4">
        <v>0</v>
      </c>
      <c r="AI34" s="4">
        <v>1.8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4.5345000000000004</v>
      </c>
      <c r="AS34" s="4">
        <v>4.5345000000000004</v>
      </c>
      <c r="AT34" s="4">
        <v>4.5345000000000004</v>
      </c>
      <c r="AU34" s="4">
        <v>4.5345000000000004</v>
      </c>
      <c r="AV34" s="4">
        <v>0</v>
      </c>
      <c r="AW34" s="4">
        <v>4</v>
      </c>
      <c r="AX34" s="4">
        <v>0</v>
      </c>
      <c r="AY34" s="4">
        <v>4.5255999999999998</v>
      </c>
      <c r="AZ34" s="4">
        <v>4.5255999999999998</v>
      </c>
      <c r="BA34" s="4">
        <v>4.5255999999999998</v>
      </c>
      <c r="BB34" s="4">
        <v>4.5255999999999998</v>
      </c>
      <c r="BC34" s="4">
        <v>0</v>
      </c>
      <c r="BD34" s="4">
        <v>5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</row>
    <row r="35" spans="1:78" x14ac:dyDescent="0.15">
      <c r="A35" s="3">
        <v>39497</v>
      </c>
      <c r="B35" s="4">
        <v>2.19</v>
      </c>
      <c r="C35" s="4">
        <v>5.19</v>
      </c>
      <c r="D35" s="4">
        <v>2.161</v>
      </c>
      <c r="E35" s="4">
        <v>2.161</v>
      </c>
      <c r="F35" s="4">
        <v>0</v>
      </c>
      <c r="G35" s="4">
        <v>326.04300000000001</v>
      </c>
      <c r="H35" s="4">
        <v>0</v>
      </c>
      <c r="I35" s="4">
        <v>2.5</v>
      </c>
      <c r="J35" s="4">
        <v>5.65</v>
      </c>
      <c r="K35" s="4">
        <v>2.5</v>
      </c>
      <c r="L35" s="4">
        <v>5.6002000000000001</v>
      </c>
      <c r="M35" s="4">
        <v>0</v>
      </c>
      <c r="N35" s="4">
        <v>115.05</v>
      </c>
      <c r="O35" s="4">
        <v>0</v>
      </c>
      <c r="P35" s="4">
        <v>4.05</v>
      </c>
      <c r="Q35" s="4">
        <v>4.1500000000000004</v>
      </c>
      <c r="R35" s="4">
        <v>4</v>
      </c>
      <c r="S35" s="4">
        <v>4.1001000000000003</v>
      </c>
      <c r="T35" s="4">
        <v>0</v>
      </c>
      <c r="U35" s="4">
        <v>33.299999999999997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3.9962</v>
      </c>
      <c r="AL35" s="4">
        <v>3.9962</v>
      </c>
      <c r="AM35" s="4">
        <v>3.9962</v>
      </c>
      <c r="AN35" s="4">
        <v>3.9962</v>
      </c>
      <c r="AO35" s="4">
        <v>0</v>
      </c>
      <c r="AP35" s="4">
        <v>0.7</v>
      </c>
      <c r="AQ35" s="4">
        <v>0</v>
      </c>
      <c r="AR35" s="4">
        <v>4.51</v>
      </c>
      <c r="AS35" s="4">
        <v>4.75</v>
      </c>
      <c r="AT35" s="4">
        <v>4.43</v>
      </c>
      <c r="AU35" s="4">
        <v>4.75</v>
      </c>
      <c r="AV35" s="4">
        <v>0</v>
      </c>
      <c r="AW35" s="4">
        <v>12.3</v>
      </c>
      <c r="AX35" s="4">
        <v>0</v>
      </c>
      <c r="AY35" s="4">
        <v>4.5347</v>
      </c>
      <c r="AZ35" s="4">
        <v>4.5347</v>
      </c>
      <c r="BA35" s="4">
        <v>4.5347</v>
      </c>
      <c r="BB35" s="4">
        <v>4.5347</v>
      </c>
      <c r="BC35" s="4">
        <v>0</v>
      </c>
      <c r="BD35" s="4">
        <v>0.2</v>
      </c>
      <c r="BE35" s="4">
        <v>0</v>
      </c>
      <c r="BF35" s="4">
        <v>4.5613000000000001</v>
      </c>
      <c r="BG35" s="4">
        <v>4.6014999999999997</v>
      </c>
      <c r="BH35" s="4">
        <v>4.5613000000000001</v>
      </c>
      <c r="BI35" s="4">
        <v>4.6014999999999997</v>
      </c>
      <c r="BJ35" s="4">
        <v>0</v>
      </c>
      <c r="BK35" s="4">
        <v>0.8</v>
      </c>
      <c r="BL35" s="4">
        <v>0</v>
      </c>
      <c r="BM35" s="4">
        <v>4.5926999999999998</v>
      </c>
      <c r="BN35" s="4">
        <v>4.5926999999999998</v>
      </c>
      <c r="BO35" s="4">
        <v>4.5926999999999998</v>
      </c>
      <c r="BP35" s="4">
        <v>4.5926999999999998</v>
      </c>
      <c r="BQ35" s="4">
        <v>0</v>
      </c>
      <c r="BR35" s="4">
        <v>0.5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</row>
    <row r="36" spans="1:78" x14ac:dyDescent="0.15">
      <c r="A36" s="3">
        <v>39498</v>
      </c>
      <c r="B36" s="4">
        <v>2.2999999999999998</v>
      </c>
      <c r="C36" s="4">
        <v>2.37</v>
      </c>
      <c r="D36" s="4">
        <v>2.25</v>
      </c>
      <c r="E36" s="4">
        <v>2.2999999999999998</v>
      </c>
      <c r="F36" s="4">
        <v>0</v>
      </c>
      <c r="G36" s="4">
        <v>416.32</v>
      </c>
      <c r="H36" s="4">
        <v>0</v>
      </c>
      <c r="I36" s="4">
        <v>3.5</v>
      </c>
      <c r="J36" s="4">
        <v>5.3</v>
      </c>
      <c r="K36" s="4">
        <v>2.5</v>
      </c>
      <c r="L36" s="4">
        <v>2.68</v>
      </c>
      <c r="M36" s="4">
        <v>0</v>
      </c>
      <c r="N36" s="4">
        <v>87.6</v>
      </c>
      <c r="O36" s="4">
        <v>0</v>
      </c>
      <c r="P36" s="4">
        <v>4.5</v>
      </c>
      <c r="Q36" s="4">
        <v>4.5</v>
      </c>
      <c r="R36" s="4">
        <v>4.3983999999999996</v>
      </c>
      <c r="S36" s="4">
        <v>4.3983999999999996</v>
      </c>
      <c r="T36" s="4">
        <v>0</v>
      </c>
      <c r="U36" s="4">
        <v>20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4.3</v>
      </c>
      <c r="AL36" s="4">
        <v>4.4000000000000004</v>
      </c>
      <c r="AM36" s="4">
        <v>4.3</v>
      </c>
      <c r="AN36" s="4">
        <v>4.4000000000000004</v>
      </c>
      <c r="AO36" s="4">
        <v>0</v>
      </c>
      <c r="AP36" s="4">
        <v>1</v>
      </c>
      <c r="AQ36" s="4">
        <v>0</v>
      </c>
      <c r="AR36" s="4">
        <v>4.5063000000000004</v>
      </c>
      <c r="AS36" s="4">
        <v>4.75</v>
      </c>
      <c r="AT36" s="4">
        <v>4.5</v>
      </c>
      <c r="AU36" s="4">
        <v>4.5092999999999996</v>
      </c>
      <c r="AV36" s="4">
        <v>0</v>
      </c>
      <c r="AW36" s="4">
        <v>3.3</v>
      </c>
      <c r="AX36" s="4">
        <v>0</v>
      </c>
      <c r="AY36" s="4">
        <v>4.5999999999999996</v>
      </c>
      <c r="AZ36" s="4">
        <v>4.5999999999999996</v>
      </c>
      <c r="BA36" s="4">
        <v>4.5999999999999996</v>
      </c>
      <c r="BB36" s="4">
        <v>4.5999999999999996</v>
      </c>
      <c r="BC36" s="4">
        <v>0</v>
      </c>
      <c r="BD36" s="4">
        <v>2</v>
      </c>
      <c r="BE36" s="4">
        <v>0</v>
      </c>
      <c r="BF36" s="4">
        <v>5.5</v>
      </c>
      <c r="BG36" s="4">
        <v>5.5</v>
      </c>
      <c r="BH36" s="4">
        <v>4.5955000000000004</v>
      </c>
      <c r="BI36" s="4">
        <v>4.5955000000000004</v>
      </c>
      <c r="BJ36" s="4">
        <v>0</v>
      </c>
      <c r="BK36" s="4">
        <v>2.1</v>
      </c>
      <c r="BL36" s="4">
        <v>0</v>
      </c>
      <c r="BM36" s="4">
        <v>4.6058000000000003</v>
      </c>
      <c r="BN36" s="4">
        <v>4.6058000000000003</v>
      </c>
      <c r="BO36" s="4">
        <v>4.6058000000000003</v>
      </c>
      <c r="BP36" s="4">
        <v>4.6058000000000003</v>
      </c>
      <c r="BQ36" s="4">
        <v>0</v>
      </c>
      <c r="BR36" s="4">
        <v>0.1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</row>
    <row r="37" spans="1:78" x14ac:dyDescent="0.15">
      <c r="A37" s="3">
        <v>39499</v>
      </c>
      <c r="B37" s="4">
        <v>2.3125</v>
      </c>
      <c r="C37" s="4">
        <v>2.4782999999999999</v>
      </c>
      <c r="D37" s="4">
        <v>1.85</v>
      </c>
      <c r="E37" s="4">
        <v>2.4300000000000002</v>
      </c>
      <c r="F37" s="4">
        <v>0</v>
      </c>
      <c r="G37" s="4">
        <v>293.31</v>
      </c>
      <c r="H37" s="4">
        <v>0</v>
      </c>
      <c r="I37" s="4">
        <v>3.1</v>
      </c>
      <c r="J37" s="4">
        <v>4.5</v>
      </c>
      <c r="K37" s="4">
        <v>2.75</v>
      </c>
      <c r="L37" s="4">
        <v>3.95</v>
      </c>
      <c r="M37" s="4">
        <v>0</v>
      </c>
      <c r="N37" s="4">
        <v>57.59</v>
      </c>
      <c r="O37" s="4">
        <v>0</v>
      </c>
      <c r="P37" s="4">
        <v>4.3</v>
      </c>
      <c r="Q37" s="4">
        <v>4.9000000000000004</v>
      </c>
      <c r="R37" s="4">
        <v>4.3</v>
      </c>
      <c r="S37" s="4">
        <v>4.9000000000000004</v>
      </c>
      <c r="T37" s="4">
        <v>0</v>
      </c>
      <c r="U37" s="4">
        <v>15.3</v>
      </c>
      <c r="V37" s="4">
        <v>0</v>
      </c>
      <c r="W37" s="4">
        <v>4.1828000000000003</v>
      </c>
      <c r="X37" s="4">
        <v>4.1828000000000003</v>
      </c>
      <c r="Y37" s="4">
        <v>4.1828000000000003</v>
      </c>
      <c r="Z37" s="4">
        <v>4.1828000000000003</v>
      </c>
      <c r="AA37" s="4">
        <v>0</v>
      </c>
      <c r="AB37" s="4">
        <v>1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4.0999999999999996</v>
      </c>
      <c r="AL37" s="4">
        <v>4.3499999999999996</v>
      </c>
      <c r="AM37" s="4">
        <v>4.0999999999999996</v>
      </c>
      <c r="AN37" s="4">
        <v>4.3499999999999996</v>
      </c>
      <c r="AO37" s="4">
        <v>0</v>
      </c>
      <c r="AP37" s="4">
        <v>15.8</v>
      </c>
      <c r="AQ37" s="4">
        <v>0</v>
      </c>
      <c r="AR37" s="4">
        <v>4.51</v>
      </c>
      <c r="AS37" s="4">
        <v>4.51</v>
      </c>
      <c r="AT37" s="4">
        <v>4.5038</v>
      </c>
      <c r="AU37" s="4">
        <v>4.5038</v>
      </c>
      <c r="AV37" s="4">
        <v>0</v>
      </c>
      <c r="AW37" s="4">
        <v>5.6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4.5964999999999998</v>
      </c>
      <c r="BG37" s="4">
        <v>4.7736999999999998</v>
      </c>
      <c r="BH37" s="4">
        <v>4.5964999999999998</v>
      </c>
      <c r="BI37" s="4">
        <v>4.7736999999999998</v>
      </c>
      <c r="BJ37" s="4">
        <v>0</v>
      </c>
      <c r="BK37" s="4">
        <v>1.1000000000000001</v>
      </c>
      <c r="BL37" s="4">
        <v>0</v>
      </c>
      <c r="BM37" s="4">
        <v>4.8</v>
      </c>
      <c r="BN37" s="4">
        <v>4.8</v>
      </c>
      <c r="BO37" s="4">
        <v>4.6592000000000002</v>
      </c>
      <c r="BP37" s="4">
        <v>4.6592000000000002</v>
      </c>
      <c r="BQ37" s="4">
        <v>0</v>
      </c>
      <c r="BR37" s="4">
        <v>6.9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</row>
    <row r="38" spans="1:78" x14ac:dyDescent="0.15">
      <c r="A38" s="3">
        <v>39500</v>
      </c>
      <c r="B38" s="4">
        <v>2.44</v>
      </c>
      <c r="C38" s="4">
        <v>5.45</v>
      </c>
      <c r="D38" s="4">
        <v>1.85</v>
      </c>
      <c r="E38" s="4">
        <v>2.4500000000000002</v>
      </c>
      <c r="F38" s="4">
        <v>0</v>
      </c>
      <c r="G38" s="4">
        <v>288.47000000000003</v>
      </c>
      <c r="H38" s="4">
        <v>0</v>
      </c>
      <c r="I38" s="4">
        <v>4.8</v>
      </c>
      <c r="J38" s="4">
        <v>5.5</v>
      </c>
      <c r="K38" s="4">
        <v>3.3940999999999999</v>
      </c>
      <c r="L38" s="4">
        <v>3.84</v>
      </c>
      <c r="M38" s="4">
        <v>0</v>
      </c>
      <c r="N38" s="4">
        <v>430.9</v>
      </c>
      <c r="O38" s="4">
        <v>0</v>
      </c>
      <c r="P38" s="4">
        <v>4.25</v>
      </c>
      <c r="Q38" s="4">
        <v>4.25</v>
      </c>
      <c r="R38" s="4">
        <v>4.25</v>
      </c>
      <c r="S38" s="4">
        <v>4.25</v>
      </c>
      <c r="T38" s="4">
        <v>0</v>
      </c>
      <c r="U38" s="4">
        <v>0.69</v>
      </c>
      <c r="V38" s="4">
        <v>0</v>
      </c>
      <c r="W38" s="4">
        <v>3.7</v>
      </c>
      <c r="X38" s="4">
        <v>3.7</v>
      </c>
      <c r="Y38" s="4">
        <v>3.7</v>
      </c>
      <c r="Z38" s="4">
        <v>3.7</v>
      </c>
      <c r="AA38" s="4">
        <v>0</v>
      </c>
      <c r="AB38" s="4">
        <v>0.7</v>
      </c>
      <c r="AC38" s="4">
        <v>0</v>
      </c>
      <c r="AD38" s="4">
        <v>4</v>
      </c>
      <c r="AE38" s="4">
        <v>4.2</v>
      </c>
      <c r="AF38" s="4">
        <v>4</v>
      </c>
      <c r="AG38" s="4">
        <v>4.2</v>
      </c>
      <c r="AH38" s="4">
        <v>0</v>
      </c>
      <c r="AI38" s="4">
        <v>8.1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4.5999999999999996</v>
      </c>
      <c r="AS38" s="4">
        <v>4.5999999999999996</v>
      </c>
      <c r="AT38" s="4">
        <v>4.5034999999999998</v>
      </c>
      <c r="AU38" s="4">
        <v>4.5999999999999996</v>
      </c>
      <c r="AV38" s="4">
        <v>0</v>
      </c>
      <c r="AW38" s="4">
        <v>4.0999999999999996</v>
      </c>
      <c r="AX38" s="4">
        <v>0</v>
      </c>
      <c r="AY38" s="4">
        <v>4.5088999999999997</v>
      </c>
      <c r="AZ38" s="4">
        <v>4.9000000000000004</v>
      </c>
      <c r="BA38" s="4">
        <v>4.5088999999999997</v>
      </c>
      <c r="BB38" s="4">
        <v>4.5278</v>
      </c>
      <c r="BC38" s="4">
        <v>0</v>
      </c>
      <c r="BD38" s="4">
        <v>2.88</v>
      </c>
      <c r="BE38" s="4">
        <v>0</v>
      </c>
      <c r="BF38" s="4">
        <v>4.6014999999999997</v>
      </c>
      <c r="BG38" s="4">
        <v>4.6582999999999997</v>
      </c>
      <c r="BH38" s="4">
        <v>4.6014999999999997</v>
      </c>
      <c r="BI38" s="4">
        <v>4.6582999999999997</v>
      </c>
      <c r="BJ38" s="4">
        <v>0</v>
      </c>
      <c r="BK38" s="4">
        <v>2.6</v>
      </c>
      <c r="BL38" s="4">
        <v>0</v>
      </c>
      <c r="BM38" s="4">
        <v>4.6577000000000002</v>
      </c>
      <c r="BN38" s="4">
        <v>4.6577000000000002</v>
      </c>
      <c r="BO38" s="4">
        <v>4.6577000000000002</v>
      </c>
      <c r="BP38" s="4">
        <v>4.6577000000000002</v>
      </c>
      <c r="BQ38" s="4">
        <v>0</v>
      </c>
      <c r="BR38" s="4">
        <v>4.9000000000000004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</row>
    <row r="39" spans="1:78" x14ac:dyDescent="0.15">
      <c r="A39" s="3">
        <v>39503</v>
      </c>
      <c r="B39" s="4">
        <v>2.4</v>
      </c>
      <c r="C39" s="4">
        <v>2.46</v>
      </c>
      <c r="D39" s="4">
        <v>1.85</v>
      </c>
      <c r="E39" s="4">
        <v>2.4</v>
      </c>
      <c r="F39" s="4">
        <v>0</v>
      </c>
      <c r="G39" s="4">
        <v>398.39</v>
      </c>
      <c r="H39" s="4">
        <v>0</v>
      </c>
      <c r="I39" s="4">
        <v>4.33</v>
      </c>
      <c r="J39" s="4">
        <v>7.5</v>
      </c>
      <c r="K39" s="4">
        <v>3.81</v>
      </c>
      <c r="L39" s="4">
        <v>7.5</v>
      </c>
      <c r="M39" s="4">
        <v>0</v>
      </c>
      <c r="N39" s="4">
        <v>90.4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4.5060000000000002</v>
      </c>
      <c r="AS39" s="4">
        <v>4.51</v>
      </c>
      <c r="AT39" s="4">
        <v>4.5060000000000002</v>
      </c>
      <c r="AU39" s="4">
        <v>4.51</v>
      </c>
      <c r="AV39" s="4">
        <v>0</v>
      </c>
      <c r="AW39" s="4">
        <v>0.6</v>
      </c>
      <c r="AX39" s="4">
        <v>0</v>
      </c>
      <c r="AY39" s="4">
        <v>4.9000000000000004</v>
      </c>
      <c r="AZ39" s="4">
        <v>5.5</v>
      </c>
      <c r="BA39" s="4">
        <v>4.8</v>
      </c>
      <c r="BB39" s="4">
        <v>4.8</v>
      </c>
      <c r="BC39" s="4">
        <v>0</v>
      </c>
      <c r="BD39" s="4">
        <v>5.7</v>
      </c>
      <c r="BE39" s="4">
        <v>0</v>
      </c>
      <c r="BF39" s="4">
        <v>4.6684999999999999</v>
      </c>
      <c r="BG39" s="4">
        <v>4.6684999999999999</v>
      </c>
      <c r="BH39" s="4">
        <v>4.6684999999999999</v>
      </c>
      <c r="BI39" s="4">
        <v>4.6684999999999999</v>
      </c>
      <c r="BJ39" s="4">
        <v>0</v>
      </c>
      <c r="BK39" s="4">
        <v>2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</row>
    <row r="40" spans="1:78" x14ac:dyDescent="0.15">
      <c r="A40" s="3">
        <v>39504</v>
      </c>
      <c r="B40" s="4">
        <v>2.44</v>
      </c>
      <c r="C40" s="4">
        <v>5.3</v>
      </c>
      <c r="D40" s="4">
        <v>1.85</v>
      </c>
      <c r="E40" s="4">
        <v>2.4500000000000002</v>
      </c>
      <c r="F40" s="4">
        <v>0</v>
      </c>
      <c r="G40" s="4">
        <v>328.916</v>
      </c>
      <c r="H40" s="4">
        <v>0</v>
      </c>
      <c r="I40" s="4">
        <v>7</v>
      </c>
      <c r="J40" s="4">
        <v>9.9</v>
      </c>
      <c r="K40" s="4">
        <v>2.44</v>
      </c>
      <c r="L40" s="4">
        <v>5.5</v>
      </c>
      <c r="M40" s="4">
        <v>0</v>
      </c>
      <c r="N40" s="4">
        <v>161.94</v>
      </c>
      <c r="O40" s="4">
        <v>0</v>
      </c>
      <c r="P40" s="4">
        <v>5</v>
      </c>
      <c r="Q40" s="4">
        <v>5</v>
      </c>
      <c r="R40" s="4">
        <v>3.86</v>
      </c>
      <c r="S40" s="4">
        <v>3.86</v>
      </c>
      <c r="T40" s="4">
        <v>0</v>
      </c>
      <c r="U40" s="4">
        <v>0.67</v>
      </c>
      <c r="V40" s="4">
        <v>0</v>
      </c>
      <c r="W40" s="4">
        <v>3.5</v>
      </c>
      <c r="X40" s="4">
        <v>3.5</v>
      </c>
      <c r="Y40" s="4">
        <v>3.5</v>
      </c>
      <c r="Z40" s="4">
        <v>3.5</v>
      </c>
      <c r="AA40" s="4">
        <v>0</v>
      </c>
      <c r="AB40" s="4">
        <v>0.5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4</v>
      </c>
      <c r="AL40" s="4">
        <v>4</v>
      </c>
      <c r="AM40" s="4">
        <v>4</v>
      </c>
      <c r="AN40" s="4">
        <v>4</v>
      </c>
      <c r="AO40" s="4">
        <v>0</v>
      </c>
      <c r="AP40" s="4">
        <v>0.5</v>
      </c>
      <c r="AQ40" s="4">
        <v>0</v>
      </c>
      <c r="AR40" s="4">
        <v>4.5061999999999998</v>
      </c>
      <c r="AS40" s="4">
        <v>4.51</v>
      </c>
      <c r="AT40" s="4">
        <v>4.5061999999999998</v>
      </c>
      <c r="AU40" s="4">
        <v>4.51</v>
      </c>
      <c r="AV40" s="4">
        <v>0</v>
      </c>
      <c r="AW40" s="4">
        <v>0.69699999999999995</v>
      </c>
      <c r="AX40" s="4">
        <v>0</v>
      </c>
      <c r="AY40" s="4">
        <v>4.5365000000000002</v>
      </c>
      <c r="AZ40" s="4">
        <v>4.5365000000000002</v>
      </c>
      <c r="BA40" s="4">
        <v>4.5365000000000002</v>
      </c>
      <c r="BB40" s="4">
        <v>4.5365000000000002</v>
      </c>
      <c r="BC40" s="4">
        <v>0</v>
      </c>
      <c r="BD40" s="4">
        <v>9.7000000000000003E-2</v>
      </c>
      <c r="BE40" s="4">
        <v>0</v>
      </c>
      <c r="BF40" s="4">
        <v>5</v>
      </c>
      <c r="BG40" s="4">
        <v>5</v>
      </c>
      <c r="BH40" s="4">
        <v>4.6014999999999997</v>
      </c>
      <c r="BI40" s="4">
        <v>4.7699999999999996</v>
      </c>
      <c r="BJ40" s="4">
        <v>0</v>
      </c>
      <c r="BK40" s="4">
        <v>1.107</v>
      </c>
      <c r="BL40" s="4">
        <v>0</v>
      </c>
      <c r="BM40" s="4">
        <v>4.6246</v>
      </c>
      <c r="BN40" s="4">
        <v>4.6246</v>
      </c>
      <c r="BO40" s="4">
        <v>4.6246</v>
      </c>
      <c r="BP40" s="4">
        <v>4.6246</v>
      </c>
      <c r="BQ40" s="4">
        <v>0</v>
      </c>
      <c r="BR40" s="4">
        <v>9.8000000000000004E-2</v>
      </c>
      <c r="BS40" s="4">
        <v>0</v>
      </c>
      <c r="BT40" s="4">
        <v>4.681</v>
      </c>
      <c r="BU40" s="4">
        <v>4.681</v>
      </c>
      <c r="BV40" s="4">
        <v>4.681</v>
      </c>
      <c r="BW40" s="4">
        <v>4.681</v>
      </c>
      <c r="BX40" s="4">
        <v>0</v>
      </c>
      <c r="BY40" s="4">
        <v>9.8000000000000004E-2</v>
      </c>
      <c r="BZ40" s="4">
        <v>0</v>
      </c>
    </row>
    <row r="41" spans="1:78" x14ac:dyDescent="0.15">
      <c r="A41" s="3">
        <v>39505</v>
      </c>
      <c r="B41" s="4">
        <v>2.5</v>
      </c>
      <c r="C41" s="4">
        <v>3</v>
      </c>
      <c r="D41" s="4">
        <v>2.4500000000000002</v>
      </c>
      <c r="E41" s="4">
        <v>2.5110000000000001</v>
      </c>
      <c r="F41" s="4">
        <v>0</v>
      </c>
      <c r="G41" s="4">
        <v>425.31</v>
      </c>
      <c r="H41" s="4">
        <v>0</v>
      </c>
      <c r="I41" s="4">
        <v>4.8</v>
      </c>
      <c r="J41" s="4">
        <v>5.96</v>
      </c>
      <c r="K41" s="4">
        <v>2.5</v>
      </c>
      <c r="L41" s="4">
        <v>4</v>
      </c>
      <c r="M41" s="4">
        <v>0</v>
      </c>
      <c r="N41" s="4">
        <v>49.7</v>
      </c>
      <c r="O41" s="4">
        <v>0</v>
      </c>
      <c r="P41" s="4">
        <v>3.1806999999999999</v>
      </c>
      <c r="Q41" s="4">
        <v>3.1806999999999999</v>
      </c>
      <c r="R41" s="4">
        <v>3.1806999999999999</v>
      </c>
      <c r="S41" s="4">
        <v>3.1806999999999999</v>
      </c>
      <c r="T41" s="4">
        <v>0</v>
      </c>
      <c r="U41" s="4">
        <v>3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4.1500000000000004</v>
      </c>
      <c r="AE41" s="4">
        <v>4.1500000000000004</v>
      </c>
      <c r="AF41" s="4">
        <v>4.1500000000000004</v>
      </c>
      <c r="AG41" s="4">
        <v>4.1500000000000004</v>
      </c>
      <c r="AH41" s="4">
        <v>0</v>
      </c>
      <c r="AI41" s="4">
        <v>1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4.5034999999999998</v>
      </c>
      <c r="AS41" s="4">
        <v>4.51</v>
      </c>
      <c r="AT41" s="4">
        <v>4.4279000000000002</v>
      </c>
      <c r="AU41" s="4">
        <v>4.5015000000000001</v>
      </c>
      <c r="AV41" s="4">
        <v>0</v>
      </c>
      <c r="AW41" s="4">
        <v>8.4969999999999999</v>
      </c>
      <c r="AX41" s="4">
        <v>0</v>
      </c>
      <c r="AY41" s="4">
        <v>4.5335000000000001</v>
      </c>
      <c r="AZ41" s="4">
        <v>4.5335000000000001</v>
      </c>
      <c r="BA41" s="4">
        <v>4.5335000000000001</v>
      </c>
      <c r="BB41" s="4">
        <v>4.5335000000000001</v>
      </c>
      <c r="BC41" s="4">
        <v>0</v>
      </c>
      <c r="BD41" s="4">
        <v>9.7000000000000003E-2</v>
      </c>
      <c r="BE41" s="4">
        <v>0</v>
      </c>
      <c r="BF41" s="4">
        <v>4.6048</v>
      </c>
      <c r="BG41" s="4">
        <v>4.6048</v>
      </c>
      <c r="BH41" s="4">
        <v>4.6007999999999996</v>
      </c>
      <c r="BI41" s="4">
        <v>4.6007999999999996</v>
      </c>
      <c r="BJ41" s="4">
        <v>0</v>
      </c>
      <c r="BK41" s="4">
        <v>0.19700000000000001</v>
      </c>
      <c r="BL41" s="4">
        <v>0</v>
      </c>
      <c r="BM41" s="4">
        <v>4.7125000000000004</v>
      </c>
      <c r="BN41" s="4">
        <v>4.7125000000000004</v>
      </c>
      <c r="BO41" s="4">
        <v>4.6288</v>
      </c>
      <c r="BP41" s="4">
        <v>4.6288</v>
      </c>
      <c r="BQ41" s="4">
        <v>0</v>
      </c>
      <c r="BR41" s="4">
        <v>0.19800000000000001</v>
      </c>
      <c r="BS41" s="4">
        <v>0</v>
      </c>
      <c r="BT41" s="4">
        <v>4.6835000000000004</v>
      </c>
      <c r="BU41" s="4">
        <v>4.6835000000000004</v>
      </c>
      <c r="BV41" s="4">
        <v>4.6835000000000004</v>
      </c>
      <c r="BW41" s="4">
        <v>4.6835000000000004</v>
      </c>
      <c r="BX41" s="4">
        <v>0</v>
      </c>
      <c r="BY41" s="4">
        <v>9.8000000000000004E-2</v>
      </c>
      <c r="BZ41" s="4">
        <v>0</v>
      </c>
    </row>
    <row r="42" spans="1:78" x14ac:dyDescent="0.15">
      <c r="A42" s="3">
        <v>39506</v>
      </c>
      <c r="B42" s="4">
        <v>2.4900000000000002</v>
      </c>
      <c r="C42" s="4">
        <v>3.3</v>
      </c>
      <c r="D42" s="4">
        <v>1.9</v>
      </c>
      <c r="E42" s="4">
        <v>2.52</v>
      </c>
      <c r="F42" s="4">
        <v>0</v>
      </c>
      <c r="G42" s="4">
        <v>302.54000000000002</v>
      </c>
      <c r="H42" s="4">
        <v>0</v>
      </c>
      <c r="I42" s="4">
        <v>2.8</v>
      </c>
      <c r="J42" s="4">
        <v>4.4000000000000004</v>
      </c>
      <c r="K42" s="4">
        <v>2.8</v>
      </c>
      <c r="L42" s="4">
        <v>2.82</v>
      </c>
      <c r="M42" s="4">
        <v>0</v>
      </c>
      <c r="N42" s="4">
        <v>73.7</v>
      </c>
      <c r="O42" s="4">
        <v>0</v>
      </c>
      <c r="P42" s="4">
        <v>3.16</v>
      </c>
      <c r="Q42" s="4">
        <v>3.16</v>
      </c>
      <c r="R42" s="4">
        <v>3.16</v>
      </c>
      <c r="S42" s="4">
        <v>3.16</v>
      </c>
      <c r="T42" s="4">
        <v>0</v>
      </c>
      <c r="U42" s="4">
        <v>1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4</v>
      </c>
      <c r="AL42" s="4">
        <v>4.9000000000000004</v>
      </c>
      <c r="AM42" s="4">
        <v>4</v>
      </c>
      <c r="AN42" s="4">
        <v>4.8</v>
      </c>
      <c r="AO42" s="4">
        <v>0</v>
      </c>
      <c r="AP42" s="4">
        <v>2.6</v>
      </c>
      <c r="AQ42" s="4">
        <v>0</v>
      </c>
      <c r="AR42" s="4">
        <v>4.5045000000000002</v>
      </c>
      <c r="AS42" s="4">
        <v>4.5053000000000001</v>
      </c>
      <c r="AT42" s="4">
        <v>4.4800000000000004</v>
      </c>
      <c r="AU42" s="4">
        <v>4.4800000000000004</v>
      </c>
      <c r="AV42" s="4">
        <v>0</v>
      </c>
      <c r="AW42" s="4">
        <v>4.6970000000000001</v>
      </c>
      <c r="AX42" s="4">
        <v>0</v>
      </c>
      <c r="AY42" s="4">
        <v>4.5345000000000004</v>
      </c>
      <c r="AZ42" s="4">
        <v>4.5345000000000004</v>
      </c>
      <c r="BA42" s="4">
        <v>4.5345000000000004</v>
      </c>
      <c r="BB42" s="4">
        <v>4.5345000000000004</v>
      </c>
      <c r="BC42" s="4">
        <v>0</v>
      </c>
      <c r="BD42" s="4">
        <v>9.7000000000000003E-2</v>
      </c>
      <c r="BE42" s="4">
        <v>0</v>
      </c>
      <c r="BF42" s="4">
        <v>4.6085000000000003</v>
      </c>
      <c r="BG42" s="4">
        <v>4.9000000000000004</v>
      </c>
      <c r="BH42" s="4">
        <v>4.5999999999999996</v>
      </c>
      <c r="BI42" s="4">
        <v>4.9000000000000004</v>
      </c>
      <c r="BJ42" s="4">
        <v>0</v>
      </c>
      <c r="BK42" s="4">
        <v>2.2469999999999999</v>
      </c>
      <c r="BL42" s="4">
        <v>0</v>
      </c>
      <c r="BM42" s="4">
        <v>4.7084999999999999</v>
      </c>
      <c r="BN42" s="4">
        <v>4.7404999999999999</v>
      </c>
      <c r="BO42" s="4">
        <v>4.6303000000000001</v>
      </c>
      <c r="BP42" s="4">
        <v>4.7404999999999999</v>
      </c>
      <c r="BQ42" s="4">
        <v>0</v>
      </c>
      <c r="BR42" s="4">
        <v>2.198</v>
      </c>
      <c r="BS42" s="4">
        <v>0</v>
      </c>
      <c r="BT42" s="4">
        <v>4.6848000000000001</v>
      </c>
      <c r="BU42" s="4">
        <v>4.6848000000000001</v>
      </c>
      <c r="BV42" s="4">
        <v>4.6848000000000001</v>
      </c>
      <c r="BW42" s="4">
        <v>4.6848000000000001</v>
      </c>
      <c r="BX42" s="4">
        <v>0</v>
      </c>
      <c r="BY42" s="4">
        <v>9.8000000000000004E-2</v>
      </c>
      <c r="BZ42" s="4">
        <v>0</v>
      </c>
    </row>
    <row r="43" spans="1:78" x14ac:dyDescent="0.15">
      <c r="A43" s="3">
        <v>39507</v>
      </c>
      <c r="B43" s="4">
        <v>1.17</v>
      </c>
      <c r="C43" s="4">
        <v>2.71</v>
      </c>
      <c r="D43" s="4">
        <v>1.17</v>
      </c>
      <c r="E43" s="4">
        <v>2.4</v>
      </c>
      <c r="F43" s="4">
        <v>0</v>
      </c>
      <c r="G43" s="4">
        <v>734.60500000000002</v>
      </c>
      <c r="H43" s="4">
        <v>0</v>
      </c>
      <c r="I43" s="4">
        <v>2.8</v>
      </c>
      <c r="J43" s="4">
        <v>4.8</v>
      </c>
      <c r="K43" s="4">
        <v>2.8</v>
      </c>
      <c r="L43" s="4">
        <v>2.82</v>
      </c>
      <c r="M43" s="4">
        <v>0</v>
      </c>
      <c r="N43" s="4">
        <v>398</v>
      </c>
      <c r="O43" s="4">
        <v>0</v>
      </c>
      <c r="P43" s="4">
        <v>3.1015000000000001</v>
      </c>
      <c r="Q43" s="4">
        <v>3.15</v>
      </c>
      <c r="R43" s="4">
        <v>3.1</v>
      </c>
      <c r="S43" s="4">
        <v>3.15</v>
      </c>
      <c r="T43" s="4">
        <v>0</v>
      </c>
      <c r="U43" s="4">
        <v>17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4.5076999999999998</v>
      </c>
      <c r="AS43" s="4">
        <v>4.5076999999999998</v>
      </c>
      <c r="AT43" s="4">
        <v>4.4779999999999998</v>
      </c>
      <c r="AU43" s="4">
        <v>4.5011999999999999</v>
      </c>
      <c r="AV43" s="4">
        <v>0</v>
      </c>
      <c r="AW43" s="4">
        <v>3.7970000000000002</v>
      </c>
      <c r="AX43" s="4">
        <v>0</v>
      </c>
      <c r="AY43" s="4">
        <v>4.5377000000000001</v>
      </c>
      <c r="AZ43" s="4">
        <v>4.5377000000000001</v>
      </c>
      <c r="BA43" s="4">
        <v>4.3369999999999997</v>
      </c>
      <c r="BB43" s="4">
        <v>4.3369999999999997</v>
      </c>
      <c r="BC43" s="4">
        <v>0</v>
      </c>
      <c r="BD43" s="4">
        <v>1.077</v>
      </c>
      <c r="BE43" s="4">
        <v>0</v>
      </c>
      <c r="BF43" s="4">
        <v>4.6077000000000004</v>
      </c>
      <c r="BG43" s="4">
        <v>4.6077000000000004</v>
      </c>
      <c r="BH43" s="4">
        <v>4.5994000000000002</v>
      </c>
      <c r="BI43" s="4">
        <v>4.5994000000000002</v>
      </c>
      <c r="BJ43" s="4">
        <v>0</v>
      </c>
      <c r="BK43" s="4">
        <v>0.69699999999999995</v>
      </c>
      <c r="BL43" s="4">
        <v>0</v>
      </c>
      <c r="BM43" s="4">
        <v>4.6336000000000004</v>
      </c>
      <c r="BN43" s="4">
        <v>4.7424999999999997</v>
      </c>
      <c r="BO43" s="4">
        <v>4.6336000000000004</v>
      </c>
      <c r="BP43" s="4">
        <v>4.7424999999999997</v>
      </c>
      <c r="BQ43" s="4">
        <v>0</v>
      </c>
      <c r="BR43" s="4">
        <v>2.1</v>
      </c>
      <c r="BS43" s="4">
        <v>0</v>
      </c>
      <c r="BT43" s="4">
        <v>4.6863000000000001</v>
      </c>
      <c r="BU43" s="4">
        <v>4.6863000000000001</v>
      </c>
      <c r="BV43" s="4">
        <v>4.6863000000000001</v>
      </c>
      <c r="BW43" s="4">
        <v>4.6863000000000001</v>
      </c>
      <c r="BX43" s="4">
        <v>0</v>
      </c>
      <c r="BY43" s="4">
        <v>0.1</v>
      </c>
      <c r="BZ43" s="4">
        <v>0</v>
      </c>
    </row>
    <row r="44" spans="1:78" x14ac:dyDescent="0.15">
      <c r="A44" s="3">
        <v>39510</v>
      </c>
      <c r="B44" s="4">
        <v>2.4500000000000002</v>
      </c>
      <c r="C44" s="4">
        <v>2.52</v>
      </c>
      <c r="D44" s="4">
        <v>2.35</v>
      </c>
      <c r="E44" s="4">
        <v>2.4700000000000002</v>
      </c>
      <c r="F44" s="4">
        <v>0</v>
      </c>
      <c r="G44" s="4">
        <v>288.22500000000002</v>
      </c>
      <c r="H44" s="4">
        <v>0</v>
      </c>
      <c r="I44" s="4">
        <v>4</v>
      </c>
      <c r="J44" s="4">
        <v>5.3</v>
      </c>
      <c r="K44" s="4">
        <v>2.82</v>
      </c>
      <c r="L44" s="4">
        <v>2.89</v>
      </c>
      <c r="M44" s="4">
        <v>0</v>
      </c>
      <c r="N44" s="4">
        <v>25.2</v>
      </c>
      <c r="O44" s="4">
        <v>0</v>
      </c>
      <c r="P44" s="4">
        <v>3</v>
      </c>
      <c r="Q44" s="4">
        <v>3</v>
      </c>
      <c r="R44" s="4">
        <v>3</v>
      </c>
      <c r="S44" s="4">
        <v>3</v>
      </c>
      <c r="T44" s="4">
        <v>0</v>
      </c>
      <c r="U44" s="4">
        <v>0.5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3.1</v>
      </c>
      <c r="AE44" s="4">
        <v>3.26</v>
      </c>
      <c r="AF44" s="4">
        <v>3.1</v>
      </c>
      <c r="AG44" s="4">
        <v>3.26</v>
      </c>
      <c r="AH44" s="4">
        <v>0</v>
      </c>
      <c r="AI44" s="4">
        <v>1.2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4.5050999999999997</v>
      </c>
      <c r="AS44" s="4">
        <v>5.2012999999999998</v>
      </c>
      <c r="AT44" s="4">
        <v>4.5</v>
      </c>
      <c r="AU44" s="4">
        <v>5.2012999999999998</v>
      </c>
      <c r="AV44" s="4">
        <v>0</v>
      </c>
      <c r="AW44" s="4">
        <v>1.4970000000000001</v>
      </c>
      <c r="AX44" s="4">
        <v>0</v>
      </c>
      <c r="AY44" s="4">
        <v>4.5316999999999998</v>
      </c>
      <c r="AZ44" s="4">
        <v>4.5316999999999998</v>
      </c>
      <c r="BA44" s="4">
        <v>4.5316999999999998</v>
      </c>
      <c r="BB44" s="4">
        <v>4.5316999999999998</v>
      </c>
      <c r="BC44" s="4">
        <v>0</v>
      </c>
      <c r="BD44" s="4">
        <v>9.7000000000000003E-2</v>
      </c>
      <c r="BE44" s="4">
        <v>0</v>
      </c>
      <c r="BF44" s="4">
        <v>4.6069000000000004</v>
      </c>
      <c r="BG44" s="4">
        <v>4.6069000000000004</v>
      </c>
      <c r="BH44" s="4">
        <v>4.5970000000000004</v>
      </c>
      <c r="BI44" s="4">
        <v>4.5970000000000004</v>
      </c>
      <c r="BJ44" s="4">
        <v>0</v>
      </c>
      <c r="BK44" s="4">
        <v>0.3</v>
      </c>
      <c r="BL44" s="4">
        <v>0</v>
      </c>
      <c r="BM44" s="4">
        <v>4.6341000000000001</v>
      </c>
      <c r="BN44" s="4">
        <v>4.7404999999999999</v>
      </c>
      <c r="BO44" s="4">
        <v>4.6341000000000001</v>
      </c>
      <c r="BP44" s="4">
        <v>4.7404999999999999</v>
      </c>
      <c r="BQ44" s="4">
        <v>0</v>
      </c>
      <c r="BR44" s="4">
        <v>2.1</v>
      </c>
      <c r="BS44" s="4">
        <v>0</v>
      </c>
      <c r="BT44" s="4">
        <v>4.6875</v>
      </c>
      <c r="BU44" s="4">
        <v>4.6875</v>
      </c>
      <c r="BV44" s="4">
        <v>4.6875</v>
      </c>
      <c r="BW44" s="4">
        <v>4.6875</v>
      </c>
      <c r="BX44" s="4">
        <v>0</v>
      </c>
      <c r="BY44" s="4">
        <v>0.1</v>
      </c>
      <c r="BZ44" s="4">
        <v>0</v>
      </c>
    </row>
    <row r="45" spans="1:78" x14ac:dyDescent="0.15">
      <c r="A45" s="3">
        <v>39511</v>
      </c>
      <c r="B45" s="4">
        <v>1.9541999999999999</v>
      </c>
      <c r="C45" s="4">
        <v>2.0009999999999999</v>
      </c>
      <c r="D45" s="4">
        <v>1.9</v>
      </c>
      <c r="E45" s="4">
        <v>1.94</v>
      </c>
      <c r="F45" s="4">
        <v>0</v>
      </c>
      <c r="G45" s="4">
        <v>585.54999999999995</v>
      </c>
      <c r="H45" s="4">
        <v>0</v>
      </c>
      <c r="I45" s="4">
        <v>2.9</v>
      </c>
      <c r="J45" s="4">
        <v>5.3</v>
      </c>
      <c r="K45" s="4">
        <v>2.6255000000000002</v>
      </c>
      <c r="L45" s="4">
        <v>2.95</v>
      </c>
      <c r="M45" s="4">
        <v>0</v>
      </c>
      <c r="N45" s="4">
        <v>21.74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2.9</v>
      </c>
      <c r="AE45" s="4">
        <v>3.2250000000000001</v>
      </c>
      <c r="AF45" s="4">
        <v>2.9</v>
      </c>
      <c r="AG45" s="4">
        <v>3.1463000000000001</v>
      </c>
      <c r="AH45" s="4">
        <v>0</v>
      </c>
      <c r="AI45" s="4">
        <v>14.2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4.5</v>
      </c>
      <c r="AS45" s="4">
        <v>4.5049999999999999</v>
      </c>
      <c r="AT45" s="4">
        <v>4.5</v>
      </c>
      <c r="AU45" s="4">
        <v>4.5049999999999999</v>
      </c>
      <c r="AV45" s="4">
        <v>0</v>
      </c>
      <c r="AW45" s="4">
        <v>1.597</v>
      </c>
      <c r="AX45" s="4">
        <v>0</v>
      </c>
      <c r="AY45" s="4">
        <v>4.4797000000000002</v>
      </c>
      <c r="AZ45" s="4">
        <v>4.4797000000000002</v>
      </c>
      <c r="BA45" s="4">
        <v>4.4797000000000002</v>
      </c>
      <c r="BB45" s="4">
        <v>4.4797000000000002</v>
      </c>
      <c r="BC45" s="4">
        <v>0</v>
      </c>
      <c r="BD45" s="4">
        <v>0.4</v>
      </c>
      <c r="BE45" s="4">
        <v>0</v>
      </c>
      <c r="BF45" s="4">
        <v>4.6025</v>
      </c>
      <c r="BG45" s="4">
        <v>4.6478000000000002</v>
      </c>
      <c r="BH45" s="4">
        <v>4.5894000000000004</v>
      </c>
      <c r="BI45" s="4">
        <v>4.5894000000000004</v>
      </c>
      <c r="BJ45" s="4">
        <v>0</v>
      </c>
      <c r="BK45" s="4">
        <v>1.377</v>
      </c>
      <c r="BL45" s="4">
        <v>0</v>
      </c>
      <c r="BM45" s="4">
        <v>4.6905000000000001</v>
      </c>
      <c r="BN45" s="4">
        <v>4.6905000000000001</v>
      </c>
      <c r="BO45" s="4">
        <v>4.6346999999999996</v>
      </c>
      <c r="BP45" s="4">
        <v>4.6346999999999996</v>
      </c>
      <c r="BQ45" s="4">
        <v>0</v>
      </c>
      <c r="BR45" s="4">
        <v>0.2</v>
      </c>
      <c r="BS45" s="4">
        <v>0</v>
      </c>
      <c r="BT45" s="4">
        <v>4.6886000000000001</v>
      </c>
      <c r="BU45" s="4">
        <v>4.6886000000000001</v>
      </c>
      <c r="BV45" s="4">
        <v>4.6886000000000001</v>
      </c>
      <c r="BW45" s="4">
        <v>4.6886000000000001</v>
      </c>
      <c r="BX45" s="4">
        <v>0</v>
      </c>
      <c r="BY45" s="4">
        <v>0.1</v>
      </c>
      <c r="BZ45" s="4">
        <v>0</v>
      </c>
    </row>
    <row r="46" spans="1:78" x14ac:dyDescent="0.15">
      <c r="A46" s="3">
        <v>39512</v>
      </c>
      <c r="B46" s="4">
        <v>1.9450000000000001</v>
      </c>
      <c r="C46" s="4">
        <v>2.1173999999999999</v>
      </c>
      <c r="D46" s="4">
        <v>1.89</v>
      </c>
      <c r="E46" s="4">
        <v>1.94</v>
      </c>
      <c r="F46" s="4">
        <v>0</v>
      </c>
      <c r="G46" s="4">
        <v>566.19000000000005</v>
      </c>
      <c r="H46" s="4">
        <v>0</v>
      </c>
      <c r="I46" s="4">
        <v>3.5</v>
      </c>
      <c r="J46" s="4">
        <v>5.9</v>
      </c>
      <c r="K46" s="4">
        <v>2.59</v>
      </c>
      <c r="L46" s="4">
        <v>4.2</v>
      </c>
      <c r="M46" s="4">
        <v>0</v>
      </c>
      <c r="N46" s="4">
        <v>60.05</v>
      </c>
      <c r="O46" s="4">
        <v>0</v>
      </c>
      <c r="P46" s="4">
        <v>2.8130000000000002</v>
      </c>
      <c r="Q46" s="4">
        <v>2.8130000000000002</v>
      </c>
      <c r="R46" s="4">
        <v>2.8130000000000002</v>
      </c>
      <c r="S46" s="4">
        <v>2.8130000000000002</v>
      </c>
      <c r="T46" s="4">
        <v>0</v>
      </c>
      <c r="U46" s="4">
        <v>5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3.2565</v>
      </c>
      <c r="AE46" s="4">
        <v>3.4</v>
      </c>
      <c r="AF46" s="4">
        <v>3.2565</v>
      </c>
      <c r="AG46" s="4">
        <v>3.4</v>
      </c>
      <c r="AH46" s="4">
        <v>0</v>
      </c>
      <c r="AI46" s="4">
        <v>8.5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4.5084999999999997</v>
      </c>
      <c r="AS46" s="4">
        <v>4.5084999999999997</v>
      </c>
      <c r="AT46" s="4">
        <v>4.4881000000000002</v>
      </c>
      <c r="AU46" s="4">
        <v>4.5018000000000002</v>
      </c>
      <c r="AV46" s="4">
        <v>0</v>
      </c>
      <c r="AW46" s="4">
        <v>1.897</v>
      </c>
      <c r="AX46" s="4">
        <v>0</v>
      </c>
      <c r="AY46" s="4">
        <v>4.5369999999999999</v>
      </c>
      <c r="AZ46" s="4">
        <v>4.5369999999999999</v>
      </c>
      <c r="BA46" s="4">
        <v>4.532</v>
      </c>
      <c r="BB46" s="4">
        <v>4.532</v>
      </c>
      <c r="BC46" s="4">
        <v>0</v>
      </c>
      <c r="BD46" s="4">
        <v>0.2</v>
      </c>
      <c r="BE46" s="4">
        <v>0</v>
      </c>
      <c r="BF46" s="4">
        <v>4.6085000000000003</v>
      </c>
      <c r="BG46" s="4">
        <v>4.6481000000000003</v>
      </c>
      <c r="BH46" s="4">
        <v>4.5648</v>
      </c>
      <c r="BI46" s="4">
        <v>4.593</v>
      </c>
      <c r="BJ46" s="4">
        <v>0</v>
      </c>
      <c r="BK46" s="4">
        <v>0.79700000000000004</v>
      </c>
      <c r="BL46" s="4">
        <v>0</v>
      </c>
      <c r="BM46" s="4">
        <v>4.6924999999999999</v>
      </c>
      <c r="BN46" s="4">
        <v>4.6924999999999999</v>
      </c>
      <c r="BO46" s="4">
        <v>4.6348000000000003</v>
      </c>
      <c r="BP46" s="4">
        <v>4.6348000000000003</v>
      </c>
      <c r="BQ46" s="4">
        <v>0</v>
      </c>
      <c r="BR46" s="4">
        <v>0.2</v>
      </c>
      <c r="BS46" s="4">
        <v>0</v>
      </c>
      <c r="BT46" s="4">
        <v>4.6897000000000002</v>
      </c>
      <c r="BU46" s="4">
        <v>4.6897000000000002</v>
      </c>
      <c r="BV46" s="4">
        <v>4.6897000000000002</v>
      </c>
      <c r="BW46" s="4">
        <v>4.6897000000000002</v>
      </c>
      <c r="BX46" s="4">
        <v>0</v>
      </c>
      <c r="BY46" s="4">
        <v>0.1</v>
      </c>
      <c r="BZ46" s="4">
        <v>0</v>
      </c>
    </row>
    <row r="47" spans="1:78" x14ac:dyDescent="0.15">
      <c r="A47" s="3">
        <v>39513</v>
      </c>
      <c r="B47" s="4">
        <v>1.95</v>
      </c>
      <c r="C47" s="4">
        <v>2.02</v>
      </c>
      <c r="D47" s="4">
        <v>1.72</v>
      </c>
      <c r="E47" s="4">
        <v>1.72</v>
      </c>
      <c r="F47" s="4">
        <v>0</v>
      </c>
      <c r="G47" s="4">
        <v>757.78</v>
      </c>
      <c r="H47" s="4">
        <v>0</v>
      </c>
      <c r="I47" s="4">
        <v>3.2</v>
      </c>
      <c r="J47" s="4">
        <v>5.55</v>
      </c>
      <c r="K47" s="4">
        <v>2.56</v>
      </c>
      <c r="L47" s="4">
        <v>2.5762999999999998</v>
      </c>
      <c r="M47" s="4">
        <v>0</v>
      </c>
      <c r="N47" s="4">
        <v>114.2</v>
      </c>
      <c r="O47" s="4">
        <v>0</v>
      </c>
      <c r="P47" s="4">
        <v>3</v>
      </c>
      <c r="Q47" s="4">
        <v>3</v>
      </c>
      <c r="R47" s="4">
        <v>2.8</v>
      </c>
      <c r="S47" s="4">
        <v>2.8</v>
      </c>
      <c r="T47" s="4">
        <v>0</v>
      </c>
      <c r="U47" s="4">
        <v>6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3.1463000000000001</v>
      </c>
      <c r="AE47" s="4">
        <v>3.1463000000000001</v>
      </c>
      <c r="AF47" s="4">
        <v>3.1463000000000001</v>
      </c>
      <c r="AG47" s="4">
        <v>3.1463000000000001</v>
      </c>
      <c r="AH47" s="4">
        <v>0</v>
      </c>
      <c r="AI47" s="4">
        <v>35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4.5050999999999997</v>
      </c>
      <c r="AS47" s="4">
        <v>4.51</v>
      </c>
      <c r="AT47" s="4">
        <v>4.4889000000000001</v>
      </c>
      <c r="AU47" s="4">
        <v>4.5</v>
      </c>
      <c r="AV47" s="4">
        <v>0</v>
      </c>
      <c r="AW47" s="4">
        <v>1.8069999999999999</v>
      </c>
      <c r="AX47" s="4">
        <v>0</v>
      </c>
      <c r="AY47" s="4">
        <v>4.5400999999999998</v>
      </c>
      <c r="AZ47" s="4">
        <v>4.5400999999999998</v>
      </c>
      <c r="BA47" s="4">
        <v>4.5315000000000003</v>
      </c>
      <c r="BB47" s="4">
        <v>4.5315000000000003</v>
      </c>
      <c r="BC47" s="4">
        <v>0</v>
      </c>
      <c r="BD47" s="4">
        <v>0.12</v>
      </c>
      <c r="BE47" s="4">
        <v>0</v>
      </c>
      <c r="BF47" s="4">
        <v>4.5876999999999999</v>
      </c>
      <c r="BG47" s="4">
        <v>4.75</v>
      </c>
      <c r="BH47" s="4">
        <v>4.5593000000000004</v>
      </c>
      <c r="BI47" s="4">
        <v>4.5910000000000002</v>
      </c>
      <c r="BJ47" s="4">
        <v>0</v>
      </c>
      <c r="BK47" s="4">
        <v>1.2</v>
      </c>
      <c r="BL47" s="4">
        <v>0</v>
      </c>
      <c r="BM47" s="4">
        <v>4.6905000000000001</v>
      </c>
      <c r="BN47" s="4">
        <v>4.6905000000000001</v>
      </c>
      <c r="BO47" s="4">
        <v>4.5999999999999996</v>
      </c>
      <c r="BP47" s="4">
        <v>4.5999999999999996</v>
      </c>
      <c r="BQ47" s="4">
        <v>0</v>
      </c>
      <c r="BR47" s="4">
        <v>0.4</v>
      </c>
      <c r="BS47" s="4">
        <v>0</v>
      </c>
      <c r="BT47" s="4">
        <v>4.7103999999999999</v>
      </c>
      <c r="BU47" s="4">
        <v>4.7103999999999999</v>
      </c>
      <c r="BV47" s="4">
        <v>4.6904000000000003</v>
      </c>
      <c r="BW47" s="4">
        <v>4.6904000000000003</v>
      </c>
      <c r="BX47" s="4">
        <v>0</v>
      </c>
      <c r="BY47" s="4">
        <v>0.6</v>
      </c>
      <c r="BZ47" s="4">
        <v>0</v>
      </c>
    </row>
    <row r="48" spans="1:78" x14ac:dyDescent="0.15">
      <c r="A48" s="3">
        <v>39514</v>
      </c>
      <c r="B48" s="4">
        <v>1.93</v>
      </c>
      <c r="C48" s="4">
        <v>1.9815</v>
      </c>
      <c r="D48" s="4">
        <v>1.9</v>
      </c>
      <c r="E48" s="4">
        <v>1.95</v>
      </c>
      <c r="F48" s="4">
        <v>0</v>
      </c>
      <c r="G48" s="4">
        <v>464.66</v>
      </c>
      <c r="H48" s="4">
        <v>0</v>
      </c>
      <c r="I48" s="4">
        <v>2.38</v>
      </c>
      <c r="J48" s="4">
        <v>4.8</v>
      </c>
      <c r="K48" s="4">
        <v>2.3614999999999999</v>
      </c>
      <c r="L48" s="4">
        <v>2.38</v>
      </c>
      <c r="M48" s="4">
        <v>0</v>
      </c>
      <c r="N48" s="4">
        <v>104.4</v>
      </c>
      <c r="O48" s="4">
        <v>0</v>
      </c>
      <c r="P48" s="4">
        <v>2.7</v>
      </c>
      <c r="Q48" s="4">
        <v>2.7</v>
      </c>
      <c r="R48" s="4">
        <v>2.7</v>
      </c>
      <c r="S48" s="4">
        <v>2.7</v>
      </c>
      <c r="T48" s="4">
        <v>0</v>
      </c>
      <c r="U48" s="4">
        <v>20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4.5035999999999996</v>
      </c>
      <c r="AS48" s="4">
        <v>4.53</v>
      </c>
      <c r="AT48" s="4">
        <v>4.4893999999999998</v>
      </c>
      <c r="AU48" s="4">
        <v>4.5</v>
      </c>
      <c r="AV48" s="4">
        <v>0</v>
      </c>
      <c r="AW48" s="4">
        <v>1.8069999999999999</v>
      </c>
      <c r="AX48" s="4">
        <v>0</v>
      </c>
      <c r="AY48" s="4">
        <v>4.5599999999999996</v>
      </c>
      <c r="AZ48" s="4">
        <v>4.5599999999999996</v>
      </c>
      <c r="BA48" s="4">
        <v>4.5187999999999997</v>
      </c>
      <c r="BB48" s="4">
        <v>4.5199999999999996</v>
      </c>
      <c r="BC48" s="4">
        <v>0</v>
      </c>
      <c r="BD48" s="4">
        <v>0.22</v>
      </c>
      <c r="BE48" s="4">
        <v>0</v>
      </c>
      <c r="BF48" s="4">
        <v>4.6036000000000001</v>
      </c>
      <c r="BG48" s="4">
        <v>4.6482999999999999</v>
      </c>
      <c r="BH48" s="4">
        <v>4.5599999999999996</v>
      </c>
      <c r="BI48" s="4">
        <v>4.5599999999999996</v>
      </c>
      <c r="BJ48" s="4">
        <v>0</v>
      </c>
      <c r="BK48" s="4">
        <v>0.89700000000000002</v>
      </c>
      <c r="BL48" s="4">
        <v>0</v>
      </c>
      <c r="BM48" s="4">
        <v>4.6936</v>
      </c>
      <c r="BN48" s="4">
        <v>4.6936</v>
      </c>
      <c r="BO48" s="4">
        <v>4.6364999999999998</v>
      </c>
      <c r="BP48" s="4">
        <v>4.6364999999999998</v>
      </c>
      <c r="BQ48" s="4">
        <v>0</v>
      </c>
      <c r="BR48" s="4">
        <v>0.2</v>
      </c>
      <c r="BS48" s="4">
        <v>0</v>
      </c>
      <c r="BT48" s="4">
        <v>4.6906999999999996</v>
      </c>
      <c r="BU48" s="4">
        <v>4.6906999999999996</v>
      </c>
      <c r="BV48" s="4">
        <v>4.6906999999999996</v>
      </c>
      <c r="BW48" s="4">
        <v>4.6906999999999996</v>
      </c>
      <c r="BX48" s="4">
        <v>0</v>
      </c>
      <c r="BY48" s="4">
        <v>0.1</v>
      </c>
      <c r="BZ48" s="4">
        <v>0</v>
      </c>
    </row>
    <row r="49" spans="1:78" x14ac:dyDescent="0.15">
      <c r="A49" s="3">
        <v>39517</v>
      </c>
      <c r="B49" s="4">
        <v>1.93</v>
      </c>
      <c r="C49" s="4">
        <v>2.0099999999999998</v>
      </c>
      <c r="D49" s="4">
        <v>1.92</v>
      </c>
      <c r="E49" s="4">
        <v>1.92</v>
      </c>
      <c r="F49" s="4">
        <v>0</v>
      </c>
      <c r="G49" s="4">
        <v>485.6</v>
      </c>
      <c r="H49" s="4">
        <v>0</v>
      </c>
      <c r="I49" s="4">
        <v>2.34</v>
      </c>
      <c r="J49" s="4">
        <v>4.8</v>
      </c>
      <c r="K49" s="4">
        <v>2.2999999999999998</v>
      </c>
      <c r="L49" s="4">
        <v>2.2999999999999998</v>
      </c>
      <c r="M49" s="4">
        <v>0</v>
      </c>
      <c r="N49" s="4">
        <v>602.4</v>
      </c>
      <c r="O49" s="4">
        <v>0</v>
      </c>
      <c r="P49" s="4">
        <v>2.66</v>
      </c>
      <c r="Q49" s="4">
        <v>2.66</v>
      </c>
      <c r="R49" s="4">
        <v>2.66</v>
      </c>
      <c r="S49" s="4">
        <v>2.66</v>
      </c>
      <c r="T49" s="4">
        <v>0</v>
      </c>
      <c r="U49" s="4">
        <v>1.8</v>
      </c>
      <c r="V49" s="4">
        <v>0</v>
      </c>
      <c r="W49" s="4">
        <v>2.65</v>
      </c>
      <c r="X49" s="4">
        <v>2.65</v>
      </c>
      <c r="Y49" s="4">
        <v>2.65</v>
      </c>
      <c r="Z49" s="4">
        <v>2.65</v>
      </c>
      <c r="AA49" s="4">
        <v>0</v>
      </c>
      <c r="AB49" s="4">
        <v>0.2</v>
      </c>
      <c r="AC49" s="4">
        <v>0</v>
      </c>
      <c r="AD49" s="4">
        <v>2.93</v>
      </c>
      <c r="AE49" s="4">
        <v>3.25</v>
      </c>
      <c r="AF49" s="4">
        <v>2.93</v>
      </c>
      <c r="AG49" s="4">
        <v>3.25</v>
      </c>
      <c r="AH49" s="4">
        <v>0</v>
      </c>
      <c r="AI49" s="4">
        <v>8.1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4.5041000000000002</v>
      </c>
      <c r="AS49" s="4">
        <v>4.6050000000000004</v>
      </c>
      <c r="AT49" s="4">
        <v>4.4880000000000004</v>
      </c>
      <c r="AU49" s="4">
        <v>4.4995000000000003</v>
      </c>
      <c r="AV49" s="4">
        <v>0</v>
      </c>
      <c r="AW49" s="4">
        <v>1.3069999999999999</v>
      </c>
      <c r="AX49" s="4">
        <v>0</v>
      </c>
      <c r="AY49" s="4">
        <v>4.5392999999999999</v>
      </c>
      <c r="AZ49" s="4">
        <v>4.6349999999999998</v>
      </c>
      <c r="BA49" s="4">
        <v>4.5232000000000001</v>
      </c>
      <c r="BB49" s="4">
        <v>4.5232000000000001</v>
      </c>
      <c r="BC49" s="4">
        <v>0</v>
      </c>
      <c r="BD49" s="4">
        <v>0.22</v>
      </c>
      <c r="BE49" s="4">
        <v>0</v>
      </c>
      <c r="BF49" s="4">
        <v>4.5884999999999998</v>
      </c>
      <c r="BG49" s="4">
        <v>4.6479999999999997</v>
      </c>
      <c r="BH49" s="4">
        <v>4.57</v>
      </c>
      <c r="BI49" s="4">
        <v>4.57</v>
      </c>
      <c r="BJ49" s="4">
        <v>0</v>
      </c>
      <c r="BK49" s="4">
        <v>0.7</v>
      </c>
      <c r="BL49" s="4">
        <v>0</v>
      </c>
      <c r="BM49" s="4">
        <v>4.6933999999999996</v>
      </c>
      <c r="BN49" s="4">
        <v>4.6933999999999996</v>
      </c>
      <c r="BO49" s="4">
        <v>4.6368</v>
      </c>
      <c r="BP49" s="4">
        <v>4.6368</v>
      </c>
      <c r="BQ49" s="4">
        <v>0</v>
      </c>
      <c r="BR49" s="4">
        <v>0.2</v>
      </c>
      <c r="BS49" s="4">
        <v>0</v>
      </c>
      <c r="BT49" s="4">
        <v>4.6914999999999996</v>
      </c>
      <c r="BU49" s="4">
        <v>4.6914999999999996</v>
      </c>
      <c r="BV49" s="4">
        <v>4.6914999999999996</v>
      </c>
      <c r="BW49" s="4">
        <v>4.6914999999999996</v>
      </c>
      <c r="BX49" s="4">
        <v>0</v>
      </c>
      <c r="BY49" s="4">
        <v>0.1</v>
      </c>
      <c r="BZ49" s="4">
        <v>0</v>
      </c>
    </row>
    <row r="50" spans="1:78" x14ac:dyDescent="0.15">
      <c r="A50" s="3">
        <v>39518</v>
      </c>
      <c r="B50" s="4">
        <v>1.92</v>
      </c>
      <c r="C50" s="4">
        <v>2.0200999999999998</v>
      </c>
      <c r="D50" s="4">
        <v>1.9</v>
      </c>
      <c r="E50" s="4">
        <v>1.9</v>
      </c>
      <c r="F50" s="4">
        <v>0</v>
      </c>
      <c r="G50" s="4">
        <v>430.88</v>
      </c>
      <c r="H50" s="4">
        <v>0</v>
      </c>
      <c r="I50" s="4">
        <v>5.5</v>
      </c>
      <c r="J50" s="4">
        <v>5.5</v>
      </c>
      <c r="K50" s="4">
        <v>2.2999999999999998</v>
      </c>
      <c r="L50" s="4">
        <v>2.5</v>
      </c>
      <c r="M50" s="4">
        <v>0</v>
      </c>
      <c r="N50" s="4">
        <v>265.2</v>
      </c>
      <c r="O50" s="4">
        <v>0</v>
      </c>
      <c r="P50" s="4">
        <v>2.64</v>
      </c>
      <c r="Q50" s="4">
        <v>2.64</v>
      </c>
      <c r="R50" s="4">
        <v>2.64</v>
      </c>
      <c r="S50" s="4">
        <v>2.64</v>
      </c>
      <c r="T50" s="4">
        <v>0</v>
      </c>
      <c r="U50" s="4">
        <v>1.8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4.5</v>
      </c>
      <c r="AS50" s="4">
        <v>4.62</v>
      </c>
      <c r="AT50" s="4">
        <v>4.5</v>
      </c>
      <c r="AU50" s="4">
        <v>4.5012999999999996</v>
      </c>
      <c r="AV50" s="4">
        <v>0</v>
      </c>
      <c r="AW50" s="4">
        <v>3.3069999999999999</v>
      </c>
      <c r="AX50" s="4">
        <v>0</v>
      </c>
      <c r="AY50" s="4">
        <v>4.6500000000000004</v>
      </c>
      <c r="AZ50" s="4">
        <v>4.6500000000000004</v>
      </c>
      <c r="BA50" s="4">
        <v>4.5309999999999997</v>
      </c>
      <c r="BB50" s="4">
        <v>4.5309999999999997</v>
      </c>
      <c r="BC50" s="4">
        <v>0</v>
      </c>
      <c r="BD50" s="4">
        <v>0.12</v>
      </c>
      <c r="BE50" s="4">
        <v>0</v>
      </c>
      <c r="BF50" s="4">
        <v>4.5914999999999999</v>
      </c>
      <c r="BG50" s="4">
        <v>4.6478000000000002</v>
      </c>
      <c r="BH50" s="4">
        <v>4.58</v>
      </c>
      <c r="BI50" s="4">
        <v>4.5890000000000004</v>
      </c>
      <c r="BJ50" s="4">
        <v>0</v>
      </c>
      <c r="BK50" s="4">
        <v>0.59699999999999998</v>
      </c>
      <c r="BL50" s="4">
        <v>0</v>
      </c>
      <c r="BM50" s="4">
        <v>4.6368</v>
      </c>
      <c r="BN50" s="4">
        <v>4.6368</v>
      </c>
      <c r="BO50" s="4">
        <v>4.6368</v>
      </c>
      <c r="BP50" s="4">
        <v>4.6368</v>
      </c>
      <c r="BQ50" s="4">
        <v>0</v>
      </c>
      <c r="BR50" s="4">
        <v>0.1</v>
      </c>
      <c r="BS50" s="4">
        <v>0</v>
      </c>
      <c r="BT50" s="4">
        <v>4.6900000000000004</v>
      </c>
      <c r="BU50" s="4">
        <v>4.6913999999999998</v>
      </c>
      <c r="BV50" s="4">
        <v>4.6900000000000004</v>
      </c>
      <c r="BW50" s="4">
        <v>4.6913999999999998</v>
      </c>
      <c r="BX50" s="4">
        <v>0</v>
      </c>
      <c r="BY50" s="4">
        <v>2.1</v>
      </c>
      <c r="BZ50" s="4">
        <v>0</v>
      </c>
    </row>
    <row r="51" spans="1:78" x14ac:dyDescent="0.15">
      <c r="A51" s="3">
        <v>39519</v>
      </c>
      <c r="B51" s="4">
        <v>1.895</v>
      </c>
      <c r="C51" s="4">
        <v>2.5</v>
      </c>
      <c r="D51" s="4">
        <v>1.88</v>
      </c>
      <c r="E51" s="4">
        <v>1.95</v>
      </c>
      <c r="F51" s="4">
        <v>0</v>
      </c>
      <c r="G51" s="4">
        <v>517.45000000000005</v>
      </c>
      <c r="H51" s="4">
        <v>0</v>
      </c>
      <c r="I51" s="4">
        <v>4.8</v>
      </c>
      <c r="J51" s="4">
        <v>4.8</v>
      </c>
      <c r="K51" s="4">
        <v>1.9</v>
      </c>
      <c r="L51" s="4">
        <v>4</v>
      </c>
      <c r="M51" s="4">
        <v>0</v>
      </c>
      <c r="N51" s="4">
        <v>636.25</v>
      </c>
      <c r="O51" s="4">
        <v>0</v>
      </c>
      <c r="P51" s="4">
        <v>3.25</v>
      </c>
      <c r="Q51" s="4">
        <v>3.25</v>
      </c>
      <c r="R51" s="4">
        <v>3.25</v>
      </c>
      <c r="S51" s="4">
        <v>3.25</v>
      </c>
      <c r="T51" s="4">
        <v>0</v>
      </c>
      <c r="U51" s="4">
        <v>0.3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3.5</v>
      </c>
      <c r="AE51" s="4">
        <v>3.5</v>
      </c>
      <c r="AF51" s="4">
        <v>3.5</v>
      </c>
      <c r="AG51" s="4">
        <v>3.5</v>
      </c>
      <c r="AH51" s="4">
        <v>0</v>
      </c>
      <c r="AI51" s="4">
        <v>0.9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4.5</v>
      </c>
      <c r="AS51" s="4">
        <v>4.5712000000000002</v>
      </c>
      <c r="AT51" s="4">
        <v>4.4797000000000002</v>
      </c>
      <c r="AU51" s="4">
        <v>4.5549999999999997</v>
      </c>
      <c r="AV51" s="4">
        <v>0</v>
      </c>
      <c r="AW51" s="4">
        <v>2.2970000000000002</v>
      </c>
      <c r="AX51" s="4">
        <v>0</v>
      </c>
      <c r="AY51" s="4">
        <v>4.5365000000000002</v>
      </c>
      <c r="AZ51" s="4">
        <v>4.5365000000000002</v>
      </c>
      <c r="BA51" s="4">
        <v>4.5292000000000003</v>
      </c>
      <c r="BB51" s="4">
        <v>4.5292000000000003</v>
      </c>
      <c r="BC51" s="4">
        <v>0</v>
      </c>
      <c r="BD51" s="4">
        <v>0.2</v>
      </c>
      <c r="BE51" s="4">
        <v>0</v>
      </c>
      <c r="BF51" s="4">
        <v>4.5949999999999998</v>
      </c>
      <c r="BG51" s="4">
        <v>4.66</v>
      </c>
      <c r="BH51" s="4">
        <v>4.5876999999999999</v>
      </c>
      <c r="BI51" s="4">
        <v>4.5876999999999999</v>
      </c>
      <c r="BJ51" s="4">
        <v>0</v>
      </c>
      <c r="BK51" s="4">
        <v>0.8</v>
      </c>
      <c r="BL51" s="4">
        <v>0</v>
      </c>
      <c r="BM51" s="4">
        <v>4.6368</v>
      </c>
      <c r="BN51" s="4">
        <v>4.6368</v>
      </c>
      <c r="BO51" s="4">
        <v>4.6368</v>
      </c>
      <c r="BP51" s="4">
        <v>4.6368</v>
      </c>
      <c r="BQ51" s="4">
        <v>0</v>
      </c>
      <c r="BR51" s="4">
        <v>0.1</v>
      </c>
      <c r="BS51" s="4">
        <v>0</v>
      </c>
      <c r="BT51" s="4">
        <v>4.7</v>
      </c>
      <c r="BU51" s="4">
        <v>4.7</v>
      </c>
      <c r="BV51" s="4">
        <v>4.6917999999999997</v>
      </c>
      <c r="BW51" s="4">
        <v>4.6917999999999997</v>
      </c>
      <c r="BX51" s="4">
        <v>0</v>
      </c>
      <c r="BY51" s="4">
        <v>2.1</v>
      </c>
      <c r="BZ51" s="4">
        <v>0</v>
      </c>
    </row>
    <row r="52" spans="1:78" x14ac:dyDescent="0.15">
      <c r="A52" s="3">
        <v>39520</v>
      </c>
      <c r="B52" s="4">
        <v>1.89</v>
      </c>
      <c r="C52" s="4">
        <v>2.0423</v>
      </c>
      <c r="D52" s="4">
        <v>1.86</v>
      </c>
      <c r="E52" s="4">
        <v>1.9</v>
      </c>
      <c r="F52" s="4">
        <v>0</v>
      </c>
      <c r="G52" s="4">
        <v>303.517</v>
      </c>
      <c r="H52" s="4">
        <v>0</v>
      </c>
      <c r="I52" s="4">
        <v>2.6516000000000002</v>
      </c>
      <c r="J52" s="4">
        <v>2.6920000000000002</v>
      </c>
      <c r="K52" s="4">
        <v>1.85</v>
      </c>
      <c r="L52" s="4">
        <v>2.59</v>
      </c>
      <c r="M52" s="4">
        <v>0</v>
      </c>
      <c r="N52" s="4">
        <v>254.4</v>
      </c>
      <c r="O52" s="4">
        <v>0</v>
      </c>
      <c r="P52" s="4">
        <v>3</v>
      </c>
      <c r="Q52" s="4">
        <v>3</v>
      </c>
      <c r="R52" s="4">
        <v>2.58</v>
      </c>
      <c r="S52" s="4">
        <v>2.58</v>
      </c>
      <c r="T52" s="4">
        <v>0</v>
      </c>
      <c r="U52" s="4">
        <v>49.5</v>
      </c>
      <c r="V52" s="4">
        <v>0</v>
      </c>
      <c r="W52" s="4">
        <v>2.67</v>
      </c>
      <c r="X52" s="4">
        <v>2.67</v>
      </c>
      <c r="Y52" s="4">
        <v>2.67</v>
      </c>
      <c r="Z52" s="4">
        <v>2.67</v>
      </c>
      <c r="AA52" s="4">
        <v>0</v>
      </c>
      <c r="AB52" s="4">
        <v>1.8</v>
      </c>
      <c r="AC52" s="4">
        <v>0</v>
      </c>
      <c r="AD52" s="4">
        <v>3.13</v>
      </c>
      <c r="AE52" s="4">
        <v>3.13</v>
      </c>
      <c r="AF52" s="4">
        <v>3.13</v>
      </c>
      <c r="AG52" s="4">
        <v>3.13</v>
      </c>
      <c r="AH52" s="4">
        <v>0</v>
      </c>
      <c r="AI52" s="4">
        <v>1.4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4.5034999999999998</v>
      </c>
      <c r="AS52" s="4">
        <v>4.5220000000000002</v>
      </c>
      <c r="AT52" s="4">
        <v>4.4800000000000004</v>
      </c>
      <c r="AU52" s="4">
        <v>4.5030999999999999</v>
      </c>
      <c r="AV52" s="4">
        <v>0</v>
      </c>
      <c r="AW52" s="4">
        <v>1.607</v>
      </c>
      <c r="AX52" s="4">
        <v>0</v>
      </c>
      <c r="AY52" s="4">
        <v>4.5335000000000001</v>
      </c>
      <c r="AZ52" s="4">
        <v>4.5469999999999997</v>
      </c>
      <c r="BA52" s="4">
        <v>4.5303000000000004</v>
      </c>
      <c r="BB52" s="4">
        <v>4.5303000000000004</v>
      </c>
      <c r="BC52" s="4">
        <v>0</v>
      </c>
      <c r="BD52" s="4">
        <v>0.22</v>
      </c>
      <c r="BE52" s="4">
        <v>0</v>
      </c>
      <c r="BF52" s="4">
        <v>4.5960000000000001</v>
      </c>
      <c r="BG52" s="4">
        <v>4.66</v>
      </c>
      <c r="BH52" s="4">
        <v>4.5887000000000002</v>
      </c>
      <c r="BI52" s="4">
        <v>4.5887000000000002</v>
      </c>
      <c r="BJ52" s="4">
        <v>0</v>
      </c>
      <c r="BK52" s="4">
        <v>0.8</v>
      </c>
      <c r="BL52" s="4">
        <v>0</v>
      </c>
      <c r="BM52" s="4">
        <v>4.6372999999999998</v>
      </c>
      <c r="BN52" s="4">
        <v>4.7080000000000002</v>
      </c>
      <c r="BO52" s="4">
        <v>4.6372999999999998</v>
      </c>
      <c r="BP52" s="4">
        <v>4.7080000000000002</v>
      </c>
      <c r="BQ52" s="4">
        <v>0</v>
      </c>
      <c r="BR52" s="4">
        <v>0.4</v>
      </c>
      <c r="BS52" s="4">
        <v>0</v>
      </c>
      <c r="BT52" s="4">
        <v>4.6928999999999998</v>
      </c>
      <c r="BU52" s="4">
        <v>4.6928999999999998</v>
      </c>
      <c r="BV52" s="4">
        <v>4.6928999999999998</v>
      </c>
      <c r="BW52" s="4">
        <v>4.6928999999999998</v>
      </c>
      <c r="BX52" s="4">
        <v>0</v>
      </c>
      <c r="BY52" s="4">
        <v>0.1</v>
      </c>
      <c r="BZ52" s="4">
        <v>0</v>
      </c>
    </row>
    <row r="53" spans="1:78" x14ac:dyDescent="0.15">
      <c r="A53" s="3">
        <v>39521</v>
      </c>
      <c r="B53" s="4">
        <v>2.2829999999999999</v>
      </c>
      <c r="C53" s="4">
        <v>2.4075000000000002</v>
      </c>
      <c r="D53" s="4">
        <v>1.2</v>
      </c>
      <c r="E53" s="4">
        <v>2.1974999999999998</v>
      </c>
      <c r="F53" s="4">
        <v>0</v>
      </c>
      <c r="G53" s="4">
        <v>321.12</v>
      </c>
      <c r="H53" s="4">
        <v>0</v>
      </c>
      <c r="I53" s="4">
        <v>4.8</v>
      </c>
      <c r="J53" s="4">
        <v>4.8</v>
      </c>
      <c r="K53" s="4">
        <v>2.4981</v>
      </c>
      <c r="L53" s="4">
        <v>2.5678000000000001</v>
      </c>
      <c r="M53" s="4">
        <v>0</v>
      </c>
      <c r="N53" s="4">
        <v>300.036</v>
      </c>
      <c r="O53" s="4">
        <v>0</v>
      </c>
      <c r="P53" s="4">
        <v>2.6</v>
      </c>
      <c r="Q53" s="4">
        <v>2.67</v>
      </c>
      <c r="R53" s="4">
        <v>2.6</v>
      </c>
      <c r="S53" s="4">
        <v>2.67</v>
      </c>
      <c r="T53" s="4">
        <v>0</v>
      </c>
      <c r="U53" s="4">
        <v>3.2</v>
      </c>
      <c r="V53" s="4">
        <v>0</v>
      </c>
      <c r="W53" s="4">
        <v>2.7</v>
      </c>
      <c r="X53" s="4">
        <v>2.73</v>
      </c>
      <c r="Y53" s="4">
        <v>2.7</v>
      </c>
      <c r="Z53" s="4">
        <v>2.73</v>
      </c>
      <c r="AA53" s="4">
        <v>0</v>
      </c>
      <c r="AB53" s="4">
        <v>2.59</v>
      </c>
      <c r="AC53" s="4">
        <v>0</v>
      </c>
      <c r="AD53" s="4">
        <v>3.2</v>
      </c>
      <c r="AE53" s="4">
        <v>3.28</v>
      </c>
      <c r="AF53" s="4">
        <v>3.2</v>
      </c>
      <c r="AG53" s="4">
        <v>3.28</v>
      </c>
      <c r="AH53" s="4">
        <v>0</v>
      </c>
      <c r="AI53" s="4">
        <v>4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4.53</v>
      </c>
      <c r="AS53" s="4">
        <v>4.53</v>
      </c>
      <c r="AT53" s="4">
        <v>4.4782999999999999</v>
      </c>
      <c r="AU53" s="4">
        <v>4.5021000000000004</v>
      </c>
      <c r="AV53" s="4">
        <v>0</v>
      </c>
      <c r="AW53" s="4">
        <v>1.31</v>
      </c>
      <c r="AX53" s="4">
        <v>0</v>
      </c>
      <c r="AY53" s="4">
        <v>4.55</v>
      </c>
      <c r="AZ53" s="4">
        <v>4.55</v>
      </c>
      <c r="BA53" s="4">
        <v>4.5315000000000003</v>
      </c>
      <c r="BB53" s="4">
        <v>4.5315000000000003</v>
      </c>
      <c r="BC53" s="4">
        <v>0</v>
      </c>
      <c r="BD53" s="4">
        <v>0.12</v>
      </c>
      <c r="BE53" s="4">
        <v>0</v>
      </c>
      <c r="BF53" s="4">
        <v>4.6475999999999997</v>
      </c>
      <c r="BG53" s="4">
        <v>4.66</v>
      </c>
      <c r="BH53" s="4">
        <v>4.5892999999999997</v>
      </c>
      <c r="BI53" s="4">
        <v>4.5910000000000002</v>
      </c>
      <c r="BJ53" s="4">
        <v>0</v>
      </c>
      <c r="BK53" s="4">
        <v>1.38</v>
      </c>
      <c r="BL53" s="4">
        <v>0</v>
      </c>
      <c r="BM53" s="4">
        <v>4.6368</v>
      </c>
      <c r="BN53" s="4">
        <v>4.71</v>
      </c>
      <c r="BO53" s="4">
        <v>4.6368</v>
      </c>
      <c r="BP53" s="4">
        <v>4.71</v>
      </c>
      <c r="BQ53" s="4">
        <v>0</v>
      </c>
      <c r="BR53" s="4">
        <v>0.4</v>
      </c>
      <c r="BS53" s="4">
        <v>0</v>
      </c>
      <c r="BT53" s="4">
        <v>4.6928000000000001</v>
      </c>
      <c r="BU53" s="4">
        <v>4.6928000000000001</v>
      </c>
      <c r="BV53" s="4">
        <v>4.6928000000000001</v>
      </c>
      <c r="BW53" s="4">
        <v>4.6928000000000001</v>
      </c>
      <c r="BX53" s="4">
        <v>0</v>
      </c>
      <c r="BY53" s="4">
        <v>0.1</v>
      </c>
      <c r="BZ53" s="4">
        <v>0</v>
      </c>
    </row>
    <row r="54" spans="1:78" x14ac:dyDescent="0.15">
      <c r="A54" s="3">
        <v>39524</v>
      </c>
      <c r="B54" s="4">
        <v>2.2000000000000002</v>
      </c>
      <c r="C54" s="4">
        <v>2.3408000000000002</v>
      </c>
      <c r="D54" s="4">
        <v>2</v>
      </c>
      <c r="E54" s="4">
        <v>2.2000000000000002</v>
      </c>
      <c r="F54" s="4">
        <v>0</v>
      </c>
      <c r="G54" s="4">
        <v>346.47</v>
      </c>
      <c r="H54" s="4">
        <v>0</v>
      </c>
      <c r="I54" s="4">
        <v>2.56</v>
      </c>
      <c r="J54" s="4">
        <v>2.75</v>
      </c>
      <c r="K54" s="4">
        <v>2.5</v>
      </c>
      <c r="L54" s="4">
        <v>2.5413999999999999</v>
      </c>
      <c r="M54" s="4">
        <v>0</v>
      </c>
      <c r="N54" s="4">
        <v>297.5</v>
      </c>
      <c r="O54" s="4">
        <v>0</v>
      </c>
      <c r="P54" s="4">
        <v>2.63</v>
      </c>
      <c r="Q54" s="4">
        <v>2.65</v>
      </c>
      <c r="R54" s="4">
        <v>2.6</v>
      </c>
      <c r="S54" s="4">
        <v>2.6</v>
      </c>
      <c r="T54" s="4">
        <v>0</v>
      </c>
      <c r="U54" s="4">
        <v>80.099999999999994</v>
      </c>
      <c r="V54" s="4">
        <v>0</v>
      </c>
      <c r="W54" s="4">
        <v>2.6604000000000001</v>
      </c>
      <c r="X54" s="4">
        <v>2.6604000000000001</v>
      </c>
      <c r="Y54" s="4">
        <v>2.6604000000000001</v>
      </c>
      <c r="Z54" s="4">
        <v>2.6604000000000001</v>
      </c>
      <c r="AA54" s="4">
        <v>0</v>
      </c>
      <c r="AB54" s="4">
        <v>20</v>
      </c>
      <c r="AC54" s="4">
        <v>0</v>
      </c>
      <c r="AD54" s="4">
        <v>3.2</v>
      </c>
      <c r="AE54" s="4">
        <v>3.25</v>
      </c>
      <c r="AF54" s="4">
        <v>3.2</v>
      </c>
      <c r="AG54" s="4">
        <v>3.25</v>
      </c>
      <c r="AH54" s="4">
        <v>0</v>
      </c>
      <c r="AI54" s="4">
        <v>11.5</v>
      </c>
      <c r="AJ54" s="4">
        <v>0</v>
      </c>
      <c r="AK54" s="4">
        <v>4.4000000000000004</v>
      </c>
      <c r="AL54" s="4">
        <v>4.4000000000000004</v>
      </c>
      <c r="AM54" s="4">
        <v>4.4000000000000004</v>
      </c>
      <c r="AN54" s="4">
        <v>4.4000000000000004</v>
      </c>
      <c r="AO54" s="4">
        <v>0</v>
      </c>
      <c r="AP54" s="4">
        <v>0.46</v>
      </c>
      <c r="AQ54" s="4">
        <v>0</v>
      </c>
      <c r="AR54" s="4">
        <v>4.5011999999999999</v>
      </c>
      <c r="AS54" s="4">
        <v>4.7</v>
      </c>
      <c r="AT54" s="4">
        <v>4.49</v>
      </c>
      <c r="AU54" s="4">
        <v>4.5011999999999999</v>
      </c>
      <c r="AV54" s="4">
        <v>0</v>
      </c>
      <c r="AW54" s="4">
        <v>0.5</v>
      </c>
      <c r="AX54" s="4">
        <v>0</v>
      </c>
      <c r="AY54" s="4">
        <v>4.5670000000000002</v>
      </c>
      <c r="AZ54" s="4">
        <v>4.5670000000000002</v>
      </c>
      <c r="BA54" s="4">
        <v>4.5339999999999998</v>
      </c>
      <c r="BB54" s="4">
        <v>4.5339999999999998</v>
      </c>
      <c r="BC54" s="4">
        <v>0</v>
      </c>
      <c r="BD54" s="4">
        <v>0.12</v>
      </c>
      <c r="BE54" s="4">
        <v>0</v>
      </c>
      <c r="BF54" s="4">
        <v>4.5979999999999999</v>
      </c>
      <c r="BG54" s="4">
        <v>4.6475</v>
      </c>
      <c r="BH54" s="4">
        <v>4.5979999999999999</v>
      </c>
      <c r="BI54" s="4">
        <v>4.6475</v>
      </c>
      <c r="BJ54" s="4">
        <v>0</v>
      </c>
      <c r="BK54" s="4">
        <v>0.3</v>
      </c>
      <c r="BL54" s="4">
        <v>0</v>
      </c>
      <c r="BM54" s="4">
        <v>4.6368999999999998</v>
      </c>
      <c r="BN54" s="4">
        <v>4.7110000000000003</v>
      </c>
      <c r="BO54" s="4">
        <v>4.6368999999999998</v>
      </c>
      <c r="BP54" s="4">
        <v>4.7110000000000003</v>
      </c>
      <c r="BQ54" s="4">
        <v>0</v>
      </c>
      <c r="BR54" s="4">
        <v>0.3</v>
      </c>
      <c r="BS54" s="4">
        <v>0</v>
      </c>
      <c r="BT54" s="4">
        <v>4.6928999999999998</v>
      </c>
      <c r="BU54" s="4">
        <v>4.6928999999999998</v>
      </c>
      <c r="BV54" s="4">
        <v>4.6928999999999998</v>
      </c>
      <c r="BW54" s="4">
        <v>4.6928999999999998</v>
      </c>
      <c r="BX54" s="4">
        <v>0</v>
      </c>
      <c r="BY54" s="4">
        <v>0.1</v>
      </c>
      <c r="BZ54" s="4">
        <v>0</v>
      </c>
    </row>
    <row r="55" spans="1:78" x14ac:dyDescent="0.15">
      <c r="A55" s="3">
        <v>39525</v>
      </c>
      <c r="B55" s="4">
        <v>2.2000000000000002</v>
      </c>
      <c r="C55" s="4">
        <v>2.38</v>
      </c>
      <c r="D55" s="4">
        <v>1.8</v>
      </c>
      <c r="E55" s="4">
        <v>2.15</v>
      </c>
      <c r="F55" s="4">
        <v>0</v>
      </c>
      <c r="G55" s="4">
        <v>301.35000000000002</v>
      </c>
      <c r="H55" s="4">
        <v>0</v>
      </c>
      <c r="I55" s="4">
        <v>2.4900000000000002</v>
      </c>
      <c r="J55" s="4">
        <v>2.5034999999999998</v>
      </c>
      <c r="K55" s="4">
        <v>2.48</v>
      </c>
      <c r="L55" s="4">
        <v>2.48</v>
      </c>
      <c r="M55" s="4">
        <v>0</v>
      </c>
      <c r="N55" s="4">
        <v>228</v>
      </c>
      <c r="O55" s="4">
        <v>0</v>
      </c>
      <c r="P55" s="4">
        <v>2.62</v>
      </c>
      <c r="Q55" s="4">
        <v>2.62</v>
      </c>
      <c r="R55" s="4">
        <v>2.62</v>
      </c>
      <c r="S55" s="4">
        <v>2.62</v>
      </c>
      <c r="T55" s="4">
        <v>0</v>
      </c>
      <c r="U55" s="4">
        <v>30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4.5076000000000001</v>
      </c>
      <c r="AS55" s="4">
        <v>4.55</v>
      </c>
      <c r="AT55" s="4">
        <v>4.43</v>
      </c>
      <c r="AU55" s="4">
        <v>4.5015000000000001</v>
      </c>
      <c r="AV55" s="4">
        <v>0</v>
      </c>
      <c r="AW55" s="4">
        <v>1.5069999999999999</v>
      </c>
      <c r="AX55" s="4">
        <v>0</v>
      </c>
      <c r="AY55" s="4">
        <v>4.7</v>
      </c>
      <c r="AZ55" s="4">
        <v>4.7</v>
      </c>
      <c r="BA55" s="4">
        <v>4.5331000000000001</v>
      </c>
      <c r="BB55" s="4">
        <v>4.5331000000000001</v>
      </c>
      <c r="BC55" s="4">
        <v>0</v>
      </c>
      <c r="BD55" s="4">
        <v>0.52</v>
      </c>
      <c r="BE55" s="4">
        <v>0</v>
      </c>
      <c r="BF55" s="4">
        <v>4.6075999999999997</v>
      </c>
      <c r="BG55" s="4">
        <v>5.2934999999999999</v>
      </c>
      <c r="BH55" s="4">
        <v>4.4000000000000004</v>
      </c>
      <c r="BI55" s="4">
        <v>5.2934999999999999</v>
      </c>
      <c r="BJ55" s="4">
        <v>0</v>
      </c>
      <c r="BK55" s="4">
        <v>2.177</v>
      </c>
      <c r="BL55" s="4">
        <v>0</v>
      </c>
      <c r="BM55" s="4">
        <v>4.6368999999999998</v>
      </c>
      <c r="BN55" s="4">
        <v>4.6463999999999999</v>
      </c>
      <c r="BO55" s="4">
        <v>4.6368999999999998</v>
      </c>
      <c r="BP55" s="4">
        <v>4.6463999999999999</v>
      </c>
      <c r="BQ55" s="4">
        <v>0</v>
      </c>
      <c r="BR55" s="4">
        <v>0.2</v>
      </c>
      <c r="BS55" s="4">
        <v>0</v>
      </c>
      <c r="BT55" s="4">
        <v>4.6939000000000002</v>
      </c>
      <c r="BU55" s="4">
        <v>4.6939000000000002</v>
      </c>
      <c r="BV55" s="4">
        <v>4.6939000000000002</v>
      </c>
      <c r="BW55" s="4">
        <v>4.6939000000000002</v>
      </c>
      <c r="BX55" s="4">
        <v>0</v>
      </c>
      <c r="BY55" s="4">
        <v>0.1</v>
      </c>
      <c r="BZ55" s="4">
        <v>0</v>
      </c>
    </row>
    <row r="56" spans="1:78" x14ac:dyDescent="0.15">
      <c r="A56" s="3">
        <v>39526</v>
      </c>
      <c r="B56" s="4">
        <v>2</v>
      </c>
      <c r="C56" s="4">
        <v>2.3123</v>
      </c>
      <c r="D56" s="4">
        <v>1.75</v>
      </c>
      <c r="E56" s="4">
        <v>2.08</v>
      </c>
      <c r="F56" s="4">
        <v>0</v>
      </c>
      <c r="G56" s="4">
        <v>293.19</v>
      </c>
      <c r="H56" s="4">
        <v>0</v>
      </c>
      <c r="I56" s="4">
        <v>3.2</v>
      </c>
      <c r="J56" s="4">
        <v>3.7</v>
      </c>
      <c r="K56" s="4">
        <v>2.4500000000000002</v>
      </c>
      <c r="L56" s="4">
        <v>2.5133000000000001</v>
      </c>
      <c r="M56" s="4">
        <v>0</v>
      </c>
      <c r="N56" s="4">
        <v>192.5</v>
      </c>
      <c r="O56" s="4">
        <v>0</v>
      </c>
      <c r="P56" s="4">
        <v>2.6</v>
      </c>
      <c r="Q56" s="4">
        <v>2.7204999999999999</v>
      </c>
      <c r="R56" s="4">
        <v>2.5594999999999999</v>
      </c>
      <c r="S56" s="4">
        <v>2.7204999999999999</v>
      </c>
      <c r="T56" s="4">
        <v>0</v>
      </c>
      <c r="U56" s="4">
        <v>68.55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3</v>
      </c>
      <c r="AE56" s="4">
        <v>3</v>
      </c>
      <c r="AF56" s="4">
        <v>3</v>
      </c>
      <c r="AG56" s="4">
        <v>3</v>
      </c>
      <c r="AH56" s="4">
        <v>0</v>
      </c>
      <c r="AI56" s="4">
        <v>2.5</v>
      </c>
      <c r="AJ56" s="4">
        <v>0</v>
      </c>
      <c r="AK56" s="4">
        <v>4.2</v>
      </c>
      <c r="AL56" s="4">
        <v>4.2</v>
      </c>
      <c r="AM56" s="4">
        <v>4.2</v>
      </c>
      <c r="AN56" s="4">
        <v>4.2</v>
      </c>
      <c r="AO56" s="4">
        <v>0</v>
      </c>
      <c r="AP56" s="4">
        <v>0.2</v>
      </c>
      <c r="AQ56" s="4">
        <v>0</v>
      </c>
      <c r="AR56" s="4">
        <v>4.5084999999999997</v>
      </c>
      <c r="AS56" s="4">
        <v>4.5084999999999997</v>
      </c>
      <c r="AT56" s="4">
        <v>4.4080000000000004</v>
      </c>
      <c r="AU56" s="4">
        <v>4.5007999999999999</v>
      </c>
      <c r="AV56" s="4">
        <v>0</v>
      </c>
      <c r="AW56" s="4">
        <v>1.4970000000000001</v>
      </c>
      <c r="AX56" s="4">
        <v>0</v>
      </c>
      <c r="AY56" s="4">
        <v>4.5385</v>
      </c>
      <c r="AZ56" s="4">
        <v>4.5385</v>
      </c>
      <c r="BA56" s="4">
        <v>4.5359999999999996</v>
      </c>
      <c r="BB56" s="4">
        <v>4.5359999999999996</v>
      </c>
      <c r="BC56" s="4">
        <v>0</v>
      </c>
      <c r="BD56" s="4">
        <v>0.2</v>
      </c>
      <c r="BE56" s="4">
        <v>0</v>
      </c>
      <c r="BF56" s="4">
        <v>4.6085000000000003</v>
      </c>
      <c r="BG56" s="4">
        <v>4.67</v>
      </c>
      <c r="BH56" s="4">
        <v>4.4000000000000004</v>
      </c>
      <c r="BI56" s="4">
        <v>4.67</v>
      </c>
      <c r="BJ56" s="4">
        <v>0</v>
      </c>
      <c r="BK56" s="4">
        <v>1.6970000000000001</v>
      </c>
      <c r="BL56" s="4">
        <v>0</v>
      </c>
      <c r="BM56" s="4">
        <v>4.6365999999999996</v>
      </c>
      <c r="BN56" s="4">
        <v>4.6463999999999999</v>
      </c>
      <c r="BO56" s="4">
        <v>4.6365999999999996</v>
      </c>
      <c r="BP56" s="4">
        <v>4.6463999999999999</v>
      </c>
      <c r="BQ56" s="4">
        <v>0</v>
      </c>
      <c r="BR56" s="4">
        <v>0.2</v>
      </c>
      <c r="BS56" s="4">
        <v>0</v>
      </c>
      <c r="BT56" s="4">
        <v>4.7089999999999996</v>
      </c>
      <c r="BU56" s="4">
        <v>4.7089999999999996</v>
      </c>
      <c r="BV56" s="4">
        <v>4.6942000000000004</v>
      </c>
      <c r="BW56" s="4">
        <v>4.6942000000000004</v>
      </c>
      <c r="BX56" s="4">
        <v>0</v>
      </c>
      <c r="BY56" s="4">
        <v>0.2</v>
      </c>
      <c r="BZ56" s="4">
        <v>0</v>
      </c>
    </row>
    <row r="57" spans="1:78" x14ac:dyDescent="0.15">
      <c r="A57" s="3">
        <v>39527</v>
      </c>
      <c r="B57" s="4">
        <v>2.16</v>
      </c>
      <c r="C57" s="4">
        <v>2.2000000000000002</v>
      </c>
      <c r="D57" s="4">
        <v>1.75</v>
      </c>
      <c r="E57" s="4">
        <v>2.1360000000000001</v>
      </c>
      <c r="F57" s="4">
        <v>0</v>
      </c>
      <c r="G57" s="4">
        <v>374.59</v>
      </c>
      <c r="H57" s="4">
        <v>0</v>
      </c>
      <c r="I57" s="4">
        <v>4.8</v>
      </c>
      <c r="J57" s="4">
        <v>4.8</v>
      </c>
      <c r="K57" s="4">
        <v>2.4</v>
      </c>
      <c r="L57" s="4">
        <v>2.4</v>
      </c>
      <c r="M57" s="4">
        <v>0</v>
      </c>
      <c r="N57" s="4">
        <v>252.6</v>
      </c>
      <c r="O57" s="4">
        <v>0</v>
      </c>
      <c r="P57" s="4">
        <v>2.62</v>
      </c>
      <c r="Q57" s="4">
        <v>2.62</v>
      </c>
      <c r="R57" s="4">
        <v>2.62</v>
      </c>
      <c r="S57" s="4">
        <v>2.62</v>
      </c>
      <c r="T57" s="4">
        <v>0</v>
      </c>
      <c r="U57" s="4">
        <v>2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3.35</v>
      </c>
      <c r="AE57" s="4">
        <v>3.35</v>
      </c>
      <c r="AF57" s="4">
        <v>3.1560999999999999</v>
      </c>
      <c r="AG57" s="4">
        <v>3.1560999999999999</v>
      </c>
      <c r="AH57" s="4">
        <v>0</v>
      </c>
      <c r="AI57" s="4">
        <v>5.5</v>
      </c>
      <c r="AJ57" s="4">
        <v>0</v>
      </c>
      <c r="AK57" s="4">
        <v>3.4</v>
      </c>
      <c r="AL57" s="4">
        <v>3.4</v>
      </c>
      <c r="AM57" s="4">
        <v>3.4</v>
      </c>
      <c r="AN57" s="4">
        <v>3.4</v>
      </c>
      <c r="AO57" s="4">
        <v>0</v>
      </c>
      <c r="AP57" s="4">
        <v>0.05</v>
      </c>
      <c r="AQ57" s="4">
        <v>0</v>
      </c>
      <c r="AR57" s="4">
        <v>4.5023</v>
      </c>
      <c r="AS57" s="4">
        <v>4.53</v>
      </c>
      <c r="AT57" s="4">
        <v>4.4082999999999997</v>
      </c>
      <c r="AU57" s="4">
        <v>4.49</v>
      </c>
      <c r="AV57" s="4">
        <v>0</v>
      </c>
      <c r="AW57" s="4">
        <v>1.51</v>
      </c>
      <c r="AX57" s="4">
        <v>0</v>
      </c>
      <c r="AY57" s="4">
        <v>4.5323000000000002</v>
      </c>
      <c r="AZ57" s="4">
        <v>4.5599999999999996</v>
      </c>
      <c r="BA57" s="4">
        <v>4.5323000000000002</v>
      </c>
      <c r="BB57" s="4">
        <v>4.5369999999999999</v>
      </c>
      <c r="BC57" s="4">
        <v>0</v>
      </c>
      <c r="BD57" s="4">
        <v>0.22</v>
      </c>
      <c r="BE57" s="4">
        <v>0</v>
      </c>
      <c r="BF57" s="4">
        <v>4.6022999999999996</v>
      </c>
      <c r="BG57" s="4">
        <v>4.67</v>
      </c>
      <c r="BH57" s="4">
        <v>4.5636999999999999</v>
      </c>
      <c r="BI57" s="4">
        <v>4.5990000000000002</v>
      </c>
      <c r="BJ57" s="4">
        <v>0</v>
      </c>
      <c r="BK57" s="4">
        <v>1.5</v>
      </c>
      <c r="BL57" s="4">
        <v>0</v>
      </c>
      <c r="BM57" s="4">
        <v>4.4000000000000004</v>
      </c>
      <c r="BN57" s="4">
        <v>4.6471</v>
      </c>
      <c r="BO57" s="4">
        <v>4.4000000000000004</v>
      </c>
      <c r="BP57" s="4">
        <v>4.6471</v>
      </c>
      <c r="BQ57" s="4">
        <v>0</v>
      </c>
      <c r="BR57" s="4">
        <v>0.5</v>
      </c>
      <c r="BS57" s="4">
        <v>0</v>
      </c>
      <c r="BT57" s="4">
        <v>4.7</v>
      </c>
      <c r="BU57" s="4">
        <v>4.7089999999999996</v>
      </c>
      <c r="BV57" s="4">
        <v>4.6946000000000003</v>
      </c>
      <c r="BW57" s="4">
        <v>4.6946000000000003</v>
      </c>
      <c r="BX57" s="4">
        <v>0</v>
      </c>
      <c r="BY57" s="4">
        <v>0.7</v>
      </c>
      <c r="BZ57" s="4">
        <v>0</v>
      </c>
    </row>
    <row r="58" spans="1:78" x14ac:dyDescent="0.15">
      <c r="A58" s="3">
        <v>39528</v>
      </c>
      <c r="B58" s="4">
        <v>2.2999999999999998</v>
      </c>
      <c r="C58" s="4">
        <v>2.4485000000000001</v>
      </c>
      <c r="D58" s="4">
        <v>2.2000000000000002</v>
      </c>
      <c r="E58" s="4">
        <v>2.2890999999999999</v>
      </c>
      <c r="F58" s="4">
        <v>0</v>
      </c>
      <c r="G58" s="4">
        <v>381.24</v>
      </c>
      <c r="H58" s="4">
        <v>0</v>
      </c>
      <c r="I58" s="4">
        <v>4.8</v>
      </c>
      <c r="J58" s="4">
        <v>4.8</v>
      </c>
      <c r="K58" s="4">
        <v>2.4176000000000002</v>
      </c>
      <c r="L58" s="4">
        <v>2.4500000000000002</v>
      </c>
      <c r="M58" s="4">
        <v>0</v>
      </c>
      <c r="N58" s="4">
        <v>97.8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3.21</v>
      </c>
      <c r="AE58" s="4">
        <v>3.21</v>
      </c>
      <c r="AF58" s="4">
        <v>3.21</v>
      </c>
      <c r="AG58" s="4">
        <v>3.21</v>
      </c>
      <c r="AH58" s="4">
        <v>0</v>
      </c>
      <c r="AI58" s="4">
        <v>3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4.5076999999999998</v>
      </c>
      <c r="AS58" s="4">
        <v>4.55</v>
      </c>
      <c r="AT58" s="4">
        <v>4.4085000000000001</v>
      </c>
      <c r="AU58" s="4">
        <v>4.5015000000000001</v>
      </c>
      <c r="AV58" s="4">
        <v>0</v>
      </c>
      <c r="AW58" s="4">
        <v>1.51</v>
      </c>
      <c r="AX58" s="4">
        <v>0</v>
      </c>
      <c r="AY58" s="4">
        <v>4.5377000000000001</v>
      </c>
      <c r="AZ58" s="4">
        <v>4.58</v>
      </c>
      <c r="BA58" s="4">
        <v>4.5361000000000002</v>
      </c>
      <c r="BB58" s="4">
        <v>4.5361000000000002</v>
      </c>
      <c r="BC58" s="4">
        <v>0</v>
      </c>
      <c r="BD58" s="4">
        <v>0.22</v>
      </c>
      <c r="BE58" s="4">
        <v>0</v>
      </c>
      <c r="BF58" s="4">
        <v>4.67</v>
      </c>
      <c r="BG58" s="4">
        <v>5.3</v>
      </c>
      <c r="BH58" s="4">
        <v>4.5960000000000001</v>
      </c>
      <c r="BI58" s="4">
        <v>5.3</v>
      </c>
      <c r="BJ58" s="4">
        <v>0</v>
      </c>
      <c r="BK58" s="4">
        <v>2.2999999999999998</v>
      </c>
      <c r="BL58" s="4">
        <v>0</v>
      </c>
      <c r="BM58" s="4">
        <v>4.6369999999999996</v>
      </c>
      <c r="BN58" s="4">
        <v>4.8</v>
      </c>
      <c r="BO58" s="4">
        <v>4.4000000000000004</v>
      </c>
      <c r="BP58" s="4">
        <v>4.8</v>
      </c>
      <c r="BQ58" s="4">
        <v>0</v>
      </c>
      <c r="BR58" s="4">
        <v>0.7</v>
      </c>
      <c r="BS58" s="4">
        <v>0</v>
      </c>
      <c r="BT58" s="4">
        <v>4.7</v>
      </c>
      <c r="BU58" s="4">
        <v>4.71</v>
      </c>
      <c r="BV58" s="4">
        <v>4.6946000000000003</v>
      </c>
      <c r="BW58" s="4">
        <v>4.6946000000000003</v>
      </c>
      <c r="BX58" s="4">
        <v>0</v>
      </c>
      <c r="BY58" s="4">
        <v>1.2</v>
      </c>
      <c r="BZ58" s="4">
        <v>0</v>
      </c>
    </row>
    <row r="59" spans="1:78" x14ac:dyDescent="0.15">
      <c r="A59" s="3">
        <v>39531</v>
      </c>
      <c r="B59" s="4">
        <v>2.06</v>
      </c>
      <c r="C59" s="4">
        <v>2.21</v>
      </c>
      <c r="D59" s="4">
        <v>2</v>
      </c>
      <c r="E59" s="4">
        <v>2.0550000000000002</v>
      </c>
      <c r="F59" s="4">
        <v>0</v>
      </c>
      <c r="G59" s="4">
        <v>339.82</v>
      </c>
      <c r="H59" s="4">
        <v>0</v>
      </c>
      <c r="I59" s="4">
        <v>2.41</v>
      </c>
      <c r="J59" s="4">
        <v>3.2</v>
      </c>
      <c r="K59" s="4">
        <v>2.395</v>
      </c>
      <c r="L59" s="4">
        <v>2.4</v>
      </c>
      <c r="M59" s="4">
        <v>0</v>
      </c>
      <c r="N59" s="4">
        <v>397.8</v>
      </c>
      <c r="O59" s="4">
        <v>0</v>
      </c>
      <c r="P59" s="4">
        <v>2.61</v>
      </c>
      <c r="Q59" s="4">
        <v>2.68</v>
      </c>
      <c r="R59" s="4">
        <v>2.61</v>
      </c>
      <c r="S59" s="4">
        <v>2.68</v>
      </c>
      <c r="T59" s="4">
        <v>0</v>
      </c>
      <c r="U59" s="4">
        <v>53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4.49</v>
      </c>
      <c r="AS59" s="4">
        <v>4.5021000000000004</v>
      </c>
      <c r="AT59" s="4">
        <v>4.4782000000000002</v>
      </c>
      <c r="AU59" s="4">
        <v>4.4782000000000002</v>
      </c>
      <c r="AV59" s="4">
        <v>0</v>
      </c>
      <c r="AW59" s="4">
        <v>0.9</v>
      </c>
      <c r="AX59" s="4">
        <v>0</v>
      </c>
      <c r="AY59" s="4">
        <v>4.5330000000000004</v>
      </c>
      <c r="AZ59" s="4">
        <v>4.5330000000000004</v>
      </c>
      <c r="BA59" s="4">
        <v>4.5330000000000004</v>
      </c>
      <c r="BB59" s="4">
        <v>4.5330000000000004</v>
      </c>
      <c r="BC59" s="4">
        <v>0</v>
      </c>
      <c r="BD59" s="4">
        <v>0.1</v>
      </c>
      <c r="BE59" s="4">
        <v>0</v>
      </c>
      <c r="BF59" s="4">
        <v>4.4000000000000004</v>
      </c>
      <c r="BG59" s="4">
        <v>4.5949999999999998</v>
      </c>
      <c r="BH59" s="4">
        <v>4.4000000000000004</v>
      </c>
      <c r="BI59" s="4">
        <v>4.5949999999999998</v>
      </c>
      <c r="BJ59" s="4">
        <v>0</v>
      </c>
      <c r="BK59" s="4">
        <v>0.5</v>
      </c>
      <c r="BL59" s="4">
        <v>0</v>
      </c>
      <c r="BM59" s="4">
        <v>4.68</v>
      </c>
      <c r="BN59" s="4">
        <v>4.82</v>
      </c>
      <c r="BO59" s="4">
        <v>4.6369999999999996</v>
      </c>
      <c r="BP59" s="4">
        <v>4.82</v>
      </c>
      <c r="BQ59" s="4">
        <v>0</v>
      </c>
      <c r="BR59" s="4">
        <v>2.1</v>
      </c>
      <c r="BS59" s="4">
        <v>0</v>
      </c>
      <c r="BT59" s="4">
        <v>4.7</v>
      </c>
      <c r="BU59" s="4">
        <v>4.7074999999999996</v>
      </c>
      <c r="BV59" s="4">
        <v>4.6498999999999997</v>
      </c>
      <c r="BW59" s="4">
        <v>4.7074999999999996</v>
      </c>
      <c r="BX59" s="4">
        <v>0</v>
      </c>
      <c r="BY59" s="4">
        <v>0.7</v>
      </c>
      <c r="BZ59" s="4">
        <v>0</v>
      </c>
    </row>
    <row r="60" spans="1:78" x14ac:dyDescent="0.15">
      <c r="A60" s="3">
        <v>39532</v>
      </c>
      <c r="B60" s="4">
        <v>2.0482999999999998</v>
      </c>
      <c r="C60" s="4">
        <v>2.2000000000000002</v>
      </c>
      <c r="D60" s="4">
        <v>2</v>
      </c>
      <c r="E60" s="4">
        <v>2.0430000000000001</v>
      </c>
      <c r="F60" s="4">
        <v>0</v>
      </c>
      <c r="G60" s="4">
        <v>462.53</v>
      </c>
      <c r="H60" s="4">
        <v>0</v>
      </c>
      <c r="I60" s="4">
        <v>2.6</v>
      </c>
      <c r="J60" s="4">
        <v>4.8</v>
      </c>
      <c r="K60" s="4">
        <v>2.38</v>
      </c>
      <c r="L60" s="4">
        <v>2.3929999999999998</v>
      </c>
      <c r="M60" s="4">
        <v>0</v>
      </c>
      <c r="N60" s="4">
        <v>42.6</v>
      </c>
      <c r="O60" s="4">
        <v>0</v>
      </c>
      <c r="P60" s="4">
        <v>3.4</v>
      </c>
      <c r="Q60" s="4">
        <v>3.4</v>
      </c>
      <c r="R60" s="4">
        <v>2.6027999999999998</v>
      </c>
      <c r="S60" s="4">
        <v>2.62</v>
      </c>
      <c r="T60" s="4">
        <v>0</v>
      </c>
      <c r="U60" s="4">
        <v>12.5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3.1070000000000002</v>
      </c>
      <c r="AE60" s="4">
        <v>3.1070000000000002</v>
      </c>
      <c r="AF60" s="4">
        <v>3.1070000000000002</v>
      </c>
      <c r="AG60" s="4">
        <v>3.1070000000000002</v>
      </c>
      <c r="AH60" s="4">
        <v>0</v>
      </c>
      <c r="AI60" s="4">
        <v>40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4.4077999999999999</v>
      </c>
      <c r="AS60" s="4">
        <v>4.5721999999999996</v>
      </c>
      <c r="AT60" s="4">
        <v>4.4077999999999999</v>
      </c>
      <c r="AU60" s="4">
        <v>4.4785000000000004</v>
      </c>
      <c r="AV60" s="4">
        <v>0</v>
      </c>
      <c r="AW60" s="4">
        <v>1.91</v>
      </c>
      <c r="AX60" s="4">
        <v>0</v>
      </c>
      <c r="AY60" s="4">
        <v>4.58</v>
      </c>
      <c r="AZ60" s="4">
        <v>4.7</v>
      </c>
      <c r="BA60" s="4">
        <v>4.5332999999999997</v>
      </c>
      <c r="BB60" s="4">
        <v>4.7</v>
      </c>
      <c r="BC60" s="4">
        <v>0</v>
      </c>
      <c r="BD60" s="4">
        <v>0.62</v>
      </c>
      <c r="BE60" s="4">
        <v>0</v>
      </c>
      <c r="BF60" s="4">
        <v>4.7</v>
      </c>
      <c r="BG60" s="4">
        <v>4.7</v>
      </c>
      <c r="BH60" s="4">
        <v>4.5636999999999999</v>
      </c>
      <c r="BI60" s="4">
        <v>4.5948000000000002</v>
      </c>
      <c r="BJ60" s="4">
        <v>0</v>
      </c>
      <c r="BK60" s="4">
        <v>3</v>
      </c>
      <c r="BL60" s="4">
        <v>0</v>
      </c>
      <c r="BM60" s="4">
        <v>4.6374000000000004</v>
      </c>
      <c r="BN60" s="4">
        <v>4.6493000000000002</v>
      </c>
      <c r="BO60" s="4">
        <v>4.6177999999999999</v>
      </c>
      <c r="BP60" s="4">
        <v>4.6177999999999999</v>
      </c>
      <c r="BQ60" s="4">
        <v>0</v>
      </c>
      <c r="BR60" s="4">
        <v>0.3</v>
      </c>
      <c r="BS60" s="4">
        <v>0</v>
      </c>
      <c r="BT60" s="4">
        <v>4.7</v>
      </c>
      <c r="BU60" s="4">
        <v>4.7060000000000004</v>
      </c>
      <c r="BV60" s="4">
        <v>4.6943999999999999</v>
      </c>
      <c r="BW60" s="4">
        <v>4.6943999999999999</v>
      </c>
      <c r="BX60" s="4">
        <v>0</v>
      </c>
      <c r="BY60" s="4">
        <v>0.7</v>
      </c>
      <c r="BZ60" s="4">
        <v>0</v>
      </c>
    </row>
    <row r="61" spans="1:78" x14ac:dyDescent="0.15">
      <c r="A61" s="3">
        <v>39533</v>
      </c>
      <c r="B61" s="4">
        <v>2.0699999999999998</v>
      </c>
      <c r="C61" s="4">
        <v>2.23</v>
      </c>
      <c r="D61" s="4">
        <v>1.9</v>
      </c>
      <c r="E61" s="4">
        <v>2.09</v>
      </c>
      <c r="F61" s="4">
        <v>0</v>
      </c>
      <c r="G61" s="4">
        <v>538.38</v>
      </c>
      <c r="H61" s="4">
        <v>0</v>
      </c>
      <c r="I61" s="4">
        <v>4.5</v>
      </c>
      <c r="J61" s="4">
        <v>4.5</v>
      </c>
      <c r="K61" s="4">
        <v>2.4</v>
      </c>
      <c r="L61" s="4">
        <v>2.48</v>
      </c>
      <c r="M61" s="4">
        <v>0</v>
      </c>
      <c r="N61" s="4">
        <v>170.65</v>
      </c>
      <c r="O61" s="4">
        <v>0</v>
      </c>
      <c r="P61" s="4">
        <v>2.6949999999999998</v>
      </c>
      <c r="Q61" s="4">
        <v>2.85</v>
      </c>
      <c r="R61" s="4">
        <v>2.6949999999999998</v>
      </c>
      <c r="S61" s="4">
        <v>2.85</v>
      </c>
      <c r="T61" s="4">
        <v>0</v>
      </c>
      <c r="U61" s="4">
        <v>31.5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4.5</v>
      </c>
      <c r="AS61" s="4">
        <v>4.57</v>
      </c>
      <c r="AT61" s="4">
        <v>4.3978000000000002</v>
      </c>
      <c r="AU61" s="4">
        <v>4.4757999999999996</v>
      </c>
      <c r="AV61" s="4">
        <v>0</v>
      </c>
      <c r="AW61" s="4">
        <v>2.21</v>
      </c>
      <c r="AX61" s="4">
        <v>0</v>
      </c>
      <c r="AY61" s="4">
        <v>4.5999999999999996</v>
      </c>
      <c r="AZ61" s="4">
        <v>4.5999999999999996</v>
      </c>
      <c r="BA61" s="4">
        <v>4.5319000000000003</v>
      </c>
      <c r="BB61" s="4">
        <v>4.5319000000000003</v>
      </c>
      <c r="BC61" s="4">
        <v>0</v>
      </c>
      <c r="BD61" s="4">
        <v>0.12</v>
      </c>
      <c r="BE61" s="4">
        <v>0</v>
      </c>
      <c r="BF61" s="4">
        <v>4.5875000000000004</v>
      </c>
      <c r="BG61" s="4">
        <v>4.593</v>
      </c>
      <c r="BH61" s="4">
        <v>4.5636999999999999</v>
      </c>
      <c r="BI61" s="4">
        <v>4.5636999999999999</v>
      </c>
      <c r="BJ61" s="4">
        <v>0</v>
      </c>
      <c r="BK61" s="4">
        <v>1.2</v>
      </c>
      <c r="BL61" s="4">
        <v>0</v>
      </c>
      <c r="BM61" s="4">
        <v>4.6040000000000001</v>
      </c>
      <c r="BN61" s="4">
        <v>4.6162000000000001</v>
      </c>
      <c r="BO61" s="4">
        <v>4.6040000000000001</v>
      </c>
      <c r="BP61" s="4">
        <v>4.6162000000000001</v>
      </c>
      <c r="BQ61" s="4">
        <v>0</v>
      </c>
      <c r="BR61" s="4">
        <v>0.2</v>
      </c>
      <c r="BS61" s="4">
        <v>0</v>
      </c>
      <c r="BT61" s="4">
        <v>4.7</v>
      </c>
      <c r="BU61" s="4">
        <v>4.7054999999999998</v>
      </c>
      <c r="BV61" s="4">
        <v>4.6631999999999998</v>
      </c>
      <c r="BW61" s="4">
        <v>4.6631999999999998</v>
      </c>
      <c r="BX61" s="4">
        <v>0</v>
      </c>
      <c r="BY61" s="4">
        <v>0.7</v>
      </c>
      <c r="BZ61" s="4">
        <v>0</v>
      </c>
    </row>
    <row r="62" spans="1:78" x14ac:dyDescent="0.15">
      <c r="A62" s="3">
        <v>39534</v>
      </c>
      <c r="B62" s="4">
        <v>2.0699999999999998</v>
      </c>
      <c r="C62" s="4">
        <v>2.2200000000000002</v>
      </c>
      <c r="D62" s="4">
        <v>2</v>
      </c>
      <c r="E62" s="4">
        <v>2.0699999999999998</v>
      </c>
      <c r="F62" s="4">
        <v>0</v>
      </c>
      <c r="G62" s="4">
        <v>430.07</v>
      </c>
      <c r="H62" s="4">
        <v>0</v>
      </c>
      <c r="I62" s="4">
        <v>4.8</v>
      </c>
      <c r="J62" s="4">
        <v>4.8</v>
      </c>
      <c r="K62" s="4">
        <v>2.38</v>
      </c>
      <c r="L62" s="4">
        <v>2.3847</v>
      </c>
      <c r="M62" s="4">
        <v>0</v>
      </c>
      <c r="N62" s="4">
        <v>89.9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4.5999999999999996</v>
      </c>
      <c r="AS62" s="4">
        <v>4.6900000000000004</v>
      </c>
      <c r="AT62" s="4">
        <v>4.3727</v>
      </c>
      <c r="AU62" s="4">
        <v>4.3727</v>
      </c>
      <c r="AV62" s="4">
        <v>0</v>
      </c>
      <c r="AW62" s="4">
        <v>4.3600000000000003</v>
      </c>
      <c r="AX62" s="4">
        <v>0</v>
      </c>
      <c r="AY62" s="4">
        <v>4.5599999999999996</v>
      </c>
      <c r="AZ62" s="4">
        <v>4.5599999999999996</v>
      </c>
      <c r="BA62" s="4">
        <v>4.5313999999999997</v>
      </c>
      <c r="BB62" s="4">
        <v>4.5313999999999997</v>
      </c>
      <c r="BC62" s="4">
        <v>0</v>
      </c>
      <c r="BD62" s="4">
        <v>0.12</v>
      </c>
      <c r="BE62" s="4">
        <v>0</v>
      </c>
      <c r="BF62" s="4">
        <v>4.5884</v>
      </c>
      <c r="BG62" s="4">
        <v>4.5930999999999997</v>
      </c>
      <c r="BH62" s="4">
        <v>4.5622999999999996</v>
      </c>
      <c r="BI62" s="4">
        <v>4.5930999999999997</v>
      </c>
      <c r="BJ62" s="4">
        <v>0</v>
      </c>
      <c r="BK62" s="4">
        <v>1.2</v>
      </c>
      <c r="BL62" s="4">
        <v>0</v>
      </c>
      <c r="BM62" s="4">
        <v>4.6372999999999998</v>
      </c>
      <c r="BN62" s="4">
        <v>4.6478000000000002</v>
      </c>
      <c r="BO62" s="4">
        <v>4.6166999999999998</v>
      </c>
      <c r="BP62" s="4">
        <v>4.6166999999999998</v>
      </c>
      <c r="BQ62" s="4">
        <v>0</v>
      </c>
      <c r="BR62" s="4">
        <v>0.25</v>
      </c>
      <c r="BS62" s="4">
        <v>0</v>
      </c>
      <c r="BT62" s="4">
        <v>4.6943999999999999</v>
      </c>
      <c r="BU62" s="4">
        <v>4.702</v>
      </c>
      <c r="BV62" s="4">
        <v>4.6943999999999999</v>
      </c>
      <c r="BW62" s="4">
        <v>4.702</v>
      </c>
      <c r="BX62" s="4">
        <v>0</v>
      </c>
      <c r="BY62" s="4">
        <v>0.15</v>
      </c>
      <c r="BZ62" s="4">
        <v>0</v>
      </c>
    </row>
    <row r="63" spans="1:78" x14ac:dyDescent="0.15">
      <c r="A63" s="3">
        <v>39535</v>
      </c>
      <c r="B63" s="4">
        <v>2.2400000000000002</v>
      </c>
      <c r="C63" s="4">
        <v>2.36</v>
      </c>
      <c r="D63" s="4">
        <v>2.0499999999999998</v>
      </c>
      <c r="E63" s="4">
        <v>2.2650000000000001</v>
      </c>
      <c r="F63" s="4">
        <v>0</v>
      </c>
      <c r="G63" s="4">
        <v>346.12</v>
      </c>
      <c r="H63" s="4">
        <v>0</v>
      </c>
      <c r="I63" s="4">
        <v>4.8</v>
      </c>
      <c r="J63" s="4">
        <v>4.8</v>
      </c>
      <c r="K63" s="4">
        <v>2.29</v>
      </c>
      <c r="L63" s="4">
        <v>2.29</v>
      </c>
      <c r="M63" s="4">
        <v>0</v>
      </c>
      <c r="N63" s="4">
        <v>126.8</v>
      </c>
      <c r="O63" s="4">
        <v>0</v>
      </c>
      <c r="P63" s="4">
        <v>2.79</v>
      </c>
      <c r="Q63" s="4">
        <v>3</v>
      </c>
      <c r="R63" s="4">
        <v>2.79</v>
      </c>
      <c r="S63" s="4">
        <v>3</v>
      </c>
      <c r="T63" s="4">
        <v>0</v>
      </c>
      <c r="U63" s="4">
        <v>81.8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3.3</v>
      </c>
      <c r="AE63" s="4">
        <v>3.3</v>
      </c>
      <c r="AF63" s="4">
        <v>3.3</v>
      </c>
      <c r="AG63" s="4">
        <v>3.3</v>
      </c>
      <c r="AH63" s="4">
        <v>0</v>
      </c>
      <c r="AI63" s="4">
        <v>1</v>
      </c>
      <c r="AJ63" s="4">
        <v>0</v>
      </c>
      <c r="AK63" s="4">
        <v>3.91</v>
      </c>
      <c r="AL63" s="4">
        <v>3.91</v>
      </c>
      <c r="AM63" s="4">
        <v>3.91</v>
      </c>
      <c r="AN63" s="4">
        <v>3.91</v>
      </c>
      <c r="AO63" s="4">
        <v>0</v>
      </c>
      <c r="AP63" s="4">
        <v>0.9</v>
      </c>
      <c r="AQ63" s="4">
        <v>0</v>
      </c>
      <c r="AR63" s="4">
        <v>4.55</v>
      </c>
      <c r="AS63" s="4">
        <v>4.8</v>
      </c>
      <c r="AT63" s="4">
        <v>4.4596</v>
      </c>
      <c r="AU63" s="4">
        <v>4.8</v>
      </c>
      <c r="AV63" s="4">
        <v>0</v>
      </c>
      <c r="AW63" s="4">
        <v>2.0099999999999998</v>
      </c>
      <c r="AX63" s="4">
        <v>0</v>
      </c>
      <c r="AY63" s="4">
        <v>4.58</v>
      </c>
      <c r="AZ63" s="4">
        <v>4.58</v>
      </c>
      <c r="BA63" s="4">
        <v>4.5305</v>
      </c>
      <c r="BB63" s="4">
        <v>4.5305</v>
      </c>
      <c r="BC63" s="4">
        <v>0</v>
      </c>
      <c r="BD63" s="4">
        <v>0.12</v>
      </c>
      <c r="BE63" s="4">
        <v>0</v>
      </c>
      <c r="BF63" s="4">
        <v>4.5894000000000004</v>
      </c>
      <c r="BG63" s="4">
        <v>4.5934999999999997</v>
      </c>
      <c r="BH63" s="4">
        <v>4.5617000000000001</v>
      </c>
      <c r="BI63" s="4">
        <v>4.5617000000000001</v>
      </c>
      <c r="BJ63" s="4">
        <v>0</v>
      </c>
      <c r="BK63" s="4">
        <v>1.2</v>
      </c>
      <c r="BL63" s="4">
        <v>0</v>
      </c>
      <c r="BM63" s="4">
        <v>4.6372999999999998</v>
      </c>
      <c r="BN63" s="4">
        <v>4.6372999999999998</v>
      </c>
      <c r="BO63" s="4">
        <v>4.617</v>
      </c>
      <c r="BP63" s="4">
        <v>4.617</v>
      </c>
      <c r="BQ63" s="4">
        <v>0</v>
      </c>
      <c r="BR63" s="4">
        <v>0.2</v>
      </c>
      <c r="BS63" s="4">
        <v>0</v>
      </c>
      <c r="BT63" s="4">
        <v>4.7009999999999996</v>
      </c>
      <c r="BU63" s="4">
        <v>4.7009999999999996</v>
      </c>
      <c r="BV63" s="4">
        <v>4.6917999999999997</v>
      </c>
      <c r="BW63" s="4">
        <v>4.6917999999999997</v>
      </c>
      <c r="BX63" s="4">
        <v>0</v>
      </c>
      <c r="BY63" s="4">
        <v>0.2</v>
      </c>
      <c r="BZ63" s="4">
        <v>0</v>
      </c>
    </row>
    <row r="64" spans="1:78" x14ac:dyDescent="0.15">
      <c r="A64" s="3">
        <v>39538</v>
      </c>
      <c r="B64" s="4">
        <v>2.25</v>
      </c>
      <c r="C64" s="4">
        <v>2.44</v>
      </c>
      <c r="D64" s="4">
        <v>2.2000000000000002</v>
      </c>
      <c r="E64" s="4">
        <v>2.2850000000000001</v>
      </c>
      <c r="F64" s="4">
        <v>0</v>
      </c>
      <c r="G64" s="4">
        <v>362.43</v>
      </c>
      <c r="H64" s="4">
        <v>0</v>
      </c>
      <c r="I64" s="4">
        <v>2.89</v>
      </c>
      <c r="J64" s="4">
        <v>3.45</v>
      </c>
      <c r="K64" s="4">
        <v>2.6</v>
      </c>
      <c r="L64" s="4">
        <v>2.8887999999999998</v>
      </c>
      <c r="M64" s="4">
        <v>0</v>
      </c>
      <c r="N64" s="4">
        <v>127.58</v>
      </c>
      <c r="O64" s="4">
        <v>0</v>
      </c>
      <c r="P64" s="4">
        <v>2.98</v>
      </c>
      <c r="Q64" s="4">
        <v>4.45</v>
      </c>
      <c r="R64" s="4">
        <v>2.93</v>
      </c>
      <c r="S64" s="4">
        <v>4.45</v>
      </c>
      <c r="T64" s="4">
        <v>0</v>
      </c>
      <c r="U64" s="4">
        <v>53.94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3.27</v>
      </c>
      <c r="AE64" s="4">
        <v>3.27</v>
      </c>
      <c r="AF64" s="4">
        <v>3.27</v>
      </c>
      <c r="AG64" s="4">
        <v>3.27</v>
      </c>
      <c r="AH64" s="4">
        <v>0</v>
      </c>
      <c r="AI64" s="4">
        <v>0.13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4.49</v>
      </c>
      <c r="AS64" s="4">
        <v>5.25</v>
      </c>
      <c r="AT64" s="4">
        <v>4.4564000000000004</v>
      </c>
      <c r="AU64" s="4">
        <v>5.25</v>
      </c>
      <c r="AV64" s="4">
        <v>0</v>
      </c>
      <c r="AW64" s="4">
        <v>1.3</v>
      </c>
      <c r="AX64" s="4">
        <v>0</v>
      </c>
      <c r="AY64" s="4">
        <v>4.5999999999999996</v>
      </c>
      <c r="AZ64" s="4">
        <v>4.5999999999999996</v>
      </c>
      <c r="BA64" s="4">
        <v>4.5303000000000004</v>
      </c>
      <c r="BB64" s="4">
        <v>4.5303000000000004</v>
      </c>
      <c r="BC64" s="4">
        <v>0</v>
      </c>
      <c r="BD64" s="4">
        <v>2.1</v>
      </c>
      <c r="BE64" s="4">
        <v>0</v>
      </c>
      <c r="BF64" s="4">
        <v>4.593</v>
      </c>
      <c r="BG64" s="4">
        <v>4.593</v>
      </c>
      <c r="BH64" s="4">
        <v>4.5613000000000001</v>
      </c>
      <c r="BI64" s="4">
        <v>4.5613000000000001</v>
      </c>
      <c r="BJ64" s="4">
        <v>0</v>
      </c>
      <c r="BK64" s="4">
        <v>0.2</v>
      </c>
      <c r="BL64" s="4">
        <v>0</v>
      </c>
      <c r="BM64" s="4">
        <v>4.6372999999999998</v>
      </c>
      <c r="BN64" s="4">
        <v>4.6372999999999998</v>
      </c>
      <c r="BO64" s="4">
        <v>4.6372999999999998</v>
      </c>
      <c r="BP64" s="4">
        <v>4.6372999999999998</v>
      </c>
      <c r="BQ64" s="4">
        <v>0</v>
      </c>
      <c r="BR64" s="4">
        <v>0.1</v>
      </c>
      <c r="BS64" s="4">
        <v>0</v>
      </c>
      <c r="BT64" s="4">
        <v>4.6917999999999997</v>
      </c>
      <c r="BU64" s="4">
        <v>4.7004999999999999</v>
      </c>
      <c r="BV64" s="4">
        <v>4.6917999999999997</v>
      </c>
      <c r="BW64" s="4">
        <v>4.7004999999999999</v>
      </c>
      <c r="BX64" s="4">
        <v>0</v>
      </c>
      <c r="BY64" s="4">
        <v>0.2</v>
      </c>
      <c r="BZ64" s="4">
        <v>0</v>
      </c>
    </row>
    <row r="65" spans="1:78" x14ac:dyDescent="0.15">
      <c r="A65" s="3">
        <v>39539</v>
      </c>
      <c r="B65" s="4">
        <v>2.29</v>
      </c>
      <c r="C65" s="4">
        <v>2.68</v>
      </c>
      <c r="D65" s="4">
        <v>1.2</v>
      </c>
      <c r="E65" s="4">
        <v>1.2</v>
      </c>
      <c r="F65" s="4">
        <v>0</v>
      </c>
      <c r="G65" s="4">
        <v>323.56</v>
      </c>
      <c r="H65" s="4">
        <v>0</v>
      </c>
      <c r="I65" s="4">
        <v>3.15</v>
      </c>
      <c r="J65" s="4">
        <v>3.3</v>
      </c>
      <c r="K65" s="4">
        <v>3.0977999999999999</v>
      </c>
      <c r="L65" s="4">
        <v>3.0977999999999999</v>
      </c>
      <c r="M65" s="4">
        <v>0</v>
      </c>
      <c r="N65" s="4">
        <v>208.3</v>
      </c>
      <c r="O65" s="4">
        <v>0</v>
      </c>
      <c r="P65" s="4">
        <v>2.9542999999999999</v>
      </c>
      <c r="Q65" s="4">
        <v>3.1</v>
      </c>
      <c r="R65" s="4">
        <v>2.92</v>
      </c>
      <c r="S65" s="4">
        <v>3.1</v>
      </c>
      <c r="T65" s="4">
        <v>0</v>
      </c>
      <c r="U65" s="4">
        <v>34.56</v>
      </c>
      <c r="V65" s="4">
        <v>0</v>
      </c>
      <c r="W65" s="4">
        <v>3.04</v>
      </c>
      <c r="X65" s="4">
        <v>3.04</v>
      </c>
      <c r="Y65" s="4">
        <v>3.04</v>
      </c>
      <c r="Z65" s="4">
        <v>3.04</v>
      </c>
      <c r="AA65" s="4">
        <v>0</v>
      </c>
      <c r="AB65" s="4">
        <v>10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4.05</v>
      </c>
      <c r="AL65" s="4">
        <v>4.05</v>
      </c>
      <c r="AM65" s="4">
        <v>4</v>
      </c>
      <c r="AN65" s="4">
        <v>4</v>
      </c>
      <c r="AO65" s="4">
        <v>0</v>
      </c>
      <c r="AP65" s="4">
        <v>5.5</v>
      </c>
      <c r="AQ65" s="4">
        <v>0</v>
      </c>
      <c r="AR65" s="4">
        <v>4.5419999999999998</v>
      </c>
      <c r="AS65" s="4">
        <v>4.5419999999999998</v>
      </c>
      <c r="AT65" s="4">
        <v>4.49</v>
      </c>
      <c r="AU65" s="4">
        <v>4.49</v>
      </c>
      <c r="AV65" s="4">
        <v>0</v>
      </c>
      <c r="AW65" s="4">
        <v>0.91</v>
      </c>
      <c r="AX65" s="4">
        <v>0</v>
      </c>
      <c r="AY65" s="4">
        <v>4.5735999999999999</v>
      </c>
      <c r="AZ65" s="4">
        <v>4.5735999999999999</v>
      </c>
      <c r="BA65" s="4">
        <v>4.5309999999999997</v>
      </c>
      <c r="BB65" s="4">
        <v>4.5309999999999997</v>
      </c>
      <c r="BC65" s="4">
        <v>0</v>
      </c>
      <c r="BD65" s="4">
        <v>0.12</v>
      </c>
      <c r="BE65" s="4">
        <v>0</v>
      </c>
      <c r="BF65" s="4">
        <v>4.5999999999999996</v>
      </c>
      <c r="BG65" s="4">
        <v>4.7</v>
      </c>
      <c r="BH65" s="4">
        <v>4.5610999999999997</v>
      </c>
      <c r="BI65" s="4">
        <v>4.5610999999999997</v>
      </c>
      <c r="BJ65" s="4">
        <v>0</v>
      </c>
      <c r="BK65" s="4">
        <v>2.2000000000000002</v>
      </c>
      <c r="BL65" s="4">
        <v>0</v>
      </c>
      <c r="BM65" s="4">
        <v>4.6372</v>
      </c>
      <c r="BN65" s="4">
        <v>4.6372</v>
      </c>
      <c r="BO65" s="4">
        <v>4.6372</v>
      </c>
      <c r="BP65" s="4">
        <v>4.6372</v>
      </c>
      <c r="BQ65" s="4">
        <v>0</v>
      </c>
      <c r="BR65" s="4">
        <v>0.1</v>
      </c>
      <c r="BS65" s="4">
        <v>0</v>
      </c>
      <c r="BT65" s="4">
        <v>4.7015000000000002</v>
      </c>
      <c r="BU65" s="4">
        <v>4.7015000000000002</v>
      </c>
      <c r="BV65" s="4">
        <v>4.6917999999999997</v>
      </c>
      <c r="BW65" s="4">
        <v>4.6917999999999997</v>
      </c>
      <c r="BX65" s="4">
        <v>0</v>
      </c>
      <c r="BY65" s="4">
        <v>0.11</v>
      </c>
      <c r="BZ65" s="4">
        <v>0</v>
      </c>
    </row>
    <row r="66" spans="1:78" x14ac:dyDescent="0.15">
      <c r="A66" s="3">
        <v>39540</v>
      </c>
      <c r="B66" s="4">
        <v>2.37</v>
      </c>
      <c r="C66" s="4">
        <v>2.42</v>
      </c>
      <c r="D66" s="4">
        <v>1.85</v>
      </c>
      <c r="E66" s="4">
        <v>2.36</v>
      </c>
      <c r="F66" s="4">
        <v>0</v>
      </c>
      <c r="G66" s="4">
        <v>318.27</v>
      </c>
      <c r="H66" s="4">
        <v>0</v>
      </c>
      <c r="I66" s="4">
        <v>3.05</v>
      </c>
      <c r="J66" s="4">
        <v>3.18</v>
      </c>
      <c r="K66" s="4">
        <v>2.9</v>
      </c>
      <c r="L66" s="4">
        <v>3.165</v>
      </c>
      <c r="M66" s="4">
        <v>0</v>
      </c>
      <c r="N66" s="4">
        <v>103.45</v>
      </c>
      <c r="O66" s="4">
        <v>0</v>
      </c>
      <c r="P66" s="4">
        <v>3.6930000000000001</v>
      </c>
      <c r="Q66" s="4">
        <v>3.85</v>
      </c>
      <c r="R66" s="4">
        <v>3.69</v>
      </c>
      <c r="S66" s="4">
        <v>3.85</v>
      </c>
      <c r="T66" s="4">
        <v>0</v>
      </c>
      <c r="U66" s="4">
        <v>37.9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3.3</v>
      </c>
      <c r="AE66" s="4">
        <v>3.35</v>
      </c>
      <c r="AF66" s="4">
        <v>3.2</v>
      </c>
      <c r="AG66" s="4">
        <v>3.2</v>
      </c>
      <c r="AH66" s="4">
        <v>0</v>
      </c>
      <c r="AI66" s="4">
        <v>6.65</v>
      </c>
      <c r="AJ66" s="4">
        <v>0</v>
      </c>
      <c r="AK66" s="4">
        <v>3.5</v>
      </c>
      <c r="AL66" s="4">
        <v>3.5</v>
      </c>
      <c r="AM66" s="4">
        <v>3.5</v>
      </c>
      <c r="AN66" s="4">
        <v>3.5</v>
      </c>
      <c r="AO66" s="4">
        <v>0</v>
      </c>
      <c r="AP66" s="4">
        <v>0.5</v>
      </c>
      <c r="AQ66" s="4">
        <v>0</v>
      </c>
      <c r="AR66" s="4">
        <v>4.55</v>
      </c>
      <c r="AS66" s="4">
        <v>4.55</v>
      </c>
      <c r="AT66" s="4">
        <v>4.4851000000000001</v>
      </c>
      <c r="AU66" s="4">
        <v>4.4851000000000001</v>
      </c>
      <c r="AV66" s="4">
        <v>0</v>
      </c>
      <c r="AW66" s="4">
        <v>16.61</v>
      </c>
      <c r="AX66" s="4">
        <v>0</v>
      </c>
      <c r="AY66" s="4">
        <v>4.58</v>
      </c>
      <c r="AZ66" s="4">
        <v>4.58</v>
      </c>
      <c r="BA66" s="4">
        <v>4.5315000000000003</v>
      </c>
      <c r="BB66" s="4">
        <v>4.5315000000000003</v>
      </c>
      <c r="BC66" s="4">
        <v>0</v>
      </c>
      <c r="BD66" s="4">
        <v>0.22</v>
      </c>
      <c r="BE66" s="4">
        <v>0</v>
      </c>
      <c r="BF66" s="4">
        <v>4.5877999999999997</v>
      </c>
      <c r="BG66" s="4">
        <v>4.5960000000000001</v>
      </c>
      <c r="BH66" s="4">
        <v>4.5598999999999998</v>
      </c>
      <c r="BI66" s="4">
        <v>4.5960000000000001</v>
      </c>
      <c r="BJ66" s="4">
        <v>0</v>
      </c>
      <c r="BK66" s="4">
        <v>1.2</v>
      </c>
      <c r="BL66" s="4">
        <v>0</v>
      </c>
      <c r="BM66" s="4">
        <v>4.6490999999999998</v>
      </c>
      <c r="BN66" s="4">
        <v>4.6490999999999998</v>
      </c>
      <c r="BO66" s="4">
        <v>4.6185999999999998</v>
      </c>
      <c r="BP66" s="4">
        <v>4.6185999999999998</v>
      </c>
      <c r="BQ66" s="4">
        <v>0</v>
      </c>
      <c r="BR66" s="4">
        <v>0.2</v>
      </c>
      <c r="BS66" s="4">
        <v>0</v>
      </c>
      <c r="BT66" s="4">
        <v>4.7030000000000003</v>
      </c>
      <c r="BU66" s="4">
        <v>4.7030000000000003</v>
      </c>
      <c r="BV66" s="4">
        <v>4.7030000000000003</v>
      </c>
      <c r="BW66" s="4">
        <v>4.7030000000000003</v>
      </c>
      <c r="BX66" s="4">
        <v>0</v>
      </c>
      <c r="BY66" s="4">
        <v>0.1</v>
      </c>
      <c r="BZ66" s="4">
        <v>0</v>
      </c>
    </row>
    <row r="67" spans="1:78" x14ac:dyDescent="0.15">
      <c r="A67" s="3">
        <v>39541</v>
      </c>
      <c r="B67" s="4">
        <v>2.37</v>
      </c>
      <c r="C67" s="4">
        <v>2.4159999999999999</v>
      </c>
      <c r="D67" s="4">
        <v>1.2</v>
      </c>
      <c r="E67" s="4">
        <v>1.2</v>
      </c>
      <c r="F67" s="4">
        <v>0</v>
      </c>
      <c r="G67" s="4">
        <v>135.91999999999999</v>
      </c>
      <c r="H67" s="4">
        <v>0</v>
      </c>
      <c r="I67" s="4">
        <v>4.8</v>
      </c>
      <c r="J67" s="4">
        <v>4.8</v>
      </c>
      <c r="K67" s="4">
        <v>2.36</v>
      </c>
      <c r="L67" s="4">
        <v>2.9</v>
      </c>
      <c r="M67" s="4">
        <v>0</v>
      </c>
      <c r="N67" s="4">
        <v>264</v>
      </c>
      <c r="O67" s="4">
        <v>0</v>
      </c>
      <c r="P67" s="4">
        <v>3.73</v>
      </c>
      <c r="Q67" s="4">
        <v>3.73</v>
      </c>
      <c r="R67" s="4">
        <v>3</v>
      </c>
      <c r="S67" s="4">
        <v>3</v>
      </c>
      <c r="T67" s="4">
        <v>0</v>
      </c>
      <c r="U67" s="4">
        <v>1.5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3.4485000000000001</v>
      </c>
      <c r="AE67" s="4">
        <v>3.4485000000000001</v>
      </c>
      <c r="AF67" s="4">
        <v>3.4485000000000001</v>
      </c>
      <c r="AG67" s="4">
        <v>3.4485000000000001</v>
      </c>
      <c r="AH67" s="4">
        <v>0</v>
      </c>
      <c r="AI67" s="4">
        <v>0.65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4.4980000000000002</v>
      </c>
      <c r="AS67" s="4">
        <v>4.5999999999999996</v>
      </c>
      <c r="AT67" s="4">
        <v>4.4382999999999999</v>
      </c>
      <c r="AU67" s="4">
        <v>4.4977999999999998</v>
      </c>
      <c r="AV67" s="4">
        <v>0</v>
      </c>
      <c r="AW67" s="4">
        <v>28.1008</v>
      </c>
      <c r="AX67" s="4">
        <v>0</v>
      </c>
      <c r="AY67" s="4">
        <v>4.5354999999999999</v>
      </c>
      <c r="AZ67" s="4">
        <v>4.5354999999999999</v>
      </c>
      <c r="BA67" s="4">
        <v>4.5255999999999998</v>
      </c>
      <c r="BB67" s="4">
        <v>4.5255999999999998</v>
      </c>
      <c r="BC67" s="4">
        <v>0</v>
      </c>
      <c r="BD67" s="4">
        <v>0.2</v>
      </c>
      <c r="BE67" s="4">
        <v>0</v>
      </c>
      <c r="BF67" s="4">
        <v>4.6055000000000001</v>
      </c>
      <c r="BG67" s="4">
        <v>4.6055000000000001</v>
      </c>
      <c r="BH67" s="4">
        <v>4.5587</v>
      </c>
      <c r="BI67" s="4">
        <v>4.5967000000000002</v>
      </c>
      <c r="BJ67" s="4">
        <v>0</v>
      </c>
      <c r="BK67" s="4">
        <v>0.79</v>
      </c>
      <c r="BL67" s="4">
        <v>0</v>
      </c>
      <c r="BM67" s="4">
        <v>4.6482000000000001</v>
      </c>
      <c r="BN67" s="4">
        <v>4.6482000000000001</v>
      </c>
      <c r="BO67" s="4">
        <v>4.6189</v>
      </c>
      <c r="BP67" s="4">
        <v>4.6189</v>
      </c>
      <c r="BQ67" s="4">
        <v>0</v>
      </c>
      <c r="BR67" s="4">
        <v>0.3</v>
      </c>
      <c r="BS67" s="4">
        <v>0</v>
      </c>
      <c r="BT67" s="4">
        <v>4.6919000000000004</v>
      </c>
      <c r="BU67" s="4">
        <v>4.6919000000000004</v>
      </c>
      <c r="BV67" s="4">
        <v>4.6919000000000004</v>
      </c>
      <c r="BW67" s="4">
        <v>4.6919000000000004</v>
      </c>
      <c r="BX67" s="4">
        <v>0</v>
      </c>
      <c r="BY67" s="4">
        <v>0.1</v>
      </c>
      <c r="BZ67" s="4">
        <v>0</v>
      </c>
    </row>
    <row r="68" spans="1:78" x14ac:dyDescent="0.15">
      <c r="A68" s="3">
        <v>39545</v>
      </c>
      <c r="B68" s="4">
        <v>2.31</v>
      </c>
      <c r="C68" s="4">
        <v>2.4921000000000002</v>
      </c>
      <c r="D68" s="4">
        <v>2.27</v>
      </c>
      <c r="E68" s="4">
        <v>2.351</v>
      </c>
      <c r="F68" s="4">
        <v>0</v>
      </c>
      <c r="G68" s="4">
        <v>295.52</v>
      </c>
      <c r="H68" s="4">
        <v>0</v>
      </c>
      <c r="I68" s="4">
        <v>3.5</v>
      </c>
      <c r="J68" s="4">
        <v>3.53</v>
      </c>
      <c r="K68" s="4">
        <v>3.1</v>
      </c>
      <c r="L68" s="4">
        <v>3.18</v>
      </c>
      <c r="M68" s="4">
        <v>0</v>
      </c>
      <c r="N68" s="4">
        <v>153.4</v>
      </c>
      <c r="O68" s="4">
        <v>0</v>
      </c>
      <c r="P68" s="4">
        <v>3.5630000000000002</v>
      </c>
      <c r="Q68" s="4">
        <v>4</v>
      </c>
      <c r="R68" s="4">
        <v>3.5</v>
      </c>
      <c r="S68" s="4">
        <v>3.68</v>
      </c>
      <c r="T68" s="4">
        <v>0</v>
      </c>
      <c r="U68" s="4">
        <v>13.2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3.9</v>
      </c>
      <c r="AE68" s="4">
        <v>3.9</v>
      </c>
      <c r="AF68" s="4">
        <v>3.9</v>
      </c>
      <c r="AG68" s="4">
        <v>3.9</v>
      </c>
      <c r="AH68" s="4">
        <v>0</v>
      </c>
      <c r="AI68" s="4">
        <v>1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4.4985999999999997</v>
      </c>
      <c r="AS68" s="4">
        <v>4.4985999999999997</v>
      </c>
      <c r="AT68" s="4">
        <v>4.49</v>
      </c>
      <c r="AU68" s="4">
        <v>4.49</v>
      </c>
      <c r="AV68" s="4">
        <v>0</v>
      </c>
      <c r="AW68" s="4">
        <v>1</v>
      </c>
      <c r="AX68" s="4">
        <v>0</v>
      </c>
      <c r="AY68" s="4">
        <v>4.5269000000000004</v>
      </c>
      <c r="AZ68" s="4">
        <v>4.5269000000000004</v>
      </c>
      <c r="BA68" s="4">
        <v>4.5269000000000004</v>
      </c>
      <c r="BB68" s="4">
        <v>4.5269000000000004</v>
      </c>
      <c r="BC68" s="4">
        <v>0</v>
      </c>
      <c r="BD68" s="4">
        <v>0.1</v>
      </c>
      <c r="BE68" s="4">
        <v>0</v>
      </c>
      <c r="BF68" s="4">
        <v>4.5582000000000003</v>
      </c>
      <c r="BG68" s="4">
        <v>4.6006999999999998</v>
      </c>
      <c r="BH68" s="4">
        <v>4.5582000000000003</v>
      </c>
      <c r="BI68" s="4">
        <v>4.6006999999999998</v>
      </c>
      <c r="BJ68" s="4">
        <v>0</v>
      </c>
      <c r="BK68" s="4">
        <v>0.2</v>
      </c>
      <c r="BL68" s="4">
        <v>0</v>
      </c>
      <c r="BM68" s="4">
        <v>4.6379999999999999</v>
      </c>
      <c r="BN68" s="4">
        <v>4.6379999999999999</v>
      </c>
      <c r="BO68" s="4">
        <v>4.6379999999999999</v>
      </c>
      <c r="BP68" s="4">
        <v>4.6379999999999999</v>
      </c>
      <c r="BQ68" s="4">
        <v>0</v>
      </c>
      <c r="BR68" s="4">
        <v>0.1</v>
      </c>
      <c r="BS68" s="4">
        <v>0</v>
      </c>
      <c r="BT68" s="4">
        <v>4.6924000000000001</v>
      </c>
      <c r="BU68" s="4">
        <v>4.6924000000000001</v>
      </c>
      <c r="BV68" s="4">
        <v>4.6924000000000001</v>
      </c>
      <c r="BW68" s="4">
        <v>4.6924000000000001</v>
      </c>
      <c r="BX68" s="4">
        <v>0</v>
      </c>
      <c r="BY68" s="4">
        <v>0.1</v>
      </c>
      <c r="BZ68" s="4">
        <v>0</v>
      </c>
    </row>
    <row r="69" spans="1:78" x14ac:dyDescent="0.15">
      <c r="A69" s="3">
        <v>39546</v>
      </c>
      <c r="B69" s="4">
        <v>2.33</v>
      </c>
      <c r="C69" s="4">
        <v>3.31</v>
      </c>
      <c r="D69" s="4">
        <v>1.35</v>
      </c>
      <c r="E69" s="4">
        <v>2.35</v>
      </c>
      <c r="F69" s="4">
        <v>0</v>
      </c>
      <c r="G69" s="4">
        <v>410.67</v>
      </c>
      <c r="H69" s="4">
        <v>0</v>
      </c>
      <c r="I69" s="4">
        <v>3.25</v>
      </c>
      <c r="J69" s="4">
        <v>6.4779999999999998</v>
      </c>
      <c r="K69" s="4">
        <v>3.25</v>
      </c>
      <c r="L69" s="4">
        <v>4.5</v>
      </c>
      <c r="M69" s="4">
        <v>0</v>
      </c>
      <c r="N69" s="4">
        <v>107.20099999999999</v>
      </c>
      <c r="O69" s="4">
        <v>0</v>
      </c>
      <c r="P69" s="4">
        <v>4</v>
      </c>
      <c r="Q69" s="4">
        <v>4</v>
      </c>
      <c r="R69" s="4">
        <v>3.75</v>
      </c>
      <c r="S69" s="4">
        <v>3.75</v>
      </c>
      <c r="T69" s="4">
        <v>0</v>
      </c>
      <c r="U69" s="4">
        <v>63.877800000000001</v>
      </c>
      <c r="V69" s="4">
        <v>0</v>
      </c>
      <c r="W69" s="4">
        <v>3.6</v>
      </c>
      <c r="X69" s="4">
        <v>3.6</v>
      </c>
      <c r="Y69" s="4">
        <v>3.5</v>
      </c>
      <c r="Z69" s="4">
        <v>3.5</v>
      </c>
      <c r="AA69" s="4">
        <v>0</v>
      </c>
      <c r="AB69" s="4">
        <v>2.2000000000000002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4.5</v>
      </c>
      <c r="AL69" s="4">
        <v>4.5</v>
      </c>
      <c r="AM69" s="4">
        <v>4.5</v>
      </c>
      <c r="AN69" s="4">
        <v>4.5</v>
      </c>
      <c r="AO69" s="4">
        <v>0</v>
      </c>
      <c r="AP69" s="4">
        <v>0.5</v>
      </c>
      <c r="AQ69" s="4">
        <v>0</v>
      </c>
      <c r="AR69" s="4">
        <v>4.4989999999999997</v>
      </c>
      <c r="AS69" s="4">
        <v>4.4989999999999997</v>
      </c>
      <c r="AT69" s="4">
        <v>4.49</v>
      </c>
      <c r="AU69" s="4">
        <v>4.4989999999999997</v>
      </c>
      <c r="AV69" s="4">
        <v>0</v>
      </c>
      <c r="AW69" s="4">
        <v>13</v>
      </c>
      <c r="AX69" s="4">
        <v>0</v>
      </c>
      <c r="AY69" s="4">
        <v>4.5305</v>
      </c>
      <c r="AZ69" s="4">
        <v>4.5305</v>
      </c>
      <c r="BA69" s="4">
        <v>4.5270000000000001</v>
      </c>
      <c r="BB69" s="4">
        <v>4.5270000000000001</v>
      </c>
      <c r="BC69" s="4">
        <v>0</v>
      </c>
      <c r="BD69" s="4">
        <v>0.2</v>
      </c>
      <c r="BE69" s="4">
        <v>0</v>
      </c>
      <c r="BF69" s="4">
        <v>4.5999999999999996</v>
      </c>
      <c r="BG69" s="4">
        <v>4.7948000000000004</v>
      </c>
      <c r="BH69" s="4">
        <v>4.5580999999999996</v>
      </c>
      <c r="BI69" s="4">
        <v>4.5580999999999996</v>
      </c>
      <c r="BJ69" s="4">
        <v>0</v>
      </c>
      <c r="BK69" s="4">
        <v>2.4700000000000002</v>
      </c>
      <c r="BL69" s="4">
        <v>0</v>
      </c>
      <c r="BM69" s="4">
        <v>4.6478999999999999</v>
      </c>
      <c r="BN69" s="4">
        <v>4.6478999999999999</v>
      </c>
      <c r="BO69" s="4">
        <v>4.6223999999999998</v>
      </c>
      <c r="BP69" s="4">
        <v>4.6223999999999998</v>
      </c>
      <c r="BQ69" s="4">
        <v>0</v>
      </c>
      <c r="BR69" s="4">
        <v>0.3</v>
      </c>
      <c r="BS69" s="4">
        <v>0</v>
      </c>
      <c r="BT69" s="4">
        <v>4.6923000000000004</v>
      </c>
      <c r="BU69" s="4">
        <v>4.6923000000000004</v>
      </c>
      <c r="BV69" s="4">
        <v>4.6923000000000004</v>
      </c>
      <c r="BW69" s="4">
        <v>4.6923000000000004</v>
      </c>
      <c r="BX69" s="4">
        <v>0</v>
      </c>
      <c r="BY69" s="4">
        <v>0.1</v>
      </c>
      <c r="BZ69" s="4">
        <v>0</v>
      </c>
    </row>
    <row r="70" spans="1:78" x14ac:dyDescent="0.15">
      <c r="A70" s="3">
        <v>39547</v>
      </c>
      <c r="B70" s="4">
        <v>2.38</v>
      </c>
      <c r="C70" s="4">
        <v>5.3624999999999998</v>
      </c>
      <c r="D70" s="4">
        <v>2.2999999999999998</v>
      </c>
      <c r="E70" s="4">
        <v>2.3650000000000002</v>
      </c>
      <c r="F70" s="4">
        <v>0</v>
      </c>
      <c r="G70" s="4">
        <v>484.13</v>
      </c>
      <c r="H70" s="4">
        <v>0</v>
      </c>
      <c r="I70" s="4">
        <v>4.0999999999999996</v>
      </c>
      <c r="J70" s="4">
        <v>9.9</v>
      </c>
      <c r="K70" s="4">
        <v>3</v>
      </c>
      <c r="L70" s="4">
        <v>4.0999999999999996</v>
      </c>
      <c r="M70" s="4">
        <v>0</v>
      </c>
      <c r="N70" s="4">
        <v>184.35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3.46</v>
      </c>
      <c r="AE70" s="4">
        <v>3.66</v>
      </c>
      <c r="AF70" s="4">
        <v>3.46</v>
      </c>
      <c r="AG70" s="4">
        <v>3.6</v>
      </c>
      <c r="AH70" s="4">
        <v>0</v>
      </c>
      <c r="AI70" s="4">
        <v>6.7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4.4974999999999996</v>
      </c>
      <c r="AS70" s="4">
        <v>4.5</v>
      </c>
      <c r="AT70" s="4">
        <v>4.2619999999999996</v>
      </c>
      <c r="AU70" s="4">
        <v>4.49</v>
      </c>
      <c r="AV70" s="4">
        <v>0</v>
      </c>
      <c r="AW70" s="4">
        <v>1.51</v>
      </c>
      <c r="AX70" s="4">
        <v>0</v>
      </c>
      <c r="AY70" s="4">
        <v>4.5312000000000001</v>
      </c>
      <c r="AZ70" s="4">
        <v>4.5312000000000001</v>
      </c>
      <c r="BA70" s="4">
        <v>4.3963999999999999</v>
      </c>
      <c r="BB70" s="4">
        <v>4.5255000000000001</v>
      </c>
      <c r="BC70" s="4">
        <v>0</v>
      </c>
      <c r="BD70" s="4">
        <v>0.22</v>
      </c>
      <c r="BE70" s="4">
        <v>0</v>
      </c>
      <c r="BF70" s="4">
        <v>4.5999999999999996</v>
      </c>
      <c r="BG70" s="4">
        <v>4.5999999999999996</v>
      </c>
      <c r="BH70" s="4">
        <v>4.5582000000000003</v>
      </c>
      <c r="BI70" s="4">
        <v>4.5999999999999996</v>
      </c>
      <c r="BJ70" s="4">
        <v>0</v>
      </c>
      <c r="BK70" s="4">
        <v>1.68</v>
      </c>
      <c r="BL70" s="4">
        <v>0</v>
      </c>
      <c r="BM70" s="4">
        <v>4.6475</v>
      </c>
      <c r="BN70" s="4">
        <v>4.6475</v>
      </c>
      <c r="BO70" s="4">
        <v>4.6188000000000002</v>
      </c>
      <c r="BP70" s="4">
        <v>4.6188000000000002</v>
      </c>
      <c r="BQ70" s="4">
        <v>0</v>
      </c>
      <c r="BR70" s="4">
        <v>0.3</v>
      </c>
      <c r="BS70" s="4">
        <v>0</v>
      </c>
      <c r="BT70" s="4">
        <v>4.6923000000000004</v>
      </c>
      <c r="BU70" s="4">
        <v>4.6923000000000004</v>
      </c>
      <c r="BV70" s="4">
        <v>4.6923000000000004</v>
      </c>
      <c r="BW70" s="4">
        <v>4.6923000000000004</v>
      </c>
      <c r="BX70" s="4">
        <v>0</v>
      </c>
      <c r="BY70" s="4">
        <v>0.1</v>
      </c>
      <c r="BZ70" s="4">
        <v>0</v>
      </c>
    </row>
    <row r="71" spans="1:78" x14ac:dyDescent="0.15">
      <c r="A71" s="3">
        <v>39548</v>
      </c>
      <c r="B71" s="4">
        <v>2.36</v>
      </c>
      <c r="C71" s="4">
        <v>2.6</v>
      </c>
      <c r="D71" s="4">
        <v>2</v>
      </c>
      <c r="E71" s="4">
        <v>2.37</v>
      </c>
      <c r="F71" s="4">
        <v>0</v>
      </c>
      <c r="G71" s="4">
        <v>471.76</v>
      </c>
      <c r="H71" s="4">
        <v>0</v>
      </c>
      <c r="I71" s="4">
        <v>5.6</v>
      </c>
      <c r="J71" s="4">
        <v>6.4450000000000003</v>
      </c>
      <c r="K71" s="4">
        <v>3.4502999999999999</v>
      </c>
      <c r="L71" s="4">
        <v>3.46</v>
      </c>
      <c r="M71" s="4">
        <v>0</v>
      </c>
      <c r="N71" s="4">
        <v>101.7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3.67</v>
      </c>
      <c r="AE71" s="4">
        <v>3.67</v>
      </c>
      <c r="AF71" s="4">
        <v>3.11</v>
      </c>
      <c r="AG71" s="4">
        <v>3.51</v>
      </c>
      <c r="AH71" s="4">
        <v>0</v>
      </c>
      <c r="AI71" s="4">
        <v>28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4.4969999999999999</v>
      </c>
      <c r="AS71" s="4">
        <v>4.5</v>
      </c>
      <c r="AT71" s="4">
        <v>4.2699999999999996</v>
      </c>
      <c r="AU71" s="4">
        <v>4.49</v>
      </c>
      <c r="AV71" s="4">
        <v>0</v>
      </c>
      <c r="AW71" s="4">
        <v>1.01</v>
      </c>
      <c r="AX71" s="4">
        <v>0</v>
      </c>
      <c r="AY71" s="4">
        <v>4.5330000000000004</v>
      </c>
      <c r="AZ71" s="4">
        <v>4.5330000000000004</v>
      </c>
      <c r="BA71" s="4">
        <v>4.4000000000000004</v>
      </c>
      <c r="BB71" s="4">
        <v>4.5259</v>
      </c>
      <c r="BC71" s="4">
        <v>0</v>
      </c>
      <c r="BD71" s="4">
        <v>0.22</v>
      </c>
      <c r="BE71" s="4">
        <v>0</v>
      </c>
      <c r="BF71" s="4">
        <v>4.5999999999999996</v>
      </c>
      <c r="BG71" s="4">
        <v>4.6100000000000003</v>
      </c>
      <c r="BH71" s="4">
        <v>4.5575000000000001</v>
      </c>
      <c r="BI71" s="4">
        <v>4.5575000000000001</v>
      </c>
      <c r="BJ71" s="4">
        <v>0</v>
      </c>
      <c r="BK71" s="4">
        <v>1.7</v>
      </c>
      <c r="BL71" s="4">
        <v>0</v>
      </c>
      <c r="BM71" s="4">
        <v>4.6379000000000001</v>
      </c>
      <c r="BN71" s="4">
        <v>4.6379000000000001</v>
      </c>
      <c r="BO71" s="4">
        <v>4.62</v>
      </c>
      <c r="BP71" s="4">
        <v>4.62</v>
      </c>
      <c r="BQ71" s="4">
        <v>0</v>
      </c>
      <c r="BR71" s="4">
        <v>0.2</v>
      </c>
      <c r="BS71" s="4">
        <v>0</v>
      </c>
      <c r="BT71" s="4">
        <v>4.7</v>
      </c>
      <c r="BU71" s="4">
        <v>4.7</v>
      </c>
      <c r="BV71" s="4">
        <v>4.6928000000000001</v>
      </c>
      <c r="BW71" s="4">
        <v>4.6928000000000001</v>
      </c>
      <c r="BX71" s="4">
        <v>0</v>
      </c>
      <c r="BY71" s="4">
        <v>1.1000000000000001</v>
      </c>
      <c r="BZ71" s="4">
        <v>0</v>
      </c>
    </row>
    <row r="72" spans="1:78" x14ac:dyDescent="0.15">
      <c r="A72" s="3">
        <v>39549</v>
      </c>
      <c r="B72" s="4">
        <v>2.3519999999999999</v>
      </c>
      <c r="C72" s="4">
        <v>2.585</v>
      </c>
      <c r="D72" s="4">
        <v>2.1</v>
      </c>
      <c r="E72" s="4">
        <v>2.38</v>
      </c>
      <c r="F72" s="4">
        <v>0</v>
      </c>
      <c r="G72" s="4">
        <v>436.55</v>
      </c>
      <c r="H72" s="4">
        <v>0</v>
      </c>
      <c r="I72" s="4">
        <v>3.04</v>
      </c>
      <c r="J72" s="4">
        <v>5.8</v>
      </c>
      <c r="K72" s="4">
        <v>2.78</v>
      </c>
      <c r="L72" s="4">
        <v>2.89</v>
      </c>
      <c r="M72" s="4">
        <v>0</v>
      </c>
      <c r="N72" s="4">
        <v>43.55</v>
      </c>
      <c r="O72" s="4">
        <v>0</v>
      </c>
      <c r="P72" s="4">
        <v>3.6505999999999998</v>
      </c>
      <c r="Q72" s="4">
        <v>3.6505999999999998</v>
      </c>
      <c r="R72" s="4">
        <v>3.6505999999999998</v>
      </c>
      <c r="S72" s="4">
        <v>3.6505999999999998</v>
      </c>
      <c r="T72" s="4">
        <v>0</v>
      </c>
      <c r="U72" s="4">
        <v>1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3.3</v>
      </c>
      <c r="AE72" s="4">
        <v>3.3</v>
      </c>
      <c r="AF72" s="4">
        <v>3.3</v>
      </c>
      <c r="AG72" s="4">
        <v>3.3</v>
      </c>
      <c r="AH72" s="4">
        <v>0</v>
      </c>
      <c r="AI72" s="4">
        <v>1.4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4.4679000000000002</v>
      </c>
      <c r="AS72" s="4">
        <v>4.5</v>
      </c>
      <c r="AT72" s="4">
        <v>4.4679000000000002</v>
      </c>
      <c r="AU72" s="4">
        <v>4.5</v>
      </c>
      <c r="AV72" s="4">
        <v>0</v>
      </c>
      <c r="AW72" s="4">
        <v>1.7</v>
      </c>
      <c r="AX72" s="4">
        <v>0</v>
      </c>
      <c r="AY72" s="4">
        <v>4.5374999999999996</v>
      </c>
      <c r="AZ72" s="4">
        <v>4.5374999999999996</v>
      </c>
      <c r="BA72" s="4">
        <v>4.5374999999999996</v>
      </c>
      <c r="BB72" s="4">
        <v>4.5374999999999996</v>
      </c>
      <c r="BC72" s="4">
        <v>0</v>
      </c>
      <c r="BD72" s="4">
        <v>0.1</v>
      </c>
      <c r="BE72" s="4">
        <v>0</v>
      </c>
      <c r="BF72" s="4">
        <v>4.6100000000000003</v>
      </c>
      <c r="BG72" s="4">
        <v>4.6100000000000003</v>
      </c>
      <c r="BH72" s="4">
        <v>4.6100000000000003</v>
      </c>
      <c r="BI72" s="4">
        <v>4.6100000000000003</v>
      </c>
      <c r="BJ72" s="4">
        <v>0</v>
      </c>
      <c r="BK72" s="4">
        <v>0.5</v>
      </c>
      <c r="BL72" s="4">
        <v>0</v>
      </c>
      <c r="BM72" s="4">
        <v>4.8289999999999997</v>
      </c>
      <c r="BN72" s="4">
        <v>4.8289999999999997</v>
      </c>
      <c r="BO72" s="4">
        <v>4.6379000000000001</v>
      </c>
      <c r="BP72" s="4">
        <v>4.6379000000000001</v>
      </c>
      <c r="BQ72" s="4">
        <v>0</v>
      </c>
      <c r="BR72" s="4">
        <v>0.7</v>
      </c>
      <c r="BS72" s="4">
        <v>0</v>
      </c>
      <c r="BT72" s="4">
        <v>4.7</v>
      </c>
      <c r="BU72" s="4">
        <v>4.7</v>
      </c>
      <c r="BV72" s="4">
        <v>4.6928000000000001</v>
      </c>
      <c r="BW72" s="4">
        <v>4.6928000000000001</v>
      </c>
      <c r="BX72" s="4">
        <v>0</v>
      </c>
      <c r="BY72" s="4">
        <v>1.1000000000000001</v>
      </c>
      <c r="BZ72" s="4">
        <v>0</v>
      </c>
    </row>
    <row r="73" spans="1:78" x14ac:dyDescent="0.15">
      <c r="A73" s="3">
        <v>39552</v>
      </c>
      <c r="B73" s="4">
        <v>2.42</v>
      </c>
      <c r="C73" s="4">
        <v>2.8</v>
      </c>
      <c r="D73" s="4">
        <v>1.85</v>
      </c>
      <c r="E73" s="4">
        <v>2.5</v>
      </c>
      <c r="F73" s="4">
        <v>0</v>
      </c>
      <c r="G73" s="4">
        <v>848.53</v>
      </c>
      <c r="H73" s="4">
        <v>0</v>
      </c>
      <c r="I73" s="4">
        <v>2.96</v>
      </c>
      <c r="J73" s="4">
        <v>3.82</v>
      </c>
      <c r="K73" s="4">
        <v>2.5</v>
      </c>
      <c r="L73" s="4">
        <v>2.65</v>
      </c>
      <c r="M73" s="4">
        <v>0</v>
      </c>
      <c r="N73" s="4">
        <v>94.9</v>
      </c>
      <c r="O73" s="4">
        <v>0</v>
      </c>
      <c r="P73" s="4">
        <v>3.19</v>
      </c>
      <c r="Q73" s="4">
        <v>3.19</v>
      </c>
      <c r="R73" s="4">
        <v>2.94</v>
      </c>
      <c r="S73" s="4">
        <v>2.99</v>
      </c>
      <c r="T73" s="4">
        <v>0</v>
      </c>
      <c r="U73" s="4">
        <v>30.2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3.95</v>
      </c>
      <c r="AL73" s="4">
        <v>3.95</v>
      </c>
      <c r="AM73" s="4">
        <v>3.95</v>
      </c>
      <c r="AN73" s="4">
        <v>3.95</v>
      </c>
      <c r="AO73" s="4">
        <v>0</v>
      </c>
      <c r="AP73" s="4">
        <v>1.5</v>
      </c>
      <c r="AQ73" s="4">
        <v>0</v>
      </c>
      <c r="AR73" s="4">
        <v>4.4981999999999998</v>
      </c>
      <c r="AS73" s="4">
        <v>4.5</v>
      </c>
      <c r="AT73" s="4">
        <v>4.4981999999999998</v>
      </c>
      <c r="AU73" s="4">
        <v>4.5</v>
      </c>
      <c r="AV73" s="4">
        <v>0</v>
      </c>
      <c r="AW73" s="4">
        <v>0.7</v>
      </c>
      <c r="AX73" s="4">
        <v>0</v>
      </c>
      <c r="AY73" s="4">
        <v>4.5332999999999997</v>
      </c>
      <c r="AZ73" s="4">
        <v>4.5332999999999997</v>
      </c>
      <c r="BA73" s="4">
        <v>4.5292000000000003</v>
      </c>
      <c r="BB73" s="4">
        <v>4.5292000000000003</v>
      </c>
      <c r="BC73" s="4">
        <v>0</v>
      </c>
      <c r="BD73" s="4">
        <v>0.2</v>
      </c>
      <c r="BE73" s="4">
        <v>0</v>
      </c>
      <c r="BF73" s="4">
        <v>4.6100000000000003</v>
      </c>
      <c r="BG73" s="4">
        <v>4.6100000000000003</v>
      </c>
      <c r="BH73" s="4">
        <v>4.5945</v>
      </c>
      <c r="BI73" s="4">
        <v>4.5945</v>
      </c>
      <c r="BJ73" s="4">
        <v>0</v>
      </c>
      <c r="BK73" s="4">
        <v>0.6</v>
      </c>
      <c r="BL73" s="4">
        <v>0</v>
      </c>
      <c r="BM73" s="4">
        <v>4.6500000000000004</v>
      </c>
      <c r="BN73" s="4">
        <v>4.6500000000000004</v>
      </c>
      <c r="BO73" s="4">
        <v>4.6162999999999998</v>
      </c>
      <c r="BP73" s="4">
        <v>4.6162999999999998</v>
      </c>
      <c r="BQ73" s="4">
        <v>0</v>
      </c>
      <c r="BR73" s="4">
        <v>0.7</v>
      </c>
      <c r="BS73" s="4">
        <v>0</v>
      </c>
      <c r="BT73" s="4">
        <v>4.7</v>
      </c>
      <c r="BU73" s="4">
        <v>4.72</v>
      </c>
      <c r="BV73" s="4">
        <v>4.68</v>
      </c>
      <c r="BW73" s="4">
        <v>4.6932999999999998</v>
      </c>
      <c r="BX73" s="4">
        <v>0</v>
      </c>
      <c r="BY73" s="4">
        <v>1.5</v>
      </c>
      <c r="BZ73" s="4">
        <v>0</v>
      </c>
    </row>
    <row r="74" spans="1:78" x14ac:dyDescent="0.15">
      <c r="A74" s="3">
        <v>39553</v>
      </c>
      <c r="B74" s="4">
        <v>2.4</v>
      </c>
      <c r="C74" s="4">
        <v>2.4500000000000002</v>
      </c>
      <c r="D74" s="4">
        <v>2.37</v>
      </c>
      <c r="E74" s="4">
        <v>2.4049999999999998</v>
      </c>
      <c r="F74" s="4">
        <v>0</v>
      </c>
      <c r="G74" s="4">
        <v>304.60000000000002</v>
      </c>
      <c r="H74" s="4">
        <v>0</v>
      </c>
      <c r="I74" s="4">
        <v>2.8</v>
      </c>
      <c r="J74" s="4">
        <v>6.2</v>
      </c>
      <c r="K74" s="4">
        <v>2.48</v>
      </c>
      <c r="L74" s="4">
        <v>3.7</v>
      </c>
      <c r="M74" s="4">
        <v>0</v>
      </c>
      <c r="N74" s="4">
        <v>93.74</v>
      </c>
      <c r="O74" s="4">
        <v>0</v>
      </c>
      <c r="P74" s="4">
        <v>3.25</v>
      </c>
      <c r="Q74" s="4">
        <v>3.25</v>
      </c>
      <c r="R74" s="4">
        <v>3.25</v>
      </c>
      <c r="S74" s="4">
        <v>3.25</v>
      </c>
      <c r="T74" s="4">
        <v>0</v>
      </c>
      <c r="U74" s="4">
        <v>10.1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4.5</v>
      </c>
      <c r="AS74" s="4">
        <v>4.5</v>
      </c>
      <c r="AT74" s="4">
        <v>4.4092000000000002</v>
      </c>
      <c r="AU74" s="4">
        <v>4.4962999999999997</v>
      </c>
      <c r="AV74" s="4">
        <v>0</v>
      </c>
      <c r="AW74" s="4">
        <v>0.9</v>
      </c>
      <c r="AX74" s="4">
        <v>0</v>
      </c>
      <c r="AY74" s="4">
        <v>4.5292000000000003</v>
      </c>
      <c r="AZ74" s="4">
        <v>4.5292000000000003</v>
      </c>
      <c r="BA74" s="4">
        <v>4.5292000000000003</v>
      </c>
      <c r="BB74" s="4">
        <v>4.5292000000000003</v>
      </c>
      <c r="BC74" s="4">
        <v>0</v>
      </c>
      <c r="BD74" s="4">
        <v>0.1</v>
      </c>
      <c r="BE74" s="4">
        <v>0</v>
      </c>
      <c r="BF74" s="4">
        <v>4.6100000000000003</v>
      </c>
      <c r="BG74" s="4">
        <v>4.6100000000000003</v>
      </c>
      <c r="BH74" s="4">
        <v>4.5587999999999997</v>
      </c>
      <c r="BI74" s="4">
        <v>4.5587999999999997</v>
      </c>
      <c r="BJ74" s="4">
        <v>0</v>
      </c>
      <c r="BK74" s="4">
        <v>0.7</v>
      </c>
      <c r="BL74" s="4">
        <v>0</v>
      </c>
      <c r="BM74" s="4">
        <v>4.6378000000000004</v>
      </c>
      <c r="BN74" s="4">
        <v>4.6444000000000001</v>
      </c>
      <c r="BO74" s="4">
        <v>4.6153000000000004</v>
      </c>
      <c r="BP74" s="4">
        <v>4.6153000000000004</v>
      </c>
      <c r="BQ74" s="4">
        <v>0</v>
      </c>
      <c r="BR74" s="4">
        <v>0.3</v>
      </c>
      <c r="BS74" s="4">
        <v>0</v>
      </c>
      <c r="BT74" s="4">
        <v>4.7</v>
      </c>
      <c r="BU74" s="4">
        <v>4.7</v>
      </c>
      <c r="BV74" s="4">
        <v>4.6932</v>
      </c>
      <c r="BW74" s="4">
        <v>4.6932</v>
      </c>
      <c r="BX74" s="4">
        <v>0</v>
      </c>
      <c r="BY74" s="4">
        <v>1.1000000000000001</v>
      </c>
      <c r="BZ74" s="4">
        <v>0</v>
      </c>
    </row>
    <row r="75" spans="1:78" x14ac:dyDescent="0.15">
      <c r="A75" s="3">
        <v>39554</v>
      </c>
      <c r="B75" s="4">
        <v>2.6</v>
      </c>
      <c r="C75" s="4">
        <v>5.3849999999999998</v>
      </c>
      <c r="D75" s="4">
        <v>2.38</v>
      </c>
      <c r="E75" s="4">
        <v>2.4</v>
      </c>
      <c r="F75" s="4">
        <v>0</v>
      </c>
      <c r="G75" s="4">
        <v>567.17999999999995</v>
      </c>
      <c r="H75" s="4">
        <v>0</v>
      </c>
      <c r="I75" s="4">
        <v>3.39</v>
      </c>
      <c r="J75" s="4">
        <v>6.35</v>
      </c>
      <c r="K75" s="4">
        <v>3.24</v>
      </c>
      <c r="L75" s="4">
        <v>3.36</v>
      </c>
      <c r="M75" s="4">
        <v>0</v>
      </c>
      <c r="N75" s="4">
        <v>149.9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3.25</v>
      </c>
      <c r="AE75" s="4">
        <v>3.25</v>
      </c>
      <c r="AF75" s="4">
        <v>3.25</v>
      </c>
      <c r="AG75" s="4">
        <v>3.25</v>
      </c>
      <c r="AH75" s="4">
        <v>0</v>
      </c>
      <c r="AI75" s="4">
        <v>10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4.5</v>
      </c>
      <c r="AS75" s="4">
        <v>4.8</v>
      </c>
      <c r="AT75" s="4">
        <v>4.5</v>
      </c>
      <c r="AU75" s="4">
        <v>4.5</v>
      </c>
      <c r="AV75" s="4">
        <v>0</v>
      </c>
      <c r="AW75" s="4">
        <v>10.5</v>
      </c>
      <c r="AX75" s="4">
        <v>0</v>
      </c>
      <c r="AY75" s="4">
        <v>4.5354999999999999</v>
      </c>
      <c r="AZ75" s="4">
        <v>4.5354999999999999</v>
      </c>
      <c r="BA75" s="4">
        <v>4.5297000000000001</v>
      </c>
      <c r="BB75" s="4">
        <v>4.5332999999999997</v>
      </c>
      <c r="BC75" s="4">
        <v>0</v>
      </c>
      <c r="BD75" s="4">
        <v>0.3</v>
      </c>
      <c r="BE75" s="4">
        <v>0</v>
      </c>
      <c r="BF75" s="4">
        <v>4.6100000000000003</v>
      </c>
      <c r="BG75" s="4">
        <v>4.6100000000000003</v>
      </c>
      <c r="BH75" s="4">
        <v>4.5590999999999999</v>
      </c>
      <c r="BI75" s="4">
        <v>4.5999999999999996</v>
      </c>
      <c r="BJ75" s="4">
        <v>0</v>
      </c>
      <c r="BK75" s="4">
        <v>0.5</v>
      </c>
      <c r="BL75" s="4">
        <v>0</v>
      </c>
      <c r="BM75" s="4">
        <v>4.6452</v>
      </c>
      <c r="BN75" s="4">
        <v>4.6452</v>
      </c>
      <c r="BO75" s="4">
        <v>4.6203000000000003</v>
      </c>
      <c r="BP75" s="4">
        <v>4.6203000000000003</v>
      </c>
      <c r="BQ75" s="4">
        <v>0</v>
      </c>
      <c r="BR75" s="4">
        <v>0.3</v>
      </c>
      <c r="BS75" s="4">
        <v>0</v>
      </c>
      <c r="BT75" s="4">
        <v>4.7</v>
      </c>
      <c r="BU75" s="4">
        <v>4.7</v>
      </c>
      <c r="BV75" s="4">
        <v>4.6932</v>
      </c>
      <c r="BW75" s="4">
        <v>4.6932</v>
      </c>
      <c r="BX75" s="4">
        <v>0</v>
      </c>
      <c r="BY75" s="4">
        <v>1.1000000000000001</v>
      </c>
      <c r="BZ75" s="4">
        <v>0</v>
      </c>
    </row>
    <row r="76" spans="1:78" x14ac:dyDescent="0.15">
      <c r="A76" s="3">
        <v>39555</v>
      </c>
      <c r="B76" s="4">
        <v>2.4</v>
      </c>
      <c r="C76" s="4">
        <v>2.8</v>
      </c>
      <c r="D76" s="4">
        <v>2.38</v>
      </c>
      <c r="E76" s="4">
        <v>2.41</v>
      </c>
      <c r="F76" s="4">
        <v>0</v>
      </c>
      <c r="G76" s="4">
        <v>440.06</v>
      </c>
      <c r="H76" s="4">
        <v>0</v>
      </c>
      <c r="I76" s="4">
        <v>4.8</v>
      </c>
      <c r="J76" s="4">
        <v>6.3324999999999996</v>
      </c>
      <c r="K76" s="4">
        <v>3.32</v>
      </c>
      <c r="L76" s="4">
        <v>3.3494999999999999</v>
      </c>
      <c r="M76" s="4">
        <v>0</v>
      </c>
      <c r="N76" s="4">
        <v>103.5</v>
      </c>
      <c r="O76" s="4">
        <v>0</v>
      </c>
      <c r="P76" s="4">
        <v>3.3</v>
      </c>
      <c r="Q76" s="4">
        <v>3.4</v>
      </c>
      <c r="R76" s="4">
        <v>3.3</v>
      </c>
      <c r="S76" s="4">
        <v>3.4</v>
      </c>
      <c r="T76" s="4">
        <v>0</v>
      </c>
      <c r="U76" s="4">
        <v>2.7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4.4800000000000004</v>
      </c>
      <c r="AS76" s="4">
        <v>4.5010000000000003</v>
      </c>
      <c r="AT76" s="4">
        <v>4.43</v>
      </c>
      <c r="AU76" s="4">
        <v>4.4980000000000002</v>
      </c>
      <c r="AV76" s="4">
        <v>0</v>
      </c>
      <c r="AW76" s="4">
        <v>2</v>
      </c>
      <c r="AX76" s="4">
        <v>0</v>
      </c>
      <c r="AY76" s="4">
        <v>4.5377000000000001</v>
      </c>
      <c r="AZ76" s="4">
        <v>4.5377000000000001</v>
      </c>
      <c r="BA76" s="4">
        <v>4.5248999999999997</v>
      </c>
      <c r="BB76" s="4">
        <v>4.5248999999999997</v>
      </c>
      <c r="BC76" s="4">
        <v>0</v>
      </c>
      <c r="BD76" s="4">
        <v>0.2</v>
      </c>
      <c r="BE76" s="4">
        <v>0</v>
      </c>
      <c r="BF76" s="4">
        <v>4.58</v>
      </c>
      <c r="BG76" s="4">
        <v>4.5914999999999999</v>
      </c>
      <c r="BH76" s="4">
        <v>4.5601000000000003</v>
      </c>
      <c r="BI76" s="4">
        <v>4.5601000000000003</v>
      </c>
      <c r="BJ76" s="4">
        <v>0</v>
      </c>
      <c r="BK76" s="4">
        <v>0.5</v>
      </c>
      <c r="BL76" s="4">
        <v>0</v>
      </c>
      <c r="BM76" s="4">
        <v>4.6382000000000003</v>
      </c>
      <c r="BN76" s="4">
        <v>4.6456</v>
      </c>
      <c r="BO76" s="4">
        <v>4.6132999999999997</v>
      </c>
      <c r="BP76" s="4">
        <v>4.6132999999999997</v>
      </c>
      <c r="BQ76" s="4">
        <v>0</v>
      </c>
      <c r="BR76" s="4">
        <v>0.4</v>
      </c>
      <c r="BS76" s="4">
        <v>0</v>
      </c>
      <c r="BT76" s="4">
        <v>4.6936999999999998</v>
      </c>
      <c r="BU76" s="4">
        <v>4.6936999999999998</v>
      </c>
      <c r="BV76" s="4">
        <v>4.6936999999999998</v>
      </c>
      <c r="BW76" s="4">
        <v>4.6936999999999998</v>
      </c>
      <c r="BX76" s="4">
        <v>0</v>
      </c>
      <c r="BY76" s="4">
        <v>0.1</v>
      </c>
      <c r="BZ76" s="4">
        <v>0</v>
      </c>
    </row>
    <row r="77" spans="1:78" x14ac:dyDescent="0.15">
      <c r="A77" s="3">
        <v>39556</v>
      </c>
      <c r="B77" s="4">
        <v>2.33</v>
      </c>
      <c r="C77" s="4">
        <v>3.3</v>
      </c>
      <c r="D77" s="4">
        <v>1.75</v>
      </c>
      <c r="E77" s="4">
        <v>2.31</v>
      </c>
      <c r="F77" s="4">
        <v>0</v>
      </c>
      <c r="G77" s="4">
        <v>524.57000000000005</v>
      </c>
      <c r="H77" s="4">
        <v>0</v>
      </c>
      <c r="I77" s="4">
        <v>2.88</v>
      </c>
      <c r="J77" s="4">
        <v>3.3</v>
      </c>
      <c r="K77" s="4">
        <v>2.84</v>
      </c>
      <c r="L77" s="4">
        <v>3.3</v>
      </c>
      <c r="M77" s="4">
        <v>0</v>
      </c>
      <c r="N77" s="4">
        <v>35.89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3</v>
      </c>
      <c r="AE77" s="4">
        <v>3</v>
      </c>
      <c r="AF77" s="4">
        <v>3</v>
      </c>
      <c r="AG77" s="4">
        <v>3</v>
      </c>
      <c r="AH77" s="4">
        <v>0</v>
      </c>
      <c r="AI77" s="4">
        <v>0.15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4.4800000000000004</v>
      </c>
      <c r="AS77" s="4">
        <v>4.4989999999999997</v>
      </c>
      <c r="AT77" s="4">
        <v>4.43</v>
      </c>
      <c r="AU77" s="4">
        <v>4.4958</v>
      </c>
      <c r="AV77" s="4">
        <v>0</v>
      </c>
      <c r="AW77" s="4">
        <v>4.5</v>
      </c>
      <c r="AX77" s="4">
        <v>0</v>
      </c>
      <c r="AY77" s="4">
        <v>4.5308000000000002</v>
      </c>
      <c r="AZ77" s="4">
        <v>4.5308000000000002</v>
      </c>
      <c r="BA77" s="4">
        <v>4.5263999999999998</v>
      </c>
      <c r="BB77" s="4">
        <v>4.5263999999999998</v>
      </c>
      <c r="BC77" s="4">
        <v>0</v>
      </c>
      <c r="BD77" s="4">
        <v>0.3</v>
      </c>
      <c r="BE77" s="4">
        <v>0</v>
      </c>
      <c r="BF77" s="4">
        <v>4.75</v>
      </c>
      <c r="BG77" s="4">
        <v>4.75</v>
      </c>
      <c r="BH77" s="4">
        <v>4.5594000000000001</v>
      </c>
      <c r="BI77" s="4">
        <v>4.59</v>
      </c>
      <c r="BJ77" s="4">
        <v>0</v>
      </c>
      <c r="BK77" s="4">
        <v>4</v>
      </c>
      <c r="BL77" s="4">
        <v>0</v>
      </c>
      <c r="BM77" s="4">
        <v>4.6387</v>
      </c>
      <c r="BN77" s="4">
        <v>4.6387</v>
      </c>
      <c r="BO77" s="4">
        <v>4.6130000000000004</v>
      </c>
      <c r="BP77" s="4">
        <v>4.6130000000000004</v>
      </c>
      <c r="BQ77" s="4">
        <v>0</v>
      </c>
      <c r="BR77" s="4">
        <v>0.2</v>
      </c>
      <c r="BS77" s="4">
        <v>0</v>
      </c>
      <c r="BT77" s="4">
        <v>4.6942000000000004</v>
      </c>
      <c r="BU77" s="4">
        <v>4.6942000000000004</v>
      </c>
      <c r="BV77" s="4">
        <v>4.6942000000000004</v>
      </c>
      <c r="BW77" s="4">
        <v>4.6942000000000004</v>
      </c>
      <c r="BX77" s="4">
        <v>0</v>
      </c>
      <c r="BY77" s="4">
        <v>0.1</v>
      </c>
      <c r="BZ77" s="4">
        <v>0</v>
      </c>
    </row>
    <row r="78" spans="1:78" x14ac:dyDescent="0.15">
      <c r="A78" s="3">
        <v>39559</v>
      </c>
      <c r="B78" s="4">
        <v>2.2469999999999999</v>
      </c>
      <c r="C78" s="4">
        <v>3.34</v>
      </c>
      <c r="D78" s="4">
        <v>1.71</v>
      </c>
      <c r="E78" s="4">
        <v>2.2465999999999999</v>
      </c>
      <c r="F78" s="4">
        <v>0</v>
      </c>
      <c r="G78" s="4">
        <v>588.4</v>
      </c>
      <c r="H78" s="4">
        <v>0</v>
      </c>
      <c r="I78" s="4">
        <v>2.8</v>
      </c>
      <c r="J78" s="4">
        <v>3.9</v>
      </c>
      <c r="K78" s="4">
        <v>2.8</v>
      </c>
      <c r="L78" s="4">
        <v>3</v>
      </c>
      <c r="M78" s="4">
        <v>0</v>
      </c>
      <c r="N78" s="4">
        <v>96.19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3.1859999999999999</v>
      </c>
      <c r="X78" s="4">
        <v>3.1859999999999999</v>
      </c>
      <c r="Y78" s="4">
        <v>3.1</v>
      </c>
      <c r="Z78" s="4">
        <v>3.1</v>
      </c>
      <c r="AA78" s="4">
        <v>0</v>
      </c>
      <c r="AB78" s="4">
        <v>10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3.3</v>
      </c>
      <c r="AL78" s="4">
        <v>3.3</v>
      </c>
      <c r="AM78" s="4">
        <v>3.3</v>
      </c>
      <c r="AN78" s="4">
        <v>3.3</v>
      </c>
      <c r="AO78" s="4">
        <v>0</v>
      </c>
      <c r="AP78" s="4">
        <v>0.1</v>
      </c>
      <c r="AQ78" s="4">
        <v>0</v>
      </c>
      <c r="AR78" s="4">
        <v>4.5350000000000001</v>
      </c>
      <c r="AS78" s="4">
        <v>4.5350000000000001</v>
      </c>
      <c r="AT78" s="4">
        <v>4.4945000000000004</v>
      </c>
      <c r="AU78" s="4">
        <v>4.4945000000000004</v>
      </c>
      <c r="AV78" s="4">
        <v>0</v>
      </c>
      <c r="AW78" s="4">
        <v>0.11</v>
      </c>
      <c r="AX78" s="4">
        <v>0</v>
      </c>
      <c r="AY78" s="4">
        <v>4.5515999999999996</v>
      </c>
      <c r="AZ78" s="4">
        <v>4.5515999999999996</v>
      </c>
      <c r="BA78" s="4">
        <v>4.5232000000000001</v>
      </c>
      <c r="BB78" s="4">
        <v>4.5232000000000001</v>
      </c>
      <c r="BC78" s="4">
        <v>0</v>
      </c>
      <c r="BD78" s="4">
        <v>0.22</v>
      </c>
      <c r="BE78" s="4">
        <v>0</v>
      </c>
      <c r="BF78" s="4">
        <v>4.5999999999999996</v>
      </c>
      <c r="BG78" s="4">
        <v>4.5999999999999996</v>
      </c>
      <c r="BH78" s="4">
        <v>4.5895000000000001</v>
      </c>
      <c r="BI78" s="4">
        <v>4.5895000000000001</v>
      </c>
      <c r="BJ78" s="4">
        <v>0</v>
      </c>
      <c r="BK78" s="4">
        <v>0.6</v>
      </c>
      <c r="BL78" s="4">
        <v>0</v>
      </c>
      <c r="BM78" s="4">
        <v>4.6241000000000003</v>
      </c>
      <c r="BN78" s="4">
        <v>4.6241000000000003</v>
      </c>
      <c r="BO78" s="4">
        <v>4.6241000000000003</v>
      </c>
      <c r="BP78" s="4">
        <v>4.6241000000000003</v>
      </c>
      <c r="BQ78" s="4">
        <v>0</v>
      </c>
      <c r="BR78" s="4">
        <v>0.1</v>
      </c>
      <c r="BS78" s="4">
        <v>0</v>
      </c>
      <c r="BT78" s="4">
        <v>4.68</v>
      </c>
      <c r="BU78" s="4">
        <v>4.68</v>
      </c>
      <c r="BV78" s="4">
        <v>4.68</v>
      </c>
      <c r="BW78" s="4">
        <v>4.68</v>
      </c>
      <c r="BX78" s="4">
        <v>0</v>
      </c>
      <c r="BY78" s="4">
        <v>0.1</v>
      </c>
      <c r="BZ78" s="4">
        <v>0</v>
      </c>
    </row>
    <row r="79" spans="1:78" x14ac:dyDescent="0.15">
      <c r="A79" s="3">
        <v>39560</v>
      </c>
      <c r="B79" s="4">
        <v>2.2400000000000002</v>
      </c>
      <c r="C79" s="4">
        <v>3.3</v>
      </c>
      <c r="D79" s="4">
        <v>1.7</v>
      </c>
      <c r="E79" s="4">
        <v>2.1309999999999998</v>
      </c>
      <c r="F79" s="4">
        <v>0</v>
      </c>
      <c r="G79" s="4">
        <v>440.99</v>
      </c>
      <c r="H79" s="4">
        <v>0</v>
      </c>
      <c r="I79" s="4">
        <v>2.8</v>
      </c>
      <c r="J79" s="4">
        <v>5.7850000000000001</v>
      </c>
      <c r="K79" s="4">
        <v>2.13</v>
      </c>
      <c r="L79" s="4">
        <v>2.7900999999999998</v>
      </c>
      <c r="M79" s="4">
        <v>0</v>
      </c>
      <c r="N79" s="4">
        <v>102.15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3.1</v>
      </c>
      <c r="AE79" s="4">
        <v>4.5</v>
      </c>
      <c r="AF79" s="4">
        <v>3.1</v>
      </c>
      <c r="AG79" s="4">
        <v>4.5</v>
      </c>
      <c r="AH79" s="4">
        <v>0</v>
      </c>
      <c r="AI79" s="4">
        <v>1.79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4.55</v>
      </c>
      <c r="AS79" s="4">
        <v>4.55</v>
      </c>
      <c r="AT79" s="4">
        <v>4.4917999999999996</v>
      </c>
      <c r="AU79" s="4">
        <v>4.4917999999999996</v>
      </c>
      <c r="AV79" s="4">
        <v>0</v>
      </c>
      <c r="AW79" s="4">
        <v>0.21</v>
      </c>
      <c r="AX79" s="4">
        <v>0</v>
      </c>
      <c r="AY79" s="4">
        <v>4.57</v>
      </c>
      <c r="AZ79" s="4">
        <v>4.57</v>
      </c>
      <c r="BA79" s="4">
        <v>4.5240999999999998</v>
      </c>
      <c r="BB79" s="4">
        <v>4.5246000000000004</v>
      </c>
      <c r="BC79" s="4">
        <v>0</v>
      </c>
      <c r="BD79" s="4">
        <v>0.22</v>
      </c>
      <c r="BE79" s="4">
        <v>0</v>
      </c>
      <c r="BF79" s="4">
        <v>4.5815000000000001</v>
      </c>
      <c r="BG79" s="4">
        <v>4.5891000000000002</v>
      </c>
      <c r="BH79" s="4">
        <v>4.5545999999999998</v>
      </c>
      <c r="BI79" s="4">
        <v>4.5545999999999998</v>
      </c>
      <c r="BJ79" s="4">
        <v>0</v>
      </c>
      <c r="BK79" s="4">
        <v>2.2000000000000002</v>
      </c>
      <c r="BL79" s="4">
        <v>0</v>
      </c>
      <c r="BM79" s="4">
        <v>4.6393000000000004</v>
      </c>
      <c r="BN79" s="4">
        <v>4.6393000000000004</v>
      </c>
      <c r="BO79" s="4">
        <v>4.6393000000000004</v>
      </c>
      <c r="BP79" s="4">
        <v>4.6393000000000004</v>
      </c>
      <c r="BQ79" s="4">
        <v>0</v>
      </c>
      <c r="BR79" s="4">
        <v>0.1</v>
      </c>
      <c r="BS79" s="4">
        <v>0</v>
      </c>
      <c r="BT79" s="4">
        <v>4.6947000000000001</v>
      </c>
      <c r="BU79" s="4">
        <v>4.6947000000000001</v>
      </c>
      <c r="BV79" s="4">
        <v>4.6947000000000001</v>
      </c>
      <c r="BW79" s="4">
        <v>4.6947000000000001</v>
      </c>
      <c r="BX79" s="4">
        <v>0</v>
      </c>
      <c r="BY79" s="4">
        <v>0.1</v>
      </c>
      <c r="BZ79" s="4">
        <v>0</v>
      </c>
    </row>
    <row r="80" spans="1:78" x14ac:dyDescent="0.15">
      <c r="A80" s="3">
        <v>39561</v>
      </c>
      <c r="B80" s="4">
        <v>1.8</v>
      </c>
      <c r="C80" s="4">
        <v>5.1150000000000002</v>
      </c>
      <c r="D80" s="4">
        <v>1.8</v>
      </c>
      <c r="E80" s="4">
        <v>2.117</v>
      </c>
      <c r="F80" s="4">
        <v>0</v>
      </c>
      <c r="G80" s="4">
        <v>559.44000000000005</v>
      </c>
      <c r="H80" s="4">
        <v>0</v>
      </c>
      <c r="I80" s="4">
        <v>3.4</v>
      </c>
      <c r="J80" s="4">
        <v>3.9</v>
      </c>
      <c r="K80" s="4">
        <v>2.15</v>
      </c>
      <c r="L80" s="4">
        <v>2.85</v>
      </c>
      <c r="M80" s="4">
        <v>0</v>
      </c>
      <c r="N80" s="4">
        <v>60.85</v>
      </c>
      <c r="O80" s="4">
        <v>0</v>
      </c>
      <c r="P80" s="4">
        <v>2.75</v>
      </c>
      <c r="Q80" s="4">
        <v>3.37</v>
      </c>
      <c r="R80" s="4">
        <v>2.75</v>
      </c>
      <c r="S80" s="4">
        <v>3.1783999999999999</v>
      </c>
      <c r="T80" s="4">
        <v>0</v>
      </c>
      <c r="U80" s="4">
        <v>6</v>
      </c>
      <c r="V80" s="4">
        <v>0</v>
      </c>
      <c r="W80" s="4">
        <v>3.0693000000000001</v>
      </c>
      <c r="X80" s="4">
        <v>3.0693000000000001</v>
      </c>
      <c r="Y80" s="4">
        <v>3.0693000000000001</v>
      </c>
      <c r="Z80" s="4">
        <v>3.0693000000000001</v>
      </c>
      <c r="AA80" s="4">
        <v>0</v>
      </c>
      <c r="AB80" s="4">
        <v>1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4.49</v>
      </c>
      <c r="AS80" s="4">
        <v>4.6024000000000003</v>
      </c>
      <c r="AT80" s="4">
        <v>4.49</v>
      </c>
      <c r="AU80" s="4">
        <v>4.4916</v>
      </c>
      <c r="AV80" s="4">
        <v>0</v>
      </c>
      <c r="AW80" s="4">
        <v>6.31</v>
      </c>
      <c r="AX80" s="4">
        <v>0</v>
      </c>
      <c r="AY80" s="4">
        <v>4.5316000000000001</v>
      </c>
      <c r="AZ80" s="4">
        <v>4.5316000000000001</v>
      </c>
      <c r="BA80" s="4">
        <v>4.524</v>
      </c>
      <c r="BB80" s="4">
        <v>4.524</v>
      </c>
      <c r="BC80" s="4">
        <v>0</v>
      </c>
      <c r="BD80" s="4">
        <v>0.12</v>
      </c>
      <c r="BE80" s="4">
        <v>0</v>
      </c>
      <c r="BF80" s="4">
        <v>4.5555000000000003</v>
      </c>
      <c r="BG80" s="4">
        <v>4.5892999999999997</v>
      </c>
      <c r="BH80" s="4">
        <v>4.5555000000000003</v>
      </c>
      <c r="BI80" s="4">
        <v>4.5892999999999997</v>
      </c>
      <c r="BJ80" s="4">
        <v>0</v>
      </c>
      <c r="BK80" s="4">
        <v>0.2</v>
      </c>
      <c r="BL80" s="4">
        <v>0</v>
      </c>
      <c r="BM80" s="4">
        <v>4.6387</v>
      </c>
      <c r="BN80" s="4">
        <v>4.6387</v>
      </c>
      <c r="BO80" s="4">
        <v>4.6387</v>
      </c>
      <c r="BP80" s="4">
        <v>4.6387</v>
      </c>
      <c r="BQ80" s="4">
        <v>0</v>
      </c>
      <c r="BR80" s="4">
        <v>0.1</v>
      </c>
      <c r="BS80" s="4">
        <v>0</v>
      </c>
      <c r="BT80" s="4">
        <v>4.6943000000000001</v>
      </c>
      <c r="BU80" s="4">
        <v>4.6943000000000001</v>
      </c>
      <c r="BV80" s="4">
        <v>4.6943000000000001</v>
      </c>
      <c r="BW80" s="4">
        <v>4.6943000000000001</v>
      </c>
      <c r="BX80" s="4">
        <v>0</v>
      </c>
      <c r="BY80" s="4">
        <v>0.1</v>
      </c>
      <c r="BZ80" s="4">
        <v>0</v>
      </c>
    </row>
    <row r="81" spans="1:78" x14ac:dyDescent="0.15">
      <c r="A81" s="3">
        <v>39562</v>
      </c>
      <c r="B81" s="4">
        <v>2.1</v>
      </c>
      <c r="C81" s="4">
        <v>2.17</v>
      </c>
      <c r="D81" s="4">
        <v>2.0299999999999998</v>
      </c>
      <c r="E81" s="4">
        <v>2.09</v>
      </c>
      <c r="F81" s="4">
        <v>0</v>
      </c>
      <c r="G81" s="4">
        <v>555.25</v>
      </c>
      <c r="H81" s="4">
        <v>0</v>
      </c>
      <c r="I81" s="4">
        <v>4.8</v>
      </c>
      <c r="J81" s="4">
        <v>4.8</v>
      </c>
      <c r="K81" s="4">
        <v>2.68</v>
      </c>
      <c r="L81" s="4">
        <v>3</v>
      </c>
      <c r="M81" s="4">
        <v>0</v>
      </c>
      <c r="N81" s="4">
        <v>125.15</v>
      </c>
      <c r="O81" s="4">
        <v>0</v>
      </c>
      <c r="P81" s="4">
        <v>2.9262000000000001</v>
      </c>
      <c r="Q81" s="4">
        <v>3.036</v>
      </c>
      <c r="R81" s="4">
        <v>2.89</v>
      </c>
      <c r="S81" s="4">
        <v>2.89</v>
      </c>
      <c r="T81" s="4">
        <v>0</v>
      </c>
      <c r="U81" s="4">
        <v>68.3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4.5054999999999996</v>
      </c>
      <c r="AS81" s="4">
        <v>4.5054999999999996</v>
      </c>
      <c r="AT81" s="4">
        <v>4.4000000000000004</v>
      </c>
      <c r="AU81" s="4">
        <v>4.4927000000000001</v>
      </c>
      <c r="AV81" s="4">
        <v>0</v>
      </c>
      <c r="AW81" s="4">
        <v>0.5</v>
      </c>
      <c r="AX81" s="4">
        <v>0</v>
      </c>
      <c r="AY81" s="4">
        <v>4.5354999999999999</v>
      </c>
      <c r="AZ81" s="4">
        <v>4.5354999999999999</v>
      </c>
      <c r="BA81" s="4">
        <v>4.5243000000000002</v>
      </c>
      <c r="BB81" s="4">
        <v>4.5243000000000002</v>
      </c>
      <c r="BC81" s="4">
        <v>0</v>
      </c>
      <c r="BD81" s="4">
        <v>0.2</v>
      </c>
      <c r="BE81" s="4">
        <v>0</v>
      </c>
      <c r="BF81" s="4">
        <v>4.58</v>
      </c>
      <c r="BG81" s="4">
        <v>4.6055000000000001</v>
      </c>
      <c r="BH81" s="4">
        <v>4.5530999999999997</v>
      </c>
      <c r="BI81" s="4">
        <v>4.5880000000000001</v>
      </c>
      <c r="BJ81" s="4">
        <v>0</v>
      </c>
      <c r="BK81" s="4">
        <v>0.6</v>
      </c>
      <c r="BL81" s="4">
        <v>0</v>
      </c>
      <c r="BM81" s="4">
        <v>4.6387</v>
      </c>
      <c r="BN81" s="4">
        <v>4.6387</v>
      </c>
      <c r="BO81" s="4">
        <v>4.6116999999999999</v>
      </c>
      <c r="BP81" s="4">
        <v>4.6116999999999999</v>
      </c>
      <c r="BQ81" s="4">
        <v>0</v>
      </c>
      <c r="BR81" s="4">
        <v>0.2</v>
      </c>
      <c r="BS81" s="4">
        <v>0</v>
      </c>
      <c r="BT81" s="4">
        <v>4.6943000000000001</v>
      </c>
      <c r="BU81" s="4">
        <v>4.6943000000000001</v>
      </c>
      <c r="BV81" s="4">
        <v>4.6943000000000001</v>
      </c>
      <c r="BW81" s="4">
        <v>4.6943000000000001</v>
      </c>
      <c r="BX81" s="4">
        <v>0</v>
      </c>
      <c r="BY81" s="4">
        <v>0.1</v>
      </c>
      <c r="BZ81" s="4">
        <v>0</v>
      </c>
    </row>
    <row r="82" spans="1:78" x14ac:dyDescent="0.15">
      <c r="A82" s="3">
        <v>39563</v>
      </c>
      <c r="B82" s="4">
        <v>2.1</v>
      </c>
      <c r="C82" s="4">
        <v>2.37</v>
      </c>
      <c r="D82" s="4">
        <v>2.0699999999999998</v>
      </c>
      <c r="E82" s="4">
        <v>2.12</v>
      </c>
      <c r="F82" s="4">
        <v>0</v>
      </c>
      <c r="G82" s="4">
        <v>425.78</v>
      </c>
      <c r="H82" s="4">
        <v>0</v>
      </c>
      <c r="I82" s="4">
        <v>4.8</v>
      </c>
      <c r="J82" s="4">
        <v>4.8</v>
      </c>
      <c r="K82" s="4">
        <v>2.25</v>
      </c>
      <c r="L82" s="4">
        <v>3</v>
      </c>
      <c r="M82" s="4">
        <v>0</v>
      </c>
      <c r="N82" s="4">
        <v>206.64</v>
      </c>
      <c r="O82" s="4">
        <v>0</v>
      </c>
      <c r="P82" s="4">
        <v>2.9</v>
      </c>
      <c r="Q82" s="4">
        <v>3.0417999999999998</v>
      </c>
      <c r="R82" s="4">
        <v>2.9</v>
      </c>
      <c r="S82" s="4">
        <v>2.9</v>
      </c>
      <c r="T82" s="4">
        <v>0</v>
      </c>
      <c r="U82" s="4">
        <v>144.75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4.53</v>
      </c>
      <c r="AS82" s="4">
        <v>4.53</v>
      </c>
      <c r="AT82" s="4">
        <v>4.4903000000000004</v>
      </c>
      <c r="AU82" s="4">
        <v>4.4907000000000004</v>
      </c>
      <c r="AV82" s="4">
        <v>0</v>
      </c>
      <c r="AW82" s="4">
        <v>1.82</v>
      </c>
      <c r="AX82" s="4">
        <v>0</v>
      </c>
      <c r="AY82" s="4">
        <v>4.55</v>
      </c>
      <c r="AZ82" s="4">
        <v>4.55</v>
      </c>
      <c r="BA82" s="4">
        <v>4.5213000000000001</v>
      </c>
      <c r="BB82" s="4">
        <v>4.5213000000000001</v>
      </c>
      <c r="BC82" s="4">
        <v>0</v>
      </c>
      <c r="BD82" s="4">
        <v>0.03</v>
      </c>
      <c r="BE82" s="4">
        <v>0</v>
      </c>
      <c r="BF82" s="4">
        <v>4.5529999999999999</v>
      </c>
      <c r="BG82" s="4">
        <v>4.5875000000000004</v>
      </c>
      <c r="BH82" s="4">
        <v>4.5529999999999999</v>
      </c>
      <c r="BI82" s="4">
        <v>4.5875000000000004</v>
      </c>
      <c r="BJ82" s="4">
        <v>0</v>
      </c>
      <c r="BK82" s="4">
        <v>0.22</v>
      </c>
      <c r="BL82" s="4">
        <v>0</v>
      </c>
      <c r="BM82" s="4">
        <v>4.6383999999999999</v>
      </c>
      <c r="BN82" s="4">
        <v>4.6383999999999999</v>
      </c>
      <c r="BO82" s="4">
        <v>4.6383999999999999</v>
      </c>
      <c r="BP82" s="4">
        <v>4.6383999999999999</v>
      </c>
      <c r="BQ82" s="4">
        <v>0</v>
      </c>
      <c r="BR82" s="4">
        <v>0.1</v>
      </c>
      <c r="BS82" s="4">
        <v>0</v>
      </c>
      <c r="BT82" s="4">
        <v>4.6939000000000002</v>
      </c>
      <c r="BU82" s="4">
        <v>4.6939000000000002</v>
      </c>
      <c r="BV82" s="4">
        <v>4.6939000000000002</v>
      </c>
      <c r="BW82" s="4">
        <v>4.6939000000000002</v>
      </c>
      <c r="BX82" s="4">
        <v>0</v>
      </c>
      <c r="BY82" s="4">
        <v>0.1</v>
      </c>
      <c r="BZ82" s="4">
        <v>0</v>
      </c>
    </row>
    <row r="83" spans="1:78" x14ac:dyDescent="0.15">
      <c r="A83" s="3">
        <v>39566</v>
      </c>
      <c r="B83" s="4">
        <v>2.12</v>
      </c>
      <c r="C83" s="4">
        <v>2.2280000000000002</v>
      </c>
      <c r="D83" s="4">
        <v>1.42</v>
      </c>
      <c r="E83" s="4">
        <v>2.1190000000000002</v>
      </c>
      <c r="F83" s="4">
        <v>0</v>
      </c>
      <c r="G83" s="4">
        <v>470.12799999999999</v>
      </c>
      <c r="H83" s="4">
        <v>0</v>
      </c>
      <c r="I83" s="4">
        <v>3.3</v>
      </c>
      <c r="J83" s="4">
        <v>3.6</v>
      </c>
      <c r="K83" s="4">
        <v>2.78</v>
      </c>
      <c r="L83" s="4">
        <v>2.9836999999999998</v>
      </c>
      <c r="M83" s="4">
        <v>0</v>
      </c>
      <c r="N83" s="4">
        <v>148.27000000000001</v>
      </c>
      <c r="O83" s="4">
        <v>0</v>
      </c>
      <c r="P83" s="4">
        <v>3.1</v>
      </c>
      <c r="Q83" s="4">
        <v>3.1</v>
      </c>
      <c r="R83" s="4">
        <v>3.1</v>
      </c>
      <c r="S83" s="4">
        <v>3.1</v>
      </c>
      <c r="T83" s="4">
        <v>0</v>
      </c>
      <c r="U83" s="4">
        <v>2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3.3704999999999998</v>
      </c>
      <c r="AE83" s="4">
        <v>3.3704999999999998</v>
      </c>
      <c r="AF83" s="4">
        <v>3.3704999999999998</v>
      </c>
      <c r="AG83" s="4">
        <v>3.3704999999999998</v>
      </c>
      <c r="AH83" s="4">
        <v>0</v>
      </c>
      <c r="AI83" s="4">
        <v>0.6</v>
      </c>
      <c r="AJ83" s="4">
        <v>0</v>
      </c>
      <c r="AK83" s="4">
        <v>3.9</v>
      </c>
      <c r="AL83" s="4">
        <v>4.3</v>
      </c>
      <c r="AM83" s="4">
        <v>3.9</v>
      </c>
      <c r="AN83" s="4">
        <v>4.3</v>
      </c>
      <c r="AO83" s="4">
        <v>0</v>
      </c>
      <c r="AP83" s="4">
        <v>0.28000000000000003</v>
      </c>
      <c r="AQ83" s="4">
        <v>0</v>
      </c>
      <c r="AR83" s="4">
        <v>4.4000000000000004</v>
      </c>
      <c r="AS83" s="4">
        <v>4.5019999999999998</v>
      </c>
      <c r="AT83" s="4">
        <v>4.4000000000000004</v>
      </c>
      <c r="AU83" s="4">
        <v>4.4897999999999998</v>
      </c>
      <c r="AV83" s="4">
        <v>0</v>
      </c>
      <c r="AW83" s="4">
        <v>0.5</v>
      </c>
      <c r="AX83" s="4">
        <v>0</v>
      </c>
      <c r="AY83" s="4">
        <v>4.532</v>
      </c>
      <c r="AZ83" s="4">
        <v>4.532</v>
      </c>
      <c r="BA83" s="4">
        <v>4.5213999999999999</v>
      </c>
      <c r="BB83" s="4">
        <v>4.5213999999999999</v>
      </c>
      <c r="BC83" s="4">
        <v>0</v>
      </c>
      <c r="BD83" s="4">
        <v>0.3</v>
      </c>
      <c r="BE83" s="4">
        <v>0</v>
      </c>
      <c r="BF83" s="4">
        <v>4.58</v>
      </c>
      <c r="BG83" s="4">
        <v>4.5869999999999997</v>
      </c>
      <c r="BH83" s="4">
        <v>4.5526</v>
      </c>
      <c r="BI83" s="4">
        <v>4.5864000000000003</v>
      </c>
      <c r="BJ83" s="4">
        <v>0</v>
      </c>
      <c r="BK83" s="4">
        <v>0.7</v>
      </c>
      <c r="BL83" s="4">
        <v>0</v>
      </c>
      <c r="BM83" s="4">
        <v>4.6384999999999996</v>
      </c>
      <c r="BN83" s="4">
        <v>4.6384999999999996</v>
      </c>
      <c r="BO83" s="4">
        <v>4.6109999999999998</v>
      </c>
      <c r="BP83" s="4">
        <v>4.6109999999999998</v>
      </c>
      <c r="BQ83" s="4">
        <v>0</v>
      </c>
      <c r="BR83" s="4">
        <v>0.2</v>
      </c>
      <c r="BS83" s="4">
        <v>0</v>
      </c>
      <c r="BT83" s="4">
        <v>4.694</v>
      </c>
      <c r="BU83" s="4">
        <v>4.694</v>
      </c>
      <c r="BV83" s="4">
        <v>4.694</v>
      </c>
      <c r="BW83" s="4">
        <v>4.694</v>
      </c>
      <c r="BX83" s="4">
        <v>0</v>
      </c>
      <c r="BY83" s="4">
        <v>0.1</v>
      </c>
      <c r="BZ83" s="4">
        <v>0</v>
      </c>
    </row>
    <row r="84" spans="1:78" x14ac:dyDescent="0.15">
      <c r="A84" s="3">
        <v>39567</v>
      </c>
      <c r="B84" s="4">
        <v>2.13</v>
      </c>
      <c r="C84" s="4">
        <v>2.38</v>
      </c>
      <c r="D84" s="4">
        <v>2.12</v>
      </c>
      <c r="E84" s="4">
        <v>2.19</v>
      </c>
      <c r="F84" s="4">
        <v>0</v>
      </c>
      <c r="G84" s="4">
        <v>345.71800000000002</v>
      </c>
      <c r="H84" s="4">
        <v>0</v>
      </c>
      <c r="I84" s="4">
        <v>2.9</v>
      </c>
      <c r="J84" s="4">
        <v>3.8</v>
      </c>
      <c r="K84" s="4">
        <v>2.9</v>
      </c>
      <c r="L84" s="4">
        <v>3.0379999999999998</v>
      </c>
      <c r="M84" s="4">
        <v>0</v>
      </c>
      <c r="N84" s="4">
        <v>106.78</v>
      </c>
      <c r="O84" s="4">
        <v>0</v>
      </c>
      <c r="P84" s="4">
        <v>3.1</v>
      </c>
      <c r="Q84" s="4">
        <v>3.2</v>
      </c>
      <c r="R84" s="4">
        <v>3.1</v>
      </c>
      <c r="S84" s="4">
        <v>3.1629999999999998</v>
      </c>
      <c r="T84" s="4">
        <v>0</v>
      </c>
      <c r="U84" s="4">
        <v>7.8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3.45</v>
      </c>
      <c r="AE84" s="4">
        <v>3.54</v>
      </c>
      <c r="AF84" s="4">
        <v>3.45</v>
      </c>
      <c r="AG84" s="4">
        <v>3.54</v>
      </c>
      <c r="AH84" s="4">
        <v>0</v>
      </c>
      <c r="AI84" s="4">
        <v>3.2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4.4000000000000004</v>
      </c>
      <c r="AS84" s="4">
        <v>4.5012999999999996</v>
      </c>
      <c r="AT84" s="4">
        <v>4.4000000000000004</v>
      </c>
      <c r="AU84" s="4">
        <v>4.49</v>
      </c>
      <c r="AV84" s="4">
        <v>0</v>
      </c>
      <c r="AW84" s="4">
        <v>0.9</v>
      </c>
      <c r="AX84" s="4">
        <v>0</v>
      </c>
      <c r="AY84" s="4">
        <v>4.5312000000000001</v>
      </c>
      <c r="AZ84" s="4">
        <v>4.5312000000000001</v>
      </c>
      <c r="BA84" s="4">
        <v>4.5206</v>
      </c>
      <c r="BB84" s="4">
        <v>4.5220000000000002</v>
      </c>
      <c r="BC84" s="4">
        <v>0</v>
      </c>
      <c r="BD84" s="4">
        <v>0.3</v>
      </c>
      <c r="BE84" s="4">
        <v>0</v>
      </c>
      <c r="BF84" s="4">
        <v>4.58</v>
      </c>
      <c r="BG84" s="4">
        <v>4.5860000000000003</v>
      </c>
      <c r="BH84" s="4">
        <v>4.5521000000000003</v>
      </c>
      <c r="BI84" s="4">
        <v>4.5526999999999997</v>
      </c>
      <c r="BJ84" s="4">
        <v>0</v>
      </c>
      <c r="BK84" s="4">
        <v>0.7</v>
      </c>
      <c r="BL84" s="4">
        <v>0</v>
      </c>
      <c r="BM84" s="4">
        <v>4.6390000000000002</v>
      </c>
      <c r="BN84" s="4">
        <v>4.6390000000000002</v>
      </c>
      <c r="BO84" s="4">
        <v>4.6390000000000002</v>
      </c>
      <c r="BP84" s="4">
        <v>4.6390000000000002</v>
      </c>
      <c r="BQ84" s="4">
        <v>0</v>
      </c>
      <c r="BR84" s="4">
        <v>0.1</v>
      </c>
      <c r="BS84" s="4">
        <v>0</v>
      </c>
      <c r="BT84" s="4">
        <v>4.6944999999999997</v>
      </c>
      <c r="BU84" s="4">
        <v>4.6944999999999997</v>
      </c>
      <c r="BV84" s="4">
        <v>4.6944999999999997</v>
      </c>
      <c r="BW84" s="4">
        <v>4.6944999999999997</v>
      </c>
      <c r="BX84" s="4">
        <v>0</v>
      </c>
      <c r="BY84" s="4">
        <v>0.1</v>
      </c>
      <c r="BZ84" s="4">
        <v>0</v>
      </c>
    </row>
    <row r="85" spans="1:78" x14ac:dyDescent="0.15">
      <c r="A85" s="3">
        <v>39568</v>
      </c>
      <c r="B85" s="4">
        <v>2.16</v>
      </c>
      <c r="C85" s="4">
        <v>2.52</v>
      </c>
      <c r="D85" s="4">
        <v>2.15</v>
      </c>
      <c r="E85" s="4">
        <v>2.15</v>
      </c>
      <c r="F85" s="4">
        <v>0</v>
      </c>
      <c r="G85" s="4">
        <v>250.43</v>
      </c>
      <c r="H85" s="4">
        <v>0</v>
      </c>
      <c r="I85" s="4">
        <v>2.91</v>
      </c>
      <c r="J85" s="4">
        <v>3.15</v>
      </c>
      <c r="K85" s="4">
        <v>2.16</v>
      </c>
      <c r="L85" s="4">
        <v>2.85</v>
      </c>
      <c r="M85" s="4">
        <v>0</v>
      </c>
      <c r="N85" s="4">
        <v>566.01499999999999</v>
      </c>
      <c r="O85" s="4">
        <v>0</v>
      </c>
      <c r="P85" s="4">
        <v>3.18</v>
      </c>
      <c r="Q85" s="4">
        <v>3.18</v>
      </c>
      <c r="R85" s="4">
        <v>3.1179999999999999</v>
      </c>
      <c r="S85" s="4">
        <v>3.1179999999999999</v>
      </c>
      <c r="T85" s="4">
        <v>0</v>
      </c>
      <c r="U85" s="4">
        <v>52.1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3.6</v>
      </c>
      <c r="AE85" s="4">
        <v>3.6</v>
      </c>
      <c r="AF85" s="4">
        <v>3.55</v>
      </c>
      <c r="AG85" s="4">
        <v>3.57</v>
      </c>
      <c r="AH85" s="4">
        <v>0</v>
      </c>
      <c r="AI85" s="4">
        <v>3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4.5</v>
      </c>
      <c r="AS85" s="4">
        <v>4.5999999999999996</v>
      </c>
      <c r="AT85" s="4">
        <v>4.4897</v>
      </c>
      <c r="AU85" s="4">
        <v>4.4897</v>
      </c>
      <c r="AV85" s="4">
        <v>0</v>
      </c>
      <c r="AW85" s="4">
        <v>1.3</v>
      </c>
      <c r="AX85" s="4">
        <v>0</v>
      </c>
      <c r="AY85" s="4">
        <v>4.55</v>
      </c>
      <c r="AZ85" s="4">
        <v>4.55</v>
      </c>
      <c r="BA85" s="4">
        <v>4.5225999999999997</v>
      </c>
      <c r="BB85" s="4">
        <v>4.5225999999999997</v>
      </c>
      <c r="BC85" s="4">
        <v>0</v>
      </c>
      <c r="BD85" s="4">
        <v>1.1000000000000001</v>
      </c>
      <c r="BE85" s="4">
        <v>0</v>
      </c>
      <c r="BF85" s="4">
        <v>4.5868000000000002</v>
      </c>
      <c r="BG85" s="4">
        <v>4.5868000000000002</v>
      </c>
      <c r="BH85" s="4">
        <v>4.5532000000000004</v>
      </c>
      <c r="BI85" s="4">
        <v>4.5861000000000001</v>
      </c>
      <c r="BJ85" s="4">
        <v>0</v>
      </c>
      <c r="BK85" s="4">
        <v>0.3</v>
      </c>
      <c r="BL85" s="4">
        <v>0</v>
      </c>
      <c r="BM85" s="4">
        <v>4.6387</v>
      </c>
      <c r="BN85" s="4">
        <v>4.82</v>
      </c>
      <c r="BO85" s="4">
        <v>4.6109999999999998</v>
      </c>
      <c r="BP85" s="4">
        <v>4.82</v>
      </c>
      <c r="BQ85" s="4">
        <v>0</v>
      </c>
      <c r="BR85" s="4">
        <v>3.2</v>
      </c>
      <c r="BS85" s="4">
        <v>0</v>
      </c>
      <c r="BT85" s="4">
        <v>4.6947000000000001</v>
      </c>
      <c r="BU85" s="4">
        <v>4.6947000000000001</v>
      </c>
      <c r="BV85" s="4">
        <v>4.6947000000000001</v>
      </c>
      <c r="BW85" s="4">
        <v>4.6947000000000001</v>
      </c>
      <c r="BX85" s="4">
        <v>0</v>
      </c>
      <c r="BY85" s="4">
        <v>0.1</v>
      </c>
      <c r="BZ85" s="4">
        <v>0</v>
      </c>
    </row>
    <row r="86" spans="1:78" x14ac:dyDescent="0.15">
      <c r="A86" s="3">
        <v>39572</v>
      </c>
      <c r="B86" s="4">
        <v>2.2000000000000002</v>
      </c>
      <c r="C86" s="4">
        <v>2.34</v>
      </c>
      <c r="D86" s="4">
        <v>1.8</v>
      </c>
      <c r="E86" s="4">
        <v>2.19</v>
      </c>
      <c r="F86" s="4">
        <v>0</v>
      </c>
      <c r="G86" s="4">
        <v>319.04000000000002</v>
      </c>
      <c r="H86" s="4">
        <v>0</v>
      </c>
      <c r="I86" s="4">
        <v>4.8</v>
      </c>
      <c r="J86" s="4">
        <v>4.8</v>
      </c>
      <c r="K86" s="4">
        <v>2.79</v>
      </c>
      <c r="L86" s="4">
        <v>2.8</v>
      </c>
      <c r="M86" s="4">
        <v>0</v>
      </c>
      <c r="N86" s="4">
        <v>258.8</v>
      </c>
      <c r="O86" s="4">
        <v>0</v>
      </c>
      <c r="P86" s="4">
        <v>3.1067</v>
      </c>
      <c r="Q86" s="4">
        <v>3.1067</v>
      </c>
      <c r="R86" s="4">
        <v>3.1067</v>
      </c>
      <c r="S86" s="4">
        <v>3.1067</v>
      </c>
      <c r="T86" s="4">
        <v>0</v>
      </c>
      <c r="U86" s="4">
        <v>5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4.5999999999999996</v>
      </c>
      <c r="AS86" s="4">
        <v>4.5999999999999996</v>
      </c>
      <c r="AT86" s="4">
        <v>4.4901</v>
      </c>
      <c r="AU86" s="4">
        <v>4.4901</v>
      </c>
      <c r="AV86" s="4">
        <v>0</v>
      </c>
      <c r="AW86" s="4">
        <v>2.1</v>
      </c>
      <c r="AX86" s="4">
        <v>0</v>
      </c>
      <c r="AY86" s="4">
        <v>4.5122</v>
      </c>
      <c r="AZ86" s="4">
        <v>4.53</v>
      </c>
      <c r="BA86" s="4">
        <v>4.5122</v>
      </c>
      <c r="BB86" s="4">
        <v>4.5225</v>
      </c>
      <c r="BC86" s="4">
        <v>0</v>
      </c>
      <c r="BD86" s="4">
        <v>0.3</v>
      </c>
      <c r="BE86" s="4">
        <v>0</v>
      </c>
      <c r="BF86" s="4">
        <v>4.5526999999999997</v>
      </c>
      <c r="BG86" s="4">
        <v>4.5862999999999996</v>
      </c>
      <c r="BH86" s="4">
        <v>4.5526999999999997</v>
      </c>
      <c r="BI86" s="4">
        <v>4.5862999999999996</v>
      </c>
      <c r="BJ86" s="4">
        <v>0</v>
      </c>
      <c r="BK86" s="4">
        <v>0.2</v>
      </c>
      <c r="BL86" s="4">
        <v>0</v>
      </c>
      <c r="BM86" s="4">
        <v>4.6393000000000004</v>
      </c>
      <c r="BN86" s="4">
        <v>4.7</v>
      </c>
      <c r="BO86" s="4">
        <v>4.5983999999999998</v>
      </c>
      <c r="BP86" s="4">
        <v>4.6105</v>
      </c>
      <c r="BQ86" s="4">
        <v>0</v>
      </c>
      <c r="BR86" s="4">
        <v>1.23</v>
      </c>
      <c r="BS86" s="4">
        <v>0</v>
      </c>
      <c r="BT86" s="4">
        <v>4.6951999999999998</v>
      </c>
      <c r="BU86" s="4">
        <v>4.7824</v>
      </c>
      <c r="BV86" s="4">
        <v>4.6634000000000002</v>
      </c>
      <c r="BW86" s="4">
        <v>4.6634000000000002</v>
      </c>
      <c r="BX86" s="4">
        <v>0</v>
      </c>
      <c r="BY86" s="4">
        <v>1.1299999999999999</v>
      </c>
      <c r="BZ86" s="4">
        <v>0</v>
      </c>
    </row>
    <row r="87" spans="1:78" x14ac:dyDescent="0.15">
      <c r="A87" s="3">
        <v>39573</v>
      </c>
      <c r="B87" s="4">
        <v>2.21</v>
      </c>
      <c r="C87" s="4">
        <v>2.41</v>
      </c>
      <c r="D87" s="4">
        <v>1.8</v>
      </c>
      <c r="E87" s="4">
        <v>2.2599999999999998</v>
      </c>
      <c r="F87" s="4">
        <v>0</v>
      </c>
      <c r="G87" s="4">
        <v>516.91999999999996</v>
      </c>
      <c r="H87" s="4">
        <v>0</v>
      </c>
      <c r="I87" s="4">
        <v>4</v>
      </c>
      <c r="J87" s="4">
        <v>4</v>
      </c>
      <c r="K87" s="4">
        <v>2.2799999999999998</v>
      </c>
      <c r="L87" s="4">
        <v>2.98</v>
      </c>
      <c r="M87" s="4">
        <v>0</v>
      </c>
      <c r="N87" s="4">
        <v>347.67</v>
      </c>
      <c r="O87" s="4">
        <v>0</v>
      </c>
      <c r="P87" s="4">
        <v>3.18</v>
      </c>
      <c r="Q87" s="4">
        <v>3.18</v>
      </c>
      <c r="R87" s="4">
        <v>3.18</v>
      </c>
      <c r="S87" s="4">
        <v>3.18</v>
      </c>
      <c r="T87" s="4">
        <v>0</v>
      </c>
      <c r="U87" s="4">
        <v>10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4.5948000000000002</v>
      </c>
      <c r="AS87" s="4">
        <v>4.6074000000000002</v>
      </c>
      <c r="AT87" s="4">
        <v>4.4805999999999999</v>
      </c>
      <c r="AU87" s="4">
        <v>4.5209000000000001</v>
      </c>
      <c r="AV87" s="4">
        <v>0</v>
      </c>
      <c r="AW87" s="4">
        <v>2.34</v>
      </c>
      <c r="AX87" s="4">
        <v>0</v>
      </c>
      <c r="AY87" s="4">
        <v>4.5320999999999998</v>
      </c>
      <c r="AZ87" s="4">
        <v>4.5549999999999997</v>
      </c>
      <c r="BA87" s="4">
        <v>4.5125000000000002</v>
      </c>
      <c r="BB87" s="4">
        <v>4.5220000000000002</v>
      </c>
      <c r="BC87" s="4">
        <v>0</v>
      </c>
      <c r="BD87" s="4">
        <v>0.33</v>
      </c>
      <c r="BE87" s="4">
        <v>0</v>
      </c>
      <c r="BF87" s="4">
        <v>4.53</v>
      </c>
      <c r="BG87" s="4">
        <v>4.5860000000000003</v>
      </c>
      <c r="BH87" s="4">
        <v>4.53</v>
      </c>
      <c r="BI87" s="4">
        <v>4.5538999999999996</v>
      </c>
      <c r="BJ87" s="4">
        <v>0</v>
      </c>
      <c r="BK87" s="4">
        <v>0.61</v>
      </c>
      <c r="BL87" s="4">
        <v>0</v>
      </c>
      <c r="BM87" s="4">
        <v>4.6394000000000002</v>
      </c>
      <c r="BN87" s="4">
        <v>4.6428000000000003</v>
      </c>
      <c r="BO87" s="4">
        <v>4.5984999999999996</v>
      </c>
      <c r="BP87" s="4">
        <v>4.6205999999999996</v>
      </c>
      <c r="BQ87" s="4">
        <v>0</v>
      </c>
      <c r="BR87" s="4">
        <v>0.13</v>
      </c>
      <c r="BS87" s="4">
        <v>0</v>
      </c>
      <c r="BT87" s="4">
        <v>4.6951999999999998</v>
      </c>
      <c r="BU87" s="4">
        <v>4.7018000000000004</v>
      </c>
      <c r="BV87" s="4">
        <v>4.6624999999999996</v>
      </c>
      <c r="BW87" s="4">
        <v>4.6821000000000002</v>
      </c>
      <c r="BX87" s="4">
        <v>0</v>
      </c>
      <c r="BY87" s="4">
        <v>0.13</v>
      </c>
      <c r="BZ87" s="4">
        <v>0</v>
      </c>
    </row>
    <row r="88" spans="1:78" x14ac:dyDescent="0.15">
      <c r="A88" s="3">
        <v>39574</v>
      </c>
      <c r="B88" s="4">
        <v>2</v>
      </c>
      <c r="C88" s="4">
        <v>2.35</v>
      </c>
      <c r="D88" s="4">
        <v>2</v>
      </c>
      <c r="E88" s="4">
        <v>2.33</v>
      </c>
      <c r="F88" s="4">
        <v>0</v>
      </c>
      <c r="G88" s="4">
        <v>366.15</v>
      </c>
      <c r="H88" s="4">
        <v>0</v>
      </c>
      <c r="I88" s="4">
        <v>3.54</v>
      </c>
      <c r="J88" s="4">
        <v>5.96</v>
      </c>
      <c r="K88" s="4">
        <v>2.42</v>
      </c>
      <c r="L88" s="4">
        <v>3.2</v>
      </c>
      <c r="M88" s="4">
        <v>0</v>
      </c>
      <c r="N88" s="4">
        <v>301.46600000000001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3.42</v>
      </c>
      <c r="AE88" s="4">
        <v>3.42</v>
      </c>
      <c r="AF88" s="4">
        <v>3.42</v>
      </c>
      <c r="AG88" s="4">
        <v>3.42</v>
      </c>
      <c r="AH88" s="4">
        <v>0</v>
      </c>
      <c r="AI88" s="4">
        <v>10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4.5999999999999996</v>
      </c>
      <c r="AS88" s="4">
        <v>4.5999999999999996</v>
      </c>
      <c r="AT88" s="4">
        <v>4.4000000000000004</v>
      </c>
      <c r="AU88" s="4">
        <v>4.4812000000000003</v>
      </c>
      <c r="AV88" s="4">
        <v>0</v>
      </c>
      <c r="AW88" s="4">
        <v>0.6</v>
      </c>
      <c r="AX88" s="4">
        <v>0</v>
      </c>
      <c r="AY88" s="4">
        <v>4.5370999999999997</v>
      </c>
      <c r="AZ88" s="4">
        <v>4.5370999999999997</v>
      </c>
      <c r="BA88" s="4">
        <v>4.5126999999999997</v>
      </c>
      <c r="BB88" s="4">
        <v>4.5126999999999997</v>
      </c>
      <c r="BC88" s="4">
        <v>0</v>
      </c>
      <c r="BD88" s="4">
        <v>0.3</v>
      </c>
      <c r="BE88" s="4">
        <v>0</v>
      </c>
      <c r="BF88" s="4">
        <v>4.5854999999999997</v>
      </c>
      <c r="BG88" s="4">
        <v>4.5854999999999997</v>
      </c>
      <c r="BH88" s="4">
        <v>4.5442</v>
      </c>
      <c r="BI88" s="4">
        <v>4.5757000000000003</v>
      </c>
      <c r="BJ88" s="4">
        <v>0</v>
      </c>
      <c r="BK88" s="4">
        <v>0.4</v>
      </c>
      <c r="BL88" s="4">
        <v>0</v>
      </c>
      <c r="BM88" s="4">
        <v>4.6425999999999998</v>
      </c>
      <c r="BN88" s="4">
        <v>4.6425999999999998</v>
      </c>
      <c r="BO88" s="4">
        <v>4.5979999999999999</v>
      </c>
      <c r="BP88" s="4">
        <v>4.6394000000000002</v>
      </c>
      <c r="BQ88" s="4">
        <v>0</v>
      </c>
      <c r="BR88" s="4">
        <v>0.13</v>
      </c>
      <c r="BS88" s="4">
        <v>0</v>
      </c>
      <c r="BT88" s="4">
        <v>4.7023000000000001</v>
      </c>
      <c r="BU88" s="4">
        <v>4.7023000000000001</v>
      </c>
      <c r="BV88" s="4">
        <v>4.6624999999999996</v>
      </c>
      <c r="BW88" s="4">
        <v>4.6951999999999998</v>
      </c>
      <c r="BX88" s="4">
        <v>0</v>
      </c>
      <c r="BY88" s="4">
        <v>0.13</v>
      </c>
      <c r="BZ88" s="4">
        <v>0</v>
      </c>
    </row>
    <row r="89" spans="1:78" x14ac:dyDescent="0.15">
      <c r="A89" s="3">
        <v>39575</v>
      </c>
      <c r="B89" s="4">
        <v>2.35</v>
      </c>
      <c r="C89" s="4">
        <v>2.4300000000000002</v>
      </c>
      <c r="D89" s="4">
        <v>2.2999999999999998</v>
      </c>
      <c r="E89" s="4">
        <v>2.35</v>
      </c>
      <c r="F89" s="4">
        <v>0</v>
      </c>
      <c r="G89" s="4">
        <v>480.67</v>
      </c>
      <c r="H89" s="4">
        <v>0</v>
      </c>
      <c r="I89" s="4">
        <v>3.5</v>
      </c>
      <c r="J89" s="4">
        <v>6.0309999999999997</v>
      </c>
      <c r="K89" s="4">
        <v>3.01</v>
      </c>
      <c r="L89" s="4">
        <v>3.06</v>
      </c>
      <c r="M89" s="4">
        <v>0</v>
      </c>
      <c r="N89" s="4">
        <v>193.7</v>
      </c>
      <c r="O89" s="4">
        <v>0</v>
      </c>
      <c r="P89" s="4">
        <v>3.5</v>
      </c>
      <c r="Q89" s="4">
        <v>3.5</v>
      </c>
      <c r="R89" s="4">
        <v>3.38</v>
      </c>
      <c r="S89" s="4">
        <v>3.38</v>
      </c>
      <c r="T89" s="4">
        <v>0</v>
      </c>
      <c r="U89" s="4">
        <v>1.3</v>
      </c>
      <c r="V89" s="4">
        <v>0</v>
      </c>
      <c r="W89" s="4">
        <v>3.4</v>
      </c>
      <c r="X89" s="4">
        <v>3.4</v>
      </c>
      <c r="Y89" s="4">
        <v>3.4</v>
      </c>
      <c r="Z89" s="4">
        <v>3.4</v>
      </c>
      <c r="AA89" s="4">
        <v>0</v>
      </c>
      <c r="AB89" s="4">
        <v>1.1000000000000001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4.5</v>
      </c>
      <c r="AS89" s="4">
        <v>4.5999999999999996</v>
      </c>
      <c r="AT89" s="4">
        <v>4.4000000000000004</v>
      </c>
      <c r="AU89" s="4">
        <v>4.4922000000000004</v>
      </c>
      <c r="AV89" s="4">
        <v>0</v>
      </c>
      <c r="AW89" s="4">
        <v>0.6</v>
      </c>
      <c r="AX89" s="4">
        <v>0</v>
      </c>
      <c r="AY89" s="4">
        <v>4.5229999999999997</v>
      </c>
      <c r="AZ89" s="4">
        <v>4.9000000000000004</v>
      </c>
      <c r="BA89" s="4">
        <v>4.5229999999999997</v>
      </c>
      <c r="BB89" s="4">
        <v>4.9000000000000004</v>
      </c>
      <c r="BC89" s="4">
        <v>0</v>
      </c>
      <c r="BD89" s="4">
        <v>1.1000000000000001</v>
      </c>
      <c r="BE89" s="4">
        <v>0</v>
      </c>
      <c r="BF89" s="4">
        <v>4.5849000000000002</v>
      </c>
      <c r="BG89" s="4">
        <v>4.5849000000000002</v>
      </c>
      <c r="BH89" s="4">
        <v>4.5534999999999997</v>
      </c>
      <c r="BI89" s="4">
        <v>4.58</v>
      </c>
      <c r="BJ89" s="4">
        <v>0</v>
      </c>
      <c r="BK89" s="4">
        <v>0.3</v>
      </c>
      <c r="BL89" s="4">
        <v>0</v>
      </c>
      <c r="BM89" s="4">
        <v>4.5312999999999999</v>
      </c>
      <c r="BN89" s="4">
        <v>4.6432000000000002</v>
      </c>
      <c r="BO89" s="4">
        <v>4.5312999999999999</v>
      </c>
      <c r="BP89" s="4">
        <v>4.6391</v>
      </c>
      <c r="BQ89" s="4">
        <v>0</v>
      </c>
      <c r="BR89" s="4">
        <v>0.13</v>
      </c>
      <c r="BS89" s="4">
        <v>0</v>
      </c>
      <c r="BT89" s="4">
        <v>4.72</v>
      </c>
      <c r="BU89" s="4">
        <v>4.72</v>
      </c>
      <c r="BV89" s="4">
        <v>4.6628999999999996</v>
      </c>
      <c r="BW89" s="4">
        <v>4.6955</v>
      </c>
      <c r="BX89" s="4">
        <v>0</v>
      </c>
      <c r="BY89" s="4">
        <v>0.23</v>
      </c>
      <c r="BZ89" s="4">
        <v>0</v>
      </c>
    </row>
    <row r="90" spans="1:78" x14ac:dyDescent="0.15">
      <c r="A90" s="3">
        <v>39576</v>
      </c>
      <c r="B90" s="4">
        <v>2.35</v>
      </c>
      <c r="C90" s="4">
        <v>2.4500000000000002</v>
      </c>
      <c r="D90" s="4">
        <v>2.2000000000000002</v>
      </c>
      <c r="E90" s="4">
        <v>2.4</v>
      </c>
      <c r="F90" s="4">
        <v>0</v>
      </c>
      <c r="G90" s="4">
        <v>328.4</v>
      </c>
      <c r="H90" s="4">
        <v>0</v>
      </c>
      <c r="I90" s="4">
        <v>3.1</v>
      </c>
      <c r="J90" s="4">
        <v>4</v>
      </c>
      <c r="K90" s="4">
        <v>2.9980000000000002</v>
      </c>
      <c r="L90" s="4">
        <v>4</v>
      </c>
      <c r="M90" s="4">
        <v>0</v>
      </c>
      <c r="N90" s="4">
        <v>152.4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4.5999999999999996</v>
      </c>
      <c r="AS90" s="4">
        <v>4.5999999999999996</v>
      </c>
      <c r="AT90" s="4">
        <v>4.4000000000000004</v>
      </c>
      <c r="AU90" s="4">
        <v>4.4920999999999998</v>
      </c>
      <c r="AV90" s="4">
        <v>0</v>
      </c>
      <c r="AW90" s="4">
        <v>1.2</v>
      </c>
      <c r="AX90" s="4">
        <v>0</v>
      </c>
      <c r="AY90" s="4">
        <v>4.5232999999999999</v>
      </c>
      <c r="AZ90" s="4">
        <v>4.5232999999999999</v>
      </c>
      <c r="BA90" s="4">
        <v>4.5232999999999999</v>
      </c>
      <c r="BB90" s="4">
        <v>4.5232999999999999</v>
      </c>
      <c r="BC90" s="4">
        <v>0</v>
      </c>
      <c r="BD90" s="4">
        <v>0.1</v>
      </c>
      <c r="BE90" s="4">
        <v>0</v>
      </c>
      <c r="BF90" s="4">
        <v>4.58</v>
      </c>
      <c r="BG90" s="4">
        <v>4.5857000000000001</v>
      </c>
      <c r="BH90" s="4">
        <v>4.5541999999999998</v>
      </c>
      <c r="BI90" s="4">
        <v>4.5545</v>
      </c>
      <c r="BJ90" s="4">
        <v>0</v>
      </c>
      <c r="BK90" s="4">
        <v>0.4</v>
      </c>
      <c r="BL90" s="4">
        <v>0</v>
      </c>
      <c r="BM90" s="4">
        <v>4.6394000000000002</v>
      </c>
      <c r="BN90" s="4">
        <v>4.6440999999999999</v>
      </c>
      <c r="BO90" s="4">
        <v>4.6394000000000002</v>
      </c>
      <c r="BP90" s="4">
        <v>4.6440999999999999</v>
      </c>
      <c r="BQ90" s="4">
        <v>0</v>
      </c>
      <c r="BR90" s="4">
        <v>0.11</v>
      </c>
      <c r="BS90" s="4">
        <v>0</v>
      </c>
      <c r="BT90" s="4">
        <v>4.72</v>
      </c>
      <c r="BU90" s="4">
        <v>4.72</v>
      </c>
      <c r="BV90" s="4">
        <v>4.6641000000000004</v>
      </c>
      <c r="BW90" s="4">
        <v>4.6641000000000004</v>
      </c>
      <c r="BX90" s="4">
        <v>0</v>
      </c>
      <c r="BY90" s="4">
        <v>0.23</v>
      </c>
      <c r="BZ90" s="4">
        <v>0</v>
      </c>
    </row>
    <row r="91" spans="1:78" x14ac:dyDescent="0.15">
      <c r="A91" s="3">
        <v>39577</v>
      </c>
      <c r="B91" s="4">
        <v>2.37</v>
      </c>
      <c r="C91" s="4">
        <v>2.4500000000000002</v>
      </c>
      <c r="D91" s="4">
        <v>2.2999999999999998</v>
      </c>
      <c r="E91" s="4">
        <v>2.36</v>
      </c>
      <c r="F91" s="4">
        <v>0</v>
      </c>
      <c r="G91" s="4">
        <v>547.49</v>
      </c>
      <c r="H91" s="4">
        <v>0</v>
      </c>
      <c r="I91" s="4">
        <v>4.8</v>
      </c>
      <c r="J91" s="4">
        <v>5.9290000000000003</v>
      </c>
      <c r="K91" s="4">
        <v>2.94</v>
      </c>
      <c r="L91" s="4">
        <v>5.9290000000000003</v>
      </c>
      <c r="M91" s="4">
        <v>0</v>
      </c>
      <c r="N91" s="4">
        <v>119.05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3.49</v>
      </c>
      <c r="AE91" s="4">
        <v>3.49</v>
      </c>
      <c r="AF91" s="4">
        <v>3.49</v>
      </c>
      <c r="AG91" s="4">
        <v>3.49</v>
      </c>
      <c r="AH91" s="4">
        <v>0</v>
      </c>
      <c r="AI91" s="4">
        <v>2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4.5999999999999996</v>
      </c>
      <c r="AS91" s="4">
        <v>4.5999999999999996</v>
      </c>
      <c r="AT91" s="4">
        <v>4.4000000000000004</v>
      </c>
      <c r="AU91" s="4">
        <v>4.4924999999999997</v>
      </c>
      <c r="AV91" s="4">
        <v>0</v>
      </c>
      <c r="AW91" s="4">
        <v>0.71</v>
      </c>
      <c r="AX91" s="4">
        <v>0</v>
      </c>
      <c r="AY91" s="4">
        <v>4.5316000000000001</v>
      </c>
      <c r="AZ91" s="4">
        <v>4.5330000000000004</v>
      </c>
      <c r="BA91" s="4">
        <v>4.5316000000000001</v>
      </c>
      <c r="BB91" s="4">
        <v>4.5330000000000004</v>
      </c>
      <c r="BC91" s="4">
        <v>0</v>
      </c>
      <c r="BD91" s="4">
        <v>0.12</v>
      </c>
      <c r="BE91" s="4">
        <v>0</v>
      </c>
      <c r="BF91" s="4">
        <v>4.58</v>
      </c>
      <c r="BG91" s="4">
        <v>4.5960000000000001</v>
      </c>
      <c r="BH91" s="4">
        <v>4.5551000000000004</v>
      </c>
      <c r="BI91" s="4">
        <v>4.5650000000000004</v>
      </c>
      <c r="BJ91" s="4">
        <v>0</v>
      </c>
      <c r="BK91" s="4">
        <v>0.4</v>
      </c>
      <c r="BL91" s="4">
        <v>0</v>
      </c>
      <c r="BM91" s="4">
        <v>4.6050000000000004</v>
      </c>
      <c r="BN91" s="4">
        <v>4.6433</v>
      </c>
      <c r="BO91" s="4">
        <v>4.6050000000000004</v>
      </c>
      <c r="BP91" s="4">
        <v>4.6397000000000004</v>
      </c>
      <c r="BQ91" s="4">
        <v>0</v>
      </c>
      <c r="BR91" s="4">
        <v>0.13</v>
      </c>
      <c r="BS91" s="4">
        <v>0</v>
      </c>
      <c r="BT91" s="4">
        <v>4.72</v>
      </c>
      <c r="BU91" s="4">
        <v>4.72</v>
      </c>
      <c r="BV91" s="4">
        <v>4.6635999999999997</v>
      </c>
      <c r="BW91" s="4">
        <v>4.6962000000000002</v>
      </c>
      <c r="BX91" s="4">
        <v>0</v>
      </c>
      <c r="BY91" s="4">
        <v>0.23</v>
      </c>
      <c r="BZ91" s="4">
        <v>0</v>
      </c>
    </row>
    <row r="92" spans="1:78" x14ac:dyDescent="0.15">
      <c r="A92" s="3">
        <v>39580</v>
      </c>
      <c r="B92" s="4">
        <v>2.46</v>
      </c>
      <c r="C92" s="4">
        <v>2.46</v>
      </c>
      <c r="D92" s="4">
        <v>2.38</v>
      </c>
      <c r="E92" s="4">
        <v>2.39</v>
      </c>
      <c r="F92" s="4">
        <v>0</v>
      </c>
      <c r="G92" s="4">
        <v>341.21</v>
      </c>
      <c r="H92" s="4">
        <v>0</v>
      </c>
      <c r="I92" s="4">
        <v>3.05</v>
      </c>
      <c r="J92" s="4">
        <v>5</v>
      </c>
      <c r="K92" s="4">
        <v>3</v>
      </c>
      <c r="L92" s="4">
        <v>3</v>
      </c>
      <c r="M92" s="4">
        <v>0</v>
      </c>
      <c r="N92" s="4">
        <v>185.83</v>
      </c>
      <c r="O92" s="4">
        <v>0</v>
      </c>
      <c r="P92" s="4">
        <v>3.4</v>
      </c>
      <c r="Q92" s="4">
        <v>3.46</v>
      </c>
      <c r="R92" s="4">
        <v>3.4</v>
      </c>
      <c r="S92" s="4">
        <v>3.46</v>
      </c>
      <c r="T92" s="4">
        <v>0</v>
      </c>
      <c r="U92" s="4">
        <v>23.94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3.4339</v>
      </c>
      <c r="AE92" s="4">
        <v>3.4339</v>
      </c>
      <c r="AF92" s="4">
        <v>3.4339</v>
      </c>
      <c r="AG92" s="4">
        <v>3.4339</v>
      </c>
      <c r="AH92" s="4">
        <v>0</v>
      </c>
      <c r="AI92" s="4">
        <v>1.4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4.5</v>
      </c>
      <c r="AS92" s="4">
        <v>4.8</v>
      </c>
      <c r="AT92" s="4">
        <v>4.4000000000000004</v>
      </c>
      <c r="AU92" s="4">
        <v>4.4935</v>
      </c>
      <c r="AV92" s="4">
        <v>0</v>
      </c>
      <c r="AW92" s="4">
        <v>1.6</v>
      </c>
      <c r="AX92" s="4">
        <v>0</v>
      </c>
      <c r="AY92" s="4">
        <v>4.5327999999999999</v>
      </c>
      <c r="AZ92" s="4">
        <v>4.5350000000000001</v>
      </c>
      <c r="BA92" s="4">
        <v>4.5327999999999999</v>
      </c>
      <c r="BB92" s="4">
        <v>4.5350000000000001</v>
      </c>
      <c r="BC92" s="4">
        <v>0</v>
      </c>
      <c r="BD92" s="4">
        <v>2.1</v>
      </c>
      <c r="BE92" s="4">
        <v>0</v>
      </c>
      <c r="BF92" s="4">
        <v>4.5551000000000004</v>
      </c>
      <c r="BG92" s="4">
        <v>4.5551000000000004</v>
      </c>
      <c r="BH92" s="4">
        <v>4.5551000000000004</v>
      </c>
      <c r="BI92" s="4">
        <v>4.5551000000000004</v>
      </c>
      <c r="BJ92" s="4">
        <v>0</v>
      </c>
      <c r="BK92" s="4">
        <v>0.1</v>
      </c>
      <c r="BL92" s="4">
        <v>0</v>
      </c>
      <c r="BM92" s="4">
        <v>4.6391999999999998</v>
      </c>
      <c r="BN92" s="4">
        <v>4.6439000000000004</v>
      </c>
      <c r="BO92" s="4">
        <v>4.6059000000000001</v>
      </c>
      <c r="BP92" s="4">
        <v>4.6249000000000002</v>
      </c>
      <c r="BQ92" s="4">
        <v>0</v>
      </c>
      <c r="BR92" s="4">
        <v>0.13</v>
      </c>
      <c r="BS92" s="4">
        <v>0</v>
      </c>
      <c r="BT92" s="4">
        <v>4.72</v>
      </c>
      <c r="BU92" s="4">
        <v>4.72</v>
      </c>
      <c r="BV92" s="4">
        <v>4.6642000000000001</v>
      </c>
      <c r="BW92" s="4">
        <v>4.6642000000000001</v>
      </c>
      <c r="BX92" s="4">
        <v>0</v>
      </c>
      <c r="BY92" s="4">
        <v>0.23</v>
      </c>
      <c r="BZ92" s="4">
        <v>0</v>
      </c>
    </row>
    <row r="93" spans="1:78" x14ac:dyDescent="0.15">
      <c r="A93" s="3">
        <v>39581</v>
      </c>
      <c r="B93" s="4">
        <v>2.46</v>
      </c>
      <c r="C93" s="4">
        <v>2.8</v>
      </c>
      <c r="D93" s="4">
        <v>2.42</v>
      </c>
      <c r="E93" s="4">
        <v>2.4596</v>
      </c>
      <c r="F93" s="4">
        <v>0</v>
      </c>
      <c r="G93" s="4">
        <v>440.96</v>
      </c>
      <c r="H93" s="4">
        <v>0</v>
      </c>
      <c r="I93" s="4">
        <v>3.4</v>
      </c>
      <c r="J93" s="4">
        <v>6.28</v>
      </c>
      <c r="K93" s="4">
        <v>3.06</v>
      </c>
      <c r="L93" s="4">
        <v>6.28</v>
      </c>
      <c r="M93" s="4">
        <v>0</v>
      </c>
      <c r="N93" s="4">
        <v>264.3</v>
      </c>
      <c r="O93" s="4">
        <v>0</v>
      </c>
      <c r="P93" s="4">
        <v>3.52</v>
      </c>
      <c r="Q93" s="4">
        <v>3.53</v>
      </c>
      <c r="R93" s="4">
        <v>3.52</v>
      </c>
      <c r="S93" s="4">
        <v>3.53</v>
      </c>
      <c r="T93" s="4">
        <v>0</v>
      </c>
      <c r="U93" s="4">
        <v>8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3.9449999999999998</v>
      </c>
      <c r="AE93" s="4">
        <v>3.9449999999999998</v>
      </c>
      <c r="AF93" s="4">
        <v>3.9449999999999998</v>
      </c>
      <c r="AG93" s="4">
        <v>3.9449999999999998</v>
      </c>
      <c r="AH93" s="4">
        <v>0</v>
      </c>
      <c r="AI93" s="4">
        <v>2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4.5999999999999996</v>
      </c>
      <c r="AS93" s="4">
        <v>4.5999999999999996</v>
      </c>
      <c r="AT93" s="4">
        <v>4.4000000000000004</v>
      </c>
      <c r="AU93" s="4">
        <v>4.4960000000000004</v>
      </c>
      <c r="AV93" s="4">
        <v>0</v>
      </c>
      <c r="AW93" s="4">
        <v>0.51</v>
      </c>
      <c r="AX93" s="4">
        <v>0</v>
      </c>
      <c r="AY93" s="4">
        <v>4.5599999999999996</v>
      </c>
      <c r="AZ93" s="4">
        <v>4.5599999999999996</v>
      </c>
      <c r="BA93" s="4">
        <v>4.5259999999999998</v>
      </c>
      <c r="BB93" s="4">
        <v>4.5259999999999998</v>
      </c>
      <c r="BC93" s="4">
        <v>0</v>
      </c>
      <c r="BD93" s="4">
        <v>0.22</v>
      </c>
      <c r="BE93" s="4">
        <v>0</v>
      </c>
      <c r="BF93" s="4">
        <v>4.58</v>
      </c>
      <c r="BG93" s="4">
        <v>4.58</v>
      </c>
      <c r="BH93" s="4">
        <v>4.5557999999999996</v>
      </c>
      <c r="BI93" s="4">
        <v>4.5570000000000004</v>
      </c>
      <c r="BJ93" s="4">
        <v>0</v>
      </c>
      <c r="BK93" s="4">
        <v>0.3</v>
      </c>
      <c r="BL93" s="4">
        <v>0</v>
      </c>
      <c r="BM93" s="4">
        <v>4.6444000000000001</v>
      </c>
      <c r="BN93" s="4">
        <v>4.6444000000000001</v>
      </c>
      <c r="BO93" s="4">
        <v>4.6063999999999998</v>
      </c>
      <c r="BP93" s="4">
        <v>4.6394000000000002</v>
      </c>
      <c r="BQ93" s="4">
        <v>0</v>
      </c>
      <c r="BR93" s="4">
        <v>0.13</v>
      </c>
      <c r="BS93" s="4">
        <v>0</v>
      </c>
      <c r="BT93" s="4">
        <v>4.72</v>
      </c>
      <c r="BU93" s="4">
        <v>4.72</v>
      </c>
      <c r="BV93" s="4">
        <v>4.6647999999999996</v>
      </c>
      <c r="BW93" s="4">
        <v>4.6951999999999998</v>
      </c>
      <c r="BX93" s="4">
        <v>0</v>
      </c>
      <c r="BY93" s="4">
        <v>0.23</v>
      </c>
      <c r="BZ93" s="4">
        <v>0</v>
      </c>
    </row>
    <row r="94" spans="1:78" x14ac:dyDescent="0.15">
      <c r="A94" s="3">
        <v>39582</v>
      </c>
      <c r="B94" s="4">
        <v>2.5299999999999998</v>
      </c>
      <c r="C94" s="4">
        <v>3.4</v>
      </c>
      <c r="D94" s="4">
        <v>1.85</v>
      </c>
      <c r="E94" s="4">
        <v>2.5249999999999999</v>
      </c>
      <c r="F94" s="4">
        <v>0</v>
      </c>
      <c r="G94" s="4">
        <v>298.2</v>
      </c>
      <c r="H94" s="4">
        <v>0</v>
      </c>
      <c r="I94" s="4">
        <v>3.37</v>
      </c>
      <c r="J94" s="4">
        <v>6.37</v>
      </c>
      <c r="K94" s="4">
        <v>3.34</v>
      </c>
      <c r="L94" s="4">
        <v>3.6</v>
      </c>
      <c r="M94" s="4">
        <v>0</v>
      </c>
      <c r="N94" s="4">
        <v>131.9</v>
      </c>
      <c r="O94" s="4">
        <v>0</v>
      </c>
      <c r="P94" s="4">
        <v>3.55</v>
      </c>
      <c r="Q94" s="4">
        <v>4</v>
      </c>
      <c r="R94" s="4">
        <v>3.18</v>
      </c>
      <c r="S94" s="4">
        <v>3.18</v>
      </c>
      <c r="T94" s="4">
        <v>0</v>
      </c>
      <c r="U94" s="4">
        <v>112.65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3.6</v>
      </c>
      <c r="AE94" s="4">
        <v>3.6</v>
      </c>
      <c r="AF94" s="4">
        <v>3.6</v>
      </c>
      <c r="AG94" s="4">
        <v>3.6</v>
      </c>
      <c r="AH94" s="4">
        <v>0</v>
      </c>
      <c r="AI94" s="4">
        <v>3</v>
      </c>
      <c r="AJ94" s="4">
        <v>0</v>
      </c>
      <c r="AK94" s="4">
        <v>4.1159999999999997</v>
      </c>
      <c r="AL94" s="4">
        <v>4.1159999999999997</v>
      </c>
      <c r="AM94" s="4">
        <v>4.1159999999999997</v>
      </c>
      <c r="AN94" s="4">
        <v>4.1159999999999997</v>
      </c>
      <c r="AO94" s="4">
        <v>0</v>
      </c>
      <c r="AP94" s="4">
        <v>3</v>
      </c>
      <c r="AQ94" s="4">
        <v>0</v>
      </c>
      <c r="AR94" s="4">
        <v>4.5999999999999996</v>
      </c>
      <c r="AS94" s="4">
        <v>4.8499999999999996</v>
      </c>
      <c r="AT94" s="4">
        <v>4.4000000000000004</v>
      </c>
      <c r="AU94" s="4">
        <v>4.4950000000000001</v>
      </c>
      <c r="AV94" s="4">
        <v>0</v>
      </c>
      <c r="AW94" s="4">
        <v>2.6</v>
      </c>
      <c r="AX94" s="4">
        <v>0</v>
      </c>
      <c r="AY94" s="4">
        <v>4.5324999999999998</v>
      </c>
      <c r="AZ94" s="4">
        <v>4.5324999999999998</v>
      </c>
      <c r="BA94" s="4">
        <v>4.5270000000000001</v>
      </c>
      <c r="BB94" s="4">
        <v>4.5270000000000001</v>
      </c>
      <c r="BC94" s="4">
        <v>0</v>
      </c>
      <c r="BD94" s="4">
        <v>0.2</v>
      </c>
      <c r="BE94" s="4">
        <v>0</v>
      </c>
      <c r="BF94" s="4">
        <v>4.58</v>
      </c>
      <c r="BG94" s="4">
        <v>4.6185999999999998</v>
      </c>
      <c r="BH94" s="4">
        <v>4.5560999999999998</v>
      </c>
      <c r="BI94" s="4">
        <v>4.5579999999999998</v>
      </c>
      <c r="BJ94" s="4">
        <v>0</v>
      </c>
      <c r="BK94" s="4">
        <v>2.2999999999999998</v>
      </c>
      <c r="BL94" s="4">
        <v>0</v>
      </c>
      <c r="BM94" s="4">
        <v>4.6070000000000002</v>
      </c>
      <c r="BN94" s="4">
        <v>4.6449999999999996</v>
      </c>
      <c r="BO94" s="4">
        <v>4.6070000000000002</v>
      </c>
      <c r="BP94" s="4">
        <v>4.6397000000000004</v>
      </c>
      <c r="BQ94" s="4">
        <v>0</v>
      </c>
      <c r="BR94" s="4">
        <v>0.13</v>
      </c>
      <c r="BS94" s="4">
        <v>0</v>
      </c>
      <c r="BT94" s="4">
        <v>4.7055999999999996</v>
      </c>
      <c r="BU94" s="4">
        <v>4.72</v>
      </c>
      <c r="BV94" s="4">
        <v>4.6651999999999996</v>
      </c>
      <c r="BW94" s="4">
        <v>4.6955</v>
      </c>
      <c r="BX94" s="4">
        <v>0</v>
      </c>
      <c r="BY94" s="4">
        <v>0.23</v>
      </c>
      <c r="BZ94" s="4">
        <v>0</v>
      </c>
    </row>
    <row r="95" spans="1:78" x14ac:dyDescent="0.15">
      <c r="A95" s="3">
        <v>39583</v>
      </c>
      <c r="B95" s="4">
        <v>3</v>
      </c>
      <c r="C95" s="4">
        <v>3.5438999999999998</v>
      </c>
      <c r="D95" s="4">
        <v>2.4</v>
      </c>
      <c r="E95" s="4">
        <v>2.5099999999999998</v>
      </c>
      <c r="F95" s="4">
        <v>0</v>
      </c>
      <c r="G95" s="4">
        <v>325.75</v>
      </c>
      <c r="H95" s="4">
        <v>0</v>
      </c>
      <c r="I95" s="4">
        <v>3.7</v>
      </c>
      <c r="J95" s="4">
        <v>4.5</v>
      </c>
      <c r="K95" s="4">
        <v>3.4687999999999999</v>
      </c>
      <c r="L95" s="4">
        <v>4.0999999999999996</v>
      </c>
      <c r="M95" s="4">
        <v>0</v>
      </c>
      <c r="N95" s="4">
        <v>62.55</v>
      </c>
      <c r="O95" s="4">
        <v>0</v>
      </c>
      <c r="P95" s="4">
        <v>3.6</v>
      </c>
      <c r="Q95" s="4">
        <v>3.65</v>
      </c>
      <c r="R95" s="4">
        <v>3.6</v>
      </c>
      <c r="S95" s="4">
        <v>3.65</v>
      </c>
      <c r="T95" s="4">
        <v>0</v>
      </c>
      <c r="U95" s="4">
        <v>1.35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3.7</v>
      </c>
      <c r="AE95" s="4">
        <v>3.7</v>
      </c>
      <c r="AF95" s="4">
        <v>3.7</v>
      </c>
      <c r="AG95" s="4">
        <v>3.7</v>
      </c>
      <c r="AH95" s="4">
        <v>0</v>
      </c>
      <c r="AI95" s="4">
        <v>2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4.4000000000000004</v>
      </c>
      <c r="AS95" s="4">
        <v>4.6639999999999997</v>
      </c>
      <c r="AT95" s="4">
        <v>4.4000000000000004</v>
      </c>
      <c r="AU95" s="4">
        <v>4.4938000000000002</v>
      </c>
      <c r="AV95" s="4">
        <v>0</v>
      </c>
      <c r="AW95" s="4">
        <v>1.5</v>
      </c>
      <c r="AX95" s="4">
        <v>0</v>
      </c>
      <c r="AY95" s="4">
        <v>4.5385</v>
      </c>
      <c r="AZ95" s="4">
        <v>4.5385</v>
      </c>
      <c r="BA95" s="4">
        <v>4.5270000000000001</v>
      </c>
      <c r="BB95" s="4">
        <v>4.5270000000000001</v>
      </c>
      <c r="BC95" s="4">
        <v>0</v>
      </c>
      <c r="BD95" s="4">
        <v>0.2</v>
      </c>
      <c r="BE95" s="4">
        <v>0</v>
      </c>
      <c r="BF95" s="4">
        <v>4.5568</v>
      </c>
      <c r="BG95" s="4">
        <v>4.5883000000000003</v>
      </c>
      <c r="BH95" s="4">
        <v>4.5568</v>
      </c>
      <c r="BI95" s="4">
        <v>4.5575999999999999</v>
      </c>
      <c r="BJ95" s="4">
        <v>0</v>
      </c>
      <c r="BK95" s="4">
        <v>0.32</v>
      </c>
      <c r="BL95" s="4">
        <v>0</v>
      </c>
      <c r="BM95" s="4">
        <v>4.6075999999999997</v>
      </c>
      <c r="BN95" s="4">
        <v>4.6462000000000003</v>
      </c>
      <c r="BO95" s="4">
        <v>4.6075999999999997</v>
      </c>
      <c r="BP95" s="4">
        <v>4.6397000000000004</v>
      </c>
      <c r="BQ95" s="4">
        <v>0</v>
      </c>
      <c r="BR95" s="4">
        <v>0.13</v>
      </c>
      <c r="BS95" s="4">
        <v>0</v>
      </c>
      <c r="BT95" s="4">
        <v>4.7062999999999997</v>
      </c>
      <c r="BU95" s="4">
        <v>4.72</v>
      </c>
      <c r="BV95" s="4">
        <v>4.6661999999999999</v>
      </c>
      <c r="BW95" s="4">
        <v>4.72</v>
      </c>
      <c r="BX95" s="4">
        <v>0</v>
      </c>
      <c r="BY95" s="4">
        <v>0.23</v>
      </c>
      <c r="BZ95" s="4">
        <v>0</v>
      </c>
    </row>
    <row r="96" spans="1:78" x14ac:dyDescent="0.15">
      <c r="A96" s="3">
        <v>39584</v>
      </c>
      <c r="B96" s="4">
        <v>2.7</v>
      </c>
      <c r="C96" s="4">
        <v>2.83</v>
      </c>
      <c r="D96" s="4">
        <v>2.54</v>
      </c>
      <c r="E96" s="4">
        <v>2.58</v>
      </c>
      <c r="F96" s="4">
        <v>0</v>
      </c>
      <c r="G96" s="4">
        <v>355.02</v>
      </c>
      <c r="H96" s="4">
        <v>0</v>
      </c>
      <c r="I96" s="4">
        <v>3.9</v>
      </c>
      <c r="J96" s="4">
        <v>5.65</v>
      </c>
      <c r="K96" s="4">
        <v>3.1</v>
      </c>
      <c r="L96" s="4">
        <v>4.05</v>
      </c>
      <c r="M96" s="4">
        <v>0</v>
      </c>
      <c r="N96" s="4">
        <v>266.94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4.5999999999999996</v>
      </c>
      <c r="AS96" s="4">
        <v>4.5999999999999996</v>
      </c>
      <c r="AT96" s="4">
        <v>4.4939999999999998</v>
      </c>
      <c r="AU96" s="4">
        <v>4.4939999999999998</v>
      </c>
      <c r="AV96" s="4">
        <v>0</v>
      </c>
      <c r="AW96" s="4">
        <v>0.2</v>
      </c>
      <c r="AX96" s="4">
        <v>0</v>
      </c>
      <c r="AY96" s="4">
        <v>4.5321999999999996</v>
      </c>
      <c r="AZ96" s="4">
        <v>4.5321999999999996</v>
      </c>
      <c r="BA96" s="4">
        <v>4.5321999999999996</v>
      </c>
      <c r="BB96" s="4">
        <v>4.5321999999999996</v>
      </c>
      <c r="BC96" s="4">
        <v>0</v>
      </c>
      <c r="BD96" s="4">
        <v>0.1</v>
      </c>
      <c r="BE96" s="4">
        <v>0</v>
      </c>
      <c r="BF96" s="4">
        <v>4.5883000000000003</v>
      </c>
      <c r="BG96" s="4">
        <v>4.5883000000000003</v>
      </c>
      <c r="BH96" s="4">
        <v>4.5570000000000004</v>
      </c>
      <c r="BI96" s="4">
        <v>4.5570000000000004</v>
      </c>
      <c r="BJ96" s="4">
        <v>0</v>
      </c>
      <c r="BK96" s="4">
        <v>0.02</v>
      </c>
      <c r="BL96" s="4">
        <v>0</v>
      </c>
      <c r="BM96" s="4">
        <v>4.6462000000000003</v>
      </c>
      <c r="BN96" s="4">
        <v>4.6462000000000003</v>
      </c>
      <c r="BO96" s="4">
        <v>4.6075999999999997</v>
      </c>
      <c r="BP96" s="4">
        <v>4.6269</v>
      </c>
      <c r="BQ96" s="4">
        <v>0</v>
      </c>
      <c r="BR96" s="4">
        <v>0.03</v>
      </c>
      <c r="BS96" s="4">
        <v>0</v>
      </c>
      <c r="BT96" s="4">
        <v>4.6662999999999997</v>
      </c>
      <c r="BU96" s="4">
        <v>4.72</v>
      </c>
      <c r="BV96" s="4">
        <v>4.6662999999999997</v>
      </c>
      <c r="BW96" s="4">
        <v>4.72</v>
      </c>
      <c r="BX96" s="4">
        <v>0</v>
      </c>
      <c r="BY96" s="4">
        <v>0.13</v>
      </c>
      <c r="BZ96" s="4">
        <v>0</v>
      </c>
    </row>
    <row r="97" spans="1:78" x14ac:dyDescent="0.15">
      <c r="A97" s="3">
        <v>39587</v>
      </c>
      <c r="B97" s="4">
        <v>2.5499999999999998</v>
      </c>
      <c r="C97" s="4">
        <v>5.64</v>
      </c>
      <c r="D97" s="4">
        <v>1.85</v>
      </c>
      <c r="E97" s="4">
        <v>2.6</v>
      </c>
      <c r="F97" s="4">
        <v>0</v>
      </c>
      <c r="G97" s="4">
        <v>445.95</v>
      </c>
      <c r="H97" s="4">
        <v>0</v>
      </c>
      <c r="I97" s="4">
        <v>4</v>
      </c>
      <c r="J97" s="4">
        <v>4.8</v>
      </c>
      <c r="K97" s="4">
        <v>3.3</v>
      </c>
      <c r="L97" s="4">
        <v>3.95</v>
      </c>
      <c r="M97" s="4">
        <v>0</v>
      </c>
      <c r="N97" s="4">
        <v>176.63</v>
      </c>
      <c r="O97" s="4">
        <v>0</v>
      </c>
      <c r="P97" s="4">
        <v>4.22</v>
      </c>
      <c r="Q97" s="4">
        <v>4.22</v>
      </c>
      <c r="R97" s="4">
        <v>4.0865</v>
      </c>
      <c r="S97" s="4">
        <v>4.13</v>
      </c>
      <c r="T97" s="4">
        <v>0</v>
      </c>
      <c r="U97" s="4">
        <v>7.6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3.2</v>
      </c>
      <c r="AE97" s="4">
        <v>3.7050000000000001</v>
      </c>
      <c r="AF97" s="4">
        <v>3.2</v>
      </c>
      <c r="AG97" s="4">
        <v>3.7050000000000001</v>
      </c>
      <c r="AH97" s="4">
        <v>0</v>
      </c>
      <c r="AI97" s="4">
        <v>31.2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4.5999999999999996</v>
      </c>
      <c r="AS97" s="4">
        <v>4.5999999999999996</v>
      </c>
      <c r="AT97" s="4">
        <v>4.4936999999999996</v>
      </c>
      <c r="AU97" s="4">
        <v>4.4936999999999996</v>
      </c>
      <c r="AV97" s="4">
        <v>0</v>
      </c>
      <c r="AW97" s="4">
        <v>1.5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4.62</v>
      </c>
      <c r="BG97" s="4">
        <v>4.62</v>
      </c>
      <c r="BH97" s="4">
        <v>4.5564999999999998</v>
      </c>
      <c r="BI97" s="4">
        <v>4.5876999999999999</v>
      </c>
      <c r="BJ97" s="4">
        <v>0</v>
      </c>
      <c r="BK97" s="4">
        <v>0.22</v>
      </c>
      <c r="BL97" s="4">
        <v>0</v>
      </c>
      <c r="BM97" s="4">
        <v>4.6066000000000003</v>
      </c>
      <c r="BN97" s="4">
        <v>4.8494999999999999</v>
      </c>
      <c r="BO97" s="4">
        <v>4.6066000000000003</v>
      </c>
      <c r="BP97" s="4">
        <v>4.8494999999999999</v>
      </c>
      <c r="BQ97" s="4">
        <v>0</v>
      </c>
      <c r="BR97" s="4">
        <v>1.54</v>
      </c>
      <c r="BS97" s="4">
        <v>0</v>
      </c>
      <c r="BT97" s="4">
        <v>4.72</v>
      </c>
      <c r="BU97" s="4">
        <v>4.72</v>
      </c>
      <c r="BV97" s="4">
        <v>4.6848000000000001</v>
      </c>
      <c r="BW97" s="4">
        <v>4.6848000000000001</v>
      </c>
      <c r="BX97" s="4">
        <v>0</v>
      </c>
      <c r="BY97" s="4">
        <v>0.12</v>
      </c>
      <c r="BZ97" s="4">
        <v>0</v>
      </c>
    </row>
    <row r="98" spans="1:78" x14ac:dyDescent="0.15">
      <c r="A98" s="3">
        <v>39588</v>
      </c>
      <c r="B98" s="4">
        <v>2.61</v>
      </c>
      <c r="C98" s="4">
        <v>5.61</v>
      </c>
      <c r="D98" s="4">
        <v>1.85</v>
      </c>
      <c r="E98" s="4">
        <v>2.61</v>
      </c>
      <c r="F98" s="4">
        <v>0</v>
      </c>
      <c r="G98" s="4">
        <v>595.20000000000005</v>
      </c>
      <c r="H98" s="4">
        <v>0</v>
      </c>
      <c r="I98" s="4">
        <v>4.54</v>
      </c>
      <c r="J98" s="4">
        <v>4.8</v>
      </c>
      <c r="K98" s="4">
        <v>2.75</v>
      </c>
      <c r="L98" s="4">
        <v>3.9495</v>
      </c>
      <c r="M98" s="4">
        <v>0</v>
      </c>
      <c r="N98" s="4">
        <v>55.2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5.0999999999999996</v>
      </c>
      <c r="AL98" s="4">
        <v>5.0999999999999996</v>
      </c>
      <c r="AM98" s="4">
        <v>5.0999999999999996</v>
      </c>
      <c r="AN98" s="4">
        <v>5.0999999999999996</v>
      </c>
      <c r="AO98" s="4">
        <v>0</v>
      </c>
      <c r="AP98" s="4">
        <v>0.5</v>
      </c>
      <c r="AQ98" s="4">
        <v>0</v>
      </c>
      <c r="AR98" s="4">
        <v>4.45</v>
      </c>
      <c r="AS98" s="4">
        <v>4.7489999999999997</v>
      </c>
      <c r="AT98" s="4">
        <v>4.45</v>
      </c>
      <c r="AU98" s="4">
        <v>4.4930000000000003</v>
      </c>
      <c r="AV98" s="4">
        <v>0</v>
      </c>
      <c r="AW98" s="4">
        <v>1.31</v>
      </c>
      <c r="AX98" s="4">
        <v>0</v>
      </c>
      <c r="AY98" s="4">
        <v>4.5515999999999996</v>
      </c>
      <c r="AZ98" s="4">
        <v>4.5515999999999996</v>
      </c>
      <c r="BA98" s="4">
        <v>4.5250000000000004</v>
      </c>
      <c r="BB98" s="4">
        <v>4.5250000000000004</v>
      </c>
      <c r="BC98" s="4">
        <v>0</v>
      </c>
      <c r="BD98" s="4">
        <v>0.12</v>
      </c>
      <c r="BE98" s="4">
        <v>0</v>
      </c>
      <c r="BF98" s="4">
        <v>4.62</v>
      </c>
      <c r="BG98" s="4">
        <v>4.62</v>
      </c>
      <c r="BH98" s="4">
        <v>4.5549999999999997</v>
      </c>
      <c r="BI98" s="4">
        <v>4.5549999999999997</v>
      </c>
      <c r="BJ98" s="4">
        <v>0</v>
      </c>
      <c r="BK98" s="4">
        <v>0.42</v>
      </c>
      <c r="BL98" s="4">
        <v>0</v>
      </c>
      <c r="BM98" s="4">
        <v>4.6657999999999999</v>
      </c>
      <c r="BN98" s="4">
        <v>4.6657999999999999</v>
      </c>
      <c r="BO98" s="4">
        <v>4.6071</v>
      </c>
      <c r="BP98" s="4">
        <v>4.6455000000000002</v>
      </c>
      <c r="BQ98" s="4">
        <v>0</v>
      </c>
      <c r="BR98" s="4">
        <v>0.04</v>
      </c>
      <c r="BS98" s="4">
        <v>0</v>
      </c>
      <c r="BT98" s="4">
        <v>4.7064000000000004</v>
      </c>
      <c r="BU98" s="4">
        <v>5.2</v>
      </c>
      <c r="BV98" s="4">
        <v>4.6860999999999997</v>
      </c>
      <c r="BW98" s="4">
        <v>5.2</v>
      </c>
      <c r="BX98" s="4">
        <v>0</v>
      </c>
      <c r="BY98" s="4">
        <v>0.62</v>
      </c>
      <c r="BZ98" s="4">
        <v>0</v>
      </c>
    </row>
    <row r="99" spans="1:78" x14ac:dyDescent="0.15">
      <c r="A99" s="3">
        <v>39589</v>
      </c>
      <c r="B99" s="4">
        <v>2.6</v>
      </c>
      <c r="C99" s="4">
        <v>5.65</v>
      </c>
      <c r="D99" s="4">
        <v>2.6</v>
      </c>
      <c r="E99" s="4">
        <v>2.65</v>
      </c>
      <c r="F99" s="4">
        <v>0</v>
      </c>
      <c r="G99" s="4">
        <v>537.36</v>
      </c>
      <c r="H99" s="4">
        <v>0</v>
      </c>
      <c r="I99" s="4">
        <v>4.07</v>
      </c>
      <c r="J99" s="4">
        <v>4.2</v>
      </c>
      <c r="K99" s="4">
        <v>2.64</v>
      </c>
      <c r="L99" s="4">
        <v>3.74</v>
      </c>
      <c r="M99" s="4">
        <v>0</v>
      </c>
      <c r="N99" s="4">
        <v>282.14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3.7</v>
      </c>
      <c r="AE99" s="4">
        <v>3.7</v>
      </c>
      <c r="AF99" s="4">
        <v>3.7</v>
      </c>
      <c r="AG99" s="4">
        <v>3.7</v>
      </c>
      <c r="AH99" s="4">
        <v>0</v>
      </c>
      <c r="AI99" s="4">
        <v>0.3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4.6100000000000003</v>
      </c>
      <c r="AS99" s="4">
        <v>4.6100000000000003</v>
      </c>
      <c r="AT99" s="4">
        <v>4.4926000000000004</v>
      </c>
      <c r="AU99" s="4">
        <v>4.4926000000000004</v>
      </c>
      <c r="AV99" s="4">
        <v>0</v>
      </c>
      <c r="AW99" s="4">
        <v>0.71</v>
      </c>
      <c r="AX99" s="4">
        <v>0</v>
      </c>
      <c r="AY99" s="4">
        <v>4.5599999999999996</v>
      </c>
      <c r="AZ99" s="4">
        <v>4.5599999999999996</v>
      </c>
      <c r="BA99" s="4">
        <v>4.5242000000000004</v>
      </c>
      <c r="BB99" s="4">
        <v>4.5242000000000004</v>
      </c>
      <c r="BC99" s="4">
        <v>0</v>
      </c>
      <c r="BD99" s="4">
        <v>0.12</v>
      </c>
      <c r="BE99" s="4">
        <v>0</v>
      </c>
      <c r="BF99" s="4">
        <v>4.62</v>
      </c>
      <c r="BG99" s="4">
        <v>4.62</v>
      </c>
      <c r="BH99" s="4">
        <v>4.5559000000000003</v>
      </c>
      <c r="BI99" s="4">
        <v>4.5559000000000003</v>
      </c>
      <c r="BJ99" s="4">
        <v>0</v>
      </c>
      <c r="BK99" s="4">
        <v>2.3199999999999998</v>
      </c>
      <c r="BL99" s="4">
        <v>0</v>
      </c>
      <c r="BM99" s="4">
        <v>4.6070000000000002</v>
      </c>
      <c r="BN99" s="4">
        <v>4.6460999999999997</v>
      </c>
      <c r="BO99" s="4">
        <v>4.6070000000000002</v>
      </c>
      <c r="BP99" s="4">
        <v>4.6460999999999997</v>
      </c>
      <c r="BQ99" s="4">
        <v>0</v>
      </c>
      <c r="BR99" s="4">
        <v>0.03</v>
      </c>
      <c r="BS99" s="4">
        <v>0</v>
      </c>
      <c r="BT99" s="4">
        <v>4.7068000000000003</v>
      </c>
      <c r="BU99" s="4">
        <v>4.72</v>
      </c>
      <c r="BV99" s="4">
        <v>4.6662999999999997</v>
      </c>
      <c r="BW99" s="4">
        <v>4.72</v>
      </c>
      <c r="BX99" s="4">
        <v>0</v>
      </c>
      <c r="BY99" s="4">
        <v>0.13</v>
      </c>
      <c r="BZ99" s="4">
        <v>0</v>
      </c>
    </row>
    <row r="100" spans="1:78" x14ac:dyDescent="0.15">
      <c r="A100" s="3">
        <v>39590</v>
      </c>
      <c r="B100" s="4">
        <v>2.65</v>
      </c>
      <c r="C100" s="4">
        <v>2.8889999999999998</v>
      </c>
      <c r="D100" s="4">
        <v>2.5</v>
      </c>
      <c r="E100" s="4">
        <v>2.85</v>
      </c>
      <c r="F100" s="4">
        <v>0</v>
      </c>
      <c r="G100" s="4">
        <v>434.2</v>
      </c>
      <c r="H100" s="4">
        <v>0</v>
      </c>
      <c r="I100" s="4">
        <v>3.88</v>
      </c>
      <c r="J100" s="4">
        <v>3.96</v>
      </c>
      <c r="K100" s="4">
        <v>3.85</v>
      </c>
      <c r="L100" s="4">
        <v>3.85</v>
      </c>
      <c r="M100" s="4">
        <v>0</v>
      </c>
      <c r="N100" s="4">
        <v>140.12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3.8</v>
      </c>
      <c r="X100" s="4">
        <v>3.8</v>
      </c>
      <c r="Y100" s="4">
        <v>3.8</v>
      </c>
      <c r="Z100" s="4">
        <v>3.8</v>
      </c>
      <c r="AA100" s="4">
        <v>0</v>
      </c>
      <c r="AB100" s="4">
        <v>90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4.4927000000000001</v>
      </c>
      <c r="AS100" s="4">
        <v>4.4950000000000001</v>
      </c>
      <c r="AT100" s="4">
        <v>4.4927000000000001</v>
      </c>
      <c r="AU100" s="4">
        <v>4.4950000000000001</v>
      </c>
      <c r="AV100" s="4">
        <v>0</v>
      </c>
      <c r="AW100" s="4">
        <v>0.5</v>
      </c>
      <c r="AX100" s="4">
        <v>0</v>
      </c>
      <c r="AY100" s="4">
        <v>4.5279999999999996</v>
      </c>
      <c r="AZ100" s="4">
        <v>4.5279999999999996</v>
      </c>
      <c r="BA100" s="4">
        <v>4.5279999999999996</v>
      </c>
      <c r="BB100" s="4">
        <v>4.5279999999999996</v>
      </c>
      <c r="BC100" s="4">
        <v>0</v>
      </c>
      <c r="BD100" s="4">
        <v>0.1</v>
      </c>
      <c r="BE100" s="4">
        <v>0</v>
      </c>
      <c r="BF100" s="4">
        <v>4.62</v>
      </c>
      <c r="BG100" s="4">
        <v>4.62</v>
      </c>
      <c r="BH100" s="4">
        <v>4.5549999999999997</v>
      </c>
      <c r="BI100" s="4">
        <v>4.57</v>
      </c>
      <c r="BJ100" s="4">
        <v>0</v>
      </c>
      <c r="BK100" s="4">
        <v>2.42</v>
      </c>
      <c r="BL100" s="4">
        <v>0</v>
      </c>
      <c r="BM100" s="4">
        <v>4.6063000000000001</v>
      </c>
      <c r="BN100" s="4">
        <v>4.8494999999999999</v>
      </c>
      <c r="BO100" s="4">
        <v>4.6063000000000001</v>
      </c>
      <c r="BP100" s="4">
        <v>4.8494999999999999</v>
      </c>
      <c r="BQ100" s="4">
        <v>0</v>
      </c>
      <c r="BR100" s="4">
        <v>1.83</v>
      </c>
      <c r="BS100" s="4">
        <v>0</v>
      </c>
      <c r="BT100" s="4">
        <v>4.72</v>
      </c>
      <c r="BU100" s="4">
        <v>4.8600000000000003</v>
      </c>
      <c r="BV100" s="4">
        <v>4.6665000000000001</v>
      </c>
      <c r="BW100" s="4">
        <v>4.8600000000000003</v>
      </c>
      <c r="BX100" s="4">
        <v>0</v>
      </c>
      <c r="BY100" s="4">
        <v>0.93</v>
      </c>
      <c r="BZ100" s="4">
        <v>0</v>
      </c>
    </row>
    <row r="101" spans="1:78" x14ac:dyDescent="0.15">
      <c r="A101" s="3">
        <v>39591</v>
      </c>
      <c r="B101" s="4">
        <v>2.65</v>
      </c>
      <c r="C101" s="4">
        <v>2.72</v>
      </c>
      <c r="D101" s="4">
        <v>1.85</v>
      </c>
      <c r="E101" s="4">
        <v>2.64</v>
      </c>
      <c r="F101" s="4">
        <v>0</v>
      </c>
      <c r="G101" s="4">
        <v>360.27</v>
      </c>
      <c r="H101" s="4">
        <v>0</v>
      </c>
      <c r="I101" s="4">
        <v>4.8</v>
      </c>
      <c r="J101" s="4">
        <v>4.8</v>
      </c>
      <c r="K101" s="4">
        <v>3.3</v>
      </c>
      <c r="L101" s="4">
        <v>3.62</v>
      </c>
      <c r="M101" s="4">
        <v>0</v>
      </c>
      <c r="N101" s="4">
        <v>219.4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3.8</v>
      </c>
      <c r="X101" s="4">
        <v>3.8</v>
      </c>
      <c r="Y101" s="4">
        <v>3.8</v>
      </c>
      <c r="Z101" s="4">
        <v>3.8</v>
      </c>
      <c r="AA101" s="4">
        <v>0</v>
      </c>
      <c r="AB101" s="4">
        <v>110</v>
      </c>
      <c r="AC101" s="4">
        <v>0</v>
      </c>
      <c r="AD101" s="4">
        <v>3.37</v>
      </c>
      <c r="AE101" s="4">
        <v>3.55</v>
      </c>
      <c r="AF101" s="4">
        <v>3.37</v>
      </c>
      <c r="AG101" s="4">
        <v>3.55</v>
      </c>
      <c r="AH101" s="4">
        <v>0</v>
      </c>
      <c r="AI101" s="4">
        <v>15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4.4950000000000001</v>
      </c>
      <c r="AS101" s="4">
        <v>4.9000000000000004</v>
      </c>
      <c r="AT101" s="4">
        <v>4.4920999999999998</v>
      </c>
      <c r="AU101" s="4">
        <v>4.9000000000000004</v>
      </c>
      <c r="AV101" s="4">
        <v>0</v>
      </c>
      <c r="AW101" s="4">
        <v>1.8</v>
      </c>
      <c r="AX101" s="4">
        <v>0</v>
      </c>
      <c r="AY101" s="4">
        <v>4.5259999999999998</v>
      </c>
      <c r="AZ101" s="4">
        <v>5.05</v>
      </c>
      <c r="BA101" s="4">
        <v>4.5259999999999998</v>
      </c>
      <c r="BB101" s="4">
        <v>5.05</v>
      </c>
      <c r="BC101" s="4">
        <v>0</v>
      </c>
      <c r="BD101" s="4">
        <v>0.32</v>
      </c>
      <c r="BE101" s="4">
        <v>0</v>
      </c>
      <c r="BF101" s="4">
        <v>4.62</v>
      </c>
      <c r="BG101" s="4">
        <v>4.62</v>
      </c>
      <c r="BH101" s="4">
        <v>4.556</v>
      </c>
      <c r="BI101" s="4">
        <v>4.5609000000000002</v>
      </c>
      <c r="BJ101" s="4">
        <v>0</v>
      </c>
      <c r="BK101" s="4">
        <v>0.42</v>
      </c>
      <c r="BL101" s="4">
        <v>0</v>
      </c>
      <c r="BM101" s="4">
        <v>4.6272000000000002</v>
      </c>
      <c r="BN101" s="4">
        <v>4.6468999999999996</v>
      </c>
      <c r="BO101" s="4">
        <v>4.6074000000000002</v>
      </c>
      <c r="BP101" s="4">
        <v>4.6074000000000002</v>
      </c>
      <c r="BQ101" s="4">
        <v>0</v>
      </c>
      <c r="BR101" s="4">
        <v>0.03</v>
      </c>
      <c r="BS101" s="4">
        <v>0</v>
      </c>
      <c r="BT101" s="4">
        <v>4.72</v>
      </c>
      <c r="BU101" s="4">
        <v>4.72</v>
      </c>
      <c r="BV101" s="4">
        <v>4.6679000000000004</v>
      </c>
      <c r="BW101" s="4">
        <v>4.6679000000000004</v>
      </c>
      <c r="BX101" s="4">
        <v>0</v>
      </c>
      <c r="BY101" s="4">
        <v>0.13</v>
      </c>
      <c r="BZ101" s="4">
        <v>0</v>
      </c>
    </row>
    <row r="102" spans="1:78" x14ac:dyDescent="0.15">
      <c r="A102" s="3">
        <v>39594</v>
      </c>
      <c r="B102" s="4">
        <v>2.63</v>
      </c>
      <c r="C102" s="4">
        <v>2.8</v>
      </c>
      <c r="D102" s="4">
        <v>2.5</v>
      </c>
      <c r="E102" s="4">
        <v>2.645</v>
      </c>
      <c r="F102" s="4">
        <v>0</v>
      </c>
      <c r="G102" s="4">
        <v>297.49</v>
      </c>
      <c r="H102" s="4">
        <v>0</v>
      </c>
      <c r="I102" s="4">
        <v>5.2</v>
      </c>
      <c r="J102" s="4">
        <v>5.2</v>
      </c>
      <c r="K102" s="4">
        <v>3.4649999999999999</v>
      </c>
      <c r="L102" s="4">
        <v>3.56</v>
      </c>
      <c r="M102" s="4">
        <v>0</v>
      </c>
      <c r="N102" s="4">
        <v>143.55000000000001</v>
      </c>
      <c r="O102" s="4">
        <v>0</v>
      </c>
      <c r="P102" s="4">
        <v>3.49</v>
      </c>
      <c r="Q102" s="4">
        <v>3.54</v>
      </c>
      <c r="R102" s="4">
        <v>3.49</v>
      </c>
      <c r="S102" s="4">
        <v>3.54</v>
      </c>
      <c r="T102" s="4">
        <v>0</v>
      </c>
      <c r="U102" s="4">
        <v>55.3</v>
      </c>
      <c r="V102" s="4">
        <v>0</v>
      </c>
      <c r="W102" s="4">
        <v>3.49</v>
      </c>
      <c r="X102" s="4">
        <v>3.56</v>
      </c>
      <c r="Y102" s="4">
        <v>3.49</v>
      </c>
      <c r="Z102" s="4">
        <v>3.56</v>
      </c>
      <c r="AA102" s="4">
        <v>0</v>
      </c>
      <c r="AB102" s="4">
        <v>50.2</v>
      </c>
      <c r="AC102" s="4">
        <v>0</v>
      </c>
      <c r="AD102" s="4">
        <v>3.5030000000000001</v>
      </c>
      <c r="AE102" s="4">
        <v>3.56</v>
      </c>
      <c r="AF102" s="4">
        <v>3.5030000000000001</v>
      </c>
      <c r="AG102" s="4">
        <v>3.56</v>
      </c>
      <c r="AH102" s="4">
        <v>0</v>
      </c>
      <c r="AI102" s="4">
        <v>8.26</v>
      </c>
      <c r="AJ102" s="4">
        <v>0</v>
      </c>
      <c r="AK102" s="4">
        <v>4</v>
      </c>
      <c r="AL102" s="4">
        <v>4</v>
      </c>
      <c r="AM102" s="4">
        <v>4</v>
      </c>
      <c r="AN102" s="4">
        <v>4</v>
      </c>
      <c r="AO102" s="4">
        <v>0</v>
      </c>
      <c r="AP102" s="4">
        <v>0.1</v>
      </c>
      <c r="AQ102" s="4">
        <v>0</v>
      </c>
      <c r="AR102" s="4">
        <v>4.4950000000000001</v>
      </c>
      <c r="AS102" s="4">
        <v>4.4950000000000001</v>
      </c>
      <c r="AT102" s="4">
        <v>4.4926000000000004</v>
      </c>
      <c r="AU102" s="4">
        <v>4.4926000000000004</v>
      </c>
      <c r="AV102" s="4">
        <v>0</v>
      </c>
      <c r="AW102" s="4">
        <v>0.2</v>
      </c>
      <c r="AX102" s="4">
        <v>0</v>
      </c>
      <c r="AY102" s="4">
        <v>4.5250000000000004</v>
      </c>
      <c r="AZ102" s="4">
        <v>4.5250000000000004</v>
      </c>
      <c r="BA102" s="4">
        <v>4.5250000000000004</v>
      </c>
      <c r="BB102" s="4">
        <v>4.5250000000000004</v>
      </c>
      <c r="BC102" s="4">
        <v>0</v>
      </c>
      <c r="BD102" s="4">
        <v>0.1</v>
      </c>
      <c r="BE102" s="4">
        <v>0</v>
      </c>
      <c r="BF102" s="4">
        <v>4.62</v>
      </c>
      <c r="BG102" s="4">
        <v>4.62</v>
      </c>
      <c r="BH102" s="4">
        <v>4.5568</v>
      </c>
      <c r="BI102" s="4">
        <v>4.5881999999999996</v>
      </c>
      <c r="BJ102" s="4">
        <v>0</v>
      </c>
      <c r="BK102" s="4">
        <v>0.32</v>
      </c>
      <c r="BL102" s="4">
        <v>0</v>
      </c>
      <c r="BM102" s="4">
        <v>4.6265999999999998</v>
      </c>
      <c r="BN102" s="4">
        <v>4.6458000000000004</v>
      </c>
      <c r="BO102" s="4">
        <v>4.6074000000000002</v>
      </c>
      <c r="BP102" s="4">
        <v>4.6074000000000002</v>
      </c>
      <c r="BQ102" s="4">
        <v>0</v>
      </c>
      <c r="BR102" s="4">
        <v>0.03</v>
      </c>
      <c r="BS102" s="4">
        <v>0</v>
      </c>
      <c r="BT102" s="4">
        <v>4.72</v>
      </c>
      <c r="BU102" s="4">
        <v>4.72</v>
      </c>
      <c r="BV102" s="4">
        <v>4.6675000000000004</v>
      </c>
      <c r="BW102" s="4">
        <v>4.6675000000000004</v>
      </c>
      <c r="BX102" s="4">
        <v>0</v>
      </c>
      <c r="BY102" s="4">
        <v>0.13</v>
      </c>
      <c r="BZ102" s="4">
        <v>0</v>
      </c>
    </row>
    <row r="103" spans="1:78" x14ac:dyDescent="0.15">
      <c r="A103" s="3">
        <v>39595</v>
      </c>
      <c r="B103" s="4">
        <v>2.75</v>
      </c>
      <c r="C103" s="4">
        <v>2.96</v>
      </c>
      <c r="D103" s="4">
        <v>2.6</v>
      </c>
      <c r="E103" s="4">
        <v>2.75</v>
      </c>
      <c r="F103" s="4">
        <v>0</v>
      </c>
      <c r="G103" s="4">
        <v>306.43</v>
      </c>
      <c r="H103" s="4">
        <v>0</v>
      </c>
      <c r="I103" s="4">
        <v>3.7</v>
      </c>
      <c r="J103" s="4">
        <v>3.7</v>
      </c>
      <c r="K103" s="4">
        <v>3.41</v>
      </c>
      <c r="L103" s="4">
        <v>3.41</v>
      </c>
      <c r="M103" s="4">
        <v>0</v>
      </c>
      <c r="N103" s="4">
        <v>32.799999999999997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3.8</v>
      </c>
      <c r="X103" s="4">
        <v>3.8</v>
      </c>
      <c r="Y103" s="4">
        <v>3.8</v>
      </c>
      <c r="Z103" s="4">
        <v>3.8</v>
      </c>
      <c r="AA103" s="4">
        <v>0</v>
      </c>
      <c r="AB103" s="4">
        <v>0.6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4.5</v>
      </c>
      <c r="AS103" s="4">
        <v>4.54</v>
      </c>
      <c r="AT103" s="4">
        <v>4.4980000000000002</v>
      </c>
      <c r="AU103" s="4">
        <v>4.54</v>
      </c>
      <c r="AV103" s="4">
        <v>0</v>
      </c>
      <c r="AW103" s="4">
        <v>0.8</v>
      </c>
      <c r="AX103" s="4">
        <v>0</v>
      </c>
      <c r="AY103" s="4">
        <v>4.5279999999999996</v>
      </c>
      <c r="AZ103" s="4">
        <v>4.5279999999999996</v>
      </c>
      <c r="BA103" s="4">
        <v>4.5279999999999996</v>
      </c>
      <c r="BB103" s="4">
        <v>4.5279999999999996</v>
      </c>
      <c r="BC103" s="4">
        <v>0</v>
      </c>
      <c r="BD103" s="4">
        <v>0.1</v>
      </c>
      <c r="BE103" s="4">
        <v>0</v>
      </c>
      <c r="BF103" s="4">
        <v>4.62</v>
      </c>
      <c r="BG103" s="4">
        <v>4.62</v>
      </c>
      <c r="BH103" s="4">
        <v>4.5561999999999996</v>
      </c>
      <c r="BI103" s="4">
        <v>4.5609000000000002</v>
      </c>
      <c r="BJ103" s="4">
        <v>0</v>
      </c>
      <c r="BK103" s="4">
        <v>0.42</v>
      </c>
      <c r="BL103" s="4">
        <v>0</v>
      </c>
      <c r="BM103" s="4">
        <v>4.6078000000000001</v>
      </c>
      <c r="BN103" s="4">
        <v>4.6456999999999997</v>
      </c>
      <c r="BO103" s="4">
        <v>4.6078000000000001</v>
      </c>
      <c r="BP103" s="4">
        <v>4.6456999999999997</v>
      </c>
      <c r="BQ103" s="4">
        <v>0</v>
      </c>
      <c r="BR103" s="4">
        <v>0.03</v>
      </c>
      <c r="BS103" s="4">
        <v>0</v>
      </c>
      <c r="BT103" s="4">
        <v>4.72</v>
      </c>
      <c r="BU103" s="4">
        <v>4.72</v>
      </c>
      <c r="BV103" s="4">
        <v>4.6669999999999998</v>
      </c>
      <c r="BW103" s="4">
        <v>4.6669999999999998</v>
      </c>
      <c r="BX103" s="4">
        <v>0</v>
      </c>
      <c r="BY103" s="4">
        <v>0.13</v>
      </c>
      <c r="BZ103" s="4">
        <v>0</v>
      </c>
    </row>
    <row r="104" spans="1:78" x14ac:dyDescent="0.15">
      <c r="A104" s="3">
        <v>39596</v>
      </c>
      <c r="B104" s="4">
        <v>2.8</v>
      </c>
      <c r="C104" s="4">
        <v>2.8</v>
      </c>
      <c r="D104" s="4">
        <v>1.85</v>
      </c>
      <c r="E104" s="4">
        <v>1.85</v>
      </c>
      <c r="F104" s="4">
        <v>0</v>
      </c>
      <c r="G104" s="4">
        <v>403.53</v>
      </c>
      <c r="H104" s="4">
        <v>0</v>
      </c>
      <c r="I104" s="4">
        <v>3.2</v>
      </c>
      <c r="J104" s="4">
        <v>3.6</v>
      </c>
      <c r="K104" s="4">
        <v>3.06</v>
      </c>
      <c r="L104" s="4">
        <v>3.08</v>
      </c>
      <c r="M104" s="4">
        <v>0</v>
      </c>
      <c r="N104" s="4">
        <v>197.8</v>
      </c>
      <c r="O104" s="4">
        <v>0</v>
      </c>
      <c r="P104" s="4">
        <v>3.4811999999999999</v>
      </c>
      <c r="Q104" s="4">
        <v>3.4811999999999999</v>
      </c>
      <c r="R104" s="4">
        <v>3.18</v>
      </c>
      <c r="S104" s="4">
        <v>3.18</v>
      </c>
      <c r="T104" s="4">
        <v>0</v>
      </c>
      <c r="U104" s="4">
        <v>109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3.57</v>
      </c>
      <c r="AE104" s="4">
        <v>3.57</v>
      </c>
      <c r="AF104" s="4">
        <v>3.57</v>
      </c>
      <c r="AG104" s="4">
        <v>3.57</v>
      </c>
      <c r="AH104" s="4">
        <v>0</v>
      </c>
      <c r="AI104" s="4">
        <v>0.6</v>
      </c>
      <c r="AJ104" s="4">
        <v>0</v>
      </c>
      <c r="AK104" s="4">
        <v>4.16</v>
      </c>
      <c r="AL104" s="4">
        <v>4.16</v>
      </c>
      <c r="AM104" s="4">
        <v>4.16</v>
      </c>
      <c r="AN104" s="4">
        <v>4.16</v>
      </c>
      <c r="AO104" s="4">
        <v>0</v>
      </c>
      <c r="AP104" s="4">
        <v>0.2</v>
      </c>
      <c r="AQ104" s="4">
        <v>0</v>
      </c>
      <c r="AR104" s="4">
        <v>4.5</v>
      </c>
      <c r="AS104" s="4">
        <v>4.55</v>
      </c>
      <c r="AT104" s="4">
        <v>4.4969999999999999</v>
      </c>
      <c r="AU104" s="4">
        <v>4.51</v>
      </c>
      <c r="AV104" s="4">
        <v>0</v>
      </c>
      <c r="AW104" s="4">
        <v>0.31</v>
      </c>
      <c r="AX104" s="4">
        <v>0</v>
      </c>
      <c r="AY104" s="4">
        <v>4.5289999999999999</v>
      </c>
      <c r="AZ104" s="4">
        <v>4.5433000000000003</v>
      </c>
      <c r="BA104" s="4">
        <v>4.5289999999999999</v>
      </c>
      <c r="BB104" s="4">
        <v>4.5433000000000003</v>
      </c>
      <c r="BC104" s="4">
        <v>0</v>
      </c>
      <c r="BD104" s="4">
        <v>0.12</v>
      </c>
      <c r="BE104" s="4">
        <v>0</v>
      </c>
      <c r="BF104" s="4">
        <v>4.62</v>
      </c>
      <c r="BG104" s="4">
        <v>4.62</v>
      </c>
      <c r="BH104" s="4">
        <v>4.5568999999999997</v>
      </c>
      <c r="BI104" s="4">
        <v>4.5568999999999997</v>
      </c>
      <c r="BJ104" s="4">
        <v>0</v>
      </c>
      <c r="BK104" s="4">
        <v>0.59</v>
      </c>
      <c r="BL104" s="4">
        <v>0</v>
      </c>
      <c r="BM104" s="4">
        <v>4.6631</v>
      </c>
      <c r="BN104" s="4">
        <v>4.6631</v>
      </c>
      <c r="BO104" s="4">
        <v>4.6089000000000002</v>
      </c>
      <c r="BP104" s="4">
        <v>4.6471999999999998</v>
      </c>
      <c r="BQ104" s="4">
        <v>0</v>
      </c>
      <c r="BR104" s="4">
        <v>0.13500000000000001</v>
      </c>
      <c r="BS104" s="4">
        <v>0</v>
      </c>
      <c r="BT104" s="4">
        <v>4.72</v>
      </c>
      <c r="BU104" s="4">
        <v>4.7218</v>
      </c>
      <c r="BV104" s="4">
        <v>4.6684999999999999</v>
      </c>
      <c r="BW104" s="4">
        <v>4.6684999999999999</v>
      </c>
      <c r="BX104" s="4">
        <v>0</v>
      </c>
      <c r="BY104" s="4">
        <v>0.2</v>
      </c>
      <c r="BZ104" s="4">
        <v>0</v>
      </c>
    </row>
    <row r="105" spans="1:78" x14ac:dyDescent="0.15">
      <c r="A105" s="3">
        <v>39597</v>
      </c>
      <c r="B105" s="4">
        <v>3.5</v>
      </c>
      <c r="C105" s="4">
        <v>3.5</v>
      </c>
      <c r="D105" s="4">
        <v>2.4700000000000002</v>
      </c>
      <c r="E105" s="4">
        <v>2.5</v>
      </c>
      <c r="F105" s="4">
        <v>0</v>
      </c>
      <c r="G105" s="4">
        <v>324.02</v>
      </c>
      <c r="H105" s="4">
        <v>0</v>
      </c>
      <c r="I105" s="4">
        <v>3.2</v>
      </c>
      <c r="J105" s="4">
        <v>4.8</v>
      </c>
      <c r="K105" s="4">
        <v>3.1</v>
      </c>
      <c r="L105" s="4">
        <v>3.2117</v>
      </c>
      <c r="M105" s="4">
        <v>0</v>
      </c>
      <c r="N105" s="4">
        <v>156.19999999999999</v>
      </c>
      <c r="O105" s="4">
        <v>0</v>
      </c>
      <c r="P105" s="4">
        <v>3.52</v>
      </c>
      <c r="Q105" s="4">
        <v>3.52</v>
      </c>
      <c r="R105" s="4">
        <v>3.51</v>
      </c>
      <c r="S105" s="4">
        <v>3.51</v>
      </c>
      <c r="T105" s="4">
        <v>0</v>
      </c>
      <c r="U105" s="4">
        <v>1.6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4.54</v>
      </c>
      <c r="AS105" s="4">
        <v>4.54</v>
      </c>
      <c r="AT105" s="4">
        <v>4.3899999999999997</v>
      </c>
      <c r="AU105" s="4">
        <v>4.4950000000000001</v>
      </c>
      <c r="AV105" s="4">
        <v>0</v>
      </c>
      <c r="AW105" s="4">
        <v>3.7</v>
      </c>
      <c r="AX105" s="4">
        <v>0</v>
      </c>
      <c r="AY105" s="4">
        <v>4.5250000000000004</v>
      </c>
      <c r="AZ105" s="4">
        <v>4.5250000000000004</v>
      </c>
      <c r="BA105" s="4">
        <v>4.5250000000000004</v>
      </c>
      <c r="BB105" s="4">
        <v>4.5250000000000004</v>
      </c>
      <c r="BC105" s="4">
        <v>0</v>
      </c>
      <c r="BD105" s="4">
        <v>0.1</v>
      </c>
      <c r="BE105" s="4">
        <v>0</v>
      </c>
      <c r="BF105" s="4">
        <v>4.62</v>
      </c>
      <c r="BG105" s="4">
        <v>4.62</v>
      </c>
      <c r="BH105" s="4">
        <v>4.556</v>
      </c>
      <c r="BI105" s="4">
        <v>4.5568999999999997</v>
      </c>
      <c r="BJ105" s="4">
        <v>0</v>
      </c>
      <c r="BK105" s="4">
        <v>0.54600000000000004</v>
      </c>
      <c r="BL105" s="4">
        <v>0</v>
      </c>
      <c r="BM105" s="4">
        <v>4.6641000000000004</v>
      </c>
      <c r="BN105" s="4">
        <v>4.6641000000000004</v>
      </c>
      <c r="BO105" s="4">
        <v>4.6083999999999996</v>
      </c>
      <c r="BP105" s="4">
        <v>4.6473000000000004</v>
      </c>
      <c r="BQ105" s="4">
        <v>0</v>
      </c>
      <c r="BR105" s="4">
        <v>4.3999999999999997E-2</v>
      </c>
      <c r="BS105" s="4">
        <v>0</v>
      </c>
      <c r="BT105" s="4">
        <v>4.72</v>
      </c>
      <c r="BU105" s="4">
        <v>4.7229999999999999</v>
      </c>
      <c r="BV105" s="4">
        <v>4.6685999999999996</v>
      </c>
      <c r="BW105" s="4">
        <v>4.6685999999999996</v>
      </c>
      <c r="BX105" s="4">
        <v>0</v>
      </c>
      <c r="BY105" s="4">
        <v>0.16500000000000001</v>
      </c>
      <c r="BZ105" s="4">
        <v>0</v>
      </c>
    </row>
    <row r="106" spans="1:78" x14ac:dyDescent="0.15">
      <c r="A106" s="3">
        <v>39598</v>
      </c>
      <c r="B106" s="4">
        <v>2.4</v>
      </c>
      <c r="C106" s="4">
        <v>3.1</v>
      </c>
      <c r="D106" s="4">
        <v>2.4</v>
      </c>
      <c r="E106" s="4">
        <v>2.86</v>
      </c>
      <c r="F106" s="4">
        <v>0</v>
      </c>
      <c r="G106" s="4">
        <v>709.48</v>
      </c>
      <c r="H106" s="4">
        <v>0</v>
      </c>
      <c r="I106" s="4">
        <v>2.7</v>
      </c>
      <c r="J106" s="4">
        <v>5.14</v>
      </c>
      <c r="K106" s="4">
        <v>1.1399999999999999</v>
      </c>
      <c r="L106" s="4">
        <v>3.25</v>
      </c>
      <c r="M106" s="4">
        <v>0</v>
      </c>
      <c r="N106" s="4">
        <v>116.85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3.52</v>
      </c>
      <c r="AE106" s="4">
        <v>3.75</v>
      </c>
      <c r="AF106" s="4">
        <v>3.52</v>
      </c>
      <c r="AG106" s="4">
        <v>3.75</v>
      </c>
      <c r="AH106" s="4">
        <v>0</v>
      </c>
      <c r="AI106" s="4">
        <v>1.97</v>
      </c>
      <c r="AJ106" s="4">
        <v>0</v>
      </c>
      <c r="AK106" s="4">
        <v>4.2</v>
      </c>
      <c r="AL106" s="4">
        <v>4.4775</v>
      </c>
      <c r="AM106" s="4">
        <v>4.2</v>
      </c>
      <c r="AN106" s="4">
        <v>4.4775</v>
      </c>
      <c r="AO106" s="4">
        <v>0</v>
      </c>
      <c r="AP106" s="4">
        <v>0.27</v>
      </c>
      <c r="AQ106" s="4">
        <v>0</v>
      </c>
      <c r="AR106" s="4">
        <v>4.5174000000000003</v>
      </c>
      <c r="AS106" s="4">
        <v>5.0999999999999996</v>
      </c>
      <c r="AT106" s="4">
        <v>4.4000000000000004</v>
      </c>
      <c r="AU106" s="4">
        <v>4.5098000000000003</v>
      </c>
      <c r="AV106" s="4">
        <v>0</v>
      </c>
      <c r="AW106" s="4">
        <v>4.28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4.62</v>
      </c>
      <c r="BG106" s="4">
        <v>4.62</v>
      </c>
      <c r="BH106" s="4">
        <v>4.5547000000000004</v>
      </c>
      <c r="BI106" s="4">
        <v>4.5547000000000004</v>
      </c>
      <c r="BJ106" s="4">
        <v>0</v>
      </c>
      <c r="BK106" s="4">
        <v>0.22</v>
      </c>
      <c r="BL106" s="4">
        <v>0</v>
      </c>
      <c r="BM106" s="4">
        <v>4.6646000000000001</v>
      </c>
      <c r="BN106" s="4">
        <v>4.6646000000000001</v>
      </c>
      <c r="BO106" s="4">
        <v>4.609</v>
      </c>
      <c r="BP106" s="4">
        <v>4.6479999999999997</v>
      </c>
      <c r="BQ106" s="4">
        <v>0</v>
      </c>
      <c r="BR106" s="4">
        <v>0.114</v>
      </c>
      <c r="BS106" s="4">
        <v>0</v>
      </c>
      <c r="BT106" s="4">
        <v>4.72</v>
      </c>
      <c r="BU106" s="4">
        <v>4.72</v>
      </c>
      <c r="BV106" s="4">
        <v>4.6688000000000001</v>
      </c>
      <c r="BW106" s="4">
        <v>4.6688000000000001</v>
      </c>
      <c r="BX106" s="4">
        <v>0</v>
      </c>
      <c r="BY106" s="4">
        <v>0.13</v>
      </c>
      <c r="BZ106" s="4">
        <v>0</v>
      </c>
    </row>
    <row r="107" spans="1:78" x14ac:dyDescent="0.15">
      <c r="A107" s="3">
        <v>39601</v>
      </c>
      <c r="B107" s="4">
        <v>2.86</v>
      </c>
      <c r="C107" s="4">
        <v>2.93</v>
      </c>
      <c r="D107" s="4">
        <v>2.4</v>
      </c>
      <c r="E107" s="4">
        <v>2.93</v>
      </c>
      <c r="F107" s="4">
        <v>0</v>
      </c>
      <c r="G107" s="4">
        <v>740.21</v>
      </c>
      <c r="H107" s="4">
        <v>0</v>
      </c>
      <c r="I107" s="4">
        <v>3.13</v>
      </c>
      <c r="J107" s="4">
        <v>3.96</v>
      </c>
      <c r="K107" s="4">
        <v>3.13</v>
      </c>
      <c r="L107" s="4">
        <v>3.15</v>
      </c>
      <c r="M107" s="4">
        <v>0</v>
      </c>
      <c r="N107" s="4">
        <v>214.68</v>
      </c>
      <c r="O107" s="4">
        <v>0</v>
      </c>
      <c r="P107" s="4">
        <v>3.51</v>
      </c>
      <c r="Q107" s="4">
        <v>3.51</v>
      </c>
      <c r="R107" s="4">
        <v>3.2</v>
      </c>
      <c r="S107" s="4">
        <v>3.37</v>
      </c>
      <c r="T107" s="4">
        <v>0</v>
      </c>
      <c r="U107" s="4">
        <v>27.6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3.5325000000000002</v>
      </c>
      <c r="AE107" s="4">
        <v>3.5325000000000002</v>
      </c>
      <c r="AF107" s="4">
        <v>3.5325000000000002</v>
      </c>
      <c r="AG107" s="4">
        <v>3.5325000000000002</v>
      </c>
      <c r="AH107" s="4">
        <v>0</v>
      </c>
      <c r="AI107" s="4">
        <v>0.5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4.4000000000000004</v>
      </c>
      <c r="AS107" s="4">
        <v>4.5</v>
      </c>
      <c r="AT107" s="4">
        <v>4.4000000000000004</v>
      </c>
      <c r="AU107" s="4">
        <v>4.43</v>
      </c>
      <c r="AV107" s="4">
        <v>0</v>
      </c>
      <c r="AW107" s="4">
        <v>2.6</v>
      </c>
      <c r="AX107" s="4">
        <v>0</v>
      </c>
      <c r="AY107" s="4">
        <v>4.5</v>
      </c>
      <c r="AZ107" s="4">
        <v>4.5</v>
      </c>
      <c r="BA107" s="4">
        <v>4.5</v>
      </c>
      <c r="BB107" s="4">
        <v>4.5</v>
      </c>
      <c r="BC107" s="4">
        <v>0</v>
      </c>
      <c r="BD107" s="4">
        <v>0.1</v>
      </c>
      <c r="BE107" s="4">
        <v>0</v>
      </c>
      <c r="BF107" s="4">
        <v>4.5999999999999996</v>
      </c>
      <c r="BG107" s="4">
        <v>4.5999999999999996</v>
      </c>
      <c r="BH107" s="4">
        <v>4.5532000000000004</v>
      </c>
      <c r="BI107" s="4">
        <v>4.5895999999999999</v>
      </c>
      <c r="BJ107" s="4">
        <v>0</v>
      </c>
      <c r="BK107" s="4">
        <v>0.42</v>
      </c>
      <c r="BL107" s="4">
        <v>0</v>
      </c>
      <c r="BM107" s="4">
        <v>4.6086999999999998</v>
      </c>
      <c r="BN107" s="4">
        <v>4.6468999999999996</v>
      </c>
      <c r="BO107" s="4">
        <v>4.6086999999999998</v>
      </c>
      <c r="BP107" s="4">
        <v>4.6468999999999996</v>
      </c>
      <c r="BQ107" s="4">
        <v>0</v>
      </c>
      <c r="BR107" s="4">
        <v>0.03</v>
      </c>
      <c r="BS107" s="4">
        <v>0</v>
      </c>
      <c r="BT107" s="4">
        <v>4.7096</v>
      </c>
      <c r="BU107" s="4">
        <v>4.72</v>
      </c>
      <c r="BV107" s="4">
        <v>4.6677999999999997</v>
      </c>
      <c r="BW107" s="4">
        <v>4.72</v>
      </c>
      <c r="BX107" s="4">
        <v>0</v>
      </c>
      <c r="BY107" s="4">
        <v>0.13</v>
      </c>
      <c r="BZ107" s="4">
        <v>0</v>
      </c>
    </row>
    <row r="108" spans="1:78" x14ac:dyDescent="0.15">
      <c r="A108" s="3">
        <v>39602</v>
      </c>
      <c r="B108" s="4">
        <v>2.9</v>
      </c>
      <c r="C108" s="4">
        <v>3.0950000000000002</v>
      </c>
      <c r="D108" s="4">
        <v>2.2999999999999998</v>
      </c>
      <c r="E108" s="4">
        <v>2.855</v>
      </c>
      <c r="F108" s="4">
        <v>0</v>
      </c>
      <c r="G108" s="4">
        <v>495.91</v>
      </c>
      <c r="H108" s="4">
        <v>0</v>
      </c>
      <c r="I108" s="4">
        <v>3.2</v>
      </c>
      <c r="J108" s="4">
        <v>4.8</v>
      </c>
      <c r="K108" s="4">
        <v>3.09</v>
      </c>
      <c r="L108" s="4">
        <v>3.25</v>
      </c>
      <c r="M108" s="4">
        <v>0</v>
      </c>
      <c r="N108" s="4">
        <v>79.349999999999994</v>
      </c>
      <c r="O108" s="4">
        <v>0</v>
      </c>
      <c r="P108" s="4">
        <v>3.25</v>
      </c>
      <c r="Q108" s="4">
        <v>3.35</v>
      </c>
      <c r="R108" s="4">
        <v>3.25</v>
      </c>
      <c r="S108" s="4">
        <v>3.35</v>
      </c>
      <c r="T108" s="4">
        <v>0</v>
      </c>
      <c r="U108" s="4">
        <v>11.8</v>
      </c>
      <c r="V108" s="4">
        <v>0</v>
      </c>
      <c r="W108" s="4">
        <v>3.32</v>
      </c>
      <c r="X108" s="4">
        <v>3.657</v>
      </c>
      <c r="Y108" s="4">
        <v>3.32</v>
      </c>
      <c r="Z108" s="4">
        <v>3.657</v>
      </c>
      <c r="AA108" s="4">
        <v>0</v>
      </c>
      <c r="AB108" s="4">
        <v>2.8</v>
      </c>
      <c r="AC108" s="4">
        <v>0</v>
      </c>
      <c r="AD108" s="4">
        <v>3.5049999999999999</v>
      </c>
      <c r="AE108" s="4">
        <v>3.5049999999999999</v>
      </c>
      <c r="AF108" s="4">
        <v>3.47</v>
      </c>
      <c r="AG108" s="4">
        <v>3.5</v>
      </c>
      <c r="AH108" s="4">
        <v>0</v>
      </c>
      <c r="AI108" s="4">
        <v>5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4.5</v>
      </c>
      <c r="AS108" s="4">
        <v>4.53</v>
      </c>
      <c r="AT108" s="4">
        <v>4.4000000000000004</v>
      </c>
      <c r="AU108" s="4">
        <v>4.49</v>
      </c>
      <c r="AV108" s="4">
        <v>0</v>
      </c>
      <c r="AW108" s="4">
        <v>0.61</v>
      </c>
      <c r="AX108" s="4">
        <v>0</v>
      </c>
      <c r="AY108" s="4">
        <v>4.5632999999999999</v>
      </c>
      <c r="AZ108" s="4">
        <v>4.5632999999999999</v>
      </c>
      <c r="BA108" s="4">
        <v>4.5</v>
      </c>
      <c r="BB108" s="4">
        <v>4.5199999999999996</v>
      </c>
      <c r="BC108" s="4">
        <v>0</v>
      </c>
      <c r="BD108" s="4">
        <v>0.22</v>
      </c>
      <c r="BE108" s="4">
        <v>0</v>
      </c>
      <c r="BF108" s="4">
        <v>4.5999999999999996</v>
      </c>
      <c r="BG108" s="4">
        <v>4.5999999999999996</v>
      </c>
      <c r="BH108" s="4">
        <v>4.5570000000000004</v>
      </c>
      <c r="BI108" s="4">
        <v>4.5570000000000004</v>
      </c>
      <c r="BJ108" s="4">
        <v>0</v>
      </c>
      <c r="BK108" s="4">
        <v>0.5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4.72</v>
      </c>
      <c r="BU108" s="4">
        <v>4.72</v>
      </c>
      <c r="BV108" s="4">
        <v>4.72</v>
      </c>
      <c r="BW108" s="4">
        <v>4.72</v>
      </c>
      <c r="BX108" s="4">
        <v>0</v>
      </c>
      <c r="BY108" s="4">
        <v>0.1</v>
      </c>
      <c r="BZ108" s="4">
        <v>0</v>
      </c>
    </row>
    <row r="109" spans="1:78" x14ac:dyDescent="0.15">
      <c r="A109" s="3">
        <v>39603</v>
      </c>
      <c r="B109" s="4">
        <v>3</v>
      </c>
      <c r="C109" s="4">
        <v>3.11</v>
      </c>
      <c r="D109" s="4">
        <v>2.86</v>
      </c>
      <c r="E109" s="4">
        <v>2.875</v>
      </c>
      <c r="F109" s="4">
        <v>0</v>
      </c>
      <c r="G109" s="4">
        <v>716.63</v>
      </c>
      <c r="H109" s="4">
        <v>0</v>
      </c>
      <c r="I109" s="4">
        <v>3.4</v>
      </c>
      <c r="J109" s="4">
        <v>3.45</v>
      </c>
      <c r="K109" s="4">
        <v>3.2755000000000001</v>
      </c>
      <c r="L109" s="4">
        <v>3.278</v>
      </c>
      <c r="M109" s="4">
        <v>0</v>
      </c>
      <c r="N109" s="4">
        <v>69.7</v>
      </c>
      <c r="O109" s="4">
        <v>0</v>
      </c>
      <c r="P109" s="4">
        <v>3.32</v>
      </c>
      <c r="Q109" s="4">
        <v>3.3532000000000002</v>
      </c>
      <c r="R109" s="4">
        <v>3.2</v>
      </c>
      <c r="S109" s="4">
        <v>3.2</v>
      </c>
      <c r="T109" s="4">
        <v>0</v>
      </c>
      <c r="U109" s="4">
        <v>2.5</v>
      </c>
      <c r="V109" s="4">
        <v>0</v>
      </c>
      <c r="W109" s="4">
        <v>3.25</v>
      </c>
      <c r="X109" s="4">
        <v>3.25</v>
      </c>
      <c r="Y109" s="4">
        <v>3.25</v>
      </c>
      <c r="Z109" s="4">
        <v>3.25</v>
      </c>
      <c r="AA109" s="4">
        <v>0</v>
      </c>
      <c r="AB109" s="4">
        <v>2</v>
      </c>
      <c r="AC109" s="4">
        <v>0</v>
      </c>
      <c r="AD109" s="4">
        <v>3.2</v>
      </c>
      <c r="AE109" s="4">
        <v>3.5</v>
      </c>
      <c r="AF109" s="4">
        <v>3.2</v>
      </c>
      <c r="AG109" s="4">
        <v>3.5</v>
      </c>
      <c r="AH109" s="4">
        <v>0</v>
      </c>
      <c r="AI109" s="4">
        <v>5.0999999999999996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4.4000000000000004</v>
      </c>
      <c r="AS109" s="4">
        <v>4.53</v>
      </c>
      <c r="AT109" s="4">
        <v>4.4000000000000004</v>
      </c>
      <c r="AU109" s="4">
        <v>4.4546000000000001</v>
      </c>
      <c r="AV109" s="4">
        <v>0</v>
      </c>
      <c r="AW109" s="4">
        <v>7.61</v>
      </c>
      <c r="AX109" s="4">
        <v>0</v>
      </c>
      <c r="AY109" s="4">
        <v>4.57</v>
      </c>
      <c r="AZ109" s="4">
        <v>4.57</v>
      </c>
      <c r="BA109" s="4">
        <v>4.5</v>
      </c>
      <c r="BB109" s="4">
        <v>4.5389999999999997</v>
      </c>
      <c r="BC109" s="4">
        <v>0</v>
      </c>
      <c r="BD109" s="4">
        <v>0.49</v>
      </c>
      <c r="BE109" s="4">
        <v>0</v>
      </c>
      <c r="BF109" s="4">
        <v>4.5570000000000004</v>
      </c>
      <c r="BG109" s="4">
        <v>4.5999999999999996</v>
      </c>
      <c r="BH109" s="4">
        <v>4.5545</v>
      </c>
      <c r="BI109" s="4">
        <v>4.5895000000000001</v>
      </c>
      <c r="BJ109" s="4">
        <v>0</v>
      </c>
      <c r="BK109" s="4">
        <v>0.42</v>
      </c>
      <c r="BL109" s="4">
        <v>0</v>
      </c>
      <c r="BM109" s="4">
        <v>4.6459000000000001</v>
      </c>
      <c r="BN109" s="4">
        <v>4.6459000000000001</v>
      </c>
      <c r="BO109" s="4">
        <v>4.6082999999999998</v>
      </c>
      <c r="BP109" s="4">
        <v>4.6271000000000004</v>
      </c>
      <c r="BQ109" s="4">
        <v>0</v>
      </c>
      <c r="BR109" s="4">
        <v>0.03</v>
      </c>
      <c r="BS109" s="4">
        <v>0</v>
      </c>
      <c r="BT109" s="4">
        <v>4.72</v>
      </c>
      <c r="BU109" s="4">
        <v>4.72</v>
      </c>
      <c r="BV109" s="4">
        <v>4.6668000000000003</v>
      </c>
      <c r="BW109" s="4">
        <v>4.6875999999999998</v>
      </c>
      <c r="BX109" s="4">
        <v>0</v>
      </c>
      <c r="BY109" s="4">
        <v>0.13</v>
      </c>
      <c r="BZ109" s="4">
        <v>0</v>
      </c>
    </row>
    <row r="110" spans="1:78" x14ac:dyDescent="0.15">
      <c r="A110" s="3">
        <v>39604</v>
      </c>
      <c r="B110" s="4">
        <v>2.9</v>
      </c>
      <c r="C110" s="4">
        <v>3.14</v>
      </c>
      <c r="D110" s="4">
        <v>1.85</v>
      </c>
      <c r="E110" s="4">
        <v>2.9131999999999998</v>
      </c>
      <c r="F110" s="4">
        <v>0</v>
      </c>
      <c r="G110" s="4">
        <v>468.96</v>
      </c>
      <c r="H110" s="4">
        <v>0</v>
      </c>
      <c r="I110" s="4">
        <v>3.3</v>
      </c>
      <c r="J110" s="4">
        <v>4.8</v>
      </c>
      <c r="K110" s="4">
        <v>3.28</v>
      </c>
      <c r="L110" s="4">
        <v>3.31</v>
      </c>
      <c r="M110" s="4">
        <v>0</v>
      </c>
      <c r="N110" s="4">
        <v>231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3.24</v>
      </c>
      <c r="X110" s="4">
        <v>3.7850000000000001</v>
      </c>
      <c r="Y110" s="4">
        <v>3.24</v>
      </c>
      <c r="Z110" s="4">
        <v>3.7850000000000001</v>
      </c>
      <c r="AA110" s="4">
        <v>0</v>
      </c>
      <c r="AB110" s="4">
        <v>12.3</v>
      </c>
      <c r="AC110" s="4">
        <v>0</v>
      </c>
      <c r="AD110" s="4">
        <v>3.45</v>
      </c>
      <c r="AE110" s="4">
        <v>3.8</v>
      </c>
      <c r="AF110" s="4">
        <v>3.45</v>
      </c>
      <c r="AG110" s="4">
        <v>3.75</v>
      </c>
      <c r="AH110" s="4">
        <v>0</v>
      </c>
      <c r="AI110" s="4">
        <v>6.09</v>
      </c>
      <c r="AJ110" s="4">
        <v>0</v>
      </c>
      <c r="AK110" s="4">
        <v>3.75</v>
      </c>
      <c r="AL110" s="4">
        <v>3.75</v>
      </c>
      <c r="AM110" s="4">
        <v>3.75</v>
      </c>
      <c r="AN110" s="4">
        <v>3.75</v>
      </c>
      <c r="AO110" s="4">
        <v>0</v>
      </c>
      <c r="AP110" s="4">
        <v>10</v>
      </c>
      <c r="AQ110" s="4">
        <v>0</v>
      </c>
      <c r="AR110" s="4">
        <v>4.5</v>
      </c>
      <c r="AS110" s="4">
        <v>4.5</v>
      </c>
      <c r="AT110" s="4">
        <v>4.4800000000000004</v>
      </c>
      <c r="AU110" s="4">
        <v>4.4800000000000004</v>
      </c>
      <c r="AV110" s="4">
        <v>0</v>
      </c>
      <c r="AW110" s="4">
        <v>0.4</v>
      </c>
      <c r="AX110" s="4">
        <v>0</v>
      </c>
      <c r="AY110" s="4">
        <v>4.5</v>
      </c>
      <c r="AZ110" s="4">
        <v>4.5198999999999998</v>
      </c>
      <c r="BA110" s="4">
        <v>4.5</v>
      </c>
      <c r="BB110" s="4">
        <v>4.5198999999999998</v>
      </c>
      <c r="BC110" s="4">
        <v>0</v>
      </c>
      <c r="BD110" s="4">
        <v>0.2</v>
      </c>
      <c r="BE110" s="4">
        <v>0</v>
      </c>
      <c r="BF110" s="4">
        <v>4.5898000000000003</v>
      </c>
      <c r="BG110" s="4">
        <v>4.5898000000000003</v>
      </c>
      <c r="BH110" s="4">
        <v>4.5548999999999999</v>
      </c>
      <c r="BI110" s="4">
        <v>4.5548999999999999</v>
      </c>
      <c r="BJ110" s="4">
        <v>0</v>
      </c>
      <c r="BK110" s="4">
        <v>0.22</v>
      </c>
      <c r="BL110" s="4">
        <v>0</v>
      </c>
      <c r="BM110" s="4">
        <v>4.6085000000000003</v>
      </c>
      <c r="BN110" s="4">
        <v>4.6458000000000004</v>
      </c>
      <c r="BO110" s="4">
        <v>4.6085000000000003</v>
      </c>
      <c r="BP110" s="4">
        <v>4.6458000000000004</v>
      </c>
      <c r="BQ110" s="4">
        <v>0</v>
      </c>
      <c r="BR110" s="4">
        <v>0.03</v>
      </c>
      <c r="BS110" s="4">
        <v>0</v>
      </c>
      <c r="BT110" s="4">
        <v>4.72</v>
      </c>
      <c r="BU110" s="4">
        <v>4.72</v>
      </c>
      <c r="BV110" s="4">
        <v>4.6669999999999998</v>
      </c>
      <c r="BW110" s="4">
        <v>4.6669999999999998</v>
      </c>
      <c r="BX110" s="4">
        <v>0</v>
      </c>
      <c r="BY110" s="4">
        <v>0.13</v>
      </c>
      <c r="BZ110" s="4">
        <v>0</v>
      </c>
    </row>
    <row r="111" spans="1:78" x14ac:dyDescent="0.15">
      <c r="A111" s="3">
        <v>39605</v>
      </c>
      <c r="B111" s="4">
        <v>2.97</v>
      </c>
      <c r="C111" s="4">
        <v>3.33</v>
      </c>
      <c r="D111" s="4">
        <v>2.95</v>
      </c>
      <c r="E111" s="4">
        <v>2.97</v>
      </c>
      <c r="F111" s="4">
        <v>0</v>
      </c>
      <c r="G111" s="4">
        <v>623.79</v>
      </c>
      <c r="H111" s="4">
        <v>0</v>
      </c>
      <c r="I111" s="4">
        <v>3.33</v>
      </c>
      <c r="J111" s="4">
        <v>3.6</v>
      </c>
      <c r="K111" s="4">
        <v>3.32</v>
      </c>
      <c r="L111" s="4">
        <v>3.34</v>
      </c>
      <c r="M111" s="4">
        <v>0</v>
      </c>
      <c r="N111" s="4">
        <v>89.5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3.48</v>
      </c>
      <c r="AE111" s="4">
        <v>3.48</v>
      </c>
      <c r="AF111" s="4">
        <v>3.48</v>
      </c>
      <c r="AG111" s="4">
        <v>3.48</v>
      </c>
      <c r="AH111" s="4">
        <v>0</v>
      </c>
      <c r="AI111" s="4">
        <v>6</v>
      </c>
      <c r="AJ111" s="4">
        <v>0</v>
      </c>
      <c r="AK111" s="4">
        <v>4.4705000000000004</v>
      </c>
      <c r="AL111" s="4">
        <v>4.4705000000000004</v>
      </c>
      <c r="AM111" s="4">
        <v>4.4705000000000004</v>
      </c>
      <c r="AN111" s="4">
        <v>4.4705000000000004</v>
      </c>
      <c r="AO111" s="4">
        <v>0</v>
      </c>
      <c r="AP111" s="4">
        <v>0.27700000000000002</v>
      </c>
      <c r="AQ111" s="4">
        <v>0</v>
      </c>
      <c r="AR111" s="4">
        <v>4.5</v>
      </c>
      <c r="AS111" s="4">
        <v>4.5</v>
      </c>
      <c r="AT111" s="4">
        <v>4.4800000000000004</v>
      </c>
      <c r="AU111" s="4">
        <v>4.4800000000000004</v>
      </c>
      <c r="AV111" s="4">
        <v>0</v>
      </c>
      <c r="AW111" s="4">
        <v>0.7</v>
      </c>
      <c r="AX111" s="4">
        <v>0</v>
      </c>
      <c r="AY111" s="4">
        <v>4.5187999999999997</v>
      </c>
      <c r="AZ111" s="4">
        <v>4.5187999999999997</v>
      </c>
      <c r="BA111" s="4">
        <v>4.5</v>
      </c>
      <c r="BB111" s="4">
        <v>4.5</v>
      </c>
      <c r="BC111" s="4">
        <v>0</v>
      </c>
      <c r="BD111" s="4">
        <v>0.2</v>
      </c>
      <c r="BE111" s="4">
        <v>0</v>
      </c>
      <c r="BF111" s="4">
        <v>4.5541</v>
      </c>
      <c r="BG111" s="4">
        <v>4.5894000000000004</v>
      </c>
      <c r="BH111" s="4">
        <v>4.5541</v>
      </c>
      <c r="BI111" s="4">
        <v>4.5541</v>
      </c>
      <c r="BJ111" s="4">
        <v>0</v>
      </c>
      <c r="BK111" s="4">
        <v>0.12</v>
      </c>
      <c r="BL111" s="4">
        <v>0</v>
      </c>
      <c r="BM111" s="4">
        <v>4.6081000000000003</v>
      </c>
      <c r="BN111" s="4">
        <v>4.6456</v>
      </c>
      <c r="BO111" s="4">
        <v>4.6081000000000003</v>
      </c>
      <c r="BP111" s="4">
        <v>4.6456</v>
      </c>
      <c r="BQ111" s="4">
        <v>0</v>
      </c>
      <c r="BR111" s="4">
        <v>0.03</v>
      </c>
      <c r="BS111" s="4">
        <v>0</v>
      </c>
      <c r="BT111" s="4">
        <v>4.72</v>
      </c>
      <c r="BU111" s="4">
        <v>4.72</v>
      </c>
      <c r="BV111" s="4">
        <v>4.6665999999999999</v>
      </c>
      <c r="BW111" s="4">
        <v>4.6665999999999999</v>
      </c>
      <c r="BX111" s="4">
        <v>0</v>
      </c>
      <c r="BY111" s="4">
        <v>0.13</v>
      </c>
      <c r="BZ111" s="4">
        <v>0</v>
      </c>
    </row>
    <row r="112" spans="1:78" x14ac:dyDescent="0.15">
      <c r="A112" s="3">
        <v>39609</v>
      </c>
      <c r="B112" s="4">
        <v>3.47</v>
      </c>
      <c r="C112" s="4">
        <v>3.68</v>
      </c>
      <c r="D112" s="4">
        <v>3.4</v>
      </c>
      <c r="E112" s="4">
        <v>3.45</v>
      </c>
      <c r="F112" s="4">
        <v>0</v>
      </c>
      <c r="G112" s="4">
        <v>384.02</v>
      </c>
      <c r="H112" s="4">
        <v>0</v>
      </c>
      <c r="I112" s="4">
        <v>4.9989999999999997</v>
      </c>
      <c r="J112" s="4">
        <v>5.08</v>
      </c>
      <c r="K112" s="4">
        <v>4.9800000000000004</v>
      </c>
      <c r="L112" s="4">
        <v>5</v>
      </c>
      <c r="M112" s="4">
        <v>0</v>
      </c>
      <c r="N112" s="4">
        <v>139.80000000000001</v>
      </c>
      <c r="O112" s="4">
        <v>0</v>
      </c>
      <c r="P112" s="4">
        <v>5.05</v>
      </c>
      <c r="Q112" s="4">
        <v>5.05</v>
      </c>
      <c r="R112" s="4">
        <v>5</v>
      </c>
      <c r="S112" s="4">
        <v>5</v>
      </c>
      <c r="T112" s="4">
        <v>0</v>
      </c>
      <c r="U112" s="4">
        <v>10.3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3.9</v>
      </c>
      <c r="AE112" s="4">
        <v>4.09</v>
      </c>
      <c r="AF112" s="4">
        <v>3.9</v>
      </c>
      <c r="AG112" s="4">
        <v>4.09</v>
      </c>
      <c r="AH112" s="4">
        <v>0</v>
      </c>
      <c r="AI112" s="4">
        <v>2.2000000000000002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4.5999999999999996</v>
      </c>
      <c r="AS112" s="4">
        <v>4.5999999999999996</v>
      </c>
      <c r="AT112" s="4">
        <v>4.4855999999999998</v>
      </c>
      <c r="AU112" s="4">
        <v>4.5030000000000001</v>
      </c>
      <c r="AV112" s="4">
        <v>0</v>
      </c>
      <c r="AW112" s="4">
        <v>1.2210000000000001</v>
      </c>
      <c r="AX112" s="4">
        <v>0</v>
      </c>
      <c r="AY112" s="4">
        <v>4.49</v>
      </c>
      <c r="AZ112" s="4">
        <v>4.5</v>
      </c>
      <c r="BA112" s="4">
        <v>4.49</v>
      </c>
      <c r="BB112" s="4">
        <v>4.5</v>
      </c>
      <c r="BC112" s="4">
        <v>0</v>
      </c>
      <c r="BD112" s="4">
        <v>2.0499999999999998</v>
      </c>
      <c r="BE112" s="4">
        <v>0</v>
      </c>
      <c r="BF112" s="4">
        <v>4.5643000000000002</v>
      </c>
      <c r="BG112" s="4">
        <v>4.6085000000000003</v>
      </c>
      <c r="BH112" s="4">
        <v>4.5643000000000002</v>
      </c>
      <c r="BI112" s="4">
        <v>4.6085000000000003</v>
      </c>
      <c r="BJ112" s="4">
        <v>0</v>
      </c>
      <c r="BK112" s="4">
        <v>0.13500000000000001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4.72</v>
      </c>
      <c r="BU112" s="4">
        <v>4.9000000000000004</v>
      </c>
      <c r="BV112" s="4">
        <v>4.72</v>
      </c>
      <c r="BW112" s="4">
        <v>4.9000000000000004</v>
      </c>
      <c r="BX112" s="4">
        <v>0</v>
      </c>
      <c r="BY112" s="4">
        <v>2.1</v>
      </c>
      <c r="BZ112" s="4">
        <v>0</v>
      </c>
    </row>
    <row r="113" spans="1:78" x14ac:dyDescent="0.15">
      <c r="A113" s="3">
        <v>39610</v>
      </c>
      <c r="B113" s="4">
        <v>3.4</v>
      </c>
      <c r="C113" s="4">
        <v>3.76</v>
      </c>
      <c r="D113" s="4">
        <v>3.4</v>
      </c>
      <c r="E113" s="4">
        <v>3.52</v>
      </c>
      <c r="F113" s="4">
        <v>0</v>
      </c>
      <c r="G113" s="4">
        <v>295.67</v>
      </c>
      <c r="H113" s="4">
        <v>0</v>
      </c>
      <c r="I113" s="4">
        <v>5.3</v>
      </c>
      <c r="J113" s="4">
        <v>5.3</v>
      </c>
      <c r="K113" s="4">
        <v>3.5</v>
      </c>
      <c r="L113" s="4">
        <v>4.1100000000000003</v>
      </c>
      <c r="M113" s="4">
        <v>0</v>
      </c>
      <c r="N113" s="4">
        <v>242.583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4.2</v>
      </c>
      <c r="X113" s="4">
        <v>4.4000000000000004</v>
      </c>
      <c r="Y113" s="4">
        <v>4.2</v>
      </c>
      <c r="Z113" s="4">
        <v>4.4000000000000004</v>
      </c>
      <c r="AA113" s="4">
        <v>0</v>
      </c>
      <c r="AB113" s="4">
        <v>61.8</v>
      </c>
      <c r="AC113" s="4">
        <v>0</v>
      </c>
      <c r="AD113" s="4">
        <v>4</v>
      </c>
      <c r="AE113" s="4">
        <v>4.3499999999999996</v>
      </c>
      <c r="AF113" s="4">
        <v>4</v>
      </c>
      <c r="AG113" s="4">
        <v>4.3499999999999996</v>
      </c>
      <c r="AH113" s="4">
        <v>0</v>
      </c>
      <c r="AI113" s="4">
        <v>10.199999999999999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4.5</v>
      </c>
      <c r="AS113" s="4">
        <v>4.5</v>
      </c>
      <c r="AT113" s="4">
        <v>4.45</v>
      </c>
      <c r="AU113" s="4">
        <v>4.46</v>
      </c>
      <c r="AV113" s="4">
        <v>0</v>
      </c>
      <c r="AW113" s="4">
        <v>3.4</v>
      </c>
      <c r="AX113" s="4">
        <v>0</v>
      </c>
      <c r="AY113" s="4">
        <v>4.5</v>
      </c>
      <c r="AZ113" s="4">
        <v>4.5209999999999999</v>
      </c>
      <c r="BA113" s="4">
        <v>4.5</v>
      </c>
      <c r="BB113" s="4">
        <v>4.5209999999999999</v>
      </c>
      <c r="BC113" s="4">
        <v>0</v>
      </c>
      <c r="BD113" s="4">
        <v>0.55000000000000004</v>
      </c>
      <c r="BE113" s="4">
        <v>0</v>
      </c>
      <c r="BF113" s="4">
        <v>4.5903</v>
      </c>
      <c r="BG113" s="4">
        <v>4.5903</v>
      </c>
      <c r="BH113" s="4">
        <v>4.5556000000000001</v>
      </c>
      <c r="BI113" s="4">
        <v>4.5556000000000001</v>
      </c>
      <c r="BJ113" s="4">
        <v>0</v>
      </c>
      <c r="BK113" s="4">
        <v>0.12</v>
      </c>
      <c r="BL113" s="4">
        <v>0</v>
      </c>
      <c r="BM113" s="4">
        <v>4.6090999999999998</v>
      </c>
      <c r="BN113" s="4">
        <v>4.6466000000000003</v>
      </c>
      <c r="BO113" s="4">
        <v>4.6090999999999998</v>
      </c>
      <c r="BP113" s="4">
        <v>4.6466000000000003</v>
      </c>
      <c r="BQ113" s="4">
        <v>0</v>
      </c>
      <c r="BR113" s="4">
        <v>0.03</v>
      </c>
      <c r="BS113" s="4">
        <v>0</v>
      </c>
      <c r="BT113" s="4">
        <v>4.7100999999999997</v>
      </c>
      <c r="BU113" s="4">
        <v>4.72</v>
      </c>
      <c r="BV113" s="4">
        <v>4.6677999999999997</v>
      </c>
      <c r="BW113" s="4">
        <v>4.72</v>
      </c>
      <c r="BX113" s="4">
        <v>0</v>
      </c>
      <c r="BY113" s="4">
        <v>0.13</v>
      </c>
      <c r="BZ113" s="4">
        <v>0</v>
      </c>
    </row>
    <row r="114" spans="1:78" x14ac:dyDescent="0.15">
      <c r="A114" s="3">
        <v>39611</v>
      </c>
      <c r="B114" s="4">
        <v>3.4</v>
      </c>
      <c r="C114" s="4">
        <v>3.65</v>
      </c>
      <c r="D114" s="4">
        <v>3.2</v>
      </c>
      <c r="E114" s="4">
        <v>3.45</v>
      </c>
      <c r="F114" s="4">
        <v>0</v>
      </c>
      <c r="G114" s="4">
        <v>621.14499999999998</v>
      </c>
      <c r="H114" s="4">
        <v>0</v>
      </c>
      <c r="I114" s="4">
        <v>4.8</v>
      </c>
      <c r="J114" s="4">
        <v>4.8</v>
      </c>
      <c r="K114" s="4">
        <v>3.54</v>
      </c>
      <c r="L114" s="4">
        <v>3.54</v>
      </c>
      <c r="M114" s="4">
        <v>0</v>
      </c>
      <c r="N114" s="4">
        <v>180.95</v>
      </c>
      <c r="O114" s="4">
        <v>0</v>
      </c>
      <c r="P114" s="4">
        <v>4.2</v>
      </c>
      <c r="Q114" s="4">
        <v>4.2</v>
      </c>
      <c r="R114" s="4">
        <v>4.2</v>
      </c>
      <c r="S114" s="4">
        <v>4.2</v>
      </c>
      <c r="T114" s="4">
        <v>0</v>
      </c>
      <c r="U114" s="4">
        <v>21.5</v>
      </c>
      <c r="V114" s="4">
        <v>0</v>
      </c>
      <c r="W114" s="4">
        <v>4.2</v>
      </c>
      <c r="X114" s="4">
        <v>4.2</v>
      </c>
      <c r="Y114" s="4">
        <v>4.0999999999999996</v>
      </c>
      <c r="Z114" s="4">
        <v>4.12</v>
      </c>
      <c r="AA114" s="4">
        <v>0</v>
      </c>
      <c r="AB114" s="4">
        <v>80</v>
      </c>
      <c r="AC114" s="4">
        <v>0</v>
      </c>
      <c r="AD114" s="4">
        <v>4.2</v>
      </c>
      <c r="AE114" s="4">
        <v>4.2</v>
      </c>
      <c r="AF114" s="4">
        <v>4.2</v>
      </c>
      <c r="AG114" s="4">
        <v>4.2</v>
      </c>
      <c r="AH114" s="4">
        <v>0</v>
      </c>
      <c r="AI114" s="4">
        <v>0.4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4.5</v>
      </c>
      <c r="AS114" s="4">
        <v>4.51</v>
      </c>
      <c r="AT114" s="4">
        <v>4.4684999999999997</v>
      </c>
      <c r="AU114" s="4">
        <v>4.4684999999999997</v>
      </c>
      <c r="AV114" s="4">
        <v>0</v>
      </c>
      <c r="AW114" s="4">
        <v>7.51</v>
      </c>
      <c r="AX114" s="4">
        <v>0</v>
      </c>
      <c r="AY114" s="4">
        <v>4.5</v>
      </c>
      <c r="AZ114" s="4">
        <v>4.54</v>
      </c>
      <c r="BA114" s="4">
        <v>4.5</v>
      </c>
      <c r="BB114" s="4">
        <v>4.54</v>
      </c>
      <c r="BC114" s="4">
        <v>0</v>
      </c>
      <c r="BD114" s="4">
        <v>7.0000000000000007E-2</v>
      </c>
      <c r="BE114" s="4">
        <v>0</v>
      </c>
      <c r="BF114" s="4">
        <v>4.5904999999999996</v>
      </c>
      <c r="BG114" s="4">
        <v>4.5904999999999996</v>
      </c>
      <c r="BH114" s="4">
        <v>4.5547000000000004</v>
      </c>
      <c r="BI114" s="4">
        <v>4.5643000000000002</v>
      </c>
      <c r="BJ114" s="4">
        <v>0</v>
      </c>
      <c r="BK114" s="4">
        <v>0.22</v>
      </c>
      <c r="BL114" s="4">
        <v>0</v>
      </c>
      <c r="BM114" s="4">
        <v>4.6097999999999999</v>
      </c>
      <c r="BN114" s="4">
        <v>4.6483999999999996</v>
      </c>
      <c r="BO114" s="4">
        <v>4.6097999999999999</v>
      </c>
      <c r="BP114" s="4">
        <v>4.6483999999999996</v>
      </c>
      <c r="BQ114" s="4">
        <v>0</v>
      </c>
      <c r="BR114" s="4">
        <v>0.03</v>
      </c>
      <c r="BS114" s="4">
        <v>0</v>
      </c>
      <c r="BT114" s="4">
        <v>4.72</v>
      </c>
      <c r="BU114" s="4">
        <v>4.72</v>
      </c>
      <c r="BV114" s="4">
        <v>4.67</v>
      </c>
      <c r="BW114" s="4">
        <v>4.67</v>
      </c>
      <c r="BX114" s="4">
        <v>0</v>
      </c>
      <c r="BY114" s="4">
        <v>0.13</v>
      </c>
      <c r="BZ114" s="4">
        <v>0</v>
      </c>
    </row>
    <row r="115" spans="1:78" x14ac:dyDescent="0.15">
      <c r="A115" s="3">
        <v>39612</v>
      </c>
      <c r="B115" s="4">
        <v>2.72</v>
      </c>
      <c r="C115" s="4">
        <v>3.6</v>
      </c>
      <c r="D115" s="4">
        <v>2.4500000000000002</v>
      </c>
      <c r="E115" s="4">
        <v>2.7</v>
      </c>
      <c r="F115" s="4">
        <v>0</v>
      </c>
      <c r="G115" s="4">
        <v>200.60499999999999</v>
      </c>
      <c r="H115" s="4">
        <v>0</v>
      </c>
      <c r="I115" s="4">
        <v>3.552</v>
      </c>
      <c r="J115" s="4">
        <v>3.65</v>
      </c>
      <c r="K115" s="4">
        <v>3.34</v>
      </c>
      <c r="L115" s="4">
        <v>3.65</v>
      </c>
      <c r="M115" s="4">
        <v>0</v>
      </c>
      <c r="N115" s="4">
        <v>238.25</v>
      </c>
      <c r="O115" s="4">
        <v>0</v>
      </c>
      <c r="P115" s="4">
        <v>4</v>
      </c>
      <c r="Q115" s="4">
        <v>4</v>
      </c>
      <c r="R115" s="4">
        <v>3.9750000000000001</v>
      </c>
      <c r="S115" s="4">
        <v>3.9750000000000001</v>
      </c>
      <c r="T115" s="4">
        <v>0</v>
      </c>
      <c r="U115" s="4">
        <v>60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4.1100000000000003</v>
      </c>
      <c r="AE115" s="4">
        <v>4.1100000000000003</v>
      </c>
      <c r="AF115" s="4">
        <v>4.1100000000000003</v>
      </c>
      <c r="AG115" s="4">
        <v>4.1100000000000003</v>
      </c>
      <c r="AH115" s="4">
        <v>0</v>
      </c>
      <c r="AI115" s="4">
        <v>1</v>
      </c>
      <c r="AJ115" s="4">
        <v>0</v>
      </c>
      <c r="AK115" s="4">
        <v>4.2321999999999997</v>
      </c>
      <c r="AL115" s="4">
        <v>4.2321999999999997</v>
      </c>
      <c r="AM115" s="4">
        <v>4.2321999999999997</v>
      </c>
      <c r="AN115" s="4">
        <v>4.2321999999999997</v>
      </c>
      <c r="AO115" s="4">
        <v>0</v>
      </c>
      <c r="AP115" s="4">
        <v>0.9</v>
      </c>
      <c r="AQ115" s="4">
        <v>0</v>
      </c>
      <c r="AR115" s="4">
        <v>4.53</v>
      </c>
      <c r="AS115" s="4">
        <v>4.53</v>
      </c>
      <c r="AT115" s="4">
        <v>4.45</v>
      </c>
      <c r="AU115" s="4">
        <v>4.4705000000000004</v>
      </c>
      <c r="AV115" s="4">
        <v>0</v>
      </c>
      <c r="AW115" s="4">
        <v>2.5099999999999998</v>
      </c>
      <c r="AX115" s="4">
        <v>0</v>
      </c>
      <c r="AY115" s="4">
        <v>4.5599999999999996</v>
      </c>
      <c r="AZ115" s="4">
        <v>4.5599999999999996</v>
      </c>
      <c r="BA115" s="4">
        <v>4.5</v>
      </c>
      <c r="BB115" s="4">
        <v>4.5</v>
      </c>
      <c r="BC115" s="4">
        <v>0</v>
      </c>
      <c r="BD115" s="4">
        <v>0.56999999999999995</v>
      </c>
      <c r="BE115" s="4">
        <v>0</v>
      </c>
      <c r="BF115" s="4">
        <v>4.5541999999999998</v>
      </c>
      <c r="BG115" s="4">
        <v>4.5911</v>
      </c>
      <c r="BH115" s="4">
        <v>4.5541999999999998</v>
      </c>
      <c r="BI115" s="4">
        <v>4.5911</v>
      </c>
      <c r="BJ115" s="4">
        <v>0</v>
      </c>
      <c r="BK115" s="4">
        <v>0.02</v>
      </c>
      <c r="BL115" s="4">
        <v>0</v>
      </c>
      <c r="BM115" s="4">
        <v>4.6105</v>
      </c>
      <c r="BN115" s="4">
        <v>4.6494</v>
      </c>
      <c r="BO115" s="4">
        <v>4.6105</v>
      </c>
      <c r="BP115" s="4">
        <v>4.6494</v>
      </c>
      <c r="BQ115" s="4">
        <v>0</v>
      </c>
      <c r="BR115" s="4">
        <v>0.03</v>
      </c>
      <c r="BS115" s="4">
        <v>0</v>
      </c>
      <c r="BT115" s="4">
        <v>4.72</v>
      </c>
      <c r="BU115" s="4">
        <v>4.7302999999999997</v>
      </c>
      <c r="BV115" s="4">
        <v>4.6711</v>
      </c>
      <c r="BW115" s="4">
        <v>4.7302999999999997</v>
      </c>
      <c r="BX115" s="4">
        <v>0</v>
      </c>
      <c r="BY115" s="4">
        <v>0.16500000000000001</v>
      </c>
      <c r="BZ115" s="4">
        <v>0</v>
      </c>
    </row>
    <row r="116" spans="1:78" x14ac:dyDescent="0.15">
      <c r="A116" s="3">
        <v>39615</v>
      </c>
      <c r="B116" s="4">
        <v>2.4</v>
      </c>
      <c r="C116" s="4">
        <v>2.68</v>
      </c>
      <c r="D116" s="4">
        <v>2.39</v>
      </c>
      <c r="E116" s="4">
        <v>2.6</v>
      </c>
      <c r="F116" s="4">
        <v>0</v>
      </c>
      <c r="G116" s="4">
        <v>415.14</v>
      </c>
      <c r="H116" s="4">
        <v>0</v>
      </c>
      <c r="I116" s="4">
        <v>3.3479999999999999</v>
      </c>
      <c r="J116" s="4">
        <v>3.8</v>
      </c>
      <c r="K116" s="4">
        <v>3.3479999999999999</v>
      </c>
      <c r="L116" s="4">
        <v>3.8</v>
      </c>
      <c r="M116" s="4">
        <v>0</v>
      </c>
      <c r="N116" s="4">
        <v>162.69999999999999</v>
      </c>
      <c r="O116" s="4">
        <v>0</v>
      </c>
      <c r="P116" s="4">
        <v>4.0999999999999996</v>
      </c>
      <c r="Q116" s="4">
        <v>4.0999999999999996</v>
      </c>
      <c r="R116" s="4">
        <v>3.94</v>
      </c>
      <c r="S116" s="4">
        <v>3.95</v>
      </c>
      <c r="T116" s="4">
        <v>0</v>
      </c>
      <c r="U116" s="4">
        <v>84.6</v>
      </c>
      <c r="V116" s="4">
        <v>0</v>
      </c>
      <c r="W116" s="4">
        <v>3.9811000000000001</v>
      </c>
      <c r="X116" s="4">
        <v>3.9811000000000001</v>
      </c>
      <c r="Y116" s="4">
        <v>3.9811000000000001</v>
      </c>
      <c r="Z116" s="4">
        <v>3.9811000000000001</v>
      </c>
      <c r="AA116" s="4">
        <v>0</v>
      </c>
      <c r="AB116" s="4">
        <v>5</v>
      </c>
      <c r="AC116" s="4">
        <v>0</v>
      </c>
      <c r="AD116" s="4">
        <v>3.9</v>
      </c>
      <c r="AE116" s="4">
        <v>4.05</v>
      </c>
      <c r="AF116" s="4">
        <v>3.9</v>
      </c>
      <c r="AG116" s="4">
        <v>4.05</v>
      </c>
      <c r="AH116" s="4">
        <v>0</v>
      </c>
      <c r="AI116" s="4">
        <v>0.7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4.5</v>
      </c>
      <c r="AS116" s="4">
        <v>4.5350000000000001</v>
      </c>
      <c r="AT116" s="4">
        <v>4.45</v>
      </c>
      <c r="AU116" s="4">
        <v>4.4749999999999996</v>
      </c>
      <c r="AV116" s="4">
        <v>0</v>
      </c>
      <c r="AW116" s="4">
        <v>1.56</v>
      </c>
      <c r="AX116" s="4">
        <v>0</v>
      </c>
      <c r="AY116" s="4">
        <v>4.57</v>
      </c>
      <c r="AZ116" s="4">
        <v>4.57</v>
      </c>
      <c r="BA116" s="4">
        <v>4.5</v>
      </c>
      <c r="BB116" s="4">
        <v>4.5</v>
      </c>
      <c r="BC116" s="4">
        <v>0</v>
      </c>
      <c r="BD116" s="4">
        <v>0.32</v>
      </c>
      <c r="BE116" s="4">
        <v>0</v>
      </c>
      <c r="BF116" s="4">
        <v>4.5549999999999997</v>
      </c>
      <c r="BG116" s="4">
        <v>4.5933000000000002</v>
      </c>
      <c r="BH116" s="4">
        <v>4.5484</v>
      </c>
      <c r="BI116" s="4">
        <v>4.5484</v>
      </c>
      <c r="BJ116" s="4">
        <v>0</v>
      </c>
      <c r="BK116" s="4">
        <v>0.23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4.72</v>
      </c>
      <c r="BU116" s="4">
        <v>4.72</v>
      </c>
      <c r="BV116" s="4">
        <v>4.72</v>
      </c>
      <c r="BW116" s="4">
        <v>4.72</v>
      </c>
      <c r="BX116" s="4">
        <v>0</v>
      </c>
      <c r="BY116" s="4">
        <v>0.1</v>
      </c>
      <c r="BZ116" s="4">
        <v>0</v>
      </c>
    </row>
    <row r="117" spans="1:78" x14ac:dyDescent="0.15">
      <c r="A117" s="3">
        <v>39616</v>
      </c>
      <c r="B117" s="4">
        <v>2.2999999999999998</v>
      </c>
      <c r="C117" s="4">
        <v>2.5499999999999998</v>
      </c>
      <c r="D117" s="4">
        <v>2.2999999999999998</v>
      </c>
      <c r="E117" s="4">
        <v>2.46</v>
      </c>
      <c r="F117" s="4">
        <v>0</v>
      </c>
      <c r="G117" s="4">
        <v>247.13</v>
      </c>
      <c r="H117" s="4">
        <v>0</v>
      </c>
      <c r="I117" s="4">
        <v>4.5</v>
      </c>
      <c r="J117" s="4">
        <v>4.5</v>
      </c>
      <c r="K117" s="4">
        <v>3.2</v>
      </c>
      <c r="L117" s="4">
        <v>3.2258</v>
      </c>
      <c r="M117" s="4">
        <v>0</v>
      </c>
      <c r="N117" s="4">
        <v>146.69999999999999</v>
      </c>
      <c r="O117" s="4">
        <v>0</v>
      </c>
      <c r="P117" s="4">
        <v>3.7684000000000002</v>
      </c>
      <c r="Q117" s="4">
        <v>3.77</v>
      </c>
      <c r="R117" s="4">
        <v>3.7684000000000002</v>
      </c>
      <c r="S117" s="4">
        <v>3.77</v>
      </c>
      <c r="T117" s="4">
        <v>0</v>
      </c>
      <c r="U117" s="4">
        <v>30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4.5</v>
      </c>
      <c r="AS117" s="4">
        <v>4.54</v>
      </c>
      <c r="AT117" s="4">
        <v>4.2699999999999996</v>
      </c>
      <c r="AU117" s="4">
        <v>4.5229999999999997</v>
      </c>
      <c r="AV117" s="4">
        <v>0</v>
      </c>
      <c r="AW117" s="4">
        <v>11.37</v>
      </c>
      <c r="AX117" s="4">
        <v>0</v>
      </c>
      <c r="AY117" s="4">
        <v>4.5</v>
      </c>
      <c r="AZ117" s="4">
        <v>4.57</v>
      </c>
      <c r="BA117" s="4">
        <v>4.47</v>
      </c>
      <c r="BB117" s="4">
        <v>4.47</v>
      </c>
      <c r="BC117" s="4">
        <v>0</v>
      </c>
      <c r="BD117" s="4">
        <v>0.33</v>
      </c>
      <c r="BE117" s="4">
        <v>0</v>
      </c>
      <c r="BF117" s="4">
        <v>4.5999999999999996</v>
      </c>
      <c r="BG117" s="4">
        <v>4.5999999999999996</v>
      </c>
      <c r="BH117" s="4">
        <v>4.5199999999999996</v>
      </c>
      <c r="BI117" s="4">
        <v>4.5199999999999996</v>
      </c>
      <c r="BJ117" s="4">
        <v>0</v>
      </c>
      <c r="BK117" s="4">
        <v>0.31</v>
      </c>
      <c r="BL117" s="4">
        <v>0</v>
      </c>
      <c r="BM117" s="4">
        <v>4.6115000000000004</v>
      </c>
      <c r="BN117" s="4">
        <v>4.6505999999999998</v>
      </c>
      <c r="BO117" s="4">
        <v>4.6115000000000004</v>
      </c>
      <c r="BP117" s="4">
        <v>4.6136999999999997</v>
      </c>
      <c r="BQ117" s="4">
        <v>0</v>
      </c>
      <c r="BR117" s="4">
        <v>0.13</v>
      </c>
      <c r="BS117" s="4">
        <v>0</v>
      </c>
      <c r="BT117" s="4">
        <v>4.72</v>
      </c>
      <c r="BU117" s="4">
        <v>4.72</v>
      </c>
      <c r="BV117" s="4">
        <v>4.6723999999999997</v>
      </c>
      <c r="BW117" s="4">
        <v>4.718</v>
      </c>
      <c r="BX117" s="4">
        <v>0</v>
      </c>
      <c r="BY117" s="4">
        <v>0.23</v>
      </c>
      <c r="BZ117" s="4">
        <v>0</v>
      </c>
    </row>
    <row r="118" spans="1:78" x14ac:dyDescent="0.15">
      <c r="A118" s="3">
        <v>39617</v>
      </c>
      <c r="B118" s="4">
        <v>2.4</v>
      </c>
      <c r="C118" s="4">
        <v>2.62</v>
      </c>
      <c r="D118" s="4">
        <v>2.2000000000000002</v>
      </c>
      <c r="E118" s="4">
        <v>2.5449999999999999</v>
      </c>
      <c r="F118" s="4">
        <v>0</v>
      </c>
      <c r="G118" s="4">
        <v>296.95</v>
      </c>
      <c r="H118" s="4">
        <v>0</v>
      </c>
      <c r="I118" s="4">
        <v>4.8</v>
      </c>
      <c r="J118" s="4">
        <v>4.8</v>
      </c>
      <c r="K118" s="4">
        <v>2.8</v>
      </c>
      <c r="L118" s="4">
        <v>3.21</v>
      </c>
      <c r="M118" s="4">
        <v>0</v>
      </c>
      <c r="N118" s="4">
        <v>110.8</v>
      </c>
      <c r="O118" s="4">
        <v>0</v>
      </c>
      <c r="P118" s="4">
        <v>3.33</v>
      </c>
      <c r="Q118" s="4">
        <v>3.33</v>
      </c>
      <c r="R118" s="4">
        <v>3.33</v>
      </c>
      <c r="S118" s="4">
        <v>3.33</v>
      </c>
      <c r="T118" s="4">
        <v>0</v>
      </c>
      <c r="U118" s="4">
        <v>1.3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3.96</v>
      </c>
      <c r="AE118" s="4">
        <v>3.96</v>
      </c>
      <c r="AF118" s="4">
        <v>3.96</v>
      </c>
      <c r="AG118" s="4">
        <v>3.96</v>
      </c>
      <c r="AH118" s="4">
        <v>0</v>
      </c>
      <c r="AI118" s="4">
        <v>5</v>
      </c>
      <c r="AJ118" s="4">
        <v>0</v>
      </c>
      <c r="AK118" s="4">
        <v>4.2699999999999996</v>
      </c>
      <c r="AL118" s="4">
        <v>4.2699999999999996</v>
      </c>
      <c r="AM118" s="4">
        <v>4.2699999999999996</v>
      </c>
      <c r="AN118" s="4">
        <v>4.2699999999999996</v>
      </c>
      <c r="AO118" s="4">
        <v>0</v>
      </c>
      <c r="AP118" s="4">
        <v>0.5</v>
      </c>
      <c r="AQ118" s="4">
        <v>0</v>
      </c>
      <c r="AR118" s="4">
        <v>4.5</v>
      </c>
      <c r="AS118" s="4">
        <v>4.5</v>
      </c>
      <c r="AT118" s="4">
        <v>4.2699999999999996</v>
      </c>
      <c r="AU118" s="4">
        <v>4.4000000000000004</v>
      </c>
      <c r="AV118" s="4">
        <v>0</v>
      </c>
      <c r="AW118" s="4">
        <v>1.48</v>
      </c>
      <c r="AX118" s="4">
        <v>0</v>
      </c>
      <c r="AY118" s="4">
        <v>4.5231000000000003</v>
      </c>
      <c r="AZ118" s="4">
        <v>4.57</v>
      </c>
      <c r="BA118" s="4">
        <v>4.5</v>
      </c>
      <c r="BB118" s="4">
        <v>4.5073999999999996</v>
      </c>
      <c r="BC118" s="4">
        <v>0</v>
      </c>
      <c r="BD118" s="4">
        <v>0.33</v>
      </c>
      <c r="BE118" s="4">
        <v>0</v>
      </c>
      <c r="BF118" s="4">
        <v>4.5602999999999998</v>
      </c>
      <c r="BG118" s="4">
        <v>4.5999999999999996</v>
      </c>
      <c r="BH118" s="4">
        <v>4.5494000000000003</v>
      </c>
      <c r="BI118" s="4">
        <v>4.5494000000000003</v>
      </c>
      <c r="BJ118" s="4">
        <v>0</v>
      </c>
      <c r="BK118" s="4">
        <v>20.39</v>
      </c>
      <c r="BL118" s="4">
        <v>0</v>
      </c>
      <c r="BM118" s="4">
        <v>4.6136999999999997</v>
      </c>
      <c r="BN118" s="4">
        <v>4.6136999999999997</v>
      </c>
      <c r="BO118" s="4">
        <v>4.6136999999999997</v>
      </c>
      <c r="BP118" s="4">
        <v>4.6136999999999997</v>
      </c>
      <c r="BQ118" s="4">
        <v>0</v>
      </c>
      <c r="BR118" s="4">
        <v>0.1</v>
      </c>
      <c r="BS118" s="4">
        <v>0</v>
      </c>
      <c r="BT118" s="4">
        <v>4.718</v>
      </c>
      <c r="BU118" s="4">
        <v>4.72</v>
      </c>
      <c r="BV118" s="4">
        <v>4.718</v>
      </c>
      <c r="BW118" s="4">
        <v>4.72</v>
      </c>
      <c r="BX118" s="4">
        <v>0</v>
      </c>
      <c r="BY118" s="4">
        <v>0.2</v>
      </c>
      <c r="BZ118" s="4">
        <v>0</v>
      </c>
    </row>
    <row r="119" spans="1:78" x14ac:dyDescent="0.15">
      <c r="A119" s="3">
        <v>39618</v>
      </c>
      <c r="B119" s="4">
        <v>2.4</v>
      </c>
      <c r="C119" s="4">
        <v>2.6</v>
      </c>
      <c r="D119" s="4">
        <v>2.4</v>
      </c>
      <c r="E119" s="4">
        <v>2.5449999999999999</v>
      </c>
      <c r="F119" s="4">
        <v>0</v>
      </c>
      <c r="G119" s="4">
        <v>485.15800000000002</v>
      </c>
      <c r="H119" s="4">
        <v>0</v>
      </c>
      <c r="I119" s="4">
        <v>4.5</v>
      </c>
      <c r="J119" s="4">
        <v>4.8</v>
      </c>
      <c r="K119" s="4">
        <v>3.35</v>
      </c>
      <c r="L119" s="4">
        <v>3.39</v>
      </c>
      <c r="M119" s="4">
        <v>0</v>
      </c>
      <c r="N119" s="4">
        <v>261.5</v>
      </c>
      <c r="O119" s="4">
        <v>0</v>
      </c>
      <c r="P119" s="4">
        <v>3.78</v>
      </c>
      <c r="Q119" s="4">
        <v>3.78</v>
      </c>
      <c r="R119" s="4">
        <v>3.78</v>
      </c>
      <c r="S119" s="4">
        <v>3.78</v>
      </c>
      <c r="T119" s="4">
        <v>0</v>
      </c>
      <c r="U119" s="4">
        <v>5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4.5</v>
      </c>
      <c r="AS119" s="4">
        <v>4.5</v>
      </c>
      <c r="AT119" s="4">
        <v>4.2699999999999996</v>
      </c>
      <c r="AU119" s="4">
        <v>4.2699999999999996</v>
      </c>
      <c r="AV119" s="4">
        <v>0</v>
      </c>
      <c r="AW119" s="4">
        <v>1.39</v>
      </c>
      <c r="AX119" s="4">
        <v>0</v>
      </c>
      <c r="AY119" s="4">
        <v>4.5</v>
      </c>
      <c r="AZ119" s="4">
        <v>4.57</v>
      </c>
      <c r="BA119" s="4">
        <v>4.47</v>
      </c>
      <c r="BB119" s="4">
        <v>4.47</v>
      </c>
      <c r="BC119" s="4">
        <v>0</v>
      </c>
      <c r="BD119" s="4">
        <v>0.24</v>
      </c>
      <c r="BE119" s="4">
        <v>0</v>
      </c>
      <c r="BF119" s="4">
        <v>4.57</v>
      </c>
      <c r="BG119" s="4">
        <v>4.5999999999999996</v>
      </c>
      <c r="BH119" s="4">
        <v>4.5564999999999998</v>
      </c>
      <c r="BI119" s="4">
        <v>4.5999999999999996</v>
      </c>
      <c r="BJ119" s="4">
        <v>0</v>
      </c>
      <c r="BK119" s="4">
        <v>0.16</v>
      </c>
      <c r="BL119" s="4">
        <v>0</v>
      </c>
      <c r="BM119" s="4">
        <v>4.6182999999999996</v>
      </c>
      <c r="BN119" s="4">
        <v>4.66</v>
      </c>
      <c r="BO119" s="4">
        <v>4.6182999999999996</v>
      </c>
      <c r="BP119" s="4">
        <v>4.6353999999999997</v>
      </c>
      <c r="BQ119" s="4">
        <v>0</v>
      </c>
      <c r="BR119" s="4">
        <v>0.18</v>
      </c>
      <c r="BS119" s="4">
        <v>0</v>
      </c>
      <c r="BT119" s="4">
        <v>4.72</v>
      </c>
      <c r="BU119" s="4">
        <v>4.7237999999999998</v>
      </c>
      <c r="BV119" s="4">
        <v>4.6729000000000003</v>
      </c>
      <c r="BW119" s="4">
        <v>4.68</v>
      </c>
      <c r="BX119" s="4">
        <v>0</v>
      </c>
      <c r="BY119" s="4">
        <v>0.28000000000000003</v>
      </c>
      <c r="BZ119" s="4">
        <v>0</v>
      </c>
    </row>
    <row r="120" spans="1:78" x14ac:dyDescent="0.15">
      <c r="A120" s="3">
        <v>39619</v>
      </c>
      <c r="B120" s="4">
        <v>2.67</v>
      </c>
      <c r="C120" s="4">
        <v>3.6</v>
      </c>
      <c r="D120" s="4">
        <v>2.6</v>
      </c>
      <c r="E120" s="4">
        <v>2.68</v>
      </c>
      <c r="F120" s="4">
        <v>0</v>
      </c>
      <c r="G120" s="4">
        <v>632.98249999999996</v>
      </c>
      <c r="H120" s="4">
        <v>0</v>
      </c>
      <c r="I120" s="4">
        <v>3.2650000000000001</v>
      </c>
      <c r="J120" s="4">
        <v>3.65</v>
      </c>
      <c r="K120" s="4">
        <v>2.67</v>
      </c>
      <c r="L120" s="4">
        <v>2.9</v>
      </c>
      <c r="M120" s="4">
        <v>0</v>
      </c>
      <c r="N120" s="4">
        <v>93.73</v>
      </c>
      <c r="O120" s="4">
        <v>0</v>
      </c>
      <c r="P120" s="4">
        <v>3.82</v>
      </c>
      <c r="Q120" s="4">
        <v>3.82</v>
      </c>
      <c r="R120" s="4">
        <v>3.82</v>
      </c>
      <c r="S120" s="4">
        <v>3.82</v>
      </c>
      <c r="T120" s="4">
        <v>0</v>
      </c>
      <c r="U120" s="4">
        <v>0.5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4.5</v>
      </c>
      <c r="AS120" s="4">
        <v>4.5110000000000001</v>
      </c>
      <c r="AT120" s="4">
        <v>4.25</v>
      </c>
      <c r="AU120" s="4">
        <v>4.4550000000000001</v>
      </c>
      <c r="AV120" s="4">
        <v>0</v>
      </c>
      <c r="AW120" s="4">
        <v>1.38</v>
      </c>
      <c r="AX120" s="4">
        <v>0</v>
      </c>
      <c r="AY120" s="4">
        <v>4.57</v>
      </c>
      <c r="AZ120" s="4">
        <v>4.57</v>
      </c>
      <c r="BA120" s="4">
        <v>4.4800000000000004</v>
      </c>
      <c r="BB120" s="4">
        <v>4.5167000000000002</v>
      </c>
      <c r="BC120" s="4">
        <v>0</v>
      </c>
      <c r="BD120" s="4">
        <v>0.22</v>
      </c>
      <c r="BE120" s="4">
        <v>0</v>
      </c>
      <c r="BF120" s="4">
        <v>4.5961999999999996</v>
      </c>
      <c r="BG120" s="4">
        <v>4.5999999999999996</v>
      </c>
      <c r="BH120" s="4">
        <v>4.5564999999999998</v>
      </c>
      <c r="BI120" s="4">
        <v>4.5564999999999998</v>
      </c>
      <c r="BJ120" s="4">
        <v>0</v>
      </c>
      <c r="BK120" s="4">
        <v>0.13</v>
      </c>
      <c r="BL120" s="4">
        <v>0</v>
      </c>
      <c r="BM120" s="4">
        <v>4.6182999999999996</v>
      </c>
      <c r="BN120" s="4">
        <v>4.66</v>
      </c>
      <c r="BO120" s="4">
        <v>4.6182999999999996</v>
      </c>
      <c r="BP120" s="4">
        <v>4.6353999999999997</v>
      </c>
      <c r="BQ120" s="4">
        <v>0</v>
      </c>
      <c r="BR120" s="4">
        <v>0.18</v>
      </c>
      <c r="BS120" s="4">
        <v>0</v>
      </c>
      <c r="BT120" s="4">
        <v>4.72</v>
      </c>
      <c r="BU120" s="4">
        <v>4.7237999999999998</v>
      </c>
      <c r="BV120" s="4">
        <v>4.6729000000000003</v>
      </c>
      <c r="BW120" s="4">
        <v>4.68</v>
      </c>
      <c r="BX120" s="4">
        <v>0</v>
      </c>
      <c r="BY120" s="4">
        <v>0.28000000000000003</v>
      </c>
      <c r="BZ120" s="4">
        <v>0</v>
      </c>
    </row>
    <row r="121" spans="1:78" x14ac:dyDescent="0.15">
      <c r="A121" s="3">
        <v>39622</v>
      </c>
      <c r="B121" s="4">
        <v>2.68</v>
      </c>
      <c r="C121" s="4">
        <v>2.98</v>
      </c>
      <c r="D121" s="4">
        <v>2.65</v>
      </c>
      <c r="E121" s="4">
        <v>2.71</v>
      </c>
      <c r="F121" s="4">
        <v>0</v>
      </c>
      <c r="G121" s="4">
        <v>444.95699999999999</v>
      </c>
      <c r="H121" s="4">
        <v>0</v>
      </c>
      <c r="I121" s="4">
        <v>3.16</v>
      </c>
      <c r="J121" s="4">
        <v>3.3</v>
      </c>
      <c r="K121" s="4">
        <v>3.04</v>
      </c>
      <c r="L121" s="4">
        <v>3.3</v>
      </c>
      <c r="M121" s="4">
        <v>0</v>
      </c>
      <c r="N121" s="4">
        <v>315.88</v>
      </c>
      <c r="O121" s="4">
        <v>0</v>
      </c>
      <c r="P121" s="4">
        <v>3.8</v>
      </c>
      <c r="Q121" s="4">
        <v>3.83</v>
      </c>
      <c r="R121" s="4">
        <v>3.29</v>
      </c>
      <c r="S121" s="4">
        <v>3.5</v>
      </c>
      <c r="T121" s="4">
        <v>0</v>
      </c>
      <c r="U121" s="4">
        <v>196.328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4</v>
      </c>
      <c r="AL121" s="4">
        <v>4.2615999999999996</v>
      </c>
      <c r="AM121" s="4">
        <v>4</v>
      </c>
      <c r="AN121" s="4">
        <v>4</v>
      </c>
      <c r="AO121" s="4">
        <v>0</v>
      </c>
      <c r="AP121" s="4">
        <v>2.5</v>
      </c>
      <c r="AQ121" s="4">
        <v>0</v>
      </c>
      <c r="AR121" s="4">
        <v>4.2699999999999996</v>
      </c>
      <c r="AS121" s="4">
        <v>4.5309999999999997</v>
      </c>
      <c r="AT121" s="4">
        <v>4.2699999999999996</v>
      </c>
      <c r="AU121" s="4">
        <v>4.4820000000000002</v>
      </c>
      <c r="AV121" s="4">
        <v>0</v>
      </c>
      <c r="AW121" s="4">
        <v>0.88</v>
      </c>
      <c r="AX121" s="4">
        <v>0</v>
      </c>
      <c r="AY121" s="4">
        <v>4.4800000000000004</v>
      </c>
      <c r="AZ121" s="4">
        <v>4.5572999999999997</v>
      </c>
      <c r="BA121" s="4">
        <v>4.4800000000000004</v>
      </c>
      <c r="BB121" s="4">
        <v>4.5260999999999996</v>
      </c>
      <c r="BC121" s="4">
        <v>0</v>
      </c>
      <c r="BD121" s="4">
        <v>0.13</v>
      </c>
      <c r="BE121" s="4">
        <v>0</v>
      </c>
      <c r="BF121" s="4">
        <v>4.5999999999999996</v>
      </c>
      <c r="BG121" s="4">
        <v>4.5999999999999996</v>
      </c>
      <c r="BH121" s="4">
        <v>4.5711000000000004</v>
      </c>
      <c r="BI121" s="4">
        <v>4.5711000000000004</v>
      </c>
      <c r="BJ121" s="4">
        <v>0</v>
      </c>
      <c r="BK121" s="4">
        <v>0.19</v>
      </c>
      <c r="BL121" s="4">
        <v>0</v>
      </c>
      <c r="BM121" s="4">
        <v>4.6150000000000002</v>
      </c>
      <c r="BN121" s="4">
        <v>4.6635</v>
      </c>
      <c r="BO121" s="4">
        <v>4.6150000000000002</v>
      </c>
      <c r="BP121" s="4">
        <v>4.6635</v>
      </c>
      <c r="BQ121" s="4">
        <v>0</v>
      </c>
      <c r="BR121" s="4">
        <v>0.2</v>
      </c>
      <c r="BS121" s="4">
        <v>0</v>
      </c>
      <c r="BT121" s="4">
        <v>4.72</v>
      </c>
      <c r="BU121" s="4">
        <v>4.7347999999999999</v>
      </c>
      <c r="BV121" s="4">
        <v>4.6772999999999998</v>
      </c>
      <c r="BW121" s="4">
        <v>4.7110000000000003</v>
      </c>
      <c r="BX121" s="4">
        <v>0</v>
      </c>
      <c r="BY121" s="4">
        <v>0.25</v>
      </c>
      <c r="BZ121" s="4">
        <v>0</v>
      </c>
    </row>
    <row r="122" spans="1:78" x14ac:dyDescent="0.15">
      <c r="A122" s="3">
        <v>39623</v>
      </c>
      <c r="B122" s="4">
        <v>2.68</v>
      </c>
      <c r="C122" s="4">
        <v>3.18</v>
      </c>
      <c r="D122" s="4">
        <v>2.6</v>
      </c>
      <c r="E122" s="4">
        <v>2.69</v>
      </c>
      <c r="F122" s="4">
        <v>0</v>
      </c>
      <c r="G122" s="4">
        <v>470.47500000000002</v>
      </c>
      <c r="H122" s="4">
        <v>0</v>
      </c>
      <c r="I122" s="4">
        <v>3.5</v>
      </c>
      <c r="J122" s="4">
        <v>3.5</v>
      </c>
      <c r="K122" s="4">
        <v>3.05</v>
      </c>
      <c r="L122" s="4">
        <v>3.11</v>
      </c>
      <c r="M122" s="4">
        <v>0</v>
      </c>
      <c r="N122" s="4">
        <v>102.75</v>
      </c>
      <c r="O122" s="4">
        <v>0</v>
      </c>
      <c r="P122" s="4">
        <v>3.55</v>
      </c>
      <c r="Q122" s="4">
        <v>3.55</v>
      </c>
      <c r="R122" s="4">
        <v>3.32</v>
      </c>
      <c r="S122" s="4">
        <v>3.4769999999999999</v>
      </c>
      <c r="T122" s="4">
        <v>0</v>
      </c>
      <c r="U122" s="4">
        <v>100.2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3.98</v>
      </c>
      <c r="AL122" s="4">
        <v>4.0777999999999999</v>
      </c>
      <c r="AM122" s="4">
        <v>3.95</v>
      </c>
      <c r="AN122" s="4">
        <v>4.03</v>
      </c>
      <c r="AO122" s="4">
        <v>0</v>
      </c>
      <c r="AP122" s="4">
        <v>12</v>
      </c>
      <c r="AQ122" s="4">
        <v>0</v>
      </c>
      <c r="AR122" s="4">
        <v>4.5</v>
      </c>
      <c r="AS122" s="4">
        <v>4.53</v>
      </c>
      <c r="AT122" s="4">
        <v>4.26</v>
      </c>
      <c r="AU122" s="4">
        <v>4.4550000000000001</v>
      </c>
      <c r="AV122" s="4">
        <v>0</v>
      </c>
      <c r="AW122" s="4">
        <v>1.29</v>
      </c>
      <c r="AX122" s="4">
        <v>0</v>
      </c>
      <c r="AY122" s="4">
        <v>4.47</v>
      </c>
      <c r="AZ122" s="4">
        <v>4.5926</v>
      </c>
      <c r="BA122" s="4">
        <v>4.47</v>
      </c>
      <c r="BB122" s="4">
        <v>4.5926</v>
      </c>
      <c r="BC122" s="4">
        <v>0</v>
      </c>
      <c r="BD122" s="4">
        <v>0.38</v>
      </c>
      <c r="BE122" s="4">
        <v>0</v>
      </c>
      <c r="BF122" s="4">
        <v>4.5999999999999996</v>
      </c>
      <c r="BG122" s="4">
        <v>4.5999999999999996</v>
      </c>
      <c r="BH122" s="4">
        <v>4.5617000000000001</v>
      </c>
      <c r="BI122" s="4">
        <v>4.5711000000000004</v>
      </c>
      <c r="BJ122" s="4">
        <v>0</v>
      </c>
      <c r="BK122" s="4">
        <v>0.21</v>
      </c>
      <c r="BL122" s="4">
        <v>0</v>
      </c>
      <c r="BM122" s="4">
        <v>4.6477000000000004</v>
      </c>
      <c r="BN122" s="4">
        <v>4.6679000000000004</v>
      </c>
      <c r="BO122" s="4">
        <v>4.6138000000000003</v>
      </c>
      <c r="BP122" s="4">
        <v>4.6679000000000004</v>
      </c>
      <c r="BQ122" s="4">
        <v>0</v>
      </c>
      <c r="BR122" s="4">
        <v>0.23</v>
      </c>
      <c r="BS122" s="4">
        <v>0</v>
      </c>
      <c r="BT122" s="4">
        <v>4.72</v>
      </c>
      <c r="BU122" s="4">
        <v>4.7347999999999999</v>
      </c>
      <c r="BV122" s="4">
        <v>4.7068000000000003</v>
      </c>
      <c r="BW122" s="4">
        <v>4.7068000000000003</v>
      </c>
      <c r="BX122" s="4">
        <v>0</v>
      </c>
      <c r="BY122" s="4">
        <v>0.73</v>
      </c>
      <c r="BZ122" s="4">
        <v>0</v>
      </c>
    </row>
    <row r="123" spans="1:78" x14ac:dyDescent="0.15">
      <c r="A123" s="3">
        <v>39624</v>
      </c>
      <c r="B123" s="4">
        <v>2.69</v>
      </c>
      <c r="C123" s="4">
        <v>2.7</v>
      </c>
      <c r="D123" s="4">
        <v>2.2000000000000002</v>
      </c>
      <c r="E123" s="4">
        <v>2.6522000000000001</v>
      </c>
      <c r="F123" s="4">
        <v>0</v>
      </c>
      <c r="G123" s="4">
        <v>335.45</v>
      </c>
      <c r="H123" s="4">
        <v>0</v>
      </c>
      <c r="I123" s="4">
        <v>3.55</v>
      </c>
      <c r="J123" s="4">
        <v>3.85</v>
      </c>
      <c r="K123" s="4">
        <v>3.16</v>
      </c>
      <c r="L123" s="4">
        <v>3.16</v>
      </c>
      <c r="M123" s="4">
        <v>0</v>
      </c>
      <c r="N123" s="4">
        <v>126.2</v>
      </c>
      <c r="O123" s="4">
        <v>0</v>
      </c>
      <c r="P123" s="4">
        <v>3.452</v>
      </c>
      <c r="Q123" s="4">
        <v>3.452</v>
      </c>
      <c r="R123" s="4">
        <v>3.452</v>
      </c>
      <c r="S123" s="4">
        <v>3.452</v>
      </c>
      <c r="T123" s="4">
        <v>0</v>
      </c>
      <c r="U123" s="4">
        <v>1.8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4</v>
      </c>
      <c r="AE123" s="4">
        <v>4</v>
      </c>
      <c r="AF123" s="4">
        <v>3.9</v>
      </c>
      <c r="AG123" s="4">
        <v>3.92</v>
      </c>
      <c r="AH123" s="4">
        <v>0</v>
      </c>
      <c r="AI123" s="4">
        <v>0.51370000000000005</v>
      </c>
      <c r="AJ123" s="4">
        <v>0</v>
      </c>
      <c r="AK123" s="4">
        <v>4</v>
      </c>
      <c r="AL123" s="4">
        <v>4.4561000000000002</v>
      </c>
      <c r="AM123" s="4">
        <v>4</v>
      </c>
      <c r="AN123" s="4">
        <v>4.4561000000000002</v>
      </c>
      <c r="AO123" s="4">
        <v>0</v>
      </c>
      <c r="AP123" s="4">
        <v>9.0771999999999995</v>
      </c>
      <c r="AQ123" s="4">
        <v>0</v>
      </c>
      <c r="AR123" s="4">
        <v>4.5010000000000003</v>
      </c>
      <c r="AS123" s="4">
        <v>4.5010000000000003</v>
      </c>
      <c r="AT123" s="4">
        <v>4.12</v>
      </c>
      <c r="AU123" s="4">
        <v>4.4772999999999996</v>
      </c>
      <c r="AV123" s="4">
        <v>0</v>
      </c>
      <c r="AW123" s="4">
        <v>1.4850000000000001</v>
      </c>
      <c r="AX123" s="4">
        <v>0</v>
      </c>
      <c r="AY123" s="4">
        <v>4.5373000000000001</v>
      </c>
      <c r="AZ123" s="4">
        <v>4.5373000000000001</v>
      </c>
      <c r="BA123" s="4">
        <v>4.47</v>
      </c>
      <c r="BB123" s="4">
        <v>4.5255000000000001</v>
      </c>
      <c r="BC123" s="4">
        <v>0</v>
      </c>
      <c r="BD123" s="4">
        <v>0.125</v>
      </c>
      <c r="BE123" s="4">
        <v>0</v>
      </c>
      <c r="BF123" s="4">
        <v>4.5686999999999998</v>
      </c>
      <c r="BG123" s="4">
        <v>4.6050000000000004</v>
      </c>
      <c r="BH123" s="4">
        <v>4.5552000000000001</v>
      </c>
      <c r="BI123" s="4">
        <v>4.5586000000000002</v>
      </c>
      <c r="BJ123" s="4">
        <v>0</v>
      </c>
      <c r="BK123" s="4">
        <v>1.24</v>
      </c>
      <c r="BL123" s="4">
        <v>0</v>
      </c>
      <c r="BM123" s="4">
        <v>4.68</v>
      </c>
      <c r="BN123" s="4">
        <v>4.68</v>
      </c>
      <c r="BO123" s="4">
        <v>4.6025</v>
      </c>
      <c r="BP123" s="4">
        <v>4.6425999999999998</v>
      </c>
      <c r="BQ123" s="4">
        <v>0</v>
      </c>
      <c r="BR123" s="4">
        <v>0.245</v>
      </c>
      <c r="BS123" s="4">
        <v>0</v>
      </c>
      <c r="BT123" s="4">
        <v>4.74</v>
      </c>
      <c r="BU123" s="4">
        <v>4.74</v>
      </c>
      <c r="BV123" s="4">
        <v>4.6886999999999999</v>
      </c>
      <c r="BW123" s="4">
        <v>4.7215999999999996</v>
      </c>
      <c r="BX123" s="4">
        <v>0</v>
      </c>
      <c r="BY123" s="4">
        <v>0.19500000000000001</v>
      </c>
      <c r="BZ123" s="4">
        <v>0</v>
      </c>
    </row>
    <row r="124" spans="1:78" x14ac:dyDescent="0.15">
      <c r="A124" s="3">
        <v>39625</v>
      </c>
      <c r="B124" s="4">
        <v>2.65</v>
      </c>
      <c r="C124" s="4">
        <v>2.85</v>
      </c>
      <c r="D124" s="4">
        <v>2.5</v>
      </c>
      <c r="E124" s="4">
        <v>2.5</v>
      </c>
      <c r="F124" s="4">
        <v>0</v>
      </c>
      <c r="G124" s="4">
        <v>210.72</v>
      </c>
      <c r="H124" s="4">
        <v>0</v>
      </c>
      <c r="I124" s="4">
        <v>4.8</v>
      </c>
      <c r="J124" s="4">
        <v>4.8</v>
      </c>
      <c r="K124" s="4">
        <v>3.1663000000000001</v>
      </c>
      <c r="L124" s="4">
        <v>3.25</v>
      </c>
      <c r="M124" s="4">
        <v>0</v>
      </c>
      <c r="N124" s="4">
        <v>135.6</v>
      </c>
      <c r="O124" s="4">
        <v>0</v>
      </c>
      <c r="P124" s="4">
        <v>3.3</v>
      </c>
      <c r="Q124" s="4">
        <v>4.0199999999999996</v>
      </c>
      <c r="R124" s="4">
        <v>3.3</v>
      </c>
      <c r="S124" s="4">
        <v>4.0199999999999996</v>
      </c>
      <c r="T124" s="4">
        <v>0</v>
      </c>
      <c r="U124" s="4">
        <v>72.63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3.702</v>
      </c>
      <c r="AE124" s="4">
        <v>3.702</v>
      </c>
      <c r="AF124" s="4">
        <v>3.702</v>
      </c>
      <c r="AG124" s="4">
        <v>3.702</v>
      </c>
      <c r="AH124" s="4">
        <v>0</v>
      </c>
      <c r="AI124" s="4">
        <v>8</v>
      </c>
      <c r="AJ124" s="4">
        <v>0</v>
      </c>
      <c r="AK124" s="4">
        <v>4.1050000000000004</v>
      </c>
      <c r="AL124" s="4">
        <v>4.1050000000000004</v>
      </c>
      <c r="AM124" s="4">
        <v>4.1050000000000004</v>
      </c>
      <c r="AN124" s="4">
        <v>4.1050000000000004</v>
      </c>
      <c r="AO124" s="4">
        <v>0</v>
      </c>
      <c r="AP124" s="4">
        <v>0.1</v>
      </c>
      <c r="AQ124" s="4">
        <v>0</v>
      </c>
      <c r="AR124" s="4">
        <v>4.5</v>
      </c>
      <c r="AS124" s="4">
        <v>4.7</v>
      </c>
      <c r="AT124" s="4">
        <v>4.13</v>
      </c>
      <c r="AU124" s="4">
        <v>4.13</v>
      </c>
      <c r="AV124" s="4">
        <v>0</v>
      </c>
      <c r="AW124" s="4">
        <v>1.839</v>
      </c>
      <c r="AX124" s="4">
        <v>0</v>
      </c>
      <c r="AY124" s="4">
        <v>4.54</v>
      </c>
      <c r="AZ124" s="4">
        <v>4.54</v>
      </c>
      <c r="BA124" s="4">
        <v>4.47</v>
      </c>
      <c r="BB124" s="4">
        <v>4.47</v>
      </c>
      <c r="BC124" s="4">
        <v>0</v>
      </c>
      <c r="BD124" s="4">
        <v>0.13900000000000001</v>
      </c>
      <c r="BE124" s="4">
        <v>0</v>
      </c>
      <c r="BF124" s="4">
        <v>4.57</v>
      </c>
      <c r="BG124" s="4">
        <v>4.6112000000000002</v>
      </c>
      <c r="BH124" s="4">
        <v>4.5552000000000001</v>
      </c>
      <c r="BI124" s="4">
        <v>4.5552000000000001</v>
      </c>
      <c r="BJ124" s="4">
        <v>0</v>
      </c>
      <c r="BK124" s="4">
        <v>1.268</v>
      </c>
      <c r="BL124" s="4">
        <v>0</v>
      </c>
      <c r="BM124" s="4">
        <v>4.68</v>
      </c>
      <c r="BN124" s="4">
        <v>4.68</v>
      </c>
      <c r="BO124" s="4">
        <v>4.6124000000000001</v>
      </c>
      <c r="BP124" s="4">
        <v>4.6696999999999997</v>
      </c>
      <c r="BQ124" s="4">
        <v>0</v>
      </c>
      <c r="BR124" s="4">
        <v>0.223</v>
      </c>
      <c r="BS124" s="4">
        <v>0</v>
      </c>
      <c r="BT124" s="4">
        <v>4.74</v>
      </c>
      <c r="BU124" s="4">
        <v>4.74</v>
      </c>
      <c r="BV124" s="4">
        <v>4.6886999999999999</v>
      </c>
      <c r="BW124" s="4">
        <v>4.6886999999999999</v>
      </c>
      <c r="BX124" s="4">
        <v>0</v>
      </c>
      <c r="BY124" s="4">
        <v>0.19</v>
      </c>
      <c r="BZ124" s="4">
        <v>0</v>
      </c>
    </row>
    <row r="125" spans="1:78" x14ac:dyDescent="0.15">
      <c r="A125" s="3">
        <v>39626</v>
      </c>
      <c r="B125" s="4">
        <v>2.8</v>
      </c>
      <c r="C125" s="4">
        <v>2.88</v>
      </c>
      <c r="D125" s="4">
        <v>2.8</v>
      </c>
      <c r="E125" s="4">
        <v>2.81</v>
      </c>
      <c r="F125" s="4">
        <v>0</v>
      </c>
      <c r="G125" s="4">
        <v>248.47</v>
      </c>
      <c r="H125" s="4">
        <v>0</v>
      </c>
      <c r="I125" s="4">
        <v>3.33</v>
      </c>
      <c r="J125" s="4">
        <v>4.2</v>
      </c>
      <c r="K125" s="4">
        <v>3.2949999999999999</v>
      </c>
      <c r="L125" s="4">
        <v>3.56</v>
      </c>
      <c r="M125" s="4">
        <v>0</v>
      </c>
      <c r="N125" s="4">
        <v>66.900000000000006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3.42</v>
      </c>
      <c r="X125" s="4">
        <v>3.42</v>
      </c>
      <c r="Y125" s="4">
        <v>3.42</v>
      </c>
      <c r="Z125" s="4">
        <v>3.42</v>
      </c>
      <c r="AA125" s="4">
        <v>0</v>
      </c>
      <c r="AB125" s="4">
        <v>7.0000000000000001E-3</v>
      </c>
      <c r="AC125" s="4">
        <v>0</v>
      </c>
      <c r="AD125" s="4">
        <v>3.7118000000000002</v>
      </c>
      <c r="AE125" s="4">
        <v>4.2548000000000004</v>
      </c>
      <c r="AF125" s="4">
        <v>3.7118000000000002</v>
      </c>
      <c r="AG125" s="4">
        <v>4.22</v>
      </c>
      <c r="AH125" s="4">
        <v>0</v>
      </c>
      <c r="AI125" s="4">
        <v>12.97</v>
      </c>
      <c r="AJ125" s="4">
        <v>0</v>
      </c>
      <c r="AK125" s="4">
        <v>4</v>
      </c>
      <c r="AL125" s="4">
        <v>4.29</v>
      </c>
      <c r="AM125" s="4">
        <v>4</v>
      </c>
      <c r="AN125" s="4">
        <v>4</v>
      </c>
      <c r="AO125" s="4">
        <v>0</v>
      </c>
      <c r="AP125" s="4">
        <v>9.15</v>
      </c>
      <c r="AQ125" s="4">
        <v>0</v>
      </c>
      <c r="AR125" s="4">
        <v>4.13</v>
      </c>
      <c r="AS125" s="4">
        <v>4.5</v>
      </c>
      <c r="AT125" s="4">
        <v>3.77</v>
      </c>
      <c r="AU125" s="4">
        <v>3.77</v>
      </c>
      <c r="AV125" s="4">
        <v>0</v>
      </c>
      <c r="AW125" s="4">
        <v>3.24</v>
      </c>
      <c r="AX125" s="4">
        <v>0</v>
      </c>
      <c r="AY125" s="4">
        <v>4.5</v>
      </c>
      <c r="AZ125" s="4">
        <v>4.5362</v>
      </c>
      <c r="BA125" s="4">
        <v>4.47</v>
      </c>
      <c r="BB125" s="4">
        <v>4.5246000000000004</v>
      </c>
      <c r="BC125" s="4">
        <v>0</v>
      </c>
      <c r="BD125" s="4">
        <v>0.12</v>
      </c>
      <c r="BE125" s="4">
        <v>0</v>
      </c>
      <c r="BF125" s="4">
        <v>4.5999999999999996</v>
      </c>
      <c r="BG125" s="4">
        <v>4.5999999999999996</v>
      </c>
      <c r="BH125" s="4">
        <v>4.5532000000000004</v>
      </c>
      <c r="BI125" s="4">
        <v>4.5632000000000001</v>
      </c>
      <c r="BJ125" s="4">
        <v>0</v>
      </c>
      <c r="BK125" s="4">
        <v>0.18</v>
      </c>
      <c r="BL125" s="4">
        <v>0</v>
      </c>
      <c r="BM125" s="4">
        <v>4.6317000000000004</v>
      </c>
      <c r="BN125" s="4">
        <v>4.6654999999999998</v>
      </c>
      <c r="BO125" s="4">
        <v>4.6127000000000002</v>
      </c>
      <c r="BP125" s="4">
        <v>4.6654999999999998</v>
      </c>
      <c r="BQ125" s="4">
        <v>0</v>
      </c>
      <c r="BR125" s="4">
        <v>0.23</v>
      </c>
      <c r="BS125" s="4">
        <v>0</v>
      </c>
      <c r="BT125" s="4">
        <v>4.7244000000000002</v>
      </c>
      <c r="BU125" s="4">
        <v>4.7358000000000002</v>
      </c>
      <c r="BV125" s="4">
        <v>4.6889000000000003</v>
      </c>
      <c r="BW125" s="4">
        <v>4.6889000000000003</v>
      </c>
      <c r="BX125" s="4">
        <v>0</v>
      </c>
      <c r="BY125" s="4">
        <v>0.18</v>
      </c>
      <c r="BZ125" s="4">
        <v>0</v>
      </c>
    </row>
    <row r="126" spans="1:78" x14ac:dyDescent="0.15">
      <c r="A126" s="3">
        <v>39629</v>
      </c>
      <c r="B126" s="4">
        <v>3.5</v>
      </c>
      <c r="C126" s="4">
        <v>5</v>
      </c>
      <c r="D126" s="4">
        <v>2.79</v>
      </c>
      <c r="E126" s="4">
        <v>2.79</v>
      </c>
      <c r="F126" s="4">
        <v>0</v>
      </c>
      <c r="G126" s="4">
        <v>344.63</v>
      </c>
      <c r="H126" s="4">
        <v>0</v>
      </c>
      <c r="I126" s="4">
        <v>4.95</v>
      </c>
      <c r="J126" s="4">
        <v>4.95</v>
      </c>
      <c r="K126" s="4">
        <v>3.25</v>
      </c>
      <c r="L126" s="4">
        <v>3.31</v>
      </c>
      <c r="M126" s="4">
        <v>0</v>
      </c>
      <c r="N126" s="4">
        <v>122.05</v>
      </c>
      <c r="O126" s="4">
        <v>0</v>
      </c>
      <c r="P126" s="4">
        <v>3.3660000000000001</v>
      </c>
      <c r="Q126" s="4">
        <v>3.3660000000000001</v>
      </c>
      <c r="R126" s="4">
        <v>3.3660000000000001</v>
      </c>
      <c r="S126" s="4">
        <v>3.3660000000000001</v>
      </c>
      <c r="T126" s="4">
        <v>0</v>
      </c>
      <c r="U126" s="4">
        <v>3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4.2</v>
      </c>
      <c r="AE126" s="4">
        <v>4.2</v>
      </c>
      <c r="AF126" s="4">
        <v>4</v>
      </c>
      <c r="AG126" s="4">
        <v>4</v>
      </c>
      <c r="AH126" s="4">
        <v>0</v>
      </c>
      <c r="AI126" s="4">
        <v>1.75</v>
      </c>
      <c r="AJ126" s="4">
        <v>0</v>
      </c>
      <c r="AK126" s="4">
        <v>4.1364999999999998</v>
      </c>
      <c r="AL126" s="4">
        <v>4.1550000000000002</v>
      </c>
      <c r="AM126" s="4">
        <v>4.1364999999999998</v>
      </c>
      <c r="AN126" s="4">
        <v>4.1550000000000002</v>
      </c>
      <c r="AO126" s="4">
        <v>0</v>
      </c>
      <c r="AP126" s="4">
        <v>14.8</v>
      </c>
      <c r="AQ126" s="4">
        <v>0</v>
      </c>
      <c r="AR126" s="4">
        <v>4.5</v>
      </c>
      <c r="AS126" s="4">
        <v>5.0999999999999996</v>
      </c>
      <c r="AT126" s="4">
        <v>4.13</v>
      </c>
      <c r="AU126" s="4">
        <v>5.0999999999999996</v>
      </c>
      <c r="AV126" s="4">
        <v>0</v>
      </c>
      <c r="AW126" s="4">
        <v>25.696999999999999</v>
      </c>
      <c r="AX126" s="4">
        <v>0</v>
      </c>
      <c r="AY126" s="4">
        <v>4.5</v>
      </c>
      <c r="AZ126" s="4">
        <v>4.5246000000000004</v>
      </c>
      <c r="BA126" s="4">
        <v>4.47</v>
      </c>
      <c r="BB126" s="4">
        <v>4.47</v>
      </c>
      <c r="BC126" s="4">
        <v>0</v>
      </c>
      <c r="BD126" s="4">
        <v>0.11</v>
      </c>
      <c r="BE126" s="4">
        <v>0</v>
      </c>
      <c r="BF126" s="4">
        <v>4.5999999999999996</v>
      </c>
      <c r="BG126" s="4">
        <v>4.6399999999999997</v>
      </c>
      <c r="BH126" s="4">
        <v>4.5632000000000001</v>
      </c>
      <c r="BI126" s="4">
        <v>4.5632000000000001</v>
      </c>
      <c r="BJ126" s="4">
        <v>0</v>
      </c>
      <c r="BK126" s="4">
        <v>0.46</v>
      </c>
      <c r="BL126" s="4">
        <v>0</v>
      </c>
      <c r="BM126" s="4">
        <v>4.6654999999999998</v>
      </c>
      <c r="BN126" s="4">
        <v>4.6654999999999998</v>
      </c>
      <c r="BO126" s="4">
        <v>4.6127000000000002</v>
      </c>
      <c r="BP126" s="4">
        <v>4.6425999999999998</v>
      </c>
      <c r="BQ126" s="4">
        <v>0</v>
      </c>
      <c r="BR126" s="4">
        <v>0.25</v>
      </c>
      <c r="BS126" s="4">
        <v>0</v>
      </c>
      <c r="BT126" s="4">
        <v>4.6889000000000003</v>
      </c>
      <c r="BU126" s="4">
        <v>4.7358000000000002</v>
      </c>
      <c r="BV126" s="4">
        <v>4.6889000000000003</v>
      </c>
      <c r="BW126" s="4">
        <v>4.7123999999999997</v>
      </c>
      <c r="BX126" s="4">
        <v>0</v>
      </c>
      <c r="BY126" s="4">
        <v>0.15</v>
      </c>
      <c r="BZ126" s="4">
        <v>0</v>
      </c>
    </row>
    <row r="127" spans="1:78" x14ac:dyDescent="0.15">
      <c r="A127" s="3">
        <v>39630</v>
      </c>
      <c r="B127" s="4">
        <v>2.5</v>
      </c>
      <c r="C127" s="4">
        <v>2.5550000000000002</v>
      </c>
      <c r="D127" s="4">
        <v>2.5</v>
      </c>
      <c r="E127" s="4">
        <v>2.5</v>
      </c>
      <c r="F127" s="4">
        <v>0</v>
      </c>
      <c r="G127" s="4">
        <v>337.81</v>
      </c>
      <c r="H127" s="4">
        <v>0</v>
      </c>
      <c r="I127" s="4">
        <v>3.1</v>
      </c>
      <c r="J127" s="4">
        <v>3.32</v>
      </c>
      <c r="K127" s="4">
        <v>2.5</v>
      </c>
      <c r="L127" s="4">
        <v>2.5</v>
      </c>
      <c r="M127" s="4">
        <v>0</v>
      </c>
      <c r="N127" s="4">
        <v>272.87</v>
      </c>
      <c r="O127" s="4">
        <v>0</v>
      </c>
      <c r="P127" s="4">
        <v>3.4</v>
      </c>
      <c r="Q127" s="4">
        <v>3.4</v>
      </c>
      <c r="R127" s="4">
        <v>3.39</v>
      </c>
      <c r="S127" s="4">
        <v>3.39</v>
      </c>
      <c r="T127" s="4">
        <v>0</v>
      </c>
      <c r="U127" s="4">
        <v>0.9</v>
      </c>
      <c r="V127" s="4">
        <v>0</v>
      </c>
      <c r="W127" s="4">
        <v>3.35</v>
      </c>
      <c r="X127" s="4">
        <v>3.35</v>
      </c>
      <c r="Y127" s="4">
        <v>3.35</v>
      </c>
      <c r="Z127" s="4">
        <v>3.35</v>
      </c>
      <c r="AA127" s="4">
        <v>0</v>
      </c>
      <c r="AB127" s="4">
        <v>0.1</v>
      </c>
      <c r="AC127" s="4">
        <v>0</v>
      </c>
      <c r="AD127" s="4">
        <v>3.7</v>
      </c>
      <c r="AE127" s="4">
        <v>3.7501000000000002</v>
      </c>
      <c r="AF127" s="4">
        <v>3.7</v>
      </c>
      <c r="AG127" s="4">
        <v>3.7501000000000002</v>
      </c>
      <c r="AH127" s="4">
        <v>0</v>
      </c>
      <c r="AI127" s="4">
        <v>1.8</v>
      </c>
      <c r="AJ127" s="4">
        <v>0</v>
      </c>
      <c r="AK127" s="4">
        <v>4.1500000000000004</v>
      </c>
      <c r="AL127" s="4">
        <v>4.1500000000000004</v>
      </c>
      <c r="AM127" s="4">
        <v>4.1500000000000004</v>
      </c>
      <c r="AN127" s="4">
        <v>4.1500000000000004</v>
      </c>
      <c r="AO127" s="4">
        <v>0</v>
      </c>
      <c r="AP127" s="4">
        <v>1</v>
      </c>
      <c r="AQ127" s="4">
        <v>0</v>
      </c>
      <c r="AR127" s="4">
        <v>4.5</v>
      </c>
      <c r="AS127" s="4">
        <v>4.5229999999999997</v>
      </c>
      <c r="AT127" s="4">
        <v>4.4000000000000004</v>
      </c>
      <c r="AU127" s="4">
        <v>4.5220000000000002</v>
      </c>
      <c r="AV127" s="4">
        <v>0</v>
      </c>
      <c r="AW127" s="4">
        <v>17.399999999999999</v>
      </c>
      <c r="AX127" s="4">
        <v>0</v>
      </c>
      <c r="AY127" s="4">
        <v>4.5</v>
      </c>
      <c r="AZ127" s="4">
        <v>4.5224000000000002</v>
      </c>
      <c r="BA127" s="4">
        <v>4.5</v>
      </c>
      <c r="BB127" s="4">
        <v>4.5224000000000002</v>
      </c>
      <c r="BC127" s="4">
        <v>0</v>
      </c>
      <c r="BD127" s="4">
        <v>0.4</v>
      </c>
      <c r="BE127" s="4">
        <v>0</v>
      </c>
      <c r="BF127" s="4">
        <v>4.5993000000000004</v>
      </c>
      <c r="BG127" s="4">
        <v>4.5999999999999996</v>
      </c>
      <c r="BH127" s="4">
        <v>4.5555000000000003</v>
      </c>
      <c r="BI127" s="4">
        <v>4.5719000000000003</v>
      </c>
      <c r="BJ127" s="4">
        <v>0</v>
      </c>
      <c r="BK127" s="4">
        <v>0.8</v>
      </c>
      <c r="BL127" s="4">
        <v>0</v>
      </c>
      <c r="BM127" s="4">
        <v>4.6186999999999996</v>
      </c>
      <c r="BN127" s="4">
        <v>4.6745999999999999</v>
      </c>
      <c r="BO127" s="4">
        <v>4.6186999999999996</v>
      </c>
      <c r="BP127" s="4">
        <v>4.6501999999999999</v>
      </c>
      <c r="BQ127" s="4">
        <v>0</v>
      </c>
      <c r="BR127" s="4">
        <v>0.6</v>
      </c>
      <c r="BS127" s="4">
        <v>0</v>
      </c>
      <c r="BT127" s="4">
        <v>4.7374999999999998</v>
      </c>
      <c r="BU127" s="4">
        <v>4.7374999999999998</v>
      </c>
      <c r="BV127" s="4">
        <v>4.6955999999999998</v>
      </c>
      <c r="BW127" s="4">
        <v>4.7164999999999999</v>
      </c>
      <c r="BX127" s="4">
        <v>0</v>
      </c>
      <c r="BY127" s="4">
        <v>0.6</v>
      </c>
      <c r="BZ127" s="4">
        <v>0</v>
      </c>
    </row>
    <row r="128" spans="1:78" x14ac:dyDescent="0.15">
      <c r="A128" s="3">
        <v>39631</v>
      </c>
      <c r="B128" s="4">
        <v>2.2999999999999998</v>
      </c>
      <c r="C128" s="4">
        <v>2.9255</v>
      </c>
      <c r="D128" s="4">
        <v>2.2999999999999998</v>
      </c>
      <c r="E128" s="4">
        <v>2.7949999999999999</v>
      </c>
      <c r="F128" s="4">
        <v>0</v>
      </c>
      <c r="G128" s="4">
        <v>226.77</v>
      </c>
      <c r="H128" s="4">
        <v>0</v>
      </c>
      <c r="I128" s="4">
        <v>3.17</v>
      </c>
      <c r="J128" s="4">
        <v>3.37</v>
      </c>
      <c r="K128" s="4">
        <v>3</v>
      </c>
      <c r="L128" s="4">
        <v>3.06</v>
      </c>
      <c r="M128" s="4">
        <v>0</v>
      </c>
      <c r="N128" s="4">
        <v>125.5</v>
      </c>
      <c r="O128" s="4">
        <v>0</v>
      </c>
      <c r="P128" s="4">
        <v>3.49</v>
      </c>
      <c r="Q128" s="4">
        <v>3.49</v>
      </c>
      <c r="R128" s="4">
        <v>3.3330000000000002</v>
      </c>
      <c r="S128" s="4">
        <v>3.3330000000000002</v>
      </c>
      <c r="T128" s="4">
        <v>0</v>
      </c>
      <c r="U128" s="4">
        <v>12</v>
      </c>
      <c r="V128" s="4">
        <v>0</v>
      </c>
      <c r="W128" s="4">
        <v>3.32</v>
      </c>
      <c r="X128" s="4">
        <v>3.32</v>
      </c>
      <c r="Y128" s="4">
        <v>3.32</v>
      </c>
      <c r="Z128" s="4">
        <v>3.32</v>
      </c>
      <c r="AA128" s="4">
        <v>0</v>
      </c>
      <c r="AB128" s="4">
        <v>1.3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4.5061</v>
      </c>
      <c r="AL128" s="4">
        <v>4.5061</v>
      </c>
      <c r="AM128" s="4">
        <v>4.0999999999999996</v>
      </c>
      <c r="AN128" s="4">
        <v>4.0999999999999996</v>
      </c>
      <c r="AO128" s="4">
        <v>0</v>
      </c>
      <c r="AP128" s="4">
        <v>2.5030000000000001</v>
      </c>
      <c r="AQ128" s="4">
        <v>0</v>
      </c>
      <c r="AR128" s="4">
        <v>4.5</v>
      </c>
      <c r="AS128" s="4">
        <v>4.5323000000000002</v>
      </c>
      <c r="AT128" s="4">
        <v>4.4000000000000004</v>
      </c>
      <c r="AU128" s="4">
        <v>4.5</v>
      </c>
      <c r="AV128" s="4">
        <v>0</v>
      </c>
      <c r="AW128" s="4">
        <v>6.3460000000000001</v>
      </c>
      <c r="AX128" s="4">
        <v>0</v>
      </c>
      <c r="AY128" s="4">
        <v>4.5224000000000002</v>
      </c>
      <c r="AZ128" s="4">
        <v>4.5387000000000004</v>
      </c>
      <c r="BA128" s="4">
        <v>4.45</v>
      </c>
      <c r="BB128" s="4">
        <v>4.5387000000000004</v>
      </c>
      <c r="BC128" s="4">
        <v>0</v>
      </c>
      <c r="BD128" s="4">
        <v>4.0999999999999996</v>
      </c>
      <c r="BE128" s="4">
        <v>0</v>
      </c>
      <c r="BF128" s="4">
        <v>4.5993000000000004</v>
      </c>
      <c r="BG128" s="4">
        <v>4.6399999999999997</v>
      </c>
      <c r="BH128" s="4">
        <v>4.5561999999999996</v>
      </c>
      <c r="BI128" s="4">
        <v>4.5561999999999996</v>
      </c>
      <c r="BJ128" s="4">
        <v>0</v>
      </c>
      <c r="BK128" s="4">
        <v>1.4</v>
      </c>
      <c r="BL128" s="4">
        <v>0</v>
      </c>
      <c r="BM128" s="4">
        <v>4.6745999999999999</v>
      </c>
      <c r="BN128" s="4">
        <v>4.6745999999999999</v>
      </c>
      <c r="BO128" s="4">
        <v>4.6186999999999996</v>
      </c>
      <c r="BP128" s="4">
        <v>4.6501999999999999</v>
      </c>
      <c r="BQ128" s="4">
        <v>0</v>
      </c>
      <c r="BR128" s="4">
        <v>0.6</v>
      </c>
      <c r="BS128" s="4">
        <v>0</v>
      </c>
      <c r="BT128" s="4">
        <v>4.7374999999999998</v>
      </c>
      <c r="BU128" s="4">
        <v>4.7374999999999998</v>
      </c>
      <c r="BV128" s="4">
        <v>4.6955999999999998</v>
      </c>
      <c r="BW128" s="4">
        <v>4.6955999999999998</v>
      </c>
      <c r="BX128" s="4">
        <v>0</v>
      </c>
      <c r="BY128" s="4">
        <v>0.6</v>
      </c>
      <c r="BZ128" s="4">
        <v>0</v>
      </c>
    </row>
    <row r="129" spans="1:78" x14ac:dyDescent="0.15">
      <c r="A129" s="3">
        <v>39632</v>
      </c>
      <c r="B129" s="4">
        <v>2.5830000000000002</v>
      </c>
      <c r="C129" s="4">
        <v>2.633</v>
      </c>
      <c r="D129" s="4">
        <v>2.5720000000000001</v>
      </c>
      <c r="E129" s="4">
        <v>2.58</v>
      </c>
      <c r="F129" s="4">
        <v>0</v>
      </c>
      <c r="G129" s="4">
        <v>397.44</v>
      </c>
      <c r="H129" s="4">
        <v>0</v>
      </c>
      <c r="I129" s="4">
        <v>2.9</v>
      </c>
      <c r="J129" s="4">
        <v>4.8</v>
      </c>
      <c r="K129" s="4">
        <v>2.9</v>
      </c>
      <c r="L129" s="4">
        <v>2.9249999999999998</v>
      </c>
      <c r="M129" s="4">
        <v>0</v>
      </c>
      <c r="N129" s="4">
        <v>84.85</v>
      </c>
      <c r="O129" s="4">
        <v>0</v>
      </c>
      <c r="P129" s="4">
        <v>3.29</v>
      </c>
      <c r="Q129" s="4">
        <v>3.29</v>
      </c>
      <c r="R129" s="4">
        <v>3.29</v>
      </c>
      <c r="S129" s="4">
        <v>3.29</v>
      </c>
      <c r="T129" s="4">
        <v>0</v>
      </c>
      <c r="U129" s="4">
        <v>4</v>
      </c>
      <c r="V129" s="4">
        <v>0</v>
      </c>
      <c r="W129" s="4">
        <v>3.36</v>
      </c>
      <c r="X129" s="4">
        <v>3.36</v>
      </c>
      <c r="Y129" s="4">
        <v>3.36</v>
      </c>
      <c r="Z129" s="4">
        <v>3.36</v>
      </c>
      <c r="AA129" s="4">
        <v>0</v>
      </c>
      <c r="AB129" s="4">
        <v>1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4.3</v>
      </c>
      <c r="AL129" s="4">
        <v>4.3</v>
      </c>
      <c r="AM129" s="4">
        <v>4.3</v>
      </c>
      <c r="AN129" s="4">
        <v>4.3</v>
      </c>
      <c r="AO129" s="4">
        <v>0</v>
      </c>
      <c r="AP129" s="4">
        <v>2</v>
      </c>
      <c r="AQ129" s="4">
        <v>0</v>
      </c>
      <c r="AR129" s="4">
        <v>4.5122999999999998</v>
      </c>
      <c r="AS129" s="4">
        <v>4.5122999999999998</v>
      </c>
      <c r="AT129" s="4">
        <v>4.4000000000000004</v>
      </c>
      <c r="AU129" s="4">
        <v>4.4901</v>
      </c>
      <c r="AV129" s="4">
        <v>0</v>
      </c>
      <c r="AW129" s="4">
        <v>9.6959999999999997</v>
      </c>
      <c r="AX129" s="4">
        <v>0</v>
      </c>
      <c r="AY129" s="4">
        <v>4.5</v>
      </c>
      <c r="AZ129" s="4">
        <v>4.5435999999999996</v>
      </c>
      <c r="BA129" s="4">
        <v>4.49</v>
      </c>
      <c r="BB129" s="4">
        <v>4.5201000000000002</v>
      </c>
      <c r="BC129" s="4">
        <v>0</v>
      </c>
      <c r="BD129" s="4">
        <v>0.8</v>
      </c>
      <c r="BE129" s="4">
        <v>0</v>
      </c>
      <c r="BF129" s="4">
        <v>4.6001000000000003</v>
      </c>
      <c r="BG129" s="4">
        <v>4.6001000000000003</v>
      </c>
      <c r="BH129" s="4">
        <v>4.55</v>
      </c>
      <c r="BI129" s="4">
        <v>4.5754000000000001</v>
      </c>
      <c r="BJ129" s="4">
        <v>0</v>
      </c>
      <c r="BK129" s="4">
        <v>0.8</v>
      </c>
      <c r="BL129" s="4">
        <v>0</v>
      </c>
      <c r="BM129" s="4">
        <v>4.6191000000000004</v>
      </c>
      <c r="BN129" s="4">
        <v>4.6590999999999996</v>
      </c>
      <c r="BO129" s="4">
        <v>4.6191000000000004</v>
      </c>
      <c r="BP129" s="4">
        <v>4.6501000000000001</v>
      </c>
      <c r="BQ129" s="4">
        <v>0</v>
      </c>
      <c r="BR129" s="4">
        <v>0.6</v>
      </c>
      <c r="BS129" s="4">
        <v>0</v>
      </c>
      <c r="BT129" s="4">
        <v>4.7394999999999996</v>
      </c>
      <c r="BU129" s="4">
        <v>4.7394999999999996</v>
      </c>
      <c r="BV129" s="4">
        <v>4.6809000000000003</v>
      </c>
      <c r="BW129" s="4">
        <v>4.6809000000000003</v>
      </c>
      <c r="BX129" s="4">
        <v>0</v>
      </c>
      <c r="BY129" s="4">
        <v>0.6</v>
      </c>
      <c r="BZ129" s="4">
        <v>0</v>
      </c>
    </row>
    <row r="130" spans="1:78" x14ac:dyDescent="0.15">
      <c r="A130" s="3">
        <v>39633</v>
      </c>
      <c r="B130" s="4">
        <v>2</v>
      </c>
      <c r="C130" s="4">
        <v>2.61</v>
      </c>
      <c r="D130" s="4">
        <v>2</v>
      </c>
      <c r="E130" s="4">
        <v>2.5499999999999998</v>
      </c>
      <c r="F130" s="4">
        <v>0</v>
      </c>
      <c r="G130" s="4">
        <v>359.23</v>
      </c>
      <c r="H130" s="4">
        <v>0</v>
      </c>
      <c r="I130" s="4">
        <v>2.9350000000000001</v>
      </c>
      <c r="J130" s="4">
        <v>3</v>
      </c>
      <c r="K130" s="4">
        <v>2.5</v>
      </c>
      <c r="L130" s="4">
        <v>2.5</v>
      </c>
      <c r="M130" s="4">
        <v>0</v>
      </c>
      <c r="N130" s="4">
        <v>339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4.5</v>
      </c>
      <c r="AS130" s="4">
        <v>4.5199999999999996</v>
      </c>
      <c r="AT130" s="4">
        <v>4.4000000000000004</v>
      </c>
      <c r="AU130" s="4">
        <v>4.4901</v>
      </c>
      <c r="AV130" s="4">
        <v>0</v>
      </c>
      <c r="AW130" s="4">
        <v>1.2</v>
      </c>
      <c r="AX130" s="4">
        <v>0</v>
      </c>
      <c r="AY130" s="4">
        <v>4.5</v>
      </c>
      <c r="AZ130" s="4">
        <v>4.5435999999999996</v>
      </c>
      <c r="BA130" s="4">
        <v>4.5</v>
      </c>
      <c r="BB130" s="4">
        <v>4.5201000000000002</v>
      </c>
      <c r="BC130" s="4">
        <v>0</v>
      </c>
      <c r="BD130" s="4">
        <v>0.6</v>
      </c>
      <c r="BE130" s="4">
        <v>0</v>
      </c>
      <c r="BF130" s="4">
        <v>4.57</v>
      </c>
      <c r="BG130" s="4">
        <v>4.6001000000000003</v>
      </c>
      <c r="BH130" s="4">
        <v>4.5</v>
      </c>
      <c r="BI130" s="4">
        <v>4.5754000000000001</v>
      </c>
      <c r="BJ130" s="4">
        <v>0</v>
      </c>
      <c r="BK130" s="4">
        <v>0.8</v>
      </c>
      <c r="BL130" s="4">
        <v>0</v>
      </c>
      <c r="BM130" s="4">
        <v>4.6191000000000004</v>
      </c>
      <c r="BN130" s="4">
        <v>4.6590999999999996</v>
      </c>
      <c r="BO130" s="4">
        <v>4.6191000000000004</v>
      </c>
      <c r="BP130" s="4">
        <v>4.6590999999999996</v>
      </c>
      <c r="BQ130" s="4">
        <v>0</v>
      </c>
      <c r="BR130" s="4">
        <v>0.6</v>
      </c>
      <c r="BS130" s="4">
        <v>0</v>
      </c>
      <c r="BT130" s="4">
        <v>4.7394999999999996</v>
      </c>
      <c r="BU130" s="4">
        <v>4.7394999999999996</v>
      </c>
      <c r="BV130" s="4">
        <v>4.6802000000000001</v>
      </c>
      <c r="BW130" s="4">
        <v>4.6802000000000001</v>
      </c>
      <c r="BX130" s="4">
        <v>0</v>
      </c>
      <c r="BY130" s="4">
        <v>0.6</v>
      </c>
      <c r="BZ130" s="4">
        <v>0</v>
      </c>
    </row>
    <row r="131" spans="1:78" x14ac:dyDescent="0.15">
      <c r="A131" s="3">
        <v>39636</v>
      </c>
      <c r="B131" s="4">
        <v>2.5499999999999998</v>
      </c>
      <c r="C131" s="4">
        <v>2.63</v>
      </c>
      <c r="D131" s="4">
        <v>2.5499999999999998</v>
      </c>
      <c r="E131" s="4">
        <v>2.58</v>
      </c>
      <c r="F131" s="4">
        <v>0</v>
      </c>
      <c r="G131" s="4">
        <v>319.16000000000003</v>
      </c>
      <c r="H131" s="4">
        <v>0</v>
      </c>
      <c r="I131" s="4">
        <v>2.6</v>
      </c>
      <c r="J131" s="4">
        <v>4.5</v>
      </c>
      <c r="K131" s="4">
        <v>2.6</v>
      </c>
      <c r="L131" s="4">
        <v>3.2915999999999999</v>
      </c>
      <c r="M131" s="4">
        <v>0</v>
      </c>
      <c r="N131" s="4">
        <v>187</v>
      </c>
      <c r="O131" s="4">
        <v>0</v>
      </c>
      <c r="P131" s="4">
        <v>3.08</v>
      </c>
      <c r="Q131" s="4">
        <v>3.2469999999999999</v>
      </c>
      <c r="R131" s="4">
        <v>2.9</v>
      </c>
      <c r="S131" s="4">
        <v>3.2469999999999999</v>
      </c>
      <c r="T131" s="4">
        <v>0</v>
      </c>
      <c r="U131" s="4">
        <v>25.5</v>
      </c>
      <c r="V131" s="4">
        <v>0</v>
      </c>
      <c r="W131" s="4">
        <v>3.35</v>
      </c>
      <c r="X131" s="4">
        <v>3.35</v>
      </c>
      <c r="Y131" s="4">
        <v>3.3</v>
      </c>
      <c r="Z131" s="4">
        <v>3.3</v>
      </c>
      <c r="AA131" s="4">
        <v>0</v>
      </c>
      <c r="AB131" s="4">
        <v>5.6</v>
      </c>
      <c r="AC131" s="4">
        <v>0</v>
      </c>
      <c r="AD131" s="4">
        <v>3.35</v>
      </c>
      <c r="AE131" s="4">
        <v>3.35</v>
      </c>
      <c r="AF131" s="4">
        <v>3.32</v>
      </c>
      <c r="AG131" s="4">
        <v>3.32</v>
      </c>
      <c r="AH131" s="4">
        <v>0</v>
      </c>
      <c r="AI131" s="4">
        <v>59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4.4000000000000004</v>
      </c>
      <c r="AS131" s="4">
        <v>4.5</v>
      </c>
      <c r="AT131" s="4">
        <v>4.0350000000000001</v>
      </c>
      <c r="AU131" s="4">
        <v>4.4832000000000001</v>
      </c>
      <c r="AV131" s="4">
        <v>0</v>
      </c>
      <c r="AW131" s="4">
        <v>3.4</v>
      </c>
      <c r="AX131" s="4">
        <v>0</v>
      </c>
      <c r="AY131" s="4">
        <v>4.5</v>
      </c>
      <c r="AZ131" s="4">
        <v>4.5145</v>
      </c>
      <c r="BA131" s="4">
        <v>4.4759000000000002</v>
      </c>
      <c r="BB131" s="4">
        <v>4.4759000000000002</v>
      </c>
      <c r="BC131" s="4">
        <v>0</v>
      </c>
      <c r="BD131" s="4">
        <v>0.6</v>
      </c>
      <c r="BE131" s="4">
        <v>0</v>
      </c>
      <c r="BF131" s="4">
        <v>4.5</v>
      </c>
      <c r="BG131" s="4">
        <v>4.5998000000000001</v>
      </c>
      <c r="BH131" s="4">
        <v>4.5</v>
      </c>
      <c r="BI131" s="4">
        <v>4.5414000000000003</v>
      </c>
      <c r="BJ131" s="4">
        <v>0</v>
      </c>
      <c r="BK131" s="4">
        <v>0.8</v>
      </c>
      <c r="BL131" s="4">
        <v>0</v>
      </c>
      <c r="BM131" s="4">
        <v>4.6188000000000002</v>
      </c>
      <c r="BN131" s="4">
        <v>4.6588000000000003</v>
      </c>
      <c r="BO131" s="4">
        <v>4.6188000000000002</v>
      </c>
      <c r="BP131" s="4">
        <v>4.6497999999999999</v>
      </c>
      <c r="BQ131" s="4">
        <v>0</v>
      </c>
      <c r="BR131" s="4">
        <v>0.6</v>
      </c>
      <c r="BS131" s="4">
        <v>0</v>
      </c>
      <c r="BT131" s="4">
        <v>4.6798999999999999</v>
      </c>
      <c r="BU131" s="4">
        <v>4.7220000000000004</v>
      </c>
      <c r="BV131" s="4">
        <v>4.6798999999999999</v>
      </c>
      <c r="BW131" s="4">
        <v>4.7220000000000004</v>
      </c>
      <c r="BX131" s="4">
        <v>0</v>
      </c>
      <c r="BY131" s="4">
        <v>0.6</v>
      </c>
      <c r="BZ131" s="4">
        <v>0</v>
      </c>
    </row>
    <row r="132" spans="1:78" x14ac:dyDescent="0.15">
      <c r="A132" s="3">
        <v>39637</v>
      </c>
      <c r="B132" s="4">
        <v>2.5539999999999998</v>
      </c>
      <c r="C132" s="4">
        <v>2.6549999999999998</v>
      </c>
      <c r="D132" s="4">
        <v>1.85</v>
      </c>
      <c r="E132" s="4">
        <v>2.5649999999999999</v>
      </c>
      <c r="F132" s="4">
        <v>0</v>
      </c>
      <c r="G132" s="4">
        <v>322.04000000000002</v>
      </c>
      <c r="H132" s="4">
        <v>0</v>
      </c>
      <c r="I132" s="4">
        <v>3.22</v>
      </c>
      <c r="J132" s="4">
        <v>3.4</v>
      </c>
      <c r="K132" s="4">
        <v>2.8</v>
      </c>
      <c r="L132" s="4">
        <v>3.2012999999999998</v>
      </c>
      <c r="M132" s="4">
        <v>0</v>
      </c>
      <c r="N132" s="4">
        <v>82.71</v>
      </c>
      <c r="O132" s="4">
        <v>0</v>
      </c>
      <c r="P132" s="4">
        <v>3.32</v>
      </c>
      <c r="Q132" s="4">
        <v>3.32</v>
      </c>
      <c r="R132" s="4">
        <v>3.32</v>
      </c>
      <c r="S132" s="4">
        <v>3.32</v>
      </c>
      <c r="T132" s="4">
        <v>0</v>
      </c>
      <c r="U132" s="4">
        <v>1.5</v>
      </c>
      <c r="V132" s="4">
        <v>0</v>
      </c>
      <c r="W132" s="4">
        <v>3.3</v>
      </c>
      <c r="X132" s="4">
        <v>3.3</v>
      </c>
      <c r="Y132" s="4">
        <v>3.3</v>
      </c>
      <c r="Z132" s="4">
        <v>3.3</v>
      </c>
      <c r="AA132" s="4">
        <v>0</v>
      </c>
      <c r="AB132" s="4">
        <v>0.3</v>
      </c>
      <c r="AC132" s="4">
        <v>0</v>
      </c>
      <c r="AD132" s="4">
        <v>3.35</v>
      </c>
      <c r="AE132" s="4">
        <v>3.35</v>
      </c>
      <c r="AF132" s="4">
        <v>3.35</v>
      </c>
      <c r="AG132" s="4">
        <v>3.35</v>
      </c>
      <c r="AH132" s="4">
        <v>0</v>
      </c>
      <c r="AI132" s="4">
        <v>5</v>
      </c>
      <c r="AJ132" s="4">
        <v>0</v>
      </c>
      <c r="AK132" s="4">
        <v>4.3</v>
      </c>
      <c r="AL132" s="4">
        <v>4.3</v>
      </c>
      <c r="AM132" s="4">
        <v>4.3</v>
      </c>
      <c r="AN132" s="4">
        <v>4.3</v>
      </c>
      <c r="AO132" s="4">
        <v>0</v>
      </c>
      <c r="AP132" s="4">
        <v>1.5</v>
      </c>
      <c r="AQ132" s="4">
        <v>0</v>
      </c>
      <c r="AR132" s="4">
        <v>4.4000000000000004</v>
      </c>
      <c r="AS132" s="4">
        <v>4.5250000000000004</v>
      </c>
      <c r="AT132" s="4">
        <v>4.28</v>
      </c>
      <c r="AU132" s="4">
        <v>4.5250000000000004</v>
      </c>
      <c r="AV132" s="4">
        <v>0</v>
      </c>
      <c r="AW132" s="4">
        <v>1.98</v>
      </c>
      <c r="AX132" s="4">
        <v>0</v>
      </c>
      <c r="AY132" s="4">
        <v>4.5</v>
      </c>
      <c r="AZ132" s="4">
        <v>4.5095000000000001</v>
      </c>
      <c r="BA132" s="4">
        <v>4.4759000000000002</v>
      </c>
      <c r="BB132" s="4">
        <v>4.5095000000000001</v>
      </c>
      <c r="BC132" s="4">
        <v>0</v>
      </c>
      <c r="BD132" s="4">
        <v>0.6</v>
      </c>
      <c r="BE132" s="4">
        <v>0</v>
      </c>
      <c r="BF132" s="4">
        <v>4.5</v>
      </c>
      <c r="BG132" s="4">
        <v>4.5998000000000001</v>
      </c>
      <c r="BH132" s="4">
        <v>4.5</v>
      </c>
      <c r="BI132" s="4">
        <v>4.5414000000000003</v>
      </c>
      <c r="BJ132" s="4">
        <v>0</v>
      </c>
      <c r="BK132" s="4">
        <v>0.8</v>
      </c>
      <c r="BL132" s="4">
        <v>0</v>
      </c>
      <c r="BM132" s="4">
        <v>4.6577999999999999</v>
      </c>
      <c r="BN132" s="4">
        <v>4.6577999999999999</v>
      </c>
      <c r="BO132" s="4">
        <v>4.6188000000000002</v>
      </c>
      <c r="BP132" s="4">
        <v>4.6497999999999999</v>
      </c>
      <c r="BQ132" s="4">
        <v>0</v>
      </c>
      <c r="BR132" s="4">
        <v>0.6</v>
      </c>
      <c r="BS132" s="4">
        <v>0</v>
      </c>
      <c r="BT132" s="4">
        <v>4.6788999999999996</v>
      </c>
      <c r="BU132" s="4">
        <v>4.7210000000000001</v>
      </c>
      <c r="BV132" s="4">
        <v>4.6788999999999996</v>
      </c>
      <c r="BW132" s="4">
        <v>4.7210000000000001</v>
      </c>
      <c r="BX132" s="4">
        <v>0</v>
      </c>
      <c r="BY132" s="4">
        <v>0.6</v>
      </c>
      <c r="BZ132" s="4">
        <v>0</v>
      </c>
    </row>
    <row r="133" spans="1:78" x14ac:dyDescent="0.15">
      <c r="A133" s="3">
        <v>39638</v>
      </c>
      <c r="B133" s="4">
        <v>2.54</v>
      </c>
      <c r="C133" s="4">
        <v>2.63</v>
      </c>
      <c r="D133" s="4">
        <v>2.52</v>
      </c>
      <c r="E133" s="4">
        <v>2.5499999999999998</v>
      </c>
      <c r="F133" s="4">
        <v>0</v>
      </c>
      <c r="G133" s="4">
        <v>258.07</v>
      </c>
      <c r="H133" s="4">
        <v>0</v>
      </c>
      <c r="I133" s="4">
        <v>3.1</v>
      </c>
      <c r="J133" s="4">
        <v>3.24</v>
      </c>
      <c r="K133" s="4">
        <v>3.1</v>
      </c>
      <c r="L133" s="4">
        <v>3.22</v>
      </c>
      <c r="M133" s="4">
        <v>0</v>
      </c>
      <c r="N133" s="4">
        <v>64.5</v>
      </c>
      <c r="O133" s="4">
        <v>0</v>
      </c>
      <c r="P133" s="4">
        <v>3.2</v>
      </c>
      <c r="Q133" s="4">
        <v>3.2</v>
      </c>
      <c r="R133" s="4">
        <v>3.2</v>
      </c>
      <c r="S133" s="4">
        <v>3.2</v>
      </c>
      <c r="T133" s="4">
        <v>0</v>
      </c>
      <c r="U133" s="4">
        <v>17</v>
      </c>
      <c r="V133" s="4">
        <v>0</v>
      </c>
      <c r="W133" s="4">
        <v>3.2475000000000001</v>
      </c>
      <c r="X133" s="4">
        <v>3.2475000000000001</v>
      </c>
      <c r="Y133" s="4">
        <v>3.2475000000000001</v>
      </c>
      <c r="Z133" s="4">
        <v>3.2475000000000001</v>
      </c>
      <c r="AA133" s="4">
        <v>0</v>
      </c>
      <c r="AB133" s="4">
        <v>7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4.3499999999999996</v>
      </c>
      <c r="AL133" s="4">
        <v>4.3499999999999996</v>
      </c>
      <c r="AM133" s="4">
        <v>4.3499999999999996</v>
      </c>
      <c r="AN133" s="4">
        <v>4.3499999999999996</v>
      </c>
      <c r="AO133" s="4">
        <v>0</v>
      </c>
      <c r="AP133" s="4">
        <v>2</v>
      </c>
      <c r="AQ133" s="4">
        <v>0</v>
      </c>
      <c r="AR133" s="4">
        <v>4.53</v>
      </c>
      <c r="AS133" s="4">
        <v>4.53</v>
      </c>
      <c r="AT133" s="4">
        <v>4.18</v>
      </c>
      <c r="AU133" s="4">
        <v>4.4553000000000003</v>
      </c>
      <c r="AV133" s="4">
        <v>0</v>
      </c>
      <c r="AW133" s="4">
        <v>1.3</v>
      </c>
      <c r="AX133" s="4">
        <v>0</v>
      </c>
      <c r="AY133" s="4">
        <v>4.5</v>
      </c>
      <c r="AZ133" s="4">
        <v>4.5183999999999997</v>
      </c>
      <c r="BA133" s="4">
        <v>4.5</v>
      </c>
      <c r="BB133" s="4">
        <v>4.5183999999999997</v>
      </c>
      <c r="BC133" s="4">
        <v>0</v>
      </c>
      <c r="BD133" s="4">
        <v>0.6</v>
      </c>
      <c r="BE133" s="4">
        <v>0</v>
      </c>
      <c r="BF133" s="4">
        <v>4.5</v>
      </c>
      <c r="BG133" s="4">
        <v>4.7374999999999998</v>
      </c>
      <c r="BH133" s="4">
        <v>4.5</v>
      </c>
      <c r="BI133" s="4">
        <v>4.7374999999999998</v>
      </c>
      <c r="BJ133" s="4">
        <v>0</v>
      </c>
      <c r="BK133" s="4">
        <v>1</v>
      </c>
      <c r="BL133" s="4">
        <v>0</v>
      </c>
      <c r="BM133" s="4">
        <v>4.6177999999999999</v>
      </c>
      <c r="BN133" s="4">
        <v>4.6494999999999997</v>
      </c>
      <c r="BO133" s="4">
        <v>4.6177999999999999</v>
      </c>
      <c r="BP133" s="4">
        <v>4.6494999999999997</v>
      </c>
      <c r="BQ133" s="4">
        <v>0</v>
      </c>
      <c r="BR133" s="4">
        <v>0.4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</row>
    <row r="134" spans="1:78" x14ac:dyDescent="0.15">
      <c r="A134" s="3">
        <v>39639</v>
      </c>
      <c r="B134" s="4">
        <v>2.52</v>
      </c>
      <c r="C134" s="4">
        <v>2.59</v>
      </c>
      <c r="D134" s="4">
        <v>2.4700000000000002</v>
      </c>
      <c r="E134" s="4">
        <v>2.5</v>
      </c>
      <c r="F134" s="4">
        <v>0</v>
      </c>
      <c r="G134" s="4">
        <v>535</v>
      </c>
      <c r="H134" s="4">
        <v>0</v>
      </c>
      <c r="I134" s="4">
        <v>2.9</v>
      </c>
      <c r="J134" s="4">
        <v>4.8</v>
      </c>
      <c r="K134" s="4">
        <v>2.9</v>
      </c>
      <c r="L134" s="4">
        <v>3.0350000000000001</v>
      </c>
      <c r="M134" s="4">
        <v>0</v>
      </c>
      <c r="N134" s="4">
        <v>258.5</v>
      </c>
      <c r="O134" s="4">
        <v>0</v>
      </c>
      <c r="P134" s="4">
        <v>3.1002999999999998</v>
      </c>
      <c r="Q134" s="4">
        <v>3.11</v>
      </c>
      <c r="R134" s="4">
        <v>3.1002999999999998</v>
      </c>
      <c r="S134" s="4">
        <v>3.11</v>
      </c>
      <c r="T134" s="4">
        <v>0</v>
      </c>
      <c r="U134" s="4">
        <v>3</v>
      </c>
      <c r="V134" s="4">
        <v>0</v>
      </c>
      <c r="W134" s="4">
        <v>3.1</v>
      </c>
      <c r="X134" s="4">
        <v>3.1</v>
      </c>
      <c r="Y134" s="4">
        <v>3.1</v>
      </c>
      <c r="Z134" s="4">
        <v>3.1</v>
      </c>
      <c r="AA134" s="4">
        <v>0</v>
      </c>
      <c r="AB134" s="4">
        <v>0.1</v>
      </c>
      <c r="AC134" s="4">
        <v>0</v>
      </c>
      <c r="AD134" s="4">
        <v>3.3</v>
      </c>
      <c r="AE134" s="4">
        <v>3.3</v>
      </c>
      <c r="AF134" s="4">
        <v>3.3</v>
      </c>
      <c r="AG134" s="4">
        <v>3.3</v>
      </c>
      <c r="AH134" s="4">
        <v>0</v>
      </c>
      <c r="AI134" s="4">
        <v>3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4.5</v>
      </c>
      <c r="AS134" s="4">
        <v>4.7</v>
      </c>
      <c r="AT134" s="4">
        <v>4.18</v>
      </c>
      <c r="AU134" s="4">
        <v>4.18</v>
      </c>
      <c r="AV134" s="4">
        <v>0</v>
      </c>
      <c r="AW134" s="4">
        <v>1.6</v>
      </c>
      <c r="AX134" s="4">
        <v>0</v>
      </c>
      <c r="AY134" s="4">
        <v>4.5</v>
      </c>
      <c r="AZ134" s="4">
        <v>4.5286</v>
      </c>
      <c r="BA134" s="4">
        <v>4.4950000000000001</v>
      </c>
      <c r="BB134" s="4">
        <v>4.5286</v>
      </c>
      <c r="BC134" s="4">
        <v>0</v>
      </c>
      <c r="BD134" s="4">
        <v>1</v>
      </c>
      <c r="BE134" s="4">
        <v>0</v>
      </c>
      <c r="BF134" s="4">
        <v>4.5980999999999996</v>
      </c>
      <c r="BG134" s="4">
        <v>4.7370000000000001</v>
      </c>
      <c r="BH134" s="4">
        <v>4.5</v>
      </c>
      <c r="BI134" s="4">
        <v>4.54</v>
      </c>
      <c r="BJ134" s="4">
        <v>0</v>
      </c>
      <c r="BK134" s="4">
        <v>2.7</v>
      </c>
      <c r="BL134" s="4">
        <v>0</v>
      </c>
      <c r="BM134" s="4">
        <v>4.6177999999999999</v>
      </c>
      <c r="BN134" s="4">
        <v>4.6494999999999997</v>
      </c>
      <c r="BO134" s="4">
        <v>4.6177999999999999</v>
      </c>
      <c r="BP134" s="4">
        <v>4.6494999999999997</v>
      </c>
      <c r="BQ134" s="4">
        <v>0</v>
      </c>
      <c r="BR134" s="4">
        <v>0.4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</row>
    <row r="135" spans="1:78" x14ac:dyDescent="0.15">
      <c r="A135" s="3">
        <v>39640</v>
      </c>
      <c r="B135" s="4">
        <v>2.36</v>
      </c>
      <c r="C135" s="4">
        <v>2.41</v>
      </c>
      <c r="D135" s="4">
        <v>1.85</v>
      </c>
      <c r="E135" s="4">
        <v>2.33</v>
      </c>
      <c r="F135" s="4">
        <v>0</v>
      </c>
      <c r="G135" s="4">
        <v>486.5</v>
      </c>
      <c r="H135" s="4">
        <v>0</v>
      </c>
      <c r="I135" s="4">
        <v>2.75</v>
      </c>
      <c r="J135" s="4">
        <v>3.0278</v>
      </c>
      <c r="K135" s="4">
        <v>2.37</v>
      </c>
      <c r="L135" s="4">
        <v>3.0278</v>
      </c>
      <c r="M135" s="4">
        <v>0</v>
      </c>
      <c r="N135" s="4">
        <v>165.4</v>
      </c>
      <c r="O135" s="4">
        <v>0</v>
      </c>
      <c r="P135" s="4">
        <v>2.66</v>
      </c>
      <c r="Q135" s="4">
        <v>2.66</v>
      </c>
      <c r="R135" s="4">
        <v>2.66</v>
      </c>
      <c r="S135" s="4">
        <v>2.66</v>
      </c>
      <c r="T135" s="4">
        <v>0</v>
      </c>
      <c r="U135" s="4">
        <v>2</v>
      </c>
      <c r="V135" s="4">
        <v>0</v>
      </c>
      <c r="W135" s="4">
        <v>3.05</v>
      </c>
      <c r="X135" s="4">
        <v>3.05</v>
      </c>
      <c r="Y135" s="4">
        <v>3.05</v>
      </c>
      <c r="Z135" s="4">
        <v>3.05</v>
      </c>
      <c r="AA135" s="4">
        <v>0</v>
      </c>
      <c r="AB135" s="4">
        <v>20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4.0528000000000004</v>
      </c>
      <c r="AL135" s="4">
        <v>4.0528000000000004</v>
      </c>
      <c r="AM135" s="4">
        <v>4.0528000000000004</v>
      </c>
      <c r="AN135" s="4">
        <v>4.0528000000000004</v>
      </c>
      <c r="AO135" s="4">
        <v>0</v>
      </c>
      <c r="AP135" s="4">
        <v>0.5</v>
      </c>
      <c r="AQ135" s="4">
        <v>0</v>
      </c>
      <c r="AR135" s="4">
        <v>4.5</v>
      </c>
      <c r="AS135" s="4">
        <v>4.51</v>
      </c>
      <c r="AT135" s="4">
        <v>4.4000000000000004</v>
      </c>
      <c r="AU135" s="4">
        <v>4.4553000000000003</v>
      </c>
      <c r="AV135" s="4">
        <v>0</v>
      </c>
      <c r="AW135" s="4">
        <v>3.2</v>
      </c>
      <c r="AX135" s="4">
        <v>0</v>
      </c>
      <c r="AY135" s="4">
        <v>4.5286</v>
      </c>
      <c r="AZ135" s="4">
        <v>4.5286</v>
      </c>
      <c r="BA135" s="4">
        <v>4.4941000000000004</v>
      </c>
      <c r="BB135" s="4">
        <v>4.4941000000000004</v>
      </c>
      <c r="BC135" s="4">
        <v>0</v>
      </c>
      <c r="BD135" s="4">
        <v>0.8</v>
      </c>
      <c r="BE135" s="4">
        <v>0</v>
      </c>
      <c r="BF135" s="4">
        <v>4.5576999999999996</v>
      </c>
      <c r="BG135" s="4">
        <v>4.5971000000000002</v>
      </c>
      <c r="BH135" s="4">
        <v>4.5576999999999996</v>
      </c>
      <c r="BI135" s="4">
        <v>4.5971000000000002</v>
      </c>
      <c r="BJ135" s="4">
        <v>0</v>
      </c>
      <c r="BK135" s="4">
        <v>0.4</v>
      </c>
      <c r="BL135" s="4">
        <v>0</v>
      </c>
      <c r="BM135" s="4">
        <v>4.6475999999999997</v>
      </c>
      <c r="BN135" s="4">
        <v>4.6475999999999997</v>
      </c>
      <c r="BO135" s="4">
        <v>4.6163999999999996</v>
      </c>
      <c r="BP135" s="4">
        <v>4.6163999999999996</v>
      </c>
      <c r="BQ135" s="4">
        <v>0</v>
      </c>
      <c r="BR135" s="4">
        <v>0.4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</row>
    <row r="136" spans="1:78" x14ac:dyDescent="0.15">
      <c r="A136" s="3">
        <v>39643</v>
      </c>
      <c r="B136" s="4">
        <v>2.33</v>
      </c>
      <c r="C136" s="4">
        <v>2.38</v>
      </c>
      <c r="D136" s="4">
        <v>2.2999999999999998</v>
      </c>
      <c r="E136" s="4">
        <v>2.34</v>
      </c>
      <c r="F136" s="4">
        <v>0</v>
      </c>
      <c r="G136" s="4">
        <v>530.63</v>
      </c>
      <c r="H136" s="4">
        <v>0</v>
      </c>
      <c r="I136" s="4">
        <v>2.9</v>
      </c>
      <c r="J136" s="4">
        <v>4.5</v>
      </c>
      <c r="K136" s="4">
        <v>2.62</v>
      </c>
      <c r="L136" s="4">
        <v>3.02</v>
      </c>
      <c r="M136" s="4">
        <v>0</v>
      </c>
      <c r="N136" s="4">
        <v>273.70999999999998</v>
      </c>
      <c r="O136" s="4">
        <v>0</v>
      </c>
      <c r="P136" s="4">
        <v>2.7</v>
      </c>
      <c r="Q136" s="4">
        <v>3</v>
      </c>
      <c r="R136" s="4">
        <v>2.7</v>
      </c>
      <c r="S136" s="4">
        <v>3</v>
      </c>
      <c r="T136" s="4">
        <v>0</v>
      </c>
      <c r="U136" s="4">
        <v>61.95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4.5</v>
      </c>
      <c r="AS136" s="4">
        <v>4.5</v>
      </c>
      <c r="AT136" s="4">
        <v>4.4000000000000004</v>
      </c>
      <c r="AU136" s="4">
        <v>4.4306000000000001</v>
      </c>
      <c r="AV136" s="4">
        <v>0</v>
      </c>
      <c r="AW136" s="4">
        <v>3</v>
      </c>
      <c r="AX136" s="4">
        <v>0</v>
      </c>
      <c r="AY136" s="4">
        <v>4.45</v>
      </c>
      <c r="AZ136" s="4">
        <v>4.5250000000000004</v>
      </c>
      <c r="BA136" s="4">
        <v>4.45</v>
      </c>
      <c r="BB136" s="4">
        <v>4.4866999999999999</v>
      </c>
      <c r="BC136" s="4">
        <v>0</v>
      </c>
      <c r="BD136" s="4">
        <v>0.8</v>
      </c>
      <c r="BE136" s="4">
        <v>0</v>
      </c>
      <c r="BF136" s="4">
        <v>4.5971000000000002</v>
      </c>
      <c r="BG136" s="4">
        <v>4.7365000000000004</v>
      </c>
      <c r="BH136" s="4">
        <v>4.5576999999999996</v>
      </c>
      <c r="BI136" s="4">
        <v>4.5576999999999996</v>
      </c>
      <c r="BJ136" s="4">
        <v>0</v>
      </c>
      <c r="BK136" s="4">
        <v>0.6</v>
      </c>
      <c r="BL136" s="4">
        <v>0</v>
      </c>
      <c r="BM136" s="4">
        <v>4.6163999999999996</v>
      </c>
      <c r="BN136" s="4">
        <v>4.6475999999999997</v>
      </c>
      <c r="BO136" s="4">
        <v>4.6163999999999996</v>
      </c>
      <c r="BP136" s="4">
        <v>4.6475999999999997</v>
      </c>
      <c r="BQ136" s="4">
        <v>0</v>
      </c>
      <c r="BR136" s="4">
        <v>0.4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</row>
    <row r="137" spans="1:78" x14ac:dyDescent="0.15">
      <c r="A137" s="3">
        <v>39644</v>
      </c>
      <c r="B137" s="4">
        <v>2.37</v>
      </c>
      <c r="C137" s="4">
        <v>2.44</v>
      </c>
      <c r="D137" s="4">
        <v>1.85</v>
      </c>
      <c r="E137" s="4">
        <v>2.38</v>
      </c>
      <c r="F137" s="4">
        <v>0</v>
      </c>
      <c r="G137" s="4">
        <v>698.6</v>
      </c>
      <c r="H137" s="4">
        <v>0</v>
      </c>
      <c r="I137" s="4">
        <v>3.05</v>
      </c>
      <c r="J137" s="4">
        <v>3.23</v>
      </c>
      <c r="K137" s="4">
        <v>3.03</v>
      </c>
      <c r="L137" s="4">
        <v>3.03</v>
      </c>
      <c r="M137" s="4">
        <v>0</v>
      </c>
      <c r="N137" s="4">
        <v>156.69999999999999</v>
      </c>
      <c r="O137" s="4">
        <v>0</v>
      </c>
      <c r="P137" s="4">
        <v>3.3</v>
      </c>
      <c r="Q137" s="4">
        <v>3.3</v>
      </c>
      <c r="R137" s="4">
        <v>3.3</v>
      </c>
      <c r="S137" s="4">
        <v>3.3</v>
      </c>
      <c r="T137" s="4">
        <v>0</v>
      </c>
      <c r="U137" s="4">
        <v>10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3.65</v>
      </c>
      <c r="AE137" s="4">
        <v>4.2</v>
      </c>
      <c r="AF137" s="4">
        <v>3.65</v>
      </c>
      <c r="AG137" s="4">
        <v>4.2</v>
      </c>
      <c r="AH137" s="4">
        <v>0</v>
      </c>
      <c r="AI137" s="4">
        <v>10.4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4.5</v>
      </c>
      <c r="AS137" s="4">
        <v>4.5</v>
      </c>
      <c r="AT137" s="4">
        <v>4.4000000000000004</v>
      </c>
      <c r="AU137" s="4">
        <v>4.4306000000000001</v>
      </c>
      <c r="AV137" s="4">
        <v>0</v>
      </c>
      <c r="AW137" s="4">
        <v>1</v>
      </c>
      <c r="AX137" s="4">
        <v>0</v>
      </c>
      <c r="AY137" s="4">
        <v>4.5250000000000004</v>
      </c>
      <c r="AZ137" s="4">
        <v>4.5250000000000004</v>
      </c>
      <c r="BA137" s="4">
        <v>4.4802</v>
      </c>
      <c r="BB137" s="4">
        <v>4.4802</v>
      </c>
      <c r="BC137" s="4">
        <v>0</v>
      </c>
      <c r="BD137" s="4">
        <v>0.8</v>
      </c>
      <c r="BE137" s="4">
        <v>0</v>
      </c>
      <c r="BF137" s="4">
        <v>4.5960999999999999</v>
      </c>
      <c r="BG137" s="4">
        <v>4.5960999999999999</v>
      </c>
      <c r="BH137" s="4">
        <v>4.5547000000000004</v>
      </c>
      <c r="BI137" s="4">
        <v>4.5547000000000004</v>
      </c>
      <c r="BJ137" s="4">
        <v>0</v>
      </c>
      <c r="BK137" s="4">
        <v>0.4</v>
      </c>
      <c r="BL137" s="4">
        <v>0</v>
      </c>
      <c r="BM137" s="4">
        <v>4.6153000000000004</v>
      </c>
      <c r="BN137" s="4">
        <v>4.6463999999999999</v>
      </c>
      <c r="BO137" s="4">
        <v>4.6153000000000004</v>
      </c>
      <c r="BP137" s="4">
        <v>4.6463999999999999</v>
      </c>
      <c r="BQ137" s="4">
        <v>0</v>
      </c>
      <c r="BR137" s="4">
        <v>0.4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</row>
    <row r="138" spans="1:78" x14ac:dyDescent="0.15">
      <c r="A138" s="3">
        <v>39645</v>
      </c>
      <c r="B138" s="4">
        <v>2.5</v>
      </c>
      <c r="C138" s="4">
        <v>2.58</v>
      </c>
      <c r="D138" s="4">
        <v>2.4</v>
      </c>
      <c r="E138" s="4">
        <v>2.4950000000000001</v>
      </c>
      <c r="F138" s="4">
        <v>0</v>
      </c>
      <c r="G138" s="4">
        <v>482.48</v>
      </c>
      <c r="H138" s="4">
        <v>0</v>
      </c>
      <c r="I138" s="4">
        <v>2.9</v>
      </c>
      <c r="J138" s="4">
        <v>3.5</v>
      </c>
      <c r="K138" s="4">
        <v>2.8980000000000001</v>
      </c>
      <c r="L138" s="4">
        <v>2.9350000000000001</v>
      </c>
      <c r="M138" s="4">
        <v>0</v>
      </c>
      <c r="N138" s="4">
        <v>269.89999999999998</v>
      </c>
      <c r="O138" s="4">
        <v>0</v>
      </c>
      <c r="P138" s="4">
        <v>3.2</v>
      </c>
      <c r="Q138" s="4">
        <v>3.2</v>
      </c>
      <c r="R138" s="4">
        <v>3.2</v>
      </c>
      <c r="S138" s="4">
        <v>3.2</v>
      </c>
      <c r="T138" s="4">
        <v>0</v>
      </c>
      <c r="U138" s="4">
        <v>10</v>
      </c>
      <c r="V138" s="4">
        <v>0</v>
      </c>
      <c r="W138" s="4">
        <v>3</v>
      </c>
      <c r="X138" s="4">
        <v>3.1</v>
      </c>
      <c r="Y138" s="4">
        <v>3</v>
      </c>
      <c r="Z138" s="4">
        <v>3.1</v>
      </c>
      <c r="AA138" s="4">
        <v>0</v>
      </c>
      <c r="AB138" s="4">
        <v>52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4.03</v>
      </c>
      <c r="AL138" s="4">
        <v>4.03</v>
      </c>
      <c r="AM138" s="4">
        <v>4.03</v>
      </c>
      <c r="AN138" s="4">
        <v>4.03</v>
      </c>
      <c r="AO138" s="4">
        <v>0</v>
      </c>
      <c r="AP138" s="4">
        <v>1.5</v>
      </c>
      <c r="AQ138" s="4">
        <v>0</v>
      </c>
      <c r="AR138" s="4">
        <v>4.5</v>
      </c>
      <c r="AS138" s="4">
        <v>4.5</v>
      </c>
      <c r="AT138" s="4">
        <v>4.4000000000000004</v>
      </c>
      <c r="AU138" s="4">
        <v>4.4000000000000004</v>
      </c>
      <c r="AV138" s="4">
        <v>0</v>
      </c>
      <c r="AW138" s="4">
        <v>1</v>
      </c>
      <c r="AX138" s="4">
        <v>0</v>
      </c>
      <c r="AY138" s="4">
        <v>4.4810999999999996</v>
      </c>
      <c r="AZ138" s="4">
        <v>4.5064000000000002</v>
      </c>
      <c r="BA138" s="4">
        <v>4.4810999999999996</v>
      </c>
      <c r="BB138" s="4">
        <v>4.5064000000000002</v>
      </c>
      <c r="BC138" s="4">
        <v>0</v>
      </c>
      <c r="BD138" s="4">
        <v>0.4</v>
      </c>
      <c r="BE138" s="4">
        <v>0</v>
      </c>
      <c r="BF138" s="4">
        <v>4.5960999999999999</v>
      </c>
      <c r="BG138" s="4">
        <v>4.5960999999999999</v>
      </c>
      <c r="BH138" s="4">
        <v>4.5547000000000004</v>
      </c>
      <c r="BI138" s="4">
        <v>4.5547000000000004</v>
      </c>
      <c r="BJ138" s="4">
        <v>0</v>
      </c>
      <c r="BK138" s="4">
        <v>0.4</v>
      </c>
      <c r="BL138" s="4">
        <v>0</v>
      </c>
      <c r="BM138" s="4">
        <v>4.6153000000000004</v>
      </c>
      <c r="BN138" s="4">
        <v>4.6463999999999999</v>
      </c>
      <c r="BO138" s="4">
        <v>4.6153000000000004</v>
      </c>
      <c r="BP138" s="4">
        <v>4.6463999999999999</v>
      </c>
      <c r="BQ138" s="4">
        <v>0</v>
      </c>
      <c r="BR138" s="4">
        <v>0.4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</row>
    <row r="139" spans="1:78" x14ac:dyDescent="0.15">
      <c r="A139" s="3">
        <v>39646</v>
      </c>
      <c r="B139" s="4">
        <v>2.5</v>
      </c>
      <c r="C139" s="4">
        <v>2.6</v>
      </c>
      <c r="D139" s="4">
        <v>2.4700000000000002</v>
      </c>
      <c r="E139" s="4">
        <v>2.5</v>
      </c>
      <c r="F139" s="4">
        <v>0</v>
      </c>
      <c r="G139" s="4">
        <v>378.81</v>
      </c>
      <c r="H139" s="4">
        <v>0</v>
      </c>
      <c r="I139" s="4">
        <v>2.76</v>
      </c>
      <c r="J139" s="4">
        <v>4.55</v>
      </c>
      <c r="K139" s="4">
        <v>2.76</v>
      </c>
      <c r="L139" s="4">
        <v>3.1349999999999998</v>
      </c>
      <c r="M139" s="4">
        <v>0</v>
      </c>
      <c r="N139" s="4">
        <v>249.2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3</v>
      </c>
      <c r="X139" s="4">
        <v>3</v>
      </c>
      <c r="Y139" s="4">
        <v>3</v>
      </c>
      <c r="Z139" s="4">
        <v>3</v>
      </c>
      <c r="AA139" s="4">
        <v>0</v>
      </c>
      <c r="AB139" s="4">
        <v>50</v>
      </c>
      <c r="AC139" s="4">
        <v>0</v>
      </c>
      <c r="AD139" s="4">
        <v>3.31</v>
      </c>
      <c r="AE139" s="4">
        <v>3.31</v>
      </c>
      <c r="AF139" s="4">
        <v>3.2</v>
      </c>
      <c r="AG139" s="4">
        <v>3.3</v>
      </c>
      <c r="AH139" s="4">
        <v>0</v>
      </c>
      <c r="AI139" s="4">
        <v>1.5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4.4000000000000004</v>
      </c>
      <c r="AS139" s="4">
        <v>4.5</v>
      </c>
      <c r="AT139" s="4">
        <v>4.4000000000000004</v>
      </c>
      <c r="AU139" s="4">
        <v>4.4233000000000002</v>
      </c>
      <c r="AV139" s="4">
        <v>0</v>
      </c>
      <c r="AW139" s="4">
        <v>1.2</v>
      </c>
      <c r="AX139" s="4">
        <v>0</v>
      </c>
      <c r="AY139" s="4">
        <v>4.4965999999999999</v>
      </c>
      <c r="AZ139" s="4">
        <v>4.4965999999999999</v>
      </c>
      <c r="BA139" s="4">
        <v>4.4805000000000001</v>
      </c>
      <c r="BB139" s="4">
        <v>4.4805000000000001</v>
      </c>
      <c r="BC139" s="4">
        <v>0</v>
      </c>
      <c r="BD139" s="4">
        <v>0.4</v>
      </c>
      <c r="BE139" s="4">
        <v>0</v>
      </c>
      <c r="BF139" s="4">
        <v>4.5957999999999997</v>
      </c>
      <c r="BG139" s="4">
        <v>4.5957999999999997</v>
      </c>
      <c r="BH139" s="4">
        <v>4.5496999999999996</v>
      </c>
      <c r="BI139" s="4">
        <v>4.5496999999999996</v>
      </c>
      <c r="BJ139" s="4">
        <v>0</v>
      </c>
      <c r="BK139" s="4">
        <v>0.4</v>
      </c>
      <c r="BL139" s="4">
        <v>0</v>
      </c>
      <c r="BM139" s="4">
        <v>4.6148999999999996</v>
      </c>
      <c r="BN139" s="4">
        <v>4.6459999999999999</v>
      </c>
      <c r="BO139" s="4">
        <v>4.6148999999999996</v>
      </c>
      <c r="BP139" s="4">
        <v>4.6459999999999999</v>
      </c>
      <c r="BQ139" s="4">
        <v>0</v>
      </c>
      <c r="BR139" s="4">
        <v>0.4</v>
      </c>
      <c r="BS139" s="4">
        <v>0</v>
      </c>
      <c r="BT139" s="4">
        <v>4.71</v>
      </c>
      <c r="BU139" s="4">
        <v>4.71</v>
      </c>
      <c r="BV139" s="4">
        <v>4.71</v>
      </c>
      <c r="BW139" s="4">
        <v>4.71</v>
      </c>
      <c r="BX139" s="4">
        <v>0</v>
      </c>
      <c r="BY139" s="4">
        <v>0.2</v>
      </c>
      <c r="BZ139" s="4">
        <v>0</v>
      </c>
    </row>
    <row r="140" spans="1:78" x14ac:dyDescent="0.15">
      <c r="A140" s="3">
        <v>39647</v>
      </c>
      <c r="B140" s="4">
        <v>2.5299999999999998</v>
      </c>
      <c r="C140" s="4">
        <v>2.5499999999999998</v>
      </c>
      <c r="D140" s="4">
        <v>2.48</v>
      </c>
      <c r="E140" s="4">
        <v>2.5099999999999998</v>
      </c>
      <c r="F140" s="4">
        <v>0</v>
      </c>
      <c r="G140" s="4">
        <v>300.02</v>
      </c>
      <c r="H140" s="4">
        <v>0</v>
      </c>
      <c r="I140" s="4">
        <v>2.96</v>
      </c>
      <c r="J140" s="4">
        <v>3.3</v>
      </c>
      <c r="K140" s="4">
        <v>2.96</v>
      </c>
      <c r="L140" s="4">
        <v>3</v>
      </c>
      <c r="M140" s="4">
        <v>0</v>
      </c>
      <c r="N140" s="4">
        <v>141.69999999999999</v>
      </c>
      <c r="O140" s="4">
        <v>0</v>
      </c>
      <c r="P140" s="4">
        <v>3.15</v>
      </c>
      <c r="Q140" s="4">
        <v>3.15</v>
      </c>
      <c r="R140" s="4">
        <v>3.1</v>
      </c>
      <c r="S140" s="4">
        <v>3.1</v>
      </c>
      <c r="T140" s="4">
        <v>0</v>
      </c>
      <c r="U140" s="4">
        <v>6</v>
      </c>
      <c r="V140" s="4">
        <v>0</v>
      </c>
      <c r="W140" s="4">
        <v>3.01</v>
      </c>
      <c r="X140" s="4">
        <v>3.15</v>
      </c>
      <c r="Y140" s="4">
        <v>3</v>
      </c>
      <c r="Z140" s="4">
        <v>3.15</v>
      </c>
      <c r="AA140" s="4">
        <v>0</v>
      </c>
      <c r="AB140" s="4">
        <v>82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4.3</v>
      </c>
      <c r="AL140" s="4">
        <v>4.3</v>
      </c>
      <c r="AM140" s="4">
        <v>4.3</v>
      </c>
      <c r="AN140" s="4">
        <v>4.3</v>
      </c>
      <c r="AO140" s="4">
        <v>0</v>
      </c>
      <c r="AP140" s="4">
        <v>0.65</v>
      </c>
      <c r="AQ140" s="4">
        <v>0</v>
      </c>
      <c r="AR140" s="4">
        <v>4.5</v>
      </c>
      <c r="AS140" s="4">
        <v>4.5</v>
      </c>
      <c r="AT140" s="4">
        <v>4.4139999999999997</v>
      </c>
      <c r="AU140" s="4">
        <v>4.4139999999999997</v>
      </c>
      <c r="AV140" s="4">
        <v>0</v>
      </c>
      <c r="AW140" s="4">
        <v>0.6</v>
      </c>
      <c r="AX140" s="4">
        <v>0</v>
      </c>
      <c r="AY140" s="4">
        <v>4.4965999999999999</v>
      </c>
      <c r="AZ140" s="4">
        <v>4.4965999999999999</v>
      </c>
      <c r="BA140" s="4">
        <v>4.4776999999999996</v>
      </c>
      <c r="BB140" s="4">
        <v>4.4776999999999996</v>
      </c>
      <c r="BC140" s="4">
        <v>0</v>
      </c>
      <c r="BD140" s="4">
        <v>0.4</v>
      </c>
      <c r="BE140" s="4">
        <v>0</v>
      </c>
      <c r="BF140" s="4">
        <v>4.5957999999999997</v>
      </c>
      <c r="BG140" s="4">
        <v>4.5957999999999997</v>
      </c>
      <c r="BH140" s="4">
        <v>4.5496999999999996</v>
      </c>
      <c r="BI140" s="4">
        <v>4.5496999999999996</v>
      </c>
      <c r="BJ140" s="4">
        <v>0</v>
      </c>
      <c r="BK140" s="4">
        <v>0.4</v>
      </c>
      <c r="BL140" s="4">
        <v>0</v>
      </c>
      <c r="BM140" s="4">
        <v>4.6148999999999996</v>
      </c>
      <c r="BN140" s="4">
        <v>4.6459999999999999</v>
      </c>
      <c r="BO140" s="4">
        <v>4.6148999999999996</v>
      </c>
      <c r="BP140" s="4">
        <v>4.6459999999999999</v>
      </c>
      <c r="BQ140" s="4">
        <v>0</v>
      </c>
      <c r="BR140" s="4">
        <v>0.4</v>
      </c>
      <c r="BS140" s="4">
        <v>0</v>
      </c>
      <c r="BT140" s="4">
        <v>4.71</v>
      </c>
      <c r="BU140" s="4">
        <v>4.71</v>
      </c>
      <c r="BV140" s="4">
        <v>4.71</v>
      </c>
      <c r="BW140" s="4">
        <v>4.71</v>
      </c>
      <c r="BX140" s="4">
        <v>0</v>
      </c>
      <c r="BY140" s="4">
        <v>0.3</v>
      </c>
      <c r="BZ140" s="4">
        <v>0</v>
      </c>
    </row>
    <row r="141" spans="1:78" x14ac:dyDescent="0.15">
      <c r="A141" s="3">
        <v>39650</v>
      </c>
      <c r="B141" s="4">
        <v>2.5</v>
      </c>
      <c r="C141" s="4">
        <v>2.61</v>
      </c>
      <c r="D141" s="4">
        <v>1.85</v>
      </c>
      <c r="E141" s="4">
        <v>1.85</v>
      </c>
      <c r="F141" s="4">
        <v>0</v>
      </c>
      <c r="G141" s="4">
        <v>346.83100000000002</v>
      </c>
      <c r="H141" s="4">
        <v>0</v>
      </c>
      <c r="I141" s="4">
        <v>3.05</v>
      </c>
      <c r="J141" s="4">
        <v>4</v>
      </c>
      <c r="K141" s="4">
        <v>2.5299999999999998</v>
      </c>
      <c r="L141" s="4">
        <v>3.1</v>
      </c>
      <c r="M141" s="4">
        <v>0</v>
      </c>
      <c r="N141" s="4">
        <v>46.25</v>
      </c>
      <c r="O141" s="4">
        <v>0</v>
      </c>
      <c r="P141" s="4">
        <v>3.16</v>
      </c>
      <c r="Q141" s="4">
        <v>3.16</v>
      </c>
      <c r="R141" s="4">
        <v>3.16</v>
      </c>
      <c r="S141" s="4">
        <v>3.16</v>
      </c>
      <c r="T141" s="4">
        <v>0</v>
      </c>
      <c r="U141" s="4">
        <v>2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3.27</v>
      </c>
      <c r="AE141" s="4">
        <v>3.27</v>
      </c>
      <c r="AF141" s="4">
        <v>3.27</v>
      </c>
      <c r="AG141" s="4">
        <v>3.27</v>
      </c>
      <c r="AH141" s="4">
        <v>0</v>
      </c>
      <c r="AI141" s="4">
        <v>5</v>
      </c>
      <c r="AJ141" s="4">
        <v>0</v>
      </c>
      <c r="AK141" s="4">
        <v>4.3</v>
      </c>
      <c r="AL141" s="4">
        <v>4.3</v>
      </c>
      <c r="AM141" s="4">
        <v>4.3</v>
      </c>
      <c r="AN141" s="4">
        <v>4.3</v>
      </c>
      <c r="AO141" s="4">
        <v>0</v>
      </c>
      <c r="AP141" s="4">
        <v>1</v>
      </c>
      <c r="AQ141" s="4">
        <v>0</v>
      </c>
      <c r="AR141" s="4">
        <v>4.4008000000000003</v>
      </c>
      <c r="AS141" s="4">
        <v>4.5</v>
      </c>
      <c r="AT141" s="4">
        <v>4.3600000000000003</v>
      </c>
      <c r="AU141" s="4">
        <v>4.4010999999999996</v>
      </c>
      <c r="AV141" s="4">
        <v>0</v>
      </c>
      <c r="AW141" s="4">
        <v>1</v>
      </c>
      <c r="AX141" s="4">
        <v>0</v>
      </c>
      <c r="AY141" s="4">
        <v>4.5275999999999996</v>
      </c>
      <c r="AZ141" s="4">
        <v>4.5275999999999996</v>
      </c>
      <c r="BA141" s="4">
        <v>4.4749999999999996</v>
      </c>
      <c r="BB141" s="4">
        <v>4.4753999999999996</v>
      </c>
      <c r="BC141" s="4">
        <v>0</v>
      </c>
      <c r="BD141" s="4">
        <v>0.8</v>
      </c>
      <c r="BE141" s="4">
        <v>0</v>
      </c>
      <c r="BF141" s="4">
        <v>4.5915999999999997</v>
      </c>
      <c r="BG141" s="4">
        <v>4.5915999999999997</v>
      </c>
      <c r="BH141" s="4">
        <v>4.532</v>
      </c>
      <c r="BI141" s="4">
        <v>4.5377000000000001</v>
      </c>
      <c r="BJ141" s="4">
        <v>0</v>
      </c>
      <c r="BK141" s="4">
        <v>0.6</v>
      </c>
      <c r="BL141" s="4">
        <v>0</v>
      </c>
      <c r="BM141" s="4">
        <v>4.6117999999999997</v>
      </c>
      <c r="BN141" s="4">
        <v>4.6439000000000004</v>
      </c>
      <c r="BO141" s="4">
        <v>4.6117999999999997</v>
      </c>
      <c r="BP141" s="4">
        <v>4.6439000000000004</v>
      </c>
      <c r="BQ141" s="4">
        <v>0</v>
      </c>
      <c r="BR141" s="4">
        <v>0.4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</row>
    <row r="142" spans="1:78" x14ac:dyDescent="0.15">
      <c r="A142" s="3">
        <v>39651</v>
      </c>
      <c r="B142" s="4">
        <v>2.5</v>
      </c>
      <c r="C142" s="4">
        <v>2.65</v>
      </c>
      <c r="D142" s="4">
        <v>1.85</v>
      </c>
      <c r="E142" s="4">
        <v>2.5</v>
      </c>
      <c r="F142" s="4">
        <v>0</v>
      </c>
      <c r="G142" s="4">
        <v>374.96679999999998</v>
      </c>
      <c r="H142" s="4">
        <v>0</v>
      </c>
      <c r="I142" s="4">
        <v>3.03</v>
      </c>
      <c r="J142" s="4">
        <v>4.8</v>
      </c>
      <c r="K142" s="4">
        <v>3.02</v>
      </c>
      <c r="L142" s="4">
        <v>3.04</v>
      </c>
      <c r="M142" s="4">
        <v>0</v>
      </c>
      <c r="N142" s="4">
        <v>39.18</v>
      </c>
      <c r="O142" s="4">
        <v>0</v>
      </c>
      <c r="P142" s="4">
        <v>3.06</v>
      </c>
      <c r="Q142" s="4">
        <v>3.09</v>
      </c>
      <c r="R142" s="4">
        <v>3.06</v>
      </c>
      <c r="S142" s="4">
        <v>3.09</v>
      </c>
      <c r="T142" s="4">
        <v>0</v>
      </c>
      <c r="U142" s="4">
        <v>14.8</v>
      </c>
      <c r="V142" s="4">
        <v>0</v>
      </c>
      <c r="W142" s="4">
        <v>3.5</v>
      </c>
      <c r="X142" s="4">
        <v>3.5</v>
      </c>
      <c r="Y142" s="4">
        <v>3.5</v>
      </c>
      <c r="Z142" s="4">
        <v>3.5</v>
      </c>
      <c r="AA142" s="4">
        <v>0</v>
      </c>
      <c r="AB142" s="4">
        <v>0.4</v>
      </c>
      <c r="AC142" s="4">
        <v>0</v>
      </c>
      <c r="AD142" s="4">
        <v>3.3</v>
      </c>
      <c r="AE142" s="4">
        <v>3.31</v>
      </c>
      <c r="AF142" s="4">
        <v>3.3</v>
      </c>
      <c r="AG142" s="4">
        <v>3.31</v>
      </c>
      <c r="AH142" s="4">
        <v>0</v>
      </c>
      <c r="AI142" s="4">
        <v>7.5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4.5</v>
      </c>
      <c r="AS142" s="4">
        <v>4.5</v>
      </c>
      <c r="AT142" s="4">
        <v>4.3601000000000001</v>
      </c>
      <c r="AU142" s="4">
        <v>4.3601000000000001</v>
      </c>
      <c r="AV142" s="4">
        <v>0</v>
      </c>
      <c r="AW142" s="4">
        <v>1.5</v>
      </c>
      <c r="AX142" s="4">
        <v>0</v>
      </c>
      <c r="AY142" s="4">
        <v>4.53</v>
      </c>
      <c r="AZ142" s="4">
        <v>4.53</v>
      </c>
      <c r="BA142" s="4">
        <v>4.4733999999999998</v>
      </c>
      <c r="BB142" s="4">
        <v>4.4767000000000001</v>
      </c>
      <c r="BC142" s="4">
        <v>0</v>
      </c>
      <c r="BD142" s="4">
        <v>0.6</v>
      </c>
      <c r="BE142" s="4">
        <v>0</v>
      </c>
      <c r="BF142" s="4">
        <v>4.5377000000000001</v>
      </c>
      <c r="BG142" s="4">
        <v>4.5915999999999997</v>
      </c>
      <c r="BH142" s="4">
        <v>4.5377000000000001</v>
      </c>
      <c r="BI142" s="4">
        <v>4.5915999999999997</v>
      </c>
      <c r="BJ142" s="4">
        <v>0</v>
      </c>
      <c r="BK142" s="4">
        <v>0.4</v>
      </c>
      <c r="BL142" s="4">
        <v>0</v>
      </c>
      <c r="BM142" s="4">
        <v>4.6439000000000004</v>
      </c>
      <c r="BN142" s="4">
        <v>4.6439000000000004</v>
      </c>
      <c r="BO142" s="4">
        <v>4.6117999999999997</v>
      </c>
      <c r="BP142" s="4">
        <v>4.6117999999999997</v>
      </c>
      <c r="BQ142" s="4">
        <v>0</v>
      </c>
      <c r="BR142" s="4">
        <v>0.4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</row>
    <row r="143" spans="1:78" x14ac:dyDescent="0.15">
      <c r="A143" s="3">
        <v>39652</v>
      </c>
      <c r="B143" s="4">
        <v>2.5013999999999998</v>
      </c>
      <c r="C143" s="4">
        <v>2.6080000000000001</v>
      </c>
      <c r="D143" s="4">
        <v>1.85</v>
      </c>
      <c r="E143" s="4">
        <v>1.85</v>
      </c>
      <c r="F143" s="4">
        <v>0</v>
      </c>
      <c r="G143" s="4">
        <v>401.00299999999999</v>
      </c>
      <c r="H143" s="4">
        <v>0</v>
      </c>
      <c r="I143" s="4">
        <v>2.96</v>
      </c>
      <c r="J143" s="4">
        <v>3.46</v>
      </c>
      <c r="K143" s="4">
        <v>2.96</v>
      </c>
      <c r="L143" s="4">
        <v>3</v>
      </c>
      <c r="M143" s="4">
        <v>0</v>
      </c>
      <c r="N143" s="4">
        <v>261</v>
      </c>
      <c r="O143" s="4">
        <v>0</v>
      </c>
      <c r="P143" s="4">
        <v>3.06</v>
      </c>
      <c r="Q143" s="4">
        <v>3.06</v>
      </c>
      <c r="R143" s="4">
        <v>3.06</v>
      </c>
      <c r="S143" s="4">
        <v>3.06</v>
      </c>
      <c r="T143" s="4">
        <v>0</v>
      </c>
      <c r="U143" s="4">
        <v>20</v>
      </c>
      <c r="V143" s="4">
        <v>0</v>
      </c>
      <c r="W143" s="4">
        <v>3.17</v>
      </c>
      <c r="X143" s="4">
        <v>3.17</v>
      </c>
      <c r="Y143" s="4">
        <v>3.17</v>
      </c>
      <c r="Z143" s="4">
        <v>3.17</v>
      </c>
      <c r="AA143" s="4">
        <v>0</v>
      </c>
      <c r="AB143" s="4">
        <v>15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4.4000000000000004</v>
      </c>
      <c r="AS143" s="4">
        <v>4.5716000000000001</v>
      </c>
      <c r="AT143" s="4">
        <v>4.34</v>
      </c>
      <c r="AU143" s="4">
        <v>4.3600000000000003</v>
      </c>
      <c r="AV143" s="4">
        <v>0</v>
      </c>
      <c r="AW143" s="4">
        <v>6.4</v>
      </c>
      <c r="AX143" s="4">
        <v>0</v>
      </c>
      <c r="AY143" s="4">
        <v>4.4730999999999996</v>
      </c>
      <c r="AZ143" s="4">
        <v>4.5</v>
      </c>
      <c r="BA143" s="4">
        <v>4.4730999999999996</v>
      </c>
      <c r="BB143" s="4">
        <v>4.4730999999999996</v>
      </c>
      <c r="BC143" s="4">
        <v>0</v>
      </c>
      <c r="BD143" s="4">
        <v>0.6</v>
      </c>
      <c r="BE143" s="4">
        <v>0</v>
      </c>
      <c r="BF143" s="4">
        <v>4.5406000000000004</v>
      </c>
      <c r="BG143" s="4">
        <v>4.5911</v>
      </c>
      <c r="BH143" s="4">
        <v>4.5406000000000004</v>
      </c>
      <c r="BI143" s="4">
        <v>4.5911</v>
      </c>
      <c r="BJ143" s="4">
        <v>0</v>
      </c>
      <c r="BK143" s="4">
        <v>0.4</v>
      </c>
      <c r="BL143" s="4">
        <v>0</v>
      </c>
      <c r="BM143" s="4">
        <v>4.6437999999999997</v>
      </c>
      <c r="BN143" s="4">
        <v>4.6437999999999997</v>
      </c>
      <c r="BO143" s="4">
        <v>4.6115000000000004</v>
      </c>
      <c r="BP143" s="4">
        <v>4.6115000000000004</v>
      </c>
      <c r="BQ143" s="4">
        <v>0</v>
      </c>
      <c r="BR143" s="4">
        <v>0.4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</row>
    <row r="144" spans="1:78" x14ac:dyDescent="0.15">
      <c r="A144" s="3">
        <v>39653</v>
      </c>
      <c r="B144" s="4">
        <v>2.2999999999999998</v>
      </c>
      <c r="C144" s="4">
        <v>2.62</v>
      </c>
      <c r="D144" s="4">
        <v>2.2999999999999998</v>
      </c>
      <c r="E144" s="4">
        <v>2.5299999999999998</v>
      </c>
      <c r="F144" s="4">
        <v>0</v>
      </c>
      <c r="G144" s="4">
        <v>326.34500000000003</v>
      </c>
      <c r="H144" s="4">
        <v>0</v>
      </c>
      <c r="I144" s="4">
        <v>3.13</v>
      </c>
      <c r="J144" s="4">
        <v>3.25</v>
      </c>
      <c r="K144" s="4">
        <v>3.0625</v>
      </c>
      <c r="L144" s="4">
        <v>3.13</v>
      </c>
      <c r="M144" s="4">
        <v>0</v>
      </c>
      <c r="N144" s="4">
        <v>167.4</v>
      </c>
      <c r="O144" s="4">
        <v>0</v>
      </c>
      <c r="P144" s="4">
        <v>3.07</v>
      </c>
      <c r="Q144" s="4">
        <v>3.07</v>
      </c>
      <c r="R144" s="4">
        <v>3.0590000000000002</v>
      </c>
      <c r="S144" s="4">
        <v>3.0590000000000002</v>
      </c>
      <c r="T144" s="4">
        <v>0</v>
      </c>
      <c r="U144" s="4">
        <v>32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4.5</v>
      </c>
      <c r="AS144" s="4">
        <v>4.5</v>
      </c>
      <c r="AT144" s="4">
        <v>4.0999999999999996</v>
      </c>
      <c r="AU144" s="4">
        <v>4.34</v>
      </c>
      <c r="AV144" s="4">
        <v>0</v>
      </c>
      <c r="AW144" s="4">
        <v>1.9</v>
      </c>
      <c r="AX144" s="4">
        <v>0</v>
      </c>
      <c r="AY144" s="4">
        <v>4.4730999999999996</v>
      </c>
      <c r="AZ144" s="4">
        <v>4.5</v>
      </c>
      <c r="BA144" s="4">
        <v>4.3685999999999998</v>
      </c>
      <c r="BB144" s="4">
        <v>4.3685999999999998</v>
      </c>
      <c r="BC144" s="4">
        <v>0</v>
      </c>
      <c r="BD144" s="4">
        <v>0.8</v>
      </c>
      <c r="BE144" s="4">
        <v>0</v>
      </c>
      <c r="BF144" s="4">
        <v>4.5911</v>
      </c>
      <c r="BG144" s="4">
        <v>4.6050000000000004</v>
      </c>
      <c r="BH144" s="4">
        <v>4.5324999999999998</v>
      </c>
      <c r="BI144" s="4">
        <v>4.5822000000000003</v>
      </c>
      <c r="BJ144" s="4">
        <v>0</v>
      </c>
      <c r="BK144" s="4">
        <v>1.2</v>
      </c>
      <c r="BL144" s="4">
        <v>0</v>
      </c>
      <c r="BM144" s="4">
        <v>4.6115000000000004</v>
      </c>
      <c r="BN144" s="4">
        <v>4.6437999999999997</v>
      </c>
      <c r="BO144" s="4">
        <v>4.6115000000000004</v>
      </c>
      <c r="BP144" s="4">
        <v>4.6437999999999997</v>
      </c>
      <c r="BQ144" s="4">
        <v>0</v>
      </c>
      <c r="BR144" s="4">
        <v>0.4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</row>
    <row r="145" spans="1:78" x14ac:dyDescent="0.15">
      <c r="A145" s="3">
        <v>39654</v>
      </c>
      <c r="B145" s="4">
        <v>2.54</v>
      </c>
      <c r="C145" s="4">
        <v>2.5750000000000002</v>
      </c>
      <c r="D145" s="4">
        <v>2.25</v>
      </c>
      <c r="E145" s="4">
        <v>2.5299999999999998</v>
      </c>
      <c r="F145" s="4">
        <v>0</v>
      </c>
      <c r="G145" s="4">
        <v>289.94400000000002</v>
      </c>
      <c r="H145" s="4">
        <v>0</v>
      </c>
      <c r="I145" s="4">
        <v>3.15</v>
      </c>
      <c r="J145" s="4">
        <v>4.55</v>
      </c>
      <c r="K145" s="4">
        <v>3.05</v>
      </c>
      <c r="L145" s="4">
        <v>3.11</v>
      </c>
      <c r="M145" s="4">
        <v>0</v>
      </c>
      <c r="N145" s="4">
        <v>163.5</v>
      </c>
      <c r="O145" s="4">
        <v>0</v>
      </c>
      <c r="P145" s="4">
        <v>3.04</v>
      </c>
      <c r="Q145" s="4">
        <v>3.04</v>
      </c>
      <c r="R145" s="4">
        <v>3.04</v>
      </c>
      <c r="S145" s="4">
        <v>3.04</v>
      </c>
      <c r="T145" s="4">
        <v>0</v>
      </c>
      <c r="U145" s="4">
        <v>2.8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3.3</v>
      </c>
      <c r="AE145" s="4">
        <v>3.3</v>
      </c>
      <c r="AF145" s="4">
        <v>3.25</v>
      </c>
      <c r="AG145" s="4">
        <v>3.25</v>
      </c>
      <c r="AH145" s="4">
        <v>0</v>
      </c>
      <c r="AI145" s="4">
        <v>2.4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4.5</v>
      </c>
      <c r="AS145" s="4">
        <v>4.5</v>
      </c>
      <c r="AT145" s="4">
        <v>4.32</v>
      </c>
      <c r="AU145" s="4">
        <v>4.3670999999999998</v>
      </c>
      <c r="AV145" s="4">
        <v>0</v>
      </c>
      <c r="AW145" s="4">
        <v>1.2</v>
      </c>
      <c r="AX145" s="4">
        <v>0</v>
      </c>
      <c r="AY145" s="4">
        <v>4.5</v>
      </c>
      <c r="AZ145" s="4">
        <v>4.5</v>
      </c>
      <c r="BA145" s="4">
        <v>4.3600000000000003</v>
      </c>
      <c r="BB145" s="4">
        <v>4.4504999999999999</v>
      </c>
      <c r="BC145" s="4">
        <v>0</v>
      </c>
      <c r="BD145" s="4">
        <v>0.8</v>
      </c>
      <c r="BE145" s="4">
        <v>0</v>
      </c>
      <c r="BF145" s="4">
        <v>4.5930999999999997</v>
      </c>
      <c r="BG145" s="4">
        <v>4.5930999999999997</v>
      </c>
      <c r="BH145" s="4">
        <v>4.5216000000000003</v>
      </c>
      <c r="BI145" s="4">
        <v>4.55</v>
      </c>
      <c r="BJ145" s="4">
        <v>0</v>
      </c>
      <c r="BK145" s="4">
        <v>2.1</v>
      </c>
      <c r="BL145" s="4">
        <v>0</v>
      </c>
      <c r="BM145" s="4">
        <v>4.6092000000000004</v>
      </c>
      <c r="BN145" s="4">
        <v>4.6421999999999999</v>
      </c>
      <c r="BO145" s="4">
        <v>4.5717999999999996</v>
      </c>
      <c r="BP145" s="4">
        <v>4.5717999999999996</v>
      </c>
      <c r="BQ145" s="4">
        <v>0</v>
      </c>
      <c r="BR145" s="4">
        <v>0.6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</row>
    <row r="146" spans="1:78" x14ac:dyDescent="0.15">
      <c r="A146" s="3">
        <v>39657</v>
      </c>
      <c r="B146" s="4">
        <v>2.52</v>
      </c>
      <c r="C146" s="4">
        <v>2.57</v>
      </c>
      <c r="D146" s="4">
        <v>1.85</v>
      </c>
      <c r="E146" s="4">
        <v>2.5099999999999998</v>
      </c>
      <c r="F146" s="4">
        <v>0</v>
      </c>
      <c r="G146" s="4">
        <v>385.30799999999999</v>
      </c>
      <c r="H146" s="4">
        <v>0</v>
      </c>
      <c r="I146" s="4">
        <v>3.8</v>
      </c>
      <c r="J146" s="4">
        <v>4.0999999999999996</v>
      </c>
      <c r="K146" s="4">
        <v>3.15</v>
      </c>
      <c r="L146" s="4">
        <v>3.18</v>
      </c>
      <c r="M146" s="4">
        <v>0</v>
      </c>
      <c r="N146" s="4">
        <v>20.75</v>
      </c>
      <c r="O146" s="4">
        <v>0</v>
      </c>
      <c r="P146" s="4">
        <v>3.28</v>
      </c>
      <c r="Q146" s="4">
        <v>3.3</v>
      </c>
      <c r="R146" s="4">
        <v>3.28</v>
      </c>
      <c r="S146" s="4">
        <v>3.3</v>
      </c>
      <c r="T146" s="4">
        <v>0</v>
      </c>
      <c r="U146" s="4">
        <v>18.97</v>
      </c>
      <c r="V146" s="4">
        <v>0</v>
      </c>
      <c r="W146" s="4">
        <v>3.26</v>
      </c>
      <c r="X146" s="4">
        <v>3.28</v>
      </c>
      <c r="Y146" s="4">
        <v>3.26</v>
      </c>
      <c r="Z146" s="4">
        <v>3.28</v>
      </c>
      <c r="AA146" s="4">
        <v>0</v>
      </c>
      <c r="AB146" s="4">
        <v>7</v>
      </c>
      <c r="AC146" s="4">
        <v>0</v>
      </c>
      <c r="AD146" s="4">
        <v>3.25</v>
      </c>
      <c r="AE146" s="4">
        <v>3.26</v>
      </c>
      <c r="AF146" s="4">
        <v>3.25</v>
      </c>
      <c r="AG146" s="4">
        <v>3.26</v>
      </c>
      <c r="AH146" s="4">
        <v>0</v>
      </c>
      <c r="AI146" s="4">
        <v>3.5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4.38</v>
      </c>
      <c r="AS146" s="4">
        <v>4.5</v>
      </c>
      <c r="AT146" s="4">
        <v>4.0999999999999996</v>
      </c>
      <c r="AU146" s="4">
        <v>4.3670999999999998</v>
      </c>
      <c r="AV146" s="4">
        <v>0</v>
      </c>
      <c r="AW146" s="4">
        <v>1.6</v>
      </c>
      <c r="AX146" s="4">
        <v>0</v>
      </c>
      <c r="AY146" s="4">
        <v>4.4756</v>
      </c>
      <c r="AZ146" s="4">
        <v>4.51</v>
      </c>
      <c r="BA146" s="4">
        <v>4.45</v>
      </c>
      <c r="BB146" s="4">
        <v>4.4531999999999998</v>
      </c>
      <c r="BC146" s="4">
        <v>0</v>
      </c>
      <c r="BD146" s="4">
        <v>1.4</v>
      </c>
      <c r="BE146" s="4">
        <v>0</v>
      </c>
      <c r="BF146" s="4">
        <v>4.5811000000000002</v>
      </c>
      <c r="BG146" s="4">
        <v>4.5999999999999996</v>
      </c>
      <c r="BH146" s="4">
        <v>4.5250000000000004</v>
      </c>
      <c r="BI146" s="4">
        <v>4.55</v>
      </c>
      <c r="BJ146" s="4">
        <v>0</v>
      </c>
      <c r="BK146" s="4">
        <v>2.1</v>
      </c>
      <c r="BL146" s="4">
        <v>0</v>
      </c>
      <c r="BM146" s="4">
        <v>4.5412999999999997</v>
      </c>
      <c r="BN146" s="4">
        <v>4.6421999999999999</v>
      </c>
      <c r="BO146" s="4">
        <v>4.5412999999999997</v>
      </c>
      <c r="BP146" s="4">
        <v>4.6421999999999999</v>
      </c>
      <c r="BQ146" s="4">
        <v>0</v>
      </c>
      <c r="BR146" s="4">
        <v>0.6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</row>
    <row r="147" spans="1:78" x14ac:dyDescent="0.15">
      <c r="A147" s="3">
        <v>39658</v>
      </c>
      <c r="B147" s="4">
        <v>2.4</v>
      </c>
      <c r="C147" s="4">
        <v>3.03</v>
      </c>
      <c r="D147" s="4">
        <v>2.4</v>
      </c>
      <c r="E147" s="4">
        <v>2.54</v>
      </c>
      <c r="F147" s="4">
        <v>0</v>
      </c>
      <c r="G147" s="4">
        <v>386.00299999999999</v>
      </c>
      <c r="H147" s="4">
        <v>0</v>
      </c>
      <c r="I147" s="4">
        <v>3.42</v>
      </c>
      <c r="J147" s="4">
        <v>3.6</v>
      </c>
      <c r="K147" s="4">
        <v>3.15</v>
      </c>
      <c r="L147" s="4">
        <v>3.42</v>
      </c>
      <c r="M147" s="4">
        <v>0</v>
      </c>
      <c r="N147" s="4">
        <v>97</v>
      </c>
      <c r="O147" s="4">
        <v>0</v>
      </c>
      <c r="P147" s="4">
        <v>3.6</v>
      </c>
      <c r="Q147" s="4">
        <v>3.61</v>
      </c>
      <c r="R147" s="4">
        <v>3.6</v>
      </c>
      <c r="S147" s="4">
        <v>3.6</v>
      </c>
      <c r="T147" s="4">
        <v>0</v>
      </c>
      <c r="U147" s="4">
        <v>20.5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3.41</v>
      </c>
      <c r="AE147" s="4">
        <v>3.41</v>
      </c>
      <c r="AF147" s="4">
        <v>3.41</v>
      </c>
      <c r="AG147" s="4">
        <v>3.41</v>
      </c>
      <c r="AH147" s="4">
        <v>0</v>
      </c>
      <c r="AI147" s="4">
        <v>0.3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4.4000000000000004</v>
      </c>
      <c r="AS147" s="4">
        <v>4.4240000000000004</v>
      </c>
      <c r="AT147" s="4">
        <v>4.13</v>
      </c>
      <c r="AU147" s="4">
        <v>4.3391000000000002</v>
      </c>
      <c r="AV147" s="4">
        <v>0</v>
      </c>
      <c r="AW147" s="4">
        <v>1.8</v>
      </c>
      <c r="AX147" s="4">
        <v>0</v>
      </c>
      <c r="AY147" s="4">
        <v>4.5</v>
      </c>
      <c r="AZ147" s="4">
        <v>4.51</v>
      </c>
      <c r="BA147" s="4">
        <v>4.45</v>
      </c>
      <c r="BB147" s="4">
        <v>4.45</v>
      </c>
      <c r="BC147" s="4">
        <v>0</v>
      </c>
      <c r="BD147" s="4">
        <v>1.2</v>
      </c>
      <c r="BE147" s="4">
        <v>0</v>
      </c>
      <c r="BF147" s="4">
        <v>4.5380000000000003</v>
      </c>
      <c r="BG147" s="4">
        <v>4.5932000000000004</v>
      </c>
      <c r="BH147" s="4">
        <v>4.5179999999999998</v>
      </c>
      <c r="BI147" s="4">
        <v>4.5795000000000003</v>
      </c>
      <c r="BJ147" s="4">
        <v>0</v>
      </c>
      <c r="BK147" s="4">
        <v>2.1</v>
      </c>
      <c r="BL147" s="4">
        <v>0</v>
      </c>
      <c r="BM147" s="4">
        <v>4.6074000000000002</v>
      </c>
      <c r="BN147" s="4">
        <v>4.6432000000000002</v>
      </c>
      <c r="BO147" s="4">
        <v>4.5411999999999999</v>
      </c>
      <c r="BP147" s="4">
        <v>4.5411999999999999</v>
      </c>
      <c r="BQ147" s="4">
        <v>0</v>
      </c>
      <c r="BR147" s="4">
        <v>1</v>
      </c>
      <c r="BS147" s="4">
        <v>0</v>
      </c>
      <c r="BT147" s="4">
        <v>4.7050000000000001</v>
      </c>
      <c r="BU147" s="4">
        <v>4.7050000000000001</v>
      </c>
      <c r="BV147" s="4">
        <v>4.7050000000000001</v>
      </c>
      <c r="BW147" s="4">
        <v>4.7050000000000001</v>
      </c>
      <c r="BX147" s="4">
        <v>0</v>
      </c>
      <c r="BY147" s="4">
        <v>0.2</v>
      </c>
      <c r="BZ147" s="4">
        <v>0</v>
      </c>
    </row>
    <row r="148" spans="1:78" x14ac:dyDescent="0.15">
      <c r="A148" s="3">
        <v>39659</v>
      </c>
      <c r="B148" s="4">
        <v>2.52</v>
      </c>
      <c r="C148" s="4">
        <v>2.61</v>
      </c>
      <c r="D148" s="4">
        <v>2.2999999999999998</v>
      </c>
      <c r="E148" s="4">
        <v>2.5350000000000001</v>
      </c>
      <c r="F148" s="4">
        <v>0</v>
      </c>
      <c r="G148" s="4">
        <v>382.93</v>
      </c>
      <c r="H148" s="4">
        <v>0</v>
      </c>
      <c r="I148" s="4">
        <v>3.1669999999999998</v>
      </c>
      <c r="J148" s="4">
        <v>4.8</v>
      </c>
      <c r="K148" s="4">
        <v>2.5299999999999998</v>
      </c>
      <c r="L148" s="4">
        <v>4.8</v>
      </c>
      <c r="M148" s="4">
        <v>0</v>
      </c>
      <c r="N148" s="4">
        <v>109.9</v>
      </c>
      <c r="O148" s="4">
        <v>0</v>
      </c>
      <c r="P148" s="4">
        <v>3.94</v>
      </c>
      <c r="Q148" s="4">
        <v>3.97</v>
      </c>
      <c r="R148" s="4">
        <v>3.94</v>
      </c>
      <c r="S148" s="4">
        <v>3.95</v>
      </c>
      <c r="T148" s="4">
        <v>0</v>
      </c>
      <c r="U148" s="4">
        <v>19.95</v>
      </c>
      <c r="V148" s="4">
        <v>0</v>
      </c>
      <c r="W148" s="4">
        <v>3.5</v>
      </c>
      <c r="X148" s="4">
        <v>3.5</v>
      </c>
      <c r="Y148" s="4">
        <v>3.5</v>
      </c>
      <c r="Z148" s="4">
        <v>3.5</v>
      </c>
      <c r="AA148" s="4">
        <v>0</v>
      </c>
      <c r="AB148" s="4">
        <v>3</v>
      </c>
      <c r="AC148" s="4">
        <v>0</v>
      </c>
      <c r="AD148" s="4">
        <v>3.8</v>
      </c>
      <c r="AE148" s="4">
        <v>3.8</v>
      </c>
      <c r="AF148" s="4">
        <v>3.37</v>
      </c>
      <c r="AG148" s="4">
        <v>3.5</v>
      </c>
      <c r="AH148" s="4">
        <v>0</v>
      </c>
      <c r="AI148" s="4">
        <v>2.1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4.3499999999999996</v>
      </c>
      <c r="AS148" s="4">
        <v>4.42</v>
      </c>
      <c r="AT148" s="4">
        <v>4.3</v>
      </c>
      <c r="AU148" s="4">
        <v>4.3</v>
      </c>
      <c r="AV148" s="4">
        <v>0</v>
      </c>
      <c r="AW148" s="4">
        <v>1.6</v>
      </c>
      <c r="AX148" s="4">
        <v>0</v>
      </c>
      <c r="AY148" s="4">
        <v>4.51</v>
      </c>
      <c r="AZ148" s="4">
        <v>4.51</v>
      </c>
      <c r="BA148" s="4">
        <v>4.3929</v>
      </c>
      <c r="BB148" s="4">
        <v>4.4749999999999996</v>
      </c>
      <c r="BC148" s="4">
        <v>0</v>
      </c>
      <c r="BD148" s="4">
        <v>1.2</v>
      </c>
      <c r="BE148" s="4">
        <v>0</v>
      </c>
      <c r="BF148" s="4">
        <v>4.5599999999999996</v>
      </c>
      <c r="BG148" s="4">
        <v>4.5932000000000004</v>
      </c>
      <c r="BH148" s="4">
        <v>4.5179999999999998</v>
      </c>
      <c r="BI148" s="4">
        <v>4.5179999999999998</v>
      </c>
      <c r="BJ148" s="4">
        <v>0</v>
      </c>
      <c r="BK148" s="4">
        <v>1.9</v>
      </c>
      <c r="BL148" s="4">
        <v>0</v>
      </c>
      <c r="BM148" s="4">
        <v>4.6432000000000002</v>
      </c>
      <c r="BN148" s="4">
        <v>4.6529999999999996</v>
      </c>
      <c r="BO148" s="4">
        <v>4.5411000000000001</v>
      </c>
      <c r="BP148" s="4">
        <v>4.6074000000000002</v>
      </c>
      <c r="BQ148" s="4">
        <v>0</v>
      </c>
      <c r="BR148" s="4">
        <v>1.6</v>
      </c>
      <c r="BS148" s="4">
        <v>0</v>
      </c>
      <c r="BT148" s="4">
        <v>4.7050000000000001</v>
      </c>
      <c r="BU148" s="4">
        <v>4.7050000000000001</v>
      </c>
      <c r="BV148" s="4">
        <v>4.7050000000000001</v>
      </c>
      <c r="BW148" s="4">
        <v>4.7050000000000001</v>
      </c>
      <c r="BX148" s="4">
        <v>0</v>
      </c>
      <c r="BY148" s="4">
        <v>0.2</v>
      </c>
      <c r="BZ148" s="4">
        <v>0</v>
      </c>
    </row>
    <row r="149" spans="1:78" x14ac:dyDescent="0.15">
      <c r="A149" s="3">
        <v>39660</v>
      </c>
      <c r="B149" s="4">
        <v>2.2000000000000002</v>
      </c>
      <c r="C149" s="4">
        <v>2.58</v>
      </c>
      <c r="D149" s="4">
        <v>1.85</v>
      </c>
      <c r="E149" s="4">
        <v>1.85</v>
      </c>
      <c r="F149" s="4">
        <v>0</v>
      </c>
      <c r="G149" s="4">
        <v>315.24599999999998</v>
      </c>
      <c r="H149" s="4">
        <v>0</v>
      </c>
      <c r="I149" s="4">
        <v>3.5</v>
      </c>
      <c r="J149" s="4">
        <v>4.5</v>
      </c>
      <c r="K149" s="4">
        <v>3.5</v>
      </c>
      <c r="L149" s="4">
        <v>3.92</v>
      </c>
      <c r="M149" s="4">
        <v>0</v>
      </c>
      <c r="N149" s="4">
        <v>45.05</v>
      </c>
      <c r="O149" s="4">
        <v>0</v>
      </c>
      <c r="P149" s="4">
        <v>3.9</v>
      </c>
      <c r="Q149" s="4">
        <v>3.9</v>
      </c>
      <c r="R149" s="4">
        <v>3.9</v>
      </c>
      <c r="S149" s="4">
        <v>3.9</v>
      </c>
      <c r="T149" s="4">
        <v>0</v>
      </c>
      <c r="U149" s="4">
        <v>1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3.7</v>
      </c>
      <c r="AE149" s="4">
        <v>3.7</v>
      </c>
      <c r="AF149" s="4">
        <v>3.3050000000000002</v>
      </c>
      <c r="AG149" s="4">
        <v>3.3050000000000002</v>
      </c>
      <c r="AH149" s="4">
        <v>0</v>
      </c>
      <c r="AI149" s="4">
        <v>3.3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4.4000000000000004</v>
      </c>
      <c r="AS149" s="4">
        <v>4.42</v>
      </c>
      <c r="AT149" s="4">
        <v>4.3</v>
      </c>
      <c r="AU149" s="4">
        <v>4.41</v>
      </c>
      <c r="AV149" s="4">
        <v>0</v>
      </c>
      <c r="AW149" s="4">
        <v>1.6</v>
      </c>
      <c r="AX149" s="4">
        <v>0</v>
      </c>
      <c r="AY149" s="4">
        <v>4.43</v>
      </c>
      <c r="AZ149" s="4">
        <v>4.8600000000000003</v>
      </c>
      <c r="BA149" s="4">
        <v>4.3929</v>
      </c>
      <c r="BB149" s="4">
        <v>4.4695</v>
      </c>
      <c r="BC149" s="4">
        <v>0</v>
      </c>
      <c r="BD149" s="4">
        <v>2.5</v>
      </c>
      <c r="BE149" s="4">
        <v>0</v>
      </c>
      <c r="BF149" s="4">
        <v>4.5599999999999996</v>
      </c>
      <c r="BG149" s="4">
        <v>4.5865</v>
      </c>
      <c r="BH149" s="4">
        <v>4.5250000000000004</v>
      </c>
      <c r="BI149" s="4">
        <v>4.5389999999999997</v>
      </c>
      <c r="BJ149" s="4">
        <v>0</v>
      </c>
      <c r="BK149" s="4">
        <v>2.7</v>
      </c>
      <c r="BL149" s="4">
        <v>0</v>
      </c>
      <c r="BM149" s="4">
        <v>4.6139999999999999</v>
      </c>
      <c r="BN149" s="4">
        <v>4.6529999999999996</v>
      </c>
      <c r="BO149" s="4">
        <v>4.5410000000000004</v>
      </c>
      <c r="BP149" s="4">
        <v>4.6417999999999999</v>
      </c>
      <c r="BQ149" s="4">
        <v>0</v>
      </c>
      <c r="BR149" s="4">
        <v>1.6</v>
      </c>
      <c r="BS149" s="4">
        <v>0</v>
      </c>
      <c r="BT149" s="4">
        <v>4.7053000000000003</v>
      </c>
      <c r="BU149" s="4">
        <v>4.7053000000000003</v>
      </c>
      <c r="BV149" s="4">
        <v>4.7053000000000003</v>
      </c>
      <c r="BW149" s="4">
        <v>4.7053000000000003</v>
      </c>
      <c r="BX149" s="4">
        <v>0</v>
      </c>
      <c r="BY149" s="4">
        <v>0.2</v>
      </c>
      <c r="BZ149" s="4">
        <v>0</v>
      </c>
    </row>
    <row r="150" spans="1:78" x14ac:dyDescent="0.15">
      <c r="A150" s="3">
        <v>39661</v>
      </c>
      <c r="B150" s="4">
        <v>2.85</v>
      </c>
      <c r="C150" s="4">
        <v>2.88</v>
      </c>
      <c r="D150" s="4">
        <v>2.35</v>
      </c>
      <c r="E150" s="4">
        <v>2.84</v>
      </c>
      <c r="F150" s="4">
        <v>0</v>
      </c>
      <c r="G150" s="4">
        <v>437.74</v>
      </c>
      <c r="H150" s="4">
        <v>0</v>
      </c>
      <c r="I150" s="4">
        <v>3.78</v>
      </c>
      <c r="J150" s="4">
        <v>3.88</v>
      </c>
      <c r="K150" s="4">
        <v>3.78</v>
      </c>
      <c r="L150" s="4">
        <v>3.81</v>
      </c>
      <c r="M150" s="4">
        <v>0</v>
      </c>
      <c r="N150" s="4">
        <v>123.98</v>
      </c>
      <c r="O150" s="4">
        <v>0</v>
      </c>
      <c r="P150" s="4">
        <v>4.1369999999999996</v>
      </c>
      <c r="Q150" s="4">
        <v>4.1369999999999996</v>
      </c>
      <c r="R150" s="4">
        <v>4.1369999999999996</v>
      </c>
      <c r="S150" s="4">
        <v>4.1369999999999996</v>
      </c>
      <c r="T150" s="4">
        <v>0</v>
      </c>
      <c r="U150" s="4">
        <v>1.5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3.7</v>
      </c>
      <c r="AE150" s="4">
        <v>3.75</v>
      </c>
      <c r="AF150" s="4">
        <v>3.4</v>
      </c>
      <c r="AG150" s="4">
        <v>3.4</v>
      </c>
      <c r="AH150" s="4">
        <v>0</v>
      </c>
      <c r="AI150" s="4">
        <v>4.08</v>
      </c>
      <c r="AJ150" s="4">
        <v>0</v>
      </c>
      <c r="AK150" s="4">
        <v>4.3</v>
      </c>
      <c r="AL150" s="4">
        <v>4.3</v>
      </c>
      <c r="AM150" s="4">
        <v>4.3</v>
      </c>
      <c r="AN150" s="4">
        <v>4.3</v>
      </c>
      <c r="AO150" s="4">
        <v>0</v>
      </c>
      <c r="AP150" s="4">
        <v>1</v>
      </c>
      <c r="AQ150" s="4">
        <v>0</v>
      </c>
      <c r="AR150" s="4">
        <v>4.4000000000000004</v>
      </c>
      <c r="AS150" s="4">
        <v>4.42</v>
      </c>
      <c r="AT150" s="4">
        <v>4.1500000000000004</v>
      </c>
      <c r="AU150" s="4">
        <v>4.3</v>
      </c>
      <c r="AV150" s="4">
        <v>0</v>
      </c>
      <c r="AW150" s="4">
        <v>1.9</v>
      </c>
      <c r="AX150" s="4">
        <v>0</v>
      </c>
      <c r="AY150" s="4">
        <v>4.51</v>
      </c>
      <c r="AZ150" s="4">
        <v>4.51</v>
      </c>
      <c r="BA150" s="4">
        <v>4.3929</v>
      </c>
      <c r="BB150" s="4">
        <v>4.46</v>
      </c>
      <c r="BC150" s="4">
        <v>0</v>
      </c>
      <c r="BD150" s="4">
        <v>1.2</v>
      </c>
      <c r="BE150" s="4">
        <v>0</v>
      </c>
      <c r="BF150" s="4">
        <v>4.5599999999999996</v>
      </c>
      <c r="BG150" s="4">
        <v>5.35</v>
      </c>
      <c r="BH150" s="4">
        <v>4.4859</v>
      </c>
      <c r="BI150" s="4">
        <v>5.35</v>
      </c>
      <c r="BJ150" s="4">
        <v>0</v>
      </c>
      <c r="BK150" s="4">
        <v>2.7</v>
      </c>
      <c r="BL150" s="4">
        <v>0</v>
      </c>
      <c r="BM150" s="4">
        <v>4.6532</v>
      </c>
      <c r="BN150" s="4">
        <v>4.6532</v>
      </c>
      <c r="BO150" s="4">
        <v>4.6010999999999997</v>
      </c>
      <c r="BP150" s="4">
        <v>4.6010999999999997</v>
      </c>
      <c r="BQ150" s="4">
        <v>0</v>
      </c>
      <c r="BR150" s="4">
        <v>1.4</v>
      </c>
      <c r="BS150" s="4">
        <v>0</v>
      </c>
      <c r="BT150" s="4">
        <v>4.7054</v>
      </c>
      <c r="BU150" s="4">
        <v>4.7054</v>
      </c>
      <c r="BV150" s="4">
        <v>4.7054</v>
      </c>
      <c r="BW150" s="4">
        <v>4.7054</v>
      </c>
      <c r="BX150" s="4">
        <v>0</v>
      </c>
      <c r="BY150" s="4">
        <v>0.2</v>
      </c>
      <c r="BZ150" s="4">
        <v>0</v>
      </c>
    </row>
    <row r="151" spans="1:78" x14ac:dyDescent="0.15">
      <c r="A151" s="3">
        <v>39664</v>
      </c>
      <c r="B151" s="4">
        <v>2.2000000000000002</v>
      </c>
      <c r="C151" s="4">
        <v>2.85</v>
      </c>
      <c r="D151" s="4">
        <v>1.85</v>
      </c>
      <c r="E151" s="4">
        <v>1.85</v>
      </c>
      <c r="F151" s="4">
        <v>0</v>
      </c>
      <c r="G151" s="4">
        <v>596.08100000000002</v>
      </c>
      <c r="H151" s="4">
        <v>0</v>
      </c>
      <c r="I151" s="4">
        <v>3.8</v>
      </c>
      <c r="J151" s="4">
        <v>4.8</v>
      </c>
      <c r="K151" s="4">
        <v>3.8</v>
      </c>
      <c r="L151" s="4">
        <v>3.87</v>
      </c>
      <c r="M151" s="4">
        <v>0</v>
      </c>
      <c r="N151" s="4">
        <v>82.15</v>
      </c>
      <c r="O151" s="4">
        <v>0</v>
      </c>
      <c r="P151" s="4">
        <v>3.97</v>
      </c>
      <c r="Q151" s="4">
        <v>3.97</v>
      </c>
      <c r="R151" s="4">
        <v>3.97</v>
      </c>
      <c r="S151" s="4">
        <v>3.97</v>
      </c>
      <c r="T151" s="4">
        <v>0</v>
      </c>
      <c r="U151" s="4">
        <v>0.1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3.6</v>
      </c>
      <c r="AE151" s="4">
        <v>3.6</v>
      </c>
      <c r="AF151" s="4">
        <v>3.25</v>
      </c>
      <c r="AG151" s="4">
        <v>3.25</v>
      </c>
      <c r="AH151" s="4">
        <v>0</v>
      </c>
      <c r="AI151" s="4">
        <v>51.3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4.4000000000000004</v>
      </c>
      <c r="AS151" s="4">
        <v>4.42</v>
      </c>
      <c r="AT151" s="4">
        <v>4.3049999999999997</v>
      </c>
      <c r="AU151" s="4">
        <v>4.3468999999999998</v>
      </c>
      <c r="AV151" s="4">
        <v>0</v>
      </c>
      <c r="AW151" s="4">
        <v>3.8</v>
      </c>
      <c r="AX151" s="4">
        <v>0</v>
      </c>
      <c r="AY151" s="4">
        <v>4.51</v>
      </c>
      <c r="AZ151" s="4">
        <v>4.51</v>
      </c>
      <c r="BA151" s="4">
        <v>4.3987999999999996</v>
      </c>
      <c r="BB151" s="4">
        <v>4.51</v>
      </c>
      <c r="BC151" s="4">
        <v>0</v>
      </c>
      <c r="BD151" s="4">
        <v>1.4</v>
      </c>
      <c r="BE151" s="4">
        <v>0</v>
      </c>
      <c r="BF151" s="4">
        <v>4.5336999999999996</v>
      </c>
      <c r="BG151" s="4">
        <v>4.5921000000000003</v>
      </c>
      <c r="BH151" s="4">
        <v>4.4859</v>
      </c>
      <c r="BI151" s="4">
        <v>4.5921000000000003</v>
      </c>
      <c r="BJ151" s="4">
        <v>0</v>
      </c>
      <c r="BK151" s="4">
        <v>1.7</v>
      </c>
      <c r="BL151" s="4">
        <v>0</v>
      </c>
      <c r="BM151" s="4">
        <v>4.6356999999999999</v>
      </c>
      <c r="BN151" s="4">
        <v>4.6642000000000001</v>
      </c>
      <c r="BO151" s="4">
        <v>4.6001000000000003</v>
      </c>
      <c r="BP151" s="4">
        <v>4.6001000000000003</v>
      </c>
      <c r="BQ151" s="4">
        <v>0</v>
      </c>
      <c r="BR151" s="4">
        <v>1.6</v>
      </c>
      <c r="BS151" s="4">
        <v>0</v>
      </c>
      <c r="BT151" s="4">
        <v>4.7055999999999996</v>
      </c>
      <c r="BU151" s="4">
        <v>4.7055999999999996</v>
      </c>
      <c r="BV151" s="4">
        <v>4.7055999999999996</v>
      </c>
      <c r="BW151" s="4">
        <v>4.7055999999999996</v>
      </c>
      <c r="BX151" s="4">
        <v>0</v>
      </c>
      <c r="BY151" s="4">
        <v>0.2</v>
      </c>
      <c r="BZ151" s="4">
        <v>0</v>
      </c>
    </row>
    <row r="152" spans="1:78" x14ac:dyDescent="0.15">
      <c r="A152" s="3">
        <v>39665</v>
      </c>
      <c r="B152" s="4">
        <v>2.8</v>
      </c>
      <c r="C152" s="4">
        <v>3</v>
      </c>
      <c r="D152" s="4">
        <v>1.85</v>
      </c>
      <c r="E152" s="4">
        <v>1.85</v>
      </c>
      <c r="F152" s="4">
        <v>0</v>
      </c>
      <c r="G152" s="4">
        <v>484.36</v>
      </c>
      <c r="H152" s="4">
        <v>0</v>
      </c>
      <c r="I152" s="4">
        <v>3.9026000000000001</v>
      </c>
      <c r="J152" s="4">
        <v>5.45</v>
      </c>
      <c r="K152" s="4">
        <v>3.9</v>
      </c>
      <c r="L152" s="4">
        <v>3.9</v>
      </c>
      <c r="M152" s="4">
        <v>0</v>
      </c>
      <c r="N152" s="4">
        <v>63.85</v>
      </c>
      <c r="O152" s="4">
        <v>0</v>
      </c>
      <c r="P152" s="4">
        <v>3.97</v>
      </c>
      <c r="Q152" s="4">
        <v>3.97</v>
      </c>
      <c r="R152" s="4">
        <v>3.5</v>
      </c>
      <c r="S152" s="4">
        <v>3.5</v>
      </c>
      <c r="T152" s="4">
        <v>0</v>
      </c>
      <c r="U152" s="4">
        <v>1.2</v>
      </c>
      <c r="V152" s="4">
        <v>0</v>
      </c>
      <c r="W152" s="4">
        <v>3.7</v>
      </c>
      <c r="X152" s="4">
        <v>3.7</v>
      </c>
      <c r="Y152" s="4">
        <v>3.7</v>
      </c>
      <c r="Z152" s="4">
        <v>3.7</v>
      </c>
      <c r="AA152" s="4">
        <v>0</v>
      </c>
      <c r="AB152" s="4">
        <v>7</v>
      </c>
      <c r="AC152" s="4">
        <v>0</v>
      </c>
      <c r="AD152" s="4">
        <v>3.6480000000000001</v>
      </c>
      <c r="AE152" s="4">
        <v>3.6480000000000001</v>
      </c>
      <c r="AF152" s="4">
        <v>3.6480000000000001</v>
      </c>
      <c r="AG152" s="4">
        <v>3.6480000000000001</v>
      </c>
      <c r="AH152" s="4">
        <v>0</v>
      </c>
      <c r="AI152" s="4">
        <v>10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4.4000000000000004</v>
      </c>
      <c r="AS152" s="4">
        <v>4.5693999999999999</v>
      </c>
      <c r="AT152" s="4">
        <v>4.1500000000000004</v>
      </c>
      <c r="AU152" s="4">
        <v>4.5693999999999999</v>
      </c>
      <c r="AV152" s="4">
        <v>0</v>
      </c>
      <c r="AW152" s="4">
        <v>3.57</v>
      </c>
      <c r="AX152" s="4">
        <v>0</v>
      </c>
      <c r="AY152" s="4">
        <v>4.5</v>
      </c>
      <c r="AZ152" s="4">
        <v>4.51</v>
      </c>
      <c r="BA152" s="4">
        <v>4.4055</v>
      </c>
      <c r="BB152" s="4">
        <v>4.51</v>
      </c>
      <c r="BC152" s="4">
        <v>0</v>
      </c>
      <c r="BD152" s="4">
        <v>1.6</v>
      </c>
      <c r="BE152" s="4">
        <v>0</v>
      </c>
      <c r="BF152" s="4">
        <v>4.5336999999999996</v>
      </c>
      <c r="BG152" s="4">
        <v>4.5955000000000004</v>
      </c>
      <c r="BH152" s="4">
        <v>4.4908999999999999</v>
      </c>
      <c r="BI152" s="4">
        <v>4.5755999999999997</v>
      </c>
      <c r="BJ152" s="4">
        <v>0</v>
      </c>
      <c r="BK152" s="4">
        <v>1.9</v>
      </c>
      <c r="BL152" s="4">
        <v>0</v>
      </c>
      <c r="BM152" s="4">
        <v>4.6642000000000001</v>
      </c>
      <c r="BN152" s="4">
        <v>4.6642000000000001</v>
      </c>
      <c r="BO152" s="4">
        <v>4.6013000000000002</v>
      </c>
      <c r="BP152" s="4">
        <v>4.6013000000000002</v>
      </c>
      <c r="BQ152" s="4">
        <v>0</v>
      </c>
      <c r="BR152" s="4">
        <v>1.6</v>
      </c>
      <c r="BS152" s="4">
        <v>0</v>
      </c>
      <c r="BT152" s="4">
        <v>4.7058</v>
      </c>
      <c r="BU152" s="4">
        <v>4.7058</v>
      </c>
      <c r="BV152" s="4">
        <v>4.7058</v>
      </c>
      <c r="BW152" s="4">
        <v>4.7058</v>
      </c>
      <c r="BX152" s="4">
        <v>0</v>
      </c>
      <c r="BY152" s="4">
        <v>0.2</v>
      </c>
      <c r="BZ152" s="4">
        <v>0</v>
      </c>
    </row>
    <row r="153" spans="1:78" x14ac:dyDescent="0.15">
      <c r="A153" s="3">
        <v>39666</v>
      </c>
      <c r="B153" s="4">
        <v>2.8050000000000002</v>
      </c>
      <c r="C153" s="4">
        <v>2.85</v>
      </c>
      <c r="D153" s="4">
        <v>2.7</v>
      </c>
      <c r="E153" s="4">
        <v>2.7949999999999999</v>
      </c>
      <c r="F153" s="4">
        <v>0</v>
      </c>
      <c r="G153" s="4">
        <v>425.12700000000001</v>
      </c>
      <c r="H153" s="4">
        <v>0</v>
      </c>
      <c r="I153" s="4">
        <v>3.96</v>
      </c>
      <c r="J153" s="4">
        <v>4</v>
      </c>
      <c r="K153" s="4">
        <v>3.7742</v>
      </c>
      <c r="L153" s="4">
        <v>3.7742</v>
      </c>
      <c r="M153" s="4">
        <v>0</v>
      </c>
      <c r="N153" s="4">
        <v>75.599999999999994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3.47</v>
      </c>
      <c r="AE153" s="4">
        <v>3.47</v>
      </c>
      <c r="AF153" s="4">
        <v>3.47</v>
      </c>
      <c r="AG153" s="4">
        <v>3.47</v>
      </c>
      <c r="AH153" s="4">
        <v>0</v>
      </c>
      <c r="AI153" s="4">
        <v>1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4.5999999999999996</v>
      </c>
      <c r="AS153" s="4">
        <v>4.5999999999999996</v>
      </c>
      <c r="AT153" s="4">
        <v>4.3</v>
      </c>
      <c r="AU153" s="4">
        <v>4.3331999999999997</v>
      </c>
      <c r="AV153" s="4">
        <v>0</v>
      </c>
      <c r="AW153" s="4">
        <v>1.7</v>
      </c>
      <c r="AX153" s="4">
        <v>0</v>
      </c>
      <c r="AY153" s="4">
        <v>4.5</v>
      </c>
      <c r="AZ153" s="4">
        <v>4.5</v>
      </c>
      <c r="BA153" s="4">
        <v>4.3891999999999998</v>
      </c>
      <c r="BB153" s="4">
        <v>4.3891999999999998</v>
      </c>
      <c r="BC153" s="4">
        <v>0</v>
      </c>
      <c r="BD153" s="4">
        <v>1.2</v>
      </c>
      <c r="BE153" s="4">
        <v>0</v>
      </c>
      <c r="BF153" s="4">
        <v>4.5961999999999996</v>
      </c>
      <c r="BG153" s="4">
        <v>4.5961999999999996</v>
      </c>
      <c r="BH153" s="4">
        <v>4.4908999999999999</v>
      </c>
      <c r="BI153" s="4">
        <v>4.5766999999999998</v>
      </c>
      <c r="BJ153" s="4">
        <v>0</v>
      </c>
      <c r="BK153" s="4">
        <v>1.7</v>
      </c>
      <c r="BL153" s="4">
        <v>0</v>
      </c>
      <c r="BM153" s="4">
        <v>4.6391999999999998</v>
      </c>
      <c r="BN153" s="4">
        <v>4.6675000000000004</v>
      </c>
      <c r="BO153" s="4">
        <v>4.6035000000000004</v>
      </c>
      <c r="BP153" s="4">
        <v>4.6035000000000004</v>
      </c>
      <c r="BQ153" s="4">
        <v>0</v>
      </c>
      <c r="BR153" s="4">
        <v>1.6</v>
      </c>
      <c r="BS153" s="4">
        <v>0</v>
      </c>
      <c r="BT153" s="4">
        <v>4.7058</v>
      </c>
      <c r="BU153" s="4">
        <v>4.7058</v>
      </c>
      <c r="BV153" s="4">
        <v>4.7058</v>
      </c>
      <c r="BW153" s="4">
        <v>4.7058</v>
      </c>
      <c r="BX153" s="4">
        <v>0</v>
      </c>
      <c r="BY153" s="4">
        <v>0.2</v>
      </c>
      <c r="BZ153" s="4">
        <v>0</v>
      </c>
    </row>
    <row r="154" spans="1:78" x14ac:dyDescent="0.15">
      <c r="A154" s="3">
        <v>39667</v>
      </c>
      <c r="B154" s="4">
        <v>2.8</v>
      </c>
      <c r="C154" s="4">
        <v>2.8450000000000002</v>
      </c>
      <c r="D154" s="4">
        <v>1.85</v>
      </c>
      <c r="E154" s="4">
        <v>1.85</v>
      </c>
      <c r="F154" s="4">
        <v>0</v>
      </c>
      <c r="G154" s="4">
        <v>376.15100000000001</v>
      </c>
      <c r="H154" s="4">
        <v>0</v>
      </c>
      <c r="I154" s="4">
        <v>3.24</v>
      </c>
      <c r="J154" s="4">
        <v>3.86</v>
      </c>
      <c r="K154" s="4">
        <v>2.5</v>
      </c>
      <c r="L154" s="4">
        <v>3.29</v>
      </c>
      <c r="M154" s="4">
        <v>0</v>
      </c>
      <c r="N154" s="4">
        <v>211.3</v>
      </c>
      <c r="O154" s="4">
        <v>0</v>
      </c>
      <c r="P154" s="4">
        <v>4</v>
      </c>
      <c r="Q154" s="4">
        <v>4</v>
      </c>
      <c r="R154" s="4">
        <v>3.6</v>
      </c>
      <c r="S154" s="4">
        <v>3.6</v>
      </c>
      <c r="T154" s="4">
        <v>0</v>
      </c>
      <c r="U154" s="4">
        <v>8.3000000000000007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4.4000000000000004</v>
      </c>
      <c r="AS154" s="4">
        <v>4.4000000000000004</v>
      </c>
      <c r="AT154" s="4">
        <v>4.3</v>
      </c>
      <c r="AU154" s="4">
        <v>4.4000000000000004</v>
      </c>
      <c r="AV154" s="4">
        <v>0</v>
      </c>
      <c r="AW154" s="4">
        <v>1.2</v>
      </c>
      <c r="AX154" s="4">
        <v>0</v>
      </c>
      <c r="AY154" s="4">
        <v>4.5</v>
      </c>
      <c r="AZ154" s="4">
        <v>4.5</v>
      </c>
      <c r="BA154" s="4">
        <v>4.4000000000000004</v>
      </c>
      <c r="BB154" s="4">
        <v>4.4000000000000004</v>
      </c>
      <c r="BC154" s="4">
        <v>0</v>
      </c>
      <c r="BD154" s="4">
        <v>1</v>
      </c>
      <c r="BE154" s="4">
        <v>0</v>
      </c>
      <c r="BF154" s="4">
        <v>4.5925000000000002</v>
      </c>
      <c r="BG154" s="4">
        <v>4.5925000000000002</v>
      </c>
      <c r="BH154" s="4">
        <v>4.4919000000000002</v>
      </c>
      <c r="BI154" s="4">
        <v>4.5339999999999998</v>
      </c>
      <c r="BJ154" s="4">
        <v>0</v>
      </c>
      <c r="BK154" s="4">
        <v>1.7</v>
      </c>
      <c r="BL154" s="4">
        <v>0</v>
      </c>
      <c r="BM154" s="4">
        <v>4.6675000000000004</v>
      </c>
      <c r="BN154" s="4">
        <v>4.6675000000000004</v>
      </c>
      <c r="BO154" s="4">
        <v>4.6031000000000004</v>
      </c>
      <c r="BP154" s="4">
        <v>4.6449999999999996</v>
      </c>
      <c r="BQ154" s="4">
        <v>0</v>
      </c>
      <c r="BR154" s="4">
        <v>1.6</v>
      </c>
      <c r="BS154" s="4">
        <v>0</v>
      </c>
      <c r="BT154" s="4">
        <v>4.7060000000000004</v>
      </c>
      <c r="BU154" s="4">
        <v>4.7060000000000004</v>
      </c>
      <c r="BV154" s="4">
        <v>4.7060000000000004</v>
      </c>
      <c r="BW154" s="4">
        <v>4.7060000000000004</v>
      </c>
      <c r="BX154" s="4">
        <v>0</v>
      </c>
      <c r="BY154" s="4">
        <v>0.2</v>
      </c>
      <c r="BZ154" s="4">
        <v>0</v>
      </c>
    </row>
    <row r="155" spans="1:78" x14ac:dyDescent="0.15">
      <c r="A155" s="3">
        <v>39668</v>
      </c>
      <c r="B155" s="4">
        <v>2.7970999999999999</v>
      </c>
      <c r="C155" s="4">
        <v>2.87</v>
      </c>
      <c r="D155" s="4">
        <v>2.1</v>
      </c>
      <c r="E155" s="4">
        <v>2.7650000000000001</v>
      </c>
      <c r="F155" s="4">
        <v>0</v>
      </c>
      <c r="G155" s="4">
        <v>408.47300000000001</v>
      </c>
      <c r="H155" s="4">
        <v>0</v>
      </c>
      <c r="I155" s="4">
        <v>3.15</v>
      </c>
      <c r="J155" s="4">
        <v>3.4</v>
      </c>
      <c r="K155" s="4">
        <v>3.14</v>
      </c>
      <c r="L155" s="4">
        <v>3.14</v>
      </c>
      <c r="M155" s="4">
        <v>0</v>
      </c>
      <c r="N155" s="4">
        <v>48.3</v>
      </c>
      <c r="O155" s="4">
        <v>0</v>
      </c>
      <c r="P155" s="4">
        <v>3.35</v>
      </c>
      <c r="Q155" s="4">
        <v>3.35</v>
      </c>
      <c r="R155" s="4">
        <v>3.35</v>
      </c>
      <c r="S155" s="4">
        <v>3.35</v>
      </c>
      <c r="T155" s="4">
        <v>0</v>
      </c>
      <c r="U155" s="4">
        <v>0.8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3.3</v>
      </c>
      <c r="AE155" s="4">
        <v>3.3</v>
      </c>
      <c r="AF155" s="4">
        <v>3.3</v>
      </c>
      <c r="AG155" s="4">
        <v>3.3</v>
      </c>
      <c r="AH155" s="4">
        <v>0</v>
      </c>
      <c r="AI155" s="4">
        <v>10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4.4000000000000004</v>
      </c>
      <c r="AS155" s="4">
        <v>4.4000000000000004</v>
      </c>
      <c r="AT155" s="4">
        <v>4.3</v>
      </c>
      <c r="AU155" s="4">
        <v>4.4000000000000004</v>
      </c>
      <c r="AV155" s="4">
        <v>0</v>
      </c>
      <c r="AW155" s="4">
        <v>0.6</v>
      </c>
      <c r="AX155" s="4">
        <v>0</v>
      </c>
      <c r="AY155" s="4">
        <v>4.5</v>
      </c>
      <c r="AZ155" s="4">
        <v>4.5</v>
      </c>
      <c r="BA155" s="4">
        <v>4.4000000000000004</v>
      </c>
      <c r="BB155" s="4">
        <v>4.4800000000000004</v>
      </c>
      <c r="BC155" s="4">
        <v>0</v>
      </c>
      <c r="BD155" s="4">
        <v>0.6</v>
      </c>
      <c r="BE155" s="4">
        <v>0</v>
      </c>
      <c r="BF155" s="4">
        <v>4.4919000000000002</v>
      </c>
      <c r="BG155" s="4">
        <v>4.5936000000000003</v>
      </c>
      <c r="BH155" s="4">
        <v>4.4919000000000002</v>
      </c>
      <c r="BI155" s="4">
        <v>4.53</v>
      </c>
      <c r="BJ155" s="4">
        <v>0</v>
      </c>
      <c r="BK155" s="4">
        <v>0.6</v>
      </c>
      <c r="BL155" s="4">
        <v>0</v>
      </c>
      <c r="BM155" s="4">
        <v>4.6451000000000002</v>
      </c>
      <c r="BN155" s="4">
        <v>4.6451000000000002</v>
      </c>
      <c r="BO155" s="4">
        <v>4.6451000000000002</v>
      </c>
      <c r="BP155" s="4">
        <v>4.6451000000000002</v>
      </c>
      <c r="BQ155" s="4">
        <v>0</v>
      </c>
      <c r="BR155" s="4">
        <v>0.2</v>
      </c>
      <c r="BS155" s="4">
        <v>0</v>
      </c>
      <c r="BT155" s="4">
        <v>4.8099999999999996</v>
      </c>
      <c r="BU155" s="4">
        <v>4.8099999999999996</v>
      </c>
      <c r="BV155" s="4">
        <v>4.7061000000000002</v>
      </c>
      <c r="BW155" s="4">
        <v>4.7061000000000002</v>
      </c>
      <c r="BX155" s="4">
        <v>0</v>
      </c>
      <c r="BY155" s="4">
        <v>6.29</v>
      </c>
      <c r="BZ155" s="4">
        <v>0</v>
      </c>
    </row>
    <row r="156" spans="1:78" x14ac:dyDescent="0.15">
      <c r="A156" s="3">
        <v>39671</v>
      </c>
      <c r="B156" s="4">
        <v>2.75</v>
      </c>
      <c r="C156" s="4">
        <v>2.95</v>
      </c>
      <c r="D156" s="4">
        <v>2.1</v>
      </c>
      <c r="E156" s="4">
        <v>2.75</v>
      </c>
      <c r="F156" s="4">
        <v>0</v>
      </c>
      <c r="G156" s="4">
        <v>548.76</v>
      </c>
      <c r="H156" s="4">
        <v>0</v>
      </c>
      <c r="I156" s="4">
        <v>3.2</v>
      </c>
      <c r="J156" s="4">
        <v>3.44</v>
      </c>
      <c r="K156" s="4">
        <v>3.15</v>
      </c>
      <c r="L156" s="4">
        <v>3.4</v>
      </c>
      <c r="M156" s="4">
        <v>0</v>
      </c>
      <c r="N156" s="4">
        <v>68.25</v>
      </c>
      <c r="O156" s="4">
        <v>0</v>
      </c>
      <c r="P156" s="4">
        <v>3.3576999999999999</v>
      </c>
      <c r="Q156" s="4">
        <v>3.3576999999999999</v>
      </c>
      <c r="R156" s="4">
        <v>3.3576999999999999</v>
      </c>
      <c r="S156" s="4">
        <v>3.3576999999999999</v>
      </c>
      <c r="T156" s="4">
        <v>0</v>
      </c>
      <c r="U156" s="4">
        <v>0.1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4.4000000000000004</v>
      </c>
      <c r="AS156" s="4">
        <v>4.4000000000000004</v>
      </c>
      <c r="AT156" s="4">
        <v>4.3</v>
      </c>
      <c r="AU156" s="4">
        <v>4.3143000000000002</v>
      </c>
      <c r="AV156" s="4">
        <v>0</v>
      </c>
      <c r="AW156" s="4">
        <v>1.4</v>
      </c>
      <c r="AX156" s="4">
        <v>0</v>
      </c>
      <c r="AY156" s="4">
        <v>4.5</v>
      </c>
      <c r="AZ156" s="4">
        <v>4.7</v>
      </c>
      <c r="BA156" s="4">
        <v>4.3917000000000002</v>
      </c>
      <c r="BB156" s="4">
        <v>4.45</v>
      </c>
      <c r="BC156" s="4">
        <v>0</v>
      </c>
      <c r="BD156" s="4">
        <v>1.5</v>
      </c>
      <c r="BE156" s="4">
        <v>0</v>
      </c>
      <c r="BF156" s="4">
        <v>4.5410000000000004</v>
      </c>
      <c r="BG156" s="4">
        <v>4.5919999999999996</v>
      </c>
      <c r="BH156" s="4">
        <v>4.4833999999999996</v>
      </c>
      <c r="BI156" s="4">
        <v>4.5199999999999996</v>
      </c>
      <c r="BJ156" s="4">
        <v>0</v>
      </c>
      <c r="BK156" s="4">
        <v>1.6</v>
      </c>
      <c r="BL156" s="4">
        <v>0</v>
      </c>
      <c r="BM156" s="4">
        <v>4.6346999999999996</v>
      </c>
      <c r="BN156" s="4">
        <v>4.6630000000000003</v>
      </c>
      <c r="BO156" s="4">
        <v>4.6021000000000001</v>
      </c>
      <c r="BP156" s="4">
        <v>4.6021000000000001</v>
      </c>
      <c r="BQ156" s="4">
        <v>0</v>
      </c>
      <c r="BR156" s="4">
        <v>1.6</v>
      </c>
      <c r="BS156" s="4">
        <v>0</v>
      </c>
      <c r="BT156" s="4">
        <v>4.7058999999999997</v>
      </c>
      <c r="BU156" s="4">
        <v>4.7058999999999997</v>
      </c>
      <c r="BV156" s="4">
        <v>4.7058999999999997</v>
      </c>
      <c r="BW156" s="4">
        <v>4.7058999999999997</v>
      </c>
      <c r="BX156" s="4">
        <v>0</v>
      </c>
      <c r="BY156" s="4">
        <v>0.2</v>
      </c>
      <c r="BZ156" s="4">
        <v>0</v>
      </c>
    </row>
    <row r="157" spans="1:78" x14ac:dyDescent="0.15">
      <c r="A157" s="3">
        <v>39672</v>
      </c>
      <c r="B157" s="4">
        <v>2.7</v>
      </c>
      <c r="C157" s="4">
        <v>3.21</v>
      </c>
      <c r="D157" s="4">
        <v>2.1</v>
      </c>
      <c r="E157" s="4">
        <v>2.73</v>
      </c>
      <c r="F157" s="4">
        <v>0</v>
      </c>
      <c r="G157" s="4">
        <v>609.94299999999998</v>
      </c>
      <c r="H157" s="4">
        <v>0</v>
      </c>
      <c r="I157" s="4">
        <v>4.8</v>
      </c>
      <c r="J157" s="4">
        <v>4.8</v>
      </c>
      <c r="K157" s="4">
        <v>2.76</v>
      </c>
      <c r="L157" s="4">
        <v>2.76</v>
      </c>
      <c r="M157" s="4">
        <v>0</v>
      </c>
      <c r="N157" s="4">
        <v>121.05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3.21</v>
      </c>
      <c r="X157" s="4">
        <v>4.3</v>
      </c>
      <c r="Y157" s="4">
        <v>3.21</v>
      </c>
      <c r="Z157" s="4">
        <v>3.2149999999999999</v>
      </c>
      <c r="AA157" s="4">
        <v>0</v>
      </c>
      <c r="AB157" s="4">
        <v>20.2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4.4000000000000004</v>
      </c>
      <c r="AS157" s="4">
        <v>4.4000000000000004</v>
      </c>
      <c r="AT157" s="4">
        <v>4.1900000000000004</v>
      </c>
      <c r="AU157" s="4">
        <v>4.1900000000000004</v>
      </c>
      <c r="AV157" s="4">
        <v>0</v>
      </c>
      <c r="AW157" s="4">
        <v>1.6</v>
      </c>
      <c r="AX157" s="4">
        <v>0</v>
      </c>
      <c r="AY157" s="4">
        <v>4.5</v>
      </c>
      <c r="AZ157" s="4">
        <v>4.5</v>
      </c>
      <c r="BA157" s="4">
        <v>4.3992000000000004</v>
      </c>
      <c r="BB157" s="4">
        <v>4.45</v>
      </c>
      <c r="BC157" s="4">
        <v>0</v>
      </c>
      <c r="BD157" s="4">
        <v>1.2</v>
      </c>
      <c r="BE157" s="4">
        <v>0</v>
      </c>
      <c r="BF157" s="4">
        <v>4.4767000000000001</v>
      </c>
      <c r="BG157" s="4">
        <v>4.5949999999999998</v>
      </c>
      <c r="BH157" s="4">
        <v>4.4767000000000001</v>
      </c>
      <c r="BI157" s="4">
        <v>4.5025000000000004</v>
      </c>
      <c r="BJ157" s="4">
        <v>0</v>
      </c>
      <c r="BK157" s="4">
        <v>1.2</v>
      </c>
      <c r="BL157" s="4">
        <v>0</v>
      </c>
      <c r="BM157" s="4">
        <v>4.6630000000000003</v>
      </c>
      <c r="BN157" s="4">
        <v>4.6630000000000003</v>
      </c>
      <c r="BO157" s="4">
        <v>4.6010999999999997</v>
      </c>
      <c r="BP157" s="4">
        <v>4.6010999999999997</v>
      </c>
      <c r="BQ157" s="4">
        <v>0</v>
      </c>
      <c r="BR157" s="4">
        <v>1.4</v>
      </c>
      <c r="BS157" s="4">
        <v>0</v>
      </c>
      <c r="BT157" s="4">
        <v>4.7057000000000002</v>
      </c>
      <c r="BU157" s="4">
        <v>4.7057000000000002</v>
      </c>
      <c r="BV157" s="4">
        <v>4.7057000000000002</v>
      </c>
      <c r="BW157" s="4">
        <v>4.7057000000000002</v>
      </c>
      <c r="BX157" s="4">
        <v>0</v>
      </c>
      <c r="BY157" s="4">
        <v>0.2</v>
      </c>
      <c r="BZ157" s="4">
        <v>0</v>
      </c>
    </row>
    <row r="158" spans="1:78" x14ac:dyDescent="0.15">
      <c r="A158" s="3">
        <v>39673</v>
      </c>
      <c r="B158" s="4">
        <v>2.7149999999999999</v>
      </c>
      <c r="C158" s="4">
        <v>2.9</v>
      </c>
      <c r="D158" s="4">
        <v>2.1</v>
      </c>
      <c r="E158" s="4">
        <v>2.9</v>
      </c>
      <c r="F158" s="4">
        <v>0</v>
      </c>
      <c r="G158" s="4">
        <v>725.53200000000004</v>
      </c>
      <c r="H158" s="4">
        <v>0</v>
      </c>
      <c r="I158" s="4">
        <v>3.1</v>
      </c>
      <c r="J158" s="4">
        <v>3.3</v>
      </c>
      <c r="K158" s="4">
        <v>2.76</v>
      </c>
      <c r="L158" s="4">
        <v>3.15</v>
      </c>
      <c r="M158" s="4">
        <v>0</v>
      </c>
      <c r="N158" s="4">
        <v>90.07</v>
      </c>
      <c r="O158" s="4">
        <v>0</v>
      </c>
      <c r="P158" s="4">
        <v>3.13</v>
      </c>
      <c r="Q158" s="4">
        <v>3.13</v>
      </c>
      <c r="R158" s="4">
        <v>3.13</v>
      </c>
      <c r="S158" s="4">
        <v>3.13</v>
      </c>
      <c r="T158" s="4">
        <v>0</v>
      </c>
      <c r="U158" s="4">
        <v>10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3.22</v>
      </c>
      <c r="AE158" s="4">
        <v>3.22</v>
      </c>
      <c r="AF158" s="4">
        <v>3.22</v>
      </c>
      <c r="AG158" s="4">
        <v>3.22</v>
      </c>
      <c r="AH158" s="4">
        <v>0</v>
      </c>
      <c r="AI158" s="4">
        <v>5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4.4000000000000004</v>
      </c>
      <c r="AS158" s="4">
        <v>4.4000000000000004</v>
      </c>
      <c r="AT158" s="4">
        <v>4.3</v>
      </c>
      <c r="AU158" s="4">
        <v>4.3231000000000002</v>
      </c>
      <c r="AV158" s="4">
        <v>0</v>
      </c>
      <c r="AW158" s="4">
        <v>1.5</v>
      </c>
      <c r="AX158" s="4">
        <v>0</v>
      </c>
      <c r="AY158" s="4">
        <v>4.5</v>
      </c>
      <c r="AZ158" s="4">
        <v>4.5</v>
      </c>
      <c r="BA158" s="4">
        <v>4.3845000000000001</v>
      </c>
      <c r="BB158" s="4">
        <v>4.3845000000000001</v>
      </c>
      <c r="BC158" s="4">
        <v>0</v>
      </c>
      <c r="BD158" s="4">
        <v>1.6</v>
      </c>
      <c r="BE158" s="4">
        <v>0</v>
      </c>
      <c r="BF158" s="4">
        <v>4.5815000000000001</v>
      </c>
      <c r="BG158" s="4">
        <v>4.5815000000000001</v>
      </c>
      <c r="BH158" s="4">
        <v>4.4828999999999999</v>
      </c>
      <c r="BI158" s="4">
        <v>4.5015000000000001</v>
      </c>
      <c r="BJ158" s="4">
        <v>0</v>
      </c>
      <c r="BK158" s="4">
        <v>1.4</v>
      </c>
      <c r="BL158" s="4">
        <v>0</v>
      </c>
      <c r="BM158" s="4">
        <v>4.6051000000000002</v>
      </c>
      <c r="BN158" s="4">
        <v>4.6532999999999998</v>
      </c>
      <c r="BO158" s="4">
        <v>4.6028000000000002</v>
      </c>
      <c r="BP158" s="4">
        <v>4.6028000000000002</v>
      </c>
      <c r="BQ158" s="4">
        <v>0</v>
      </c>
      <c r="BR158" s="4">
        <v>1.8</v>
      </c>
      <c r="BS158" s="4">
        <v>0</v>
      </c>
      <c r="BT158" s="4">
        <v>4.68</v>
      </c>
      <c r="BU158" s="4">
        <v>4.7054</v>
      </c>
      <c r="BV158" s="4">
        <v>4.68</v>
      </c>
      <c r="BW158" s="4">
        <v>4.7054</v>
      </c>
      <c r="BX158" s="4">
        <v>0</v>
      </c>
      <c r="BY158" s="4">
        <v>0.4</v>
      </c>
      <c r="BZ158" s="4">
        <v>0</v>
      </c>
    </row>
    <row r="159" spans="1:78" x14ac:dyDescent="0.15">
      <c r="A159" s="3">
        <v>39674</v>
      </c>
      <c r="B159" s="4">
        <v>2.08</v>
      </c>
      <c r="C159" s="4">
        <v>2.63</v>
      </c>
      <c r="D159" s="4">
        <v>2.08</v>
      </c>
      <c r="E159" s="4">
        <v>2.52</v>
      </c>
      <c r="F159" s="4">
        <v>0</v>
      </c>
      <c r="G159" s="4">
        <v>721.75800000000004</v>
      </c>
      <c r="H159" s="4">
        <v>0</v>
      </c>
      <c r="I159" s="4">
        <v>3.4</v>
      </c>
      <c r="J159" s="4">
        <v>3.55</v>
      </c>
      <c r="K159" s="4">
        <v>3.11</v>
      </c>
      <c r="L159" s="4">
        <v>3.28</v>
      </c>
      <c r="M159" s="4">
        <v>0</v>
      </c>
      <c r="N159" s="4">
        <v>89.2</v>
      </c>
      <c r="O159" s="4">
        <v>0</v>
      </c>
      <c r="P159" s="4">
        <v>3.18</v>
      </c>
      <c r="Q159" s="4">
        <v>3.18</v>
      </c>
      <c r="R159" s="4">
        <v>3.13</v>
      </c>
      <c r="S159" s="4">
        <v>3.13</v>
      </c>
      <c r="T159" s="4">
        <v>0</v>
      </c>
      <c r="U159" s="4">
        <v>6.5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4.4000000000000004</v>
      </c>
      <c r="AS159" s="4">
        <v>4.4000000000000004</v>
      </c>
      <c r="AT159" s="4">
        <v>4.25</v>
      </c>
      <c r="AU159" s="4">
        <v>4.3231000000000002</v>
      </c>
      <c r="AV159" s="4">
        <v>0</v>
      </c>
      <c r="AW159" s="4">
        <v>1.5</v>
      </c>
      <c r="AX159" s="4">
        <v>0</v>
      </c>
      <c r="AY159" s="4">
        <v>4.3845000000000001</v>
      </c>
      <c r="AZ159" s="4">
        <v>4.5</v>
      </c>
      <c r="BA159" s="4">
        <v>4.3845000000000001</v>
      </c>
      <c r="BB159" s="4">
        <v>4.4010999999999996</v>
      </c>
      <c r="BC159" s="4">
        <v>0</v>
      </c>
      <c r="BD159" s="4">
        <v>1.4</v>
      </c>
      <c r="BE159" s="4">
        <v>0</v>
      </c>
      <c r="BF159" s="4">
        <v>4.5015000000000001</v>
      </c>
      <c r="BG159" s="4">
        <v>4.5892999999999997</v>
      </c>
      <c r="BH159" s="4">
        <v>4.4828999999999999</v>
      </c>
      <c r="BI159" s="4">
        <v>4.5892999999999997</v>
      </c>
      <c r="BJ159" s="4">
        <v>0</v>
      </c>
      <c r="BK159" s="4">
        <v>1.84</v>
      </c>
      <c r="BL159" s="4">
        <v>0</v>
      </c>
      <c r="BM159" s="4">
        <v>4.6356999999999999</v>
      </c>
      <c r="BN159" s="4">
        <v>4.6531000000000002</v>
      </c>
      <c r="BO159" s="4">
        <v>4.6025</v>
      </c>
      <c r="BP159" s="4">
        <v>4.6025</v>
      </c>
      <c r="BQ159" s="4">
        <v>0</v>
      </c>
      <c r="BR159" s="4">
        <v>1.8</v>
      </c>
      <c r="BS159" s="4">
        <v>0</v>
      </c>
      <c r="BT159" s="4">
        <v>4.68</v>
      </c>
      <c r="BU159" s="4">
        <v>4.7054</v>
      </c>
      <c r="BV159" s="4">
        <v>4.6645000000000003</v>
      </c>
      <c r="BW159" s="4">
        <v>4.6645000000000003</v>
      </c>
      <c r="BX159" s="4">
        <v>0</v>
      </c>
      <c r="BY159" s="4">
        <v>0.6</v>
      </c>
      <c r="BZ159" s="4">
        <v>0</v>
      </c>
    </row>
    <row r="160" spans="1:78" x14ac:dyDescent="0.15">
      <c r="A160" s="3">
        <v>39675</v>
      </c>
      <c r="B160" s="4">
        <v>2.5299999999999998</v>
      </c>
      <c r="C160" s="4">
        <v>3.5</v>
      </c>
      <c r="D160" s="4">
        <v>1.85</v>
      </c>
      <c r="E160" s="4">
        <v>1.85</v>
      </c>
      <c r="F160" s="4">
        <v>0</v>
      </c>
      <c r="G160" s="4">
        <v>531.88</v>
      </c>
      <c r="H160" s="4">
        <v>0</v>
      </c>
      <c r="I160" s="4">
        <v>2.79</v>
      </c>
      <c r="J160" s="4">
        <v>3.3</v>
      </c>
      <c r="K160" s="4">
        <v>2.79</v>
      </c>
      <c r="L160" s="4">
        <v>2.7915999999999999</v>
      </c>
      <c r="M160" s="4">
        <v>0</v>
      </c>
      <c r="N160" s="4">
        <v>75.25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4</v>
      </c>
      <c r="AE160" s="4">
        <v>4</v>
      </c>
      <c r="AF160" s="4">
        <v>4</v>
      </c>
      <c r="AG160" s="4">
        <v>4</v>
      </c>
      <c r="AH160" s="4">
        <v>0</v>
      </c>
      <c r="AI160" s="4">
        <v>0.5</v>
      </c>
      <c r="AJ160" s="4">
        <v>0</v>
      </c>
      <c r="AK160" s="4">
        <v>4.2</v>
      </c>
      <c r="AL160" s="4">
        <v>4.2</v>
      </c>
      <c r="AM160" s="4">
        <v>4.2</v>
      </c>
      <c r="AN160" s="4">
        <v>4.2</v>
      </c>
      <c r="AO160" s="4">
        <v>0</v>
      </c>
      <c r="AP160" s="4">
        <v>0.5</v>
      </c>
      <c r="AQ160" s="4">
        <v>0</v>
      </c>
      <c r="AR160" s="4">
        <v>5</v>
      </c>
      <c r="AS160" s="4">
        <v>5</v>
      </c>
      <c r="AT160" s="4">
        <v>4.17</v>
      </c>
      <c r="AU160" s="4">
        <v>4.3243</v>
      </c>
      <c r="AV160" s="4">
        <v>0</v>
      </c>
      <c r="AW160" s="4">
        <v>4.5999999999999996</v>
      </c>
      <c r="AX160" s="4">
        <v>0</v>
      </c>
      <c r="AY160" s="4">
        <v>4.4105999999999996</v>
      </c>
      <c r="AZ160" s="4">
        <v>4.5</v>
      </c>
      <c r="BA160" s="4">
        <v>4.3992000000000004</v>
      </c>
      <c r="BB160" s="4">
        <v>4.4336000000000002</v>
      </c>
      <c r="BC160" s="4">
        <v>0</v>
      </c>
      <c r="BD160" s="4">
        <v>1.2</v>
      </c>
      <c r="BE160" s="4">
        <v>0</v>
      </c>
      <c r="BF160" s="4">
        <v>4.5739999999999998</v>
      </c>
      <c r="BG160" s="4">
        <v>4.5797999999999996</v>
      </c>
      <c r="BH160" s="4">
        <v>4.4797000000000002</v>
      </c>
      <c r="BI160" s="4">
        <v>4.4820000000000002</v>
      </c>
      <c r="BJ160" s="4">
        <v>0</v>
      </c>
      <c r="BK160" s="4">
        <v>1.84</v>
      </c>
      <c r="BL160" s="4">
        <v>0</v>
      </c>
      <c r="BM160" s="4">
        <v>4.6308999999999996</v>
      </c>
      <c r="BN160" s="4">
        <v>4.6531000000000002</v>
      </c>
      <c r="BO160" s="4">
        <v>4.6028000000000002</v>
      </c>
      <c r="BP160" s="4">
        <v>4.6028000000000002</v>
      </c>
      <c r="BQ160" s="4">
        <v>0</v>
      </c>
      <c r="BR160" s="4">
        <v>2.14</v>
      </c>
      <c r="BS160" s="4">
        <v>0</v>
      </c>
      <c r="BT160" s="4">
        <v>4.6786000000000003</v>
      </c>
      <c r="BU160" s="4">
        <v>4.7054</v>
      </c>
      <c r="BV160" s="4">
        <v>4.6786000000000003</v>
      </c>
      <c r="BW160" s="4">
        <v>4.7054</v>
      </c>
      <c r="BX160" s="4">
        <v>0</v>
      </c>
      <c r="BY160" s="4">
        <v>0.4</v>
      </c>
      <c r="BZ160" s="4">
        <v>0</v>
      </c>
    </row>
    <row r="161" spans="1:78" x14ac:dyDescent="0.15">
      <c r="A161" s="3">
        <v>39678</v>
      </c>
      <c r="B161" s="4">
        <v>2.59</v>
      </c>
      <c r="C161" s="4">
        <v>2.7</v>
      </c>
      <c r="D161" s="4">
        <v>1.85</v>
      </c>
      <c r="E161" s="4">
        <v>2.6</v>
      </c>
      <c r="F161" s="4">
        <v>0</v>
      </c>
      <c r="G161" s="4">
        <v>499.12900000000002</v>
      </c>
      <c r="H161" s="4">
        <v>0</v>
      </c>
      <c r="I161" s="4">
        <v>4</v>
      </c>
      <c r="J161" s="4">
        <v>4</v>
      </c>
      <c r="K161" s="4">
        <v>2.59</v>
      </c>
      <c r="L161" s="4">
        <v>3.19</v>
      </c>
      <c r="M161" s="4">
        <v>0</v>
      </c>
      <c r="N161" s="4">
        <v>88.48</v>
      </c>
      <c r="O161" s="4">
        <v>0</v>
      </c>
      <c r="P161" s="4">
        <v>3.35</v>
      </c>
      <c r="Q161" s="4">
        <v>3.35</v>
      </c>
      <c r="R161" s="4">
        <v>3.16</v>
      </c>
      <c r="S161" s="4">
        <v>3.16</v>
      </c>
      <c r="T161" s="4">
        <v>0</v>
      </c>
      <c r="U161" s="4">
        <v>2.1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4</v>
      </c>
      <c r="AE161" s="4">
        <v>4</v>
      </c>
      <c r="AF161" s="4">
        <v>4</v>
      </c>
      <c r="AG161" s="4">
        <v>4</v>
      </c>
      <c r="AH161" s="4">
        <v>0</v>
      </c>
      <c r="AI161" s="4">
        <v>0.4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4.3899999999999997</v>
      </c>
      <c r="AS161" s="4">
        <v>4.8</v>
      </c>
      <c r="AT161" s="4">
        <v>4.17</v>
      </c>
      <c r="AU161" s="4">
        <v>4.8</v>
      </c>
      <c r="AV161" s="4">
        <v>0</v>
      </c>
      <c r="AW161" s="4">
        <v>1.9</v>
      </c>
      <c r="AX161" s="4">
        <v>0</v>
      </c>
      <c r="AY161" s="4">
        <v>4.45</v>
      </c>
      <c r="AZ161" s="4">
        <v>4.45</v>
      </c>
      <c r="BA161" s="4">
        <v>4.375</v>
      </c>
      <c r="BB161" s="4">
        <v>4.4085000000000001</v>
      </c>
      <c r="BC161" s="4">
        <v>0</v>
      </c>
      <c r="BD161" s="4">
        <v>1.4</v>
      </c>
      <c r="BE161" s="4">
        <v>0</v>
      </c>
      <c r="BF161" s="4">
        <v>4.5730000000000004</v>
      </c>
      <c r="BG161" s="4">
        <v>4.5797999999999996</v>
      </c>
      <c r="BH161" s="4">
        <v>4.4865000000000004</v>
      </c>
      <c r="BI161" s="4">
        <v>4.4865000000000004</v>
      </c>
      <c r="BJ161" s="4">
        <v>0</v>
      </c>
      <c r="BK161" s="4">
        <v>2.5</v>
      </c>
      <c r="BL161" s="4">
        <v>0</v>
      </c>
      <c r="BM161" s="4">
        <v>4.6375000000000002</v>
      </c>
      <c r="BN161" s="4">
        <v>5.3</v>
      </c>
      <c r="BO161" s="4">
        <v>4.6014999999999997</v>
      </c>
      <c r="BP161" s="4">
        <v>4.6014999999999997</v>
      </c>
      <c r="BQ161" s="4">
        <v>0</v>
      </c>
      <c r="BR161" s="4">
        <v>3.8</v>
      </c>
      <c r="BS161" s="4">
        <v>0</v>
      </c>
      <c r="BT161" s="4">
        <v>4.6786000000000003</v>
      </c>
      <c r="BU161" s="4">
        <v>4.7050000000000001</v>
      </c>
      <c r="BV161" s="4">
        <v>4.6786000000000003</v>
      </c>
      <c r="BW161" s="4">
        <v>4.7050000000000001</v>
      </c>
      <c r="BX161" s="4">
        <v>0</v>
      </c>
      <c r="BY161" s="4">
        <v>0.4</v>
      </c>
      <c r="BZ161" s="4">
        <v>0</v>
      </c>
    </row>
    <row r="162" spans="1:78" x14ac:dyDescent="0.15">
      <c r="A162" s="3">
        <v>39679</v>
      </c>
      <c r="B162" s="4">
        <v>2.58</v>
      </c>
      <c r="C162" s="4">
        <v>2.7</v>
      </c>
      <c r="D162" s="4">
        <v>1.85</v>
      </c>
      <c r="E162" s="4">
        <v>1.85</v>
      </c>
      <c r="F162" s="4">
        <v>0</v>
      </c>
      <c r="G162" s="4">
        <v>481.14100000000002</v>
      </c>
      <c r="H162" s="4">
        <v>0</v>
      </c>
      <c r="I162" s="4">
        <v>4.2</v>
      </c>
      <c r="J162" s="4">
        <v>4.6100000000000003</v>
      </c>
      <c r="K162" s="4">
        <v>3.05</v>
      </c>
      <c r="L162" s="4">
        <v>3.1</v>
      </c>
      <c r="M162" s="4">
        <v>0</v>
      </c>
      <c r="N162" s="4">
        <v>413.45</v>
      </c>
      <c r="O162" s="4">
        <v>0</v>
      </c>
      <c r="P162" s="4">
        <v>3.12</v>
      </c>
      <c r="Q162" s="4">
        <v>3.1349999999999998</v>
      </c>
      <c r="R162" s="4">
        <v>3.12</v>
      </c>
      <c r="S162" s="4">
        <v>3.1349999999999998</v>
      </c>
      <c r="T162" s="4">
        <v>0</v>
      </c>
      <c r="U162" s="4">
        <v>15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4.4000000000000004</v>
      </c>
      <c r="AS162" s="4">
        <v>4.4000000000000004</v>
      </c>
      <c r="AT162" s="4">
        <v>4.25</v>
      </c>
      <c r="AU162" s="4">
        <v>4.3143000000000002</v>
      </c>
      <c r="AV162" s="4">
        <v>0</v>
      </c>
      <c r="AW162" s="4">
        <v>1.4</v>
      </c>
      <c r="AX162" s="4">
        <v>0</v>
      </c>
      <c r="AY162" s="4">
        <v>4.3949999999999996</v>
      </c>
      <c r="AZ162" s="4">
        <v>4.45</v>
      </c>
      <c r="BA162" s="4">
        <v>4.3949999999999996</v>
      </c>
      <c r="BB162" s="4">
        <v>4.4085000000000001</v>
      </c>
      <c r="BC162" s="4">
        <v>0</v>
      </c>
      <c r="BD162" s="4">
        <v>1.4</v>
      </c>
      <c r="BE162" s="4">
        <v>0</v>
      </c>
      <c r="BF162" s="4">
        <v>4.5236000000000001</v>
      </c>
      <c r="BG162" s="4">
        <v>4.58</v>
      </c>
      <c r="BH162" s="4">
        <v>4.4898999999999996</v>
      </c>
      <c r="BI162" s="4">
        <v>4.5715000000000003</v>
      </c>
      <c r="BJ162" s="4">
        <v>0</v>
      </c>
      <c r="BK162" s="4">
        <v>1.7</v>
      </c>
      <c r="BL162" s="4">
        <v>0</v>
      </c>
      <c r="BM162" s="4">
        <v>4.6336000000000004</v>
      </c>
      <c r="BN162" s="4">
        <v>4.6580000000000004</v>
      </c>
      <c r="BO162" s="4">
        <v>4.6021000000000001</v>
      </c>
      <c r="BP162" s="4">
        <v>4.6021000000000001</v>
      </c>
      <c r="BQ162" s="4">
        <v>0</v>
      </c>
      <c r="BR162" s="4">
        <v>2</v>
      </c>
      <c r="BS162" s="4">
        <v>0</v>
      </c>
      <c r="BT162" s="4">
        <v>4.6783999999999999</v>
      </c>
      <c r="BU162" s="4">
        <v>4.7049000000000003</v>
      </c>
      <c r="BV162" s="4">
        <v>4.6783999999999999</v>
      </c>
      <c r="BW162" s="4">
        <v>4.7049000000000003</v>
      </c>
      <c r="BX162" s="4">
        <v>0</v>
      </c>
      <c r="BY162" s="4">
        <v>0.4</v>
      </c>
      <c r="BZ162" s="4">
        <v>0</v>
      </c>
    </row>
    <row r="163" spans="1:78" x14ac:dyDescent="0.15">
      <c r="A163" s="3">
        <v>39680</v>
      </c>
      <c r="B163" s="4">
        <v>2.7</v>
      </c>
      <c r="C163" s="4">
        <v>2.7</v>
      </c>
      <c r="D163" s="4">
        <v>2.2000000000000002</v>
      </c>
      <c r="E163" s="4">
        <v>2.68</v>
      </c>
      <c r="F163" s="4">
        <v>0</v>
      </c>
      <c r="G163" s="4">
        <v>437.26600000000002</v>
      </c>
      <c r="H163" s="4">
        <v>0</v>
      </c>
      <c r="I163" s="4">
        <v>3.13</v>
      </c>
      <c r="J163" s="4">
        <v>3.3</v>
      </c>
      <c r="K163" s="4">
        <v>3</v>
      </c>
      <c r="L163" s="4">
        <v>3.07</v>
      </c>
      <c r="M163" s="4">
        <v>0</v>
      </c>
      <c r="N163" s="4">
        <v>78.3</v>
      </c>
      <c r="O163" s="4">
        <v>0</v>
      </c>
      <c r="P163" s="4">
        <v>2.6</v>
      </c>
      <c r="Q163" s="4">
        <v>3.1259999999999999</v>
      </c>
      <c r="R163" s="4">
        <v>2.6</v>
      </c>
      <c r="S163" s="4">
        <v>3.1259999999999999</v>
      </c>
      <c r="T163" s="4">
        <v>0</v>
      </c>
      <c r="U163" s="4">
        <v>0.35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3.28</v>
      </c>
      <c r="AE163" s="4">
        <v>3.28</v>
      </c>
      <c r="AF163" s="4">
        <v>3.28</v>
      </c>
      <c r="AG163" s="4">
        <v>3.28</v>
      </c>
      <c r="AH163" s="4">
        <v>0</v>
      </c>
      <c r="AI163" s="4">
        <v>0.5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4.4000000000000004</v>
      </c>
      <c r="AS163" s="4">
        <v>4.4000000000000004</v>
      </c>
      <c r="AT163" s="4">
        <v>4.2949999999999999</v>
      </c>
      <c r="AU163" s="4">
        <v>4.3143000000000002</v>
      </c>
      <c r="AV163" s="4">
        <v>0</v>
      </c>
      <c r="AW163" s="4">
        <v>1.2</v>
      </c>
      <c r="AX163" s="4">
        <v>0</v>
      </c>
      <c r="AY163" s="4">
        <v>4.41</v>
      </c>
      <c r="AZ163" s="4">
        <v>4.45</v>
      </c>
      <c r="BA163" s="4">
        <v>4.4013999999999998</v>
      </c>
      <c r="BB163" s="4">
        <v>4.4013999999999998</v>
      </c>
      <c r="BC163" s="4">
        <v>0</v>
      </c>
      <c r="BD163" s="4">
        <v>1.2</v>
      </c>
      <c r="BE163" s="4">
        <v>0</v>
      </c>
      <c r="BF163" s="4">
        <v>4.5715000000000003</v>
      </c>
      <c r="BG163" s="4">
        <v>4.5830000000000002</v>
      </c>
      <c r="BH163" s="4">
        <v>4.49</v>
      </c>
      <c r="BI163" s="4">
        <v>4.5</v>
      </c>
      <c r="BJ163" s="4">
        <v>0</v>
      </c>
      <c r="BK163" s="4">
        <v>1.7</v>
      </c>
      <c r="BL163" s="4">
        <v>0</v>
      </c>
      <c r="BM163" s="4">
        <v>4.6315999999999997</v>
      </c>
      <c r="BN163" s="4">
        <v>4.6580000000000004</v>
      </c>
      <c r="BO163" s="4">
        <v>4.6010999999999997</v>
      </c>
      <c r="BP163" s="4">
        <v>4.6010999999999997</v>
      </c>
      <c r="BQ163" s="4">
        <v>0</v>
      </c>
      <c r="BR163" s="4">
        <v>2</v>
      </c>
      <c r="BS163" s="4">
        <v>0</v>
      </c>
      <c r="BT163" s="4">
        <v>4.6783999999999999</v>
      </c>
      <c r="BU163" s="4">
        <v>4.7045000000000003</v>
      </c>
      <c r="BV163" s="4">
        <v>4.6783999999999999</v>
      </c>
      <c r="BW163" s="4">
        <v>4.7045000000000003</v>
      </c>
      <c r="BX163" s="4">
        <v>0</v>
      </c>
      <c r="BY163" s="4">
        <v>0.4</v>
      </c>
      <c r="BZ163" s="4">
        <v>0</v>
      </c>
    </row>
    <row r="164" spans="1:78" x14ac:dyDescent="0.15">
      <c r="A164" s="3">
        <v>39681</v>
      </c>
      <c r="B164" s="4">
        <v>2.56</v>
      </c>
      <c r="C164" s="4">
        <v>2.62</v>
      </c>
      <c r="D164" s="4">
        <v>1.85</v>
      </c>
      <c r="E164" s="4">
        <v>1.85</v>
      </c>
      <c r="F164" s="4">
        <v>0</v>
      </c>
      <c r="G164" s="4">
        <v>546.72299999999996</v>
      </c>
      <c r="H164" s="4">
        <v>0</v>
      </c>
      <c r="I164" s="4">
        <v>3.02</v>
      </c>
      <c r="J164" s="4">
        <v>3.25</v>
      </c>
      <c r="K164" s="4">
        <v>3</v>
      </c>
      <c r="L164" s="4">
        <v>3.02</v>
      </c>
      <c r="M164" s="4">
        <v>0</v>
      </c>
      <c r="N164" s="4">
        <v>204.5</v>
      </c>
      <c r="O164" s="4">
        <v>0</v>
      </c>
      <c r="P164" s="4">
        <v>3.09</v>
      </c>
      <c r="Q164" s="4">
        <v>3.11</v>
      </c>
      <c r="R164" s="4">
        <v>3.09</v>
      </c>
      <c r="S164" s="4">
        <v>3.0920000000000001</v>
      </c>
      <c r="T164" s="4">
        <v>0</v>
      </c>
      <c r="U164" s="4">
        <v>13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3.29</v>
      </c>
      <c r="AE164" s="4">
        <v>3.8</v>
      </c>
      <c r="AF164" s="4">
        <v>3.22</v>
      </c>
      <c r="AG164" s="4">
        <v>3.29</v>
      </c>
      <c r="AH164" s="4">
        <v>0</v>
      </c>
      <c r="AI164" s="4">
        <v>16.7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4.4000000000000004</v>
      </c>
      <c r="AS164" s="4">
        <v>4.8</v>
      </c>
      <c r="AT164" s="4">
        <v>4.2930000000000001</v>
      </c>
      <c r="AU164" s="4">
        <v>4.3234000000000004</v>
      </c>
      <c r="AV164" s="4">
        <v>0</v>
      </c>
      <c r="AW164" s="4">
        <v>1.4</v>
      </c>
      <c r="AX164" s="4">
        <v>0</v>
      </c>
      <c r="AY164" s="4">
        <v>4.4104000000000001</v>
      </c>
      <c r="AZ164" s="4">
        <v>4.45</v>
      </c>
      <c r="BA164" s="4">
        <v>4.4013999999999998</v>
      </c>
      <c r="BB164" s="4">
        <v>4.4013999999999998</v>
      </c>
      <c r="BC164" s="4">
        <v>0</v>
      </c>
      <c r="BD164" s="4">
        <v>1</v>
      </c>
      <c r="BE164" s="4">
        <v>0</v>
      </c>
      <c r="BF164" s="4">
        <v>4.5233999999999996</v>
      </c>
      <c r="BG164" s="4">
        <v>4.5810000000000004</v>
      </c>
      <c r="BH164" s="4">
        <v>4.4863999999999997</v>
      </c>
      <c r="BI164" s="4">
        <v>4.5720000000000001</v>
      </c>
      <c r="BJ164" s="4">
        <v>0</v>
      </c>
      <c r="BK164" s="4">
        <v>1.9</v>
      </c>
      <c r="BL164" s="4">
        <v>0</v>
      </c>
      <c r="BM164" s="4">
        <v>4.6334999999999997</v>
      </c>
      <c r="BN164" s="4">
        <v>4.6622000000000003</v>
      </c>
      <c r="BO164" s="4">
        <v>4.5919999999999996</v>
      </c>
      <c r="BP164" s="4">
        <v>4.6017999999999999</v>
      </c>
      <c r="BQ164" s="4">
        <v>0</v>
      </c>
      <c r="BR164" s="4">
        <v>2.2000000000000002</v>
      </c>
      <c r="BS164" s="4">
        <v>0</v>
      </c>
      <c r="BT164" s="4">
        <v>4.6779999999999999</v>
      </c>
      <c r="BU164" s="4">
        <v>4.7046000000000001</v>
      </c>
      <c r="BV164" s="4">
        <v>4.6779999999999999</v>
      </c>
      <c r="BW164" s="4">
        <v>4.7046000000000001</v>
      </c>
      <c r="BX164" s="4">
        <v>0</v>
      </c>
      <c r="BY164" s="4">
        <v>0.4</v>
      </c>
      <c r="BZ164" s="4">
        <v>0</v>
      </c>
    </row>
    <row r="165" spans="1:78" x14ac:dyDescent="0.15">
      <c r="A165" s="3">
        <v>39682</v>
      </c>
      <c r="B165" s="4">
        <v>2.56</v>
      </c>
      <c r="C165" s="4">
        <v>2.61</v>
      </c>
      <c r="D165" s="4">
        <v>1.85</v>
      </c>
      <c r="E165" s="4">
        <v>2.57</v>
      </c>
      <c r="F165" s="4">
        <v>0</v>
      </c>
      <c r="G165" s="4">
        <v>446.15600000000001</v>
      </c>
      <c r="H165" s="4">
        <v>0</v>
      </c>
      <c r="I165" s="4">
        <v>3.1</v>
      </c>
      <c r="J165" s="4">
        <v>3.31</v>
      </c>
      <c r="K165" s="4">
        <v>3.03</v>
      </c>
      <c r="L165" s="4">
        <v>3.31</v>
      </c>
      <c r="M165" s="4">
        <v>0</v>
      </c>
      <c r="N165" s="4">
        <v>69.900000000000006</v>
      </c>
      <c r="O165" s="4">
        <v>0</v>
      </c>
      <c r="P165" s="4">
        <v>3.07</v>
      </c>
      <c r="Q165" s="4">
        <v>3.17</v>
      </c>
      <c r="R165" s="4">
        <v>3.07</v>
      </c>
      <c r="S165" s="4">
        <v>3.09</v>
      </c>
      <c r="T165" s="4">
        <v>0</v>
      </c>
      <c r="U165" s="4">
        <v>16.2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3.3</v>
      </c>
      <c r="AE165" s="4">
        <v>4</v>
      </c>
      <c r="AF165" s="4">
        <v>3.27</v>
      </c>
      <c r="AG165" s="4">
        <v>4</v>
      </c>
      <c r="AH165" s="4">
        <v>0</v>
      </c>
      <c r="AI165" s="4">
        <v>8.9</v>
      </c>
      <c r="AJ165" s="4">
        <v>0</v>
      </c>
      <c r="AK165" s="4">
        <v>3.3</v>
      </c>
      <c r="AL165" s="4">
        <v>3.3</v>
      </c>
      <c r="AM165" s="4">
        <v>3.3</v>
      </c>
      <c r="AN165" s="4">
        <v>3.3</v>
      </c>
      <c r="AO165" s="4">
        <v>0</v>
      </c>
      <c r="AP165" s="4">
        <v>10</v>
      </c>
      <c r="AQ165" s="4">
        <v>0</v>
      </c>
      <c r="AR165" s="4">
        <v>4.3</v>
      </c>
      <c r="AS165" s="4">
        <v>4.4000000000000004</v>
      </c>
      <c r="AT165" s="4">
        <v>4.2930000000000001</v>
      </c>
      <c r="AU165" s="4">
        <v>4.3234000000000004</v>
      </c>
      <c r="AV165" s="4">
        <v>0</v>
      </c>
      <c r="AW165" s="4">
        <v>1.5</v>
      </c>
      <c r="AX165" s="4">
        <v>0</v>
      </c>
      <c r="AY165" s="4">
        <v>4.4104000000000001</v>
      </c>
      <c r="AZ165" s="4">
        <v>4.45</v>
      </c>
      <c r="BA165" s="4">
        <v>4.4073000000000002</v>
      </c>
      <c r="BB165" s="4">
        <v>4.4073000000000002</v>
      </c>
      <c r="BC165" s="4">
        <v>0</v>
      </c>
      <c r="BD165" s="4">
        <v>1</v>
      </c>
      <c r="BE165" s="4">
        <v>0</v>
      </c>
      <c r="BF165" s="4">
        <v>4.4863999999999997</v>
      </c>
      <c r="BG165" s="4">
        <v>4.58</v>
      </c>
      <c r="BH165" s="4">
        <v>4.4863999999999997</v>
      </c>
      <c r="BI165" s="4">
        <v>4.57</v>
      </c>
      <c r="BJ165" s="4">
        <v>0</v>
      </c>
      <c r="BK165" s="4">
        <v>9.5</v>
      </c>
      <c r="BL165" s="4">
        <v>0</v>
      </c>
      <c r="BM165" s="4">
        <v>4.6334999999999997</v>
      </c>
      <c r="BN165" s="4">
        <v>4.6622000000000003</v>
      </c>
      <c r="BO165" s="4">
        <v>4.6001000000000003</v>
      </c>
      <c r="BP165" s="4">
        <v>4.6001000000000003</v>
      </c>
      <c r="BQ165" s="4">
        <v>0</v>
      </c>
      <c r="BR165" s="4">
        <v>4</v>
      </c>
      <c r="BS165" s="4">
        <v>0</v>
      </c>
      <c r="BT165" s="4">
        <v>4.6779999999999999</v>
      </c>
      <c r="BU165" s="4">
        <v>4.7042999999999999</v>
      </c>
      <c r="BV165" s="4">
        <v>4.6779999999999999</v>
      </c>
      <c r="BW165" s="4">
        <v>4.7042999999999999</v>
      </c>
      <c r="BX165" s="4">
        <v>0</v>
      </c>
      <c r="BY165" s="4">
        <v>0.4</v>
      </c>
      <c r="BZ165" s="4">
        <v>0</v>
      </c>
    </row>
    <row r="166" spans="1:78" x14ac:dyDescent="0.15">
      <c r="A166" s="3">
        <v>39685</v>
      </c>
      <c r="B166" s="4">
        <v>2.57</v>
      </c>
      <c r="C166" s="4">
        <v>2.7</v>
      </c>
      <c r="D166" s="4">
        <v>1.85</v>
      </c>
      <c r="E166" s="4">
        <v>2.57</v>
      </c>
      <c r="F166" s="4">
        <v>0</v>
      </c>
      <c r="G166" s="4">
        <v>516.05219999999997</v>
      </c>
      <c r="H166" s="4">
        <v>0</v>
      </c>
      <c r="I166" s="4">
        <v>4.3499999999999996</v>
      </c>
      <c r="J166" s="4">
        <v>4.3499999999999996</v>
      </c>
      <c r="K166" s="4">
        <v>3</v>
      </c>
      <c r="L166" s="4">
        <v>3</v>
      </c>
      <c r="M166" s="4">
        <v>0</v>
      </c>
      <c r="N166" s="4">
        <v>59.9</v>
      </c>
      <c r="O166" s="4">
        <v>0</v>
      </c>
      <c r="P166" s="4">
        <v>3.06</v>
      </c>
      <c r="Q166" s="4">
        <v>3.7</v>
      </c>
      <c r="R166" s="4">
        <v>3.06</v>
      </c>
      <c r="S166" s="4">
        <v>3.7</v>
      </c>
      <c r="T166" s="4">
        <v>0</v>
      </c>
      <c r="U166" s="4">
        <v>6.88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3.3</v>
      </c>
      <c r="AE166" s="4">
        <v>3.5</v>
      </c>
      <c r="AF166" s="4">
        <v>3.25</v>
      </c>
      <c r="AG166" s="4">
        <v>3.3</v>
      </c>
      <c r="AH166" s="4">
        <v>0</v>
      </c>
      <c r="AI166" s="4">
        <v>16.399999999999999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4.3899999999999997</v>
      </c>
      <c r="AS166" s="4">
        <v>4.8</v>
      </c>
      <c r="AT166" s="4">
        <v>4.2949999999999999</v>
      </c>
      <c r="AU166" s="4">
        <v>4.32</v>
      </c>
      <c r="AV166" s="4">
        <v>0</v>
      </c>
      <c r="AW166" s="4">
        <v>1.95</v>
      </c>
      <c r="AX166" s="4">
        <v>0</v>
      </c>
      <c r="AY166" s="4">
        <v>4.4104000000000001</v>
      </c>
      <c r="AZ166" s="4">
        <v>4.5</v>
      </c>
      <c r="BA166" s="4">
        <v>4.4032999999999998</v>
      </c>
      <c r="BB166" s="4">
        <v>4.5</v>
      </c>
      <c r="BC166" s="4">
        <v>0</v>
      </c>
      <c r="BD166" s="4">
        <v>1.75</v>
      </c>
      <c r="BE166" s="4">
        <v>0</v>
      </c>
      <c r="BF166" s="4">
        <v>4.5789999999999997</v>
      </c>
      <c r="BG166" s="4">
        <v>4.5791000000000004</v>
      </c>
      <c r="BH166" s="4">
        <v>4.4889000000000001</v>
      </c>
      <c r="BI166" s="4">
        <v>4.4957000000000003</v>
      </c>
      <c r="BJ166" s="4">
        <v>0</v>
      </c>
      <c r="BK166" s="4">
        <v>9.5</v>
      </c>
      <c r="BL166" s="4">
        <v>0</v>
      </c>
      <c r="BM166" s="4">
        <v>4.6173000000000002</v>
      </c>
      <c r="BN166" s="4">
        <v>4.6600999999999999</v>
      </c>
      <c r="BO166" s="4">
        <v>4.6005000000000003</v>
      </c>
      <c r="BP166" s="4">
        <v>4.6005000000000003</v>
      </c>
      <c r="BQ166" s="4">
        <v>0</v>
      </c>
      <c r="BR166" s="4">
        <v>6</v>
      </c>
      <c r="BS166" s="4">
        <v>0</v>
      </c>
      <c r="BT166" s="4">
        <v>4.6768000000000001</v>
      </c>
      <c r="BU166" s="4">
        <v>4.7042999999999999</v>
      </c>
      <c r="BV166" s="4">
        <v>4.66</v>
      </c>
      <c r="BW166" s="4">
        <v>4.66</v>
      </c>
      <c r="BX166" s="4">
        <v>0</v>
      </c>
      <c r="BY166" s="4">
        <v>0.6</v>
      </c>
      <c r="BZ166" s="4">
        <v>0</v>
      </c>
    </row>
    <row r="167" spans="1:78" x14ac:dyDescent="0.15">
      <c r="A167" s="3">
        <v>39686</v>
      </c>
      <c r="B167" s="4">
        <v>2.56</v>
      </c>
      <c r="C167" s="4">
        <v>3.2</v>
      </c>
      <c r="D167" s="4">
        <v>1.85</v>
      </c>
      <c r="E167" s="4">
        <v>1.85</v>
      </c>
      <c r="F167" s="4">
        <v>0</v>
      </c>
      <c r="G167" s="4">
        <v>557.59100000000001</v>
      </c>
      <c r="H167" s="4">
        <v>0</v>
      </c>
      <c r="I167" s="4">
        <v>3.06</v>
      </c>
      <c r="J167" s="4">
        <v>6.0350000000000001</v>
      </c>
      <c r="K167" s="4">
        <v>3.03</v>
      </c>
      <c r="L167" s="4">
        <v>3.04</v>
      </c>
      <c r="M167" s="4">
        <v>0</v>
      </c>
      <c r="N167" s="4">
        <v>112.8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3.2</v>
      </c>
      <c r="AE167" s="4">
        <v>3.2</v>
      </c>
      <c r="AF167" s="4">
        <v>3.2</v>
      </c>
      <c r="AG167" s="4">
        <v>3.2</v>
      </c>
      <c r="AH167" s="4">
        <v>0</v>
      </c>
      <c r="AI167" s="4">
        <v>2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4.3600000000000003</v>
      </c>
      <c r="AS167" s="4">
        <v>4.4000000000000004</v>
      </c>
      <c r="AT167" s="4">
        <v>4.2949999999999999</v>
      </c>
      <c r="AU167" s="4">
        <v>4.2949999999999999</v>
      </c>
      <c r="AV167" s="4">
        <v>0</v>
      </c>
      <c r="AW167" s="4">
        <v>1.6</v>
      </c>
      <c r="AX167" s="4">
        <v>0</v>
      </c>
      <c r="AY167" s="4">
        <v>4.46</v>
      </c>
      <c r="AZ167" s="4">
        <v>4.8</v>
      </c>
      <c r="BA167" s="4">
        <v>4.4020000000000001</v>
      </c>
      <c r="BB167" s="4">
        <v>4.8</v>
      </c>
      <c r="BC167" s="4">
        <v>0</v>
      </c>
      <c r="BD167" s="4">
        <v>3.1</v>
      </c>
      <c r="BE167" s="4">
        <v>0</v>
      </c>
      <c r="BF167" s="4">
        <v>4.5730000000000004</v>
      </c>
      <c r="BG167" s="4">
        <v>4.5791000000000004</v>
      </c>
      <c r="BH167" s="4">
        <v>4.4889000000000001</v>
      </c>
      <c r="BI167" s="4">
        <v>4.55</v>
      </c>
      <c r="BJ167" s="4">
        <v>0</v>
      </c>
      <c r="BK167" s="4">
        <v>2.1</v>
      </c>
      <c r="BL167" s="4">
        <v>0</v>
      </c>
      <c r="BM167" s="4">
        <v>4.6167999999999996</v>
      </c>
      <c r="BN167" s="4">
        <v>4.6600999999999999</v>
      </c>
      <c r="BO167" s="4">
        <v>4.5983000000000001</v>
      </c>
      <c r="BP167" s="4">
        <v>4.5983000000000001</v>
      </c>
      <c r="BQ167" s="4">
        <v>0</v>
      </c>
      <c r="BR167" s="4">
        <v>6</v>
      </c>
      <c r="BS167" s="4">
        <v>0</v>
      </c>
      <c r="BT167" s="4">
        <v>4.71</v>
      </c>
      <c r="BU167" s="4">
        <v>5.45</v>
      </c>
      <c r="BV167" s="4">
        <v>4.6749999999999998</v>
      </c>
      <c r="BW167" s="4">
        <v>4.6749999999999998</v>
      </c>
      <c r="BX167" s="4">
        <v>0</v>
      </c>
      <c r="BY167" s="4">
        <v>4.4000000000000004</v>
      </c>
      <c r="BZ167" s="4">
        <v>0</v>
      </c>
    </row>
    <row r="168" spans="1:78" x14ac:dyDescent="0.15">
      <c r="A168" s="3">
        <v>39687</v>
      </c>
      <c r="B168" s="4">
        <v>2.63</v>
      </c>
      <c r="C168" s="4">
        <v>2.6850000000000001</v>
      </c>
      <c r="D168" s="4">
        <v>1.85</v>
      </c>
      <c r="E168" s="4">
        <v>1.85</v>
      </c>
      <c r="F168" s="4">
        <v>0</v>
      </c>
      <c r="G168" s="4">
        <v>390.65</v>
      </c>
      <c r="H168" s="4">
        <v>0</v>
      </c>
      <c r="I168" s="4">
        <v>3.06</v>
      </c>
      <c r="J168" s="4">
        <v>3.2</v>
      </c>
      <c r="K168" s="4">
        <v>2.95</v>
      </c>
      <c r="L168" s="4">
        <v>3</v>
      </c>
      <c r="M168" s="4">
        <v>0</v>
      </c>
      <c r="N168" s="4">
        <v>70.400000000000006</v>
      </c>
      <c r="O168" s="4">
        <v>0</v>
      </c>
      <c r="P168" s="4">
        <v>3.29</v>
      </c>
      <c r="Q168" s="4">
        <v>3.29</v>
      </c>
      <c r="R168" s="4">
        <v>3.05</v>
      </c>
      <c r="S168" s="4">
        <v>3.05</v>
      </c>
      <c r="T168" s="4">
        <v>0</v>
      </c>
      <c r="U168" s="4">
        <v>4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3.15</v>
      </c>
      <c r="AE168" s="4">
        <v>3.2</v>
      </c>
      <c r="AF168" s="4">
        <v>3.15</v>
      </c>
      <c r="AG168" s="4">
        <v>3.2</v>
      </c>
      <c r="AH168" s="4">
        <v>0</v>
      </c>
      <c r="AI168" s="4">
        <v>3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4.4000000000000004</v>
      </c>
      <c r="AS168" s="4">
        <v>4.4000000000000004</v>
      </c>
      <c r="AT168" s="4">
        <v>4.29</v>
      </c>
      <c r="AU168" s="4">
        <v>4.32</v>
      </c>
      <c r="AV168" s="4">
        <v>0</v>
      </c>
      <c r="AW168" s="4">
        <v>2</v>
      </c>
      <c r="AX168" s="4">
        <v>0</v>
      </c>
      <c r="AY168" s="4">
        <v>4.4028</v>
      </c>
      <c r="AZ168" s="4">
        <v>4.45</v>
      </c>
      <c r="BA168" s="4">
        <v>4.4028</v>
      </c>
      <c r="BB168" s="4">
        <v>4.407</v>
      </c>
      <c r="BC168" s="4">
        <v>0</v>
      </c>
      <c r="BD168" s="4">
        <v>2.2000000000000002</v>
      </c>
      <c r="BE168" s="4">
        <v>0</v>
      </c>
      <c r="BF168" s="4">
        <v>4.5232000000000001</v>
      </c>
      <c r="BG168" s="4">
        <v>4.5762999999999998</v>
      </c>
      <c r="BH168" s="4">
        <v>4.4855999999999998</v>
      </c>
      <c r="BI168" s="4">
        <v>4.5697999999999999</v>
      </c>
      <c r="BJ168" s="4">
        <v>0</v>
      </c>
      <c r="BK168" s="4">
        <v>3.9</v>
      </c>
      <c r="BL168" s="4">
        <v>0</v>
      </c>
      <c r="BM168" s="4">
        <v>4.6172000000000004</v>
      </c>
      <c r="BN168" s="4">
        <v>4.6600999999999999</v>
      </c>
      <c r="BO168" s="4">
        <v>4.5975000000000001</v>
      </c>
      <c r="BP168" s="4">
        <v>4.6600999999999999</v>
      </c>
      <c r="BQ168" s="4">
        <v>0</v>
      </c>
      <c r="BR168" s="4">
        <v>4.2</v>
      </c>
      <c r="BS168" s="4">
        <v>0</v>
      </c>
      <c r="BT168" s="4">
        <v>4.6764000000000001</v>
      </c>
      <c r="BU168" s="4">
        <v>4.7042999999999999</v>
      </c>
      <c r="BV168" s="4">
        <v>4.6764000000000001</v>
      </c>
      <c r="BW168" s="4">
        <v>4.7042999999999999</v>
      </c>
      <c r="BX168" s="4">
        <v>0</v>
      </c>
      <c r="BY168" s="4">
        <v>0.4</v>
      </c>
      <c r="BZ168" s="4">
        <v>0</v>
      </c>
    </row>
    <row r="169" spans="1:78" x14ac:dyDescent="0.15">
      <c r="A169" s="3">
        <v>39688</v>
      </c>
      <c r="B169" s="4">
        <v>2.6429999999999998</v>
      </c>
      <c r="C169" s="4">
        <v>2.82</v>
      </c>
      <c r="D169" s="4">
        <v>1.85</v>
      </c>
      <c r="E169" s="4">
        <v>2.64</v>
      </c>
      <c r="F169" s="4">
        <v>0</v>
      </c>
      <c r="G169" s="4">
        <v>525.60500000000002</v>
      </c>
      <c r="H169" s="4">
        <v>0</v>
      </c>
      <c r="I169" s="4">
        <v>3.1</v>
      </c>
      <c r="J169" s="4">
        <v>3.41</v>
      </c>
      <c r="K169" s="4">
        <v>3.1</v>
      </c>
      <c r="L169" s="4">
        <v>3.41</v>
      </c>
      <c r="M169" s="4">
        <v>0</v>
      </c>
      <c r="N169" s="4">
        <v>87.7</v>
      </c>
      <c r="O169" s="4">
        <v>0</v>
      </c>
      <c r="P169" s="4">
        <v>3.14</v>
      </c>
      <c r="Q169" s="4">
        <v>3.2</v>
      </c>
      <c r="R169" s="4">
        <v>3.14</v>
      </c>
      <c r="S169" s="4">
        <v>3.18</v>
      </c>
      <c r="T169" s="4">
        <v>0</v>
      </c>
      <c r="U169" s="4">
        <v>12.3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4.3899999999999997</v>
      </c>
      <c r="AS169" s="4">
        <v>4.5</v>
      </c>
      <c r="AT169" s="4">
        <v>4.29</v>
      </c>
      <c r="AU169" s="4">
        <v>4.3150000000000004</v>
      </c>
      <c r="AV169" s="4">
        <v>0</v>
      </c>
      <c r="AW169" s="4">
        <v>3.5</v>
      </c>
      <c r="AX169" s="4">
        <v>0</v>
      </c>
      <c r="AY169" s="4">
        <v>4.4028</v>
      </c>
      <c r="AZ169" s="4">
        <v>4.4493</v>
      </c>
      <c r="BA169" s="4">
        <v>4.4028</v>
      </c>
      <c r="BB169" s="4">
        <v>4.4089999999999998</v>
      </c>
      <c r="BC169" s="4">
        <v>0</v>
      </c>
      <c r="BD169" s="4">
        <v>2.2000000000000002</v>
      </c>
      <c r="BE169" s="4">
        <v>0</v>
      </c>
      <c r="BF169" s="4">
        <v>4.4855999999999998</v>
      </c>
      <c r="BG169" s="4">
        <v>4.5762999999999998</v>
      </c>
      <c r="BH169" s="4">
        <v>4.4855999999999998</v>
      </c>
      <c r="BI169" s="4">
        <v>4.55</v>
      </c>
      <c r="BJ169" s="4">
        <v>0</v>
      </c>
      <c r="BK169" s="4">
        <v>3.2</v>
      </c>
      <c r="BL169" s="4">
        <v>0</v>
      </c>
      <c r="BM169" s="4">
        <v>4.6589999999999998</v>
      </c>
      <c r="BN169" s="4">
        <v>4.6600999999999999</v>
      </c>
      <c r="BO169" s="4">
        <v>4.5942999999999996</v>
      </c>
      <c r="BP169" s="4">
        <v>4.5942999999999996</v>
      </c>
      <c r="BQ169" s="4">
        <v>0</v>
      </c>
      <c r="BR169" s="4">
        <v>2.4</v>
      </c>
      <c r="BS169" s="4">
        <v>0</v>
      </c>
      <c r="BT169" s="4">
        <v>4.7220000000000004</v>
      </c>
      <c r="BU169" s="4">
        <v>4.7220000000000004</v>
      </c>
      <c r="BV169" s="4">
        <v>4.6626000000000003</v>
      </c>
      <c r="BW169" s="4">
        <v>4.7039999999999997</v>
      </c>
      <c r="BX169" s="4">
        <v>0</v>
      </c>
      <c r="BY169" s="4">
        <v>1.6</v>
      </c>
      <c r="BZ169" s="4">
        <v>0</v>
      </c>
    </row>
    <row r="170" spans="1:78" x14ac:dyDescent="0.15">
      <c r="A170" s="3">
        <v>39689</v>
      </c>
      <c r="B170" s="4">
        <v>2.64</v>
      </c>
      <c r="C170" s="4">
        <v>3.2</v>
      </c>
      <c r="D170" s="4">
        <v>2.6</v>
      </c>
      <c r="E170" s="4">
        <v>2.65</v>
      </c>
      <c r="F170" s="4">
        <v>0</v>
      </c>
      <c r="G170" s="4">
        <v>616.48</v>
      </c>
      <c r="H170" s="4">
        <v>0</v>
      </c>
      <c r="I170" s="4">
        <v>3.2</v>
      </c>
      <c r="J170" s="4">
        <v>3.3</v>
      </c>
      <c r="K170" s="4">
        <v>3</v>
      </c>
      <c r="L170" s="4">
        <v>3</v>
      </c>
      <c r="M170" s="4">
        <v>0</v>
      </c>
      <c r="N170" s="4">
        <v>44.5</v>
      </c>
      <c r="O170" s="4">
        <v>0</v>
      </c>
      <c r="P170" s="4">
        <v>3.16</v>
      </c>
      <c r="Q170" s="4">
        <v>3.16</v>
      </c>
      <c r="R170" s="4">
        <v>3.16</v>
      </c>
      <c r="S170" s="4">
        <v>3.16</v>
      </c>
      <c r="T170" s="4">
        <v>0</v>
      </c>
      <c r="U170" s="4">
        <v>10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3.8</v>
      </c>
      <c r="AE170" s="4">
        <v>3.8</v>
      </c>
      <c r="AF170" s="4">
        <v>3.25</v>
      </c>
      <c r="AG170" s="4">
        <v>3.25</v>
      </c>
      <c r="AH170" s="4">
        <v>0</v>
      </c>
      <c r="AI170" s="4">
        <v>3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4.4000000000000004</v>
      </c>
      <c r="AS170" s="4">
        <v>4.4000000000000004</v>
      </c>
      <c r="AT170" s="4">
        <v>4.1779999999999999</v>
      </c>
      <c r="AU170" s="4">
        <v>4.1779999999999999</v>
      </c>
      <c r="AV170" s="4">
        <v>0</v>
      </c>
      <c r="AW170" s="4">
        <v>3.18</v>
      </c>
      <c r="AX170" s="4">
        <v>0</v>
      </c>
      <c r="AY170" s="4">
        <v>4.43</v>
      </c>
      <c r="AZ170" s="4">
        <v>4.55</v>
      </c>
      <c r="BA170" s="4">
        <v>4.4080000000000004</v>
      </c>
      <c r="BB170" s="4">
        <v>4.55</v>
      </c>
      <c r="BC170" s="4">
        <v>0</v>
      </c>
      <c r="BD170" s="4">
        <v>2.6</v>
      </c>
      <c r="BE170" s="4">
        <v>0</v>
      </c>
      <c r="BF170" s="4">
        <v>4.4824999999999999</v>
      </c>
      <c r="BG170" s="4">
        <v>4.5750999999999999</v>
      </c>
      <c r="BH170" s="4">
        <v>4.4824999999999999</v>
      </c>
      <c r="BI170" s="4">
        <v>4.5674999999999999</v>
      </c>
      <c r="BJ170" s="4">
        <v>0</v>
      </c>
      <c r="BK170" s="4">
        <v>1.8</v>
      </c>
      <c r="BL170" s="4">
        <v>0</v>
      </c>
      <c r="BM170" s="4">
        <v>4.6158000000000001</v>
      </c>
      <c r="BN170" s="4">
        <v>4.6611000000000002</v>
      </c>
      <c r="BO170" s="4">
        <v>4.5960999999999999</v>
      </c>
      <c r="BP170" s="4">
        <v>4.63</v>
      </c>
      <c r="BQ170" s="4">
        <v>0</v>
      </c>
      <c r="BR170" s="4">
        <v>2.2000000000000002</v>
      </c>
      <c r="BS170" s="4">
        <v>0</v>
      </c>
      <c r="BT170" s="4">
        <v>4.6626000000000003</v>
      </c>
      <c r="BU170" s="4">
        <v>4.7035999999999998</v>
      </c>
      <c r="BV170" s="4">
        <v>4.6626000000000003</v>
      </c>
      <c r="BW170" s="4">
        <v>4.6768000000000001</v>
      </c>
      <c r="BX170" s="4">
        <v>0</v>
      </c>
      <c r="BY170" s="4">
        <v>0.6</v>
      </c>
      <c r="BZ170" s="4">
        <v>0</v>
      </c>
    </row>
    <row r="171" spans="1:78" x14ac:dyDescent="0.15">
      <c r="A171" s="3">
        <v>39692</v>
      </c>
      <c r="B171" s="4">
        <v>2.63</v>
      </c>
      <c r="C171" s="4">
        <v>2.73</v>
      </c>
      <c r="D171" s="4">
        <v>2.6</v>
      </c>
      <c r="E171" s="4">
        <v>2.645</v>
      </c>
      <c r="F171" s="4">
        <v>0</v>
      </c>
      <c r="G171" s="4">
        <v>632.57600000000002</v>
      </c>
      <c r="H171" s="4">
        <v>0</v>
      </c>
      <c r="I171" s="4">
        <v>4.2</v>
      </c>
      <c r="J171" s="4">
        <v>4.2</v>
      </c>
      <c r="K171" s="4">
        <v>3.09</v>
      </c>
      <c r="L171" s="4">
        <v>3.3</v>
      </c>
      <c r="M171" s="4">
        <v>0</v>
      </c>
      <c r="N171" s="4">
        <v>58.25</v>
      </c>
      <c r="O171" s="4">
        <v>0</v>
      </c>
      <c r="P171" s="4">
        <v>3.16</v>
      </c>
      <c r="Q171" s="4">
        <v>3.2</v>
      </c>
      <c r="R171" s="4">
        <v>3.16</v>
      </c>
      <c r="S171" s="4">
        <v>3.2</v>
      </c>
      <c r="T171" s="4">
        <v>0</v>
      </c>
      <c r="U171" s="4">
        <v>8.1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3.2050000000000001</v>
      </c>
      <c r="AE171" s="4">
        <v>3.2050000000000001</v>
      </c>
      <c r="AF171" s="4">
        <v>3.2050000000000001</v>
      </c>
      <c r="AG171" s="4">
        <v>3.2050000000000001</v>
      </c>
      <c r="AH171" s="4">
        <v>0</v>
      </c>
      <c r="AI171" s="4">
        <v>10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4.4000000000000004</v>
      </c>
      <c r="AS171" s="4">
        <v>4.4000000000000004</v>
      </c>
      <c r="AT171" s="4">
        <v>4.29</v>
      </c>
      <c r="AU171" s="4">
        <v>4.3170999999999999</v>
      </c>
      <c r="AV171" s="4">
        <v>0</v>
      </c>
      <c r="AW171" s="4">
        <v>2.2999999999999998</v>
      </c>
      <c r="AX171" s="4">
        <v>0</v>
      </c>
      <c r="AY171" s="4">
        <v>4.45</v>
      </c>
      <c r="AZ171" s="4">
        <v>4.45</v>
      </c>
      <c r="BA171" s="4">
        <v>4.4080000000000004</v>
      </c>
      <c r="BB171" s="4">
        <v>4.4080000000000004</v>
      </c>
      <c r="BC171" s="4">
        <v>0</v>
      </c>
      <c r="BD171" s="4">
        <v>2</v>
      </c>
      <c r="BE171" s="4">
        <v>0</v>
      </c>
      <c r="BF171" s="4">
        <v>4.4824999999999999</v>
      </c>
      <c r="BG171" s="4">
        <v>4.5750999999999999</v>
      </c>
      <c r="BH171" s="4">
        <v>4.4824999999999999</v>
      </c>
      <c r="BI171" s="4">
        <v>4.57</v>
      </c>
      <c r="BJ171" s="4">
        <v>0</v>
      </c>
      <c r="BK171" s="4">
        <v>1.4</v>
      </c>
      <c r="BL171" s="4">
        <v>0</v>
      </c>
      <c r="BM171" s="4">
        <v>4.6158000000000001</v>
      </c>
      <c r="BN171" s="4">
        <v>4.6609999999999996</v>
      </c>
      <c r="BO171" s="4">
        <v>4.5951000000000004</v>
      </c>
      <c r="BP171" s="4">
        <v>4.6609999999999996</v>
      </c>
      <c r="BQ171" s="4">
        <v>0</v>
      </c>
      <c r="BR171" s="4">
        <v>2.2000000000000002</v>
      </c>
      <c r="BS171" s="4">
        <v>0</v>
      </c>
      <c r="BT171" s="4">
        <v>4.6768000000000001</v>
      </c>
      <c r="BU171" s="4">
        <v>4.7034000000000002</v>
      </c>
      <c r="BV171" s="4">
        <v>4.6768000000000001</v>
      </c>
      <c r="BW171" s="4">
        <v>4.7034000000000002</v>
      </c>
      <c r="BX171" s="4">
        <v>0</v>
      </c>
      <c r="BY171" s="4">
        <v>0.4</v>
      </c>
      <c r="BZ171" s="4">
        <v>0</v>
      </c>
    </row>
    <row r="172" spans="1:78" x14ac:dyDescent="0.15">
      <c r="A172" s="3">
        <v>39693</v>
      </c>
      <c r="B172" s="4">
        <v>2.4</v>
      </c>
      <c r="C172" s="4">
        <v>2.71</v>
      </c>
      <c r="D172" s="4">
        <v>2.4</v>
      </c>
      <c r="E172" s="4">
        <v>2.68</v>
      </c>
      <c r="F172" s="4">
        <v>0</v>
      </c>
      <c r="G172" s="4">
        <v>462.25</v>
      </c>
      <c r="H172" s="4">
        <v>0</v>
      </c>
      <c r="I172" s="4">
        <v>2.95</v>
      </c>
      <c r="J172" s="4">
        <v>4.5599999999999996</v>
      </c>
      <c r="K172" s="4">
        <v>2.67</v>
      </c>
      <c r="L172" s="4">
        <v>2.67</v>
      </c>
      <c r="M172" s="4">
        <v>0</v>
      </c>
      <c r="N172" s="4">
        <v>38.200000000000003</v>
      </c>
      <c r="O172" s="4">
        <v>0</v>
      </c>
      <c r="P172" s="4">
        <v>3.1269999999999998</v>
      </c>
      <c r="Q172" s="4">
        <v>3.14</v>
      </c>
      <c r="R172" s="4">
        <v>3.1269999999999998</v>
      </c>
      <c r="S172" s="4">
        <v>3.14</v>
      </c>
      <c r="T172" s="4">
        <v>0</v>
      </c>
      <c r="U172" s="4">
        <v>10</v>
      </c>
      <c r="V172" s="4">
        <v>0</v>
      </c>
      <c r="W172" s="4">
        <v>3.15</v>
      </c>
      <c r="X172" s="4">
        <v>3.15</v>
      </c>
      <c r="Y172" s="4">
        <v>3.15</v>
      </c>
      <c r="Z172" s="4">
        <v>3.15</v>
      </c>
      <c r="AA172" s="4">
        <v>0</v>
      </c>
      <c r="AB172" s="4">
        <v>2.5</v>
      </c>
      <c r="AC172" s="4">
        <v>0</v>
      </c>
      <c r="AD172" s="4">
        <v>3.25</v>
      </c>
      <c r="AE172" s="4">
        <v>3.25</v>
      </c>
      <c r="AF172" s="4">
        <v>3.25</v>
      </c>
      <c r="AG172" s="4">
        <v>3.25</v>
      </c>
      <c r="AH172" s="4">
        <v>0</v>
      </c>
      <c r="AI172" s="4">
        <v>2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4.4000000000000004</v>
      </c>
      <c r="AS172" s="4">
        <v>4.4000000000000004</v>
      </c>
      <c r="AT172" s="4">
        <v>4.17</v>
      </c>
      <c r="AU172" s="4">
        <v>4.32</v>
      </c>
      <c r="AV172" s="4">
        <v>0</v>
      </c>
      <c r="AW172" s="4">
        <v>2.2000000000000002</v>
      </c>
      <c r="AX172" s="4">
        <v>0</v>
      </c>
      <c r="AY172" s="4">
        <v>4.4093999999999998</v>
      </c>
      <c r="AZ172" s="4">
        <v>4.45</v>
      </c>
      <c r="BA172" s="4">
        <v>4.4050000000000002</v>
      </c>
      <c r="BB172" s="4">
        <v>4.45</v>
      </c>
      <c r="BC172" s="4">
        <v>0</v>
      </c>
      <c r="BD172" s="4">
        <v>2</v>
      </c>
      <c r="BE172" s="4">
        <v>0</v>
      </c>
      <c r="BF172" s="4">
        <v>4.5761000000000003</v>
      </c>
      <c r="BG172" s="4">
        <v>4.5761000000000003</v>
      </c>
      <c r="BH172" s="4">
        <v>4.5228000000000002</v>
      </c>
      <c r="BI172" s="4">
        <v>4.5664999999999996</v>
      </c>
      <c r="BJ172" s="4">
        <v>0</v>
      </c>
      <c r="BK172" s="4">
        <v>1.2</v>
      </c>
      <c r="BL172" s="4">
        <v>0</v>
      </c>
      <c r="BM172" s="4">
        <v>4.6007999999999996</v>
      </c>
      <c r="BN172" s="4">
        <v>4.6620999999999997</v>
      </c>
      <c r="BO172" s="4">
        <v>4.5989000000000004</v>
      </c>
      <c r="BP172" s="4">
        <v>4.5989000000000004</v>
      </c>
      <c r="BQ172" s="4">
        <v>0</v>
      </c>
      <c r="BR172" s="4">
        <v>1.6</v>
      </c>
      <c r="BS172" s="4">
        <v>0</v>
      </c>
      <c r="BT172" s="4">
        <v>4.6778000000000004</v>
      </c>
      <c r="BU172" s="4">
        <v>4.7032999999999996</v>
      </c>
      <c r="BV172" s="4">
        <v>4.6778000000000004</v>
      </c>
      <c r="BW172" s="4">
        <v>4.7032999999999996</v>
      </c>
      <c r="BX172" s="4">
        <v>0</v>
      </c>
      <c r="BY172" s="4">
        <v>0.4</v>
      </c>
      <c r="BZ172" s="4">
        <v>0</v>
      </c>
    </row>
    <row r="173" spans="1:78" x14ac:dyDescent="0.15">
      <c r="A173" s="3">
        <v>39694</v>
      </c>
      <c r="B173" s="4">
        <v>2.71</v>
      </c>
      <c r="C173" s="4">
        <v>3.05</v>
      </c>
      <c r="D173" s="4">
        <v>1.85</v>
      </c>
      <c r="E173" s="4">
        <v>1.85</v>
      </c>
      <c r="F173" s="4">
        <v>0</v>
      </c>
      <c r="G173" s="4">
        <v>448.88</v>
      </c>
      <c r="H173" s="4">
        <v>0</v>
      </c>
      <c r="I173" s="4">
        <v>3.35</v>
      </c>
      <c r="J173" s="4">
        <v>4.3499999999999996</v>
      </c>
      <c r="K173" s="4">
        <v>3.02</v>
      </c>
      <c r="L173" s="4">
        <v>3.15</v>
      </c>
      <c r="M173" s="4">
        <v>0</v>
      </c>
      <c r="N173" s="4">
        <v>121.2</v>
      </c>
      <c r="O173" s="4">
        <v>0</v>
      </c>
      <c r="P173" s="4">
        <v>3.17</v>
      </c>
      <c r="Q173" s="4">
        <v>3.17</v>
      </c>
      <c r="R173" s="4">
        <v>3.17</v>
      </c>
      <c r="S173" s="4">
        <v>3.17</v>
      </c>
      <c r="T173" s="4">
        <v>0</v>
      </c>
      <c r="U173" s="4">
        <v>0.3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3.2149999999999999</v>
      </c>
      <c r="AE173" s="4">
        <v>4</v>
      </c>
      <c r="AF173" s="4">
        <v>3.2149999999999999</v>
      </c>
      <c r="AG173" s="4">
        <v>4</v>
      </c>
      <c r="AH173" s="4">
        <v>0</v>
      </c>
      <c r="AI173" s="4">
        <v>8.25</v>
      </c>
      <c r="AJ173" s="4">
        <v>0</v>
      </c>
      <c r="AK173" s="4">
        <v>3.8439999999999999</v>
      </c>
      <c r="AL173" s="4">
        <v>4.2</v>
      </c>
      <c r="AM173" s="4">
        <v>3.8439999999999999</v>
      </c>
      <c r="AN173" s="4">
        <v>4.2</v>
      </c>
      <c r="AO173" s="4">
        <v>0</v>
      </c>
      <c r="AP173" s="4">
        <v>2.5</v>
      </c>
      <c r="AQ173" s="4">
        <v>0</v>
      </c>
      <c r="AR173" s="4">
        <v>4.4000000000000004</v>
      </c>
      <c r="AS173" s="4">
        <v>4.4000000000000004</v>
      </c>
      <c r="AT173" s="4">
        <v>4.17</v>
      </c>
      <c r="AU173" s="4">
        <v>4.3230000000000004</v>
      </c>
      <c r="AV173" s="4">
        <v>0</v>
      </c>
      <c r="AW173" s="4">
        <v>2.2000000000000002</v>
      </c>
      <c r="AX173" s="4">
        <v>0</v>
      </c>
      <c r="AY173" s="4">
        <v>4.4093999999999998</v>
      </c>
      <c r="AZ173" s="4">
        <v>4.45</v>
      </c>
      <c r="BA173" s="4">
        <v>4.4050000000000002</v>
      </c>
      <c r="BB173" s="4">
        <v>4.4130000000000003</v>
      </c>
      <c r="BC173" s="4">
        <v>0</v>
      </c>
      <c r="BD173" s="4">
        <v>1.4</v>
      </c>
      <c r="BE173" s="4">
        <v>0</v>
      </c>
      <c r="BF173" s="4">
        <v>4.5679999999999996</v>
      </c>
      <c r="BG173" s="4">
        <v>4.5761000000000003</v>
      </c>
      <c r="BH173" s="4">
        <v>4.5232000000000001</v>
      </c>
      <c r="BI173" s="4">
        <v>4.5670000000000002</v>
      </c>
      <c r="BJ173" s="4">
        <v>0</v>
      </c>
      <c r="BK173" s="4">
        <v>1</v>
      </c>
      <c r="BL173" s="4">
        <v>0</v>
      </c>
      <c r="BM173" s="4">
        <v>4.6323999999999996</v>
      </c>
      <c r="BN173" s="4">
        <v>4.6620999999999997</v>
      </c>
      <c r="BO173" s="4">
        <v>4.5983000000000001</v>
      </c>
      <c r="BP173" s="4">
        <v>4.5983000000000001</v>
      </c>
      <c r="BQ173" s="4">
        <v>0</v>
      </c>
      <c r="BR173" s="4">
        <v>1.6</v>
      </c>
      <c r="BS173" s="4">
        <v>0</v>
      </c>
      <c r="BT173" s="4">
        <v>4.6778000000000004</v>
      </c>
      <c r="BU173" s="4">
        <v>4.7038000000000002</v>
      </c>
      <c r="BV173" s="4">
        <v>4.6778000000000004</v>
      </c>
      <c r="BW173" s="4">
        <v>4.7038000000000002</v>
      </c>
      <c r="BX173" s="4">
        <v>0</v>
      </c>
      <c r="BY173" s="4">
        <v>0.4</v>
      </c>
      <c r="BZ173" s="4">
        <v>0</v>
      </c>
    </row>
    <row r="174" spans="1:78" x14ac:dyDescent="0.15">
      <c r="A174" s="3">
        <v>39695</v>
      </c>
      <c r="B174" s="4">
        <v>2.67</v>
      </c>
      <c r="C174" s="4">
        <v>3.05</v>
      </c>
      <c r="D174" s="4">
        <v>1.85</v>
      </c>
      <c r="E174" s="4">
        <v>1.85</v>
      </c>
      <c r="F174" s="4">
        <v>0</v>
      </c>
      <c r="G174" s="4">
        <v>422.6</v>
      </c>
      <c r="H174" s="4">
        <v>0</v>
      </c>
      <c r="I174" s="4">
        <v>3.2</v>
      </c>
      <c r="J174" s="4">
        <v>3.2</v>
      </c>
      <c r="K174" s="4">
        <v>3.08</v>
      </c>
      <c r="L174" s="4">
        <v>3.08</v>
      </c>
      <c r="M174" s="4">
        <v>0</v>
      </c>
      <c r="N174" s="4">
        <v>234.3</v>
      </c>
      <c r="O174" s="4">
        <v>0</v>
      </c>
      <c r="P174" s="4">
        <v>3.67</v>
      </c>
      <c r="Q174" s="4">
        <v>3.67</v>
      </c>
      <c r="R174" s="4">
        <v>3.12</v>
      </c>
      <c r="S174" s="4">
        <v>3.12</v>
      </c>
      <c r="T174" s="4">
        <v>0</v>
      </c>
      <c r="U174" s="4">
        <v>5.75</v>
      </c>
      <c r="V174" s="4">
        <v>0</v>
      </c>
      <c r="W174" s="4">
        <v>3.1</v>
      </c>
      <c r="X174" s="4">
        <v>3.1</v>
      </c>
      <c r="Y174" s="4">
        <v>3.1</v>
      </c>
      <c r="Z174" s="4">
        <v>3.1</v>
      </c>
      <c r="AA174" s="4">
        <v>0</v>
      </c>
      <c r="AB174" s="4">
        <v>2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4.3120000000000003</v>
      </c>
      <c r="AS174" s="4">
        <v>4.4000000000000004</v>
      </c>
      <c r="AT174" s="4">
        <v>4.17</v>
      </c>
      <c r="AU174" s="4">
        <v>4.3600000000000003</v>
      </c>
      <c r="AV174" s="4">
        <v>0</v>
      </c>
      <c r="AW174" s="4">
        <v>2.4</v>
      </c>
      <c r="AX174" s="4">
        <v>0</v>
      </c>
      <c r="AY174" s="4">
        <v>4.4093</v>
      </c>
      <c r="AZ174" s="4">
        <v>4.46</v>
      </c>
      <c r="BA174" s="4">
        <v>4.4093</v>
      </c>
      <c r="BB174" s="4">
        <v>4.41</v>
      </c>
      <c r="BC174" s="4">
        <v>0</v>
      </c>
      <c r="BD174" s="4">
        <v>2.2000000000000002</v>
      </c>
      <c r="BE174" s="4">
        <v>0</v>
      </c>
      <c r="BF174" s="4">
        <v>4.5759999999999996</v>
      </c>
      <c r="BG174" s="4">
        <v>4.5759999999999996</v>
      </c>
      <c r="BH174" s="4">
        <v>4.4516</v>
      </c>
      <c r="BI174" s="4">
        <v>4.5675999999999997</v>
      </c>
      <c r="BJ174" s="4">
        <v>0</v>
      </c>
      <c r="BK174" s="4">
        <v>1.2</v>
      </c>
      <c r="BL174" s="4">
        <v>0</v>
      </c>
      <c r="BM174" s="4">
        <v>4.6003999999999996</v>
      </c>
      <c r="BN174" s="4">
        <v>4.6409000000000002</v>
      </c>
      <c r="BO174" s="4">
        <v>4.5994999999999999</v>
      </c>
      <c r="BP174" s="4">
        <v>4.6409000000000002</v>
      </c>
      <c r="BQ174" s="4">
        <v>0</v>
      </c>
      <c r="BR174" s="4">
        <v>1</v>
      </c>
      <c r="BS174" s="4">
        <v>0</v>
      </c>
      <c r="BT174" s="4">
        <v>4.6771000000000003</v>
      </c>
      <c r="BU174" s="4">
        <v>4.7039</v>
      </c>
      <c r="BV174" s="4">
        <v>4.6771000000000003</v>
      </c>
      <c r="BW174" s="4">
        <v>4.7039</v>
      </c>
      <c r="BX174" s="4">
        <v>0</v>
      </c>
      <c r="BY174" s="4">
        <v>0.4</v>
      </c>
      <c r="BZ174" s="4">
        <v>0</v>
      </c>
    </row>
    <row r="175" spans="1:78" x14ac:dyDescent="0.15">
      <c r="A175" s="3">
        <v>39696</v>
      </c>
      <c r="B175" s="4">
        <v>2.67</v>
      </c>
      <c r="C175" s="4">
        <v>3</v>
      </c>
      <c r="D175" s="4">
        <v>1.85</v>
      </c>
      <c r="E175" s="4">
        <v>1.85</v>
      </c>
      <c r="F175" s="4">
        <v>0</v>
      </c>
      <c r="G175" s="4">
        <v>460.42599999999999</v>
      </c>
      <c r="H175" s="4">
        <v>0</v>
      </c>
      <c r="I175" s="4">
        <v>3.22</v>
      </c>
      <c r="J175" s="4">
        <v>4.8</v>
      </c>
      <c r="K175" s="4">
        <v>2.9950000000000001</v>
      </c>
      <c r="L175" s="4">
        <v>3.02</v>
      </c>
      <c r="M175" s="4">
        <v>0</v>
      </c>
      <c r="N175" s="4">
        <v>73</v>
      </c>
      <c r="O175" s="4">
        <v>0</v>
      </c>
      <c r="P175" s="4">
        <v>3.04</v>
      </c>
      <c r="Q175" s="4">
        <v>3.1200999999999999</v>
      </c>
      <c r="R175" s="4">
        <v>3.04</v>
      </c>
      <c r="S175" s="4">
        <v>3.1200999999999999</v>
      </c>
      <c r="T175" s="4">
        <v>0</v>
      </c>
      <c r="U175" s="4">
        <v>5</v>
      </c>
      <c r="V175" s="4">
        <v>0</v>
      </c>
      <c r="W175" s="4">
        <v>3.11</v>
      </c>
      <c r="X175" s="4">
        <v>3.11</v>
      </c>
      <c r="Y175" s="4">
        <v>3.06</v>
      </c>
      <c r="Z175" s="4">
        <v>3.06</v>
      </c>
      <c r="AA175" s="4">
        <v>0</v>
      </c>
      <c r="AB175" s="4">
        <v>3.5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4.1500000000000004</v>
      </c>
      <c r="AL175" s="4">
        <v>4.1500000000000004</v>
      </c>
      <c r="AM175" s="4">
        <v>4.1500000000000004</v>
      </c>
      <c r="AN175" s="4">
        <v>4.1500000000000004</v>
      </c>
      <c r="AO175" s="4">
        <v>0</v>
      </c>
      <c r="AP175" s="4">
        <v>0.55000000000000004</v>
      </c>
      <c r="AQ175" s="4">
        <v>0</v>
      </c>
      <c r="AR175" s="4">
        <v>4.3899999999999997</v>
      </c>
      <c r="AS175" s="4">
        <v>4.4000000000000004</v>
      </c>
      <c r="AT175" s="4">
        <v>4.29</v>
      </c>
      <c r="AU175" s="4">
        <v>4.3150000000000004</v>
      </c>
      <c r="AV175" s="4">
        <v>0</v>
      </c>
      <c r="AW175" s="4">
        <v>2.6</v>
      </c>
      <c r="AX175" s="4">
        <v>0</v>
      </c>
      <c r="AY175" s="4">
        <v>4.4093</v>
      </c>
      <c r="AZ175" s="4">
        <v>5.6</v>
      </c>
      <c r="BA175" s="4">
        <v>4.4093</v>
      </c>
      <c r="BB175" s="4">
        <v>4.42</v>
      </c>
      <c r="BC175" s="4">
        <v>0</v>
      </c>
      <c r="BD175" s="4">
        <v>2.5</v>
      </c>
      <c r="BE175" s="4">
        <v>0</v>
      </c>
      <c r="BF175" s="4">
        <v>4.4516</v>
      </c>
      <c r="BG175" s="4">
        <v>4.5759999999999996</v>
      </c>
      <c r="BH175" s="4">
        <v>4.4516</v>
      </c>
      <c r="BI175" s="4">
        <v>4.5679999999999996</v>
      </c>
      <c r="BJ175" s="4">
        <v>0</v>
      </c>
      <c r="BK175" s="4">
        <v>1.6</v>
      </c>
      <c r="BL175" s="4">
        <v>0</v>
      </c>
      <c r="BM175" s="4">
        <v>4.6317000000000004</v>
      </c>
      <c r="BN175" s="4">
        <v>4.6406000000000001</v>
      </c>
      <c r="BO175" s="4">
        <v>4.5971000000000002</v>
      </c>
      <c r="BP175" s="4">
        <v>4.5971000000000002</v>
      </c>
      <c r="BQ175" s="4">
        <v>0</v>
      </c>
      <c r="BR175" s="4">
        <v>1.2</v>
      </c>
      <c r="BS175" s="4">
        <v>0</v>
      </c>
      <c r="BT175" s="4">
        <v>4.6771000000000003</v>
      </c>
      <c r="BU175" s="4">
        <v>4.7041000000000004</v>
      </c>
      <c r="BV175" s="4">
        <v>4.6771000000000003</v>
      </c>
      <c r="BW175" s="4">
        <v>4.7041000000000004</v>
      </c>
      <c r="BX175" s="4">
        <v>0</v>
      </c>
      <c r="BY175" s="4">
        <v>0.4</v>
      </c>
      <c r="BZ175" s="4">
        <v>0</v>
      </c>
    </row>
    <row r="176" spans="1:78" x14ac:dyDescent="0.15">
      <c r="A176" s="3">
        <v>39699</v>
      </c>
      <c r="B176" s="4">
        <v>2.62</v>
      </c>
      <c r="C176" s="4">
        <v>3.05</v>
      </c>
      <c r="D176" s="4">
        <v>1.85</v>
      </c>
      <c r="E176" s="4">
        <v>2.64</v>
      </c>
      <c r="F176" s="4">
        <v>0</v>
      </c>
      <c r="G176" s="4">
        <v>480.60500000000002</v>
      </c>
      <c r="H176" s="4">
        <v>0</v>
      </c>
      <c r="I176" s="4">
        <v>3.01</v>
      </c>
      <c r="J176" s="4">
        <v>3.01</v>
      </c>
      <c r="K176" s="4">
        <v>2.9180000000000001</v>
      </c>
      <c r="L176" s="4">
        <v>2.9262000000000001</v>
      </c>
      <c r="M176" s="4">
        <v>0</v>
      </c>
      <c r="N176" s="4">
        <v>70</v>
      </c>
      <c r="O176" s="4">
        <v>0</v>
      </c>
      <c r="P176" s="4">
        <v>3.13</v>
      </c>
      <c r="Q176" s="4">
        <v>3.3</v>
      </c>
      <c r="R176" s="4">
        <v>3.12</v>
      </c>
      <c r="S176" s="4">
        <v>3.3</v>
      </c>
      <c r="T176" s="4">
        <v>0</v>
      </c>
      <c r="U176" s="4">
        <v>4.6500000000000004</v>
      </c>
      <c r="V176" s="4">
        <v>0</v>
      </c>
      <c r="W176" s="4">
        <v>3.06</v>
      </c>
      <c r="X176" s="4">
        <v>3.06</v>
      </c>
      <c r="Y176" s="4">
        <v>3.06</v>
      </c>
      <c r="Z176" s="4">
        <v>3.06</v>
      </c>
      <c r="AA176" s="4">
        <v>0</v>
      </c>
      <c r="AB176" s="4">
        <v>25</v>
      </c>
      <c r="AC176" s="4">
        <v>0</v>
      </c>
      <c r="AD176" s="4">
        <v>3.15</v>
      </c>
      <c r="AE176" s="4">
        <v>3.15</v>
      </c>
      <c r="AF176" s="4">
        <v>3.15</v>
      </c>
      <c r="AG176" s="4">
        <v>3.15</v>
      </c>
      <c r="AH176" s="4">
        <v>0</v>
      </c>
      <c r="AI176" s="4">
        <v>1.3</v>
      </c>
      <c r="AJ176" s="4">
        <v>0</v>
      </c>
      <c r="AK176" s="4">
        <v>3.82</v>
      </c>
      <c r="AL176" s="4">
        <v>3.82</v>
      </c>
      <c r="AM176" s="4">
        <v>3.82</v>
      </c>
      <c r="AN176" s="4">
        <v>3.82</v>
      </c>
      <c r="AO176" s="4">
        <v>0</v>
      </c>
      <c r="AP176" s="4">
        <v>1</v>
      </c>
      <c r="AQ176" s="4">
        <v>0</v>
      </c>
      <c r="AR176" s="4">
        <v>4.3899999999999997</v>
      </c>
      <c r="AS176" s="4">
        <v>4.4000000000000004</v>
      </c>
      <c r="AT176" s="4">
        <v>4.29</v>
      </c>
      <c r="AU176" s="4">
        <v>4.3105000000000002</v>
      </c>
      <c r="AV176" s="4">
        <v>0</v>
      </c>
      <c r="AW176" s="4">
        <v>2.9</v>
      </c>
      <c r="AX176" s="4">
        <v>0</v>
      </c>
      <c r="AY176" s="4">
        <v>4.45</v>
      </c>
      <c r="AZ176" s="4">
        <v>4.45</v>
      </c>
      <c r="BA176" s="4">
        <v>4.4084000000000003</v>
      </c>
      <c r="BB176" s="4">
        <v>4.41</v>
      </c>
      <c r="BC176" s="4">
        <v>0</v>
      </c>
      <c r="BD176" s="4">
        <v>2.2000000000000002</v>
      </c>
      <c r="BE176" s="4">
        <v>0</v>
      </c>
      <c r="BF176" s="4">
        <v>4.5232000000000001</v>
      </c>
      <c r="BG176" s="4">
        <v>4.63</v>
      </c>
      <c r="BH176" s="4">
        <v>4.45</v>
      </c>
      <c r="BI176" s="4">
        <v>4.5664999999999996</v>
      </c>
      <c r="BJ176" s="4">
        <v>0</v>
      </c>
      <c r="BK176" s="4">
        <v>1.6</v>
      </c>
      <c r="BL176" s="4">
        <v>0</v>
      </c>
      <c r="BM176" s="4">
        <v>4.6306000000000003</v>
      </c>
      <c r="BN176" s="4">
        <v>4.6608000000000001</v>
      </c>
      <c r="BO176" s="4">
        <v>4.5983000000000001</v>
      </c>
      <c r="BP176" s="4">
        <v>4.5984999999999996</v>
      </c>
      <c r="BQ176" s="4">
        <v>0</v>
      </c>
      <c r="BR176" s="4">
        <v>1.8</v>
      </c>
      <c r="BS176" s="4">
        <v>0</v>
      </c>
      <c r="BT176" s="4">
        <v>4.6765999999999996</v>
      </c>
      <c r="BU176" s="4">
        <v>4.7699999999999996</v>
      </c>
      <c r="BV176" s="4">
        <v>4.6765999999999996</v>
      </c>
      <c r="BW176" s="4">
        <v>4.6833</v>
      </c>
      <c r="BX176" s="4">
        <v>0</v>
      </c>
      <c r="BY176" s="4">
        <v>0.8</v>
      </c>
      <c r="BZ176" s="4">
        <v>0</v>
      </c>
    </row>
    <row r="177" spans="1:78" x14ac:dyDescent="0.15">
      <c r="A177" s="3">
        <v>39700</v>
      </c>
      <c r="B177" s="4">
        <v>2.65</v>
      </c>
      <c r="C177" s="4">
        <v>3</v>
      </c>
      <c r="D177" s="4">
        <v>1.85</v>
      </c>
      <c r="E177" s="4">
        <v>1.85</v>
      </c>
      <c r="F177" s="4">
        <v>0</v>
      </c>
      <c r="G177" s="4">
        <v>553.92499999999995</v>
      </c>
      <c r="H177" s="4">
        <v>0</v>
      </c>
      <c r="I177" s="4">
        <v>4.8</v>
      </c>
      <c r="J177" s="4">
        <v>4.8</v>
      </c>
      <c r="K177" s="4">
        <v>3.04</v>
      </c>
      <c r="L177" s="4">
        <v>3.04</v>
      </c>
      <c r="M177" s="4">
        <v>0</v>
      </c>
      <c r="N177" s="4">
        <v>54.48</v>
      </c>
      <c r="O177" s="4">
        <v>0</v>
      </c>
      <c r="P177" s="4">
        <v>3.1</v>
      </c>
      <c r="Q177" s="4">
        <v>3.1</v>
      </c>
      <c r="R177" s="4">
        <v>3.07</v>
      </c>
      <c r="S177" s="4">
        <v>3.07</v>
      </c>
      <c r="T177" s="4">
        <v>0</v>
      </c>
      <c r="U177" s="4">
        <v>2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3.22</v>
      </c>
      <c r="AE177" s="4">
        <v>3.22</v>
      </c>
      <c r="AF177" s="4">
        <v>3.22</v>
      </c>
      <c r="AG177" s="4">
        <v>3.22</v>
      </c>
      <c r="AH177" s="4">
        <v>0</v>
      </c>
      <c r="AI177" s="4">
        <v>3</v>
      </c>
      <c r="AJ177" s="4">
        <v>0</v>
      </c>
      <c r="AK177" s="4">
        <v>3.82</v>
      </c>
      <c r="AL177" s="4">
        <v>3.82</v>
      </c>
      <c r="AM177" s="4">
        <v>3.82</v>
      </c>
      <c r="AN177" s="4">
        <v>3.82</v>
      </c>
      <c r="AO177" s="4">
        <v>0</v>
      </c>
      <c r="AP177" s="4">
        <v>1</v>
      </c>
      <c r="AQ177" s="4">
        <v>0</v>
      </c>
      <c r="AR177" s="4">
        <v>4.4000000000000004</v>
      </c>
      <c r="AS177" s="4">
        <v>4.4000000000000004</v>
      </c>
      <c r="AT177" s="4">
        <v>4.3055000000000003</v>
      </c>
      <c r="AU177" s="4">
        <v>4.3055000000000003</v>
      </c>
      <c r="AV177" s="4">
        <v>0</v>
      </c>
      <c r="AW177" s="4">
        <v>2</v>
      </c>
      <c r="AX177" s="4">
        <v>0</v>
      </c>
      <c r="AY177" s="4">
        <v>4.45</v>
      </c>
      <c r="AZ177" s="4">
        <v>4.45</v>
      </c>
      <c r="BA177" s="4">
        <v>4.4084000000000003</v>
      </c>
      <c r="BB177" s="4">
        <v>4.41</v>
      </c>
      <c r="BC177" s="4">
        <v>0</v>
      </c>
      <c r="BD177" s="4">
        <v>2</v>
      </c>
      <c r="BE177" s="4">
        <v>0</v>
      </c>
      <c r="BF177" s="4">
        <v>4.55</v>
      </c>
      <c r="BG177" s="4">
        <v>4.5999999999999996</v>
      </c>
      <c r="BH177" s="4">
        <v>4.4000000000000004</v>
      </c>
      <c r="BI177" s="4">
        <v>4.4916999999999998</v>
      </c>
      <c r="BJ177" s="4">
        <v>0</v>
      </c>
      <c r="BK177" s="4">
        <v>2.8</v>
      </c>
      <c r="BL177" s="4">
        <v>0</v>
      </c>
      <c r="BM177" s="4">
        <v>4.6608000000000001</v>
      </c>
      <c r="BN177" s="4">
        <v>4.6679000000000004</v>
      </c>
      <c r="BO177" s="4">
        <v>4.5972</v>
      </c>
      <c r="BP177" s="4">
        <v>4.5972</v>
      </c>
      <c r="BQ177" s="4">
        <v>0</v>
      </c>
      <c r="BR177" s="4">
        <v>1.5</v>
      </c>
      <c r="BS177" s="4">
        <v>0</v>
      </c>
      <c r="BT177" s="4">
        <v>4.6765999999999996</v>
      </c>
      <c r="BU177" s="4">
        <v>4.7035</v>
      </c>
      <c r="BV177" s="4">
        <v>4.6765999999999996</v>
      </c>
      <c r="BW177" s="4">
        <v>4.7035</v>
      </c>
      <c r="BX177" s="4">
        <v>0</v>
      </c>
      <c r="BY177" s="4">
        <v>18.399999999999999</v>
      </c>
      <c r="BZ177" s="4">
        <v>0</v>
      </c>
    </row>
    <row r="178" spans="1:78" x14ac:dyDescent="0.15">
      <c r="A178" s="3">
        <v>39701</v>
      </c>
      <c r="B178" s="4">
        <v>2.61</v>
      </c>
      <c r="C178" s="4">
        <v>3</v>
      </c>
      <c r="D178" s="4">
        <v>2.6</v>
      </c>
      <c r="E178" s="4">
        <v>2.62</v>
      </c>
      <c r="F178" s="4">
        <v>0</v>
      </c>
      <c r="G178" s="4">
        <v>655.13499999999999</v>
      </c>
      <c r="H178" s="4">
        <v>0</v>
      </c>
      <c r="I178" s="4">
        <v>4.32</v>
      </c>
      <c r="J178" s="4">
        <v>4.32</v>
      </c>
      <c r="K178" s="4">
        <v>2.62</v>
      </c>
      <c r="L178" s="4">
        <v>3.01</v>
      </c>
      <c r="M178" s="4">
        <v>0</v>
      </c>
      <c r="N178" s="4">
        <v>87.55</v>
      </c>
      <c r="O178" s="4">
        <v>0</v>
      </c>
      <c r="P178" s="4">
        <v>3.15</v>
      </c>
      <c r="Q178" s="4">
        <v>3.15</v>
      </c>
      <c r="R178" s="4">
        <v>3.09</v>
      </c>
      <c r="S178" s="4">
        <v>3.09</v>
      </c>
      <c r="T178" s="4">
        <v>0</v>
      </c>
      <c r="U178" s="4">
        <v>44.5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3.24</v>
      </c>
      <c r="AE178" s="4">
        <v>3.24</v>
      </c>
      <c r="AF178" s="4">
        <v>3.24</v>
      </c>
      <c r="AG178" s="4">
        <v>3.24</v>
      </c>
      <c r="AH178" s="4">
        <v>0</v>
      </c>
      <c r="AI178" s="4">
        <v>2</v>
      </c>
      <c r="AJ178" s="4">
        <v>0</v>
      </c>
      <c r="AK178" s="4">
        <v>3.82</v>
      </c>
      <c r="AL178" s="4">
        <v>3.82</v>
      </c>
      <c r="AM178" s="4">
        <v>3.82</v>
      </c>
      <c r="AN178" s="4">
        <v>3.82</v>
      </c>
      <c r="AO178" s="4">
        <v>0</v>
      </c>
      <c r="AP178" s="4">
        <v>1</v>
      </c>
      <c r="AQ178" s="4">
        <v>0</v>
      </c>
      <c r="AR178" s="4">
        <v>4.4000000000000004</v>
      </c>
      <c r="AS178" s="4">
        <v>4.4000000000000004</v>
      </c>
      <c r="AT178" s="4">
        <v>4.3079999999999998</v>
      </c>
      <c r="AU178" s="4">
        <v>4.3600000000000003</v>
      </c>
      <c r="AV178" s="4">
        <v>0</v>
      </c>
      <c r="AW178" s="4">
        <v>3.1</v>
      </c>
      <c r="AX178" s="4">
        <v>0</v>
      </c>
      <c r="AY178" s="4">
        <v>4.4080000000000004</v>
      </c>
      <c r="AZ178" s="4">
        <v>4.45</v>
      </c>
      <c r="BA178" s="4">
        <v>4.4000000000000004</v>
      </c>
      <c r="BB178" s="4">
        <v>4.45</v>
      </c>
      <c r="BC178" s="4">
        <v>0</v>
      </c>
      <c r="BD178" s="4">
        <v>2</v>
      </c>
      <c r="BE178" s="4">
        <v>0</v>
      </c>
      <c r="BF178" s="4">
        <v>4.5720999999999998</v>
      </c>
      <c r="BG178" s="4">
        <v>4.5720999999999998</v>
      </c>
      <c r="BH178" s="4">
        <v>4.45</v>
      </c>
      <c r="BI178" s="4">
        <v>4.4911000000000003</v>
      </c>
      <c r="BJ178" s="4">
        <v>0</v>
      </c>
      <c r="BK178" s="4">
        <v>1.2</v>
      </c>
      <c r="BL178" s="4">
        <v>0</v>
      </c>
      <c r="BM178" s="4">
        <v>4.5974000000000004</v>
      </c>
      <c r="BN178" s="4">
        <v>4.6675000000000004</v>
      </c>
      <c r="BO178" s="4">
        <v>4.5974000000000004</v>
      </c>
      <c r="BP178" s="4">
        <v>4.6675000000000004</v>
      </c>
      <c r="BQ178" s="4">
        <v>0</v>
      </c>
      <c r="BR178" s="4">
        <v>1</v>
      </c>
      <c r="BS178" s="4">
        <v>0</v>
      </c>
      <c r="BT178" s="4">
        <v>4.7035</v>
      </c>
      <c r="BU178" s="4">
        <v>4.7035</v>
      </c>
      <c r="BV178" s="4">
        <v>4.7035</v>
      </c>
      <c r="BW178" s="4">
        <v>4.7035</v>
      </c>
      <c r="BX178" s="4">
        <v>0</v>
      </c>
      <c r="BY178" s="4">
        <v>0.2</v>
      </c>
      <c r="BZ178" s="4">
        <v>0</v>
      </c>
    </row>
    <row r="179" spans="1:78" x14ac:dyDescent="0.15">
      <c r="A179" s="3">
        <v>39702</v>
      </c>
      <c r="B179" s="4">
        <v>2.62</v>
      </c>
      <c r="C179" s="4">
        <v>2.9</v>
      </c>
      <c r="D179" s="4">
        <v>1.85</v>
      </c>
      <c r="E179" s="4">
        <v>1.85</v>
      </c>
      <c r="F179" s="4">
        <v>0</v>
      </c>
      <c r="G179" s="4">
        <v>470.04</v>
      </c>
      <c r="H179" s="4">
        <v>0</v>
      </c>
      <c r="I179" s="4">
        <v>3.02</v>
      </c>
      <c r="J179" s="4">
        <v>3.25</v>
      </c>
      <c r="K179" s="4">
        <v>2.98</v>
      </c>
      <c r="L179" s="4">
        <v>3</v>
      </c>
      <c r="M179" s="4">
        <v>0</v>
      </c>
      <c r="N179" s="4">
        <v>270.2</v>
      </c>
      <c r="O179" s="4">
        <v>0</v>
      </c>
      <c r="P179" s="4">
        <v>3.04</v>
      </c>
      <c r="Q179" s="4">
        <v>3.06</v>
      </c>
      <c r="R179" s="4">
        <v>3.04</v>
      </c>
      <c r="S179" s="4">
        <v>3.06</v>
      </c>
      <c r="T179" s="4">
        <v>0</v>
      </c>
      <c r="U179" s="4">
        <v>36</v>
      </c>
      <c r="V179" s="4">
        <v>0</v>
      </c>
      <c r="W179" s="4">
        <v>3.12</v>
      </c>
      <c r="X179" s="4">
        <v>3.12</v>
      </c>
      <c r="Y179" s="4">
        <v>3.12</v>
      </c>
      <c r="Z179" s="4">
        <v>3.12</v>
      </c>
      <c r="AA179" s="4">
        <v>0</v>
      </c>
      <c r="AB179" s="4">
        <v>3</v>
      </c>
      <c r="AC179" s="4">
        <v>0</v>
      </c>
      <c r="AD179" s="4">
        <v>3.24</v>
      </c>
      <c r="AE179" s="4">
        <v>3.24</v>
      </c>
      <c r="AF179" s="4">
        <v>3.24</v>
      </c>
      <c r="AG179" s="4">
        <v>3.24</v>
      </c>
      <c r="AH179" s="4">
        <v>0</v>
      </c>
      <c r="AI179" s="4">
        <v>0.29399999999999998</v>
      </c>
      <c r="AJ179" s="4">
        <v>0</v>
      </c>
      <c r="AK179" s="4">
        <v>3.84</v>
      </c>
      <c r="AL179" s="4">
        <v>3.84</v>
      </c>
      <c r="AM179" s="4">
        <v>3.82</v>
      </c>
      <c r="AN179" s="4">
        <v>3.82</v>
      </c>
      <c r="AO179" s="4">
        <v>0</v>
      </c>
      <c r="AP179" s="4">
        <v>1.5</v>
      </c>
      <c r="AQ179" s="4">
        <v>0</v>
      </c>
      <c r="AR179" s="4">
        <v>4.4000000000000004</v>
      </c>
      <c r="AS179" s="4">
        <v>4.4000000000000004</v>
      </c>
      <c r="AT179" s="4">
        <v>4.3093000000000004</v>
      </c>
      <c r="AU179" s="4">
        <v>4.3093000000000004</v>
      </c>
      <c r="AV179" s="4">
        <v>0</v>
      </c>
      <c r="AW179" s="4">
        <v>2.2000000000000002</v>
      </c>
      <c r="AX179" s="4">
        <v>0</v>
      </c>
      <c r="AY179" s="4">
        <v>4.4080000000000004</v>
      </c>
      <c r="AZ179" s="4">
        <v>4.45</v>
      </c>
      <c r="BA179" s="4">
        <v>4.4000000000000004</v>
      </c>
      <c r="BB179" s="4">
        <v>4.42</v>
      </c>
      <c r="BC179" s="4">
        <v>0</v>
      </c>
      <c r="BD179" s="4">
        <v>2</v>
      </c>
      <c r="BE179" s="4">
        <v>0</v>
      </c>
      <c r="BF179" s="4">
        <v>4.57</v>
      </c>
      <c r="BG179" s="4">
        <v>4.5720999999999998</v>
      </c>
      <c r="BH179" s="4">
        <v>4.4911000000000003</v>
      </c>
      <c r="BI179" s="4">
        <v>4.5650000000000004</v>
      </c>
      <c r="BJ179" s="4">
        <v>0</v>
      </c>
      <c r="BK179" s="4">
        <v>1.2</v>
      </c>
      <c r="BL179" s="4">
        <v>0</v>
      </c>
      <c r="BM179" s="4">
        <v>4.6399999999999997</v>
      </c>
      <c r="BN179" s="4">
        <v>4.6399999999999997</v>
      </c>
      <c r="BO179" s="4">
        <v>4.5951000000000004</v>
      </c>
      <c r="BP179" s="4">
        <v>4.5951000000000004</v>
      </c>
      <c r="BQ179" s="4">
        <v>0</v>
      </c>
      <c r="BR179" s="4">
        <v>0.6</v>
      </c>
      <c r="BS179" s="4">
        <v>0</v>
      </c>
      <c r="BT179" s="4">
        <v>4.7028999999999996</v>
      </c>
      <c r="BU179" s="4">
        <v>4.7028999999999996</v>
      </c>
      <c r="BV179" s="4">
        <v>4.7028999999999996</v>
      </c>
      <c r="BW179" s="4">
        <v>4.7028999999999996</v>
      </c>
      <c r="BX179" s="4">
        <v>0</v>
      </c>
      <c r="BY179" s="4">
        <v>0.2</v>
      </c>
      <c r="BZ179" s="4">
        <v>0</v>
      </c>
    </row>
    <row r="180" spans="1:78" x14ac:dyDescent="0.15">
      <c r="A180" s="3">
        <v>39703</v>
      </c>
      <c r="B180" s="4">
        <v>2.62</v>
      </c>
      <c r="C180" s="4">
        <v>2.8</v>
      </c>
      <c r="D180" s="4">
        <v>1.85</v>
      </c>
      <c r="E180" s="4">
        <v>1.85</v>
      </c>
      <c r="F180" s="4">
        <v>0</v>
      </c>
      <c r="G180" s="4">
        <v>522.08000000000004</v>
      </c>
      <c r="H180" s="4">
        <v>0</v>
      </c>
      <c r="I180" s="4">
        <v>2.62</v>
      </c>
      <c r="J180" s="4">
        <v>3.8</v>
      </c>
      <c r="K180" s="4">
        <v>2.6</v>
      </c>
      <c r="L180" s="4">
        <v>3</v>
      </c>
      <c r="M180" s="4">
        <v>0</v>
      </c>
      <c r="N180" s="4">
        <v>208.2</v>
      </c>
      <c r="O180" s="4">
        <v>0</v>
      </c>
      <c r="P180" s="4">
        <v>3.06</v>
      </c>
      <c r="Q180" s="4">
        <v>3.06</v>
      </c>
      <c r="R180" s="4">
        <v>3.02</v>
      </c>
      <c r="S180" s="4">
        <v>3.02</v>
      </c>
      <c r="T180" s="4">
        <v>0</v>
      </c>
      <c r="U180" s="4">
        <v>6</v>
      </c>
      <c r="V180" s="4">
        <v>0</v>
      </c>
      <c r="W180" s="4">
        <v>3.12</v>
      </c>
      <c r="X180" s="4">
        <v>3.12</v>
      </c>
      <c r="Y180" s="4">
        <v>3.05</v>
      </c>
      <c r="Z180" s="4">
        <v>3.12</v>
      </c>
      <c r="AA180" s="4">
        <v>0</v>
      </c>
      <c r="AB180" s="4">
        <v>6.5</v>
      </c>
      <c r="AC180" s="4">
        <v>0</v>
      </c>
      <c r="AD180" s="4">
        <v>3.2</v>
      </c>
      <c r="AE180" s="4">
        <v>3.2</v>
      </c>
      <c r="AF180" s="4">
        <v>3.2</v>
      </c>
      <c r="AG180" s="4">
        <v>3.2</v>
      </c>
      <c r="AH180" s="4">
        <v>0</v>
      </c>
      <c r="AI180" s="4">
        <v>0.13</v>
      </c>
      <c r="AJ180" s="4">
        <v>0</v>
      </c>
      <c r="AK180" s="4">
        <v>3.2</v>
      </c>
      <c r="AL180" s="4">
        <v>3.82</v>
      </c>
      <c r="AM180" s="4">
        <v>3.2</v>
      </c>
      <c r="AN180" s="4">
        <v>3.82</v>
      </c>
      <c r="AO180" s="4">
        <v>0</v>
      </c>
      <c r="AP180" s="4">
        <v>1.5</v>
      </c>
      <c r="AQ180" s="4">
        <v>0</v>
      </c>
      <c r="AR180" s="4">
        <v>4.4000000000000004</v>
      </c>
      <c r="AS180" s="4">
        <v>6</v>
      </c>
      <c r="AT180" s="4">
        <v>4.3150000000000004</v>
      </c>
      <c r="AU180" s="4">
        <v>4.3150000000000004</v>
      </c>
      <c r="AV180" s="4">
        <v>0</v>
      </c>
      <c r="AW180" s="4">
        <v>2.7</v>
      </c>
      <c r="AX180" s="4">
        <v>0</v>
      </c>
      <c r="AY180" s="4">
        <v>4.4077000000000002</v>
      </c>
      <c r="AZ180" s="4">
        <v>4.45</v>
      </c>
      <c r="BA180" s="4">
        <v>4.4000000000000004</v>
      </c>
      <c r="BB180" s="4">
        <v>4.42</v>
      </c>
      <c r="BC180" s="4">
        <v>0</v>
      </c>
      <c r="BD180" s="4">
        <v>2</v>
      </c>
      <c r="BE180" s="4">
        <v>0</v>
      </c>
      <c r="BF180" s="4">
        <v>4.45</v>
      </c>
      <c r="BG180" s="4">
        <v>4.5711000000000004</v>
      </c>
      <c r="BH180" s="4">
        <v>4.45</v>
      </c>
      <c r="BI180" s="4">
        <v>4.4904000000000002</v>
      </c>
      <c r="BJ180" s="4">
        <v>0</v>
      </c>
      <c r="BK180" s="4">
        <v>1</v>
      </c>
      <c r="BL180" s="4">
        <v>0</v>
      </c>
      <c r="BM180" s="4">
        <v>4.6351000000000004</v>
      </c>
      <c r="BN180" s="4">
        <v>4.6397000000000004</v>
      </c>
      <c r="BO180" s="4">
        <v>4.5971000000000002</v>
      </c>
      <c r="BP180" s="4">
        <v>4.5972</v>
      </c>
      <c r="BQ180" s="4">
        <v>0</v>
      </c>
      <c r="BR180" s="4">
        <v>0.8</v>
      </c>
      <c r="BS180" s="4">
        <v>0</v>
      </c>
      <c r="BT180" s="4">
        <v>4.7028999999999996</v>
      </c>
      <c r="BU180" s="4">
        <v>4.7028999999999996</v>
      </c>
      <c r="BV180" s="4">
        <v>4.7028999999999996</v>
      </c>
      <c r="BW180" s="4">
        <v>4.7028999999999996</v>
      </c>
      <c r="BX180" s="4">
        <v>0</v>
      </c>
      <c r="BY180" s="4">
        <v>0.2</v>
      </c>
      <c r="BZ180" s="4">
        <v>0</v>
      </c>
    </row>
    <row r="181" spans="1:78" x14ac:dyDescent="0.15">
      <c r="A181" s="3">
        <v>39707</v>
      </c>
      <c r="B181" s="4">
        <v>2.61</v>
      </c>
      <c r="C181" s="4">
        <v>3.65</v>
      </c>
      <c r="D181" s="4">
        <v>1.85</v>
      </c>
      <c r="E181" s="4">
        <v>1.85</v>
      </c>
      <c r="F181" s="4">
        <v>0</v>
      </c>
      <c r="G181" s="4">
        <v>559.82000000000005</v>
      </c>
      <c r="H181" s="4">
        <v>0</v>
      </c>
      <c r="I181" s="4">
        <v>2.9950000000000001</v>
      </c>
      <c r="J181" s="4">
        <v>4.5</v>
      </c>
      <c r="K181" s="4">
        <v>2.98</v>
      </c>
      <c r="L181" s="4">
        <v>3.1469999999999998</v>
      </c>
      <c r="M181" s="4">
        <v>0</v>
      </c>
      <c r="N181" s="4">
        <v>228.9</v>
      </c>
      <c r="O181" s="4">
        <v>0</v>
      </c>
      <c r="P181" s="4">
        <v>3.02</v>
      </c>
      <c r="Q181" s="4">
        <v>3.02</v>
      </c>
      <c r="R181" s="4">
        <v>3.02</v>
      </c>
      <c r="S181" s="4">
        <v>3.02</v>
      </c>
      <c r="T181" s="4">
        <v>0</v>
      </c>
      <c r="U181" s="4">
        <v>5</v>
      </c>
      <c r="V181" s="4">
        <v>0</v>
      </c>
      <c r="W181" s="4">
        <v>3.1724999999999999</v>
      </c>
      <c r="X181" s="4">
        <v>3.1724999999999999</v>
      </c>
      <c r="Y181" s="4">
        <v>3.07</v>
      </c>
      <c r="Z181" s="4">
        <v>3.1</v>
      </c>
      <c r="AA181" s="4">
        <v>0</v>
      </c>
      <c r="AB181" s="4">
        <v>7.4</v>
      </c>
      <c r="AC181" s="4">
        <v>0</v>
      </c>
      <c r="AD181" s="4">
        <v>3.21</v>
      </c>
      <c r="AE181" s="4">
        <v>3.367</v>
      </c>
      <c r="AF181" s="4">
        <v>3.21</v>
      </c>
      <c r="AG181" s="4">
        <v>3.367</v>
      </c>
      <c r="AH181" s="4">
        <v>0</v>
      </c>
      <c r="AI181" s="4">
        <v>5.5</v>
      </c>
      <c r="AJ181" s="4">
        <v>0</v>
      </c>
      <c r="AK181" s="4">
        <v>3.82</v>
      </c>
      <c r="AL181" s="4">
        <v>3.82</v>
      </c>
      <c r="AM181" s="4">
        <v>3.6</v>
      </c>
      <c r="AN181" s="4">
        <v>3.6</v>
      </c>
      <c r="AO181" s="4">
        <v>0</v>
      </c>
      <c r="AP181" s="4">
        <v>1.85</v>
      </c>
      <c r="AQ181" s="4">
        <v>0</v>
      </c>
      <c r="AR181" s="4">
        <v>4.4000000000000004</v>
      </c>
      <c r="AS181" s="4">
        <v>4.5999999999999996</v>
      </c>
      <c r="AT181" s="4">
        <v>4.29</v>
      </c>
      <c r="AU181" s="4">
        <v>4.55</v>
      </c>
      <c r="AV181" s="4">
        <v>0</v>
      </c>
      <c r="AW181" s="4">
        <v>3.84</v>
      </c>
      <c r="AX181" s="4">
        <v>0</v>
      </c>
      <c r="AY181" s="4">
        <v>4.45</v>
      </c>
      <c r="AZ181" s="4">
        <v>4.45</v>
      </c>
      <c r="BA181" s="4">
        <v>4.4000000000000004</v>
      </c>
      <c r="BB181" s="4">
        <v>4.4066999999999998</v>
      </c>
      <c r="BC181" s="4">
        <v>0</v>
      </c>
      <c r="BD181" s="4">
        <v>2.2000000000000002</v>
      </c>
      <c r="BE181" s="4">
        <v>0</v>
      </c>
      <c r="BF181" s="4">
        <v>4.55</v>
      </c>
      <c r="BG181" s="4">
        <v>4.5711000000000004</v>
      </c>
      <c r="BH181" s="4">
        <v>4.38</v>
      </c>
      <c r="BI181" s="4">
        <v>4.4800000000000004</v>
      </c>
      <c r="BJ181" s="4">
        <v>0</v>
      </c>
      <c r="BK181" s="4">
        <v>1.2</v>
      </c>
      <c r="BL181" s="4">
        <v>0</v>
      </c>
      <c r="BM181" s="4">
        <v>4.6351000000000004</v>
      </c>
      <c r="BN181" s="4">
        <v>4.6395</v>
      </c>
      <c r="BO181" s="4">
        <v>4.5572999999999997</v>
      </c>
      <c r="BP181" s="4">
        <v>4.5572999999999997</v>
      </c>
      <c r="BQ181" s="4">
        <v>0</v>
      </c>
      <c r="BR181" s="4">
        <v>0.8</v>
      </c>
      <c r="BS181" s="4">
        <v>0</v>
      </c>
      <c r="BT181" s="4">
        <v>4.7027000000000001</v>
      </c>
      <c r="BU181" s="4">
        <v>4.7027000000000001</v>
      </c>
      <c r="BV181" s="4">
        <v>4.7027000000000001</v>
      </c>
      <c r="BW181" s="4">
        <v>4.7027000000000001</v>
      </c>
      <c r="BX181" s="4">
        <v>0</v>
      </c>
      <c r="BY181" s="4">
        <v>0.2</v>
      </c>
      <c r="BZ181" s="4">
        <v>0</v>
      </c>
    </row>
    <row r="182" spans="1:78" x14ac:dyDescent="0.15">
      <c r="A182" s="3">
        <v>39708</v>
      </c>
      <c r="B182" s="4">
        <v>2.62</v>
      </c>
      <c r="C182" s="4">
        <v>3</v>
      </c>
      <c r="D182" s="4">
        <v>2.61</v>
      </c>
      <c r="E182" s="4">
        <v>2.63</v>
      </c>
      <c r="F182" s="4">
        <v>0</v>
      </c>
      <c r="G182" s="4">
        <v>469.69</v>
      </c>
      <c r="H182" s="4">
        <v>0</v>
      </c>
      <c r="I182" s="4">
        <v>4.3499999999999996</v>
      </c>
      <c r="J182" s="4">
        <v>4.3499999999999996</v>
      </c>
      <c r="K182" s="4">
        <v>3.09</v>
      </c>
      <c r="L182" s="4">
        <v>3.0910000000000002</v>
      </c>
      <c r="M182" s="4">
        <v>0</v>
      </c>
      <c r="N182" s="4">
        <v>164.15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3.23</v>
      </c>
      <c r="X182" s="4">
        <v>3.23</v>
      </c>
      <c r="Y182" s="4">
        <v>3.08</v>
      </c>
      <c r="Z182" s="4">
        <v>3.08</v>
      </c>
      <c r="AA182" s="4">
        <v>0</v>
      </c>
      <c r="AB182" s="4">
        <v>5</v>
      </c>
      <c r="AC182" s="4">
        <v>0</v>
      </c>
      <c r="AD182" s="4">
        <v>3.367</v>
      </c>
      <c r="AE182" s="4">
        <v>3.367</v>
      </c>
      <c r="AF182" s="4">
        <v>3.367</v>
      </c>
      <c r="AG182" s="4">
        <v>3.367</v>
      </c>
      <c r="AH182" s="4">
        <v>0</v>
      </c>
      <c r="AI182" s="4">
        <v>0.7</v>
      </c>
      <c r="AJ182" s="4">
        <v>0</v>
      </c>
      <c r="AK182" s="4">
        <v>4.09</v>
      </c>
      <c r="AL182" s="4">
        <v>4.09</v>
      </c>
      <c r="AM182" s="4">
        <v>3.83</v>
      </c>
      <c r="AN182" s="4">
        <v>3.83</v>
      </c>
      <c r="AO182" s="4">
        <v>0</v>
      </c>
      <c r="AP182" s="4">
        <v>1.25</v>
      </c>
      <c r="AQ182" s="4">
        <v>0</v>
      </c>
      <c r="AR182" s="4">
        <v>4.4000000000000004</v>
      </c>
      <c r="AS182" s="4">
        <v>4.4000000000000004</v>
      </c>
      <c r="AT182" s="4">
        <v>4.3</v>
      </c>
      <c r="AU182" s="4">
        <v>4.3</v>
      </c>
      <c r="AV182" s="4">
        <v>0</v>
      </c>
      <c r="AW182" s="4">
        <v>3.8</v>
      </c>
      <c r="AX182" s="4">
        <v>0</v>
      </c>
      <c r="AY182" s="4">
        <v>4.45</v>
      </c>
      <c r="AZ182" s="4">
        <v>4.45</v>
      </c>
      <c r="BA182" s="4">
        <v>4.3343999999999996</v>
      </c>
      <c r="BB182" s="4">
        <v>4.4000000000000004</v>
      </c>
      <c r="BC182" s="4">
        <v>0</v>
      </c>
      <c r="BD182" s="4">
        <v>2</v>
      </c>
      <c r="BE182" s="4">
        <v>0</v>
      </c>
      <c r="BF182" s="4">
        <v>4.5511999999999997</v>
      </c>
      <c r="BG182" s="4">
        <v>4.5650000000000004</v>
      </c>
      <c r="BH182" s="4">
        <v>4.4438000000000004</v>
      </c>
      <c r="BI182" s="4">
        <v>4.4667000000000003</v>
      </c>
      <c r="BJ182" s="4">
        <v>0</v>
      </c>
      <c r="BK182" s="4">
        <v>1.2</v>
      </c>
      <c r="BL182" s="4">
        <v>0</v>
      </c>
      <c r="BM182" s="4">
        <v>4.5738000000000003</v>
      </c>
      <c r="BN182" s="4">
        <v>4.6239999999999997</v>
      </c>
      <c r="BO182" s="4">
        <v>4.5350000000000001</v>
      </c>
      <c r="BP182" s="4">
        <v>4.6082999999999998</v>
      </c>
      <c r="BQ182" s="4">
        <v>0</v>
      </c>
      <c r="BR182" s="4">
        <v>1.2</v>
      </c>
      <c r="BS182" s="4">
        <v>0</v>
      </c>
      <c r="BT182" s="4">
        <v>4.6013000000000002</v>
      </c>
      <c r="BU182" s="4">
        <v>4.6013000000000002</v>
      </c>
      <c r="BV182" s="4">
        <v>4.6013000000000002</v>
      </c>
      <c r="BW182" s="4">
        <v>4.6013000000000002</v>
      </c>
      <c r="BX182" s="4">
        <v>0</v>
      </c>
      <c r="BY182" s="4">
        <v>0.2</v>
      </c>
      <c r="BZ182" s="4">
        <v>0</v>
      </c>
    </row>
    <row r="183" spans="1:78" x14ac:dyDescent="0.15">
      <c r="A183" s="3">
        <v>39709</v>
      </c>
      <c r="B183" s="4">
        <v>2.68</v>
      </c>
      <c r="C183" s="4">
        <v>3.12</v>
      </c>
      <c r="D183" s="4">
        <v>1.85</v>
      </c>
      <c r="E183" s="4">
        <v>2.74</v>
      </c>
      <c r="F183" s="4">
        <v>0</v>
      </c>
      <c r="G183" s="4">
        <v>443.935</v>
      </c>
      <c r="H183" s="4">
        <v>0</v>
      </c>
      <c r="I183" s="4">
        <v>3.25</v>
      </c>
      <c r="J183" s="4">
        <v>3.3</v>
      </c>
      <c r="K183" s="4">
        <v>2.6</v>
      </c>
      <c r="L183" s="4">
        <v>3.2</v>
      </c>
      <c r="M183" s="4">
        <v>0</v>
      </c>
      <c r="N183" s="4">
        <v>160.44999999999999</v>
      </c>
      <c r="O183" s="4">
        <v>0</v>
      </c>
      <c r="P183" s="4">
        <v>3.22</v>
      </c>
      <c r="Q183" s="4">
        <v>3.22</v>
      </c>
      <c r="R183" s="4">
        <v>3.22</v>
      </c>
      <c r="S183" s="4">
        <v>3.22</v>
      </c>
      <c r="T183" s="4">
        <v>0</v>
      </c>
      <c r="U183" s="4">
        <v>30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3.34</v>
      </c>
      <c r="AE183" s="4">
        <v>3.6</v>
      </c>
      <c r="AF183" s="4">
        <v>3.34</v>
      </c>
      <c r="AG183" s="4">
        <v>3.45</v>
      </c>
      <c r="AH183" s="4">
        <v>0</v>
      </c>
      <c r="AI183" s="4">
        <v>5.65</v>
      </c>
      <c r="AJ183" s="4">
        <v>0</v>
      </c>
      <c r="AK183" s="4">
        <v>3.79</v>
      </c>
      <c r="AL183" s="4">
        <v>3.79</v>
      </c>
      <c r="AM183" s="4">
        <v>3.79</v>
      </c>
      <c r="AN183" s="4">
        <v>3.79</v>
      </c>
      <c r="AO183" s="4">
        <v>0</v>
      </c>
      <c r="AP183" s="4">
        <v>1.5</v>
      </c>
      <c r="AQ183" s="4">
        <v>0</v>
      </c>
      <c r="AR183" s="4">
        <v>4.38</v>
      </c>
      <c r="AS183" s="4">
        <v>4.4000000000000004</v>
      </c>
      <c r="AT183" s="4">
        <v>4.2949999999999999</v>
      </c>
      <c r="AU183" s="4">
        <v>4.38</v>
      </c>
      <c r="AV183" s="4">
        <v>0</v>
      </c>
      <c r="AW183" s="4">
        <v>1.8</v>
      </c>
      <c r="AX183" s="4">
        <v>0</v>
      </c>
      <c r="AY183" s="4">
        <v>4.3343999999999996</v>
      </c>
      <c r="AZ183" s="4">
        <v>4.45</v>
      </c>
      <c r="BA183" s="4">
        <v>4.3343999999999996</v>
      </c>
      <c r="BB183" s="4">
        <v>4.3833000000000002</v>
      </c>
      <c r="BC183" s="4">
        <v>0</v>
      </c>
      <c r="BD183" s="4">
        <v>0.8</v>
      </c>
      <c r="BE183" s="4">
        <v>0</v>
      </c>
      <c r="BF183" s="4">
        <v>4.5490000000000004</v>
      </c>
      <c r="BG183" s="4">
        <v>4.5511999999999997</v>
      </c>
      <c r="BH183" s="4">
        <v>4.4438000000000004</v>
      </c>
      <c r="BI183" s="4">
        <v>4.5469999999999997</v>
      </c>
      <c r="BJ183" s="4">
        <v>0</v>
      </c>
      <c r="BK183" s="4">
        <v>1</v>
      </c>
      <c r="BL183" s="4">
        <v>0</v>
      </c>
      <c r="BM183" s="4">
        <v>4.6082999999999998</v>
      </c>
      <c r="BN183" s="4">
        <v>4.6397000000000004</v>
      </c>
      <c r="BO183" s="4">
        <v>4.5738000000000003</v>
      </c>
      <c r="BP183" s="4">
        <v>4.6111000000000004</v>
      </c>
      <c r="BQ183" s="4">
        <v>0</v>
      </c>
      <c r="BR183" s="4">
        <v>1</v>
      </c>
      <c r="BS183" s="4">
        <v>0</v>
      </c>
      <c r="BT183" s="4">
        <v>4.7028999999999996</v>
      </c>
      <c r="BU183" s="4">
        <v>4.7028999999999996</v>
      </c>
      <c r="BV183" s="4">
        <v>4.7028999999999996</v>
      </c>
      <c r="BW183" s="4">
        <v>4.7028999999999996</v>
      </c>
      <c r="BX183" s="4">
        <v>0</v>
      </c>
      <c r="BY183" s="4">
        <v>0.2</v>
      </c>
      <c r="BZ183" s="4">
        <v>0</v>
      </c>
    </row>
    <row r="184" spans="1:78" x14ac:dyDescent="0.15">
      <c r="A184" s="3">
        <v>39710</v>
      </c>
      <c r="B184" s="4">
        <v>2.69</v>
      </c>
      <c r="C184" s="4">
        <v>3.4</v>
      </c>
      <c r="D184" s="4">
        <v>2.5</v>
      </c>
      <c r="E184" s="4">
        <v>2.9</v>
      </c>
      <c r="F184" s="4">
        <v>0</v>
      </c>
      <c r="G184" s="4">
        <v>365.81</v>
      </c>
      <c r="H184" s="4">
        <v>0</v>
      </c>
      <c r="I184" s="4">
        <v>2.7</v>
      </c>
      <c r="J184" s="4">
        <v>3.52</v>
      </c>
      <c r="K184" s="4">
        <v>2.7</v>
      </c>
      <c r="L184" s="4">
        <v>3.36</v>
      </c>
      <c r="M184" s="4">
        <v>0</v>
      </c>
      <c r="N184" s="4">
        <v>128.5</v>
      </c>
      <c r="O184" s="4">
        <v>0</v>
      </c>
      <c r="P184" s="4">
        <v>3</v>
      </c>
      <c r="Q184" s="4">
        <v>3.15</v>
      </c>
      <c r="R184" s="4">
        <v>3</v>
      </c>
      <c r="S184" s="4">
        <v>3.15</v>
      </c>
      <c r="T184" s="4">
        <v>0</v>
      </c>
      <c r="U184" s="4">
        <v>2.4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3.8</v>
      </c>
      <c r="AE184" s="4">
        <v>3.8</v>
      </c>
      <c r="AF184" s="4">
        <v>3.39</v>
      </c>
      <c r="AG184" s="4">
        <v>3.39</v>
      </c>
      <c r="AH184" s="4">
        <v>0</v>
      </c>
      <c r="AI184" s="4">
        <v>12.12</v>
      </c>
      <c r="AJ184" s="4">
        <v>0</v>
      </c>
      <c r="AK184" s="4">
        <v>3.98</v>
      </c>
      <c r="AL184" s="4">
        <v>4.4000000000000004</v>
      </c>
      <c r="AM184" s="4">
        <v>3.98</v>
      </c>
      <c r="AN184" s="4">
        <v>4.4000000000000004</v>
      </c>
      <c r="AO184" s="4">
        <v>0</v>
      </c>
      <c r="AP184" s="4">
        <v>2</v>
      </c>
      <c r="AQ184" s="4">
        <v>0</v>
      </c>
      <c r="AR184" s="4">
        <v>4.38</v>
      </c>
      <c r="AS184" s="4">
        <v>4.4000000000000004</v>
      </c>
      <c r="AT184" s="4">
        <v>4.29</v>
      </c>
      <c r="AU184" s="4">
        <v>4.29</v>
      </c>
      <c r="AV184" s="4">
        <v>0</v>
      </c>
      <c r="AW184" s="4">
        <v>1</v>
      </c>
      <c r="AX184" s="4">
        <v>0</v>
      </c>
      <c r="AY184" s="4">
        <v>4.3343999999999996</v>
      </c>
      <c r="AZ184" s="4">
        <v>4.45</v>
      </c>
      <c r="BA184" s="4">
        <v>4.3343999999999996</v>
      </c>
      <c r="BB184" s="4">
        <v>4.3833000000000002</v>
      </c>
      <c r="BC184" s="4">
        <v>0</v>
      </c>
      <c r="BD184" s="4">
        <v>0.8</v>
      </c>
      <c r="BE184" s="4">
        <v>0</v>
      </c>
      <c r="BF184" s="4">
        <v>4.5510999999999999</v>
      </c>
      <c r="BG184" s="4">
        <v>4.5510999999999999</v>
      </c>
      <c r="BH184" s="4">
        <v>4.4436999999999998</v>
      </c>
      <c r="BI184" s="4">
        <v>4.4436999999999998</v>
      </c>
      <c r="BJ184" s="4">
        <v>0</v>
      </c>
      <c r="BK184" s="4">
        <v>3</v>
      </c>
      <c r="BL184" s="4">
        <v>0</v>
      </c>
      <c r="BM184" s="4">
        <v>4.5743</v>
      </c>
      <c r="BN184" s="4">
        <v>4.62</v>
      </c>
      <c r="BO184" s="4">
        <v>4.5209999999999999</v>
      </c>
      <c r="BP184" s="4">
        <v>4.62</v>
      </c>
      <c r="BQ184" s="4">
        <v>0</v>
      </c>
      <c r="BR184" s="4">
        <v>1</v>
      </c>
      <c r="BS184" s="4">
        <v>0</v>
      </c>
      <c r="BT184" s="4">
        <v>4.5925000000000002</v>
      </c>
      <c r="BU184" s="4">
        <v>4.5925000000000002</v>
      </c>
      <c r="BV184" s="4">
        <v>4.5925000000000002</v>
      </c>
      <c r="BW184" s="4">
        <v>4.5925000000000002</v>
      </c>
      <c r="BX184" s="4">
        <v>0</v>
      </c>
      <c r="BY184" s="4">
        <v>0.2</v>
      </c>
      <c r="BZ184" s="4">
        <v>0</v>
      </c>
    </row>
    <row r="185" spans="1:78" x14ac:dyDescent="0.15">
      <c r="A185" s="3">
        <v>39713</v>
      </c>
      <c r="B185" s="4">
        <v>3.02</v>
      </c>
      <c r="C185" s="4">
        <v>3.4</v>
      </c>
      <c r="D185" s="4">
        <v>1.85</v>
      </c>
      <c r="E185" s="4">
        <v>1.85</v>
      </c>
      <c r="F185" s="4">
        <v>0</v>
      </c>
      <c r="G185" s="4">
        <v>300.01499999999999</v>
      </c>
      <c r="H185" s="4">
        <v>0</v>
      </c>
      <c r="I185" s="4">
        <v>3.41</v>
      </c>
      <c r="J185" s="4">
        <v>4.2</v>
      </c>
      <c r="K185" s="4">
        <v>3.41</v>
      </c>
      <c r="L185" s="4">
        <v>3.45</v>
      </c>
      <c r="M185" s="4">
        <v>0</v>
      </c>
      <c r="N185" s="4">
        <v>139</v>
      </c>
      <c r="O185" s="4">
        <v>0</v>
      </c>
      <c r="P185" s="4">
        <v>3.58</v>
      </c>
      <c r="Q185" s="4">
        <v>3.58</v>
      </c>
      <c r="R185" s="4">
        <v>3.55</v>
      </c>
      <c r="S185" s="4">
        <v>3.55</v>
      </c>
      <c r="T185" s="4">
        <v>0</v>
      </c>
      <c r="U185" s="4">
        <v>11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3.53</v>
      </c>
      <c r="AE185" s="4">
        <v>4</v>
      </c>
      <c r="AF185" s="4">
        <v>3.53</v>
      </c>
      <c r="AG185" s="4">
        <v>3.7</v>
      </c>
      <c r="AH185" s="4">
        <v>0</v>
      </c>
      <c r="AI185" s="4">
        <v>2.2999999999999998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4.4000000000000004</v>
      </c>
      <c r="AS185" s="4">
        <v>4.4000000000000004</v>
      </c>
      <c r="AT185" s="4">
        <v>4.29</v>
      </c>
      <c r="AU185" s="4">
        <v>4.29</v>
      </c>
      <c r="AV185" s="4">
        <v>0</v>
      </c>
      <c r="AW185" s="4">
        <v>0.6</v>
      </c>
      <c r="AX185" s="4">
        <v>0</v>
      </c>
      <c r="AY185" s="4">
        <v>4.45</v>
      </c>
      <c r="AZ185" s="4">
        <v>4.45</v>
      </c>
      <c r="BA185" s="4">
        <v>4.3766999999999996</v>
      </c>
      <c r="BB185" s="4">
        <v>4.3766999999999996</v>
      </c>
      <c r="BC185" s="4">
        <v>0</v>
      </c>
      <c r="BD185" s="4">
        <v>0.4</v>
      </c>
      <c r="BE185" s="4">
        <v>0</v>
      </c>
      <c r="BF185" s="4">
        <v>4.49</v>
      </c>
      <c r="BG185" s="4">
        <v>4.6950000000000003</v>
      </c>
      <c r="BH185" s="4">
        <v>4.49</v>
      </c>
      <c r="BI185" s="4">
        <v>4.5449999999999999</v>
      </c>
      <c r="BJ185" s="4">
        <v>0</v>
      </c>
      <c r="BK185" s="4">
        <v>1.6</v>
      </c>
      <c r="BL185" s="4">
        <v>0</v>
      </c>
      <c r="BM185" s="4">
        <v>4.5743</v>
      </c>
      <c r="BN185" s="4">
        <v>4.6159999999999997</v>
      </c>
      <c r="BO185" s="4">
        <v>4.5743</v>
      </c>
      <c r="BP185" s="4">
        <v>4.6159999999999997</v>
      </c>
      <c r="BQ185" s="4">
        <v>0</v>
      </c>
      <c r="BR185" s="4">
        <v>0.6</v>
      </c>
      <c r="BS185" s="4">
        <v>0</v>
      </c>
      <c r="BT185" s="4">
        <v>4.78</v>
      </c>
      <c r="BU185" s="4">
        <v>4.78</v>
      </c>
      <c r="BV185" s="4">
        <v>4.78</v>
      </c>
      <c r="BW185" s="4">
        <v>4.78</v>
      </c>
      <c r="BX185" s="4">
        <v>0</v>
      </c>
      <c r="BY185" s="4">
        <v>3.0449999999999999</v>
      </c>
      <c r="BZ185" s="4">
        <v>0</v>
      </c>
    </row>
    <row r="186" spans="1:78" x14ac:dyDescent="0.15">
      <c r="A186" s="3">
        <v>39714</v>
      </c>
      <c r="B186" s="4">
        <v>3</v>
      </c>
      <c r="C186" s="4">
        <v>3.2</v>
      </c>
      <c r="D186" s="4">
        <v>1.85</v>
      </c>
      <c r="E186" s="4">
        <v>1.85</v>
      </c>
      <c r="F186" s="4">
        <v>0</v>
      </c>
      <c r="G186" s="4">
        <v>267.505</v>
      </c>
      <c r="H186" s="4">
        <v>0</v>
      </c>
      <c r="I186" s="4">
        <v>3.6</v>
      </c>
      <c r="J186" s="4">
        <v>4.8</v>
      </c>
      <c r="K186" s="4">
        <v>3.42</v>
      </c>
      <c r="L186" s="4">
        <v>3.51</v>
      </c>
      <c r="M186" s="4">
        <v>0</v>
      </c>
      <c r="N186" s="4">
        <v>27.4</v>
      </c>
      <c r="O186" s="4">
        <v>0</v>
      </c>
      <c r="P186" s="4">
        <v>3.57</v>
      </c>
      <c r="Q186" s="4">
        <v>3.66</v>
      </c>
      <c r="R186" s="4">
        <v>3.55</v>
      </c>
      <c r="S186" s="4">
        <v>3.57</v>
      </c>
      <c r="T186" s="4">
        <v>0</v>
      </c>
      <c r="U186" s="4">
        <v>191.1</v>
      </c>
      <c r="V186" s="4">
        <v>0</v>
      </c>
      <c r="W186" s="4">
        <v>3.55</v>
      </c>
      <c r="X186" s="4">
        <v>3.5844999999999998</v>
      </c>
      <c r="Y186" s="4">
        <v>3.55</v>
      </c>
      <c r="Z186" s="4">
        <v>3.55</v>
      </c>
      <c r="AA186" s="4">
        <v>0</v>
      </c>
      <c r="AB186" s="4">
        <v>9</v>
      </c>
      <c r="AC186" s="4">
        <v>0</v>
      </c>
      <c r="AD186" s="4">
        <v>4</v>
      </c>
      <c r="AE186" s="4">
        <v>4</v>
      </c>
      <c r="AF186" s="4">
        <v>3.85</v>
      </c>
      <c r="AG186" s="4">
        <v>3.85</v>
      </c>
      <c r="AH186" s="4">
        <v>0</v>
      </c>
      <c r="AI186" s="4">
        <v>2.2999999999999998</v>
      </c>
      <c r="AJ186" s="4">
        <v>0</v>
      </c>
      <c r="AK186" s="4">
        <v>4.3499999999999996</v>
      </c>
      <c r="AL186" s="4">
        <v>4.3499999999999996</v>
      </c>
      <c r="AM186" s="4">
        <v>4.3499999999999996</v>
      </c>
      <c r="AN186" s="4">
        <v>4.3499999999999996</v>
      </c>
      <c r="AO186" s="4">
        <v>0</v>
      </c>
      <c r="AP186" s="4">
        <v>1</v>
      </c>
      <c r="AQ186" s="4">
        <v>0</v>
      </c>
      <c r="AR186" s="4">
        <v>4.4000000000000004</v>
      </c>
      <c r="AS186" s="4">
        <v>4.4000000000000004</v>
      </c>
      <c r="AT186" s="4">
        <v>4.3014999999999999</v>
      </c>
      <c r="AU186" s="4">
        <v>4.3014999999999999</v>
      </c>
      <c r="AV186" s="4">
        <v>0</v>
      </c>
      <c r="AW186" s="4">
        <v>0.6</v>
      </c>
      <c r="AX186" s="4">
        <v>0</v>
      </c>
      <c r="AY186" s="4">
        <v>4.3343999999999996</v>
      </c>
      <c r="AZ186" s="4">
        <v>4.45</v>
      </c>
      <c r="BA186" s="4">
        <v>4.3343999999999996</v>
      </c>
      <c r="BB186" s="4">
        <v>4.3766999999999996</v>
      </c>
      <c r="BC186" s="4">
        <v>0</v>
      </c>
      <c r="BD186" s="4">
        <v>0.6</v>
      </c>
      <c r="BE186" s="4">
        <v>0</v>
      </c>
      <c r="BF186" s="4">
        <v>4.49</v>
      </c>
      <c r="BG186" s="4">
        <v>5</v>
      </c>
      <c r="BH186" s="4">
        <v>4.49</v>
      </c>
      <c r="BI186" s="4">
        <v>5</v>
      </c>
      <c r="BJ186" s="4">
        <v>0</v>
      </c>
      <c r="BK186" s="4">
        <v>2</v>
      </c>
      <c r="BL186" s="4">
        <v>0</v>
      </c>
      <c r="BM186" s="4">
        <v>4.5599999999999996</v>
      </c>
      <c r="BN186" s="4">
        <v>4.6040000000000001</v>
      </c>
      <c r="BO186" s="4">
        <v>4.5599999999999996</v>
      </c>
      <c r="BP186" s="4">
        <v>4.5705999999999998</v>
      </c>
      <c r="BQ186" s="4">
        <v>0</v>
      </c>
      <c r="BR186" s="4">
        <v>0.8</v>
      </c>
      <c r="BS186" s="4">
        <v>0</v>
      </c>
      <c r="BT186" s="4">
        <v>4.6310000000000002</v>
      </c>
      <c r="BU186" s="4">
        <v>4.6310000000000002</v>
      </c>
      <c r="BV186" s="4">
        <v>4.6310000000000002</v>
      </c>
      <c r="BW186" s="4">
        <v>4.6310000000000002</v>
      </c>
      <c r="BX186" s="4">
        <v>0</v>
      </c>
      <c r="BY186" s="4">
        <v>0.2</v>
      </c>
      <c r="BZ186" s="4">
        <v>0</v>
      </c>
    </row>
    <row r="187" spans="1:78" x14ac:dyDescent="0.15">
      <c r="A187" s="3">
        <v>39715</v>
      </c>
      <c r="B187" s="4">
        <v>3</v>
      </c>
      <c r="C187" s="4">
        <v>3.5</v>
      </c>
      <c r="D187" s="4">
        <v>1.85</v>
      </c>
      <c r="E187" s="4">
        <v>1.85</v>
      </c>
      <c r="F187" s="4">
        <v>0</v>
      </c>
      <c r="G187" s="4">
        <v>297.16000000000003</v>
      </c>
      <c r="H187" s="4">
        <v>0</v>
      </c>
      <c r="I187" s="4">
        <v>4.2</v>
      </c>
      <c r="J187" s="4">
        <v>4.2</v>
      </c>
      <c r="K187" s="4">
        <v>3</v>
      </c>
      <c r="L187" s="4">
        <v>3.9</v>
      </c>
      <c r="M187" s="4">
        <v>0</v>
      </c>
      <c r="N187" s="4">
        <v>27.5</v>
      </c>
      <c r="O187" s="4">
        <v>0</v>
      </c>
      <c r="P187" s="4">
        <v>3.59</v>
      </c>
      <c r="Q187" s="4">
        <v>3.75</v>
      </c>
      <c r="R187" s="4">
        <v>3.57</v>
      </c>
      <c r="S187" s="4">
        <v>3.75</v>
      </c>
      <c r="T187" s="4">
        <v>0</v>
      </c>
      <c r="U187" s="4">
        <v>68.599999999999994</v>
      </c>
      <c r="V187" s="4">
        <v>0</v>
      </c>
      <c r="W187" s="4">
        <v>3.59</v>
      </c>
      <c r="X187" s="4">
        <v>3.59</v>
      </c>
      <c r="Y187" s="4">
        <v>3.59</v>
      </c>
      <c r="Z187" s="4">
        <v>3.59</v>
      </c>
      <c r="AA187" s="4">
        <v>0</v>
      </c>
      <c r="AB187" s="4">
        <v>4</v>
      </c>
      <c r="AC187" s="4">
        <v>0</v>
      </c>
      <c r="AD187" s="4">
        <v>3.88</v>
      </c>
      <c r="AE187" s="4">
        <v>3.88</v>
      </c>
      <c r="AF187" s="4">
        <v>3.8</v>
      </c>
      <c r="AG187" s="4">
        <v>3.88</v>
      </c>
      <c r="AH187" s="4">
        <v>0</v>
      </c>
      <c r="AI187" s="4">
        <v>2.5</v>
      </c>
      <c r="AJ187" s="4">
        <v>0</v>
      </c>
      <c r="AK187" s="4">
        <v>4.12</v>
      </c>
      <c r="AL187" s="4">
        <v>4.2523</v>
      </c>
      <c r="AM187" s="4">
        <v>4.12</v>
      </c>
      <c r="AN187" s="4">
        <v>4.2523</v>
      </c>
      <c r="AO187" s="4">
        <v>0</v>
      </c>
      <c r="AP187" s="4">
        <v>2.5</v>
      </c>
      <c r="AQ187" s="4">
        <v>0</v>
      </c>
      <c r="AR187" s="4">
        <v>4.4000000000000004</v>
      </c>
      <c r="AS187" s="4">
        <v>4.8</v>
      </c>
      <c r="AT187" s="4">
        <v>4.3014999999999999</v>
      </c>
      <c r="AU187" s="4">
        <v>4.42</v>
      </c>
      <c r="AV187" s="4">
        <v>0</v>
      </c>
      <c r="AW187" s="4">
        <v>11.25</v>
      </c>
      <c r="AX187" s="4">
        <v>0</v>
      </c>
      <c r="AY187" s="4">
        <v>4.45</v>
      </c>
      <c r="AZ187" s="4">
        <v>4.45</v>
      </c>
      <c r="BA187" s="4">
        <v>4.3343999999999996</v>
      </c>
      <c r="BB187" s="4">
        <v>4.3845999999999998</v>
      </c>
      <c r="BC187" s="4">
        <v>0</v>
      </c>
      <c r="BD187" s="4">
        <v>0.6</v>
      </c>
      <c r="BE187" s="4">
        <v>0</v>
      </c>
      <c r="BF187" s="4">
        <v>4.49</v>
      </c>
      <c r="BG187" s="4">
        <v>4.5529999999999999</v>
      </c>
      <c r="BH187" s="4">
        <v>4.49</v>
      </c>
      <c r="BI187" s="4">
        <v>4.5457999999999998</v>
      </c>
      <c r="BJ187" s="4">
        <v>0</v>
      </c>
      <c r="BK187" s="4">
        <v>1</v>
      </c>
      <c r="BL187" s="4">
        <v>0</v>
      </c>
      <c r="BM187" s="4">
        <v>4.5599999999999996</v>
      </c>
      <c r="BN187" s="4">
        <v>4.6007999999999996</v>
      </c>
      <c r="BO187" s="4">
        <v>4.5599999999999996</v>
      </c>
      <c r="BP187" s="4">
        <v>4.5824999999999996</v>
      </c>
      <c r="BQ187" s="4">
        <v>0</v>
      </c>
      <c r="BR187" s="4">
        <v>1</v>
      </c>
      <c r="BS187" s="4">
        <v>0</v>
      </c>
      <c r="BT187" s="4">
        <v>4.6349999999999998</v>
      </c>
      <c r="BU187" s="4">
        <v>4.6349999999999998</v>
      </c>
      <c r="BV187" s="4">
        <v>4.6349999999999998</v>
      </c>
      <c r="BW187" s="4">
        <v>4.6349999999999998</v>
      </c>
      <c r="BX187" s="4">
        <v>0</v>
      </c>
      <c r="BY187" s="4">
        <v>0.2</v>
      </c>
      <c r="BZ187" s="4">
        <v>0</v>
      </c>
    </row>
    <row r="188" spans="1:78" x14ac:dyDescent="0.15">
      <c r="A188" s="3">
        <v>39716</v>
      </c>
      <c r="B188" s="4">
        <v>2.88</v>
      </c>
      <c r="C188" s="4">
        <v>2.91</v>
      </c>
      <c r="D188" s="4">
        <v>2.82</v>
      </c>
      <c r="E188" s="4">
        <v>2.84</v>
      </c>
      <c r="F188" s="4">
        <v>0</v>
      </c>
      <c r="G188" s="4">
        <v>242.52</v>
      </c>
      <c r="H188" s="4">
        <v>0</v>
      </c>
      <c r="I188" s="4">
        <v>3.34</v>
      </c>
      <c r="J188" s="4">
        <v>4.12</v>
      </c>
      <c r="K188" s="4">
        <v>3.3389000000000002</v>
      </c>
      <c r="L188" s="4">
        <v>3.72</v>
      </c>
      <c r="M188" s="4">
        <v>0</v>
      </c>
      <c r="N188" s="4">
        <v>110.8</v>
      </c>
      <c r="O188" s="4">
        <v>0</v>
      </c>
      <c r="P188" s="4">
        <v>3.57</v>
      </c>
      <c r="Q188" s="4">
        <v>4.75</v>
      </c>
      <c r="R188" s="4">
        <v>3.5649999999999999</v>
      </c>
      <c r="S188" s="4">
        <v>3.58</v>
      </c>
      <c r="T188" s="4">
        <v>0</v>
      </c>
      <c r="U188" s="4">
        <v>83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3.88</v>
      </c>
      <c r="AE188" s="4">
        <v>3.88</v>
      </c>
      <c r="AF188" s="4">
        <v>3.86</v>
      </c>
      <c r="AG188" s="4">
        <v>3.86</v>
      </c>
      <c r="AH188" s="4">
        <v>0</v>
      </c>
      <c r="AI188" s="4">
        <v>2.5</v>
      </c>
      <c r="AJ188" s="4">
        <v>0</v>
      </c>
      <c r="AK188" s="4">
        <v>4.42</v>
      </c>
      <c r="AL188" s="4">
        <v>4.42</v>
      </c>
      <c r="AM188" s="4">
        <v>4.42</v>
      </c>
      <c r="AN188" s="4">
        <v>4.42</v>
      </c>
      <c r="AO188" s="4">
        <v>0</v>
      </c>
      <c r="AP188" s="4">
        <v>2.5</v>
      </c>
      <c r="AQ188" s="4">
        <v>0</v>
      </c>
      <c r="AR188" s="4">
        <v>4.4000000000000004</v>
      </c>
      <c r="AS188" s="4">
        <v>4.4000000000000004</v>
      </c>
      <c r="AT188" s="4">
        <v>4.3064</v>
      </c>
      <c r="AU188" s="4">
        <v>4.3064</v>
      </c>
      <c r="AV188" s="4">
        <v>0</v>
      </c>
      <c r="AW188" s="4">
        <v>1</v>
      </c>
      <c r="AX188" s="4">
        <v>0</v>
      </c>
      <c r="AY188" s="4">
        <v>4.45</v>
      </c>
      <c r="AZ188" s="4">
        <v>4.45</v>
      </c>
      <c r="BA188" s="4">
        <v>4.3845999999999998</v>
      </c>
      <c r="BB188" s="4">
        <v>4.3845999999999998</v>
      </c>
      <c r="BC188" s="4">
        <v>0</v>
      </c>
      <c r="BD188" s="4">
        <v>0.4</v>
      </c>
      <c r="BE188" s="4">
        <v>0</v>
      </c>
      <c r="BF188" s="4">
        <v>4.5503</v>
      </c>
      <c r="BG188" s="4">
        <v>4.5999999999999996</v>
      </c>
      <c r="BH188" s="4">
        <v>4.49</v>
      </c>
      <c r="BI188" s="4">
        <v>4.5460000000000003</v>
      </c>
      <c r="BJ188" s="4">
        <v>0</v>
      </c>
      <c r="BK188" s="4">
        <v>2</v>
      </c>
      <c r="BL188" s="4">
        <v>0</v>
      </c>
      <c r="BM188" s="4">
        <v>4.5674999999999999</v>
      </c>
      <c r="BN188" s="4">
        <v>4.6079999999999997</v>
      </c>
      <c r="BO188" s="4">
        <v>4.5625</v>
      </c>
      <c r="BP188" s="4">
        <v>4.6079999999999997</v>
      </c>
      <c r="BQ188" s="4">
        <v>0</v>
      </c>
      <c r="BR188" s="4">
        <v>1</v>
      </c>
      <c r="BS188" s="4">
        <v>0</v>
      </c>
      <c r="BT188" s="4">
        <v>4.6375000000000002</v>
      </c>
      <c r="BU188" s="4">
        <v>4.6375000000000002</v>
      </c>
      <c r="BV188" s="4">
        <v>4.6375000000000002</v>
      </c>
      <c r="BW188" s="4">
        <v>4.6375000000000002</v>
      </c>
      <c r="BX188" s="4">
        <v>0</v>
      </c>
      <c r="BY188" s="4">
        <v>0.2</v>
      </c>
      <c r="BZ188" s="4">
        <v>0</v>
      </c>
    </row>
    <row r="189" spans="1:78" x14ac:dyDescent="0.15">
      <c r="A189" s="3">
        <v>39717</v>
      </c>
      <c r="B189" s="4">
        <v>2.82</v>
      </c>
      <c r="C189" s="4">
        <v>3.3441999999999998</v>
      </c>
      <c r="D189" s="4">
        <v>1.85</v>
      </c>
      <c r="E189" s="4">
        <v>1.85</v>
      </c>
      <c r="F189" s="4">
        <v>0</v>
      </c>
      <c r="G189" s="4">
        <v>374.52</v>
      </c>
      <c r="H189" s="4">
        <v>0</v>
      </c>
      <c r="I189" s="4">
        <v>3.42</v>
      </c>
      <c r="J189" s="4">
        <v>3.65</v>
      </c>
      <c r="K189" s="4">
        <v>3.38</v>
      </c>
      <c r="L189" s="4">
        <v>3.44</v>
      </c>
      <c r="M189" s="4">
        <v>0</v>
      </c>
      <c r="N189" s="4">
        <v>37</v>
      </c>
      <c r="O189" s="4">
        <v>0</v>
      </c>
      <c r="P189" s="4">
        <v>4.57</v>
      </c>
      <c r="Q189" s="4">
        <v>4.57</v>
      </c>
      <c r="R189" s="4">
        <v>3.4449999999999998</v>
      </c>
      <c r="S189" s="4">
        <v>3.49</v>
      </c>
      <c r="T189" s="4">
        <v>0</v>
      </c>
      <c r="U189" s="4">
        <v>140.59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3.3</v>
      </c>
      <c r="AE189" s="4">
        <v>3.65</v>
      </c>
      <c r="AF189" s="4">
        <v>3.3</v>
      </c>
      <c r="AG189" s="4">
        <v>3.65</v>
      </c>
      <c r="AH189" s="4">
        <v>0</v>
      </c>
      <c r="AI189" s="4">
        <v>10.63</v>
      </c>
      <c r="AJ189" s="4">
        <v>0</v>
      </c>
      <c r="AK189" s="4">
        <v>3.83</v>
      </c>
      <c r="AL189" s="4">
        <v>3.83</v>
      </c>
      <c r="AM189" s="4">
        <v>3.83</v>
      </c>
      <c r="AN189" s="4">
        <v>3.83</v>
      </c>
      <c r="AO189" s="4">
        <v>0</v>
      </c>
      <c r="AP189" s="4">
        <v>1</v>
      </c>
      <c r="AQ189" s="4">
        <v>0</v>
      </c>
      <c r="AR189" s="4">
        <v>4.3710000000000004</v>
      </c>
      <c r="AS189" s="4">
        <v>5</v>
      </c>
      <c r="AT189" s="4">
        <v>4.2098000000000004</v>
      </c>
      <c r="AU189" s="4">
        <v>4.3174999999999999</v>
      </c>
      <c r="AV189" s="4">
        <v>0</v>
      </c>
      <c r="AW189" s="4">
        <v>9.35</v>
      </c>
      <c r="AX189" s="4">
        <v>0</v>
      </c>
      <c r="AY189" s="4">
        <v>4.3343999999999996</v>
      </c>
      <c r="AZ189" s="4">
        <v>4.42</v>
      </c>
      <c r="BA189" s="4">
        <v>4.3343999999999996</v>
      </c>
      <c r="BB189" s="4">
        <v>4.3879000000000001</v>
      </c>
      <c r="BC189" s="4">
        <v>0</v>
      </c>
      <c r="BD189" s="4">
        <v>1.6</v>
      </c>
      <c r="BE189" s="4">
        <v>0</v>
      </c>
      <c r="BF189" s="4">
        <v>4.5259999999999998</v>
      </c>
      <c r="BG189" s="4">
        <v>4.5529999999999999</v>
      </c>
      <c r="BH189" s="4">
        <v>4.5259999999999998</v>
      </c>
      <c r="BI189" s="4">
        <v>4.5503</v>
      </c>
      <c r="BJ189" s="4">
        <v>0</v>
      </c>
      <c r="BK189" s="4">
        <v>0.8</v>
      </c>
      <c r="BL189" s="4">
        <v>0</v>
      </c>
      <c r="BM189" s="4">
        <v>4.5644999999999998</v>
      </c>
      <c r="BN189" s="4">
        <v>4.6029999999999998</v>
      </c>
      <c r="BO189" s="4">
        <v>4.5644999999999998</v>
      </c>
      <c r="BP189" s="4">
        <v>4.5880000000000001</v>
      </c>
      <c r="BQ189" s="4">
        <v>0</v>
      </c>
      <c r="BR189" s="4">
        <v>1</v>
      </c>
      <c r="BS189" s="4">
        <v>0</v>
      </c>
      <c r="BT189" s="4">
        <v>4.6405000000000003</v>
      </c>
      <c r="BU189" s="4">
        <v>4.6405000000000003</v>
      </c>
      <c r="BV189" s="4">
        <v>4.6405000000000003</v>
      </c>
      <c r="BW189" s="4">
        <v>4.6405000000000003</v>
      </c>
      <c r="BX189" s="4">
        <v>0</v>
      </c>
      <c r="BY189" s="4">
        <v>0.2</v>
      </c>
      <c r="BZ189" s="4">
        <v>0</v>
      </c>
    </row>
    <row r="190" spans="1:78" x14ac:dyDescent="0.15">
      <c r="A190" s="3">
        <v>39718</v>
      </c>
      <c r="B190" s="4">
        <v>2.82</v>
      </c>
      <c r="C190" s="4">
        <v>2.86</v>
      </c>
      <c r="D190" s="4">
        <v>1.85</v>
      </c>
      <c r="E190" s="4">
        <v>2.82</v>
      </c>
      <c r="F190" s="4">
        <v>0</v>
      </c>
      <c r="G190" s="4">
        <v>241.72</v>
      </c>
      <c r="H190" s="4">
        <v>0</v>
      </c>
      <c r="I190" s="4">
        <v>2.82</v>
      </c>
      <c r="J190" s="4">
        <v>3.6</v>
      </c>
      <c r="K190" s="4">
        <v>2.82</v>
      </c>
      <c r="L190" s="4">
        <v>3.48</v>
      </c>
      <c r="M190" s="4">
        <v>0</v>
      </c>
      <c r="N190" s="4">
        <v>36.799999999999997</v>
      </c>
      <c r="O190" s="4">
        <v>0</v>
      </c>
      <c r="P190" s="4">
        <v>3.59</v>
      </c>
      <c r="Q190" s="4">
        <v>3.59</v>
      </c>
      <c r="R190" s="4">
        <v>3.43</v>
      </c>
      <c r="S190" s="4">
        <v>3.49</v>
      </c>
      <c r="T190" s="4">
        <v>0</v>
      </c>
      <c r="U190" s="4">
        <v>121.92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3.77</v>
      </c>
      <c r="AE190" s="4">
        <v>3.77</v>
      </c>
      <c r="AF190" s="4">
        <v>3.77</v>
      </c>
      <c r="AG190" s="4">
        <v>3.77</v>
      </c>
      <c r="AH190" s="4">
        <v>0</v>
      </c>
      <c r="AI190" s="4">
        <v>1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4.33</v>
      </c>
      <c r="AS190" s="4">
        <v>4.33</v>
      </c>
      <c r="AT190" s="4">
        <v>4.33</v>
      </c>
      <c r="AU190" s="4">
        <v>4.33</v>
      </c>
      <c r="AV190" s="4">
        <v>0</v>
      </c>
      <c r="AW190" s="4">
        <v>0.2</v>
      </c>
      <c r="AX190" s="4">
        <v>0</v>
      </c>
      <c r="AY190" s="4">
        <v>4.42</v>
      </c>
      <c r="AZ190" s="4">
        <v>4.42</v>
      </c>
      <c r="BA190" s="4">
        <v>4.3879000000000001</v>
      </c>
      <c r="BB190" s="4">
        <v>4.3879000000000001</v>
      </c>
      <c r="BC190" s="4">
        <v>0</v>
      </c>
      <c r="BD190" s="4">
        <v>0.4</v>
      </c>
      <c r="BE190" s="4">
        <v>0</v>
      </c>
      <c r="BF190" s="4">
        <v>4.5460000000000003</v>
      </c>
      <c r="BG190" s="4">
        <v>4.5460000000000003</v>
      </c>
      <c r="BH190" s="4">
        <v>4.5460000000000003</v>
      </c>
      <c r="BI190" s="4">
        <v>4.5460000000000003</v>
      </c>
      <c r="BJ190" s="4">
        <v>0</v>
      </c>
      <c r="BK190" s="4">
        <v>0.2</v>
      </c>
      <c r="BL190" s="4">
        <v>0</v>
      </c>
      <c r="BM190" s="4">
        <v>4.5650000000000004</v>
      </c>
      <c r="BN190" s="4">
        <v>4.6029999999999998</v>
      </c>
      <c r="BO190" s="4">
        <v>4.5650000000000004</v>
      </c>
      <c r="BP190" s="4">
        <v>4.6029999999999998</v>
      </c>
      <c r="BQ190" s="4">
        <v>0</v>
      </c>
      <c r="BR190" s="4">
        <v>0.4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</row>
    <row r="191" spans="1:78" x14ac:dyDescent="0.15">
      <c r="A191" s="3">
        <v>39719</v>
      </c>
      <c r="B191" s="4">
        <v>3.25</v>
      </c>
      <c r="C191" s="4">
        <v>3.28</v>
      </c>
      <c r="D191" s="4">
        <v>2.8</v>
      </c>
      <c r="E191" s="4">
        <v>3.2</v>
      </c>
      <c r="F191" s="4">
        <v>0</v>
      </c>
      <c r="G191" s="4">
        <v>66.2</v>
      </c>
      <c r="H191" s="4">
        <v>0</v>
      </c>
      <c r="I191" s="4">
        <v>3.6</v>
      </c>
      <c r="J191" s="4">
        <v>3.6</v>
      </c>
      <c r="K191" s="4">
        <v>3.25</v>
      </c>
      <c r="L191" s="4">
        <v>3.27</v>
      </c>
      <c r="M191" s="4">
        <v>0</v>
      </c>
      <c r="N191" s="4">
        <v>27.1</v>
      </c>
      <c r="O191" s="4">
        <v>0</v>
      </c>
      <c r="P191" s="4">
        <v>3.3</v>
      </c>
      <c r="Q191" s="4">
        <v>3.31</v>
      </c>
      <c r="R191" s="4">
        <v>2.8</v>
      </c>
      <c r="S191" s="4">
        <v>3.31</v>
      </c>
      <c r="T191" s="4">
        <v>0</v>
      </c>
      <c r="U191" s="4">
        <v>10.9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3.25</v>
      </c>
      <c r="AE191" s="4">
        <v>3.85</v>
      </c>
      <c r="AF191" s="4">
        <v>3.25</v>
      </c>
      <c r="AG191" s="4">
        <v>3.85</v>
      </c>
      <c r="AH191" s="4">
        <v>0</v>
      </c>
      <c r="AI191" s="4">
        <v>11.35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4.33</v>
      </c>
      <c r="AS191" s="4">
        <v>4.33</v>
      </c>
      <c r="AT191" s="4">
        <v>4.33</v>
      </c>
      <c r="AU191" s="4">
        <v>4.33</v>
      </c>
      <c r="AV191" s="4">
        <v>0</v>
      </c>
      <c r="AW191" s="4">
        <v>0.2</v>
      </c>
      <c r="AX191" s="4">
        <v>0</v>
      </c>
      <c r="AY191" s="4">
        <v>4.9000000000000004</v>
      </c>
      <c r="AZ191" s="4">
        <v>4.9000000000000004</v>
      </c>
      <c r="BA191" s="4">
        <v>4.9000000000000004</v>
      </c>
      <c r="BB191" s="4">
        <v>4.9000000000000004</v>
      </c>
      <c r="BC191" s="4">
        <v>0</v>
      </c>
      <c r="BD191" s="4">
        <v>0.5</v>
      </c>
      <c r="BE191" s="4">
        <v>0</v>
      </c>
      <c r="BF191" s="4">
        <v>4.5235000000000003</v>
      </c>
      <c r="BG191" s="4">
        <v>4.5525000000000002</v>
      </c>
      <c r="BH191" s="4">
        <v>4.5235000000000003</v>
      </c>
      <c r="BI191" s="4">
        <v>4.5525000000000002</v>
      </c>
      <c r="BJ191" s="4">
        <v>0</v>
      </c>
      <c r="BK191" s="4">
        <v>0.4</v>
      </c>
      <c r="BL191" s="4">
        <v>0</v>
      </c>
      <c r="BM191" s="4">
        <v>4.5628000000000002</v>
      </c>
      <c r="BN191" s="4">
        <v>4.5628000000000002</v>
      </c>
      <c r="BO191" s="4">
        <v>4.5628000000000002</v>
      </c>
      <c r="BP191" s="4">
        <v>4.5628000000000002</v>
      </c>
      <c r="BQ191" s="4">
        <v>0</v>
      </c>
      <c r="BR191" s="4">
        <v>0.2</v>
      </c>
      <c r="BS191" s="4">
        <v>0</v>
      </c>
      <c r="BT191" s="4">
        <v>4.6395</v>
      </c>
      <c r="BU191" s="4">
        <v>4.6395</v>
      </c>
      <c r="BV191" s="4">
        <v>4.6395</v>
      </c>
      <c r="BW191" s="4">
        <v>4.6395</v>
      </c>
      <c r="BX191" s="4">
        <v>0</v>
      </c>
      <c r="BY191" s="4">
        <v>0.2</v>
      </c>
      <c r="BZ191" s="4">
        <v>0</v>
      </c>
    </row>
    <row r="192" spans="1:78" x14ac:dyDescent="0.15">
      <c r="A192" s="3">
        <v>39727</v>
      </c>
      <c r="B192" s="4">
        <v>3.2</v>
      </c>
      <c r="C192" s="4">
        <v>3.5</v>
      </c>
      <c r="D192" s="4">
        <v>1.85</v>
      </c>
      <c r="E192" s="4">
        <v>3.2</v>
      </c>
      <c r="F192" s="4">
        <v>0</v>
      </c>
      <c r="G192" s="4">
        <v>466.06</v>
      </c>
      <c r="H192" s="4">
        <v>0</v>
      </c>
      <c r="I192" s="4">
        <v>4.2</v>
      </c>
      <c r="J192" s="4">
        <v>5.05</v>
      </c>
      <c r="K192" s="4">
        <v>3.4</v>
      </c>
      <c r="L192" s="4">
        <v>3.56</v>
      </c>
      <c r="M192" s="4">
        <v>0</v>
      </c>
      <c r="N192" s="4">
        <v>59.6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3.9020000000000001</v>
      </c>
      <c r="AL192" s="4">
        <v>3.9020000000000001</v>
      </c>
      <c r="AM192" s="4">
        <v>3.9020000000000001</v>
      </c>
      <c r="AN192" s="4">
        <v>3.9020000000000001</v>
      </c>
      <c r="AO192" s="4">
        <v>0</v>
      </c>
      <c r="AP192" s="4">
        <v>1</v>
      </c>
      <c r="AQ192" s="4">
        <v>0</v>
      </c>
      <c r="AR192" s="4">
        <v>4.38</v>
      </c>
      <c r="AS192" s="4">
        <v>4.38</v>
      </c>
      <c r="AT192" s="4">
        <v>4.33</v>
      </c>
      <c r="AU192" s="4">
        <v>4.33</v>
      </c>
      <c r="AV192" s="4">
        <v>0</v>
      </c>
      <c r="AW192" s="4">
        <v>0.6</v>
      </c>
      <c r="AX192" s="4">
        <v>0</v>
      </c>
      <c r="AY192" s="4">
        <v>4.43</v>
      </c>
      <c r="AZ192" s="4">
        <v>4.43</v>
      </c>
      <c r="BA192" s="4">
        <v>4.3853</v>
      </c>
      <c r="BB192" s="4">
        <v>4.3853</v>
      </c>
      <c r="BC192" s="4">
        <v>0</v>
      </c>
      <c r="BD192" s="4">
        <v>0.4</v>
      </c>
      <c r="BE192" s="4">
        <v>0</v>
      </c>
      <c r="BF192" s="4">
        <v>4.55</v>
      </c>
      <c r="BG192" s="4">
        <v>4.55</v>
      </c>
      <c r="BH192" s="4">
        <v>4.5199999999999996</v>
      </c>
      <c r="BI192" s="4">
        <v>4.5389999999999997</v>
      </c>
      <c r="BJ192" s="4">
        <v>0</v>
      </c>
      <c r="BK192" s="4">
        <v>0.8</v>
      </c>
      <c r="BL192" s="4">
        <v>0</v>
      </c>
      <c r="BM192" s="4">
        <v>4.6096000000000004</v>
      </c>
      <c r="BN192" s="4">
        <v>4.6096000000000004</v>
      </c>
      <c r="BO192" s="4">
        <v>4.5625</v>
      </c>
      <c r="BP192" s="4">
        <v>4.5910000000000002</v>
      </c>
      <c r="BQ192" s="4">
        <v>0</v>
      </c>
      <c r="BR192" s="4">
        <v>0.8</v>
      </c>
      <c r="BS192" s="4">
        <v>0</v>
      </c>
      <c r="BT192" s="4">
        <v>4.6379999999999999</v>
      </c>
      <c r="BU192" s="4">
        <v>4.67</v>
      </c>
      <c r="BV192" s="4">
        <v>4.6379999999999999</v>
      </c>
      <c r="BW192" s="4">
        <v>4.67</v>
      </c>
      <c r="BX192" s="4">
        <v>0</v>
      </c>
      <c r="BY192" s="4">
        <v>0.4</v>
      </c>
      <c r="BZ192" s="4">
        <v>0</v>
      </c>
    </row>
    <row r="193" spans="1:78" x14ac:dyDescent="0.15">
      <c r="A193" s="3">
        <v>39728</v>
      </c>
      <c r="B193" s="4">
        <v>3.2</v>
      </c>
      <c r="C193" s="4">
        <v>3.25</v>
      </c>
      <c r="D193" s="4">
        <v>1.85</v>
      </c>
      <c r="E193" s="4">
        <v>1.85</v>
      </c>
      <c r="F193" s="4">
        <v>0</v>
      </c>
      <c r="G193" s="4">
        <v>339.21</v>
      </c>
      <c r="H193" s="4">
        <v>0</v>
      </c>
      <c r="I193" s="4">
        <v>4.5</v>
      </c>
      <c r="J193" s="4">
        <v>4.5</v>
      </c>
      <c r="K193" s="4">
        <v>3.4</v>
      </c>
      <c r="L193" s="4">
        <v>4.3099999999999996</v>
      </c>
      <c r="M193" s="4">
        <v>0</v>
      </c>
      <c r="N193" s="4">
        <v>68.63</v>
      </c>
      <c r="O193" s="4">
        <v>0</v>
      </c>
      <c r="P193" s="4">
        <v>3.65</v>
      </c>
      <c r="Q193" s="4">
        <v>3.65</v>
      </c>
      <c r="R193" s="4">
        <v>3.65</v>
      </c>
      <c r="S193" s="4">
        <v>3.65</v>
      </c>
      <c r="T193" s="4">
        <v>0</v>
      </c>
      <c r="U193" s="4">
        <v>14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4.01</v>
      </c>
      <c r="AE193" s="4">
        <v>4.0199999999999996</v>
      </c>
      <c r="AF193" s="4">
        <v>3.4</v>
      </c>
      <c r="AG193" s="4">
        <v>3.4</v>
      </c>
      <c r="AH193" s="4">
        <v>0</v>
      </c>
      <c r="AI193" s="4">
        <v>43.5</v>
      </c>
      <c r="AJ193" s="4">
        <v>0</v>
      </c>
      <c r="AK193" s="4">
        <v>3.9020000000000001</v>
      </c>
      <c r="AL193" s="4">
        <v>3.9020000000000001</v>
      </c>
      <c r="AM193" s="4">
        <v>3.9020000000000001</v>
      </c>
      <c r="AN193" s="4">
        <v>3.9020000000000001</v>
      </c>
      <c r="AO193" s="4">
        <v>0</v>
      </c>
      <c r="AP193" s="4">
        <v>1</v>
      </c>
      <c r="AQ193" s="4">
        <v>0</v>
      </c>
      <c r="AR193" s="4">
        <v>4.38</v>
      </c>
      <c r="AS193" s="4">
        <v>4.4580000000000002</v>
      </c>
      <c r="AT193" s="4">
        <v>4.3051000000000004</v>
      </c>
      <c r="AU193" s="4">
        <v>4.4000000000000004</v>
      </c>
      <c r="AV193" s="4">
        <v>0</v>
      </c>
      <c r="AW193" s="4">
        <v>1.085</v>
      </c>
      <c r="AX193" s="4">
        <v>0</v>
      </c>
      <c r="AY193" s="4">
        <v>4.5</v>
      </c>
      <c r="AZ193" s="4">
        <v>4.59</v>
      </c>
      <c r="BA193" s="4">
        <v>4.3853</v>
      </c>
      <c r="BB193" s="4">
        <v>4.59</v>
      </c>
      <c r="BC193" s="4">
        <v>0</v>
      </c>
      <c r="BD193" s="4">
        <v>2.6</v>
      </c>
      <c r="BE193" s="4">
        <v>0</v>
      </c>
      <c r="BF193" s="4">
        <v>4.53</v>
      </c>
      <c r="BG193" s="4">
        <v>4.55</v>
      </c>
      <c r="BH193" s="4">
        <v>4.4436999999999998</v>
      </c>
      <c r="BI193" s="4">
        <v>4.45</v>
      </c>
      <c r="BJ193" s="4">
        <v>0</v>
      </c>
      <c r="BK193" s="4">
        <v>1.2</v>
      </c>
      <c r="BL193" s="4">
        <v>0</v>
      </c>
      <c r="BM193" s="4">
        <v>4.5625</v>
      </c>
      <c r="BN193" s="4">
        <v>4.5999999999999996</v>
      </c>
      <c r="BO193" s="4">
        <v>4.5598000000000001</v>
      </c>
      <c r="BP193" s="4">
        <v>4.5999999999999996</v>
      </c>
      <c r="BQ193" s="4">
        <v>0</v>
      </c>
      <c r="BR193" s="4">
        <v>1</v>
      </c>
      <c r="BS193" s="4">
        <v>0</v>
      </c>
      <c r="BT193" s="4">
        <v>4.6378000000000004</v>
      </c>
      <c r="BU193" s="4">
        <v>4.6740000000000004</v>
      </c>
      <c r="BV193" s="4">
        <v>4.6196999999999999</v>
      </c>
      <c r="BW193" s="4">
        <v>4.6443000000000003</v>
      </c>
      <c r="BX193" s="4">
        <v>0</v>
      </c>
      <c r="BY193" s="4">
        <v>0.8</v>
      </c>
      <c r="BZ193" s="4">
        <v>0</v>
      </c>
    </row>
    <row r="194" spans="1:78" x14ac:dyDescent="0.15">
      <c r="A194" s="3">
        <v>39729</v>
      </c>
      <c r="B194" s="4">
        <v>3.2</v>
      </c>
      <c r="C194" s="4">
        <v>3.2</v>
      </c>
      <c r="D194" s="4">
        <v>2.91</v>
      </c>
      <c r="E194" s="4">
        <v>2.9319999999999999</v>
      </c>
      <c r="F194" s="4">
        <v>0</v>
      </c>
      <c r="G194" s="4">
        <v>511.79</v>
      </c>
      <c r="H194" s="4">
        <v>0</v>
      </c>
      <c r="I194" s="4">
        <v>3.45</v>
      </c>
      <c r="J194" s="4">
        <v>3.8</v>
      </c>
      <c r="K194" s="4">
        <v>3.355</v>
      </c>
      <c r="L194" s="4">
        <v>3.39</v>
      </c>
      <c r="M194" s="4">
        <v>0</v>
      </c>
      <c r="N194" s="4">
        <v>110.2</v>
      </c>
      <c r="O194" s="4">
        <v>0</v>
      </c>
      <c r="P194" s="4">
        <v>3.46</v>
      </c>
      <c r="Q194" s="4">
        <v>3.46</v>
      </c>
      <c r="R194" s="4">
        <v>3.44</v>
      </c>
      <c r="S194" s="4">
        <v>3.45</v>
      </c>
      <c r="T194" s="4">
        <v>0</v>
      </c>
      <c r="U194" s="4">
        <v>20</v>
      </c>
      <c r="V194" s="4">
        <v>0</v>
      </c>
      <c r="W194" s="4">
        <v>3.46</v>
      </c>
      <c r="X194" s="4">
        <v>3.46</v>
      </c>
      <c r="Y194" s="4">
        <v>3.46</v>
      </c>
      <c r="Z194" s="4">
        <v>3.46</v>
      </c>
      <c r="AA194" s="4">
        <v>0</v>
      </c>
      <c r="AB194" s="4">
        <v>0.3</v>
      </c>
      <c r="AC194" s="4">
        <v>0</v>
      </c>
      <c r="AD194" s="4">
        <v>3.5</v>
      </c>
      <c r="AE194" s="4">
        <v>3.5</v>
      </c>
      <c r="AF194" s="4">
        <v>3.5</v>
      </c>
      <c r="AG194" s="4">
        <v>3.5</v>
      </c>
      <c r="AH194" s="4">
        <v>0</v>
      </c>
      <c r="AI194" s="4">
        <v>0.5</v>
      </c>
      <c r="AJ194" s="4">
        <v>0</v>
      </c>
      <c r="AK194" s="4">
        <v>3.92</v>
      </c>
      <c r="AL194" s="4">
        <v>4.4000000000000004</v>
      </c>
      <c r="AM194" s="4">
        <v>3.92</v>
      </c>
      <c r="AN194" s="4">
        <v>4.32</v>
      </c>
      <c r="AO194" s="4">
        <v>0</v>
      </c>
      <c r="AP194" s="4">
        <v>2.5</v>
      </c>
      <c r="AQ194" s="4">
        <v>0</v>
      </c>
      <c r="AR194" s="4">
        <v>4.38</v>
      </c>
      <c r="AS194" s="4">
        <v>5</v>
      </c>
      <c r="AT194" s="4">
        <v>4.25</v>
      </c>
      <c r="AU194" s="4">
        <v>4.38</v>
      </c>
      <c r="AV194" s="4">
        <v>0</v>
      </c>
      <c r="AW194" s="4">
        <v>5.6</v>
      </c>
      <c r="AX194" s="4">
        <v>0</v>
      </c>
      <c r="AY194" s="4">
        <v>4.45</v>
      </c>
      <c r="AZ194" s="4">
        <v>4.45</v>
      </c>
      <c r="BA194" s="4">
        <v>4.4000000000000004</v>
      </c>
      <c r="BB194" s="4">
        <v>4.4000000000000004</v>
      </c>
      <c r="BC194" s="4">
        <v>0</v>
      </c>
      <c r="BD194" s="4">
        <v>2.2000000000000002</v>
      </c>
      <c r="BE194" s="4">
        <v>0</v>
      </c>
      <c r="BF194" s="4">
        <v>4.53</v>
      </c>
      <c r="BG194" s="4">
        <v>4.55</v>
      </c>
      <c r="BH194" s="4">
        <v>4.45</v>
      </c>
      <c r="BI194" s="4">
        <v>4.45</v>
      </c>
      <c r="BJ194" s="4">
        <v>0</v>
      </c>
      <c r="BK194" s="4">
        <v>1.4</v>
      </c>
      <c r="BL194" s="4">
        <v>0</v>
      </c>
      <c r="BM194" s="4">
        <v>4.5571000000000002</v>
      </c>
      <c r="BN194" s="4">
        <v>4.5999999999999996</v>
      </c>
      <c r="BO194" s="4">
        <v>4.5571000000000002</v>
      </c>
      <c r="BP194" s="4">
        <v>4.5999999999999996</v>
      </c>
      <c r="BQ194" s="4">
        <v>0</v>
      </c>
      <c r="BR194" s="4">
        <v>1.2</v>
      </c>
      <c r="BS194" s="4">
        <v>0</v>
      </c>
      <c r="BT194" s="4">
        <v>4.6684999999999999</v>
      </c>
      <c r="BU194" s="4">
        <v>4.6740000000000004</v>
      </c>
      <c r="BV194" s="4">
        <v>4.6196999999999999</v>
      </c>
      <c r="BW194" s="4">
        <v>4.6740000000000004</v>
      </c>
      <c r="BX194" s="4">
        <v>0</v>
      </c>
      <c r="BY194" s="4">
        <v>20.8</v>
      </c>
      <c r="BZ194" s="4">
        <v>0</v>
      </c>
    </row>
    <row r="195" spans="1:78" x14ac:dyDescent="0.15">
      <c r="A195" s="3">
        <v>39730</v>
      </c>
      <c r="B195" s="4">
        <v>2.8</v>
      </c>
      <c r="C195" s="4">
        <v>2.9</v>
      </c>
      <c r="D195" s="4">
        <v>2.75</v>
      </c>
      <c r="E195" s="4">
        <v>2.85</v>
      </c>
      <c r="F195" s="4">
        <v>0</v>
      </c>
      <c r="G195" s="4">
        <v>378.58</v>
      </c>
      <c r="H195" s="4">
        <v>0</v>
      </c>
      <c r="I195" s="4">
        <v>3.45</v>
      </c>
      <c r="J195" s="4">
        <v>3.5</v>
      </c>
      <c r="K195" s="4">
        <v>3.25</v>
      </c>
      <c r="L195" s="4">
        <v>3.25</v>
      </c>
      <c r="M195" s="4">
        <v>0</v>
      </c>
      <c r="N195" s="4">
        <v>109.3</v>
      </c>
      <c r="O195" s="4">
        <v>0</v>
      </c>
      <c r="P195" s="4">
        <v>3.56</v>
      </c>
      <c r="Q195" s="4">
        <v>3.56</v>
      </c>
      <c r="R195" s="4">
        <v>3.4350000000000001</v>
      </c>
      <c r="S195" s="4">
        <v>3.4350000000000001</v>
      </c>
      <c r="T195" s="4">
        <v>0</v>
      </c>
      <c r="U195" s="4">
        <v>10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3.41</v>
      </c>
      <c r="AE195" s="4">
        <v>3.9074</v>
      </c>
      <c r="AF195" s="4">
        <v>3.41</v>
      </c>
      <c r="AG195" s="4">
        <v>3.9074</v>
      </c>
      <c r="AH195" s="4">
        <v>0</v>
      </c>
      <c r="AI195" s="4">
        <v>1.4</v>
      </c>
      <c r="AJ195" s="4">
        <v>0</v>
      </c>
      <c r="AK195" s="4">
        <v>3.78</v>
      </c>
      <c r="AL195" s="4">
        <v>3.95</v>
      </c>
      <c r="AM195" s="4">
        <v>3.78</v>
      </c>
      <c r="AN195" s="4">
        <v>3.95</v>
      </c>
      <c r="AO195" s="4">
        <v>0</v>
      </c>
      <c r="AP195" s="4">
        <v>3.5</v>
      </c>
      <c r="AQ195" s="4">
        <v>0</v>
      </c>
      <c r="AR195" s="4">
        <v>4.38</v>
      </c>
      <c r="AS195" s="4">
        <v>5.5</v>
      </c>
      <c r="AT195" s="4">
        <v>4.25</v>
      </c>
      <c r="AU195" s="4">
        <v>5.5</v>
      </c>
      <c r="AV195" s="4">
        <v>0</v>
      </c>
      <c r="AW195" s="4">
        <v>6.7</v>
      </c>
      <c r="AX195" s="4">
        <v>0</v>
      </c>
      <c r="AY195" s="4">
        <v>4.43</v>
      </c>
      <c r="AZ195" s="4">
        <v>4.43</v>
      </c>
      <c r="BA195" s="4">
        <v>4.4000000000000004</v>
      </c>
      <c r="BB195" s="4">
        <v>4.4000000000000004</v>
      </c>
      <c r="BC195" s="4">
        <v>0</v>
      </c>
      <c r="BD195" s="4">
        <v>0.4</v>
      </c>
      <c r="BE195" s="4">
        <v>0</v>
      </c>
      <c r="BF195" s="4">
        <v>4.5</v>
      </c>
      <c r="BG195" s="4">
        <v>4.5400999999999998</v>
      </c>
      <c r="BH195" s="4">
        <v>4.45</v>
      </c>
      <c r="BI195" s="4">
        <v>4.51</v>
      </c>
      <c r="BJ195" s="4">
        <v>0</v>
      </c>
      <c r="BK195" s="4">
        <v>1.4</v>
      </c>
      <c r="BL195" s="4">
        <v>0</v>
      </c>
      <c r="BM195" s="4">
        <v>4.5949999999999998</v>
      </c>
      <c r="BN195" s="4">
        <v>4.5949999999999998</v>
      </c>
      <c r="BO195" s="4">
        <v>4.54</v>
      </c>
      <c r="BP195" s="4">
        <v>4.54</v>
      </c>
      <c r="BQ195" s="4">
        <v>0</v>
      </c>
      <c r="BR195" s="4">
        <v>1.2</v>
      </c>
      <c r="BS195" s="4">
        <v>0</v>
      </c>
      <c r="BT195" s="4">
        <v>4.62</v>
      </c>
      <c r="BU195" s="4">
        <v>4.6449999999999996</v>
      </c>
      <c r="BV195" s="4">
        <v>4.5867000000000004</v>
      </c>
      <c r="BW195" s="4">
        <v>4.5867000000000004</v>
      </c>
      <c r="BX195" s="4">
        <v>0</v>
      </c>
      <c r="BY195" s="4">
        <v>20.8</v>
      </c>
      <c r="BZ195" s="4">
        <v>0</v>
      </c>
    </row>
    <row r="196" spans="1:78" x14ac:dyDescent="0.15">
      <c r="A196" s="3">
        <v>39731</v>
      </c>
      <c r="B196" s="4">
        <v>2.8</v>
      </c>
      <c r="C196" s="4">
        <v>3</v>
      </c>
      <c r="D196" s="4">
        <v>2.7</v>
      </c>
      <c r="E196" s="4">
        <v>2.8</v>
      </c>
      <c r="F196" s="4">
        <v>0</v>
      </c>
      <c r="G196" s="4">
        <v>381.79500000000002</v>
      </c>
      <c r="H196" s="4">
        <v>0</v>
      </c>
      <c r="I196" s="4">
        <v>3.44</v>
      </c>
      <c r="J196" s="4">
        <v>3.53</v>
      </c>
      <c r="K196" s="4">
        <v>3.3</v>
      </c>
      <c r="L196" s="4">
        <v>3.53</v>
      </c>
      <c r="M196" s="4">
        <v>0</v>
      </c>
      <c r="N196" s="4">
        <v>75.400000000000006</v>
      </c>
      <c r="O196" s="4">
        <v>0</v>
      </c>
      <c r="P196" s="4">
        <v>3.32</v>
      </c>
      <c r="Q196" s="4">
        <v>3.36</v>
      </c>
      <c r="R196" s="4">
        <v>3.32</v>
      </c>
      <c r="S196" s="4">
        <v>3.36</v>
      </c>
      <c r="T196" s="4">
        <v>0</v>
      </c>
      <c r="U196" s="4">
        <v>8.75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3.1</v>
      </c>
      <c r="AE196" s="4">
        <v>3.1</v>
      </c>
      <c r="AF196" s="4">
        <v>3.1</v>
      </c>
      <c r="AG196" s="4">
        <v>3.1</v>
      </c>
      <c r="AH196" s="4">
        <v>0</v>
      </c>
      <c r="AI196" s="4">
        <v>1.1000000000000001</v>
      </c>
      <c r="AJ196" s="4">
        <v>0</v>
      </c>
      <c r="AK196" s="4">
        <v>3.88</v>
      </c>
      <c r="AL196" s="4">
        <v>3.88</v>
      </c>
      <c r="AM196" s="4">
        <v>3.88</v>
      </c>
      <c r="AN196" s="4">
        <v>3.88</v>
      </c>
      <c r="AO196" s="4">
        <v>0</v>
      </c>
      <c r="AP196" s="4">
        <v>1</v>
      </c>
      <c r="AQ196" s="4">
        <v>0</v>
      </c>
      <c r="AR196" s="4">
        <v>4.2750000000000004</v>
      </c>
      <c r="AS196" s="4">
        <v>4.32</v>
      </c>
      <c r="AT196" s="4">
        <v>4.2300000000000004</v>
      </c>
      <c r="AU196" s="4">
        <v>4.2300000000000004</v>
      </c>
      <c r="AV196" s="4">
        <v>0</v>
      </c>
      <c r="AW196" s="4">
        <v>2.2000000000000002</v>
      </c>
      <c r="AX196" s="4">
        <v>0</v>
      </c>
      <c r="AY196" s="4">
        <v>4.43</v>
      </c>
      <c r="AZ196" s="4">
        <v>4.43</v>
      </c>
      <c r="BA196" s="4">
        <v>4.34</v>
      </c>
      <c r="BB196" s="4">
        <v>4.34</v>
      </c>
      <c r="BC196" s="4">
        <v>0</v>
      </c>
      <c r="BD196" s="4">
        <v>0.4</v>
      </c>
      <c r="BE196" s="4">
        <v>0</v>
      </c>
      <c r="BF196" s="4">
        <v>4.4808000000000003</v>
      </c>
      <c r="BG196" s="4">
        <v>4.5</v>
      </c>
      <c r="BH196" s="4">
        <v>4.4000000000000004</v>
      </c>
      <c r="BI196" s="4">
        <v>4.4000000000000004</v>
      </c>
      <c r="BJ196" s="4">
        <v>0</v>
      </c>
      <c r="BK196" s="4">
        <v>1.6</v>
      </c>
      <c r="BL196" s="4">
        <v>0</v>
      </c>
      <c r="BM196" s="4">
        <v>4.4962999999999997</v>
      </c>
      <c r="BN196" s="4">
        <v>4.5867000000000004</v>
      </c>
      <c r="BO196" s="4">
        <v>4.4962999999999997</v>
      </c>
      <c r="BP196" s="4">
        <v>4.5650000000000004</v>
      </c>
      <c r="BQ196" s="4">
        <v>0</v>
      </c>
      <c r="BR196" s="4">
        <v>1.4</v>
      </c>
      <c r="BS196" s="4">
        <v>0</v>
      </c>
      <c r="BT196" s="4">
        <v>4.6050000000000004</v>
      </c>
      <c r="BU196" s="4">
        <v>4.625</v>
      </c>
      <c r="BV196" s="4">
        <v>4.5867000000000004</v>
      </c>
      <c r="BW196" s="4">
        <v>4.625</v>
      </c>
      <c r="BX196" s="4">
        <v>0</v>
      </c>
      <c r="BY196" s="4">
        <v>11.8</v>
      </c>
      <c r="BZ196" s="4">
        <v>0</v>
      </c>
    </row>
    <row r="197" spans="1:78" x14ac:dyDescent="0.15">
      <c r="A197" s="3">
        <v>39734</v>
      </c>
      <c r="B197" s="4">
        <v>2.6</v>
      </c>
      <c r="C197" s="4">
        <v>3.5</v>
      </c>
      <c r="D197" s="4">
        <v>2.58</v>
      </c>
      <c r="E197" s="4">
        <v>3.5</v>
      </c>
      <c r="F197" s="4">
        <v>0</v>
      </c>
      <c r="G197" s="4">
        <v>446.18</v>
      </c>
      <c r="H197" s="4">
        <v>0</v>
      </c>
      <c r="I197" s="4">
        <v>4.8</v>
      </c>
      <c r="J197" s="4">
        <v>4.8</v>
      </c>
      <c r="K197" s="4">
        <v>3.31</v>
      </c>
      <c r="L197" s="4">
        <v>3.33</v>
      </c>
      <c r="M197" s="4">
        <v>0</v>
      </c>
      <c r="N197" s="4">
        <v>74.2</v>
      </c>
      <c r="O197" s="4">
        <v>0</v>
      </c>
      <c r="P197" s="4">
        <v>3.3650000000000002</v>
      </c>
      <c r="Q197" s="4">
        <v>3.3650000000000002</v>
      </c>
      <c r="R197" s="4">
        <v>3.355</v>
      </c>
      <c r="S197" s="4">
        <v>3.355</v>
      </c>
      <c r="T197" s="4">
        <v>0</v>
      </c>
      <c r="U197" s="4">
        <v>1.5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3.88</v>
      </c>
      <c r="AL197" s="4">
        <v>3.88</v>
      </c>
      <c r="AM197" s="4">
        <v>3.88</v>
      </c>
      <c r="AN197" s="4">
        <v>3.88</v>
      </c>
      <c r="AO197" s="4">
        <v>0</v>
      </c>
      <c r="AP197" s="4">
        <v>1</v>
      </c>
      <c r="AQ197" s="4">
        <v>0</v>
      </c>
      <c r="AR197" s="4">
        <v>4.28</v>
      </c>
      <c r="AS197" s="4">
        <v>4.32</v>
      </c>
      <c r="AT197" s="4">
        <v>4.2450000000000001</v>
      </c>
      <c r="AU197" s="4">
        <v>4.26</v>
      </c>
      <c r="AV197" s="4">
        <v>0</v>
      </c>
      <c r="AW197" s="4">
        <v>2</v>
      </c>
      <c r="AX197" s="4">
        <v>0</v>
      </c>
      <c r="AY197" s="4">
        <v>4.34</v>
      </c>
      <c r="AZ197" s="4">
        <v>4.34</v>
      </c>
      <c r="BA197" s="4">
        <v>4.34</v>
      </c>
      <c r="BB197" s="4">
        <v>4.34</v>
      </c>
      <c r="BC197" s="4">
        <v>0</v>
      </c>
      <c r="BD197" s="4">
        <v>0.2</v>
      </c>
      <c r="BE197" s="4">
        <v>0</v>
      </c>
      <c r="BF197" s="4">
        <v>4.5019999999999998</v>
      </c>
      <c r="BG197" s="4">
        <v>4.5019999999999998</v>
      </c>
      <c r="BH197" s="4">
        <v>4.4000000000000004</v>
      </c>
      <c r="BI197" s="4">
        <v>4.4808000000000003</v>
      </c>
      <c r="BJ197" s="4">
        <v>0</v>
      </c>
      <c r="BK197" s="4">
        <v>1.2</v>
      </c>
      <c r="BL197" s="4">
        <v>0</v>
      </c>
      <c r="BM197" s="4">
        <v>4.53</v>
      </c>
      <c r="BN197" s="4">
        <v>4.5369999999999999</v>
      </c>
      <c r="BO197" s="4">
        <v>4.4962999999999997</v>
      </c>
      <c r="BP197" s="4">
        <v>4.4962999999999997</v>
      </c>
      <c r="BQ197" s="4">
        <v>0</v>
      </c>
      <c r="BR197" s="4">
        <v>11</v>
      </c>
      <c r="BS197" s="4">
        <v>0</v>
      </c>
      <c r="BT197" s="4">
        <v>4.5979999999999999</v>
      </c>
      <c r="BU197" s="4">
        <v>4.6029999999999998</v>
      </c>
      <c r="BV197" s="4">
        <v>4.5759999999999996</v>
      </c>
      <c r="BW197" s="4">
        <v>4.5759999999999996</v>
      </c>
      <c r="BX197" s="4">
        <v>0</v>
      </c>
      <c r="BY197" s="4">
        <v>0.8</v>
      </c>
      <c r="BZ197" s="4">
        <v>0</v>
      </c>
    </row>
    <row r="198" spans="1:78" x14ac:dyDescent="0.15">
      <c r="A198" s="3">
        <v>39735</v>
      </c>
      <c r="B198" s="4">
        <v>2.6</v>
      </c>
      <c r="C198" s="4">
        <v>2.62</v>
      </c>
      <c r="D198" s="4">
        <v>1.85</v>
      </c>
      <c r="E198" s="4">
        <v>1.85</v>
      </c>
      <c r="F198" s="4">
        <v>0</v>
      </c>
      <c r="G198" s="4">
        <v>352.18</v>
      </c>
      <c r="H198" s="4">
        <v>0</v>
      </c>
      <c r="I198" s="4">
        <v>3.15</v>
      </c>
      <c r="J198" s="4">
        <v>3.45</v>
      </c>
      <c r="K198" s="4">
        <v>3.15</v>
      </c>
      <c r="L198" s="4">
        <v>3.16</v>
      </c>
      <c r="M198" s="4">
        <v>0</v>
      </c>
      <c r="N198" s="4">
        <v>66.5</v>
      </c>
      <c r="O198" s="4">
        <v>0</v>
      </c>
      <c r="P198" s="4">
        <v>3.26</v>
      </c>
      <c r="Q198" s="4">
        <v>3.26</v>
      </c>
      <c r="R198" s="4">
        <v>3.26</v>
      </c>
      <c r="S198" s="4">
        <v>3.26</v>
      </c>
      <c r="T198" s="4">
        <v>0</v>
      </c>
      <c r="U198" s="4">
        <v>20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3.8</v>
      </c>
      <c r="AL198" s="4">
        <v>5.5</v>
      </c>
      <c r="AM198" s="4">
        <v>3.8</v>
      </c>
      <c r="AN198" s="4">
        <v>5.5</v>
      </c>
      <c r="AO198" s="4">
        <v>0</v>
      </c>
      <c r="AP198" s="4">
        <v>3</v>
      </c>
      <c r="AQ198" s="4">
        <v>0</v>
      </c>
      <c r="AR198" s="4">
        <v>4.25</v>
      </c>
      <c r="AS198" s="4">
        <v>4.28</v>
      </c>
      <c r="AT198" s="4">
        <v>4.24</v>
      </c>
      <c r="AU198" s="4">
        <v>4.24</v>
      </c>
      <c r="AV198" s="4">
        <v>0</v>
      </c>
      <c r="AW198" s="4">
        <v>7.2</v>
      </c>
      <c r="AX198" s="4">
        <v>0</v>
      </c>
      <c r="AY198" s="4">
        <v>4.38</v>
      </c>
      <c r="AZ198" s="4">
        <v>4.38</v>
      </c>
      <c r="BA198" s="4">
        <v>4.33</v>
      </c>
      <c r="BB198" s="4">
        <v>4.33</v>
      </c>
      <c r="BC198" s="4">
        <v>0</v>
      </c>
      <c r="BD198" s="4">
        <v>0.4</v>
      </c>
      <c r="BE198" s="4">
        <v>0</v>
      </c>
      <c r="BF198" s="4">
        <v>4.4180000000000001</v>
      </c>
      <c r="BG198" s="4">
        <v>4.49</v>
      </c>
      <c r="BH198" s="4">
        <v>4.3899999999999997</v>
      </c>
      <c r="BI198" s="4">
        <v>4.3899999999999997</v>
      </c>
      <c r="BJ198" s="4">
        <v>0</v>
      </c>
      <c r="BK198" s="4">
        <v>1.6</v>
      </c>
      <c r="BL198" s="4">
        <v>0</v>
      </c>
      <c r="BM198" s="4">
        <v>4.5033000000000003</v>
      </c>
      <c r="BN198" s="4">
        <v>4.53</v>
      </c>
      <c r="BO198" s="4">
        <v>4.4859999999999998</v>
      </c>
      <c r="BP198" s="4">
        <v>4.5119999999999996</v>
      </c>
      <c r="BQ198" s="4">
        <v>0</v>
      </c>
      <c r="BR198" s="4">
        <v>21.2</v>
      </c>
      <c r="BS198" s="4">
        <v>0</v>
      </c>
      <c r="BT198" s="4">
        <v>4.59</v>
      </c>
      <c r="BU198" s="4">
        <v>4.5949999999999998</v>
      </c>
      <c r="BV198" s="4">
        <v>4.5467000000000004</v>
      </c>
      <c r="BW198" s="4">
        <v>4.5467000000000004</v>
      </c>
      <c r="BX198" s="4">
        <v>0</v>
      </c>
      <c r="BY198" s="4">
        <v>1</v>
      </c>
      <c r="BZ198" s="4">
        <v>0</v>
      </c>
    </row>
    <row r="199" spans="1:78" x14ac:dyDescent="0.15">
      <c r="A199" s="3">
        <v>39736</v>
      </c>
      <c r="B199" s="4">
        <v>2.35</v>
      </c>
      <c r="C199" s="4">
        <v>2.56</v>
      </c>
      <c r="D199" s="4">
        <v>1.85</v>
      </c>
      <c r="E199" s="4">
        <v>2.36</v>
      </c>
      <c r="F199" s="4">
        <v>0</v>
      </c>
      <c r="G199" s="4">
        <v>329.63</v>
      </c>
      <c r="H199" s="4">
        <v>0</v>
      </c>
      <c r="I199" s="4">
        <v>3.2</v>
      </c>
      <c r="J199" s="4">
        <v>3.8</v>
      </c>
      <c r="K199" s="4">
        <v>3.2</v>
      </c>
      <c r="L199" s="4">
        <v>3.8</v>
      </c>
      <c r="M199" s="4">
        <v>0</v>
      </c>
      <c r="N199" s="4">
        <v>97.8</v>
      </c>
      <c r="O199" s="4">
        <v>0</v>
      </c>
      <c r="P199" s="4">
        <v>3.58</v>
      </c>
      <c r="Q199" s="4">
        <v>3.58</v>
      </c>
      <c r="R199" s="4">
        <v>3.58</v>
      </c>
      <c r="S199" s="4">
        <v>3.58</v>
      </c>
      <c r="T199" s="4">
        <v>0</v>
      </c>
      <c r="U199" s="4">
        <v>1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3.14</v>
      </c>
      <c r="AE199" s="4">
        <v>3.14</v>
      </c>
      <c r="AF199" s="4">
        <v>3.14</v>
      </c>
      <c r="AG199" s="4">
        <v>3.14</v>
      </c>
      <c r="AH199" s="4">
        <v>0</v>
      </c>
      <c r="AI199" s="4">
        <v>3</v>
      </c>
      <c r="AJ199" s="4">
        <v>0</v>
      </c>
      <c r="AK199" s="4">
        <v>4.5</v>
      </c>
      <c r="AL199" s="4">
        <v>4.5</v>
      </c>
      <c r="AM199" s="4">
        <v>3.8</v>
      </c>
      <c r="AN199" s="4">
        <v>3.8</v>
      </c>
      <c r="AO199" s="4">
        <v>0</v>
      </c>
      <c r="AP199" s="4">
        <v>1.3</v>
      </c>
      <c r="AQ199" s="4">
        <v>0</v>
      </c>
      <c r="AR199" s="4">
        <v>4.26</v>
      </c>
      <c r="AS199" s="4">
        <v>4.26</v>
      </c>
      <c r="AT199" s="4">
        <v>4.24</v>
      </c>
      <c r="AU199" s="4">
        <v>4.24</v>
      </c>
      <c r="AV199" s="4">
        <v>0</v>
      </c>
      <c r="AW199" s="4">
        <v>7</v>
      </c>
      <c r="AX199" s="4">
        <v>0</v>
      </c>
      <c r="AY199" s="4">
        <v>4.2939999999999996</v>
      </c>
      <c r="AZ199" s="4">
        <v>4.38</v>
      </c>
      <c r="BA199" s="4">
        <v>4.2939999999999996</v>
      </c>
      <c r="BB199" s="4">
        <v>4.38</v>
      </c>
      <c r="BC199" s="4">
        <v>0</v>
      </c>
      <c r="BD199" s="4">
        <v>5.4</v>
      </c>
      <c r="BE199" s="4">
        <v>0</v>
      </c>
      <c r="BF199" s="4">
        <v>4.4880000000000004</v>
      </c>
      <c r="BG199" s="4">
        <v>4.4880000000000004</v>
      </c>
      <c r="BH199" s="4">
        <v>4.3899999999999997</v>
      </c>
      <c r="BI199" s="4">
        <v>4.4771000000000001</v>
      </c>
      <c r="BJ199" s="4">
        <v>0</v>
      </c>
      <c r="BK199" s="4">
        <v>1.6</v>
      </c>
      <c r="BL199" s="4">
        <v>0</v>
      </c>
      <c r="BM199" s="4">
        <v>4.5119999999999996</v>
      </c>
      <c r="BN199" s="4">
        <v>4.5170000000000003</v>
      </c>
      <c r="BO199" s="4">
        <v>4.4859999999999998</v>
      </c>
      <c r="BP199" s="4">
        <v>4.5170000000000003</v>
      </c>
      <c r="BQ199" s="4">
        <v>0</v>
      </c>
      <c r="BR199" s="4">
        <v>11.2</v>
      </c>
      <c r="BS199" s="4">
        <v>0</v>
      </c>
      <c r="BT199" s="4">
        <v>4.5467000000000004</v>
      </c>
      <c r="BU199" s="4">
        <v>4.5869999999999997</v>
      </c>
      <c r="BV199" s="4">
        <v>4.5467000000000004</v>
      </c>
      <c r="BW199" s="4">
        <v>4.5869999999999997</v>
      </c>
      <c r="BX199" s="4">
        <v>0</v>
      </c>
      <c r="BY199" s="4">
        <v>1</v>
      </c>
      <c r="BZ199" s="4">
        <v>0</v>
      </c>
    </row>
    <row r="200" spans="1:78" x14ac:dyDescent="0.15">
      <c r="A200" s="3">
        <v>39737</v>
      </c>
      <c r="B200" s="4">
        <v>2.4</v>
      </c>
      <c r="C200" s="4">
        <v>2.4500000000000002</v>
      </c>
      <c r="D200" s="4">
        <v>1.85</v>
      </c>
      <c r="E200" s="4">
        <v>1.85</v>
      </c>
      <c r="F200" s="4">
        <v>0</v>
      </c>
      <c r="G200" s="4">
        <v>563.26</v>
      </c>
      <c r="H200" s="4">
        <v>0</v>
      </c>
      <c r="I200" s="4">
        <v>4.2</v>
      </c>
      <c r="J200" s="4">
        <v>4.2</v>
      </c>
      <c r="K200" s="4">
        <v>3.2</v>
      </c>
      <c r="L200" s="4">
        <v>3.24</v>
      </c>
      <c r="M200" s="4">
        <v>0</v>
      </c>
      <c r="N200" s="4">
        <v>84.32</v>
      </c>
      <c r="O200" s="4">
        <v>0</v>
      </c>
      <c r="P200" s="4">
        <v>3.15</v>
      </c>
      <c r="Q200" s="4">
        <v>3.32</v>
      </c>
      <c r="R200" s="4">
        <v>3.15</v>
      </c>
      <c r="S200" s="4">
        <v>3.15</v>
      </c>
      <c r="T200" s="4">
        <v>0</v>
      </c>
      <c r="U200" s="4">
        <v>21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3.7</v>
      </c>
      <c r="AL200" s="4">
        <v>4.5</v>
      </c>
      <c r="AM200" s="4">
        <v>3.7</v>
      </c>
      <c r="AN200" s="4">
        <v>4.5</v>
      </c>
      <c r="AO200" s="4">
        <v>0</v>
      </c>
      <c r="AP200" s="4">
        <v>1.1499999999999999</v>
      </c>
      <c r="AQ200" s="4">
        <v>0</v>
      </c>
      <c r="AR200" s="4">
        <v>4.26</v>
      </c>
      <c r="AS200" s="4">
        <v>4.26</v>
      </c>
      <c r="AT200" s="4">
        <v>4.1900000000000004</v>
      </c>
      <c r="AU200" s="4">
        <v>4.1900000000000004</v>
      </c>
      <c r="AV200" s="4">
        <v>0</v>
      </c>
      <c r="AW200" s="4">
        <v>12.4</v>
      </c>
      <c r="AX200" s="4">
        <v>0</v>
      </c>
      <c r="AY200" s="4">
        <v>4.33</v>
      </c>
      <c r="AZ200" s="4">
        <v>4.38</v>
      </c>
      <c r="BA200" s="4">
        <v>4.32</v>
      </c>
      <c r="BB200" s="4">
        <v>4.32</v>
      </c>
      <c r="BC200" s="4">
        <v>0</v>
      </c>
      <c r="BD200" s="4">
        <v>5.4</v>
      </c>
      <c r="BE200" s="4">
        <v>0</v>
      </c>
      <c r="BF200" s="4">
        <v>4.41</v>
      </c>
      <c r="BG200" s="4">
        <v>4.4800000000000004</v>
      </c>
      <c r="BH200" s="4">
        <v>4.38</v>
      </c>
      <c r="BI200" s="4">
        <v>4.38</v>
      </c>
      <c r="BJ200" s="4">
        <v>0</v>
      </c>
      <c r="BK200" s="4">
        <v>1.6</v>
      </c>
      <c r="BL200" s="4">
        <v>0</v>
      </c>
      <c r="BM200" s="4">
        <v>4.4740000000000002</v>
      </c>
      <c r="BN200" s="4">
        <v>4.5090000000000003</v>
      </c>
      <c r="BO200" s="4">
        <v>4.4740000000000002</v>
      </c>
      <c r="BP200" s="4">
        <v>4.5090000000000003</v>
      </c>
      <c r="BQ200" s="4">
        <v>0</v>
      </c>
      <c r="BR200" s="4">
        <v>1.2</v>
      </c>
      <c r="BS200" s="4">
        <v>0</v>
      </c>
      <c r="BT200" s="4">
        <v>4.5620000000000003</v>
      </c>
      <c r="BU200" s="4">
        <v>4.58</v>
      </c>
      <c r="BV200" s="4">
        <v>4.5277000000000003</v>
      </c>
      <c r="BW200" s="4">
        <v>4.58</v>
      </c>
      <c r="BX200" s="4">
        <v>0</v>
      </c>
      <c r="BY200" s="4">
        <v>11</v>
      </c>
      <c r="BZ200" s="4">
        <v>0</v>
      </c>
    </row>
    <row r="201" spans="1:78" x14ac:dyDescent="0.15">
      <c r="A201" s="3">
        <v>39738</v>
      </c>
      <c r="B201" s="4">
        <v>2.2400000000000002</v>
      </c>
      <c r="C201" s="4">
        <v>2.35</v>
      </c>
      <c r="D201" s="4">
        <v>1.85</v>
      </c>
      <c r="E201" s="4">
        <v>1.85</v>
      </c>
      <c r="F201" s="4">
        <v>0</v>
      </c>
      <c r="G201" s="4">
        <v>553.91</v>
      </c>
      <c r="H201" s="4">
        <v>0</v>
      </c>
      <c r="I201" s="4">
        <v>3.25</v>
      </c>
      <c r="J201" s="4">
        <v>3.8</v>
      </c>
      <c r="K201" s="4">
        <v>3</v>
      </c>
      <c r="L201" s="4">
        <v>3.3</v>
      </c>
      <c r="M201" s="4">
        <v>0</v>
      </c>
      <c r="N201" s="4">
        <v>205.45</v>
      </c>
      <c r="O201" s="4">
        <v>0</v>
      </c>
      <c r="P201" s="4">
        <v>3.09</v>
      </c>
      <c r="Q201" s="4">
        <v>3.09</v>
      </c>
      <c r="R201" s="4">
        <v>3.09</v>
      </c>
      <c r="S201" s="4">
        <v>3.09</v>
      </c>
      <c r="T201" s="4">
        <v>0</v>
      </c>
      <c r="U201" s="4">
        <v>1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3.03</v>
      </c>
      <c r="AE201" s="4">
        <v>3.5</v>
      </c>
      <c r="AF201" s="4">
        <v>3.03</v>
      </c>
      <c r="AG201" s="4">
        <v>3.5</v>
      </c>
      <c r="AH201" s="4">
        <v>0</v>
      </c>
      <c r="AI201" s="4">
        <v>1.45</v>
      </c>
      <c r="AJ201" s="4">
        <v>0</v>
      </c>
      <c r="AK201" s="4">
        <v>3.7</v>
      </c>
      <c r="AL201" s="4">
        <v>3.7</v>
      </c>
      <c r="AM201" s="4">
        <v>3.7</v>
      </c>
      <c r="AN201" s="4">
        <v>3.7</v>
      </c>
      <c r="AO201" s="4">
        <v>0</v>
      </c>
      <c r="AP201" s="4">
        <v>1</v>
      </c>
      <c r="AQ201" s="4">
        <v>0</v>
      </c>
      <c r="AR201" s="4">
        <v>4.2</v>
      </c>
      <c r="AS201" s="4">
        <v>4.26</v>
      </c>
      <c r="AT201" s="4">
        <v>4.2</v>
      </c>
      <c r="AU201" s="4">
        <v>4.21</v>
      </c>
      <c r="AV201" s="4">
        <v>0</v>
      </c>
      <c r="AW201" s="4">
        <v>15.14</v>
      </c>
      <c r="AX201" s="4">
        <v>0</v>
      </c>
      <c r="AY201" s="4">
        <v>4.38</v>
      </c>
      <c r="AZ201" s="4">
        <v>4.38</v>
      </c>
      <c r="BA201" s="4">
        <v>4.2935999999999996</v>
      </c>
      <c r="BB201" s="4">
        <v>4.32</v>
      </c>
      <c r="BC201" s="4">
        <v>0</v>
      </c>
      <c r="BD201" s="4">
        <v>5.4</v>
      </c>
      <c r="BE201" s="4">
        <v>0</v>
      </c>
      <c r="BF201" s="4">
        <v>4.4660000000000002</v>
      </c>
      <c r="BG201" s="4">
        <v>4.47</v>
      </c>
      <c r="BH201" s="4">
        <v>4.38</v>
      </c>
      <c r="BI201" s="4">
        <v>4.4625000000000004</v>
      </c>
      <c r="BJ201" s="4">
        <v>0</v>
      </c>
      <c r="BK201" s="4">
        <v>1.6</v>
      </c>
      <c r="BL201" s="4">
        <v>0</v>
      </c>
      <c r="BM201" s="4">
        <v>4.5030000000000001</v>
      </c>
      <c r="BN201" s="4">
        <v>4.508</v>
      </c>
      <c r="BO201" s="4">
        <v>4.47</v>
      </c>
      <c r="BP201" s="4">
        <v>4.49</v>
      </c>
      <c r="BQ201" s="4">
        <v>0</v>
      </c>
      <c r="BR201" s="4">
        <v>1.4</v>
      </c>
      <c r="BS201" s="4">
        <v>0</v>
      </c>
      <c r="BT201" s="4">
        <v>4.57</v>
      </c>
      <c r="BU201" s="4">
        <v>4.5750000000000002</v>
      </c>
      <c r="BV201" s="4">
        <v>4.5277000000000003</v>
      </c>
      <c r="BW201" s="4">
        <v>4.5599999999999996</v>
      </c>
      <c r="BX201" s="4">
        <v>0</v>
      </c>
      <c r="BY201" s="4">
        <v>1.2</v>
      </c>
      <c r="BZ201" s="4">
        <v>0</v>
      </c>
    </row>
    <row r="202" spans="1:78" x14ac:dyDescent="0.15">
      <c r="A202" s="3">
        <v>39741</v>
      </c>
      <c r="B202" s="4">
        <v>2.2999999999999998</v>
      </c>
      <c r="C202" s="4">
        <v>2.35</v>
      </c>
      <c r="D202" s="4">
        <v>1.8</v>
      </c>
      <c r="E202" s="4">
        <v>1.85</v>
      </c>
      <c r="F202" s="4">
        <v>0</v>
      </c>
      <c r="G202" s="4">
        <v>461.61</v>
      </c>
      <c r="H202" s="4">
        <v>0</v>
      </c>
      <c r="I202" s="4">
        <v>3.01</v>
      </c>
      <c r="J202" s="4">
        <v>3.5</v>
      </c>
      <c r="K202" s="4">
        <v>2.9950000000000001</v>
      </c>
      <c r="L202" s="4">
        <v>3.5</v>
      </c>
      <c r="M202" s="4">
        <v>0</v>
      </c>
      <c r="N202" s="4">
        <v>161.9</v>
      </c>
      <c r="O202" s="4">
        <v>0</v>
      </c>
      <c r="P202" s="4">
        <v>3.03</v>
      </c>
      <c r="Q202" s="4">
        <v>3.03</v>
      </c>
      <c r="R202" s="4">
        <v>3.0150000000000001</v>
      </c>
      <c r="S202" s="4">
        <v>3.0150000000000001</v>
      </c>
      <c r="T202" s="4">
        <v>0</v>
      </c>
      <c r="U202" s="4">
        <v>3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3.02</v>
      </c>
      <c r="AE202" s="4">
        <v>3.02</v>
      </c>
      <c r="AF202" s="4">
        <v>3.02</v>
      </c>
      <c r="AG202" s="4">
        <v>3.02</v>
      </c>
      <c r="AH202" s="4">
        <v>0</v>
      </c>
      <c r="AI202" s="4">
        <v>0.2</v>
      </c>
      <c r="AJ202" s="4">
        <v>0</v>
      </c>
      <c r="AK202" s="4">
        <v>3.6</v>
      </c>
      <c r="AL202" s="4">
        <v>3.6</v>
      </c>
      <c r="AM202" s="4">
        <v>3.6</v>
      </c>
      <c r="AN202" s="4">
        <v>3.6</v>
      </c>
      <c r="AO202" s="4">
        <v>0</v>
      </c>
      <c r="AP202" s="4">
        <v>1</v>
      </c>
      <c r="AQ202" s="4">
        <v>0</v>
      </c>
      <c r="AR202" s="4">
        <v>4.17</v>
      </c>
      <c r="AS202" s="4">
        <v>4.26</v>
      </c>
      <c r="AT202" s="4">
        <v>3.8</v>
      </c>
      <c r="AU202" s="4">
        <v>4.2</v>
      </c>
      <c r="AV202" s="4">
        <v>0</v>
      </c>
      <c r="AW202" s="4">
        <v>10.1</v>
      </c>
      <c r="AX202" s="4">
        <v>0</v>
      </c>
      <c r="AY202" s="4">
        <v>4.3499999999999996</v>
      </c>
      <c r="AZ202" s="4">
        <v>4.38</v>
      </c>
      <c r="BA202" s="4">
        <v>4.3033000000000001</v>
      </c>
      <c r="BB202" s="4">
        <v>4.3099999999999996</v>
      </c>
      <c r="BC202" s="4">
        <v>0</v>
      </c>
      <c r="BD202" s="4">
        <v>1.1000000000000001</v>
      </c>
      <c r="BE202" s="4">
        <v>0</v>
      </c>
      <c r="BF202" s="4">
        <v>4.4542000000000002</v>
      </c>
      <c r="BG202" s="4">
        <v>4.47</v>
      </c>
      <c r="BH202" s="4">
        <v>4.37</v>
      </c>
      <c r="BI202" s="4">
        <v>4.37</v>
      </c>
      <c r="BJ202" s="4">
        <v>0</v>
      </c>
      <c r="BK202" s="4">
        <v>1.8</v>
      </c>
      <c r="BL202" s="4">
        <v>0</v>
      </c>
      <c r="BM202" s="4">
        <v>4.4672000000000001</v>
      </c>
      <c r="BN202" s="4">
        <v>4.5</v>
      </c>
      <c r="BO202" s="4">
        <v>4.4672000000000001</v>
      </c>
      <c r="BP202" s="4">
        <v>4.4800000000000004</v>
      </c>
      <c r="BQ202" s="4">
        <v>0</v>
      </c>
      <c r="BR202" s="4">
        <v>1.4</v>
      </c>
      <c r="BS202" s="4">
        <v>0</v>
      </c>
      <c r="BT202" s="4">
        <v>4.5599999999999996</v>
      </c>
      <c r="BU202" s="4">
        <v>4.5659999999999998</v>
      </c>
      <c r="BV202" s="4">
        <v>4.5170000000000003</v>
      </c>
      <c r="BW202" s="4">
        <v>4.5170000000000003</v>
      </c>
      <c r="BX202" s="4">
        <v>0</v>
      </c>
      <c r="BY202" s="4">
        <v>1.2</v>
      </c>
      <c r="BZ202" s="4">
        <v>0</v>
      </c>
    </row>
    <row r="203" spans="1:78" x14ac:dyDescent="0.15">
      <c r="A203" s="3">
        <v>39742</v>
      </c>
      <c r="B203" s="4">
        <v>2.2000000000000002</v>
      </c>
      <c r="C203" s="4">
        <v>3.3</v>
      </c>
      <c r="D203" s="4">
        <v>1.3</v>
      </c>
      <c r="E203" s="4">
        <v>1.85</v>
      </c>
      <c r="F203" s="4">
        <v>0</v>
      </c>
      <c r="G203" s="4">
        <v>472.99099999999999</v>
      </c>
      <c r="H203" s="4">
        <v>0</v>
      </c>
      <c r="I203" s="4">
        <v>2.95</v>
      </c>
      <c r="J203" s="4">
        <v>3.15</v>
      </c>
      <c r="K203" s="4">
        <v>2.95</v>
      </c>
      <c r="L203" s="4">
        <v>3.05</v>
      </c>
      <c r="M203" s="4">
        <v>0</v>
      </c>
      <c r="N203" s="4">
        <v>190.95</v>
      </c>
      <c r="O203" s="4">
        <v>0</v>
      </c>
      <c r="P203" s="4">
        <v>3.01</v>
      </c>
      <c r="Q203" s="4">
        <v>3.04</v>
      </c>
      <c r="R203" s="4">
        <v>3.01</v>
      </c>
      <c r="S203" s="4">
        <v>3.04</v>
      </c>
      <c r="T203" s="4">
        <v>0</v>
      </c>
      <c r="U203" s="4">
        <v>13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3.6</v>
      </c>
      <c r="AL203" s="4">
        <v>3.6</v>
      </c>
      <c r="AM203" s="4">
        <v>3.6</v>
      </c>
      <c r="AN203" s="4">
        <v>3.6</v>
      </c>
      <c r="AO203" s="4">
        <v>0</v>
      </c>
      <c r="AP203" s="4">
        <v>1</v>
      </c>
      <c r="AQ203" s="4">
        <v>0</v>
      </c>
      <c r="AR203" s="4">
        <v>4.2050000000000001</v>
      </c>
      <c r="AS203" s="4">
        <v>4.22</v>
      </c>
      <c r="AT203" s="4">
        <v>4.1900000000000004</v>
      </c>
      <c r="AU203" s="4">
        <v>4.2</v>
      </c>
      <c r="AV203" s="4">
        <v>0</v>
      </c>
      <c r="AW203" s="4">
        <v>2</v>
      </c>
      <c r="AX203" s="4">
        <v>0</v>
      </c>
      <c r="AY203" s="4">
        <v>4.38</v>
      </c>
      <c r="AZ203" s="4">
        <v>4.38</v>
      </c>
      <c r="BA203" s="4">
        <v>4.3099999999999996</v>
      </c>
      <c r="BB203" s="4">
        <v>4.3099999999999996</v>
      </c>
      <c r="BC203" s="4">
        <v>0</v>
      </c>
      <c r="BD203" s="4">
        <v>0.6</v>
      </c>
      <c r="BE203" s="4">
        <v>0</v>
      </c>
      <c r="BF203" s="4">
        <v>4.452</v>
      </c>
      <c r="BG203" s="4">
        <v>4.4669999999999996</v>
      </c>
      <c r="BH203" s="4">
        <v>4.37</v>
      </c>
      <c r="BI203" s="4">
        <v>4.4542000000000002</v>
      </c>
      <c r="BJ203" s="4">
        <v>0</v>
      </c>
      <c r="BK203" s="4">
        <v>1.8</v>
      </c>
      <c r="BL203" s="4">
        <v>0</v>
      </c>
      <c r="BM203" s="4">
        <v>4.4800000000000004</v>
      </c>
      <c r="BN203" s="4">
        <v>4.5</v>
      </c>
      <c r="BO203" s="4">
        <v>4.46</v>
      </c>
      <c r="BP203" s="4">
        <v>4.4672000000000001</v>
      </c>
      <c r="BQ203" s="4">
        <v>0</v>
      </c>
      <c r="BR203" s="4">
        <v>1.4</v>
      </c>
      <c r="BS203" s="4">
        <v>0</v>
      </c>
      <c r="BT203" s="4">
        <v>4.5170000000000003</v>
      </c>
      <c r="BU203" s="4">
        <v>4.5599999999999996</v>
      </c>
      <c r="BV203" s="4">
        <v>4.5170000000000003</v>
      </c>
      <c r="BW203" s="4">
        <v>4.5599999999999996</v>
      </c>
      <c r="BX203" s="4">
        <v>0</v>
      </c>
      <c r="BY203" s="4">
        <v>1.2</v>
      </c>
      <c r="BZ203" s="4">
        <v>0</v>
      </c>
    </row>
    <row r="204" spans="1:78" x14ac:dyDescent="0.15">
      <c r="A204" s="3">
        <v>39743</v>
      </c>
      <c r="B204" s="4">
        <v>2</v>
      </c>
      <c r="C204" s="4">
        <v>2.6</v>
      </c>
      <c r="D204" s="4">
        <v>1.85</v>
      </c>
      <c r="E204" s="4">
        <v>2.29</v>
      </c>
      <c r="F204" s="4">
        <v>0</v>
      </c>
      <c r="G204" s="4">
        <v>492.42</v>
      </c>
      <c r="H204" s="4">
        <v>0</v>
      </c>
      <c r="I204" s="4">
        <v>2.92</v>
      </c>
      <c r="J204" s="4">
        <v>3.45</v>
      </c>
      <c r="K204" s="4">
        <v>2.91</v>
      </c>
      <c r="L204" s="4">
        <v>3</v>
      </c>
      <c r="M204" s="4">
        <v>0</v>
      </c>
      <c r="N204" s="4">
        <v>237.8</v>
      </c>
      <c r="O204" s="4">
        <v>0</v>
      </c>
      <c r="P204" s="4">
        <v>3.02</v>
      </c>
      <c r="Q204" s="4">
        <v>3.02</v>
      </c>
      <c r="R204" s="4">
        <v>3</v>
      </c>
      <c r="S204" s="4">
        <v>3.02</v>
      </c>
      <c r="T204" s="4">
        <v>0</v>
      </c>
      <c r="U204" s="4">
        <v>11.5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3.15</v>
      </c>
      <c r="AE204" s="4">
        <v>3.15</v>
      </c>
      <c r="AF204" s="4">
        <v>3.02</v>
      </c>
      <c r="AG204" s="4">
        <v>3.07</v>
      </c>
      <c r="AH204" s="4">
        <v>0</v>
      </c>
      <c r="AI204" s="4">
        <v>8.6</v>
      </c>
      <c r="AJ204" s="4">
        <v>0</v>
      </c>
      <c r="AK204" s="4">
        <v>3.6</v>
      </c>
      <c r="AL204" s="4">
        <v>3.6</v>
      </c>
      <c r="AM204" s="4">
        <v>3.6</v>
      </c>
      <c r="AN204" s="4">
        <v>3.6</v>
      </c>
      <c r="AO204" s="4">
        <v>0</v>
      </c>
      <c r="AP204" s="4">
        <v>1</v>
      </c>
      <c r="AQ204" s="4">
        <v>0</v>
      </c>
      <c r="AR204" s="4">
        <v>4.2009999999999996</v>
      </c>
      <c r="AS204" s="4">
        <v>4.22</v>
      </c>
      <c r="AT204" s="4">
        <v>4.1500000000000004</v>
      </c>
      <c r="AU204" s="4">
        <v>4.1500000000000004</v>
      </c>
      <c r="AV204" s="4">
        <v>0</v>
      </c>
      <c r="AW204" s="4">
        <v>1.8</v>
      </c>
      <c r="AX204" s="4">
        <v>0</v>
      </c>
      <c r="AY204" s="4">
        <v>4.3</v>
      </c>
      <c r="AZ204" s="4">
        <v>4.3</v>
      </c>
      <c r="BA204" s="4">
        <v>4.3</v>
      </c>
      <c r="BB204" s="4">
        <v>4.3</v>
      </c>
      <c r="BC204" s="4">
        <v>0</v>
      </c>
      <c r="BD204" s="4">
        <v>0.2</v>
      </c>
      <c r="BE204" s="4">
        <v>0</v>
      </c>
      <c r="BF204" s="4">
        <v>4.383</v>
      </c>
      <c r="BG204" s="4">
        <v>4.46</v>
      </c>
      <c r="BH204" s="4">
        <v>4.3600000000000003</v>
      </c>
      <c r="BI204" s="4">
        <v>4.38</v>
      </c>
      <c r="BJ204" s="4">
        <v>0</v>
      </c>
      <c r="BK204" s="4">
        <v>1.4</v>
      </c>
      <c r="BL204" s="4">
        <v>0</v>
      </c>
      <c r="BM204" s="4">
        <v>4.49</v>
      </c>
      <c r="BN204" s="4">
        <v>4.4950000000000001</v>
      </c>
      <c r="BO204" s="4">
        <v>4.46</v>
      </c>
      <c r="BP204" s="4">
        <v>4.4950000000000001</v>
      </c>
      <c r="BQ204" s="4">
        <v>0</v>
      </c>
      <c r="BR204" s="4">
        <v>1.2</v>
      </c>
      <c r="BS204" s="4">
        <v>0</v>
      </c>
      <c r="BT204" s="4">
        <v>4.5599999999999996</v>
      </c>
      <c r="BU204" s="4">
        <v>4.5599999999999996</v>
      </c>
      <c r="BV204" s="4">
        <v>4.5113000000000003</v>
      </c>
      <c r="BW204" s="4">
        <v>4.5590000000000002</v>
      </c>
      <c r="BX204" s="4">
        <v>0</v>
      </c>
      <c r="BY204" s="4">
        <v>1.2</v>
      </c>
      <c r="BZ204" s="4">
        <v>0</v>
      </c>
    </row>
    <row r="205" spans="1:78" x14ac:dyDescent="0.15">
      <c r="A205" s="3">
        <v>39744</v>
      </c>
      <c r="B205" s="4">
        <v>2.2999999999999998</v>
      </c>
      <c r="C205" s="4">
        <v>2.4</v>
      </c>
      <c r="D205" s="4">
        <v>1.85</v>
      </c>
      <c r="E205" s="4">
        <v>1.85</v>
      </c>
      <c r="F205" s="4">
        <v>0</v>
      </c>
      <c r="G205" s="4">
        <v>352.8</v>
      </c>
      <c r="H205" s="4">
        <v>0</v>
      </c>
      <c r="I205" s="4">
        <v>3.05</v>
      </c>
      <c r="J205" s="4">
        <v>4.1500000000000004</v>
      </c>
      <c r="K205" s="4">
        <v>2</v>
      </c>
      <c r="L205" s="4">
        <v>4</v>
      </c>
      <c r="M205" s="4">
        <v>0</v>
      </c>
      <c r="N205" s="4">
        <v>195.95</v>
      </c>
      <c r="O205" s="4">
        <v>0</v>
      </c>
      <c r="P205" s="4">
        <v>3.01</v>
      </c>
      <c r="Q205" s="4">
        <v>3.2</v>
      </c>
      <c r="R205" s="4">
        <v>3.01</v>
      </c>
      <c r="S205" s="4">
        <v>3.2</v>
      </c>
      <c r="T205" s="4">
        <v>0</v>
      </c>
      <c r="U205" s="4">
        <v>23.06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3.2</v>
      </c>
      <c r="AE205" s="4">
        <v>3.2</v>
      </c>
      <c r="AF205" s="4">
        <v>3.2</v>
      </c>
      <c r="AG205" s="4">
        <v>3.2</v>
      </c>
      <c r="AH205" s="4">
        <v>0</v>
      </c>
      <c r="AI205" s="4">
        <v>0.3</v>
      </c>
      <c r="AJ205" s="4">
        <v>0</v>
      </c>
      <c r="AK205" s="4">
        <v>3.6</v>
      </c>
      <c r="AL205" s="4">
        <v>3.6</v>
      </c>
      <c r="AM205" s="4">
        <v>3.6</v>
      </c>
      <c r="AN205" s="4">
        <v>3.6</v>
      </c>
      <c r="AO205" s="4">
        <v>0</v>
      </c>
      <c r="AP205" s="4">
        <v>1</v>
      </c>
      <c r="AQ205" s="4">
        <v>0</v>
      </c>
      <c r="AR205" s="4">
        <v>4.1920000000000002</v>
      </c>
      <c r="AS205" s="4">
        <v>4.3098999999999998</v>
      </c>
      <c r="AT205" s="4">
        <v>4.1500000000000004</v>
      </c>
      <c r="AU205" s="4">
        <v>4.1500000000000004</v>
      </c>
      <c r="AV205" s="4">
        <v>0</v>
      </c>
      <c r="AW205" s="4">
        <v>6.8</v>
      </c>
      <c r="AX205" s="4">
        <v>0</v>
      </c>
      <c r="AY205" s="4">
        <v>4.3</v>
      </c>
      <c r="AZ205" s="4">
        <v>4.3</v>
      </c>
      <c r="BA205" s="4">
        <v>4.3</v>
      </c>
      <c r="BB205" s="4">
        <v>4.3</v>
      </c>
      <c r="BC205" s="4">
        <v>0</v>
      </c>
      <c r="BD205" s="4">
        <v>0.2</v>
      </c>
      <c r="BE205" s="4">
        <v>0</v>
      </c>
      <c r="BF205" s="4">
        <v>4.3789999999999996</v>
      </c>
      <c r="BG205" s="4">
        <v>4.5250000000000004</v>
      </c>
      <c r="BH205" s="4">
        <v>4.3600000000000003</v>
      </c>
      <c r="BI205" s="4">
        <v>4.3600000000000003</v>
      </c>
      <c r="BJ205" s="4">
        <v>0</v>
      </c>
      <c r="BK205" s="4">
        <v>1.8</v>
      </c>
      <c r="BL205" s="4">
        <v>0</v>
      </c>
      <c r="BM205" s="4">
        <v>4.4675000000000002</v>
      </c>
      <c r="BN205" s="4">
        <v>4.4859999999999998</v>
      </c>
      <c r="BO205" s="4">
        <v>4.46</v>
      </c>
      <c r="BP205" s="4">
        <v>4.4859999999999998</v>
      </c>
      <c r="BQ205" s="4">
        <v>0</v>
      </c>
      <c r="BR205" s="4">
        <v>1.2</v>
      </c>
      <c r="BS205" s="4">
        <v>0</v>
      </c>
      <c r="BT205" s="4">
        <v>4.5425000000000004</v>
      </c>
      <c r="BU205" s="4">
        <v>4.5590000000000002</v>
      </c>
      <c r="BV205" s="4">
        <v>4.5113000000000003</v>
      </c>
      <c r="BW205" s="4">
        <v>4.5590000000000002</v>
      </c>
      <c r="BX205" s="4">
        <v>0</v>
      </c>
      <c r="BY205" s="4">
        <v>1.2</v>
      </c>
      <c r="BZ205" s="4">
        <v>0</v>
      </c>
    </row>
    <row r="206" spans="1:78" x14ac:dyDescent="0.15">
      <c r="A206" s="3">
        <v>39745</v>
      </c>
      <c r="B206" s="4">
        <v>2</v>
      </c>
      <c r="C206" s="4">
        <v>3.06</v>
      </c>
      <c r="D206" s="4">
        <v>1.85</v>
      </c>
      <c r="E206" s="4">
        <v>2.3250000000000002</v>
      </c>
      <c r="F206" s="4">
        <v>0</v>
      </c>
      <c r="G206" s="4">
        <v>308.77999999999997</v>
      </c>
      <c r="H206" s="4">
        <v>0</v>
      </c>
      <c r="I206" s="4">
        <v>3.2</v>
      </c>
      <c r="J206" s="4">
        <v>3.2</v>
      </c>
      <c r="K206" s="4">
        <v>2.93</v>
      </c>
      <c r="L206" s="4">
        <v>2.98</v>
      </c>
      <c r="M206" s="4">
        <v>0</v>
      </c>
      <c r="N206" s="4">
        <v>154.75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3.95</v>
      </c>
      <c r="AE206" s="4">
        <v>3.95</v>
      </c>
      <c r="AF206" s="4">
        <v>3.1</v>
      </c>
      <c r="AG206" s="4">
        <v>3.1</v>
      </c>
      <c r="AH206" s="4">
        <v>0</v>
      </c>
      <c r="AI206" s="4">
        <v>11.15</v>
      </c>
      <c r="AJ206" s="4">
        <v>0</v>
      </c>
      <c r="AK206" s="4">
        <v>3.55</v>
      </c>
      <c r="AL206" s="4">
        <v>3.55</v>
      </c>
      <c r="AM206" s="4">
        <v>3.55</v>
      </c>
      <c r="AN206" s="4">
        <v>3.55</v>
      </c>
      <c r="AO206" s="4">
        <v>0</v>
      </c>
      <c r="AP206" s="4">
        <v>1</v>
      </c>
      <c r="AQ206" s="4">
        <v>0</v>
      </c>
      <c r="AR206" s="4">
        <v>4.1900000000000004</v>
      </c>
      <c r="AS206" s="4">
        <v>4.1900000000000004</v>
      </c>
      <c r="AT206" s="4">
        <v>4.13</v>
      </c>
      <c r="AU206" s="4">
        <v>4.13</v>
      </c>
      <c r="AV206" s="4">
        <v>0</v>
      </c>
      <c r="AW206" s="4">
        <v>1.4</v>
      </c>
      <c r="AX206" s="4">
        <v>0</v>
      </c>
      <c r="AY206" s="4">
        <v>4.29</v>
      </c>
      <c r="AZ206" s="4">
        <v>4.29</v>
      </c>
      <c r="BA206" s="4">
        <v>4.29</v>
      </c>
      <c r="BB206" s="4">
        <v>4.29</v>
      </c>
      <c r="BC206" s="4">
        <v>0</v>
      </c>
      <c r="BD206" s="4">
        <v>0.2</v>
      </c>
      <c r="BE206" s="4">
        <v>0</v>
      </c>
      <c r="BF206" s="4">
        <v>4.4450000000000003</v>
      </c>
      <c r="BG206" s="4">
        <v>4.53</v>
      </c>
      <c r="BH206" s="4">
        <v>4.3499999999999996</v>
      </c>
      <c r="BI206" s="4">
        <v>4.53</v>
      </c>
      <c r="BJ206" s="4">
        <v>0</v>
      </c>
      <c r="BK206" s="4">
        <v>1.6</v>
      </c>
      <c r="BL206" s="4">
        <v>0</v>
      </c>
      <c r="BM206" s="4">
        <v>4.47</v>
      </c>
      <c r="BN206" s="4">
        <v>4.4800000000000004</v>
      </c>
      <c r="BO206" s="4">
        <v>4.46</v>
      </c>
      <c r="BP206" s="4">
        <v>4.46</v>
      </c>
      <c r="BQ206" s="4">
        <v>0</v>
      </c>
      <c r="BR206" s="4">
        <v>0.8</v>
      </c>
      <c r="BS206" s="4">
        <v>0</v>
      </c>
      <c r="BT206" s="4">
        <v>4.5425000000000004</v>
      </c>
      <c r="BU206" s="4">
        <v>4.5540000000000003</v>
      </c>
      <c r="BV206" s="4">
        <v>4.5293000000000001</v>
      </c>
      <c r="BW206" s="4">
        <v>4.5293000000000001</v>
      </c>
      <c r="BX206" s="4">
        <v>0</v>
      </c>
      <c r="BY206" s="4">
        <v>0.8</v>
      </c>
      <c r="BZ206" s="4">
        <v>0</v>
      </c>
    </row>
    <row r="207" spans="1:78" x14ac:dyDescent="0.15">
      <c r="A207" s="3">
        <v>39748</v>
      </c>
      <c r="B207" s="4">
        <v>2.2999999999999998</v>
      </c>
      <c r="C207" s="4">
        <v>2.38</v>
      </c>
      <c r="D207" s="4">
        <v>1.85</v>
      </c>
      <c r="E207" s="4">
        <v>2.2999999999999998</v>
      </c>
      <c r="F207" s="4">
        <v>0</v>
      </c>
      <c r="G207" s="4">
        <v>355.53</v>
      </c>
      <c r="H207" s="4">
        <v>0</v>
      </c>
      <c r="I207" s="4">
        <v>3.98</v>
      </c>
      <c r="J207" s="4">
        <v>3.98</v>
      </c>
      <c r="K207" s="4">
        <v>2.915</v>
      </c>
      <c r="L207" s="4">
        <v>2.97</v>
      </c>
      <c r="M207" s="4">
        <v>0</v>
      </c>
      <c r="N207" s="4">
        <v>160.80000000000001</v>
      </c>
      <c r="O207" s="4">
        <v>0</v>
      </c>
      <c r="P207" s="4">
        <v>3.02</v>
      </c>
      <c r="Q207" s="4">
        <v>4.05</v>
      </c>
      <c r="R207" s="4">
        <v>3.02</v>
      </c>
      <c r="S207" s="4">
        <v>4.05</v>
      </c>
      <c r="T207" s="4">
        <v>0</v>
      </c>
      <c r="U207" s="4">
        <v>12.3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3.2</v>
      </c>
      <c r="AE207" s="4">
        <v>3.25</v>
      </c>
      <c r="AF207" s="4">
        <v>3.2</v>
      </c>
      <c r="AG207" s="4">
        <v>3.25</v>
      </c>
      <c r="AH207" s="4">
        <v>0</v>
      </c>
      <c r="AI207" s="4">
        <v>3.5</v>
      </c>
      <c r="AJ207" s="4">
        <v>0</v>
      </c>
      <c r="AK207" s="4">
        <v>3.55</v>
      </c>
      <c r="AL207" s="4">
        <v>3.55</v>
      </c>
      <c r="AM207" s="4">
        <v>3.55</v>
      </c>
      <c r="AN207" s="4">
        <v>3.55</v>
      </c>
      <c r="AO207" s="4">
        <v>0</v>
      </c>
      <c r="AP207" s="4">
        <v>1</v>
      </c>
      <c r="AQ207" s="4">
        <v>0</v>
      </c>
      <c r="AR207" s="4">
        <v>4.1749999999999998</v>
      </c>
      <c r="AS207" s="4">
        <v>4.1749999999999998</v>
      </c>
      <c r="AT207" s="4">
        <v>4.13</v>
      </c>
      <c r="AU207" s="4">
        <v>4.17</v>
      </c>
      <c r="AV207" s="4">
        <v>0</v>
      </c>
      <c r="AW207" s="4">
        <v>1.8</v>
      </c>
      <c r="AX207" s="4">
        <v>0</v>
      </c>
      <c r="AY207" s="4">
        <v>4.29</v>
      </c>
      <c r="AZ207" s="4">
        <v>4.32</v>
      </c>
      <c r="BA207" s="4">
        <v>4.29</v>
      </c>
      <c r="BB207" s="4">
        <v>4.32</v>
      </c>
      <c r="BC207" s="4">
        <v>0</v>
      </c>
      <c r="BD207" s="4">
        <v>0.4</v>
      </c>
      <c r="BE207" s="4">
        <v>0</v>
      </c>
      <c r="BF207" s="4">
        <v>4.4509999999999996</v>
      </c>
      <c r="BG207" s="4">
        <v>4.4509999999999996</v>
      </c>
      <c r="BH207" s="4">
        <v>4.3499999999999996</v>
      </c>
      <c r="BI207" s="4">
        <v>4.3499999999999996</v>
      </c>
      <c r="BJ207" s="4">
        <v>0</v>
      </c>
      <c r="BK207" s="4">
        <v>1.6</v>
      </c>
      <c r="BL207" s="4">
        <v>0</v>
      </c>
      <c r="BM207" s="4">
        <v>4.46</v>
      </c>
      <c r="BN207" s="4">
        <v>4.4749999999999996</v>
      </c>
      <c r="BO207" s="4">
        <v>4.4550000000000001</v>
      </c>
      <c r="BP207" s="4">
        <v>4.4550000000000001</v>
      </c>
      <c r="BQ207" s="4">
        <v>0</v>
      </c>
      <c r="BR207" s="4">
        <v>0.8</v>
      </c>
      <c r="BS207" s="4">
        <v>0</v>
      </c>
      <c r="BT207" s="4">
        <v>4.5350000000000001</v>
      </c>
      <c r="BU207" s="4">
        <v>4.54</v>
      </c>
      <c r="BV207" s="4">
        <v>4.5183</v>
      </c>
      <c r="BW207" s="4">
        <v>4.5183</v>
      </c>
      <c r="BX207" s="4">
        <v>0</v>
      </c>
      <c r="BY207" s="4">
        <v>0.8</v>
      </c>
      <c r="BZ207" s="4">
        <v>0</v>
      </c>
    </row>
    <row r="208" spans="1:78" x14ac:dyDescent="0.15">
      <c r="A208" s="3">
        <v>39749</v>
      </c>
      <c r="B208" s="4">
        <v>2.2999999999999998</v>
      </c>
      <c r="C208" s="4">
        <v>2.57</v>
      </c>
      <c r="D208" s="4">
        <v>1.85</v>
      </c>
      <c r="E208" s="4">
        <v>2.35</v>
      </c>
      <c r="F208" s="4">
        <v>0</v>
      </c>
      <c r="G208" s="4">
        <v>370.22</v>
      </c>
      <c r="H208" s="4">
        <v>0</v>
      </c>
      <c r="I208" s="4">
        <v>2.9</v>
      </c>
      <c r="J208" s="4">
        <v>3.2</v>
      </c>
      <c r="K208" s="4">
        <v>2.89</v>
      </c>
      <c r="L208" s="4">
        <v>2.92</v>
      </c>
      <c r="M208" s="4">
        <v>0</v>
      </c>
      <c r="N208" s="4">
        <v>156.9</v>
      </c>
      <c r="O208" s="4">
        <v>0</v>
      </c>
      <c r="P208" s="4">
        <v>2.97</v>
      </c>
      <c r="Q208" s="4">
        <v>2.97</v>
      </c>
      <c r="R208" s="4">
        <v>2.97</v>
      </c>
      <c r="S208" s="4">
        <v>2.97</v>
      </c>
      <c r="T208" s="4">
        <v>0</v>
      </c>
      <c r="U208" s="4">
        <v>1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3.1</v>
      </c>
      <c r="AE208" s="4">
        <v>3.1</v>
      </c>
      <c r="AF208" s="4">
        <v>3.1</v>
      </c>
      <c r="AG208" s="4">
        <v>3.1</v>
      </c>
      <c r="AH208" s="4">
        <v>0</v>
      </c>
      <c r="AI208" s="4">
        <v>0.75</v>
      </c>
      <c r="AJ208" s="4">
        <v>0</v>
      </c>
      <c r="AK208" s="4">
        <v>3.58</v>
      </c>
      <c r="AL208" s="4">
        <v>3.58</v>
      </c>
      <c r="AM208" s="4">
        <v>3.58</v>
      </c>
      <c r="AN208" s="4">
        <v>3.58</v>
      </c>
      <c r="AO208" s="4">
        <v>0</v>
      </c>
      <c r="AP208" s="4">
        <v>1</v>
      </c>
      <c r="AQ208" s="4">
        <v>0</v>
      </c>
      <c r="AR208" s="4">
        <v>4.17</v>
      </c>
      <c r="AS208" s="4">
        <v>4.1749999999999998</v>
      </c>
      <c r="AT208" s="4">
        <v>4.1399999999999997</v>
      </c>
      <c r="AU208" s="4">
        <v>4.1500000000000004</v>
      </c>
      <c r="AV208" s="4">
        <v>0</v>
      </c>
      <c r="AW208" s="4">
        <v>1.2</v>
      </c>
      <c r="AX208" s="4">
        <v>0</v>
      </c>
      <c r="AY208" s="4">
        <v>4.17</v>
      </c>
      <c r="AZ208" s="4">
        <v>4.9000000000000004</v>
      </c>
      <c r="BA208" s="4">
        <v>4.17</v>
      </c>
      <c r="BB208" s="4">
        <v>4.9000000000000004</v>
      </c>
      <c r="BC208" s="4">
        <v>0</v>
      </c>
      <c r="BD208" s="4">
        <v>0.8</v>
      </c>
      <c r="BE208" s="4">
        <v>0</v>
      </c>
      <c r="BF208" s="4">
        <v>4.4317000000000002</v>
      </c>
      <c r="BG208" s="4">
        <v>4.45</v>
      </c>
      <c r="BH208" s="4">
        <v>4.3383000000000003</v>
      </c>
      <c r="BI208" s="4">
        <v>4.45</v>
      </c>
      <c r="BJ208" s="4">
        <v>0</v>
      </c>
      <c r="BK208" s="4">
        <v>2.5</v>
      </c>
      <c r="BL208" s="4">
        <v>0</v>
      </c>
      <c r="BM208" s="4">
        <v>4.4545000000000003</v>
      </c>
      <c r="BN208" s="4">
        <v>4.4749999999999996</v>
      </c>
      <c r="BO208" s="4">
        <v>4.4545000000000003</v>
      </c>
      <c r="BP208" s="4">
        <v>4.46</v>
      </c>
      <c r="BQ208" s="4">
        <v>0</v>
      </c>
      <c r="BR208" s="4">
        <v>1</v>
      </c>
      <c r="BS208" s="4">
        <v>0</v>
      </c>
      <c r="BT208" s="4">
        <v>4.5294999999999996</v>
      </c>
      <c r="BU208" s="4">
        <v>4.54</v>
      </c>
      <c r="BV208" s="4">
        <v>4.4966999999999997</v>
      </c>
      <c r="BW208" s="4">
        <v>4.4966999999999997</v>
      </c>
      <c r="BX208" s="4">
        <v>0</v>
      </c>
      <c r="BY208" s="4">
        <v>1</v>
      </c>
      <c r="BZ208" s="4">
        <v>0</v>
      </c>
    </row>
    <row r="209" spans="1:78" x14ac:dyDescent="0.15">
      <c r="A209" s="3">
        <v>39750</v>
      </c>
      <c r="B209" s="4">
        <v>2.2999999999999998</v>
      </c>
      <c r="C209" s="4">
        <v>2.35</v>
      </c>
      <c r="D209" s="4">
        <v>1.85</v>
      </c>
      <c r="E209" s="4">
        <v>1.85</v>
      </c>
      <c r="F209" s="4">
        <v>0</v>
      </c>
      <c r="G209" s="4">
        <v>351.85</v>
      </c>
      <c r="H209" s="4">
        <v>0</v>
      </c>
      <c r="I209" s="4">
        <v>2.9</v>
      </c>
      <c r="J209" s="4">
        <v>4.2</v>
      </c>
      <c r="K209" s="4">
        <v>2.8</v>
      </c>
      <c r="L209" s="4">
        <v>4.2</v>
      </c>
      <c r="M209" s="4">
        <v>0</v>
      </c>
      <c r="N209" s="4">
        <v>257.92</v>
      </c>
      <c r="O209" s="4">
        <v>0</v>
      </c>
      <c r="P209" s="4">
        <v>3.01</v>
      </c>
      <c r="Q209" s="4">
        <v>3.01</v>
      </c>
      <c r="R209" s="4">
        <v>2.98</v>
      </c>
      <c r="S209" s="4">
        <v>2.98</v>
      </c>
      <c r="T209" s="4">
        <v>0</v>
      </c>
      <c r="U209" s="4">
        <v>4.0999999999999996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3.58</v>
      </c>
      <c r="AL209" s="4">
        <v>3.58</v>
      </c>
      <c r="AM209" s="4">
        <v>3.58</v>
      </c>
      <c r="AN209" s="4">
        <v>3.58</v>
      </c>
      <c r="AO209" s="4">
        <v>0</v>
      </c>
      <c r="AP209" s="4">
        <v>1</v>
      </c>
      <c r="AQ209" s="4">
        <v>0</v>
      </c>
      <c r="AR209" s="4">
        <v>4.17</v>
      </c>
      <c r="AS209" s="4">
        <v>4.1749999999999998</v>
      </c>
      <c r="AT209" s="4">
        <v>4.1449999999999996</v>
      </c>
      <c r="AU209" s="4">
        <v>4.1500000000000004</v>
      </c>
      <c r="AV209" s="4">
        <v>0</v>
      </c>
      <c r="AW209" s="4">
        <v>1</v>
      </c>
      <c r="AX209" s="4">
        <v>0</v>
      </c>
      <c r="AY209" s="4">
        <v>4.17</v>
      </c>
      <c r="AZ209" s="4">
        <v>4.2930000000000001</v>
      </c>
      <c r="BA209" s="4">
        <v>4.17</v>
      </c>
      <c r="BB209" s="4">
        <v>4.28</v>
      </c>
      <c r="BC209" s="4">
        <v>0</v>
      </c>
      <c r="BD209" s="4">
        <v>0.8</v>
      </c>
      <c r="BE209" s="4">
        <v>0</v>
      </c>
      <c r="BF209" s="4">
        <v>4.43</v>
      </c>
      <c r="BG209" s="4">
        <v>4.4385000000000003</v>
      </c>
      <c r="BH209" s="4">
        <v>4.34</v>
      </c>
      <c r="BI209" s="4">
        <v>4.43</v>
      </c>
      <c r="BJ209" s="4">
        <v>0</v>
      </c>
      <c r="BK209" s="4">
        <v>1.4</v>
      </c>
      <c r="BL209" s="4">
        <v>0</v>
      </c>
      <c r="BM209" s="4">
        <v>4.45</v>
      </c>
      <c r="BN209" s="4">
        <v>4.46</v>
      </c>
      <c r="BO209" s="4">
        <v>4.4400000000000004</v>
      </c>
      <c r="BP209" s="4">
        <v>4.4535</v>
      </c>
      <c r="BQ209" s="4">
        <v>0</v>
      </c>
      <c r="BR209" s="4">
        <v>1</v>
      </c>
      <c r="BS209" s="4">
        <v>0</v>
      </c>
      <c r="BT209" s="4">
        <v>4.532</v>
      </c>
      <c r="BU209" s="4">
        <v>4.532</v>
      </c>
      <c r="BV209" s="4">
        <v>4.508</v>
      </c>
      <c r="BW209" s="4">
        <v>4.508</v>
      </c>
      <c r="BX209" s="4">
        <v>0</v>
      </c>
      <c r="BY209" s="4">
        <v>0.8</v>
      </c>
      <c r="BZ209" s="4">
        <v>0</v>
      </c>
    </row>
    <row r="210" spans="1:78" x14ac:dyDescent="0.15">
      <c r="A210" s="3">
        <v>39751</v>
      </c>
      <c r="B210" s="4">
        <v>2.1</v>
      </c>
      <c r="C210" s="4">
        <v>2.35</v>
      </c>
      <c r="D210" s="4">
        <v>1.85</v>
      </c>
      <c r="E210" s="4">
        <v>1.85</v>
      </c>
      <c r="F210" s="4">
        <v>0</v>
      </c>
      <c r="G210" s="4">
        <v>501.55</v>
      </c>
      <c r="H210" s="4">
        <v>0</v>
      </c>
      <c r="I210" s="4">
        <v>2.9350000000000001</v>
      </c>
      <c r="J210" s="4">
        <v>4.1500000000000004</v>
      </c>
      <c r="K210" s="4">
        <v>2.91</v>
      </c>
      <c r="L210" s="4">
        <v>2.92</v>
      </c>
      <c r="M210" s="4">
        <v>0</v>
      </c>
      <c r="N210" s="4">
        <v>175.1</v>
      </c>
      <c r="O210" s="4">
        <v>0</v>
      </c>
      <c r="P210" s="4">
        <v>2.94</v>
      </c>
      <c r="Q210" s="4">
        <v>2.94</v>
      </c>
      <c r="R210" s="4">
        <v>2.94</v>
      </c>
      <c r="S210" s="4">
        <v>2.94</v>
      </c>
      <c r="T210" s="4">
        <v>0</v>
      </c>
      <c r="U210" s="4">
        <v>3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3.25</v>
      </c>
      <c r="AL210" s="4">
        <v>3.55</v>
      </c>
      <c r="AM210" s="4">
        <v>3.25</v>
      </c>
      <c r="AN210" s="4">
        <v>3.55</v>
      </c>
      <c r="AO210" s="4">
        <v>0</v>
      </c>
      <c r="AP210" s="4">
        <v>11</v>
      </c>
      <c r="AQ210" s="4">
        <v>0</v>
      </c>
      <c r="AR210" s="4">
        <v>4.12</v>
      </c>
      <c r="AS210" s="4">
        <v>4.1500000000000004</v>
      </c>
      <c r="AT210" s="4">
        <v>4.1100000000000003</v>
      </c>
      <c r="AU210" s="4">
        <v>4.1100000000000003</v>
      </c>
      <c r="AV210" s="4">
        <v>0</v>
      </c>
      <c r="AW210" s="4">
        <v>0.8</v>
      </c>
      <c r="AX210" s="4">
        <v>0</v>
      </c>
      <c r="AY210" s="4">
        <v>4.2759999999999998</v>
      </c>
      <c r="AZ210" s="4">
        <v>4.2759999999999998</v>
      </c>
      <c r="BA210" s="4">
        <v>4.16</v>
      </c>
      <c r="BB210" s="4">
        <v>4.16</v>
      </c>
      <c r="BC210" s="4">
        <v>0</v>
      </c>
      <c r="BD210" s="4">
        <v>0.4</v>
      </c>
      <c r="BE210" s="4">
        <v>0</v>
      </c>
      <c r="BF210" s="4">
        <v>4.3120000000000003</v>
      </c>
      <c r="BG210" s="4">
        <v>4.3949999999999996</v>
      </c>
      <c r="BH210" s="4">
        <v>4.25</v>
      </c>
      <c r="BI210" s="4">
        <v>4.3449999999999998</v>
      </c>
      <c r="BJ210" s="4">
        <v>0</v>
      </c>
      <c r="BK210" s="4">
        <v>1.4</v>
      </c>
      <c r="BL210" s="4">
        <v>0</v>
      </c>
      <c r="BM210" s="4">
        <v>4.4400000000000004</v>
      </c>
      <c r="BN210" s="4">
        <v>4.45</v>
      </c>
      <c r="BO210" s="4">
        <v>4.4400000000000004</v>
      </c>
      <c r="BP210" s="4">
        <v>4.4400000000000004</v>
      </c>
      <c r="BQ210" s="4">
        <v>0</v>
      </c>
      <c r="BR210" s="4">
        <v>1</v>
      </c>
      <c r="BS210" s="4">
        <v>0</v>
      </c>
      <c r="BT210" s="4">
        <v>4.5199999999999996</v>
      </c>
      <c r="BU210" s="4">
        <v>4.5199999999999996</v>
      </c>
      <c r="BV210" s="4">
        <v>4.47</v>
      </c>
      <c r="BW210" s="4">
        <v>4.4800000000000004</v>
      </c>
      <c r="BX210" s="4">
        <v>0</v>
      </c>
      <c r="BY210" s="4">
        <v>0.8</v>
      </c>
      <c r="BZ210" s="4">
        <v>0</v>
      </c>
    </row>
    <row r="211" spans="1:78" x14ac:dyDescent="0.15">
      <c r="A211" s="3">
        <v>39752</v>
      </c>
      <c r="B211" s="4">
        <v>2.2999999999999998</v>
      </c>
      <c r="C211" s="4">
        <v>2.57</v>
      </c>
      <c r="D211" s="4">
        <v>1.85</v>
      </c>
      <c r="E211" s="4">
        <v>1.85</v>
      </c>
      <c r="F211" s="4">
        <v>0</v>
      </c>
      <c r="G211" s="4">
        <v>481.27</v>
      </c>
      <c r="H211" s="4">
        <v>0</v>
      </c>
      <c r="I211" s="4">
        <v>2.8</v>
      </c>
      <c r="J211" s="4">
        <v>3.25</v>
      </c>
      <c r="K211" s="4">
        <v>2.72</v>
      </c>
      <c r="L211" s="4">
        <v>2.91</v>
      </c>
      <c r="M211" s="4">
        <v>0</v>
      </c>
      <c r="N211" s="4">
        <v>107</v>
      </c>
      <c r="O211" s="4">
        <v>0</v>
      </c>
      <c r="P211" s="4">
        <v>2.9249999999999998</v>
      </c>
      <c r="Q211" s="4">
        <v>4.0227000000000004</v>
      </c>
      <c r="R211" s="4">
        <v>2.9249999999999998</v>
      </c>
      <c r="S211" s="4">
        <v>4.0227000000000004</v>
      </c>
      <c r="T211" s="4">
        <v>0</v>
      </c>
      <c r="U211" s="4">
        <v>10.4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3</v>
      </c>
      <c r="AE211" s="4">
        <v>3.3</v>
      </c>
      <c r="AF211" s="4">
        <v>3</v>
      </c>
      <c r="AG211" s="4">
        <v>3.3</v>
      </c>
      <c r="AH211" s="4">
        <v>0</v>
      </c>
      <c r="AI211" s="4">
        <v>0.8</v>
      </c>
      <c r="AJ211" s="4">
        <v>0</v>
      </c>
      <c r="AK211" s="4">
        <v>3.55</v>
      </c>
      <c r="AL211" s="4">
        <v>3.55</v>
      </c>
      <c r="AM211" s="4">
        <v>3.55</v>
      </c>
      <c r="AN211" s="4">
        <v>3.55</v>
      </c>
      <c r="AO211" s="4">
        <v>0</v>
      </c>
      <c r="AP211" s="4">
        <v>1</v>
      </c>
      <c r="AQ211" s="4">
        <v>0</v>
      </c>
      <c r="AR211" s="4">
        <v>4.0919999999999996</v>
      </c>
      <c r="AS211" s="4">
        <v>4.1100000000000003</v>
      </c>
      <c r="AT211" s="4">
        <v>4.07</v>
      </c>
      <c r="AU211" s="4">
        <v>4.07</v>
      </c>
      <c r="AV211" s="4">
        <v>0</v>
      </c>
      <c r="AW211" s="4">
        <v>0.8</v>
      </c>
      <c r="AX211" s="4">
        <v>0</v>
      </c>
      <c r="AY211" s="4">
        <v>4.2370000000000001</v>
      </c>
      <c r="AZ211" s="4">
        <v>4.2370000000000001</v>
      </c>
      <c r="BA211" s="4">
        <v>4.07</v>
      </c>
      <c r="BB211" s="4">
        <v>4.07</v>
      </c>
      <c r="BC211" s="4">
        <v>0</v>
      </c>
      <c r="BD211" s="4">
        <v>0.6</v>
      </c>
      <c r="BE211" s="4">
        <v>0</v>
      </c>
      <c r="BF211" s="4">
        <v>4.2830000000000004</v>
      </c>
      <c r="BG211" s="4">
        <v>4.3650000000000002</v>
      </c>
      <c r="BH211" s="4">
        <v>4.25</v>
      </c>
      <c r="BI211" s="4">
        <v>4.25</v>
      </c>
      <c r="BJ211" s="4">
        <v>0</v>
      </c>
      <c r="BK211" s="4">
        <v>1.2</v>
      </c>
      <c r="BL211" s="4">
        <v>0</v>
      </c>
      <c r="BM211" s="4">
        <v>4.4474999999999998</v>
      </c>
      <c r="BN211" s="4">
        <v>4.4474999999999998</v>
      </c>
      <c r="BO211" s="4">
        <v>4.38</v>
      </c>
      <c r="BP211" s="4">
        <v>4.3982999999999999</v>
      </c>
      <c r="BQ211" s="4">
        <v>0</v>
      </c>
      <c r="BR211" s="4">
        <v>1</v>
      </c>
      <c r="BS211" s="4">
        <v>0</v>
      </c>
      <c r="BT211" s="4">
        <v>4.5199999999999996</v>
      </c>
      <c r="BU211" s="4">
        <v>4.5199999999999996</v>
      </c>
      <c r="BV211" s="4">
        <v>4.4530000000000003</v>
      </c>
      <c r="BW211" s="4">
        <v>4.4530000000000003</v>
      </c>
      <c r="BX211" s="4">
        <v>0</v>
      </c>
      <c r="BY211" s="4">
        <v>0.8</v>
      </c>
      <c r="BZ211" s="4">
        <v>0</v>
      </c>
    </row>
    <row r="212" spans="1:78" x14ac:dyDescent="0.15">
      <c r="A212" s="3">
        <v>39755</v>
      </c>
      <c r="B212" s="4">
        <v>2.1</v>
      </c>
      <c r="C212" s="4">
        <v>2.4</v>
      </c>
      <c r="D212" s="4">
        <v>2.1</v>
      </c>
      <c r="E212" s="4">
        <v>2.2999999999999998</v>
      </c>
      <c r="F212" s="4">
        <v>0</v>
      </c>
      <c r="G212" s="4">
        <v>418.44</v>
      </c>
      <c r="H212" s="4">
        <v>0</v>
      </c>
      <c r="I212" s="4">
        <v>2.88</v>
      </c>
      <c r="J212" s="4">
        <v>2.98</v>
      </c>
      <c r="K212" s="4">
        <v>2.87</v>
      </c>
      <c r="L212" s="4">
        <v>2.88</v>
      </c>
      <c r="M212" s="4">
        <v>0</v>
      </c>
      <c r="N212" s="4">
        <v>138.69999999999999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3</v>
      </c>
      <c r="AE212" s="4">
        <v>3</v>
      </c>
      <c r="AF212" s="4">
        <v>3</v>
      </c>
      <c r="AG212" s="4">
        <v>3</v>
      </c>
      <c r="AH212" s="4">
        <v>0</v>
      </c>
      <c r="AI212" s="4">
        <v>20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4.09</v>
      </c>
      <c r="AS212" s="4">
        <v>4.09</v>
      </c>
      <c r="AT212" s="4">
        <v>4.05</v>
      </c>
      <c r="AU212" s="4">
        <v>4.05</v>
      </c>
      <c r="AV212" s="4">
        <v>0</v>
      </c>
      <c r="AW212" s="4">
        <v>0.8</v>
      </c>
      <c r="AX212" s="4">
        <v>0</v>
      </c>
      <c r="AY212" s="4">
        <v>4.1890000000000001</v>
      </c>
      <c r="AZ212" s="4">
        <v>4.1890000000000001</v>
      </c>
      <c r="BA212" s="4">
        <v>4.0999999999999996</v>
      </c>
      <c r="BB212" s="4">
        <v>4.0999999999999996</v>
      </c>
      <c r="BC212" s="4">
        <v>0</v>
      </c>
      <c r="BD212" s="4">
        <v>0.4</v>
      </c>
      <c r="BE212" s="4">
        <v>0</v>
      </c>
      <c r="BF212" s="4">
        <v>4.24</v>
      </c>
      <c r="BG212" s="4">
        <v>4.3499999999999996</v>
      </c>
      <c r="BH212" s="4">
        <v>4.2</v>
      </c>
      <c r="BI212" s="4">
        <v>4.2</v>
      </c>
      <c r="BJ212" s="4">
        <v>0</v>
      </c>
      <c r="BK212" s="4">
        <v>1.4</v>
      </c>
      <c r="BL212" s="4">
        <v>0</v>
      </c>
      <c r="BM212" s="4">
        <v>4.3949999999999996</v>
      </c>
      <c r="BN212" s="4">
        <v>4.3949999999999996</v>
      </c>
      <c r="BO212" s="4">
        <v>4.3766999999999996</v>
      </c>
      <c r="BP212" s="4">
        <v>4.3766999999999996</v>
      </c>
      <c r="BQ212" s="4">
        <v>0</v>
      </c>
      <c r="BR212" s="4">
        <v>1.2</v>
      </c>
      <c r="BS212" s="4">
        <v>0</v>
      </c>
      <c r="BT212" s="4">
        <v>4.4749999999999996</v>
      </c>
      <c r="BU212" s="4">
        <v>4.4749999999999996</v>
      </c>
      <c r="BV212" s="4">
        <v>4.415</v>
      </c>
      <c r="BW212" s="4">
        <v>4.415</v>
      </c>
      <c r="BX212" s="4">
        <v>0</v>
      </c>
      <c r="BY212" s="4">
        <v>1</v>
      </c>
      <c r="BZ212" s="4">
        <v>0</v>
      </c>
    </row>
    <row r="213" spans="1:78" x14ac:dyDescent="0.15">
      <c r="A213" s="3">
        <v>39756</v>
      </c>
      <c r="B213" s="4">
        <v>2.35</v>
      </c>
      <c r="C213" s="4">
        <v>2.395</v>
      </c>
      <c r="D213" s="4">
        <v>2.2999999999999998</v>
      </c>
      <c r="E213" s="4">
        <v>2.34</v>
      </c>
      <c r="F213" s="4">
        <v>0</v>
      </c>
      <c r="G213" s="4">
        <v>267.49</v>
      </c>
      <c r="H213" s="4">
        <v>0</v>
      </c>
      <c r="I213" s="4">
        <v>3.1</v>
      </c>
      <c r="J213" s="4">
        <v>3.1</v>
      </c>
      <c r="K213" s="4">
        <v>2.9</v>
      </c>
      <c r="L213" s="4">
        <v>2.98</v>
      </c>
      <c r="M213" s="4">
        <v>0</v>
      </c>
      <c r="N213" s="4">
        <v>83.1</v>
      </c>
      <c r="O213" s="4">
        <v>0</v>
      </c>
      <c r="P213" s="4">
        <v>2.9</v>
      </c>
      <c r="Q213" s="4">
        <v>3.8029000000000002</v>
      </c>
      <c r="R213" s="4">
        <v>2.9</v>
      </c>
      <c r="S213" s="4">
        <v>3.8029000000000002</v>
      </c>
      <c r="T213" s="4">
        <v>0</v>
      </c>
      <c r="U213" s="4">
        <v>5.2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3.25</v>
      </c>
      <c r="AE213" s="4">
        <v>3.25</v>
      </c>
      <c r="AF213" s="4">
        <v>3.0049999999999999</v>
      </c>
      <c r="AG213" s="4">
        <v>3.04</v>
      </c>
      <c r="AH213" s="4">
        <v>0</v>
      </c>
      <c r="AI213" s="4">
        <v>27.5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4.0350000000000001</v>
      </c>
      <c r="AS213" s="4">
        <v>4.1100000000000003</v>
      </c>
      <c r="AT213" s="4">
        <v>4.03</v>
      </c>
      <c r="AU213" s="4">
        <v>4.1100000000000003</v>
      </c>
      <c r="AV213" s="4">
        <v>0</v>
      </c>
      <c r="AW213" s="4">
        <v>0.8</v>
      </c>
      <c r="AX213" s="4">
        <v>0</v>
      </c>
      <c r="AY213" s="4">
        <v>4.16</v>
      </c>
      <c r="AZ213" s="4">
        <v>4.16</v>
      </c>
      <c r="BA213" s="4">
        <v>4.0999999999999996</v>
      </c>
      <c r="BB213" s="4">
        <v>4.0999999999999996</v>
      </c>
      <c r="BC213" s="4">
        <v>0</v>
      </c>
      <c r="BD213" s="4">
        <v>0.4</v>
      </c>
      <c r="BE213" s="4">
        <v>0</v>
      </c>
      <c r="BF213" s="4">
        <v>4.33</v>
      </c>
      <c r="BG213" s="4">
        <v>4.33</v>
      </c>
      <c r="BH213" s="4">
        <v>4.2</v>
      </c>
      <c r="BI213" s="4">
        <v>4.3220000000000001</v>
      </c>
      <c r="BJ213" s="4">
        <v>0</v>
      </c>
      <c r="BK213" s="4">
        <v>1.4</v>
      </c>
      <c r="BL213" s="4">
        <v>0</v>
      </c>
      <c r="BM213" s="4">
        <v>4.38</v>
      </c>
      <c r="BN213" s="4">
        <v>4.3849999999999998</v>
      </c>
      <c r="BO213" s="4">
        <v>4.34</v>
      </c>
      <c r="BP213" s="4">
        <v>4.3600000000000003</v>
      </c>
      <c r="BQ213" s="4">
        <v>0</v>
      </c>
      <c r="BR213" s="4">
        <v>1.2</v>
      </c>
      <c r="BS213" s="4">
        <v>0</v>
      </c>
      <c r="BT213" s="4">
        <v>4.4349999999999996</v>
      </c>
      <c r="BU213" s="4">
        <v>4.4675000000000002</v>
      </c>
      <c r="BV213" s="4">
        <v>4.4032999999999998</v>
      </c>
      <c r="BW213" s="4">
        <v>4.4032999999999998</v>
      </c>
      <c r="BX213" s="4">
        <v>0</v>
      </c>
      <c r="BY213" s="4">
        <v>1</v>
      </c>
      <c r="BZ213" s="4">
        <v>0</v>
      </c>
    </row>
    <row r="214" spans="1:78" x14ac:dyDescent="0.15">
      <c r="A214" s="3">
        <v>39757</v>
      </c>
      <c r="B214" s="4">
        <v>2.2000000000000002</v>
      </c>
      <c r="C214" s="4">
        <v>2.2999999999999998</v>
      </c>
      <c r="D214" s="4">
        <v>1.85</v>
      </c>
      <c r="E214" s="4">
        <v>1.85</v>
      </c>
      <c r="F214" s="4">
        <v>0</v>
      </c>
      <c r="G214" s="4">
        <v>245.8</v>
      </c>
      <c r="H214" s="4">
        <v>0</v>
      </c>
      <c r="I214" s="4">
        <v>2.98</v>
      </c>
      <c r="J214" s="4">
        <v>3.08</v>
      </c>
      <c r="K214" s="4">
        <v>2.85</v>
      </c>
      <c r="L214" s="4">
        <v>2.85</v>
      </c>
      <c r="M214" s="4">
        <v>0</v>
      </c>
      <c r="N214" s="4">
        <v>213</v>
      </c>
      <c r="O214" s="4">
        <v>0</v>
      </c>
      <c r="P214" s="4">
        <v>2.87</v>
      </c>
      <c r="Q214" s="4">
        <v>2.87</v>
      </c>
      <c r="R214" s="4">
        <v>2.87</v>
      </c>
      <c r="S214" s="4">
        <v>2.87</v>
      </c>
      <c r="T214" s="4">
        <v>0</v>
      </c>
      <c r="U214" s="4">
        <v>10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3.04</v>
      </c>
      <c r="AE214" s="4">
        <v>3.08</v>
      </c>
      <c r="AF214" s="4">
        <v>3.04</v>
      </c>
      <c r="AG214" s="4">
        <v>3.08</v>
      </c>
      <c r="AH214" s="4">
        <v>0</v>
      </c>
      <c r="AI214" s="4">
        <v>5.47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3.9620000000000002</v>
      </c>
      <c r="AS214" s="4">
        <v>4.3361000000000001</v>
      </c>
      <c r="AT214" s="4">
        <v>3.9620000000000002</v>
      </c>
      <c r="AU214" s="4">
        <v>4.0599999999999996</v>
      </c>
      <c r="AV214" s="4">
        <v>0</v>
      </c>
      <c r="AW214" s="4">
        <v>6.57</v>
      </c>
      <c r="AX214" s="4">
        <v>0</v>
      </c>
      <c r="AY214" s="4">
        <v>4.1420000000000003</v>
      </c>
      <c r="AZ214" s="4">
        <v>4.1420000000000003</v>
      </c>
      <c r="BA214" s="4">
        <v>4.08</v>
      </c>
      <c r="BB214" s="4">
        <v>4.08</v>
      </c>
      <c r="BC214" s="4">
        <v>0</v>
      </c>
      <c r="BD214" s="4">
        <v>0.4</v>
      </c>
      <c r="BE214" s="4">
        <v>0</v>
      </c>
      <c r="BF214" s="4">
        <v>4.2904999999999998</v>
      </c>
      <c r="BG214" s="4">
        <v>4.3099999999999996</v>
      </c>
      <c r="BH214" s="4">
        <v>4.18</v>
      </c>
      <c r="BI214" s="4">
        <v>4.24</v>
      </c>
      <c r="BJ214" s="4">
        <v>0</v>
      </c>
      <c r="BK214" s="4">
        <v>1.4</v>
      </c>
      <c r="BL214" s="4">
        <v>0</v>
      </c>
      <c r="BM214" s="4">
        <v>4.3411999999999997</v>
      </c>
      <c r="BN214" s="4">
        <v>4.3724999999999996</v>
      </c>
      <c r="BO214" s="4">
        <v>4.3369999999999997</v>
      </c>
      <c r="BP214" s="4">
        <v>4.3461999999999996</v>
      </c>
      <c r="BQ214" s="4">
        <v>0</v>
      </c>
      <c r="BR214" s="4">
        <v>1.2</v>
      </c>
      <c r="BS214" s="4">
        <v>0</v>
      </c>
      <c r="BT214" s="4">
        <v>4.3949999999999996</v>
      </c>
      <c r="BU214" s="4">
        <v>4.4375</v>
      </c>
      <c r="BV214" s="4">
        <v>4.3640999999999996</v>
      </c>
      <c r="BW214" s="4">
        <v>4.3640999999999996</v>
      </c>
      <c r="BX214" s="4">
        <v>0</v>
      </c>
      <c r="BY214" s="4">
        <v>1</v>
      </c>
      <c r="BZ214" s="4">
        <v>0</v>
      </c>
    </row>
    <row r="215" spans="1:78" x14ac:dyDescent="0.15">
      <c r="A215" s="3">
        <v>39758</v>
      </c>
      <c r="B215" s="4">
        <v>2.25</v>
      </c>
      <c r="C215" s="4">
        <v>2.2999999999999998</v>
      </c>
      <c r="D215" s="4">
        <v>2</v>
      </c>
      <c r="E215" s="4">
        <v>2.2999999999999998</v>
      </c>
      <c r="F215" s="4">
        <v>0</v>
      </c>
      <c r="G215" s="4">
        <v>239.19</v>
      </c>
      <c r="H215" s="4">
        <v>0</v>
      </c>
      <c r="I215" s="4">
        <v>4.1500000000000004</v>
      </c>
      <c r="J215" s="4">
        <v>4.1500000000000004</v>
      </c>
      <c r="K215" s="4">
        <v>2.83</v>
      </c>
      <c r="L215" s="4">
        <v>3.1</v>
      </c>
      <c r="M215" s="4">
        <v>0</v>
      </c>
      <c r="N215" s="4">
        <v>172.5</v>
      </c>
      <c r="O215" s="4">
        <v>0</v>
      </c>
      <c r="P215" s="4">
        <v>2.86</v>
      </c>
      <c r="Q215" s="4">
        <v>2.86</v>
      </c>
      <c r="R215" s="4">
        <v>2.86</v>
      </c>
      <c r="S215" s="4">
        <v>2.86</v>
      </c>
      <c r="T215" s="4">
        <v>0</v>
      </c>
      <c r="U215" s="4">
        <v>5.7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3.04</v>
      </c>
      <c r="AE215" s="4">
        <v>3.8</v>
      </c>
      <c r="AF215" s="4">
        <v>3.04</v>
      </c>
      <c r="AG215" s="4">
        <v>3.8</v>
      </c>
      <c r="AH215" s="4">
        <v>0</v>
      </c>
      <c r="AI215" s="4">
        <v>25.68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3.98</v>
      </c>
      <c r="AS215" s="4">
        <v>4.2</v>
      </c>
      <c r="AT215" s="4">
        <v>3.98</v>
      </c>
      <c r="AU215" s="4">
        <v>4</v>
      </c>
      <c r="AV215" s="4">
        <v>0</v>
      </c>
      <c r="AW215" s="4">
        <v>4.3</v>
      </c>
      <c r="AX215" s="4">
        <v>0</v>
      </c>
      <c r="AY215" s="4">
        <v>4.1230000000000002</v>
      </c>
      <c r="AZ215" s="4">
        <v>4.13</v>
      </c>
      <c r="BA215" s="4">
        <v>4.08</v>
      </c>
      <c r="BB215" s="4">
        <v>4.08</v>
      </c>
      <c r="BC215" s="4">
        <v>0</v>
      </c>
      <c r="BD215" s="4">
        <v>0.6</v>
      </c>
      <c r="BE215" s="4">
        <v>0</v>
      </c>
      <c r="BF215" s="4">
        <v>4.1820000000000004</v>
      </c>
      <c r="BG215" s="4">
        <v>4.3099999999999996</v>
      </c>
      <c r="BH215" s="4">
        <v>4.18</v>
      </c>
      <c r="BI215" s="4">
        <v>4.18</v>
      </c>
      <c r="BJ215" s="4">
        <v>0</v>
      </c>
      <c r="BK215" s="4">
        <v>1.4</v>
      </c>
      <c r="BL215" s="4">
        <v>0</v>
      </c>
      <c r="BM215" s="4">
        <v>4.3650000000000002</v>
      </c>
      <c r="BN215" s="4">
        <v>4.3650000000000002</v>
      </c>
      <c r="BO215" s="4">
        <v>4.3099999999999996</v>
      </c>
      <c r="BP215" s="4">
        <v>4.3369999999999997</v>
      </c>
      <c r="BQ215" s="4">
        <v>0</v>
      </c>
      <c r="BR215" s="4">
        <v>1.2</v>
      </c>
      <c r="BS215" s="4">
        <v>0</v>
      </c>
      <c r="BT215" s="4">
        <v>4.4275000000000002</v>
      </c>
      <c r="BU215" s="4">
        <v>4.4275000000000002</v>
      </c>
      <c r="BV215" s="4">
        <v>4.3719999999999999</v>
      </c>
      <c r="BW215" s="4">
        <v>4.3719999999999999</v>
      </c>
      <c r="BX215" s="4">
        <v>0</v>
      </c>
      <c r="BY215" s="4">
        <v>1</v>
      </c>
      <c r="BZ215" s="4">
        <v>0</v>
      </c>
    </row>
    <row r="216" spans="1:78" x14ac:dyDescent="0.15">
      <c r="A216" s="3">
        <v>39759</v>
      </c>
      <c r="B216" s="4">
        <v>2.25</v>
      </c>
      <c r="C216" s="4">
        <v>2.2999999999999998</v>
      </c>
      <c r="D216" s="4">
        <v>1.85</v>
      </c>
      <c r="E216" s="4">
        <v>1.85</v>
      </c>
      <c r="F216" s="4">
        <v>0</v>
      </c>
      <c r="G216" s="4">
        <v>276.98</v>
      </c>
      <c r="H216" s="4">
        <v>0</v>
      </c>
      <c r="I216" s="4">
        <v>3.09</v>
      </c>
      <c r="J216" s="4">
        <v>3.09</v>
      </c>
      <c r="K216" s="4">
        <v>2.75</v>
      </c>
      <c r="L216" s="4">
        <v>2.83</v>
      </c>
      <c r="M216" s="4">
        <v>0</v>
      </c>
      <c r="N216" s="4">
        <v>109.8</v>
      </c>
      <c r="O216" s="4">
        <v>0</v>
      </c>
      <c r="P216" s="4">
        <v>2.82</v>
      </c>
      <c r="Q216" s="4">
        <v>2.82</v>
      </c>
      <c r="R216" s="4">
        <v>2.82</v>
      </c>
      <c r="S216" s="4">
        <v>2.82</v>
      </c>
      <c r="T216" s="4">
        <v>0</v>
      </c>
      <c r="U216" s="4">
        <v>5.3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2.95</v>
      </c>
      <c r="AE216" s="4">
        <v>2.95</v>
      </c>
      <c r="AF216" s="4">
        <v>2.95</v>
      </c>
      <c r="AG216" s="4">
        <v>2.95</v>
      </c>
      <c r="AH216" s="4">
        <v>0</v>
      </c>
      <c r="AI216" s="4">
        <v>1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3.9620000000000002</v>
      </c>
      <c r="AS216" s="4">
        <v>4.0199999999999996</v>
      </c>
      <c r="AT216" s="4">
        <v>3.9620000000000002</v>
      </c>
      <c r="AU216" s="4">
        <v>4.0199999999999996</v>
      </c>
      <c r="AV216" s="4">
        <v>0</v>
      </c>
      <c r="AW216" s="4">
        <v>2.1</v>
      </c>
      <c r="AX216" s="4">
        <v>0</v>
      </c>
      <c r="AY216" s="4">
        <v>4.13</v>
      </c>
      <c r="AZ216" s="4">
        <v>4.13</v>
      </c>
      <c r="BA216" s="4">
        <v>4.05</v>
      </c>
      <c r="BB216" s="4">
        <v>4.05</v>
      </c>
      <c r="BC216" s="4">
        <v>0</v>
      </c>
      <c r="BD216" s="4">
        <v>0.4</v>
      </c>
      <c r="BE216" s="4">
        <v>0</v>
      </c>
      <c r="BF216" s="4">
        <v>4.2850000000000001</v>
      </c>
      <c r="BG216" s="4">
        <v>4.2850000000000001</v>
      </c>
      <c r="BH216" s="4">
        <v>4.1500000000000004</v>
      </c>
      <c r="BI216" s="4">
        <v>4.1500000000000004</v>
      </c>
      <c r="BJ216" s="4">
        <v>0</v>
      </c>
      <c r="BK216" s="4">
        <v>1.4</v>
      </c>
      <c r="BL216" s="4">
        <v>0</v>
      </c>
      <c r="BM216" s="4">
        <v>4.3550000000000004</v>
      </c>
      <c r="BN216" s="4">
        <v>4.3550000000000004</v>
      </c>
      <c r="BO216" s="4">
        <v>4.3099999999999996</v>
      </c>
      <c r="BP216" s="4">
        <v>4.3099999999999996</v>
      </c>
      <c r="BQ216" s="4">
        <v>0</v>
      </c>
      <c r="BR216" s="4">
        <v>1.2</v>
      </c>
      <c r="BS216" s="4">
        <v>0</v>
      </c>
      <c r="BT216" s="4">
        <v>4.4175000000000004</v>
      </c>
      <c r="BU216" s="4">
        <v>4.4175000000000004</v>
      </c>
      <c r="BV216" s="4">
        <v>4.3559999999999999</v>
      </c>
      <c r="BW216" s="4">
        <v>4.3559999999999999</v>
      </c>
      <c r="BX216" s="4">
        <v>0</v>
      </c>
      <c r="BY216" s="4">
        <v>1</v>
      </c>
      <c r="BZ216" s="4">
        <v>0</v>
      </c>
    </row>
    <row r="217" spans="1:78" x14ac:dyDescent="0.15">
      <c r="A217" s="3">
        <v>39762</v>
      </c>
      <c r="B217" s="4">
        <v>2.1800000000000002</v>
      </c>
      <c r="C217" s="4">
        <v>2.4700000000000002</v>
      </c>
      <c r="D217" s="4">
        <v>1.85</v>
      </c>
      <c r="E217" s="4">
        <v>1.85</v>
      </c>
      <c r="F217" s="4">
        <v>0</v>
      </c>
      <c r="G217" s="4">
        <v>405.7</v>
      </c>
      <c r="H217" s="4">
        <v>0</v>
      </c>
      <c r="I217" s="4">
        <v>3.8</v>
      </c>
      <c r="J217" s="4">
        <v>3.8</v>
      </c>
      <c r="K217" s="4">
        <v>2.76</v>
      </c>
      <c r="L217" s="4">
        <v>2.85</v>
      </c>
      <c r="M217" s="4">
        <v>0</v>
      </c>
      <c r="N217" s="4">
        <v>186.35</v>
      </c>
      <c r="O217" s="4">
        <v>0</v>
      </c>
      <c r="P217" s="4">
        <v>2.8250000000000002</v>
      </c>
      <c r="Q217" s="4">
        <v>2.85</v>
      </c>
      <c r="R217" s="4">
        <v>2.8</v>
      </c>
      <c r="S217" s="4">
        <v>2.85</v>
      </c>
      <c r="T217" s="4">
        <v>0</v>
      </c>
      <c r="U217" s="4">
        <v>5.0999999999999996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2.98</v>
      </c>
      <c r="AE217" s="4">
        <v>3.56</v>
      </c>
      <c r="AF217" s="4">
        <v>2.98</v>
      </c>
      <c r="AG217" s="4">
        <v>3.56</v>
      </c>
      <c r="AH217" s="4">
        <v>0</v>
      </c>
      <c r="AI217" s="4">
        <v>2.2999999999999998</v>
      </c>
      <c r="AJ217" s="4">
        <v>0</v>
      </c>
      <c r="AK217" s="4">
        <v>6.3</v>
      </c>
      <c r="AL217" s="4">
        <v>6.3</v>
      </c>
      <c r="AM217" s="4">
        <v>6.3</v>
      </c>
      <c r="AN217" s="4">
        <v>6.3</v>
      </c>
      <c r="AO217" s="4">
        <v>0</v>
      </c>
      <c r="AP217" s="4">
        <v>0.1</v>
      </c>
      <c r="AQ217" s="4">
        <v>0</v>
      </c>
      <c r="AR217" s="4">
        <v>3.9485000000000001</v>
      </c>
      <c r="AS217" s="4">
        <v>4.04</v>
      </c>
      <c r="AT217" s="4">
        <v>3.9485000000000001</v>
      </c>
      <c r="AU217" s="4">
        <v>3.95</v>
      </c>
      <c r="AV217" s="4">
        <v>0</v>
      </c>
      <c r="AW217" s="4">
        <v>0.8</v>
      </c>
      <c r="AX217" s="4">
        <v>0</v>
      </c>
      <c r="AY217" s="4">
        <v>4.08</v>
      </c>
      <c r="AZ217" s="4">
        <v>4.08</v>
      </c>
      <c r="BA217" s="4">
        <v>4.05</v>
      </c>
      <c r="BB217" s="4">
        <v>4.05</v>
      </c>
      <c r="BC217" s="4">
        <v>0</v>
      </c>
      <c r="BD217" s="4">
        <v>0.4</v>
      </c>
      <c r="BE217" s="4">
        <v>0</v>
      </c>
      <c r="BF217" s="4">
        <v>4.1580000000000004</v>
      </c>
      <c r="BG217" s="4">
        <v>4.28</v>
      </c>
      <c r="BH217" s="4">
        <v>4.1500000000000004</v>
      </c>
      <c r="BI217" s="4">
        <v>4.1500000000000004</v>
      </c>
      <c r="BJ217" s="4">
        <v>0</v>
      </c>
      <c r="BK217" s="4">
        <v>1.4</v>
      </c>
      <c r="BL217" s="4">
        <v>0</v>
      </c>
      <c r="BM217" s="4">
        <v>4.3375000000000004</v>
      </c>
      <c r="BN217" s="4">
        <v>4.3375000000000004</v>
      </c>
      <c r="BO217" s="4">
        <v>4.3</v>
      </c>
      <c r="BP217" s="4">
        <v>4.3369999999999997</v>
      </c>
      <c r="BQ217" s="4">
        <v>0</v>
      </c>
      <c r="BR217" s="4">
        <v>1.4</v>
      </c>
      <c r="BS217" s="4">
        <v>0</v>
      </c>
      <c r="BT217" s="4">
        <v>4.399</v>
      </c>
      <c r="BU217" s="4">
        <v>4.399</v>
      </c>
      <c r="BV217" s="4">
        <v>4.3499999999999996</v>
      </c>
      <c r="BW217" s="4">
        <v>4.3499999999999996</v>
      </c>
      <c r="BX217" s="4">
        <v>0</v>
      </c>
      <c r="BY217" s="4">
        <v>1</v>
      </c>
      <c r="BZ217" s="4">
        <v>0</v>
      </c>
    </row>
    <row r="218" spans="1:78" x14ac:dyDescent="0.15">
      <c r="A218" s="3">
        <v>39763</v>
      </c>
      <c r="B218" s="4">
        <v>2.2000000000000002</v>
      </c>
      <c r="C218" s="4">
        <v>5.2</v>
      </c>
      <c r="D218" s="4">
        <v>1.85</v>
      </c>
      <c r="E218" s="4">
        <v>1.85</v>
      </c>
      <c r="F218" s="4">
        <v>0</v>
      </c>
      <c r="G218" s="4">
        <v>421.47</v>
      </c>
      <c r="H218" s="4">
        <v>0</v>
      </c>
      <c r="I218" s="4">
        <v>2.7</v>
      </c>
      <c r="J218" s="4">
        <v>2.95</v>
      </c>
      <c r="K218" s="4">
        <v>2.7</v>
      </c>
      <c r="L218" s="4">
        <v>2.8</v>
      </c>
      <c r="M218" s="4">
        <v>0</v>
      </c>
      <c r="N218" s="4">
        <v>167.25</v>
      </c>
      <c r="O218" s="4">
        <v>0</v>
      </c>
      <c r="P218" s="4">
        <v>2.79</v>
      </c>
      <c r="Q218" s="4">
        <v>2.79</v>
      </c>
      <c r="R218" s="4">
        <v>2.79</v>
      </c>
      <c r="S218" s="4">
        <v>2.79</v>
      </c>
      <c r="T218" s="4">
        <v>0</v>
      </c>
      <c r="U218" s="4">
        <v>2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3.7</v>
      </c>
      <c r="AL218" s="4">
        <v>3.7</v>
      </c>
      <c r="AM218" s="4">
        <v>3.7</v>
      </c>
      <c r="AN218" s="4">
        <v>3.7</v>
      </c>
      <c r="AO218" s="4">
        <v>0</v>
      </c>
      <c r="AP218" s="4">
        <v>0.6</v>
      </c>
      <c r="AQ218" s="4">
        <v>0</v>
      </c>
      <c r="AR218" s="4">
        <v>3.9394999999999998</v>
      </c>
      <c r="AS218" s="4">
        <v>4.04</v>
      </c>
      <c r="AT218" s="4">
        <v>3.9394999999999998</v>
      </c>
      <c r="AU218" s="4">
        <v>3.97</v>
      </c>
      <c r="AV218" s="4">
        <v>0</v>
      </c>
      <c r="AW218" s="4">
        <v>1</v>
      </c>
      <c r="AX218" s="4">
        <v>0</v>
      </c>
      <c r="AY218" s="4">
        <v>4.08</v>
      </c>
      <c r="AZ218" s="4">
        <v>4.08</v>
      </c>
      <c r="BA218" s="4">
        <v>4</v>
      </c>
      <c r="BB218" s="4">
        <v>4</v>
      </c>
      <c r="BC218" s="4">
        <v>0</v>
      </c>
      <c r="BD218" s="4">
        <v>0.4</v>
      </c>
      <c r="BE218" s="4">
        <v>0</v>
      </c>
      <c r="BF218" s="4">
        <v>4.2656999999999998</v>
      </c>
      <c r="BG218" s="4">
        <v>4.2656999999999998</v>
      </c>
      <c r="BH218" s="4">
        <v>3.97</v>
      </c>
      <c r="BI218" s="4">
        <v>3.97</v>
      </c>
      <c r="BJ218" s="4">
        <v>0</v>
      </c>
      <c r="BK218" s="4">
        <v>1.6</v>
      </c>
      <c r="BL218" s="4">
        <v>0</v>
      </c>
      <c r="BM218" s="4">
        <v>4.3274999999999997</v>
      </c>
      <c r="BN218" s="4">
        <v>4.3274999999999997</v>
      </c>
      <c r="BO218" s="4">
        <v>4.2300000000000004</v>
      </c>
      <c r="BP218" s="4">
        <v>4.3269000000000002</v>
      </c>
      <c r="BQ218" s="4">
        <v>0</v>
      </c>
      <c r="BR218" s="4">
        <v>1.4</v>
      </c>
      <c r="BS218" s="4">
        <v>0</v>
      </c>
      <c r="BT218" s="4">
        <v>4.3875000000000002</v>
      </c>
      <c r="BU218" s="4">
        <v>4.3875000000000002</v>
      </c>
      <c r="BV218" s="4">
        <v>4.335</v>
      </c>
      <c r="BW218" s="4">
        <v>4.335</v>
      </c>
      <c r="BX218" s="4">
        <v>0</v>
      </c>
      <c r="BY218" s="4">
        <v>1</v>
      </c>
      <c r="BZ218" s="4">
        <v>0</v>
      </c>
    </row>
    <row r="219" spans="1:78" x14ac:dyDescent="0.15">
      <c r="A219" s="3">
        <v>39764</v>
      </c>
      <c r="B219" s="4">
        <v>2.2000000000000002</v>
      </c>
      <c r="C219" s="4">
        <v>2.8</v>
      </c>
      <c r="D219" s="4">
        <v>1.85</v>
      </c>
      <c r="E219" s="4">
        <v>1.85</v>
      </c>
      <c r="F219" s="4">
        <v>0</v>
      </c>
      <c r="G219" s="4">
        <v>320.58</v>
      </c>
      <c r="H219" s="4">
        <v>0</v>
      </c>
      <c r="I219" s="4">
        <v>2.85</v>
      </c>
      <c r="J219" s="4">
        <v>2.9</v>
      </c>
      <c r="K219" s="4">
        <v>2.78</v>
      </c>
      <c r="L219" s="4">
        <v>2.81</v>
      </c>
      <c r="M219" s="4">
        <v>0</v>
      </c>
      <c r="N219" s="4">
        <v>159</v>
      </c>
      <c r="O219" s="4">
        <v>0</v>
      </c>
      <c r="P219" s="4">
        <v>2.83</v>
      </c>
      <c r="Q219" s="4">
        <v>2.83</v>
      </c>
      <c r="R219" s="4">
        <v>2.79</v>
      </c>
      <c r="S219" s="4">
        <v>2.79</v>
      </c>
      <c r="T219" s="4">
        <v>0</v>
      </c>
      <c r="U219" s="4">
        <v>2.4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3</v>
      </c>
      <c r="AE219" s="4">
        <v>3.1</v>
      </c>
      <c r="AF219" s="4">
        <v>3</v>
      </c>
      <c r="AG219" s="4">
        <v>3.1</v>
      </c>
      <c r="AH219" s="4">
        <v>0</v>
      </c>
      <c r="AI219" s="4">
        <v>2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3.8972000000000002</v>
      </c>
      <c r="AS219" s="4">
        <v>3.92</v>
      </c>
      <c r="AT219" s="4">
        <v>3.89</v>
      </c>
      <c r="AU219" s="4">
        <v>3.92</v>
      </c>
      <c r="AV219" s="4">
        <v>0</v>
      </c>
      <c r="AW219" s="4">
        <v>0.6</v>
      </c>
      <c r="AX219" s="4">
        <v>0</v>
      </c>
      <c r="AY219" s="4">
        <v>4.0049999999999999</v>
      </c>
      <c r="AZ219" s="4">
        <v>4.0049999999999999</v>
      </c>
      <c r="BA219" s="4">
        <v>3.9416000000000002</v>
      </c>
      <c r="BB219" s="4">
        <v>4</v>
      </c>
      <c r="BC219" s="4">
        <v>0</v>
      </c>
      <c r="BD219" s="4">
        <v>0.6</v>
      </c>
      <c r="BE219" s="4">
        <v>0</v>
      </c>
      <c r="BF219" s="4">
        <v>3.97</v>
      </c>
      <c r="BG219" s="4">
        <v>4.2270000000000003</v>
      </c>
      <c r="BH219" s="4">
        <v>3.97</v>
      </c>
      <c r="BI219" s="4">
        <v>4.0999999999999996</v>
      </c>
      <c r="BJ219" s="4">
        <v>0</v>
      </c>
      <c r="BK219" s="4">
        <v>1.4</v>
      </c>
      <c r="BL219" s="4">
        <v>0</v>
      </c>
      <c r="BM219" s="4">
        <v>4.32</v>
      </c>
      <c r="BN219" s="4">
        <v>4.32</v>
      </c>
      <c r="BO219" s="4">
        <v>4.2300000000000004</v>
      </c>
      <c r="BP219" s="4">
        <v>4.2300000000000004</v>
      </c>
      <c r="BQ219" s="4">
        <v>0</v>
      </c>
      <c r="BR219" s="4">
        <v>1.2</v>
      </c>
      <c r="BS219" s="4">
        <v>0</v>
      </c>
      <c r="BT219" s="4">
        <v>4.3849999999999998</v>
      </c>
      <c r="BU219" s="4">
        <v>4.3849999999999998</v>
      </c>
      <c r="BV219" s="4">
        <v>4.33</v>
      </c>
      <c r="BW219" s="4">
        <v>4.3456999999999999</v>
      </c>
      <c r="BX219" s="4">
        <v>0</v>
      </c>
      <c r="BY219" s="4">
        <v>1</v>
      </c>
      <c r="BZ219" s="4">
        <v>0</v>
      </c>
    </row>
    <row r="220" spans="1:78" x14ac:dyDescent="0.15">
      <c r="A220" s="3">
        <v>39765</v>
      </c>
      <c r="B220" s="4">
        <v>2.2200000000000002</v>
      </c>
      <c r="C220" s="4">
        <v>2.4</v>
      </c>
      <c r="D220" s="4">
        <v>1.85</v>
      </c>
      <c r="E220" s="4">
        <v>1.85</v>
      </c>
      <c r="F220" s="4">
        <v>0</v>
      </c>
      <c r="G220" s="4">
        <v>283.2</v>
      </c>
      <c r="H220" s="4">
        <v>0</v>
      </c>
      <c r="I220" s="4">
        <v>2.9</v>
      </c>
      <c r="J220" s="4">
        <v>3.8</v>
      </c>
      <c r="K220" s="4">
        <v>2.67</v>
      </c>
      <c r="L220" s="4">
        <v>2.68</v>
      </c>
      <c r="M220" s="4">
        <v>0</v>
      </c>
      <c r="N220" s="4">
        <v>265.51</v>
      </c>
      <c r="O220" s="4">
        <v>0</v>
      </c>
      <c r="P220" s="4">
        <v>2.79</v>
      </c>
      <c r="Q220" s="4">
        <v>2.8</v>
      </c>
      <c r="R220" s="4">
        <v>2.7738999999999998</v>
      </c>
      <c r="S220" s="4">
        <v>2.8</v>
      </c>
      <c r="T220" s="4">
        <v>0</v>
      </c>
      <c r="U220" s="4">
        <v>28.2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4.0723000000000003</v>
      </c>
      <c r="AS220" s="4">
        <v>4.0723000000000003</v>
      </c>
      <c r="AT220" s="4">
        <v>3.8</v>
      </c>
      <c r="AU220" s="4">
        <v>3.8849999999999998</v>
      </c>
      <c r="AV220" s="4">
        <v>0</v>
      </c>
      <c r="AW220" s="4">
        <v>2</v>
      </c>
      <c r="AX220" s="4">
        <v>0</v>
      </c>
      <c r="AY220" s="4">
        <v>3.972</v>
      </c>
      <c r="AZ220" s="4">
        <v>3.9967000000000001</v>
      </c>
      <c r="BA220" s="4">
        <v>3.95</v>
      </c>
      <c r="BB220" s="4">
        <v>3.9967000000000001</v>
      </c>
      <c r="BC220" s="4">
        <v>0</v>
      </c>
      <c r="BD220" s="4">
        <v>0.8</v>
      </c>
      <c r="BE220" s="4">
        <v>0</v>
      </c>
      <c r="BF220" s="4">
        <v>4.0678000000000001</v>
      </c>
      <c r="BG220" s="4">
        <v>4.1704999999999997</v>
      </c>
      <c r="BH220" s="4">
        <v>3.97</v>
      </c>
      <c r="BI220" s="4">
        <v>3.97</v>
      </c>
      <c r="BJ220" s="4">
        <v>0</v>
      </c>
      <c r="BK220" s="4">
        <v>1.6</v>
      </c>
      <c r="BL220" s="4">
        <v>0</v>
      </c>
      <c r="BM220" s="4">
        <v>4.3125</v>
      </c>
      <c r="BN220" s="4">
        <v>4.3125</v>
      </c>
      <c r="BO220" s="4">
        <v>4.18</v>
      </c>
      <c r="BP220" s="4">
        <v>4.18</v>
      </c>
      <c r="BQ220" s="4">
        <v>0</v>
      </c>
      <c r="BR220" s="4">
        <v>1.2</v>
      </c>
      <c r="BS220" s="4">
        <v>0</v>
      </c>
      <c r="BT220" s="4">
        <v>4.3825000000000003</v>
      </c>
      <c r="BU220" s="4">
        <v>4.3825000000000003</v>
      </c>
      <c r="BV220" s="4">
        <v>4.3040000000000003</v>
      </c>
      <c r="BW220" s="4">
        <v>4.3090000000000002</v>
      </c>
      <c r="BX220" s="4">
        <v>0</v>
      </c>
      <c r="BY220" s="4">
        <v>1.2</v>
      </c>
      <c r="BZ220" s="4">
        <v>0</v>
      </c>
    </row>
    <row r="221" spans="1:78" x14ac:dyDescent="0.15">
      <c r="A221" s="3">
        <v>39766</v>
      </c>
      <c r="B221" s="4">
        <v>2.17</v>
      </c>
      <c r="C221" s="4">
        <v>2.2058</v>
      </c>
      <c r="D221" s="4">
        <v>1.85</v>
      </c>
      <c r="E221" s="4">
        <v>1.85</v>
      </c>
      <c r="F221" s="4">
        <v>0</v>
      </c>
      <c r="G221" s="4">
        <v>330.11</v>
      </c>
      <c r="H221" s="4">
        <v>0</v>
      </c>
      <c r="I221" s="4">
        <v>2.79</v>
      </c>
      <c r="J221" s="4">
        <v>2.79</v>
      </c>
      <c r="K221" s="4">
        <v>2.69</v>
      </c>
      <c r="L221" s="4">
        <v>2.72</v>
      </c>
      <c r="M221" s="4">
        <v>0</v>
      </c>
      <c r="N221" s="4">
        <v>43.4</v>
      </c>
      <c r="O221" s="4">
        <v>0</v>
      </c>
      <c r="P221" s="4">
        <v>2.85</v>
      </c>
      <c r="Q221" s="4">
        <v>3</v>
      </c>
      <c r="R221" s="4">
        <v>2.82</v>
      </c>
      <c r="S221" s="4">
        <v>2.82</v>
      </c>
      <c r="T221" s="4">
        <v>0</v>
      </c>
      <c r="U221" s="4">
        <v>10.7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3.85</v>
      </c>
      <c r="AS221" s="4">
        <v>3.85</v>
      </c>
      <c r="AT221" s="4">
        <v>3.8</v>
      </c>
      <c r="AU221" s="4">
        <v>3.8</v>
      </c>
      <c r="AV221" s="4">
        <v>0</v>
      </c>
      <c r="AW221" s="4">
        <v>0.6</v>
      </c>
      <c r="AX221" s="4">
        <v>0</v>
      </c>
      <c r="AY221" s="4">
        <v>3.9405000000000001</v>
      </c>
      <c r="AZ221" s="4">
        <v>3.9617</v>
      </c>
      <c r="BA221" s="4">
        <v>3.87</v>
      </c>
      <c r="BB221" s="4">
        <v>3.87</v>
      </c>
      <c r="BC221" s="4">
        <v>0</v>
      </c>
      <c r="BD221" s="4">
        <v>0.8</v>
      </c>
      <c r="BE221" s="4">
        <v>0</v>
      </c>
      <c r="BF221" s="4">
        <v>4.0320999999999998</v>
      </c>
      <c r="BG221" s="4">
        <v>4.7</v>
      </c>
      <c r="BH221" s="4">
        <v>3.97</v>
      </c>
      <c r="BI221" s="4">
        <v>4.7</v>
      </c>
      <c r="BJ221" s="4">
        <v>0</v>
      </c>
      <c r="BK221" s="4">
        <v>2.2999999999999998</v>
      </c>
      <c r="BL221" s="4">
        <v>0</v>
      </c>
      <c r="BM221" s="4">
        <v>4.3</v>
      </c>
      <c r="BN221" s="4">
        <v>4.7</v>
      </c>
      <c r="BO221" s="4">
        <v>4.18</v>
      </c>
      <c r="BP221" s="4">
        <v>4.7</v>
      </c>
      <c r="BQ221" s="4">
        <v>0</v>
      </c>
      <c r="BR221" s="4">
        <v>1.9</v>
      </c>
      <c r="BS221" s="4">
        <v>0</v>
      </c>
      <c r="BT221" s="4">
        <v>4.3600000000000003</v>
      </c>
      <c r="BU221" s="4">
        <v>4.3600000000000003</v>
      </c>
      <c r="BV221" s="4">
        <v>4.2910000000000004</v>
      </c>
      <c r="BW221" s="4">
        <v>4.3090000000000002</v>
      </c>
      <c r="BX221" s="4">
        <v>0</v>
      </c>
      <c r="BY221" s="4">
        <v>1.2</v>
      </c>
      <c r="BZ221" s="4">
        <v>0</v>
      </c>
    </row>
    <row r="222" spans="1:78" x14ac:dyDescent="0.15">
      <c r="A222" s="3">
        <v>39769</v>
      </c>
      <c r="B222" s="4">
        <v>2.2000000000000002</v>
      </c>
      <c r="C222" s="4">
        <v>2.25</v>
      </c>
      <c r="D222" s="4">
        <v>1.85</v>
      </c>
      <c r="E222" s="4">
        <v>1.85</v>
      </c>
      <c r="F222" s="4">
        <v>0</v>
      </c>
      <c r="G222" s="4">
        <v>364.1</v>
      </c>
      <c r="H222" s="4">
        <v>0</v>
      </c>
      <c r="I222" s="4">
        <v>2.7</v>
      </c>
      <c r="J222" s="4">
        <v>2.86</v>
      </c>
      <c r="K222" s="4">
        <v>2.65</v>
      </c>
      <c r="L222" s="4">
        <v>2.86</v>
      </c>
      <c r="M222" s="4">
        <v>0</v>
      </c>
      <c r="N222" s="4">
        <v>200.5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3</v>
      </c>
      <c r="AE222" s="4">
        <v>3</v>
      </c>
      <c r="AF222" s="4">
        <v>3</v>
      </c>
      <c r="AG222" s="4">
        <v>3</v>
      </c>
      <c r="AH222" s="4">
        <v>0</v>
      </c>
      <c r="AI222" s="4">
        <v>2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3.82</v>
      </c>
      <c r="AS222" s="4">
        <v>3.84</v>
      </c>
      <c r="AT222" s="4">
        <v>3.73</v>
      </c>
      <c r="AU222" s="4">
        <v>3.73</v>
      </c>
      <c r="AV222" s="4">
        <v>0</v>
      </c>
      <c r="AW222" s="4">
        <v>0.6</v>
      </c>
      <c r="AX222" s="4">
        <v>0</v>
      </c>
      <c r="AY222" s="4">
        <v>3.9333</v>
      </c>
      <c r="AZ222" s="4">
        <v>3.9333</v>
      </c>
      <c r="BA222" s="4">
        <v>3.88</v>
      </c>
      <c r="BB222" s="4">
        <v>3.88</v>
      </c>
      <c r="BC222" s="4">
        <v>0</v>
      </c>
      <c r="BD222" s="4">
        <v>0.4</v>
      </c>
      <c r="BE222" s="4">
        <v>0</v>
      </c>
      <c r="BF222" s="4">
        <v>4.0015000000000001</v>
      </c>
      <c r="BG222" s="4">
        <v>4.1151999999999997</v>
      </c>
      <c r="BH222" s="4">
        <v>3.97</v>
      </c>
      <c r="BI222" s="4">
        <v>3.97</v>
      </c>
      <c r="BJ222" s="4">
        <v>0</v>
      </c>
      <c r="BK222" s="4">
        <v>1.4</v>
      </c>
      <c r="BL222" s="4">
        <v>0</v>
      </c>
      <c r="BM222" s="4">
        <v>4.28</v>
      </c>
      <c r="BN222" s="4">
        <v>4.28</v>
      </c>
      <c r="BO222" s="4">
        <v>4.0999999999999996</v>
      </c>
      <c r="BP222" s="4">
        <v>4.0999999999999996</v>
      </c>
      <c r="BQ222" s="4">
        <v>0</v>
      </c>
      <c r="BR222" s="4">
        <v>1.4</v>
      </c>
      <c r="BS222" s="4">
        <v>0</v>
      </c>
      <c r="BT222" s="4">
        <v>4.3499999999999996</v>
      </c>
      <c r="BU222" s="4">
        <v>4.3499999999999996</v>
      </c>
      <c r="BV222" s="4">
        <v>4.2305000000000001</v>
      </c>
      <c r="BW222" s="4">
        <v>4.2430000000000003</v>
      </c>
      <c r="BX222" s="4">
        <v>0</v>
      </c>
      <c r="BY222" s="4">
        <v>1.2</v>
      </c>
      <c r="BZ222" s="4">
        <v>0</v>
      </c>
    </row>
    <row r="223" spans="1:78" x14ac:dyDescent="0.15">
      <c r="A223" s="3">
        <v>39770</v>
      </c>
      <c r="B223" s="4">
        <v>2.2250000000000001</v>
      </c>
      <c r="C223" s="4">
        <v>2.2599999999999998</v>
      </c>
      <c r="D223" s="4">
        <v>2</v>
      </c>
      <c r="E223" s="4">
        <v>2.23</v>
      </c>
      <c r="F223" s="4">
        <v>0</v>
      </c>
      <c r="G223" s="4">
        <v>377.22</v>
      </c>
      <c r="H223" s="4">
        <v>0</v>
      </c>
      <c r="I223" s="4">
        <v>2.69</v>
      </c>
      <c r="J223" s="4">
        <v>2.85</v>
      </c>
      <c r="K223" s="4">
        <v>2.6</v>
      </c>
      <c r="L223" s="4">
        <v>2.6524999999999999</v>
      </c>
      <c r="M223" s="4">
        <v>0</v>
      </c>
      <c r="N223" s="4">
        <v>141.25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3</v>
      </c>
      <c r="AE223" s="4">
        <v>3</v>
      </c>
      <c r="AF223" s="4">
        <v>3</v>
      </c>
      <c r="AG223" s="4">
        <v>3</v>
      </c>
      <c r="AH223" s="4">
        <v>0</v>
      </c>
      <c r="AI223" s="4">
        <v>1.5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3.78</v>
      </c>
      <c r="AS223" s="4">
        <v>3.8</v>
      </c>
      <c r="AT223" s="4">
        <v>3.73</v>
      </c>
      <c r="AU223" s="4">
        <v>3.73</v>
      </c>
      <c r="AV223" s="4">
        <v>0</v>
      </c>
      <c r="AW223" s="4">
        <v>2.4</v>
      </c>
      <c r="AX223" s="4">
        <v>0</v>
      </c>
      <c r="AY223" s="4">
        <v>3.8933</v>
      </c>
      <c r="AZ223" s="4">
        <v>3.8933</v>
      </c>
      <c r="BA223" s="4">
        <v>3.88</v>
      </c>
      <c r="BB223" s="4">
        <v>3.88</v>
      </c>
      <c r="BC223" s="4">
        <v>0</v>
      </c>
      <c r="BD223" s="4">
        <v>0.4</v>
      </c>
      <c r="BE223" s="4">
        <v>0</v>
      </c>
      <c r="BF223" s="4">
        <v>3.97</v>
      </c>
      <c r="BG223" s="4">
        <v>4.0117000000000003</v>
      </c>
      <c r="BH223" s="4">
        <v>3.97</v>
      </c>
      <c r="BI223" s="4">
        <v>3.98</v>
      </c>
      <c r="BJ223" s="4">
        <v>0</v>
      </c>
      <c r="BK223" s="4">
        <v>1.4</v>
      </c>
      <c r="BL223" s="4">
        <v>0</v>
      </c>
      <c r="BM223" s="4">
        <v>4.1439000000000004</v>
      </c>
      <c r="BN223" s="4">
        <v>4.26</v>
      </c>
      <c r="BO223" s="4">
        <v>4.0214999999999996</v>
      </c>
      <c r="BP223" s="4">
        <v>4.2</v>
      </c>
      <c r="BQ223" s="4">
        <v>0</v>
      </c>
      <c r="BR223" s="4">
        <v>1.4</v>
      </c>
      <c r="BS223" s="4">
        <v>0</v>
      </c>
      <c r="BT223" s="4">
        <v>4.1801000000000004</v>
      </c>
      <c r="BU223" s="4">
        <v>4.335</v>
      </c>
      <c r="BV223" s="4">
        <v>4.1801000000000004</v>
      </c>
      <c r="BW223" s="4">
        <v>4.2430000000000003</v>
      </c>
      <c r="BX223" s="4">
        <v>0</v>
      </c>
      <c r="BY223" s="4">
        <v>1.2</v>
      </c>
      <c r="BZ223" s="4">
        <v>0</v>
      </c>
    </row>
    <row r="224" spans="1:78" x14ac:dyDescent="0.15">
      <c r="A224" s="3">
        <v>39771</v>
      </c>
      <c r="B224" s="4">
        <v>2.23</v>
      </c>
      <c r="C224" s="4">
        <v>2.2799999999999998</v>
      </c>
      <c r="D224" s="4">
        <v>2.1</v>
      </c>
      <c r="E224" s="4">
        <v>2.25</v>
      </c>
      <c r="F224" s="4">
        <v>0</v>
      </c>
      <c r="G224" s="4">
        <v>445.74</v>
      </c>
      <c r="H224" s="4">
        <v>0</v>
      </c>
      <c r="I224" s="4">
        <v>2.63</v>
      </c>
      <c r="J224" s="4">
        <v>2.85</v>
      </c>
      <c r="K224" s="4">
        <v>2.63</v>
      </c>
      <c r="L224" s="4">
        <v>2.65</v>
      </c>
      <c r="M224" s="4">
        <v>0</v>
      </c>
      <c r="N224" s="4">
        <v>238.8</v>
      </c>
      <c r="O224" s="4">
        <v>0</v>
      </c>
      <c r="P224" s="4">
        <v>2.67</v>
      </c>
      <c r="Q224" s="4">
        <v>2.67</v>
      </c>
      <c r="R224" s="4">
        <v>2.67</v>
      </c>
      <c r="S224" s="4">
        <v>2.67</v>
      </c>
      <c r="T224" s="4">
        <v>0</v>
      </c>
      <c r="U224" s="4">
        <v>2.7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2.9</v>
      </c>
      <c r="AE224" s="4">
        <v>2.9</v>
      </c>
      <c r="AF224" s="4">
        <v>2.9</v>
      </c>
      <c r="AG224" s="4">
        <v>2.9</v>
      </c>
      <c r="AH224" s="4">
        <v>0</v>
      </c>
      <c r="AI224" s="4">
        <v>15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4.4275000000000002</v>
      </c>
      <c r="AS224" s="4">
        <v>4.4275000000000002</v>
      </c>
      <c r="AT224" s="4">
        <v>3.65</v>
      </c>
      <c r="AU224" s="4">
        <v>3.65</v>
      </c>
      <c r="AV224" s="4">
        <v>0</v>
      </c>
      <c r="AW224" s="4">
        <v>12.6</v>
      </c>
      <c r="AX224" s="4">
        <v>0</v>
      </c>
      <c r="AY224" s="4">
        <v>3.8450000000000002</v>
      </c>
      <c r="AZ224" s="4">
        <v>3.8450000000000002</v>
      </c>
      <c r="BA224" s="4">
        <v>3.78</v>
      </c>
      <c r="BB224" s="4">
        <v>3.78</v>
      </c>
      <c r="BC224" s="4">
        <v>0</v>
      </c>
      <c r="BD224" s="4">
        <v>0.4</v>
      </c>
      <c r="BE224" s="4">
        <v>0</v>
      </c>
      <c r="BF224" s="4">
        <v>3.9621</v>
      </c>
      <c r="BG224" s="4">
        <v>3.9847000000000001</v>
      </c>
      <c r="BH224" s="4">
        <v>3.8687999999999998</v>
      </c>
      <c r="BI224" s="4">
        <v>3.8849999999999998</v>
      </c>
      <c r="BJ224" s="4">
        <v>0</v>
      </c>
      <c r="BK224" s="4">
        <v>1.6</v>
      </c>
      <c r="BL224" s="4">
        <v>0</v>
      </c>
      <c r="BM224" s="4">
        <v>4.1025</v>
      </c>
      <c r="BN224" s="4">
        <v>4.1333000000000002</v>
      </c>
      <c r="BO224" s="4">
        <v>3.9952000000000001</v>
      </c>
      <c r="BP224" s="4">
        <v>4.1333000000000002</v>
      </c>
      <c r="BQ224" s="4">
        <v>0</v>
      </c>
      <c r="BR224" s="4">
        <v>1.2</v>
      </c>
      <c r="BS224" s="4">
        <v>0</v>
      </c>
      <c r="BT224" s="4">
        <v>4.1326000000000001</v>
      </c>
      <c r="BU224" s="4">
        <v>4.2182000000000004</v>
      </c>
      <c r="BV224" s="4">
        <v>4.1326000000000001</v>
      </c>
      <c r="BW224" s="4">
        <v>4.2050000000000001</v>
      </c>
      <c r="BX224" s="4">
        <v>0</v>
      </c>
      <c r="BY224" s="4">
        <v>1</v>
      </c>
      <c r="BZ224" s="4">
        <v>0</v>
      </c>
    </row>
    <row r="225" spans="1:78" x14ac:dyDescent="0.15">
      <c r="A225" s="3">
        <v>39772</v>
      </c>
      <c r="B225" s="4">
        <v>2.2000000000000002</v>
      </c>
      <c r="C225" s="4">
        <v>2.2999999999999998</v>
      </c>
      <c r="D225" s="4">
        <v>2.2000000000000002</v>
      </c>
      <c r="E225" s="4">
        <v>2.23</v>
      </c>
      <c r="F225" s="4">
        <v>0</v>
      </c>
      <c r="G225" s="4">
        <v>644.54</v>
      </c>
      <c r="H225" s="4">
        <v>0</v>
      </c>
      <c r="I225" s="4">
        <v>3.78</v>
      </c>
      <c r="J225" s="4">
        <v>3.78</v>
      </c>
      <c r="K225" s="4">
        <v>2.58</v>
      </c>
      <c r="L225" s="4">
        <v>2.8</v>
      </c>
      <c r="M225" s="4">
        <v>0</v>
      </c>
      <c r="N225" s="4">
        <v>74.510000000000005</v>
      </c>
      <c r="O225" s="4">
        <v>0</v>
      </c>
      <c r="P225" s="4">
        <v>2.63</v>
      </c>
      <c r="Q225" s="4">
        <v>2.63</v>
      </c>
      <c r="R225" s="4">
        <v>2.63</v>
      </c>
      <c r="S225" s="4">
        <v>2.63</v>
      </c>
      <c r="T225" s="4">
        <v>0</v>
      </c>
      <c r="U225" s="4">
        <v>2.6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2.95</v>
      </c>
      <c r="AE225" s="4">
        <v>2.98</v>
      </c>
      <c r="AF225" s="4">
        <v>2.95</v>
      </c>
      <c r="AG225" s="4">
        <v>2.98</v>
      </c>
      <c r="AH225" s="4">
        <v>0</v>
      </c>
      <c r="AI225" s="4">
        <v>3.5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3.6349999999999998</v>
      </c>
      <c r="AS225" s="4">
        <v>3.6850000000000001</v>
      </c>
      <c r="AT225" s="4">
        <v>3.52</v>
      </c>
      <c r="AU225" s="4">
        <v>3.65</v>
      </c>
      <c r="AV225" s="4">
        <v>0</v>
      </c>
      <c r="AW225" s="4">
        <v>6</v>
      </c>
      <c r="AX225" s="4">
        <v>0</v>
      </c>
      <c r="AY225" s="4">
        <v>3.8</v>
      </c>
      <c r="AZ225" s="4">
        <v>3.83</v>
      </c>
      <c r="BA225" s="4">
        <v>3.78</v>
      </c>
      <c r="BB225" s="4">
        <v>3.78</v>
      </c>
      <c r="BC225" s="4">
        <v>0</v>
      </c>
      <c r="BD225" s="4">
        <v>0.6</v>
      </c>
      <c r="BE225" s="4">
        <v>0</v>
      </c>
      <c r="BF225" s="4">
        <v>3.8687999999999998</v>
      </c>
      <c r="BG225" s="4">
        <v>4.01</v>
      </c>
      <c r="BH225" s="4">
        <v>3.8687999999999998</v>
      </c>
      <c r="BI225" s="4">
        <v>3.8849999999999998</v>
      </c>
      <c r="BJ225" s="4">
        <v>0</v>
      </c>
      <c r="BK225" s="4">
        <v>2</v>
      </c>
      <c r="BL225" s="4">
        <v>0</v>
      </c>
      <c r="BM225" s="4">
        <v>3.9636999999999998</v>
      </c>
      <c r="BN225" s="4">
        <v>4.0829000000000004</v>
      </c>
      <c r="BO225" s="4">
        <v>3.9636999999999998</v>
      </c>
      <c r="BP225" s="4">
        <v>4.0829000000000004</v>
      </c>
      <c r="BQ225" s="4">
        <v>0</v>
      </c>
      <c r="BR225" s="4">
        <v>1.4</v>
      </c>
      <c r="BS225" s="4">
        <v>0</v>
      </c>
      <c r="BT225" s="4">
        <v>4.1005000000000003</v>
      </c>
      <c r="BU225" s="4">
        <v>4.1863000000000001</v>
      </c>
      <c r="BV225" s="4">
        <v>4.1005000000000003</v>
      </c>
      <c r="BW225" s="4">
        <v>4.125</v>
      </c>
      <c r="BX225" s="4">
        <v>0</v>
      </c>
      <c r="BY225" s="4">
        <v>1</v>
      </c>
      <c r="BZ225" s="4">
        <v>0</v>
      </c>
    </row>
    <row r="226" spans="1:78" x14ac:dyDescent="0.15">
      <c r="A226" s="3">
        <v>39773</v>
      </c>
      <c r="B226" s="4">
        <v>2.19</v>
      </c>
      <c r="C226" s="4">
        <v>3.19</v>
      </c>
      <c r="D226" s="4">
        <v>1.19</v>
      </c>
      <c r="E226" s="4">
        <v>1.2</v>
      </c>
      <c r="F226" s="4">
        <v>0</v>
      </c>
      <c r="G226" s="4">
        <v>517.17999999999995</v>
      </c>
      <c r="H226" s="4">
        <v>0</v>
      </c>
      <c r="I226" s="4">
        <v>2.52</v>
      </c>
      <c r="J226" s="4">
        <v>2.61</v>
      </c>
      <c r="K226" s="4">
        <v>2.4900000000000002</v>
      </c>
      <c r="L226" s="4">
        <v>2.6</v>
      </c>
      <c r="M226" s="4">
        <v>0</v>
      </c>
      <c r="N226" s="4">
        <v>132.69999999999999</v>
      </c>
      <c r="O226" s="4">
        <v>0</v>
      </c>
      <c r="P226" s="4">
        <v>2.5649999999999999</v>
      </c>
      <c r="Q226" s="4">
        <v>2.5649999999999999</v>
      </c>
      <c r="R226" s="4">
        <v>2.56</v>
      </c>
      <c r="S226" s="4">
        <v>2.56</v>
      </c>
      <c r="T226" s="4">
        <v>0</v>
      </c>
      <c r="U226" s="4">
        <v>13</v>
      </c>
      <c r="V226" s="4">
        <v>0</v>
      </c>
      <c r="W226" s="4">
        <v>2.9</v>
      </c>
      <c r="X226" s="4">
        <v>2.9</v>
      </c>
      <c r="Y226" s="4">
        <v>2.9</v>
      </c>
      <c r="Z226" s="4">
        <v>2.9</v>
      </c>
      <c r="AA226" s="4">
        <v>0</v>
      </c>
      <c r="AB226" s="4">
        <v>2.5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2.65</v>
      </c>
      <c r="AL226" s="4">
        <v>2.65</v>
      </c>
      <c r="AM226" s="4">
        <v>2.65</v>
      </c>
      <c r="AN226" s="4">
        <v>2.65</v>
      </c>
      <c r="AO226" s="4">
        <v>0</v>
      </c>
      <c r="AP226" s="4">
        <v>50</v>
      </c>
      <c r="AQ226" s="4">
        <v>0</v>
      </c>
      <c r="AR226" s="4">
        <v>3.5962000000000001</v>
      </c>
      <c r="AS226" s="4">
        <v>3.7</v>
      </c>
      <c r="AT226" s="4">
        <v>3.52</v>
      </c>
      <c r="AU226" s="4">
        <v>3.65</v>
      </c>
      <c r="AV226" s="4">
        <v>0</v>
      </c>
      <c r="AW226" s="4">
        <v>2.9</v>
      </c>
      <c r="AX226" s="4">
        <v>0</v>
      </c>
      <c r="AY226" s="4">
        <v>3.7467000000000001</v>
      </c>
      <c r="AZ226" s="4">
        <v>3.83</v>
      </c>
      <c r="BA226" s="4">
        <v>3.7</v>
      </c>
      <c r="BB226" s="4">
        <v>3.7</v>
      </c>
      <c r="BC226" s="4">
        <v>0</v>
      </c>
      <c r="BD226" s="4">
        <v>0.6</v>
      </c>
      <c r="BE226" s="4">
        <v>0</v>
      </c>
      <c r="BF226" s="4">
        <v>3.8214999999999999</v>
      </c>
      <c r="BG226" s="4">
        <v>4.01</v>
      </c>
      <c r="BH226" s="4">
        <v>3.8</v>
      </c>
      <c r="BI226" s="4">
        <v>3.88</v>
      </c>
      <c r="BJ226" s="4">
        <v>0</v>
      </c>
      <c r="BK226" s="4">
        <v>1.2</v>
      </c>
      <c r="BL226" s="4">
        <v>0</v>
      </c>
      <c r="BM226" s="4">
        <v>3.9802</v>
      </c>
      <c r="BN226" s="4">
        <v>4.1500000000000004</v>
      </c>
      <c r="BO226" s="4">
        <v>3.9241000000000001</v>
      </c>
      <c r="BP226" s="4">
        <v>4.03</v>
      </c>
      <c r="BQ226" s="4">
        <v>0</v>
      </c>
      <c r="BR226" s="4">
        <v>1.4</v>
      </c>
      <c r="BS226" s="4">
        <v>0</v>
      </c>
      <c r="BT226" s="4">
        <v>4.0827999999999998</v>
      </c>
      <c r="BU226" s="4">
        <v>4.24</v>
      </c>
      <c r="BV226" s="4">
        <v>4.0827999999999998</v>
      </c>
      <c r="BW226" s="4">
        <v>4.24</v>
      </c>
      <c r="BX226" s="4">
        <v>0</v>
      </c>
      <c r="BY226" s="4">
        <v>0.8</v>
      </c>
      <c r="BZ226" s="4">
        <v>0</v>
      </c>
    </row>
    <row r="227" spans="1:78" x14ac:dyDescent="0.15">
      <c r="A227" s="3">
        <v>39776</v>
      </c>
      <c r="B227" s="4">
        <v>2.2000000000000002</v>
      </c>
      <c r="C227" s="4">
        <v>2.25</v>
      </c>
      <c r="D227" s="4">
        <v>1.85</v>
      </c>
      <c r="E227" s="4">
        <v>2.2050000000000001</v>
      </c>
      <c r="F227" s="4">
        <v>0</v>
      </c>
      <c r="G227" s="4">
        <v>474.42</v>
      </c>
      <c r="H227" s="4">
        <v>0</v>
      </c>
      <c r="I227" s="4">
        <v>2.6</v>
      </c>
      <c r="J227" s="4">
        <v>2.75</v>
      </c>
      <c r="K227" s="4">
        <v>2.52</v>
      </c>
      <c r="L227" s="4">
        <v>2.59</v>
      </c>
      <c r="M227" s="4">
        <v>0</v>
      </c>
      <c r="N227" s="4">
        <v>67.099999999999994</v>
      </c>
      <c r="O227" s="4">
        <v>0</v>
      </c>
      <c r="P227" s="4">
        <v>2.56</v>
      </c>
      <c r="Q227" s="4">
        <v>3.36</v>
      </c>
      <c r="R227" s="4">
        <v>2</v>
      </c>
      <c r="S227" s="4">
        <v>3.36</v>
      </c>
      <c r="T227" s="4">
        <v>0</v>
      </c>
      <c r="U227" s="4">
        <v>4.1399999999999997</v>
      </c>
      <c r="V227" s="4">
        <v>0</v>
      </c>
      <c r="W227" s="4">
        <v>2.5499999999999998</v>
      </c>
      <c r="X227" s="4">
        <v>2.5499999999999998</v>
      </c>
      <c r="Y227" s="4">
        <v>2.5499999999999998</v>
      </c>
      <c r="Z227" s="4">
        <v>2.5499999999999998</v>
      </c>
      <c r="AA227" s="4">
        <v>0</v>
      </c>
      <c r="AB227" s="4">
        <v>0.18</v>
      </c>
      <c r="AC227" s="4">
        <v>0</v>
      </c>
      <c r="AD227" s="4">
        <v>2.85</v>
      </c>
      <c r="AE227" s="4">
        <v>3</v>
      </c>
      <c r="AF227" s="4">
        <v>2.78</v>
      </c>
      <c r="AG227" s="4">
        <v>2.78</v>
      </c>
      <c r="AH227" s="4">
        <v>0</v>
      </c>
      <c r="AI227" s="4">
        <v>9.6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3.57</v>
      </c>
      <c r="AS227" s="4">
        <v>3.57</v>
      </c>
      <c r="AT227" s="4">
        <v>3.55</v>
      </c>
      <c r="AU227" s="4">
        <v>3.55</v>
      </c>
      <c r="AV227" s="4">
        <v>0</v>
      </c>
      <c r="AW227" s="4">
        <v>0.6</v>
      </c>
      <c r="AX227" s="4">
        <v>0</v>
      </c>
      <c r="AY227" s="4">
        <v>3.69</v>
      </c>
      <c r="AZ227" s="4">
        <v>3.73</v>
      </c>
      <c r="BA227" s="4">
        <v>3.69</v>
      </c>
      <c r="BB227" s="4">
        <v>3.7</v>
      </c>
      <c r="BC227" s="4">
        <v>0</v>
      </c>
      <c r="BD227" s="4">
        <v>0.6</v>
      </c>
      <c r="BE227" s="4">
        <v>0</v>
      </c>
      <c r="BF227" s="4">
        <v>3.7069999999999999</v>
      </c>
      <c r="BG227" s="4">
        <v>3.94</v>
      </c>
      <c r="BH227" s="4">
        <v>3.7069999999999999</v>
      </c>
      <c r="BI227" s="4">
        <v>3.8</v>
      </c>
      <c r="BJ227" s="4">
        <v>0</v>
      </c>
      <c r="BK227" s="4">
        <v>0.8</v>
      </c>
      <c r="BL227" s="4">
        <v>0</v>
      </c>
      <c r="BM227" s="4">
        <v>4.1500000000000004</v>
      </c>
      <c r="BN227" s="4">
        <v>4.1500000000000004</v>
      </c>
      <c r="BO227" s="4">
        <v>4</v>
      </c>
      <c r="BP227" s="4">
        <v>4</v>
      </c>
      <c r="BQ227" s="4">
        <v>0</v>
      </c>
      <c r="BR227" s="4">
        <v>0.6</v>
      </c>
      <c r="BS227" s="4">
        <v>0</v>
      </c>
      <c r="BT227" s="4">
        <v>4.2</v>
      </c>
      <c r="BU227" s="4">
        <v>4.2</v>
      </c>
      <c r="BV227" s="4">
        <v>4.2</v>
      </c>
      <c r="BW227" s="4">
        <v>4.2</v>
      </c>
      <c r="BX227" s="4">
        <v>0</v>
      </c>
      <c r="BY227" s="4">
        <v>0.2</v>
      </c>
      <c r="BZ227" s="4">
        <v>0</v>
      </c>
    </row>
    <row r="228" spans="1:78" x14ac:dyDescent="0.15">
      <c r="A228" s="3">
        <v>39777</v>
      </c>
      <c r="B228" s="4">
        <v>2.2000000000000002</v>
      </c>
      <c r="C228" s="4">
        <v>2.4700000000000002</v>
      </c>
      <c r="D228" s="4">
        <v>1.85</v>
      </c>
      <c r="E228" s="4">
        <v>1.85</v>
      </c>
      <c r="F228" s="4">
        <v>0</v>
      </c>
      <c r="G228" s="4">
        <v>498.19</v>
      </c>
      <c r="H228" s="4">
        <v>0</v>
      </c>
      <c r="I228" s="4">
        <v>2.64</v>
      </c>
      <c r="J228" s="4">
        <v>2.75</v>
      </c>
      <c r="K228" s="4">
        <v>2.5499999999999998</v>
      </c>
      <c r="L228" s="4">
        <v>2.58</v>
      </c>
      <c r="M228" s="4">
        <v>0</v>
      </c>
      <c r="N228" s="4">
        <v>148.69</v>
      </c>
      <c r="O228" s="4">
        <v>0</v>
      </c>
      <c r="P228" s="4">
        <v>3.36</v>
      </c>
      <c r="Q228" s="4">
        <v>3.36</v>
      </c>
      <c r="R228" s="4">
        <v>3.36</v>
      </c>
      <c r="S228" s="4">
        <v>3.36</v>
      </c>
      <c r="T228" s="4">
        <v>0</v>
      </c>
      <c r="U228" s="4">
        <v>0.15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2.65</v>
      </c>
      <c r="AL228" s="4">
        <v>2.65</v>
      </c>
      <c r="AM228" s="4">
        <v>2.65</v>
      </c>
      <c r="AN228" s="4">
        <v>2.65</v>
      </c>
      <c r="AO228" s="4">
        <v>0</v>
      </c>
      <c r="AP228" s="4">
        <v>3</v>
      </c>
      <c r="AQ228" s="4">
        <v>0</v>
      </c>
      <c r="AR228" s="4">
        <v>3.54</v>
      </c>
      <c r="AS228" s="4">
        <v>3.54</v>
      </c>
      <c r="AT228" s="4">
        <v>3.54</v>
      </c>
      <c r="AU228" s="4">
        <v>3.54</v>
      </c>
      <c r="AV228" s="4">
        <v>0</v>
      </c>
      <c r="AW228" s="4">
        <v>0.2</v>
      </c>
      <c r="AX228" s="4">
        <v>0</v>
      </c>
      <c r="AY228" s="4">
        <v>3.66</v>
      </c>
      <c r="AZ228" s="4">
        <v>3.73</v>
      </c>
      <c r="BA228" s="4">
        <v>3.66</v>
      </c>
      <c r="BB228" s="4">
        <v>3.73</v>
      </c>
      <c r="BC228" s="4">
        <v>0</v>
      </c>
      <c r="BD228" s="4">
        <v>0.4</v>
      </c>
      <c r="BE228" s="4">
        <v>0</v>
      </c>
      <c r="BF228" s="4">
        <v>3.7069999999999999</v>
      </c>
      <c r="BG228" s="4">
        <v>3.94</v>
      </c>
      <c r="BH228" s="4">
        <v>3.7069999999999999</v>
      </c>
      <c r="BI228" s="4">
        <v>3.94</v>
      </c>
      <c r="BJ228" s="4">
        <v>0</v>
      </c>
      <c r="BK228" s="4">
        <v>0.4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</row>
    <row r="229" spans="1:78" x14ac:dyDescent="0.15">
      <c r="A229" s="3">
        <v>39778</v>
      </c>
      <c r="B229" s="4">
        <v>2.21</v>
      </c>
      <c r="C229" s="4">
        <v>2.31</v>
      </c>
      <c r="D229" s="4">
        <v>1.85</v>
      </c>
      <c r="E229" s="4">
        <v>1.85</v>
      </c>
      <c r="F229" s="4">
        <v>0</v>
      </c>
      <c r="G229" s="4">
        <v>864.02</v>
      </c>
      <c r="H229" s="4">
        <v>0</v>
      </c>
      <c r="I229" s="4">
        <v>2.5868000000000002</v>
      </c>
      <c r="J229" s="4">
        <v>2.75</v>
      </c>
      <c r="K229" s="4">
        <v>2.2999999999999998</v>
      </c>
      <c r="L229" s="4">
        <v>2.6</v>
      </c>
      <c r="M229" s="4">
        <v>0</v>
      </c>
      <c r="N229" s="4">
        <v>121.1</v>
      </c>
      <c r="O229" s="4">
        <v>0</v>
      </c>
      <c r="P229" s="4">
        <v>2.52</v>
      </c>
      <c r="Q229" s="4">
        <v>2.65</v>
      </c>
      <c r="R229" s="4">
        <v>2.52</v>
      </c>
      <c r="S229" s="4">
        <v>2.65</v>
      </c>
      <c r="T229" s="4">
        <v>0</v>
      </c>
      <c r="U229" s="4">
        <v>2.5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2.85</v>
      </c>
      <c r="AE229" s="4">
        <v>2.85</v>
      </c>
      <c r="AF229" s="4">
        <v>2.85</v>
      </c>
      <c r="AG229" s="4">
        <v>2.85</v>
      </c>
      <c r="AH229" s="4">
        <v>0</v>
      </c>
      <c r="AI229" s="4">
        <v>0.5</v>
      </c>
      <c r="AJ229" s="4">
        <v>0</v>
      </c>
      <c r="AK229" s="4">
        <v>2.65</v>
      </c>
      <c r="AL229" s="4">
        <v>2.65</v>
      </c>
      <c r="AM229" s="4">
        <v>2.65</v>
      </c>
      <c r="AN229" s="4">
        <v>2.65</v>
      </c>
      <c r="AO229" s="4">
        <v>0</v>
      </c>
      <c r="AP229" s="4">
        <v>1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</row>
    <row r="230" spans="1:78" x14ac:dyDescent="0.15">
      <c r="A230" s="3">
        <v>39779</v>
      </c>
      <c r="B230" s="4">
        <v>2.5</v>
      </c>
      <c r="C230" s="4">
        <v>2.5</v>
      </c>
      <c r="D230" s="4">
        <v>1.4</v>
      </c>
      <c r="E230" s="4">
        <v>1.4</v>
      </c>
      <c r="F230" s="4">
        <v>0</v>
      </c>
      <c r="G230" s="4">
        <v>527.38</v>
      </c>
      <c r="H230" s="4">
        <v>0</v>
      </c>
      <c r="I230" s="4">
        <v>1.9</v>
      </c>
      <c r="J230" s="4">
        <v>3.5</v>
      </c>
      <c r="K230" s="4">
        <v>1.9</v>
      </c>
      <c r="L230" s="4">
        <v>2.0099999999999998</v>
      </c>
      <c r="M230" s="4">
        <v>0</v>
      </c>
      <c r="N230" s="4">
        <v>123.2</v>
      </c>
      <c r="O230" s="4">
        <v>0</v>
      </c>
      <c r="P230" s="4">
        <v>2.0249999999999999</v>
      </c>
      <c r="Q230" s="4">
        <v>2.0499999999999998</v>
      </c>
      <c r="R230" s="4">
        <v>2.02</v>
      </c>
      <c r="S230" s="4">
        <v>2.0499999999999998</v>
      </c>
      <c r="T230" s="4">
        <v>0</v>
      </c>
      <c r="U230" s="4">
        <v>22.25</v>
      </c>
      <c r="V230" s="4">
        <v>0</v>
      </c>
      <c r="W230" s="4">
        <v>2</v>
      </c>
      <c r="X230" s="4">
        <v>2</v>
      </c>
      <c r="Y230" s="4">
        <v>2</v>
      </c>
      <c r="Z230" s="4">
        <v>2</v>
      </c>
      <c r="AA230" s="4">
        <v>0</v>
      </c>
      <c r="AB230" s="4">
        <v>0.48</v>
      </c>
      <c r="AC230" s="4">
        <v>0</v>
      </c>
      <c r="AD230" s="4">
        <v>3</v>
      </c>
      <c r="AE230" s="4">
        <v>3</v>
      </c>
      <c r="AF230" s="4">
        <v>2.72</v>
      </c>
      <c r="AG230" s="4">
        <v>2.95</v>
      </c>
      <c r="AH230" s="4">
        <v>0</v>
      </c>
      <c r="AI230" s="4">
        <v>3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3.03</v>
      </c>
      <c r="AS230" s="4">
        <v>3.03</v>
      </c>
      <c r="AT230" s="4">
        <v>3.03</v>
      </c>
      <c r="AU230" s="4">
        <v>3.03</v>
      </c>
      <c r="AV230" s="4">
        <v>0</v>
      </c>
      <c r="AW230" s="4">
        <v>0.5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</row>
    <row r="231" spans="1:78" x14ac:dyDescent="0.15">
      <c r="A231" s="3">
        <v>39780</v>
      </c>
      <c r="B231" s="4">
        <v>1.6</v>
      </c>
      <c r="C231" s="4">
        <v>1.9</v>
      </c>
      <c r="D231" s="4">
        <v>1.5</v>
      </c>
      <c r="E231" s="4">
        <v>1.5</v>
      </c>
      <c r="F231" s="4">
        <v>0</v>
      </c>
      <c r="G231" s="4">
        <v>622.38</v>
      </c>
      <c r="H231" s="4">
        <v>0</v>
      </c>
      <c r="I231" s="4">
        <v>3</v>
      </c>
      <c r="J231" s="4">
        <v>3</v>
      </c>
      <c r="K231" s="4">
        <v>1.9</v>
      </c>
      <c r="L231" s="4">
        <v>2.1</v>
      </c>
      <c r="M231" s="4">
        <v>0</v>
      </c>
      <c r="N231" s="4">
        <v>98.004999999999995</v>
      </c>
      <c r="O231" s="4">
        <v>0</v>
      </c>
      <c r="P231" s="4">
        <v>2.0499999999999998</v>
      </c>
      <c r="Q231" s="4">
        <v>2.15</v>
      </c>
      <c r="R231" s="4">
        <v>2.0499999999999998</v>
      </c>
      <c r="S231" s="4">
        <v>2.15</v>
      </c>
      <c r="T231" s="4">
        <v>0</v>
      </c>
      <c r="U231" s="4">
        <v>12.6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2.4</v>
      </c>
      <c r="AE231" s="4">
        <v>3.2</v>
      </c>
      <c r="AF231" s="4">
        <v>2.4</v>
      </c>
      <c r="AG231" s="4">
        <v>3.2</v>
      </c>
      <c r="AH231" s="4">
        <v>0</v>
      </c>
      <c r="AI231" s="4">
        <v>1.3</v>
      </c>
      <c r="AJ231" s="4">
        <v>0</v>
      </c>
      <c r="AK231" s="4">
        <v>2.65</v>
      </c>
      <c r="AL231" s="4">
        <v>2.65</v>
      </c>
      <c r="AM231" s="4">
        <v>2.4</v>
      </c>
      <c r="AN231" s="4">
        <v>2.4</v>
      </c>
      <c r="AO231" s="4">
        <v>0</v>
      </c>
      <c r="AP231" s="4">
        <v>8</v>
      </c>
      <c r="AQ231" s="4">
        <v>0</v>
      </c>
      <c r="AR231" s="4">
        <v>3.7281</v>
      </c>
      <c r="AS231" s="4">
        <v>3.7281</v>
      </c>
      <c r="AT231" s="4">
        <v>3.7281</v>
      </c>
      <c r="AU231" s="4">
        <v>3.7281</v>
      </c>
      <c r="AV231" s="4">
        <v>0</v>
      </c>
      <c r="AW231" s="4">
        <v>0.98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</row>
    <row r="232" spans="1:78" x14ac:dyDescent="0.15">
      <c r="A232" s="3">
        <v>39783</v>
      </c>
      <c r="B232" s="4">
        <v>1.5</v>
      </c>
      <c r="C232" s="4">
        <v>1.65</v>
      </c>
      <c r="D232" s="4">
        <v>0.9</v>
      </c>
      <c r="E232" s="4">
        <v>0.9</v>
      </c>
      <c r="F232" s="4">
        <v>0</v>
      </c>
      <c r="G232" s="4">
        <v>544.70000000000005</v>
      </c>
      <c r="H232" s="4">
        <v>0</v>
      </c>
      <c r="I232" s="4">
        <v>3.5</v>
      </c>
      <c r="J232" s="4">
        <v>3.5</v>
      </c>
      <c r="K232" s="4">
        <v>1.94</v>
      </c>
      <c r="L232" s="4">
        <v>2.0099999999999998</v>
      </c>
      <c r="M232" s="4">
        <v>0</v>
      </c>
      <c r="N232" s="4">
        <v>204.27</v>
      </c>
      <c r="O232" s="4">
        <v>0</v>
      </c>
      <c r="P232" s="4">
        <v>2</v>
      </c>
      <c r="Q232" s="4">
        <v>2</v>
      </c>
      <c r="R232" s="4">
        <v>2</v>
      </c>
      <c r="S232" s="4">
        <v>2</v>
      </c>
      <c r="T232" s="4">
        <v>0</v>
      </c>
      <c r="U232" s="4">
        <v>0.45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2.1</v>
      </c>
      <c r="AE232" s="4">
        <v>2.1</v>
      </c>
      <c r="AF232" s="4">
        <v>2.1</v>
      </c>
      <c r="AG232" s="4">
        <v>2.1</v>
      </c>
      <c r="AH232" s="4">
        <v>0</v>
      </c>
      <c r="AI232" s="4">
        <v>5</v>
      </c>
      <c r="AJ232" s="4">
        <v>0</v>
      </c>
      <c r="AK232" s="4">
        <v>2.8</v>
      </c>
      <c r="AL232" s="4">
        <v>2.8</v>
      </c>
      <c r="AM232" s="4">
        <v>2.5</v>
      </c>
      <c r="AN232" s="4">
        <v>2.5</v>
      </c>
      <c r="AO232" s="4">
        <v>0</v>
      </c>
      <c r="AP232" s="4">
        <v>2.4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4.25</v>
      </c>
      <c r="BU232" s="4">
        <v>4.25</v>
      </c>
      <c r="BV232" s="4">
        <v>4.25</v>
      </c>
      <c r="BW232" s="4">
        <v>4.25</v>
      </c>
      <c r="BX232" s="4">
        <v>0</v>
      </c>
      <c r="BY232" s="4">
        <v>3</v>
      </c>
      <c r="BZ232" s="4">
        <v>0</v>
      </c>
    </row>
    <row r="233" spans="1:78" x14ac:dyDescent="0.15">
      <c r="A233" s="3">
        <v>39784</v>
      </c>
      <c r="B233" s="4">
        <v>1.5</v>
      </c>
      <c r="C233" s="4">
        <v>1.6</v>
      </c>
      <c r="D233" s="4">
        <v>1.38</v>
      </c>
      <c r="E233" s="4">
        <v>1.4950000000000001</v>
      </c>
      <c r="F233" s="4">
        <v>0</v>
      </c>
      <c r="G233" s="4">
        <v>546.37</v>
      </c>
      <c r="H233" s="4">
        <v>0</v>
      </c>
      <c r="I233" s="4">
        <v>2.1</v>
      </c>
      <c r="J233" s="4">
        <v>2.25</v>
      </c>
      <c r="K233" s="4">
        <v>1.95</v>
      </c>
      <c r="L233" s="4">
        <v>1.98</v>
      </c>
      <c r="M233" s="4">
        <v>0</v>
      </c>
      <c r="N233" s="4">
        <v>113.75</v>
      </c>
      <c r="O233" s="4">
        <v>0</v>
      </c>
      <c r="P233" s="4">
        <v>1.98</v>
      </c>
      <c r="Q233" s="4">
        <v>2</v>
      </c>
      <c r="R233" s="4">
        <v>1.97</v>
      </c>
      <c r="S233" s="4">
        <v>2</v>
      </c>
      <c r="T233" s="4">
        <v>0</v>
      </c>
      <c r="U233" s="4">
        <v>18.5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2.2999999999999998</v>
      </c>
      <c r="AL233" s="4">
        <v>2.8</v>
      </c>
      <c r="AM233" s="4">
        <v>2.2999999999999998</v>
      </c>
      <c r="AN233" s="4">
        <v>2.8</v>
      </c>
      <c r="AO233" s="4">
        <v>0</v>
      </c>
      <c r="AP233" s="4">
        <v>11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3.3</v>
      </c>
      <c r="BG233" s="4">
        <v>3.3</v>
      </c>
      <c r="BH233" s="4">
        <v>3.3</v>
      </c>
      <c r="BI233" s="4">
        <v>3.3</v>
      </c>
      <c r="BJ233" s="4">
        <v>0</v>
      </c>
      <c r="BK233" s="4">
        <v>3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4.1500000000000004</v>
      </c>
      <c r="BU233" s="4">
        <v>4.1500000000000004</v>
      </c>
      <c r="BV233" s="4">
        <v>4.1500000000000004</v>
      </c>
      <c r="BW233" s="4">
        <v>4.1500000000000004</v>
      </c>
      <c r="BX233" s="4">
        <v>0</v>
      </c>
      <c r="BY233" s="4">
        <v>3</v>
      </c>
      <c r="BZ233" s="4">
        <v>0</v>
      </c>
    </row>
    <row r="234" spans="1:78" x14ac:dyDescent="0.15">
      <c r="A234" s="3">
        <v>39785</v>
      </c>
      <c r="B234" s="4">
        <v>1.5</v>
      </c>
      <c r="C234" s="4">
        <v>1.63</v>
      </c>
      <c r="D234" s="4">
        <v>0.9</v>
      </c>
      <c r="E234" s="4">
        <v>0.9</v>
      </c>
      <c r="F234" s="4">
        <v>0</v>
      </c>
      <c r="G234" s="4">
        <v>548.9</v>
      </c>
      <c r="H234" s="4">
        <v>0</v>
      </c>
      <c r="I234" s="4">
        <v>1.97</v>
      </c>
      <c r="J234" s="4">
        <v>2.0099999999999998</v>
      </c>
      <c r="K234" s="4">
        <v>1.96</v>
      </c>
      <c r="L234" s="4">
        <v>1.9630000000000001</v>
      </c>
      <c r="M234" s="4">
        <v>0</v>
      </c>
      <c r="N234" s="4">
        <v>107.2</v>
      </c>
      <c r="O234" s="4">
        <v>0</v>
      </c>
      <c r="P234" s="4">
        <v>2</v>
      </c>
      <c r="Q234" s="4">
        <v>2</v>
      </c>
      <c r="R234" s="4">
        <v>2</v>
      </c>
      <c r="S234" s="4">
        <v>2</v>
      </c>
      <c r="T234" s="4">
        <v>0</v>
      </c>
      <c r="U234" s="4">
        <v>0.13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2.7</v>
      </c>
      <c r="AS234" s="4">
        <v>2.7</v>
      </c>
      <c r="AT234" s="4">
        <v>2.7</v>
      </c>
      <c r="AU234" s="4">
        <v>2.7</v>
      </c>
      <c r="AV234" s="4">
        <v>0</v>
      </c>
      <c r="AW234" s="4">
        <v>2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</row>
    <row r="235" spans="1:78" x14ac:dyDescent="0.15">
      <c r="A235" s="3">
        <v>39786</v>
      </c>
      <c r="B235" s="4">
        <v>1.5</v>
      </c>
      <c r="C235" s="4">
        <v>1.77</v>
      </c>
      <c r="D235" s="4">
        <v>1.47</v>
      </c>
      <c r="E235" s="4">
        <v>1.5</v>
      </c>
      <c r="F235" s="4">
        <v>0</v>
      </c>
      <c r="G235" s="4">
        <v>650.84</v>
      </c>
      <c r="H235" s="4">
        <v>0</v>
      </c>
      <c r="I235" s="4">
        <v>2</v>
      </c>
      <c r="J235" s="4">
        <v>3.5</v>
      </c>
      <c r="K235" s="4">
        <v>1.88</v>
      </c>
      <c r="L235" s="4">
        <v>2.02</v>
      </c>
      <c r="M235" s="4">
        <v>0</v>
      </c>
      <c r="N235" s="4">
        <v>76.180000000000007</v>
      </c>
      <c r="O235" s="4">
        <v>0</v>
      </c>
      <c r="P235" s="4">
        <v>2.0299999999999998</v>
      </c>
      <c r="Q235" s="4">
        <v>2.0299999999999998</v>
      </c>
      <c r="R235" s="4">
        <v>2.0299999999999998</v>
      </c>
      <c r="S235" s="4">
        <v>2.0299999999999998</v>
      </c>
      <c r="T235" s="4">
        <v>0</v>
      </c>
      <c r="U235" s="4">
        <v>3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2.7545000000000002</v>
      </c>
      <c r="AL235" s="4">
        <v>2.7545000000000002</v>
      </c>
      <c r="AM235" s="4">
        <v>2.15</v>
      </c>
      <c r="AN235" s="4">
        <v>2.15</v>
      </c>
      <c r="AO235" s="4">
        <v>0</v>
      </c>
      <c r="AP235" s="4">
        <v>1.8</v>
      </c>
      <c r="AQ235" s="4">
        <v>0</v>
      </c>
      <c r="AR235" s="4">
        <v>2.7</v>
      </c>
      <c r="AS235" s="4">
        <v>2.7</v>
      </c>
      <c r="AT235" s="4">
        <v>2.7</v>
      </c>
      <c r="AU235" s="4">
        <v>2.7</v>
      </c>
      <c r="AV235" s="4">
        <v>0</v>
      </c>
      <c r="AW235" s="4">
        <v>2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</row>
    <row r="236" spans="1:78" x14ac:dyDescent="0.15">
      <c r="A236" s="3">
        <v>39787</v>
      </c>
      <c r="B236" s="4">
        <v>1.45</v>
      </c>
      <c r="C236" s="4">
        <v>1.5</v>
      </c>
      <c r="D236" s="4">
        <v>1.32</v>
      </c>
      <c r="E236" s="4">
        <v>1.44</v>
      </c>
      <c r="F236" s="4">
        <v>0</v>
      </c>
      <c r="G236" s="4">
        <v>308.64</v>
      </c>
      <c r="H236" s="4">
        <v>0</v>
      </c>
      <c r="I236" s="4">
        <v>3.02</v>
      </c>
      <c r="J236" s="4">
        <v>3.02</v>
      </c>
      <c r="K236" s="4">
        <v>1.85</v>
      </c>
      <c r="L236" s="4">
        <v>2.02</v>
      </c>
      <c r="M236" s="4">
        <v>0</v>
      </c>
      <c r="N236" s="4">
        <v>107</v>
      </c>
      <c r="O236" s="4">
        <v>0</v>
      </c>
      <c r="P236" s="4">
        <v>1.93</v>
      </c>
      <c r="Q236" s="4">
        <v>1.93</v>
      </c>
      <c r="R236" s="4">
        <v>1.93</v>
      </c>
      <c r="S236" s="4">
        <v>1.93</v>
      </c>
      <c r="T236" s="4">
        <v>0</v>
      </c>
      <c r="U236" s="4">
        <v>0.5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2.85</v>
      </c>
      <c r="AE236" s="4">
        <v>2.85</v>
      </c>
      <c r="AF236" s="4">
        <v>2.14</v>
      </c>
      <c r="AG236" s="4">
        <v>2.14</v>
      </c>
      <c r="AH236" s="4">
        <v>0</v>
      </c>
      <c r="AI236" s="4">
        <v>1.5449999999999999</v>
      </c>
      <c r="AJ236" s="4">
        <v>0</v>
      </c>
      <c r="AK236" s="4">
        <v>2.7</v>
      </c>
      <c r="AL236" s="4">
        <v>2.7</v>
      </c>
      <c r="AM236" s="4">
        <v>2.7</v>
      </c>
      <c r="AN236" s="4">
        <v>2.7</v>
      </c>
      <c r="AO236" s="4">
        <v>0</v>
      </c>
      <c r="AP236" s="4">
        <v>0.4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3.3</v>
      </c>
      <c r="BG236" s="4">
        <v>3.3</v>
      </c>
      <c r="BH236" s="4">
        <v>3.3</v>
      </c>
      <c r="BI236" s="4">
        <v>3.3</v>
      </c>
      <c r="BJ236" s="4">
        <v>0</v>
      </c>
      <c r="BK236" s="4">
        <v>2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4.5</v>
      </c>
      <c r="BU236" s="4">
        <v>4.5</v>
      </c>
      <c r="BV236" s="4">
        <v>4.5</v>
      </c>
      <c r="BW236" s="4">
        <v>4.5</v>
      </c>
      <c r="BX236" s="4">
        <v>0</v>
      </c>
      <c r="BY236" s="4">
        <v>2</v>
      </c>
      <c r="BZ236" s="4">
        <v>0</v>
      </c>
    </row>
    <row r="237" spans="1:78" x14ac:dyDescent="0.15">
      <c r="A237" s="3">
        <v>39790</v>
      </c>
      <c r="B237" s="4">
        <v>1.44</v>
      </c>
      <c r="C237" s="4">
        <v>1.65</v>
      </c>
      <c r="D237" s="4">
        <v>1.4</v>
      </c>
      <c r="E237" s="4">
        <v>1.4</v>
      </c>
      <c r="F237" s="4">
        <v>0</v>
      </c>
      <c r="G237" s="4">
        <v>332.6</v>
      </c>
      <c r="H237" s="4">
        <v>0</v>
      </c>
      <c r="I237" s="4">
        <v>1.85</v>
      </c>
      <c r="J237" s="4">
        <v>2</v>
      </c>
      <c r="K237" s="4">
        <v>1.75</v>
      </c>
      <c r="L237" s="4">
        <v>1.9171</v>
      </c>
      <c r="M237" s="4">
        <v>0</v>
      </c>
      <c r="N237" s="4">
        <v>92.04</v>
      </c>
      <c r="O237" s="4">
        <v>0</v>
      </c>
      <c r="P237" s="4">
        <v>1.83</v>
      </c>
      <c r="Q237" s="4">
        <v>1.83</v>
      </c>
      <c r="R237" s="4">
        <v>1.83</v>
      </c>
      <c r="S237" s="4">
        <v>1.83</v>
      </c>
      <c r="T237" s="4">
        <v>0</v>
      </c>
      <c r="U237" s="4">
        <v>1.5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2.8</v>
      </c>
      <c r="AE237" s="4">
        <v>2.8</v>
      </c>
      <c r="AF237" s="4">
        <v>2.7</v>
      </c>
      <c r="AG237" s="4">
        <v>2.7</v>
      </c>
      <c r="AH237" s="4">
        <v>0</v>
      </c>
      <c r="AI237" s="4">
        <v>5.6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3.17</v>
      </c>
      <c r="AS237" s="4">
        <v>3.17</v>
      </c>
      <c r="AT237" s="4">
        <v>3</v>
      </c>
      <c r="AU237" s="4">
        <v>3</v>
      </c>
      <c r="AV237" s="4">
        <v>0</v>
      </c>
      <c r="AW237" s="4">
        <v>1.29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</row>
    <row r="238" spans="1:78" x14ac:dyDescent="0.15">
      <c r="A238" s="3">
        <v>39791</v>
      </c>
      <c r="B238" s="4">
        <v>1.45</v>
      </c>
      <c r="C238" s="4">
        <v>1.55</v>
      </c>
      <c r="D238" s="4">
        <v>0.9</v>
      </c>
      <c r="E238" s="4">
        <v>0.9</v>
      </c>
      <c r="F238" s="4">
        <v>0</v>
      </c>
      <c r="G238" s="4">
        <v>343.6</v>
      </c>
      <c r="H238" s="4">
        <v>0</v>
      </c>
      <c r="I238" s="4">
        <v>1.76</v>
      </c>
      <c r="J238" s="4">
        <v>2</v>
      </c>
      <c r="K238" s="4">
        <v>1.65</v>
      </c>
      <c r="L238" s="4">
        <v>1.8</v>
      </c>
      <c r="M238" s="4">
        <v>0</v>
      </c>
      <c r="N238" s="4">
        <v>68.25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1.85</v>
      </c>
      <c r="X238" s="4">
        <v>1.9</v>
      </c>
      <c r="Y238" s="4">
        <v>1.85</v>
      </c>
      <c r="Z238" s="4">
        <v>1.9</v>
      </c>
      <c r="AA238" s="4">
        <v>0</v>
      </c>
      <c r="AB238" s="4">
        <v>42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2.8</v>
      </c>
      <c r="AL238" s="4">
        <v>2.8</v>
      </c>
      <c r="AM238" s="4">
        <v>2.8</v>
      </c>
      <c r="AN238" s="4">
        <v>2.8</v>
      </c>
      <c r="AO238" s="4">
        <v>0</v>
      </c>
      <c r="AP238" s="4">
        <v>0.6</v>
      </c>
      <c r="AQ238" s="4">
        <v>0</v>
      </c>
      <c r="AR238" s="4">
        <v>3.1890000000000001</v>
      </c>
      <c r="AS238" s="4">
        <v>3.1890000000000001</v>
      </c>
      <c r="AT238" s="4">
        <v>2.7</v>
      </c>
      <c r="AU238" s="4">
        <v>2.7</v>
      </c>
      <c r="AV238" s="4">
        <v>0</v>
      </c>
      <c r="AW238" s="4">
        <v>1.78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3.85</v>
      </c>
      <c r="BU238" s="4">
        <v>3.85</v>
      </c>
      <c r="BV238" s="4">
        <v>3.85</v>
      </c>
      <c r="BW238" s="4">
        <v>3.85</v>
      </c>
      <c r="BX238" s="4">
        <v>0</v>
      </c>
      <c r="BY238" s="4">
        <v>2</v>
      </c>
      <c r="BZ238" s="4">
        <v>0</v>
      </c>
    </row>
    <row r="239" spans="1:78" x14ac:dyDescent="0.15">
      <c r="A239" s="3">
        <v>39792</v>
      </c>
      <c r="B239" s="4">
        <v>1.3</v>
      </c>
      <c r="C239" s="4">
        <v>1.3</v>
      </c>
      <c r="D239" s="4">
        <v>0.8</v>
      </c>
      <c r="E239" s="4">
        <v>0.8</v>
      </c>
      <c r="F239" s="4">
        <v>0</v>
      </c>
      <c r="G239" s="4">
        <v>490.49</v>
      </c>
      <c r="H239" s="4">
        <v>0</v>
      </c>
      <c r="I239" s="4">
        <v>1.5</v>
      </c>
      <c r="J239" s="4">
        <v>2.2000000000000002</v>
      </c>
      <c r="K239" s="4">
        <v>1.5</v>
      </c>
      <c r="L239" s="4">
        <v>1.98</v>
      </c>
      <c r="M239" s="4">
        <v>0</v>
      </c>
      <c r="N239" s="4">
        <v>164.4854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1.9</v>
      </c>
      <c r="X239" s="4">
        <v>1.9</v>
      </c>
      <c r="Y239" s="4">
        <v>1.9</v>
      </c>
      <c r="Z239" s="4">
        <v>1.9</v>
      </c>
      <c r="AA239" s="4">
        <v>0</v>
      </c>
      <c r="AB239" s="4">
        <v>26</v>
      </c>
      <c r="AC239" s="4">
        <v>0</v>
      </c>
      <c r="AD239" s="4">
        <v>1.85</v>
      </c>
      <c r="AE239" s="4">
        <v>2.44</v>
      </c>
      <c r="AF239" s="4">
        <v>1.85</v>
      </c>
      <c r="AG239" s="4">
        <v>2.44</v>
      </c>
      <c r="AH239" s="4">
        <v>0</v>
      </c>
      <c r="AI239" s="4">
        <v>0.8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</row>
    <row r="240" spans="1:78" x14ac:dyDescent="0.15">
      <c r="A240" s="3">
        <v>39793</v>
      </c>
      <c r="B240" s="4">
        <v>1.1399999999999999</v>
      </c>
      <c r="C240" s="4">
        <v>1.33</v>
      </c>
      <c r="D240" s="4">
        <v>0.8</v>
      </c>
      <c r="E240" s="4">
        <v>0.8</v>
      </c>
      <c r="F240" s="4">
        <v>0</v>
      </c>
      <c r="G240" s="4">
        <v>433.32</v>
      </c>
      <c r="H240" s="4">
        <v>0</v>
      </c>
      <c r="I240" s="4">
        <v>2.85</v>
      </c>
      <c r="J240" s="4">
        <v>2.85</v>
      </c>
      <c r="K240" s="4">
        <v>1.21</v>
      </c>
      <c r="L240" s="4">
        <v>1.21</v>
      </c>
      <c r="M240" s="4">
        <v>0</v>
      </c>
      <c r="N240" s="4">
        <v>44.41</v>
      </c>
      <c r="O240" s="4">
        <v>0</v>
      </c>
      <c r="P240" s="4">
        <v>1.52</v>
      </c>
      <c r="Q240" s="4">
        <v>1.52</v>
      </c>
      <c r="R240" s="4">
        <v>1.52</v>
      </c>
      <c r="S240" s="4">
        <v>1.52</v>
      </c>
      <c r="T240" s="4">
        <v>0</v>
      </c>
      <c r="U240" s="4">
        <v>11</v>
      </c>
      <c r="V240" s="4">
        <v>0</v>
      </c>
      <c r="W240" s="4">
        <v>1.65</v>
      </c>
      <c r="X240" s="4">
        <v>1.65</v>
      </c>
      <c r="Y240" s="4">
        <v>1.52</v>
      </c>
      <c r="Z240" s="4">
        <v>1.52</v>
      </c>
      <c r="AA240" s="4">
        <v>0</v>
      </c>
      <c r="AB240" s="4">
        <v>74</v>
      </c>
      <c r="AC240" s="4">
        <v>0</v>
      </c>
      <c r="AD240" s="4">
        <v>1.5</v>
      </c>
      <c r="AE240" s="4">
        <v>1.7</v>
      </c>
      <c r="AF240" s="4">
        <v>1.5</v>
      </c>
      <c r="AG240" s="4">
        <v>1.7</v>
      </c>
      <c r="AH240" s="4">
        <v>0</v>
      </c>
      <c r="AI240" s="4">
        <v>13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2.92</v>
      </c>
      <c r="AS240" s="4">
        <v>3.95</v>
      </c>
      <c r="AT240" s="4">
        <v>2.92</v>
      </c>
      <c r="AU240" s="4">
        <v>3.95</v>
      </c>
      <c r="AV240" s="4">
        <v>0</v>
      </c>
      <c r="AW240" s="4">
        <v>2.5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</row>
    <row r="241" spans="1:78" x14ac:dyDescent="0.15">
      <c r="A241" s="3">
        <v>39794</v>
      </c>
      <c r="B241" s="4">
        <v>1.1200000000000001</v>
      </c>
      <c r="C241" s="4">
        <v>1.54</v>
      </c>
      <c r="D241" s="4">
        <v>0.9</v>
      </c>
      <c r="E241" s="4">
        <v>1.1100000000000001</v>
      </c>
      <c r="F241" s="4">
        <v>0</v>
      </c>
      <c r="G241" s="4">
        <v>504.67</v>
      </c>
      <c r="H241" s="4">
        <v>0</v>
      </c>
      <c r="I241" s="4">
        <v>1.58</v>
      </c>
      <c r="J241" s="4">
        <v>1.65</v>
      </c>
      <c r="K241" s="4">
        <v>1.4182999999999999</v>
      </c>
      <c r="L241" s="4">
        <v>1.65</v>
      </c>
      <c r="M241" s="4">
        <v>0</v>
      </c>
      <c r="N241" s="4">
        <v>93</v>
      </c>
      <c r="O241" s="4">
        <v>0</v>
      </c>
      <c r="P241" s="4">
        <v>1.4522999999999999</v>
      </c>
      <c r="Q241" s="4">
        <v>1.63</v>
      </c>
      <c r="R241" s="4">
        <v>1.4522999999999999</v>
      </c>
      <c r="S241" s="4">
        <v>1.63</v>
      </c>
      <c r="T241" s="4">
        <v>0</v>
      </c>
      <c r="U241" s="4">
        <v>1.4</v>
      </c>
      <c r="V241" s="4">
        <v>0</v>
      </c>
      <c r="W241" s="4">
        <v>1.6</v>
      </c>
      <c r="X241" s="4">
        <v>1.6</v>
      </c>
      <c r="Y241" s="4">
        <v>1.53</v>
      </c>
      <c r="Z241" s="4">
        <v>1.53</v>
      </c>
      <c r="AA241" s="4">
        <v>0</v>
      </c>
      <c r="AB241" s="4">
        <v>30</v>
      </c>
      <c r="AC241" s="4">
        <v>0</v>
      </c>
      <c r="AD241" s="4">
        <v>2.5</v>
      </c>
      <c r="AE241" s="4">
        <v>2.5</v>
      </c>
      <c r="AF241" s="4">
        <v>1.65</v>
      </c>
      <c r="AG241" s="4">
        <v>1.65</v>
      </c>
      <c r="AH241" s="4">
        <v>0</v>
      </c>
      <c r="AI241" s="4">
        <v>3.3</v>
      </c>
      <c r="AJ241" s="4">
        <v>0</v>
      </c>
      <c r="AK241" s="4">
        <v>2.1</v>
      </c>
      <c r="AL241" s="4">
        <v>2.1</v>
      </c>
      <c r="AM241" s="4">
        <v>2.1</v>
      </c>
      <c r="AN241" s="4">
        <v>2.1</v>
      </c>
      <c r="AO241" s="4">
        <v>0</v>
      </c>
      <c r="AP241" s="4">
        <v>1.2</v>
      </c>
      <c r="AQ241" s="4">
        <v>0</v>
      </c>
      <c r="AR241" s="4">
        <v>4.0999999999999996</v>
      </c>
      <c r="AS241" s="4">
        <v>4.0999999999999996</v>
      </c>
      <c r="AT241" s="4">
        <v>2.8860999999999999</v>
      </c>
      <c r="AU241" s="4">
        <v>2.8860999999999999</v>
      </c>
      <c r="AV241" s="4">
        <v>0</v>
      </c>
      <c r="AW241" s="4">
        <v>1.5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</row>
    <row r="242" spans="1:78" x14ac:dyDescent="0.15">
      <c r="A242" s="3">
        <v>39797</v>
      </c>
      <c r="B242" s="4">
        <v>1.1100000000000001</v>
      </c>
      <c r="C242" s="4">
        <v>1.4</v>
      </c>
      <c r="D242" s="4">
        <v>0.9</v>
      </c>
      <c r="E242" s="4">
        <v>0.9</v>
      </c>
      <c r="F242" s="4">
        <v>0</v>
      </c>
      <c r="G242" s="4">
        <v>541.22500000000002</v>
      </c>
      <c r="H242" s="4">
        <v>0</v>
      </c>
      <c r="I242" s="4">
        <v>1.53</v>
      </c>
      <c r="J242" s="4">
        <v>1.65</v>
      </c>
      <c r="K242" s="4">
        <v>1.2</v>
      </c>
      <c r="L242" s="4">
        <v>1.59</v>
      </c>
      <c r="M242" s="4">
        <v>0</v>
      </c>
      <c r="N242" s="4">
        <v>111.2</v>
      </c>
      <c r="O242" s="4">
        <v>0</v>
      </c>
      <c r="P242" s="4">
        <v>1.4450000000000001</v>
      </c>
      <c r="Q242" s="4">
        <v>1.56</v>
      </c>
      <c r="R242" s="4">
        <v>1.42</v>
      </c>
      <c r="S242" s="4">
        <v>1.42</v>
      </c>
      <c r="T242" s="4">
        <v>0</v>
      </c>
      <c r="U242" s="4">
        <v>17.600000000000001</v>
      </c>
      <c r="V242" s="4">
        <v>0</v>
      </c>
      <c r="W242" s="4">
        <v>1.9</v>
      </c>
      <c r="X242" s="4">
        <v>1.9</v>
      </c>
      <c r="Y242" s="4">
        <v>1.9</v>
      </c>
      <c r="Z242" s="4">
        <v>1.9</v>
      </c>
      <c r="AA242" s="4">
        <v>0</v>
      </c>
      <c r="AB242" s="4">
        <v>13</v>
      </c>
      <c r="AC242" s="4">
        <v>0</v>
      </c>
      <c r="AD242" s="4">
        <v>1.8</v>
      </c>
      <c r="AE242" s="4">
        <v>2.6</v>
      </c>
      <c r="AF242" s="4">
        <v>1.8</v>
      </c>
      <c r="AG242" s="4">
        <v>2.6</v>
      </c>
      <c r="AH242" s="4">
        <v>0</v>
      </c>
      <c r="AI242" s="4">
        <v>1.5</v>
      </c>
      <c r="AJ242" s="4">
        <v>0</v>
      </c>
      <c r="AK242" s="4">
        <v>2.355</v>
      </c>
      <c r="AL242" s="4">
        <v>2.355</v>
      </c>
      <c r="AM242" s="4">
        <v>2.355</v>
      </c>
      <c r="AN242" s="4">
        <v>2.355</v>
      </c>
      <c r="AO242" s="4">
        <v>0</v>
      </c>
      <c r="AP242" s="4">
        <v>0.84</v>
      </c>
      <c r="AQ242" s="4">
        <v>0</v>
      </c>
      <c r="AR242" s="4">
        <v>3</v>
      </c>
      <c r="AS242" s="4">
        <v>3</v>
      </c>
      <c r="AT242" s="4">
        <v>3</v>
      </c>
      <c r="AU242" s="4">
        <v>3</v>
      </c>
      <c r="AV242" s="4">
        <v>0</v>
      </c>
      <c r="AW242" s="4">
        <v>1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3.5</v>
      </c>
      <c r="BG242" s="4">
        <v>3.5</v>
      </c>
      <c r="BH242" s="4">
        <v>3.5</v>
      </c>
      <c r="BI242" s="4">
        <v>3.5</v>
      </c>
      <c r="BJ242" s="4">
        <v>0</v>
      </c>
      <c r="BK242" s="4">
        <v>1.3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</row>
    <row r="243" spans="1:78" x14ac:dyDescent="0.15">
      <c r="A243" s="3">
        <v>39798</v>
      </c>
      <c r="B243" s="4">
        <v>0.88770000000000004</v>
      </c>
      <c r="C243" s="4">
        <v>1.2</v>
      </c>
      <c r="D243" s="4">
        <v>0.88770000000000004</v>
      </c>
      <c r="E243" s="4">
        <v>0.9</v>
      </c>
      <c r="F243" s="4">
        <v>0</v>
      </c>
      <c r="G243" s="4">
        <v>619.58000000000004</v>
      </c>
      <c r="H243" s="4">
        <v>0</v>
      </c>
      <c r="I243" s="4">
        <v>1.54</v>
      </c>
      <c r="J243" s="4">
        <v>1.64</v>
      </c>
      <c r="K243" s="4">
        <v>1.1200000000000001</v>
      </c>
      <c r="L243" s="4">
        <v>1.5349999999999999</v>
      </c>
      <c r="M243" s="4">
        <v>0</v>
      </c>
      <c r="N243" s="4">
        <v>86.45</v>
      </c>
      <c r="O243" s="4">
        <v>0</v>
      </c>
      <c r="P243" s="4">
        <v>1.1200000000000001</v>
      </c>
      <c r="Q243" s="4">
        <v>1.37</v>
      </c>
      <c r="R243" s="4">
        <v>1.1200000000000001</v>
      </c>
      <c r="S243" s="4">
        <v>1.37</v>
      </c>
      <c r="T243" s="4">
        <v>0</v>
      </c>
      <c r="U243" s="4">
        <v>0.9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1.85</v>
      </c>
      <c r="AE243" s="4">
        <v>1.85</v>
      </c>
      <c r="AF243" s="4">
        <v>1.669</v>
      </c>
      <c r="AG243" s="4">
        <v>1.669</v>
      </c>
      <c r="AH243" s="4">
        <v>0</v>
      </c>
      <c r="AI243" s="4">
        <v>2.6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</row>
    <row r="244" spans="1:78" x14ac:dyDescent="0.15">
      <c r="A244" s="3">
        <v>39799</v>
      </c>
      <c r="B244" s="4">
        <v>0.88770000000000004</v>
      </c>
      <c r="C244" s="4">
        <v>1.56</v>
      </c>
      <c r="D244" s="4">
        <v>0.85</v>
      </c>
      <c r="E244" s="4">
        <v>1.56</v>
      </c>
      <c r="F244" s="4">
        <v>0</v>
      </c>
      <c r="G244" s="4">
        <v>546.73</v>
      </c>
      <c r="H244" s="4">
        <v>0</v>
      </c>
      <c r="I244" s="4">
        <v>1.9</v>
      </c>
      <c r="J244" s="4">
        <v>2.23</v>
      </c>
      <c r="K244" s="4">
        <v>1.25</v>
      </c>
      <c r="L244" s="4">
        <v>1.45</v>
      </c>
      <c r="M244" s="4">
        <v>0</v>
      </c>
      <c r="N244" s="4">
        <v>160.38200000000001</v>
      </c>
      <c r="O244" s="4">
        <v>0</v>
      </c>
      <c r="P244" s="4">
        <v>1.27</v>
      </c>
      <c r="Q244" s="4">
        <v>1.27</v>
      </c>
      <c r="R244" s="4">
        <v>1.27</v>
      </c>
      <c r="S244" s="4">
        <v>1.27</v>
      </c>
      <c r="T244" s="4">
        <v>0</v>
      </c>
      <c r="U244" s="4">
        <v>20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1.5</v>
      </c>
      <c r="AE244" s="4">
        <v>1.5</v>
      </c>
      <c r="AF244" s="4">
        <v>1.5</v>
      </c>
      <c r="AG244" s="4">
        <v>1.5</v>
      </c>
      <c r="AH244" s="4">
        <v>0</v>
      </c>
      <c r="AI244" s="4">
        <v>1</v>
      </c>
      <c r="AJ244" s="4">
        <v>0</v>
      </c>
      <c r="AK244" s="4">
        <v>2.4500000000000002</v>
      </c>
      <c r="AL244" s="4">
        <v>2.4500000000000002</v>
      </c>
      <c r="AM244" s="4">
        <v>2.4500000000000002</v>
      </c>
      <c r="AN244" s="4">
        <v>2.4500000000000002</v>
      </c>
      <c r="AO244" s="4">
        <v>0</v>
      </c>
      <c r="AP244" s="4">
        <v>0.15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</row>
    <row r="245" spans="1:78" x14ac:dyDescent="0.15">
      <c r="A245" s="3">
        <v>39800</v>
      </c>
      <c r="B245" s="4">
        <v>0.95</v>
      </c>
      <c r="C245" s="4">
        <v>1</v>
      </c>
      <c r="D245" s="4">
        <v>0.8</v>
      </c>
      <c r="E245" s="4">
        <v>0.8</v>
      </c>
      <c r="F245" s="4">
        <v>0</v>
      </c>
      <c r="G245" s="4">
        <v>512.49</v>
      </c>
      <c r="H245" s="4">
        <v>0</v>
      </c>
      <c r="I245" s="4">
        <v>2.65</v>
      </c>
      <c r="J245" s="4">
        <v>2.65</v>
      </c>
      <c r="K245" s="4">
        <v>1.1000000000000001</v>
      </c>
      <c r="L245" s="4">
        <v>1.5</v>
      </c>
      <c r="M245" s="4">
        <v>0</v>
      </c>
      <c r="N245" s="4">
        <v>72.819999999999993</v>
      </c>
      <c r="O245" s="4">
        <v>0</v>
      </c>
      <c r="P245" s="4">
        <v>1.26</v>
      </c>
      <c r="Q245" s="4">
        <v>1.28</v>
      </c>
      <c r="R245" s="4">
        <v>1.26</v>
      </c>
      <c r="S245" s="4">
        <v>1.28</v>
      </c>
      <c r="T245" s="4">
        <v>0</v>
      </c>
      <c r="U245" s="4">
        <v>42.3</v>
      </c>
      <c r="V245" s="4">
        <v>0</v>
      </c>
      <c r="W245" s="4">
        <v>1.43</v>
      </c>
      <c r="X245" s="4">
        <v>1.43</v>
      </c>
      <c r="Y245" s="4">
        <v>1.43</v>
      </c>
      <c r="Z245" s="4">
        <v>1.43</v>
      </c>
      <c r="AA245" s="4">
        <v>0</v>
      </c>
      <c r="AB245" s="4">
        <v>1</v>
      </c>
      <c r="AC245" s="4">
        <v>0</v>
      </c>
      <c r="AD245" s="4">
        <v>1.46</v>
      </c>
      <c r="AE245" s="4">
        <v>1.46</v>
      </c>
      <c r="AF245" s="4">
        <v>1.46</v>
      </c>
      <c r="AG245" s="4">
        <v>1.46</v>
      </c>
      <c r="AH245" s="4">
        <v>0</v>
      </c>
      <c r="AI245" s="4">
        <v>0.3</v>
      </c>
      <c r="AJ245" s="4">
        <v>0</v>
      </c>
      <c r="AK245" s="4">
        <v>1.9</v>
      </c>
      <c r="AL245" s="4">
        <v>1.9</v>
      </c>
      <c r="AM245" s="4">
        <v>1.9</v>
      </c>
      <c r="AN245" s="4">
        <v>1.9</v>
      </c>
      <c r="AO245" s="4">
        <v>0</v>
      </c>
      <c r="AP245" s="4">
        <v>0.18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</row>
    <row r="246" spans="1:78" x14ac:dyDescent="0.15">
      <c r="A246" s="3">
        <v>39801</v>
      </c>
      <c r="B246" s="4">
        <v>0.93</v>
      </c>
      <c r="C246" s="4">
        <v>1.03</v>
      </c>
      <c r="D246" s="4">
        <v>0.8</v>
      </c>
      <c r="E246" s="4">
        <v>0.91</v>
      </c>
      <c r="F246" s="4">
        <v>0</v>
      </c>
      <c r="G246" s="4">
        <v>525.91999999999996</v>
      </c>
      <c r="H246" s="4">
        <v>0</v>
      </c>
      <c r="I246" s="4">
        <v>1.6</v>
      </c>
      <c r="J246" s="4">
        <v>1.6</v>
      </c>
      <c r="K246" s="4">
        <v>1.3</v>
      </c>
      <c r="L246" s="4">
        <v>1.56</v>
      </c>
      <c r="M246" s="4">
        <v>0</v>
      </c>
      <c r="N246" s="4">
        <v>58.832999999999998</v>
      </c>
      <c r="O246" s="4">
        <v>0</v>
      </c>
      <c r="P246" s="4">
        <v>1.28</v>
      </c>
      <c r="Q246" s="4">
        <v>1.55</v>
      </c>
      <c r="R246" s="4">
        <v>1.2649999999999999</v>
      </c>
      <c r="S246" s="4">
        <v>1.2649999999999999</v>
      </c>
      <c r="T246" s="4">
        <v>0</v>
      </c>
      <c r="U246" s="4">
        <v>17.25</v>
      </c>
      <c r="V246" s="4">
        <v>0</v>
      </c>
      <c r="W246" s="4">
        <v>2</v>
      </c>
      <c r="X246" s="4">
        <v>2</v>
      </c>
      <c r="Y246" s="4">
        <v>1.3</v>
      </c>
      <c r="Z246" s="4">
        <v>1.3</v>
      </c>
      <c r="AA246" s="4">
        <v>0</v>
      </c>
      <c r="AB246" s="4">
        <v>0.85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3</v>
      </c>
      <c r="AL246" s="4">
        <v>3</v>
      </c>
      <c r="AM246" s="4">
        <v>3</v>
      </c>
      <c r="AN246" s="4">
        <v>3</v>
      </c>
      <c r="AO246" s="4">
        <v>0</v>
      </c>
      <c r="AP246" s="4">
        <v>2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</row>
    <row r="247" spans="1:78" x14ac:dyDescent="0.15">
      <c r="A247" s="3">
        <v>39804</v>
      </c>
      <c r="B247" s="4">
        <v>0.92</v>
      </c>
      <c r="C247" s="4">
        <v>1.01</v>
      </c>
      <c r="D247" s="4">
        <v>0.8</v>
      </c>
      <c r="E247" s="4">
        <v>0.93330000000000002</v>
      </c>
      <c r="F247" s="4">
        <v>0</v>
      </c>
      <c r="G247" s="4">
        <v>550.30999999999995</v>
      </c>
      <c r="H247" s="4">
        <v>0</v>
      </c>
      <c r="I247" s="4">
        <v>1.43</v>
      </c>
      <c r="J247" s="4">
        <v>1.55</v>
      </c>
      <c r="K247" s="4">
        <v>1.23</v>
      </c>
      <c r="L247" s="4">
        <v>1.55</v>
      </c>
      <c r="M247" s="4">
        <v>0</v>
      </c>
      <c r="N247" s="4">
        <v>71</v>
      </c>
      <c r="O247" s="4">
        <v>0</v>
      </c>
      <c r="P247" s="4">
        <v>1.25</v>
      </c>
      <c r="Q247" s="4">
        <v>1.8942000000000001</v>
      </c>
      <c r="R247" s="4">
        <v>1.24</v>
      </c>
      <c r="S247" s="4">
        <v>1.8942000000000001</v>
      </c>
      <c r="T247" s="4">
        <v>0</v>
      </c>
      <c r="U247" s="4">
        <v>81.8</v>
      </c>
      <c r="V247" s="4">
        <v>0</v>
      </c>
      <c r="W247" s="4">
        <v>2</v>
      </c>
      <c r="X247" s="4">
        <v>2</v>
      </c>
      <c r="Y247" s="4">
        <v>2</v>
      </c>
      <c r="Z247" s="4">
        <v>2</v>
      </c>
      <c r="AA247" s="4">
        <v>0</v>
      </c>
      <c r="AB247" s="4">
        <v>0.7</v>
      </c>
      <c r="AC247" s="4">
        <v>0</v>
      </c>
      <c r="AD247" s="4">
        <v>1.1000000000000001</v>
      </c>
      <c r="AE247" s="4">
        <v>1.1000000000000001</v>
      </c>
      <c r="AF247" s="4">
        <v>1.1000000000000001</v>
      </c>
      <c r="AG247" s="4">
        <v>1.1000000000000001</v>
      </c>
      <c r="AH247" s="4">
        <v>0</v>
      </c>
      <c r="AI247" s="4">
        <v>5</v>
      </c>
      <c r="AJ247" s="4">
        <v>0</v>
      </c>
      <c r="AK247" s="4">
        <v>2.15</v>
      </c>
      <c r="AL247" s="4">
        <v>2.15</v>
      </c>
      <c r="AM247" s="4">
        <v>1.1000000000000001</v>
      </c>
      <c r="AN247" s="4">
        <v>1.1000000000000001</v>
      </c>
      <c r="AO247" s="4">
        <v>0</v>
      </c>
      <c r="AP247" s="4">
        <v>20.149999999999999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</row>
    <row r="248" spans="1:78" x14ac:dyDescent="0.15">
      <c r="A248" s="3">
        <v>39805</v>
      </c>
      <c r="B248" s="4">
        <v>0.93</v>
      </c>
      <c r="C248" s="4">
        <v>1.01</v>
      </c>
      <c r="D248" s="4">
        <v>0.8</v>
      </c>
      <c r="E248" s="4">
        <v>0.92</v>
      </c>
      <c r="F248" s="4">
        <v>0</v>
      </c>
      <c r="G248" s="4">
        <v>414.59</v>
      </c>
      <c r="H248" s="4">
        <v>0</v>
      </c>
      <c r="I248" s="4">
        <v>2.4</v>
      </c>
      <c r="J248" s="4">
        <v>2.4</v>
      </c>
      <c r="K248" s="4">
        <v>1.23</v>
      </c>
      <c r="L248" s="4">
        <v>1.5</v>
      </c>
      <c r="M248" s="4">
        <v>0</v>
      </c>
      <c r="N248" s="4">
        <v>109.65</v>
      </c>
      <c r="O248" s="4">
        <v>0</v>
      </c>
      <c r="P248" s="4">
        <v>1.23</v>
      </c>
      <c r="Q248" s="4">
        <v>1.35</v>
      </c>
      <c r="R248" s="4">
        <v>1.23</v>
      </c>
      <c r="S248" s="4">
        <v>1.25</v>
      </c>
      <c r="T248" s="4">
        <v>0</v>
      </c>
      <c r="U248" s="4">
        <v>5.5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2.6</v>
      </c>
      <c r="AE248" s="4">
        <v>2.6</v>
      </c>
      <c r="AF248" s="4">
        <v>1.29</v>
      </c>
      <c r="AG248" s="4">
        <v>1.42</v>
      </c>
      <c r="AH248" s="4">
        <v>0</v>
      </c>
      <c r="AI248" s="4">
        <v>2.65</v>
      </c>
      <c r="AJ248" s="4">
        <v>0</v>
      </c>
      <c r="AK248" s="4">
        <v>1.5</v>
      </c>
      <c r="AL248" s="4">
        <v>1.5</v>
      </c>
      <c r="AM248" s="4">
        <v>1.1000000000000001</v>
      </c>
      <c r="AN248" s="4">
        <v>1.1000000000000001</v>
      </c>
      <c r="AO248" s="4">
        <v>0</v>
      </c>
      <c r="AP248" s="4">
        <v>20.5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</row>
    <row r="249" spans="1:78" x14ac:dyDescent="0.15">
      <c r="A249" s="3">
        <v>39806</v>
      </c>
      <c r="B249" s="4">
        <v>0.91</v>
      </c>
      <c r="C249" s="4">
        <v>0.96</v>
      </c>
      <c r="D249" s="4">
        <v>0.88</v>
      </c>
      <c r="E249" s="4">
        <v>0.91</v>
      </c>
      <c r="F249" s="4">
        <v>0</v>
      </c>
      <c r="G249" s="4">
        <v>459.2</v>
      </c>
      <c r="H249" s="4">
        <v>0</v>
      </c>
      <c r="I249" s="4">
        <v>1.37</v>
      </c>
      <c r="J249" s="4">
        <v>2</v>
      </c>
      <c r="K249" s="4">
        <v>1.1000000000000001</v>
      </c>
      <c r="L249" s="4">
        <v>1.24</v>
      </c>
      <c r="M249" s="4">
        <v>0</v>
      </c>
      <c r="N249" s="4">
        <v>117.8</v>
      </c>
      <c r="O249" s="4">
        <v>0</v>
      </c>
      <c r="P249" s="4">
        <v>1.26</v>
      </c>
      <c r="Q249" s="4">
        <v>1.27</v>
      </c>
      <c r="R249" s="4">
        <v>1.24</v>
      </c>
      <c r="S249" s="4">
        <v>1.24</v>
      </c>
      <c r="T249" s="4">
        <v>0</v>
      </c>
      <c r="U249" s="4">
        <v>5.6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1.41</v>
      </c>
      <c r="AE249" s="4">
        <v>1.41</v>
      </c>
      <c r="AF249" s="4">
        <v>1.41</v>
      </c>
      <c r="AG249" s="4">
        <v>1.41</v>
      </c>
      <c r="AH249" s="4">
        <v>0</v>
      </c>
      <c r="AI249" s="4">
        <v>1</v>
      </c>
      <c r="AJ249" s="4">
        <v>0</v>
      </c>
      <c r="AK249" s="4">
        <v>1.5229999999999999</v>
      </c>
      <c r="AL249" s="4">
        <v>1.5229999999999999</v>
      </c>
      <c r="AM249" s="4">
        <v>1.3</v>
      </c>
      <c r="AN249" s="4">
        <v>1.3</v>
      </c>
      <c r="AO249" s="4">
        <v>0</v>
      </c>
      <c r="AP249" s="4">
        <v>10.8</v>
      </c>
      <c r="AQ249" s="4">
        <v>0</v>
      </c>
      <c r="AR249" s="4">
        <v>2</v>
      </c>
      <c r="AS249" s="4">
        <v>3.6</v>
      </c>
      <c r="AT249" s="4">
        <v>2</v>
      </c>
      <c r="AU249" s="4">
        <v>3.6</v>
      </c>
      <c r="AV249" s="4">
        <v>0</v>
      </c>
      <c r="AW249" s="4">
        <v>0.7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</row>
    <row r="250" spans="1:78" x14ac:dyDescent="0.15">
      <c r="A250" s="3">
        <v>39807</v>
      </c>
      <c r="B250" s="4">
        <v>0.91</v>
      </c>
      <c r="C250" s="4">
        <v>0.94</v>
      </c>
      <c r="D250" s="4">
        <v>0.89</v>
      </c>
      <c r="E250" s="4">
        <v>0.91</v>
      </c>
      <c r="F250" s="4">
        <v>0</v>
      </c>
      <c r="G250" s="4">
        <v>379.9</v>
      </c>
      <c r="H250" s="4">
        <v>0</v>
      </c>
      <c r="I250" s="4">
        <v>1.25</v>
      </c>
      <c r="J250" s="4">
        <v>1.5</v>
      </c>
      <c r="K250" s="4">
        <v>0.94</v>
      </c>
      <c r="L250" s="4">
        <v>0.94</v>
      </c>
      <c r="M250" s="4">
        <v>0</v>
      </c>
      <c r="N250" s="4">
        <v>72.599999999999994</v>
      </c>
      <c r="O250" s="4">
        <v>0</v>
      </c>
      <c r="P250" s="4">
        <v>1.28</v>
      </c>
      <c r="Q250" s="4">
        <v>1.28</v>
      </c>
      <c r="R250" s="4">
        <v>1.28</v>
      </c>
      <c r="S250" s="4">
        <v>1.28</v>
      </c>
      <c r="T250" s="4">
        <v>0</v>
      </c>
      <c r="U250" s="4">
        <v>22</v>
      </c>
      <c r="V250" s="4">
        <v>0</v>
      </c>
      <c r="W250" s="4">
        <v>1.32</v>
      </c>
      <c r="X250" s="4">
        <v>1.32</v>
      </c>
      <c r="Y250" s="4">
        <v>1.32</v>
      </c>
      <c r="Z250" s="4">
        <v>1.32</v>
      </c>
      <c r="AA250" s="4">
        <v>0</v>
      </c>
      <c r="AB250" s="4">
        <v>0.3</v>
      </c>
      <c r="AC250" s="4">
        <v>0</v>
      </c>
      <c r="AD250" s="4">
        <v>1.52</v>
      </c>
      <c r="AE250" s="4">
        <v>1.52</v>
      </c>
      <c r="AF250" s="4">
        <v>1.52</v>
      </c>
      <c r="AG250" s="4">
        <v>1.52</v>
      </c>
      <c r="AH250" s="4">
        <v>0</v>
      </c>
      <c r="AI250" s="4">
        <v>1.5</v>
      </c>
      <c r="AJ250" s="4">
        <v>0</v>
      </c>
      <c r="AK250" s="4">
        <v>1.5229999999999999</v>
      </c>
      <c r="AL250" s="4">
        <v>1.5229999999999999</v>
      </c>
      <c r="AM250" s="4">
        <v>1.5229999999999999</v>
      </c>
      <c r="AN250" s="4">
        <v>1.5229999999999999</v>
      </c>
      <c r="AO250" s="4">
        <v>0</v>
      </c>
      <c r="AP250" s="4">
        <v>1.5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</row>
    <row r="251" spans="1:78" x14ac:dyDescent="0.15">
      <c r="A251" s="3">
        <v>39808</v>
      </c>
      <c r="B251" s="4">
        <v>0.92500000000000004</v>
      </c>
      <c r="C251" s="4">
        <v>0.95</v>
      </c>
      <c r="D251" s="4">
        <v>0.88</v>
      </c>
      <c r="E251" s="4">
        <v>0.9</v>
      </c>
      <c r="F251" s="4">
        <v>0</v>
      </c>
      <c r="G251" s="4">
        <v>335.58</v>
      </c>
      <c r="H251" s="4">
        <v>0</v>
      </c>
      <c r="I251" s="4">
        <v>1.23</v>
      </c>
      <c r="J251" s="4">
        <v>1.25</v>
      </c>
      <c r="K251" s="4">
        <v>1.2</v>
      </c>
      <c r="L251" s="4">
        <v>1.25</v>
      </c>
      <c r="M251" s="4">
        <v>0</v>
      </c>
      <c r="N251" s="4">
        <v>20.100000000000001</v>
      </c>
      <c r="O251" s="4">
        <v>0</v>
      </c>
      <c r="P251" s="4">
        <v>1.22</v>
      </c>
      <c r="Q251" s="4">
        <v>1.2749999999999999</v>
      </c>
      <c r="R251" s="4">
        <v>1.22</v>
      </c>
      <c r="S251" s="4">
        <v>1.22</v>
      </c>
      <c r="T251" s="4">
        <v>0</v>
      </c>
      <c r="U251" s="4">
        <v>5.0999999999999996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1.25</v>
      </c>
      <c r="AE251" s="4">
        <v>1.25</v>
      </c>
      <c r="AF251" s="4">
        <v>1.25</v>
      </c>
      <c r="AG251" s="4">
        <v>1.25</v>
      </c>
      <c r="AH251" s="4">
        <v>0</v>
      </c>
      <c r="AI251" s="4">
        <v>10</v>
      </c>
      <c r="AJ251" s="4">
        <v>0</v>
      </c>
      <c r="AK251" s="4">
        <v>1.518</v>
      </c>
      <c r="AL251" s="4">
        <v>1.518</v>
      </c>
      <c r="AM251" s="4">
        <v>1.518</v>
      </c>
      <c r="AN251" s="4">
        <v>1.518</v>
      </c>
      <c r="AO251" s="4">
        <v>0</v>
      </c>
      <c r="AP251" s="4">
        <v>1.7</v>
      </c>
      <c r="AQ251" s="4">
        <v>0</v>
      </c>
      <c r="AR251" s="4">
        <v>2.2593000000000001</v>
      </c>
      <c r="AS251" s="4">
        <v>2.2593000000000001</v>
      </c>
      <c r="AT251" s="4">
        <v>2.2593000000000001</v>
      </c>
      <c r="AU251" s="4">
        <v>2.2593000000000001</v>
      </c>
      <c r="AV251" s="4">
        <v>0</v>
      </c>
      <c r="AW251" s="4">
        <v>1.75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</row>
    <row r="252" spans="1:78" x14ac:dyDescent="0.15">
      <c r="A252" s="3">
        <v>39811</v>
      </c>
      <c r="B252" s="4">
        <v>0.9</v>
      </c>
      <c r="C252" s="4">
        <v>0.98</v>
      </c>
      <c r="D252" s="4">
        <v>0.87</v>
      </c>
      <c r="E252" s="4">
        <v>0.9</v>
      </c>
      <c r="F252" s="4">
        <v>0</v>
      </c>
      <c r="G252" s="4">
        <v>310.58999999999997</v>
      </c>
      <c r="H252" s="4">
        <v>0</v>
      </c>
      <c r="I252" s="4">
        <v>1.2</v>
      </c>
      <c r="J252" s="4">
        <v>2.1</v>
      </c>
      <c r="K252" s="4">
        <v>1.1599999999999999</v>
      </c>
      <c r="L252" s="4">
        <v>1.31</v>
      </c>
      <c r="M252" s="4">
        <v>0</v>
      </c>
      <c r="N252" s="4">
        <v>74</v>
      </c>
      <c r="O252" s="4">
        <v>0</v>
      </c>
      <c r="P252" s="4">
        <v>1.2</v>
      </c>
      <c r="Q252" s="4">
        <v>1.2</v>
      </c>
      <c r="R252" s="4">
        <v>1.1519999999999999</v>
      </c>
      <c r="S252" s="4">
        <v>1.1519999999999999</v>
      </c>
      <c r="T252" s="4">
        <v>0</v>
      </c>
      <c r="U252" s="4">
        <v>25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1.2889999999999999</v>
      </c>
      <c r="AE252" s="4">
        <v>1.2889999999999999</v>
      </c>
      <c r="AF252" s="4">
        <v>1.2889999999999999</v>
      </c>
      <c r="AG252" s="4">
        <v>1.2889999999999999</v>
      </c>
      <c r="AH252" s="4">
        <v>0</v>
      </c>
      <c r="AI252" s="4">
        <v>2.1</v>
      </c>
      <c r="AJ252" s="4">
        <v>0</v>
      </c>
      <c r="AK252" s="4">
        <v>1</v>
      </c>
      <c r="AL252" s="4">
        <v>1.478</v>
      </c>
      <c r="AM252" s="4">
        <v>1</v>
      </c>
      <c r="AN252" s="4">
        <v>1</v>
      </c>
      <c r="AO252" s="4">
        <v>0</v>
      </c>
      <c r="AP252" s="4">
        <v>54.99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</row>
    <row r="253" spans="1:78" x14ac:dyDescent="0.15">
      <c r="A253" s="3">
        <v>39812</v>
      </c>
      <c r="B253" s="4">
        <v>0.93</v>
      </c>
      <c r="C253" s="4">
        <v>0.95</v>
      </c>
      <c r="D253" s="4">
        <v>0.8</v>
      </c>
      <c r="E253" s="4">
        <v>0.8</v>
      </c>
      <c r="F253" s="4">
        <v>0</v>
      </c>
      <c r="G253" s="4">
        <v>162.19</v>
      </c>
      <c r="H253" s="4">
        <v>0</v>
      </c>
      <c r="I253" s="4">
        <v>1.08</v>
      </c>
      <c r="J253" s="4">
        <v>1.9</v>
      </c>
      <c r="K253" s="4">
        <v>1.05</v>
      </c>
      <c r="L253" s="4">
        <v>1.085</v>
      </c>
      <c r="M253" s="4">
        <v>0</v>
      </c>
      <c r="N253" s="4">
        <v>216.37</v>
      </c>
      <c r="O253" s="4">
        <v>0</v>
      </c>
      <c r="P253" s="4">
        <v>1</v>
      </c>
      <c r="Q253" s="4">
        <v>1.1399999999999999</v>
      </c>
      <c r="R253" s="4">
        <v>1</v>
      </c>
      <c r="S253" s="4">
        <v>1.1399999999999999</v>
      </c>
      <c r="T253" s="4">
        <v>0</v>
      </c>
      <c r="U253" s="4">
        <v>43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1</v>
      </c>
      <c r="AE253" s="4">
        <v>1</v>
      </c>
      <c r="AF253" s="4">
        <v>1</v>
      </c>
      <c r="AG253" s="4">
        <v>1</v>
      </c>
      <c r="AH253" s="4">
        <v>0</v>
      </c>
      <c r="AI253" s="4">
        <v>40</v>
      </c>
      <c r="AJ253" s="4">
        <v>0</v>
      </c>
      <c r="AK253" s="4">
        <v>1.05</v>
      </c>
      <c r="AL253" s="4">
        <v>1.05</v>
      </c>
      <c r="AM253" s="4">
        <v>1.05</v>
      </c>
      <c r="AN253" s="4">
        <v>1.05</v>
      </c>
      <c r="AO253" s="4">
        <v>0</v>
      </c>
      <c r="AP253" s="4">
        <v>40</v>
      </c>
      <c r="AQ253" s="4">
        <v>0</v>
      </c>
      <c r="AR253" s="4">
        <v>1.75</v>
      </c>
      <c r="AS253" s="4">
        <v>1.75</v>
      </c>
      <c r="AT253" s="4">
        <v>1.75</v>
      </c>
      <c r="AU253" s="4">
        <v>1.75</v>
      </c>
      <c r="AV253" s="4">
        <v>0</v>
      </c>
      <c r="AW253" s="4">
        <v>2.2999999999999998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</row>
    <row r="254" spans="1:78" x14ac:dyDescent="0.15">
      <c r="A254" s="3">
        <v>39813</v>
      </c>
      <c r="B254" s="4">
        <v>0.92</v>
      </c>
      <c r="C254" s="4">
        <v>2.2000000000000002</v>
      </c>
      <c r="D254" s="4">
        <v>0.91</v>
      </c>
      <c r="E254" s="4">
        <v>2.2000000000000002</v>
      </c>
      <c r="F254" s="4">
        <v>0</v>
      </c>
      <c r="G254" s="4">
        <v>337.9</v>
      </c>
      <c r="H254" s="4">
        <v>0</v>
      </c>
      <c r="I254" s="4">
        <v>1.1153</v>
      </c>
      <c r="J254" s="4">
        <v>2.2000000000000002</v>
      </c>
      <c r="K254" s="4">
        <v>0.97</v>
      </c>
      <c r="L254" s="4">
        <v>2.2000000000000002</v>
      </c>
      <c r="M254" s="4">
        <v>0</v>
      </c>
      <c r="N254" s="4">
        <v>82.07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1.17</v>
      </c>
      <c r="X254" s="4">
        <v>1.17</v>
      </c>
      <c r="Y254" s="4">
        <v>1.17</v>
      </c>
      <c r="Z254" s="4">
        <v>1.17</v>
      </c>
      <c r="AA254" s="4">
        <v>0</v>
      </c>
      <c r="AB254" s="4">
        <v>0.5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</row>
    <row r="255" spans="1:78" x14ac:dyDescent="0.15">
      <c r="A255" s="3">
        <v>39817</v>
      </c>
      <c r="B255" s="4">
        <v>0.92</v>
      </c>
      <c r="C255" s="4">
        <v>0.95</v>
      </c>
      <c r="D255" s="4">
        <v>0.9</v>
      </c>
      <c r="E255" s="4">
        <v>0.9</v>
      </c>
      <c r="F255" s="4">
        <v>0</v>
      </c>
      <c r="G255" s="4">
        <v>112.71</v>
      </c>
      <c r="H255" s="4">
        <v>0</v>
      </c>
      <c r="I255" s="4">
        <v>2.4</v>
      </c>
      <c r="J255" s="4">
        <v>2.4</v>
      </c>
      <c r="K255" s="4">
        <v>1</v>
      </c>
      <c r="L255" s="4">
        <v>1.04</v>
      </c>
      <c r="M255" s="4">
        <v>0</v>
      </c>
      <c r="N255" s="4">
        <v>7.65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</row>
    <row r="256" spans="1:78" x14ac:dyDescent="0.15">
      <c r="A256" s="3">
        <v>39818</v>
      </c>
      <c r="B256" s="4">
        <v>0.92</v>
      </c>
      <c r="C256" s="4">
        <v>0.93500000000000005</v>
      </c>
      <c r="D256" s="4">
        <v>0.9</v>
      </c>
      <c r="E256" s="4">
        <v>0.91</v>
      </c>
      <c r="F256" s="4">
        <v>0</v>
      </c>
      <c r="G256" s="4">
        <v>135.60499999999999</v>
      </c>
      <c r="H256" s="4">
        <v>0</v>
      </c>
      <c r="I256" s="4">
        <v>1.07</v>
      </c>
      <c r="J256" s="4">
        <v>1.4</v>
      </c>
      <c r="K256" s="4">
        <v>0.95</v>
      </c>
      <c r="L256" s="4">
        <v>1.4</v>
      </c>
      <c r="M256" s="4">
        <v>0</v>
      </c>
      <c r="N256" s="4">
        <v>58.1</v>
      </c>
      <c r="O256" s="4">
        <v>0</v>
      </c>
      <c r="P256" s="4">
        <v>1.1100000000000001</v>
      </c>
      <c r="Q256" s="4">
        <v>1.19</v>
      </c>
      <c r="R256" s="4">
        <v>1.1100000000000001</v>
      </c>
      <c r="S256" s="4">
        <v>1.19</v>
      </c>
      <c r="T256" s="4">
        <v>0</v>
      </c>
      <c r="U256" s="4">
        <v>11.5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1.2</v>
      </c>
      <c r="AE256" s="4">
        <v>2</v>
      </c>
      <c r="AF256" s="4">
        <v>1.2</v>
      </c>
      <c r="AG256" s="4">
        <v>2</v>
      </c>
      <c r="AH256" s="4">
        <v>0</v>
      </c>
      <c r="AI256" s="4">
        <v>3.9</v>
      </c>
      <c r="AJ256" s="4">
        <v>0</v>
      </c>
      <c r="AK256" s="4">
        <v>1.458</v>
      </c>
      <c r="AL256" s="4">
        <v>1.458</v>
      </c>
      <c r="AM256" s="4">
        <v>1.458</v>
      </c>
      <c r="AN256" s="4">
        <v>1.458</v>
      </c>
      <c r="AO256" s="4">
        <v>0</v>
      </c>
      <c r="AP256" s="4">
        <v>0.8</v>
      </c>
      <c r="AQ256" s="4">
        <v>0</v>
      </c>
      <c r="AR256" s="4">
        <v>1.75</v>
      </c>
      <c r="AS256" s="4">
        <v>1.75</v>
      </c>
      <c r="AT256" s="4">
        <v>1.55</v>
      </c>
      <c r="AU256" s="4">
        <v>1.55</v>
      </c>
      <c r="AV256" s="4">
        <v>0</v>
      </c>
      <c r="AW256" s="4">
        <v>2.2999999999999998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</row>
    <row r="257" spans="1:78" x14ac:dyDescent="0.15">
      <c r="A257" s="3">
        <v>39819</v>
      </c>
      <c r="B257" s="4">
        <v>0.91</v>
      </c>
      <c r="C257" s="4">
        <v>0.92</v>
      </c>
      <c r="D257" s="4">
        <v>0.88</v>
      </c>
      <c r="E257" s="4">
        <v>0.90849999999999997</v>
      </c>
      <c r="F257" s="4">
        <v>0</v>
      </c>
      <c r="G257" s="4">
        <v>184.905</v>
      </c>
      <c r="H257" s="4">
        <v>0</v>
      </c>
      <c r="I257" s="4">
        <v>1.2</v>
      </c>
      <c r="J257" s="4">
        <v>1.2</v>
      </c>
      <c r="K257" s="4">
        <v>0.94</v>
      </c>
      <c r="L257" s="4">
        <v>1.04</v>
      </c>
      <c r="M257" s="4">
        <v>0</v>
      </c>
      <c r="N257" s="4">
        <v>40.76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1.2</v>
      </c>
      <c r="AE257" s="4">
        <v>2.5</v>
      </c>
      <c r="AF257" s="4">
        <v>1.2</v>
      </c>
      <c r="AG257" s="4">
        <v>2.5</v>
      </c>
      <c r="AH257" s="4">
        <v>0</v>
      </c>
      <c r="AI257" s="4">
        <v>3.4</v>
      </c>
      <c r="AJ257" s="4">
        <v>0</v>
      </c>
      <c r="AK257" s="4">
        <v>1.4279999999999999</v>
      </c>
      <c r="AL257" s="4">
        <v>1.4279999999999999</v>
      </c>
      <c r="AM257" s="4">
        <v>1.4279999999999999</v>
      </c>
      <c r="AN257" s="4">
        <v>1.4279999999999999</v>
      </c>
      <c r="AO257" s="4">
        <v>0</v>
      </c>
      <c r="AP257" s="4">
        <v>1.2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</row>
    <row r="258" spans="1:78" x14ac:dyDescent="0.15">
      <c r="A258" s="3">
        <v>39820</v>
      </c>
      <c r="B258" s="4">
        <v>0.9</v>
      </c>
      <c r="C258" s="4">
        <v>1.7</v>
      </c>
      <c r="D258" s="4">
        <v>0.87</v>
      </c>
      <c r="E258" s="4">
        <v>0.89</v>
      </c>
      <c r="F258" s="4">
        <v>0</v>
      </c>
      <c r="G258" s="4">
        <v>279.89999999999998</v>
      </c>
      <c r="H258" s="4">
        <v>0</v>
      </c>
      <c r="I258" s="4">
        <v>2.2000000000000002</v>
      </c>
      <c r="J258" s="4">
        <v>2.2000000000000002</v>
      </c>
      <c r="K258" s="4">
        <v>1</v>
      </c>
      <c r="L258" s="4">
        <v>1.29</v>
      </c>
      <c r="M258" s="4">
        <v>0</v>
      </c>
      <c r="N258" s="4">
        <v>55.15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1.1200000000000001</v>
      </c>
      <c r="AE258" s="4">
        <v>1.22</v>
      </c>
      <c r="AF258" s="4">
        <v>1.1200000000000001</v>
      </c>
      <c r="AG258" s="4">
        <v>1.22</v>
      </c>
      <c r="AH258" s="4">
        <v>0</v>
      </c>
      <c r="AI258" s="4">
        <v>2</v>
      </c>
      <c r="AJ258" s="4">
        <v>0</v>
      </c>
      <c r="AK258" s="4">
        <v>1.393</v>
      </c>
      <c r="AL258" s="4">
        <v>1.393</v>
      </c>
      <c r="AM258" s="4">
        <v>1.393</v>
      </c>
      <c r="AN258" s="4">
        <v>1.393</v>
      </c>
      <c r="AO258" s="4">
        <v>0</v>
      </c>
      <c r="AP258" s="4">
        <v>0.4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</row>
    <row r="259" spans="1:78" x14ac:dyDescent="0.15">
      <c r="A259" s="3">
        <v>39821</v>
      </c>
      <c r="B259" s="4">
        <v>0.88</v>
      </c>
      <c r="C259" s="4">
        <v>0.92</v>
      </c>
      <c r="D259" s="4">
        <v>0.86</v>
      </c>
      <c r="E259" s="4">
        <v>0.9</v>
      </c>
      <c r="F259" s="4">
        <v>0</v>
      </c>
      <c r="G259" s="4">
        <v>267.79000000000002</v>
      </c>
      <c r="H259" s="4">
        <v>0</v>
      </c>
      <c r="I259" s="4">
        <v>0.99</v>
      </c>
      <c r="J259" s="4">
        <v>1.1399999999999999</v>
      </c>
      <c r="K259" s="4">
        <v>0.99</v>
      </c>
      <c r="L259" s="4">
        <v>0.99</v>
      </c>
      <c r="M259" s="4">
        <v>0</v>
      </c>
      <c r="N259" s="4">
        <v>8.6999999999999993</v>
      </c>
      <c r="O259" s="4">
        <v>0</v>
      </c>
      <c r="P259" s="4">
        <v>1.6818</v>
      </c>
      <c r="Q259" s="4">
        <v>1.6818</v>
      </c>
      <c r="R259" s="4">
        <v>1.0629</v>
      </c>
      <c r="S259" s="4">
        <v>1.1299999999999999</v>
      </c>
      <c r="T259" s="4">
        <v>0</v>
      </c>
      <c r="U259" s="4">
        <v>24.9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1.23</v>
      </c>
      <c r="AE259" s="4">
        <v>1.23</v>
      </c>
      <c r="AF259" s="4">
        <v>1.1200000000000001</v>
      </c>
      <c r="AG259" s="4">
        <v>1.1200000000000001</v>
      </c>
      <c r="AH259" s="4">
        <v>0</v>
      </c>
      <c r="AI259" s="4">
        <v>2.35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</row>
    <row r="260" spans="1:78" x14ac:dyDescent="0.15">
      <c r="A260" s="3">
        <v>39822</v>
      </c>
      <c r="B260" s="4">
        <v>0.86</v>
      </c>
      <c r="C260" s="4">
        <v>0.9</v>
      </c>
      <c r="D260" s="4">
        <v>0.82</v>
      </c>
      <c r="E260" s="4">
        <v>0.83499999999999996</v>
      </c>
      <c r="F260" s="4">
        <v>0</v>
      </c>
      <c r="G260" s="4">
        <v>296.77999999999997</v>
      </c>
      <c r="H260" s="4">
        <v>0</v>
      </c>
      <c r="I260" s="4">
        <v>0.95</v>
      </c>
      <c r="J260" s="4">
        <v>2</v>
      </c>
      <c r="K260" s="4">
        <v>0.9</v>
      </c>
      <c r="L260" s="4">
        <v>0.97</v>
      </c>
      <c r="M260" s="4">
        <v>0</v>
      </c>
      <c r="N260" s="4">
        <v>11.9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1.2</v>
      </c>
      <c r="AE260" s="4">
        <v>1.2</v>
      </c>
      <c r="AF260" s="4">
        <v>1.1499999999999999</v>
      </c>
      <c r="AG260" s="4">
        <v>1.1499999999999999</v>
      </c>
      <c r="AH260" s="4">
        <v>0</v>
      </c>
      <c r="AI260" s="4">
        <v>2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</row>
    <row r="261" spans="1:78" x14ac:dyDescent="0.15">
      <c r="A261" s="3">
        <v>39825</v>
      </c>
      <c r="B261" s="4">
        <v>0.84</v>
      </c>
      <c r="C261" s="4">
        <v>0.9</v>
      </c>
      <c r="D261" s="4">
        <v>0.82</v>
      </c>
      <c r="E261" s="4">
        <v>0.84</v>
      </c>
      <c r="F261" s="4">
        <v>0</v>
      </c>
      <c r="G261" s="4">
        <v>386.61</v>
      </c>
      <c r="H261" s="4">
        <v>0</v>
      </c>
      <c r="I261" s="4">
        <v>2.2000000000000002</v>
      </c>
      <c r="J261" s="4">
        <v>2.2000000000000002</v>
      </c>
      <c r="K261" s="4">
        <v>0.88500000000000001</v>
      </c>
      <c r="L261" s="4">
        <v>1.1000000000000001</v>
      </c>
      <c r="M261" s="4">
        <v>0</v>
      </c>
      <c r="N261" s="4">
        <v>65.5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1.1200000000000001</v>
      </c>
      <c r="AE261" s="4">
        <v>2.85</v>
      </c>
      <c r="AF261" s="4">
        <v>1.1200000000000001</v>
      </c>
      <c r="AG261" s="4">
        <v>1.45</v>
      </c>
      <c r="AH261" s="4">
        <v>0</v>
      </c>
      <c r="AI261" s="4">
        <v>4.0999999999999996</v>
      </c>
      <c r="AJ261" s="4">
        <v>0</v>
      </c>
      <c r="AK261" s="4">
        <v>3.4</v>
      </c>
      <c r="AL261" s="4">
        <v>3.4</v>
      </c>
      <c r="AM261" s="4">
        <v>3.4</v>
      </c>
      <c r="AN261" s="4">
        <v>3.4</v>
      </c>
      <c r="AO261" s="4">
        <v>0</v>
      </c>
      <c r="AP261" s="4">
        <v>0.7</v>
      </c>
      <c r="AQ261" s="4">
        <v>0</v>
      </c>
      <c r="AR261" s="4">
        <v>2.2000000000000002</v>
      </c>
      <c r="AS261" s="4">
        <v>2.2000000000000002</v>
      </c>
      <c r="AT261" s="4">
        <v>2.2000000000000002</v>
      </c>
      <c r="AU261" s="4">
        <v>2.2000000000000002</v>
      </c>
      <c r="AV261" s="4">
        <v>0</v>
      </c>
      <c r="AW261" s="4">
        <v>2</v>
      </c>
      <c r="AX261" s="4">
        <v>0</v>
      </c>
      <c r="AY261" s="4">
        <v>2.4500000000000002</v>
      </c>
      <c r="AZ261" s="4">
        <v>2.4500000000000002</v>
      </c>
      <c r="BA261" s="4">
        <v>2.4500000000000002</v>
      </c>
      <c r="BB261" s="4">
        <v>2.4500000000000002</v>
      </c>
      <c r="BC261" s="4">
        <v>0</v>
      </c>
      <c r="BD261" s="4">
        <v>1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</row>
    <row r="262" spans="1:78" x14ac:dyDescent="0.15">
      <c r="A262" s="3">
        <v>39826</v>
      </c>
      <c r="B262" s="4">
        <v>0.83</v>
      </c>
      <c r="C262" s="4">
        <v>0.9</v>
      </c>
      <c r="D262" s="4">
        <v>0.8</v>
      </c>
      <c r="E262" s="4">
        <v>0.83</v>
      </c>
      <c r="F262" s="4">
        <v>0</v>
      </c>
      <c r="G262" s="4">
        <v>461.86</v>
      </c>
      <c r="H262" s="4">
        <v>0</v>
      </c>
      <c r="I262" s="4">
        <v>0.9</v>
      </c>
      <c r="J262" s="4">
        <v>1.7</v>
      </c>
      <c r="K262" s="4">
        <v>0.88</v>
      </c>
      <c r="L262" s="4">
        <v>1.4305000000000001</v>
      </c>
      <c r="M262" s="4">
        <v>0</v>
      </c>
      <c r="N262" s="4">
        <v>70.44</v>
      </c>
      <c r="O262" s="4">
        <v>0</v>
      </c>
      <c r="P262" s="4">
        <v>0.95</v>
      </c>
      <c r="Q262" s="4">
        <v>0.95</v>
      </c>
      <c r="R262" s="4">
        <v>0.95</v>
      </c>
      <c r="S262" s="4">
        <v>0.95</v>
      </c>
      <c r="T262" s="4">
        <v>0</v>
      </c>
      <c r="U262" s="4">
        <v>1.5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1.1000000000000001</v>
      </c>
      <c r="AE262" s="4">
        <v>1.3</v>
      </c>
      <c r="AF262" s="4">
        <v>1.1000000000000001</v>
      </c>
      <c r="AG262" s="4">
        <v>1.3</v>
      </c>
      <c r="AH262" s="4">
        <v>0</v>
      </c>
      <c r="AI262" s="4">
        <v>3.3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</row>
    <row r="263" spans="1:78" x14ac:dyDescent="0.15">
      <c r="A263" s="3">
        <v>39827</v>
      </c>
      <c r="B263" s="4">
        <v>0.85</v>
      </c>
      <c r="C263" s="4">
        <v>1.02</v>
      </c>
      <c r="D263" s="4">
        <v>0.8</v>
      </c>
      <c r="E263" s="4">
        <v>1</v>
      </c>
      <c r="F263" s="4">
        <v>0</v>
      </c>
      <c r="G263" s="4">
        <v>437.99</v>
      </c>
      <c r="H263" s="4">
        <v>0</v>
      </c>
      <c r="I263" s="4">
        <v>0.92</v>
      </c>
      <c r="J263" s="4">
        <v>1.42</v>
      </c>
      <c r="K263" s="4">
        <v>0.87</v>
      </c>
      <c r="L263" s="4">
        <v>1</v>
      </c>
      <c r="M263" s="4">
        <v>0</v>
      </c>
      <c r="N263" s="4">
        <v>77.28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1.3</v>
      </c>
      <c r="AE263" s="4">
        <v>1.3</v>
      </c>
      <c r="AF263" s="4">
        <v>1.1200000000000001</v>
      </c>
      <c r="AG263" s="4">
        <v>1.3</v>
      </c>
      <c r="AH263" s="4">
        <v>0</v>
      </c>
      <c r="AI263" s="4">
        <v>5</v>
      </c>
      <c r="AJ263" s="4">
        <v>0</v>
      </c>
      <c r="AK263" s="4">
        <v>1.2929999999999999</v>
      </c>
      <c r="AL263" s="4">
        <v>1.2929999999999999</v>
      </c>
      <c r="AM263" s="4">
        <v>1.2929999999999999</v>
      </c>
      <c r="AN263" s="4">
        <v>1.2929999999999999</v>
      </c>
      <c r="AO263" s="4">
        <v>0</v>
      </c>
      <c r="AP263" s="4">
        <v>0.8</v>
      </c>
      <c r="AQ263" s="4">
        <v>0</v>
      </c>
      <c r="AR263" s="4">
        <v>3</v>
      </c>
      <c r="AS263" s="4">
        <v>3</v>
      </c>
      <c r="AT263" s="4">
        <v>3</v>
      </c>
      <c r="AU263" s="4">
        <v>3</v>
      </c>
      <c r="AV263" s="4">
        <v>0</v>
      </c>
      <c r="AW263" s="4">
        <v>0.5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</row>
    <row r="264" spans="1:78" x14ac:dyDescent="0.15">
      <c r="A264" s="3">
        <v>39828</v>
      </c>
      <c r="B264" s="4">
        <v>0.82</v>
      </c>
      <c r="C264" s="4">
        <v>0.88</v>
      </c>
      <c r="D264" s="4">
        <v>0.8</v>
      </c>
      <c r="E264" s="4">
        <v>0.8</v>
      </c>
      <c r="F264" s="4">
        <v>0</v>
      </c>
      <c r="G264" s="4">
        <v>445.48</v>
      </c>
      <c r="H264" s="4">
        <v>0</v>
      </c>
      <c r="I264" s="4">
        <v>0.9</v>
      </c>
      <c r="J264" s="4">
        <v>0.95</v>
      </c>
      <c r="K264" s="4">
        <v>0.9</v>
      </c>
      <c r="L264" s="4">
        <v>0.92</v>
      </c>
      <c r="M264" s="4">
        <v>0</v>
      </c>
      <c r="N264" s="4">
        <v>9.1</v>
      </c>
      <c r="O264" s="4">
        <v>0</v>
      </c>
      <c r="P264" s="4">
        <v>0.95</v>
      </c>
      <c r="Q264" s="4">
        <v>0.95</v>
      </c>
      <c r="R264" s="4">
        <v>0.95</v>
      </c>
      <c r="S264" s="4">
        <v>0.95</v>
      </c>
      <c r="T264" s="4">
        <v>0</v>
      </c>
      <c r="U264" s="4">
        <v>1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1.3049999999999999</v>
      </c>
      <c r="AE264" s="4">
        <v>1.38</v>
      </c>
      <c r="AF264" s="4">
        <v>1.3049999999999999</v>
      </c>
      <c r="AG264" s="4">
        <v>1.38</v>
      </c>
      <c r="AH264" s="4">
        <v>0</v>
      </c>
      <c r="AI264" s="4">
        <v>2.4500000000000002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1.55</v>
      </c>
      <c r="AS264" s="4">
        <v>1.55</v>
      </c>
      <c r="AT264" s="4">
        <v>1.47</v>
      </c>
      <c r="AU264" s="4">
        <v>1.47</v>
      </c>
      <c r="AV264" s="4">
        <v>0</v>
      </c>
      <c r="AW264" s="4">
        <v>4.2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</row>
    <row r="265" spans="1:78" x14ac:dyDescent="0.15">
      <c r="A265" s="3">
        <v>39829</v>
      </c>
      <c r="B265" s="4">
        <v>0.82</v>
      </c>
      <c r="C265" s="4">
        <v>1.1000000000000001</v>
      </c>
      <c r="D265" s="4">
        <v>0.81</v>
      </c>
      <c r="E265" s="4">
        <v>1.1000000000000001</v>
      </c>
      <c r="F265" s="4">
        <v>0</v>
      </c>
      <c r="G265" s="4">
        <v>378.02</v>
      </c>
      <c r="H265" s="4">
        <v>0</v>
      </c>
      <c r="I265" s="4">
        <v>1.02</v>
      </c>
      <c r="J265" s="4">
        <v>1.1000000000000001</v>
      </c>
      <c r="K265" s="4">
        <v>0.91</v>
      </c>
      <c r="L265" s="4">
        <v>0.91</v>
      </c>
      <c r="M265" s="4">
        <v>0</v>
      </c>
      <c r="N265" s="4">
        <v>55.7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1.31</v>
      </c>
      <c r="AE265" s="4">
        <v>1.31</v>
      </c>
      <c r="AF265" s="4">
        <v>1.2</v>
      </c>
      <c r="AG265" s="4">
        <v>1.2</v>
      </c>
      <c r="AH265" s="4">
        <v>0</v>
      </c>
      <c r="AI265" s="4">
        <v>0.9</v>
      </c>
      <c r="AJ265" s="4">
        <v>0</v>
      </c>
      <c r="AK265" s="4">
        <v>1.3080000000000001</v>
      </c>
      <c r="AL265" s="4">
        <v>1.3080000000000001</v>
      </c>
      <c r="AM265" s="4">
        <v>1.3080000000000001</v>
      </c>
      <c r="AN265" s="4">
        <v>1.3080000000000001</v>
      </c>
      <c r="AO265" s="4">
        <v>0</v>
      </c>
      <c r="AP265" s="4">
        <v>0.5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</row>
    <row r="266" spans="1:78" x14ac:dyDescent="0.15">
      <c r="A266" s="3">
        <v>39832</v>
      </c>
      <c r="B266" s="4">
        <v>0.82</v>
      </c>
      <c r="C266" s="4">
        <v>0.91</v>
      </c>
      <c r="D266" s="4">
        <v>0.78</v>
      </c>
      <c r="E266" s="4">
        <v>0.82</v>
      </c>
      <c r="F266" s="4">
        <v>0</v>
      </c>
      <c r="G266" s="4">
        <v>501.76</v>
      </c>
      <c r="H266" s="4">
        <v>0</v>
      </c>
      <c r="I266" s="4">
        <v>2.2000000000000002</v>
      </c>
      <c r="J266" s="4">
        <v>2.2000000000000002</v>
      </c>
      <c r="K266" s="4">
        <v>0.86</v>
      </c>
      <c r="L266" s="4">
        <v>1.2</v>
      </c>
      <c r="M266" s="4">
        <v>0</v>
      </c>
      <c r="N266" s="4">
        <v>77.239999999999995</v>
      </c>
      <c r="O266" s="4">
        <v>0</v>
      </c>
      <c r="P266" s="4">
        <v>0.92</v>
      </c>
      <c r="Q266" s="4">
        <v>1</v>
      </c>
      <c r="R266" s="4">
        <v>0.91</v>
      </c>
      <c r="S266" s="4">
        <v>0.92</v>
      </c>
      <c r="T266" s="4">
        <v>0</v>
      </c>
      <c r="U266" s="4">
        <v>9.4</v>
      </c>
      <c r="V266" s="4">
        <v>0</v>
      </c>
      <c r="W266" s="4">
        <v>1.0375000000000001</v>
      </c>
      <c r="X266" s="4">
        <v>1.06</v>
      </c>
      <c r="Y266" s="4">
        <v>1.0375000000000001</v>
      </c>
      <c r="Z266" s="4">
        <v>1.06</v>
      </c>
      <c r="AA266" s="4">
        <v>0</v>
      </c>
      <c r="AB266" s="4">
        <v>10</v>
      </c>
      <c r="AC266" s="4">
        <v>0</v>
      </c>
      <c r="AD266" s="4">
        <v>1.3</v>
      </c>
      <c r="AE266" s="4">
        <v>1.3</v>
      </c>
      <c r="AF266" s="4">
        <v>1.1200000000000001</v>
      </c>
      <c r="AG266" s="4">
        <v>1.1200000000000001</v>
      </c>
      <c r="AH266" s="4">
        <v>0</v>
      </c>
      <c r="AI266" s="4">
        <v>8.98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1.47</v>
      </c>
      <c r="AS266" s="4">
        <v>1.47</v>
      </c>
      <c r="AT266" s="4">
        <v>1.47</v>
      </c>
      <c r="AU266" s="4">
        <v>1.47</v>
      </c>
      <c r="AV266" s="4">
        <v>0</v>
      </c>
      <c r="AW266" s="4">
        <v>3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</row>
    <row r="267" spans="1:78" x14ac:dyDescent="0.15">
      <c r="A267" s="3">
        <v>39833</v>
      </c>
      <c r="B267" s="4">
        <v>0.82</v>
      </c>
      <c r="C267" s="4">
        <v>0.95</v>
      </c>
      <c r="D267" s="4">
        <v>0.8</v>
      </c>
      <c r="E267" s="4">
        <v>0.8</v>
      </c>
      <c r="F267" s="4">
        <v>0</v>
      </c>
      <c r="G267" s="4">
        <v>292.52</v>
      </c>
      <c r="H267" s="4">
        <v>0</v>
      </c>
      <c r="I267" s="4">
        <v>1.02</v>
      </c>
      <c r="J267" s="4">
        <v>1.02</v>
      </c>
      <c r="K267" s="4">
        <v>0.83</v>
      </c>
      <c r="L267" s="4">
        <v>1.02</v>
      </c>
      <c r="M267" s="4">
        <v>0</v>
      </c>
      <c r="N267" s="4">
        <v>51.7</v>
      </c>
      <c r="O267" s="4">
        <v>0</v>
      </c>
      <c r="P267" s="4">
        <v>0.91</v>
      </c>
      <c r="Q267" s="4">
        <v>1.08</v>
      </c>
      <c r="R267" s="4">
        <v>0.9</v>
      </c>
      <c r="S267" s="4">
        <v>1.08</v>
      </c>
      <c r="T267" s="4">
        <v>0</v>
      </c>
      <c r="U267" s="4">
        <v>128.3937</v>
      </c>
      <c r="V267" s="4">
        <v>0</v>
      </c>
      <c r="W267" s="4">
        <v>0.97</v>
      </c>
      <c r="X267" s="4">
        <v>0.97</v>
      </c>
      <c r="Y267" s="4">
        <v>0.97</v>
      </c>
      <c r="Z267" s="4">
        <v>0.97</v>
      </c>
      <c r="AA267" s="4">
        <v>0</v>
      </c>
      <c r="AB267" s="4">
        <v>100</v>
      </c>
      <c r="AC267" s="4">
        <v>0</v>
      </c>
      <c r="AD267" s="4">
        <v>1.1000000000000001</v>
      </c>
      <c r="AE267" s="4">
        <v>1.1499999999999999</v>
      </c>
      <c r="AF267" s="4">
        <v>1.1000000000000001</v>
      </c>
      <c r="AG267" s="4">
        <v>1.1499999999999999</v>
      </c>
      <c r="AH267" s="4">
        <v>0</v>
      </c>
      <c r="AI267" s="4">
        <v>5.52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1.47</v>
      </c>
      <c r="AS267" s="4">
        <v>1.47</v>
      </c>
      <c r="AT267" s="4">
        <v>1.47</v>
      </c>
      <c r="AU267" s="4">
        <v>1.47</v>
      </c>
      <c r="AV267" s="4">
        <v>0</v>
      </c>
      <c r="AW267" s="4">
        <v>2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</row>
    <row r="268" spans="1:78" x14ac:dyDescent="0.15">
      <c r="A268" s="3">
        <v>39834</v>
      </c>
      <c r="B268" s="4">
        <v>0.91</v>
      </c>
      <c r="C268" s="4">
        <v>1</v>
      </c>
      <c r="D268" s="4">
        <v>0.8</v>
      </c>
      <c r="E268" s="4">
        <v>0.8</v>
      </c>
      <c r="F268" s="4">
        <v>0</v>
      </c>
      <c r="G268" s="4">
        <v>352.55</v>
      </c>
      <c r="H268" s="4">
        <v>0</v>
      </c>
      <c r="I268" s="4">
        <v>1</v>
      </c>
      <c r="J268" s="4">
        <v>1.34</v>
      </c>
      <c r="K268" s="4">
        <v>0.94</v>
      </c>
      <c r="L268" s="4">
        <v>1</v>
      </c>
      <c r="M268" s="4">
        <v>0</v>
      </c>
      <c r="N268" s="4">
        <v>56.78</v>
      </c>
      <c r="O268" s="4">
        <v>0</v>
      </c>
      <c r="P268" s="4">
        <v>1</v>
      </c>
      <c r="Q268" s="4">
        <v>1.7</v>
      </c>
      <c r="R268" s="4">
        <v>0.92</v>
      </c>
      <c r="S268" s="4">
        <v>0.92</v>
      </c>
      <c r="T268" s="4">
        <v>0</v>
      </c>
      <c r="U268" s="4">
        <v>37.6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1.6017999999999999</v>
      </c>
      <c r="AE268" s="4">
        <v>2</v>
      </c>
      <c r="AF268" s="4">
        <v>1.6017999999999999</v>
      </c>
      <c r="AG268" s="4">
        <v>2</v>
      </c>
      <c r="AH268" s="4">
        <v>0</v>
      </c>
      <c r="AI268" s="4">
        <v>1.3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3</v>
      </c>
      <c r="AS268" s="4">
        <v>3</v>
      </c>
      <c r="AT268" s="4">
        <v>3</v>
      </c>
      <c r="AU268" s="4">
        <v>3</v>
      </c>
      <c r="AV268" s="4">
        <v>0</v>
      </c>
      <c r="AW268" s="4">
        <v>0.1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</row>
    <row r="269" spans="1:78" x14ac:dyDescent="0.15">
      <c r="A269" s="3">
        <v>39835</v>
      </c>
      <c r="B269" s="4">
        <v>0.95</v>
      </c>
      <c r="C269" s="4">
        <v>1.03</v>
      </c>
      <c r="D269" s="4">
        <v>0.8</v>
      </c>
      <c r="E269" s="4">
        <v>0.8</v>
      </c>
      <c r="F269" s="4">
        <v>0</v>
      </c>
      <c r="G269" s="4">
        <v>145.94999999999999</v>
      </c>
      <c r="H269" s="4">
        <v>0</v>
      </c>
      <c r="I269" s="4">
        <v>1.06</v>
      </c>
      <c r="J269" s="4">
        <v>1.07</v>
      </c>
      <c r="K269" s="4">
        <v>1.02</v>
      </c>
      <c r="L269" s="4">
        <v>1.05</v>
      </c>
      <c r="M269" s="4">
        <v>0</v>
      </c>
      <c r="N269" s="4">
        <v>49.5</v>
      </c>
      <c r="O269" s="4">
        <v>0</v>
      </c>
      <c r="P269" s="4">
        <v>1</v>
      </c>
      <c r="Q269" s="4">
        <v>1.1200000000000001</v>
      </c>
      <c r="R269" s="4">
        <v>1</v>
      </c>
      <c r="S269" s="4">
        <v>1.1200000000000001</v>
      </c>
      <c r="T269" s="4">
        <v>0</v>
      </c>
      <c r="U269" s="4">
        <v>78.122</v>
      </c>
      <c r="V269" s="4">
        <v>0</v>
      </c>
      <c r="W269" s="4">
        <v>1.1499999999999999</v>
      </c>
      <c r="X269" s="4">
        <v>1.3</v>
      </c>
      <c r="Y269" s="4">
        <v>1.1100000000000001</v>
      </c>
      <c r="Z269" s="4">
        <v>1.1100000000000001</v>
      </c>
      <c r="AA269" s="4">
        <v>0</v>
      </c>
      <c r="AB269" s="4">
        <v>35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3.3</v>
      </c>
      <c r="AS269" s="4">
        <v>3.3</v>
      </c>
      <c r="AT269" s="4">
        <v>1.55</v>
      </c>
      <c r="AU269" s="4">
        <v>1.55</v>
      </c>
      <c r="AV269" s="4">
        <v>0</v>
      </c>
      <c r="AW269" s="4">
        <v>7.35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</row>
    <row r="270" spans="1:78" x14ac:dyDescent="0.15">
      <c r="A270" s="3">
        <v>39836</v>
      </c>
      <c r="B270" s="4">
        <v>0.90300000000000002</v>
      </c>
      <c r="C270" s="4">
        <v>1.2</v>
      </c>
      <c r="D270" s="4">
        <v>0.8</v>
      </c>
      <c r="E270" s="4">
        <v>0.8</v>
      </c>
      <c r="F270" s="4">
        <v>0</v>
      </c>
      <c r="G270" s="4">
        <v>145.4</v>
      </c>
      <c r="H270" s="4">
        <v>0</v>
      </c>
      <c r="I270" s="4">
        <v>1.08</v>
      </c>
      <c r="J270" s="4">
        <v>1.08</v>
      </c>
      <c r="K270" s="4">
        <v>1.02</v>
      </c>
      <c r="L270" s="4">
        <v>1.02</v>
      </c>
      <c r="M270" s="4">
        <v>0</v>
      </c>
      <c r="N270" s="4">
        <v>69</v>
      </c>
      <c r="O270" s="4">
        <v>0</v>
      </c>
      <c r="P270" s="4">
        <v>1.05</v>
      </c>
      <c r="Q270" s="4">
        <v>1.1499999999999999</v>
      </c>
      <c r="R270" s="4">
        <v>1.02</v>
      </c>
      <c r="S270" s="4">
        <v>1.1499999999999999</v>
      </c>
      <c r="T270" s="4">
        <v>0</v>
      </c>
      <c r="U270" s="4">
        <v>87.03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1.1499999999999999</v>
      </c>
      <c r="AE270" s="4">
        <v>1.1499999999999999</v>
      </c>
      <c r="AF270" s="4">
        <v>1.1499999999999999</v>
      </c>
      <c r="AG270" s="4">
        <v>1.1499999999999999</v>
      </c>
      <c r="AH270" s="4">
        <v>0</v>
      </c>
      <c r="AI270" s="4">
        <v>9.8000000000000007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2.92</v>
      </c>
      <c r="AS270" s="4">
        <v>2.92</v>
      </c>
      <c r="AT270" s="4">
        <v>2.2565</v>
      </c>
      <c r="AU270" s="4">
        <v>2.2565</v>
      </c>
      <c r="AV270" s="4">
        <v>0</v>
      </c>
      <c r="AW270" s="4">
        <v>7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</row>
    <row r="271" spans="1:78" x14ac:dyDescent="0.15">
      <c r="A271" s="3">
        <v>39837</v>
      </c>
      <c r="B271" s="4">
        <v>0.88</v>
      </c>
      <c r="C271" s="4">
        <v>0.96</v>
      </c>
      <c r="D271" s="4">
        <v>0.86</v>
      </c>
      <c r="E271" s="4">
        <v>0.88</v>
      </c>
      <c r="F271" s="4">
        <v>0</v>
      </c>
      <c r="G271" s="4">
        <v>41.2</v>
      </c>
      <c r="H271" s="4">
        <v>0</v>
      </c>
      <c r="I271" s="4">
        <v>1.1499999999999999</v>
      </c>
      <c r="J271" s="4">
        <v>1.31</v>
      </c>
      <c r="K271" s="4">
        <v>0.86</v>
      </c>
      <c r="L271" s="4">
        <v>1.31</v>
      </c>
      <c r="M271" s="4">
        <v>0</v>
      </c>
      <c r="N271" s="4">
        <v>18.399999999999999</v>
      </c>
      <c r="O271" s="4">
        <v>0</v>
      </c>
      <c r="P271" s="4">
        <v>1.1200000000000001</v>
      </c>
      <c r="Q271" s="4">
        <v>1.1200000000000001</v>
      </c>
      <c r="R271" s="4">
        <v>1.1200000000000001</v>
      </c>
      <c r="S271" s="4">
        <v>1.1200000000000001</v>
      </c>
      <c r="T271" s="4">
        <v>0</v>
      </c>
      <c r="U271" s="4">
        <v>5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1.8</v>
      </c>
      <c r="AE271" s="4">
        <v>1.8</v>
      </c>
      <c r="AF271" s="4">
        <v>1.8</v>
      </c>
      <c r="AG271" s="4">
        <v>1.8</v>
      </c>
      <c r="AH271" s="4">
        <v>0</v>
      </c>
      <c r="AI271" s="4">
        <v>0.4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1.4</v>
      </c>
      <c r="AS271" s="4">
        <v>1.4</v>
      </c>
      <c r="AT271" s="4">
        <v>1.4</v>
      </c>
      <c r="AU271" s="4">
        <v>1.4</v>
      </c>
      <c r="AV271" s="4">
        <v>0</v>
      </c>
      <c r="AW271" s="4">
        <v>2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</row>
    <row r="272" spans="1:78" x14ac:dyDescent="0.15">
      <c r="A272" s="3">
        <v>39845</v>
      </c>
      <c r="B272" s="4">
        <v>0.94</v>
      </c>
      <c r="C272" s="4">
        <v>0.98</v>
      </c>
      <c r="D272" s="4">
        <v>0.92</v>
      </c>
      <c r="E272" s="4">
        <v>0.93</v>
      </c>
      <c r="F272" s="4">
        <v>0</v>
      </c>
      <c r="G272" s="4">
        <v>172.2</v>
      </c>
      <c r="H272" s="4">
        <v>0</v>
      </c>
      <c r="I272" s="4">
        <v>1.98</v>
      </c>
      <c r="J272" s="4">
        <v>1.98</v>
      </c>
      <c r="K272" s="4">
        <v>0.91</v>
      </c>
      <c r="L272" s="4">
        <v>1.1000000000000001</v>
      </c>
      <c r="M272" s="4">
        <v>0</v>
      </c>
      <c r="N272" s="4">
        <v>32.76</v>
      </c>
      <c r="O272" s="4">
        <v>0</v>
      </c>
      <c r="P272" s="4">
        <v>0.93</v>
      </c>
      <c r="Q272" s="4">
        <v>0.93</v>
      </c>
      <c r="R272" s="4">
        <v>0.93</v>
      </c>
      <c r="S272" s="4">
        <v>0.93</v>
      </c>
      <c r="T272" s="4">
        <v>0</v>
      </c>
      <c r="U272" s="4">
        <v>1.5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1.1000000000000001</v>
      </c>
      <c r="AL272" s="4">
        <v>1.2430000000000001</v>
      </c>
      <c r="AM272" s="4">
        <v>1.1000000000000001</v>
      </c>
      <c r="AN272" s="4">
        <v>1.2430000000000001</v>
      </c>
      <c r="AO272" s="4">
        <v>0</v>
      </c>
      <c r="AP272" s="4">
        <v>11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</row>
    <row r="273" spans="1:78" x14ac:dyDescent="0.15">
      <c r="A273" s="3">
        <v>39846</v>
      </c>
      <c r="B273" s="4">
        <v>0.8</v>
      </c>
      <c r="C273" s="4">
        <v>1</v>
      </c>
      <c r="D273" s="4">
        <v>0.8</v>
      </c>
      <c r="E273" s="4">
        <v>0.81</v>
      </c>
      <c r="F273" s="4">
        <v>0</v>
      </c>
      <c r="G273" s="4">
        <v>281.04000000000002</v>
      </c>
      <c r="H273" s="4">
        <v>0</v>
      </c>
      <c r="I273" s="4">
        <v>0.82</v>
      </c>
      <c r="J273" s="4">
        <v>1.1100000000000001</v>
      </c>
      <c r="K273" s="4">
        <v>0.82</v>
      </c>
      <c r="L273" s="4">
        <v>0.91</v>
      </c>
      <c r="M273" s="4">
        <v>0</v>
      </c>
      <c r="N273" s="4">
        <v>51.25</v>
      </c>
      <c r="O273" s="4">
        <v>0</v>
      </c>
      <c r="P273" s="4">
        <v>0.93</v>
      </c>
      <c r="Q273" s="4">
        <v>0.93</v>
      </c>
      <c r="R273" s="4">
        <v>0.92</v>
      </c>
      <c r="S273" s="4">
        <v>0.92</v>
      </c>
      <c r="T273" s="4">
        <v>0</v>
      </c>
      <c r="U273" s="4">
        <v>4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1.3472</v>
      </c>
      <c r="AS273" s="4">
        <v>1.3472</v>
      </c>
      <c r="AT273" s="4">
        <v>1.3472</v>
      </c>
      <c r="AU273" s="4">
        <v>1.3472</v>
      </c>
      <c r="AV273" s="4">
        <v>0</v>
      </c>
      <c r="AW273" s="4">
        <v>1</v>
      </c>
      <c r="AX273" s="4">
        <v>0</v>
      </c>
      <c r="AY273" s="4">
        <v>1.32</v>
      </c>
      <c r="AZ273" s="4">
        <v>1.32</v>
      </c>
      <c r="BA273" s="4">
        <v>1.32</v>
      </c>
      <c r="BB273" s="4">
        <v>1.32</v>
      </c>
      <c r="BC273" s="4">
        <v>0</v>
      </c>
      <c r="BD273" s="4">
        <v>1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</row>
    <row r="274" spans="1:78" x14ac:dyDescent="0.15">
      <c r="A274" s="3">
        <v>39847</v>
      </c>
      <c r="B274" s="4">
        <v>0.83</v>
      </c>
      <c r="C274" s="4">
        <v>0.9</v>
      </c>
      <c r="D274" s="4">
        <v>0.81</v>
      </c>
      <c r="E274" s="4">
        <v>0.81</v>
      </c>
      <c r="F274" s="4">
        <v>0</v>
      </c>
      <c r="G274" s="4">
        <v>242.58</v>
      </c>
      <c r="H274" s="4">
        <v>0</v>
      </c>
      <c r="I274" s="4">
        <v>1</v>
      </c>
      <c r="J274" s="4">
        <v>1.34</v>
      </c>
      <c r="K274" s="4">
        <v>0.93</v>
      </c>
      <c r="L274" s="4">
        <v>1.34</v>
      </c>
      <c r="M274" s="4">
        <v>0</v>
      </c>
      <c r="N274" s="4">
        <v>137.80000000000001</v>
      </c>
      <c r="O274" s="4">
        <v>0</v>
      </c>
      <c r="P274" s="4">
        <v>1</v>
      </c>
      <c r="Q274" s="4">
        <v>1</v>
      </c>
      <c r="R274" s="4">
        <v>0.92</v>
      </c>
      <c r="S274" s="4">
        <v>0.92</v>
      </c>
      <c r="T274" s="4">
        <v>0</v>
      </c>
      <c r="U274" s="4">
        <v>29.6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1.05</v>
      </c>
      <c r="AE274" s="4">
        <v>1.0900000000000001</v>
      </c>
      <c r="AF274" s="4">
        <v>1.05</v>
      </c>
      <c r="AG274" s="4">
        <v>1.0900000000000001</v>
      </c>
      <c r="AH274" s="4">
        <v>0</v>
      </c>
      <c r="AI274" s="4">
        <v>8</v>
      </c>
      <c r="AJ274" s="4">
        <v>0</v>
      </c>
      <c r="AK274" s="4">
        <v>1.198</v>
      </c>
      <c r="AL274" s="4">
        <v>1.43</v>
      </c>
      <c r="AM274" s="4">
        <v>1.198</v>
      </c>
      <c r="AN274" s="4">
        <v>1.43</v>
      </c>
      <c r="AO274" s="4">
        <v>0</v>
      </c>
      <c r="AP274" s="4">
        <v>0.91</v>
      </c>
      <c r="AQ274" s="4">
        <v>0</v>
      </c>
      <c r="AR274" s="4">
        <v>1.4</v>
      </c>
      <c r="AS274" s="4">
        <v>1.4</v>
      </c>
      <c r="AT274" s="4">
        <v>1.4</v>
      </c>
      <c r="AU274" s="4">
        <v>1.4</v>
      </c>
      <c r="AV274" s="4">
        <v>0</v>
      </c>
      <c r="AW274" s="4">
        <v>2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</row>
    <row r="275" spans="1:78" x14ac:dyDescent="0.15">
      <c r="A275" s="3">
        <v>39848</v>
      </c>
      <c r="B275" s="4">
        <v>0.82</v>
      </c>
      <c r="C275" s="4">
        <v>0.91500000000000004</v>
      </c>
      <c r="D275" s="4">
        <v>0.81</v>
      </c>
      <c r="E275" s="4">
        <v>0.82</v>
      </c>
      <c r="F275" s="4">
        <v>0</v>
      </c>
      <c r="G275" s="4">
        <v>284.85000000000002</v>
      </c>
      <c r="H275" s="4">
        <v>0</v>
      </c>
      <c r="I275" s="4">
        <v>1.98</v>
      </c>
      <c r="J275" s="4">
        <v>1.98</v>
      </c>
      <c r="K275" s="4">
        <v>0.85</v>
      </c>
      <c r="L275" s="4">
        <v>1.03</v>
      </c>
      <c r="M275" s="4">
        <v>0</v>
      </c>
      <c r="N275" s="4">
        <v>66.349999999999994</v>
      </c>
      <c r="O275" s="4">
        <v>0</v>
      </c>
      <c r="P275" s="4">
        <v>1</v>
      </c>
      <c r="Q275" s="4">
        <v>1.1499999999999999</v>
      </c>
      <c r="R275" s="4">
        <v>0.94</v>
      </c>
      <c r="S275" s="4">
        <v>1.02</v>
      </c>
      <c r="T275" s="4">
        <v>0</v>
      </c>
      <c r="U275" s="4">
        <v>41.6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1.0900000000000001</v>
      </c>
      <c r="AE275" s="4">
        <v>1.4</v>
      </c>
      <c r="AF275" s="4">
        <v>1.0774999999999999</v>
      </c>
      <c r="AG275" s="4">
        <v>1.4</v>
      </c>
      <c r="AH275" s="4">
        <v>0</v>
      </c>
      <c r="AI275" s="4">
        <v>4.8</v>
      </c>
      <c r="AJ275" s="4">
        <v>0</v>
      </c>
      <c r="AK275" s="4">
        <v>2</v>
      </c>
      <c r="AL275" s="4">
        <v>2</v>
      </c>
      <c r="AM275" s="4">
        <v>1.25</v>
      </c>
      <c r="AN275" s="4">
        <v>1.8</v>
      </c>
      <c r="AO275" s="4">
        <v>0</v>
      </c>
      <c r="AP275" s="4">
        <v>1.5</v>
      </c>
      <c r="AQ275" s="4">
        <v>0</v>
      </c>
      <c r="AR275" s="4">
        <v>1.4</v>
      </c>
      <c r="AS275" s="4">
        <v>1.85</v>
      </c>
      <c r="AT275" s="4">
        <v>1.3399000000000001</v>
      </c>
      <c r="AU275" s="4">
        <v>1.34</v>
      </c>
      <c r="AV275" s="4">
        <v>0</v>
      </c>
      <c r="AW275" s="4">
        <v>5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1.72</v>
      </c>
      <c r="BG275" s="4">
        <v>1.72</v>
      </c>
      <c r="BH275" s="4">
        <v>1.72</v>
      </c>
      <c r="BI275" s="4">
        <v>1.72</v>
      </c>
      <c r="BJ275" s="4">
        <v>0</v>
      </c>
      <c r="BK275" s="4">
        <v>3.5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</row>
    <row r="276" spans="1:78" x14ac:dyDescent="0.15">
      <c r="A276" s="3">
        <v>39849</v>
      </c>
      <c r="B276" s="4">
        <v>0.83</v>
      </c>
      <c r="C276" s="4">
        <v>0.92500000000000004</v>
      </c>
      <c r="D276" s="4">
        <v>0.8</v>
      </c>
      <c r="E276" s="4">
        <v>0.8</v>
      </c>
      <c r="F276" s="4">
        <v>0</v>
      </c>
      <c r="G276" s="4">
        <v>318.52999999999997</v>
      </c>
      <c r="H276" s="4">
        <v>0</v>
      </c>
      <c r="I276" s="4">
        <v>0.9</v>
      </c>
      <c r="J276" s="4">
        <v>1.68</v>
      </c>
      <c r="K276" s="4">
        <v>0.89</v>
      </c>
      <c r="L276" s="4">
        <v>0.92</v>
      </c>
      <c r="M276" s="4">
        <v>0</v>
      </c>
      <c r="N276" s="4">
        <v>36.113999999999997</v>
      </c>
      <c r="O276" s="4">
        <v>0</v>
      </c>
      <c r="P276" s="4">
        <v>1.01</v>
      </c>
      <c r="Q276" s="4">
        <v>1.01</v>
      </c>
      <c r="R276" s="4">
        <v>1.01</v>
      </c>
      <c r="S276" s="4">
        <v>1.01</v>
      </c>
      <c r="T276" s="4">
        <v>0</v>
      </c>
      <c r="U276" s="4">
        <v>3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1</v>
      </c>
      <c r="AE276" s="4">
        <v>1</v>
      </c>
      <c r="AF276" s="4">
        <v>1</v>
      </c>
      <c r="AG276" s="4">
        <v>1</v>
      </c>
      <c r="AH276" s="4">
        <v>0</v>
      </c>
      <c r="AI276" s="4">
        <v>3</v>
      </c>
      <c r="AJ276" s="4">
        <v>0</v>
      </c>
      <c r="AK276" s="4">
        <v>1.2</v>
      </c>
      <c r="AL276" s="4">
        <v>1.2</v>
      </c>
      <c r="AM276" s="4">
        <v>1.2</v>
      </c>
      <c r="AN276" s="4">
        <v>1.2</v>
      </c>
      <c r="AO276" s="4">
        <v>0</v>
      </c>
      <c r="AP276" s="4">
        <v>1.4</v>
      </c>
      <c r="AQ276" s="4">
        <v>0</v>
      </c>
      <c r="AR276" s="4">
        <v>1.33</v>
      </c>
      <c r="AS276" s="4">
        <v>2.3997999999999999</v>
      </c>
      <c r="AT276" s="4">
        <v>1.33</v>
      </c>
      <c r="AU276" s="4">
        <v>2.3997999999999999</v>
      </c>
      <c r="AV276" s="4">
        <v>0</v>
      </c>
      <c r="AW276" s="4">
        <v>5.77</v>
      </c>
      <c r="AX276" s="4">
        <v>0</v>
      </c>
      <c r="AY276" s="4">
        <v>3.3</v>
      </c>
      <c r="AZ276" s="4">
        <v>3.3</v>
      </c>
      <c r="BA276" s="4">
        <v>1.4267000000000001</v>
      </c>
      <c r="BB276" s="4">
        <v>1.4267000000000001</v>
      </c>
      <c r="BC276" s="4">
        <v>0</v>
      </c>
      <c r="BD276" s="4">
        <v>1.2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</row>
    <row r="277" spans="1:78" x14ac:dyDescent="0.15">
      <c r="A277" s="3">
        <v>39850</v>
      </c>
      <c r="B277" s="4">
        <v>0.83</v>
      </c>
      <c r="C277" s="4">
        <v>0.91</v>
      </c>
      <c r="D277" s="4">
        <v>0.8</v>
      </c>
      <c r="E277" s="4">
        <v>0.82</v>
      </c>
      <c r="F277" s="4">
        <v>0</v>
      </c>
      <c r="G277" s="4">
        <v>512.54999999999995</v>
      </c>
      <c r="H277" s="4">
        <v>0</v>
      </c>
      <c r="I277" s="4">
        <v>0.95</v>
      </c>
      <c r="J277" s="4">
        <v>0.99</v>
      </c>
      <c r="K277" s="4">
        <v>0.9</v>
      </c>
      <c r="L277" s="4">
        <v>0.95</v>
      </c>
      <c r="M277" s="4">
        <v>0</v>
      </c>
      <c r="N277" s="4">
        <v>27.5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1.55</v>
      </c>
      <c r="AE277" s="4">
        <v>1.55</v>
      </c>
      <c r="AF277" s="4">
        <v>1</v>
      </c>
      <c r="AG277" s="4">
        <v>1</v>
      </c>
      <c r="AH277" s="4">
        <v>0</v>
      </c>
      <c r="AI277" s="4">
        <v>10.5</v>
      </c>
      <c r="AJ277" s="4">
        <v>0</v>
      </c>
      <c r="AK277" s="4">
        <v>1.17</v>
      </c>
      <c r="AL277" s="4">
        <v>1.17</v>
      </c>
      <c r="AM277" s="4">
        <v>1.17</v>
      </c>
      <c r="AN277" s="4">
        <v>1.17</v>
      </c>
      <c r="AO277" s="4">
        <v>0</v>
      </c>
      <c r="AP277" s="4">
        <v>1.2</v>
      </c>
      <c r="AQ277" s="4">
        <v>0</v>
      </c>
      <c r="AR277" s="4">
        <v>1.35</v>
      </c>
      <c r="AS277" s="4">
        <v>1.35</v>
      </c>
      <c r="AT277" s="4">
        <v>1.33</v>
      </c>
      <c r="AU277" s="4">
        <v>1.33</v>
      </c>
      <c r="AV277" s="4">
        <v>0</v>
      </c>
      <c r="AW277" s="4">
        <v>2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</row>
    <row r="278" spans="1:78" x14ac:dyDescent="0.15">
      <c r="A278" s="3">
        <v>39853</v>
      </c>
      <c r="B278" s="4">
        <v>0.84</v>
      </c>
      <c r="C278" s="4">
        <v>0.91</v>
      </c>
      <c r="D278" s="4">
        <v>0.81</v>
      </c>
      <c r="E278" s="4">
        <v>0.83299999999999996</v>
      </c>
      <c r="F278" s="4">
        <v>0</v>
      </c>
      <c r="G278" s="4">
        <v>445.37</v>
      </c>
      <c r="H278" s="4">
        <v>0</v>
      </c>
      <c r="I278" s="4">
        <v>0.95</v>
      </c>
      <c r="J278" s="4">
        <v>1.98</v>
      </c>
      <c r="K278" s="4">
        <v>0.94</v>
      </c>
      <c r="L278" s="4">
        <v>1.01</v>
      </c>
      <c r="M278" s="4">
        <v>0</v>
      </c>
      <c r="N278" s="4">
        <v>73.599999999999994</v>
      </c>
      <c r="O278" s="4">
        <v>0</v>
      </c>
      <c r="P278" s="4">
        <v>0.94</v>
      </c>
      <c r="Q278" s="4">
        <v>0.94</v>
      </c>
      <c r="R278" s="4">
        <v>0.94</v>
      </c>
      <c r="S278" s="4">
        <v>0.94</v>
      </c>
      <c r="T278" s="4">
        <v>0</v>
      </c>
      <c r="U278" s="4">
        <v>17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1.55</v>
      </c>
      <c r="AE278" s="4">
        <v>1.55</v>
      </c>
      <c r="AF278" s="4">
        <v>1.08</v>
      </c>
      <c r="AG278" s="4">
        <v>1.08</v>
      </c>
      <c r="AH278" s="4">
        <v>0</v>
      </c>
      <c r="AI278" s="4">
        <v>1.73</v>
      </c>
      <c r="AJ278" s="4">
        <v>0</v>
      </c>
      <c r="AK278" s="4">
        <v>1.4</v>
      </c>
      <c r="AL278" s="4">
        <v>1.4</v>
      </c>
      <c r="AM278" s="4">
        <v>1.4</v>
      </c>
      <c r="AN278" s="4">
        <v>1.4</v>
      </c>
      <c r="AO278" s="4">
        <v>0</v>
      </c>
      <c r="AP278" s="4">
        <v>1.2</v>
      </c>
      <c r="AQ278" s="4">
        <v>0</v>
      </c>
      <c r="AR278" s="4">
        <v>1.33</v>
      </c>
      <c r="AS278" s="4">
        <v>1.33</v>
      </c>
      <c r="AT278" s="4">
        <v>1.33</v>
      </c>
      <c r="AU278" s="4">
        <v>1.33</v>
      </c>
      <c r="AV278" s="4">
        <v>0</v>
      </c>
      <c r="AW278" s="4">
        <v>0.5</v>
      </c>
      <c r="AX278" s="4">
        <v>0</v>
      </c>
      <c r="AY278" s="4">
        <v>1.4267000000000001</v>
      </c>
      <c r="AZ278" s="4">
        <v>1.4267000000000001</v>
      </c>
      <c r="BA278" s="4">
        <v>1.4267000000000001</v>
      </c>
      <c r="BB278" s="4">
        <v>1.4267000000000001</v>
      </c>
      <c r="BC278" s="4">
        <v>0</v>
      </c>
      <c r="BD278" s="4">
        <v>0.5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</row>
    <row r="279" spans="1:78" x14ac:dyDescent="0.15">
      <c r="A279" s="3">
        <v>39854</v>
      </c>
      <c r="B279" s="4">
        <v>0.84</v>
      </c>
      <c r="C279" s="4">
        <v>0.9</v>
      </c>
      <c r="D279" s="4">
        <v>0.8</v>
      </c>
      <c r="E279" s="4">
        <v>0.84</v>
      </c>
      <c r="F279" s="4">
        <v>0</v>
      </c>
      <c r="G279" s="4">
        <v>486.07</v>
      </c>
      <c r="H279" s="4">
        <v>0</v>
      </c>
      <c r="I279" s="4">
        <v>0.99</v>
      </c>
      <c r="J279" s="4">
        <v>1.1399999999999999</v>
      </c>
      <c r="K279" s="4">
        <v>0.86</v>
      </c>
      <c r="L279" s="4">
        <v>0.94</v>
      </c>
      <c r="M279" s="4">
        <v>0</v>
      </c>
      <c r="N279" s="4">
        <v>55.2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1.06</v>
      </c>
      <c r="AE279" s="4">
        <v>1.0649999999999999</v>
      </c>
      <c r="AF279" s="4">
        <v>1.06</v>
      </c>
      <c r="AG279" s="4">
        <v>1.0649999999999999</v>
      </c>
      <c r="AH279" s="4">
        <v>0</v>
      </c>
      <c r="AI279" s="4">
        <v>7</v>
      </c>
      <c r="AJ279" s="4">
        <v>0</v>
      </c>
      <c r="AK279" s="4">
        <v>1.1830000000000001</v>
      </c>
      <c r="AL279" s="4">
        <v>1.1830000000000001</v>
      </c>
      <c r="AM279" s="4">
        <v>1.1830000000000001</v>
      </c>
      <c r="AN279" s="4">
        <v>1.1830000000000001</v>
      </c>
      <c r="AO279" s="4">
        <v>0</v>
      </c>
      <c r="AP279" s="4">
        <v>0.5</v>
      </c>
      <c r="AQ279" s="4">
        <v>0</v>
      </c>
      <c r="AR279" s="4">
        <v>1.37</v>
      </c>
      <c r="AS279" s="4">
        <v>1.37</v>
      </c>
      <c r="AT279" s="4">
        <v>1.37</v>
      </c>
      <c r="AU279" s="4">
        <v>1.37</v>
      </c>
      <c r="AV279" s="4">
        <v>0</v>
      </c>
      <c r="AW279" s="4">
        <v>1</v>
      </c>
      <c r="AX279" s="4">
        <v>0</v>
      </c>
      <c r="AY279" s="4">
        <v>1.4267000000000001</v>
      </c>
      <c r="AZ279" s="4">
        <v>1.4267000000000001</v>
      </c>
      <c r="BA279" s="4">
        <v>1.4267000000000001</v>
      </c>
      <c r="BB279" s="4">
        <v>1.4267000000000001</v>
      </c>
      <c r="BC279" s="4">
        <v>0</v>
      </c>
      <c r="BD279" s="4">
        <v>0.7</v>
      </c>
      <c r="BE279" s="4">
        <v>0</v>
      </c>
      <c r="BF279" s="4">
        <v>1.415</v>
      </c>
      <c r="BG279" s="4">
        <v>1.415</v>
      </c>
      <c r="BH279" s="4">
        <v>1.415</v>
      </c>
      <c r="BI279" s="4">
        <v>1.415</v>
      </c>
      <c r="BJ279" s="4">
        <v>0</v>
      </c>
      <c r="BK279" s="4">
        <v>5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</row>
    <row r="280" spans="1:78" x14ac:dyDescent="0.15">
      <c r="A280" s="3">
        <v>39855</v>
      </c>
      <c r="B280" s="4">
        <v>0.85</v>
      </c>
      <c r="C280" s="4">
        <v>1.1200000000000001</v>
      </c>
      <c r="D280" s="4">
        <v>0.82</v>
      </c>
      <c r="E280" s="4">
        <v>0.82</v>
      </c>
      <c r="F280" s="4">
        <v>0</v>
      </c>
      <c r="G280" s="4">
        <v>523.58000000000004</v>
      </c>
      <c r="H280" s="4">
        <v>0</v>
      </c>
      <c r="I280" s="4">
        <v>1.98</v>
      </c>
      <c r="J280" s="4">
        <v>1.98</v>
      </c>
      <c r="K280" s="4">
        <v>0.93</v>
      </c>
      <c r="L280" s="4">
        <v>0.99</v>
      </c>
      <c r="M280" s="4">
        <v>0</v>
      </c>
      <c r="N280" s="4">
        <v>50.65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1.05</v>
      </c>
      <c r="AE280" s="4">
        <v>1.1499999999999999</v>
      </c>
      <c r="AF280" s="4">
        <v>1.05</v>
      </c>
      <c r="AG280" s="4">
        <v>1.1499999999999999</v>
      </c>
      <c r="AH280" s="4">
        <v>0</v>
      </c>
      <c r="AI280" s="4">
        <v>6</v>
      </c>
      <c r="AJ280" s="4">
        <v>0</v>
      </c>
      <c r="AK280" s="4">
        <v>2.2999999999999998</v>
      </c>
      <c r="AL280" s="4">
        <v>2.2999999999999998</v>
      </c>
      <c r="AM280" s="4">
        <v>2.2999999999999998</v>
      </c>
      <c r="AN280" s="4">
        <v>2.2999999999999998</v>
      </c>
      <c r="AO280" s="4">
        <v>0</v>
      </c>
      <c r="AP280" s="4">
        <v>0.5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1.4167000000000001</v>
      </c>
      <c r="AZ280" s="4">
        <v>2.8</v>
      </c>
      <c r="BA280" s="4">
        <v>1.4167000000000001</v>
      </c>
      <c r="BB280" s="4">
        <v>2.8</v>
      </c>
      <c r="BC280" s="4">
        <v>0</v>
      </c>
      <c r="BD280" s="4">
        <v>0.6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</row>
    <row r="281" spans="1:78" x14ac:dyDescent="0.15">
      <c r="A281" s="3">
        <v>39856</v>
      </c>
      <c r="B281" s="4">
        <v>0.85</v>
      </c>
      <c r="C281" s="4">
        <v>0.92</v>
      </c>
      <c r="D281" s="4">
        <v>0.8</v>
      </c>
      <c r="E281" s="4">
        <v>0.8</v>
      </c>
      <c r="F281" s="4">
        <v>0</v>
      </c>
      <c r="G281" s="4">
        <v>360</v>
      </c>
      <c r="H281" s="4">
        <v>0</v>
      </c>
      <c r="I281" s="4">
        <v>0.98</v>
      </c>
      <c r="J281" s="4">
        <v>1.1200000000000001</v>
      </c>
      <c r="K281" s="4">
        <v>0.93</v>
      </c>
      <c r="L281" s="4">
        <v>1.08</v>
      </c>
      <c r="M281" s="4">
        <v>0</v>
      </c>
      <c r="N281" s="4">
        <v>44.58</v>
      </c>
      <c r="O281" s="4">
        <v>0</v>
      </c>
      <c r="P281" s="4">
        <v>0.95</v>
      </c>
      <c r="Q281" s="4">
        <v>1.05</v>
      </c>
      <c r="R281" s="4">
        <v>0.94</v>
      </c>
      <c r="S281" s="4">
        <v>1</v>
      </c>
      <c r="T281" s="4">
        <v>0</v>
      </c>
      <c r="U281" s="4">
        <v>33.9</v>
      </c>
      <c r="V281" s="4">
        <v>0</v>
      </c>
      <c r="W281" s="4">
        <v>1.02</v>
      </c>
      <c r="X281" s="4">
        <v>1.02</v>
      </c>
      <c r="Y281" s="4">
        <v>1.02</v>
      </c>
      <c r="Z281" s="4">
        <v>1.02</v>
      </c>
      <c r="AA281" s="4">
        <v>0</v>
      </c>
      <c r="AB281" s="4">
        <v>3</v>
      </c>
      <c r="AC281" s="4">
        <v>0</v>
      </c>
      <c r="AD281" s="4">
        <v>1.1499999999999999</v>
      </c>
      <c r="AE281" s="4">
        <v>1.1499999999999999</v>
      </c>
      <c r="AF281" s="4">
        <v>1.02</v>
      </c>
      <c r="AG281" s="4">
        <v>1.08</v>
      </c>
      <c r="AH281" s="4">
        <v>0</v>
      </c>
      <c r="AI281" s="4">
        <v>4.8</v>
      </c>
      <c r="AJ281" s="4">
        <v>0</v>
      </c>
      <c r="AK281" s="4">
        <v>1.4</v>
      </c>
      <c r="AL281" s="4">
        <v>1.4</v>
      </c>
      <c r="AM281" s="4">
        <v>1.3</v>
      </c>
      <c r="AN281" s="4">
        <v>1.3</v>
      </c>
      <c r="AO281" s="4">
        <v>0</v>
      </c>
      <c r="AP281" s="4">
        <v>2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1.68</v>
      </c>
      <c r="BU281" s="4">
        <v>1.97</v>
      </c>
      <c r="BV281" s="4">
        <v>1.68</v>
      </c>
      <c r="BW281" s="4">
        <v>1.97</v>
      </c>
      <c r="BX281" s="4">
        <v>0</v>
      </c>
      <c r="BY281" s="4">
        <v>2</v>
      </c>
      <c r="BZ281" s="4">
        <v>0</v>
      </c>
    </row>
    <row r="282" spans="1:78" x14ac:dyDescent="0.15">
      <c r="A282" s="3">
        <v>39857</v>
      </c>
      <c r="B282" s="4">
        <v>0.84</v>
      </c>
      <c r="C282" s="4">
        <v>0.92</v>
      </c>
      <c r="D282" s="4">
        <v>0.82</v>
      </c>
      <c r="E282" s="4">
        <v>0.85</v>
      </c>
      <c r="F282" s="4">
        <v>0</v>
      </c>
      <c r="G282" s="4">
        <v>414.61</v>
      </c>
      <c r="H282" s="4">
        <v>0</v>
      </c>
      <c r="I282" s="4">
        <v>1.68</v>
      </c>
      <c r="J282" s="4">
        <v>1.68</v>
      </c>
      <c r="K282" s="4">
        <v>0.94</v>
      </c>
      <c r="L282" s="4">
        <v>1.1000000000000001</v>
      </c>
      <c r="M282" s="4">
        <v>0</v>
      </c>
      <c r="N282" s="4">
        <v>84.25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3</v>
      </c>
      <c r="AL282" s="4">
        <v>3</v>
      </c>
      <c r="AM282" s="4">
        <v>1.4</v>
      </c>
      <c r="AN282" s="4">
        <v>1.4</v>
      </c>
      <c r="AO282" s="4">
        <v>0</v>
      </c>
      <c r="AP282" s="4">
        <v>0.94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</row>
    <row r="283" spans="1:78" x14ac:dyDescent="0.15">
      <c r="A283" s="3">
        <v>39860</v>
      </c>
      <c r="B283" s="4">
        <v>0.82</v>
      </c>
      <c r="C283" s="4">
        <v>0.92</v>
      </c>
      <c r="D283" s="4">
        <v>0.8</v>
      </c>
      <c r="E283" s="4">
        <v>0.8</v>
      </c>
      <c r="F283" s="4">
        <v>0</v>
      </c>
      <c r="G283" s="4">
        <v>439.36</v>
      </c>
      <c r="H283" s="4">
        <v>0</v>
      </c>
      <c r="I283" s="4">
        <v>0.88</v>
      </c>
      <c r="J283" s="4">
        <v>1.98</v>
      </c>
      <c r="K283" s="4">
        <v>0.88</v>
      </c>
      <c r="L283" s="4">
        <v>1.1000000000000001</v>
      </c>
      <c r="M283" s="4">
        <v>0</v>
      </c>
      <c r="N283" s="4">
        <v>130.9</v>
      </c>
      <c r="O283" s="4">
        <v>0</v>
      </c>
      <c r="P283" s="4">
        <v>0.96</v>
      </c>
      <c r="Q283" s="4">
        <v>0.97</v>
      </c>
      <c r="R283" s="4">
        <v>0.94</v>
      </c>
      <c r="S283" s="4">
        <v>0.94</v>
      </c>
      <c r="T283" s="4">
        <v>0</v>
      </c>
      <c r="U283" s="4">
        <v>8</v>
      </c>
      <c r="V283" s="4">
        <v>0</v>
      </c>
      <c r="W283" s="4">
        <v>1.5</v>
      </c>
      <c r="X283" s="4">
        <v>1.5</v>
      </c>
      <c r="Y283" s="4">
        <v>1.5</v>
      </c>
      <c r="Z283" s="4">
        <v>1.5</v>
      </c>
      <c r="AA283" s="4">
        <v>0</v>
      </c>
      <c r="AB283" s="4">
        <v>0.45</v>
      </c>
      <c r="AC283" s="4">
        <v>0</v>
      </c>
      <c r="AD283" s="4">
        <v>1.8</v>
      </c>
      <c r="AE283" s="4">
        <v>1.8</v>
      </c>
      <c r="AF283" s="4">
        <v>1.8</v>
      </c>
      <c r="AG283" s="4">
        <v>1.8</v>
      </c>
      <c r="AH283" s="4">
        <v>0</v>
      </c>
      <c r="AI283" s="4">
        <v>0.6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1.3</v>
      </c>
      <c r="AS283" s="4">
        <v>1.3</v>
      </c>
      <c r="AT283" s="4">
        <v>1.3</v>
      </c>
      <c r="AU283" s="4">
        <v>1.3</v>
      </c>
      <c r="AV283" s="4">
        <v>0</v>
      </c>
      <c r="AW283" s="4">
        <v>0.5</v>
      </c>
      <c r="AX283" s="4">
        <v>0</v>
      </c>
      <c r="AY283" s="4">
        <v>1.3967000000000001</v>
      </c>
      <c r="AZ283" s="4">
        <v>1.9</v>
      </c>
      <c r="BA283" s="4">
        <v>1.3967000000000001</v>
      </c>
      <c r="BB283" s="4">
        <v>1.57</v>
      </c>
      <c r="BC283" s="4">
        <v>0</v>
      </c>
      <c r="BD283" s="4">
        <v>1.05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</row>
    <row r="284" spans="1:78" x14ac:dyDescent="0.15">
      <c r="A284" s="3">
        <v>39861</v>
      </c>
      <c r="B284" s="4">
        <v>0.82</v>
      </c>
      <c r="C284" s="4">
        <v>0.91</v>
      </c>
      <c r="D284" s="4">
        <v>0.8</v>
      </c>
      <c r="E284" s="4">
        <v>0.91</v>
      </c>
      <c r="F284" s="4">
        <v>0</v>
      </c>
      <c r="G284" s="4">
        <v>442.2</v>
      </c>
      <c r="H284" s="4">
        <v>0</v>
      </c>
      <c r="I284" s="4">
        <v>1.03</v>
      </c>
      <c r="J284" s="4">
        <v>1.1399999999999999</v>
      </c>
      <c r="K284" s="4">
        <v>0.94</v>
      </c>
      <c r="L284" s="4">
        <v>1.05</v>
      </c>
      <c r="M284" s="4">
        <v>0</v>
      </c>
      <c r="N284" s="4">
        <v>47.7</v>
      </c>
      <c r="O284" s="4">
        <v>0</v>
      </c>
      <c r="P284" s="4">
        <v>1.02</v>
      </c>
      <c r="Q284" s="4">
        <v>1.02</v>
      </c>
      <c r="R284" s="4">
        <v>1.02</v>
      </c>
      <c r="S284" s="4">
        <v>1.02</v>
      </c>
      <c r="T284" s="4">
        <v>0</v>
      </c>
      <c r="U284" s="4">
        <v>2.85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1.65</v>
      </c>
      <c r="AE284" s="4">
        <v>1.65</v>
      </c>
      <c r="AF284" s="4">
        <v>1.65</v>
      </c>
      <c r="AG284" s="4">
        <v>1.65</v>
      </c>
      <c r="AH284" s="4">
        <v>0</v>
      </c>
      <c r="AI284" s="4">
        <v>1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1.4</v>
      </c>
      <c r="AZ284" s="4">
        <v>1.4</v>
      </c>
      <c r="BA284" s="4">
        <v>1.4</v>
      </c>
      <c r="BB284" s="4">
        <v>1.4</v>
      </c>
      <c r="BC284" s="4">
        <v>0</v>
      </c>
      <c r="BD284" s="4">
        <v>0.2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</row>
    <row r="285" spans="1:78" x14ac:dyDescent="0.15">
      <c r="A285" s="3">
        <v>39862</v>
      </c>
      <c r="B285" s="4">
        <v>0.82</v>
      </c>
      <c r="C285" s="4">
        <v>0.91</v>
      </c>
      <c r="D285" s="4">
        <v>0.8</v>
      </c>
      <c r="E285" s="4">
        <v>0.82</v>
      </c>
      <c r="F285" s="4">
        <v>0</v>
      </c>
      <c r="G285" s="4">
        <v>386.41</v>
      </c>
      <c r="H285" s="4">
        <v>0</v>
      </c>
      <c r="I285" s="4">
        <v>1.98</v>
      </c>
      <c r="J285" s="4">
        <v>1.98</v>
      </c>
      <c r="K285" s="4">
        <v>0.95</v>
      </c>
      <c r="L285" s="4">
        <v>0.99</v>
      </c>
      <c r="M285" s="4">
        <v>0</v>
      </c>
      <c r="N285" s="4">
        <v>90.85</v>
      </c>
      <c r="O285" s="4">
        <v>0</v>
      </c>
      <c r="P285" s="4">
        <v>0.97</v>
      </c>
      <c r="Q285" s="4">
        <v>0.97</v>
      </c>
      <c r="R285" s="4">
        <v>0.97</v>
      </c>
      <c r="S285" s="4">
        <v>0.97</v>
      </c>
      <c r="T285" s="4">
        <v>0</v>
      </c>
      <c r="U285" s="4">
        <v>1.5</v>
      </c>
      <c r="V285" s="4">
        <v>0</v>
      </c>
      <c r="W285" s="4">
        <v>1.2</v>
      </c>
      <c r="X285" s="4">
        <v>1.2</v>
      </c>
      <c r="Y285" s="4">
        <v>1.2</v>
      </c>
      <c r="Z285" s="4">
        <v>1.2</v>
      </c>
      <c r="AA285" s="4">
        <v>0</v>
      </c>
      <c r="AB285" s="4">
        <v>0.7</v>
      </c>
      <c r="AC285" s="4">
        <v>0</v>
      </c>
      <c r="AD285" s="4">
        <v>1.1000000000000001</v>
      </c>
      <c r="AE285" s="4">
        <v>1.1000000000000001</v>
      </c>
      <c r="AF285" s="4">
        <v>1.08</v>
      </c>
      <c r="AG285" s="4">
        <v>1.08</v>
      </c>
      <c r="AH285" s="4">
        <v>0</v>
      </c>
      <c r="AI285" s="4">
        <v>6.5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1.37</v>
      </c>
      <c r="AS285" s="4">
        <v>1.37</v>
      </c>
      <c r="AT285" s="4">
        <v>1.37</v>
      </c>
      <c r="AU285" s="4">
        <v>1.37</v>
      </c>
      <c r="AV285" s="4">
        <v>0</v>
      </c>
      <c r="AW285" s="4">
        <v>0.68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</row>
    <row r="286" spans="1:78" x14ac:dyDescent="0.15">
      <c r="A286" s="3">
        <v>39863</v>
      </c>
      <c r="B286" s="4">
        <v>0.84</v>
      </c>
      <c r="C286" s="4">
        <v>0.89</v>
      </c>
      <c r="D286" s="4">
        <v>0.8</v>
      </c>
      <c r="E286" s="4">
        <v>0.8</v>
      </c>
      <c r="F286" s="4">
        <v>0</v>
      </c>
      <c r="G286" s="4">
        <v>371.52499999999998</v>
      </c>
      <c r="H286" s="4">
        <v>0</v>
      </c>
      <c r="I286" s="4">
        <v>0.96</v>
      </c>
      <c r="J286" s="4">
        <v>1.05</v>
      </c>
      <c r="K286" s="4">
        <v>0.94</v>
      </c>
      <c r="L286" s="4">
        <v>1</v>
      </c>
      <c r="M286" s="4">
        <v>0</v>
      </c>
      <c r="N286" s="4">
        <v>22.6</v>
      </c>
      <c r="O286" s="4">
        <v>0</v>
      </c>
      <c r="P286" s="4">
        <v>1</v>
      </c>
      <c r="Q286" s="4">
        <v>1</v>
      </c>
      <c r="R286" s="4">
        <v>1</v>
      </c>
      <c r="S286" s="4">
        <v>1</v>
      </c>
      <c r="T286" s="4">
        <v>0</v>
      </c>
      <c r="U286" s="4">
        <v>3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1.1000000000000001</v>
      </c>
      <c r="AE286" s="4">
        <v>1.1000000000000001</v>
      </c>
      <c r="AF286" s="4">
        <v>1.0567</v>
      </c>
      <c r="AG286" s="4">
        <v>1.0567</v>
      </c>
      <c r="AH286" s="4">
        <v>0</v>
      </c>
      <c r="AI286" s="4">
        <v>2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1.37</v>
      </c>
      <c r="AS286" s="4">
        <v>2.98</v>
      </c>
      <c r="AT286" s="4">
        <v>1.37</v>
      </c>
      <c r="AU286" s="4">
        <v>2.98</v>
      </c>
      <c r="AV286" s="4">
        <v>0</v>
      </c>
      <c r="AW286" s="4">
        <v>2.4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</row>
    <row r="287" spans="1:78" x14ac:dyDescent="0.15">
      <c r="A287" s="3">
        <v>39864</v>
      </c>
      <c r="B287" s="4">
        <v>0.98</v>
      </c>
      <c r="C287" s="4">
        <v>0.98</v>
      </c>
      <c r="D287" s="4">
        <v>0.78</v>
      </c>
      <c r="E287" s="4">
        <v>0.83</v>
      </c>
      <c r="F287" s="4">
        <v>0</v>
      </c>
      <c r="G287" s="4">
        <v>371.72</v>
      </c>
      <c r="H287" s="4">
        <v>0</v>
      </c>
      <c r="I287" s="4">
        <v>0.99</v>
      </c>
      <c r="J287" s="4">
        <v>1.1000000000000001</v>
      </c>
      <c r="K287" s="4">
        <v>0.98</v>
      </c>
      <c r="L287" s="4">
        <v>0.99</v>
      </c>
      <c r="M287" s="4">
        <v>0</v>
      </c>
      <c r="N287" s="4">
        <v>44.6</v>
      </c>
      <c r="O287" s="4">
        <v>0</v>
      </c>
      <c r="P287" s="4">
        <v>1</v>
      </c>
      <c r="Q287" s="4">
        <v>1.2</v>
      </c>
      <c r="R287" s="4">
        <v>1</v>
      </c>
      <c r="S287" s="4">
        <v>1.2</v>
      </c>
      <c r="T287" s="4">
        <v>0</v>
      </c>
      <c r="U287" s="4">
        <v>7.7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1.0525</v>
      </c>
      <c r="AE287" s="4">
        <v>1.0658000000000001</v>
      </c>
      <c r="AF287" s="4">
        <v>1.0525</v>
      </c>
      <c r="AG287" s="4">
        <v>1.0658000000000001</v>
      </c>
      <c r="AH287" s="4">
        <v>0</v>
      </c>
      <c r="AI287" s="4">
        <v>7</v>
      </c>
      <c r="AJ287" s="4">
        <v>0</v>
      </c>
      <c r="AK287" s="4">
        <v>1.25</v>
      </c>
      <c r="AL287" s="4">
        <v>1.25</v>
      </c>
      <c r="AM287" s="4">
        <v>1.25</v>
      </c>
      <c r="AN287" s="4">
        <v>1.25</v>
      </c>
      <c r="AO287" s="4">
        <v>0</v>
      </c>
      <c r="AP287" s="4">
        <v>1.5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2.27</v>
      </c>
      <c r="BN287" s="4">
        <v>2.27</v>
      </c>
      <c r="BO287" s="4">
        <v>2.27</v>
      </c>
      <c r="BP287" s="4">
        <v>2.27</v>
      </c>
      <c r="BQ287" s="4">
        <v>0</v>
      </c>
      <c r="BR287" s="4">
        <v>0.2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</row>
    <row r="288" spans="1:78" x14ac:dyDescent="0.15">
      <c r="A288" s="3">
        <v>39867</v>
      </c>
      <c r="B288" s="4">
        <v>0.84</v>
      </c>
      <c r="C288" s="4">
        <v>0.91</v>
      </c>
      <c r="D288" s="4">
        <v>0.81</v>
      </c>
      <c r="E288" s="4">
        <v>0.81</v>
      </c>
      <c r="F288" s="4">
        <v>0</v>
      </c>
      <c r="G288" s="4">
        <v>301.91500000000002</v>
      </c>
      <c r="H288" s="4">
        <v>0</v>
      </c>
      <c r="I288" s="4">
        <v>1</v>
      </c>
      <c r="J288" s="4">
        <v>1.98</v>
      </c>
      <c r="K288" s="4">
        <v>1</v>
      </c>
      <c r="L288" s="4">
        <v>1.03</v>
      </c>
      <c r="M288" s="4">
        <v>0</v>
      </c>
      <c r="N288" s="4">
        <v>62</v>
      </c>
      <c r="O288" s="4">
        <v>0</v>
      </c>
      <c r="P288" s="4">
        <v>0.96</v>
      </c>
      <c r="Q288" s="4">
        <v>1.04</v>
      </c>
      <c r="R288" s="4">
        <v>0.96</v>
      </c>
      <c r="S288" s="4">
        <v>0.97</v>
      </c>
      <c r="T288" s="4">
        <v>0</v>
      </c>
      <c r="U288" s="4">
        <v>18.399999999999999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1.0492999999999999</v>
      </c>
      <c r="AE288" s="4">
        <v>1.0492999999999999</v>
      </c>
      <c r="AF288" s="4">
        <v>1.0492999999999999</v>
      </c>
      <c r="AG288" s="4">
        <v>1.0492999999999999</v>
      </c>
      <c r="AH288" s="4">
        <v>0</v>
      </c>
      <c r="AI288" s="4">
        <v>0.3</v>
      </c>
      <c r="AJ288" s="4">
        <v>0</v>
      </c>
      <c r="AK288" s="4">
        <v>1.2</v>
      </c>
      <c r="AL288" s="4">
        <v>2.2799999999999998</v>
      </c>
      <c r="AM288" s="4">
        <v>1.2</v>
      </c>
      <c r="AN288" s="4">
        <v>2.2799999999999998</v>
      </c>
      <c r="AO288" s="4">
        <v>0</v>
      </c>
      <c r="AP288" s="4">
        <v>1.65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2.2200000000000002</v>
      </c>
      <c r="BN288" s="4">
        <v>2.2200000000000002</v>
      </c>
      <c r="BO288" s="4">
        <v>2.2200000000000002</v>
      </c>
      <c r="BP288" s="4">
        <v>2.2200000000000002</v>
      </c>
      <c r="BQ288" s="4">
        <v>0</v>
      </c>
      <c r="BR288" s="4">
        <v>0.2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</row>
    <row r="289" spans="1:78" x14ac:dyDescent="0.15">
      <c r="A289" s="3">
        <v>39868</v>
      </c>
      <c r="B289" s="4">
        <v>0.82</v>
      </c>
      <c r="C289" s="4">
        <v>0.88</v>
      </c>
      <c r="D289" s="4">
        <v>0.8</v>
      </c>
      <c r="E289" s="4">
        <v>0.8</v>
      </c>
      <c r="F289" s="4">
        <v>0</v>
      </c>
      <c r="G289" s="4">
        <v>322.51499999999999</v>
      </c>
      <c r="H289" s="4">
        <v>0</v>
      </c>
      <c r="I289" s="4">
        <v>0.97</v>
      </c>
      <c r="J289" s="4">
        <v>1.1200000000000001</v>
      </c>
      <c r="K289" s="4">
        <v>0.97</v>
      </c>
      <c r="L289" s="4">
        <v>1.02</v>
      </c>
      <c r="M289" s="4">
        <v>0</v>
      </c>
      <c r="N289" s="4">
        <v>64.11</v>
      </c>
      <c r="O289" s="4">
        <v>0</v>
      </c>
      <c r="P289" s="4">
        <v>1</v>
      </c>
      <c r="Q289" s="4">
        <v>1</v>
      </c>
      <c r="R289" s="4">
        <v>1</v>
      </c>
      <c r="S289" s="4">
        <v>1</v>
      </c>
      <c r="T289" s="4">
        <v>0</v>
      </c>
      <c r="U289" s="4">
        <v>2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1.05</v>
      </c>
      <c r="AE289" s="4">
        <v>1.05</v>
      </c>
      <c r="AF289" s="4">
        <v>1.05</v>
      </c>
      <c r="AG289" s="4">
        <v>1.05</v>
      </c>
      <c r="AH289" s="4">
        <v>0</v>
      </c>
      <c r="AI289" s="4">
        <v>3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1.28</v>
      </c>
      <c r="AS289" s="4">
        <v>1.28</v>
      </c>
      <c r="AT289" s="4">
        <v>1.28</v>
      </c>
      <c r="AU289" s="4">
        <v>1.28</v>
      </c>
      <c r="AV289" s="4">
        <v>0</v>
      </c>
      <c r="AW289" s="4">
        <v>0.5</v>
      </c>
      <c r="AX289" s="4">
        <v>0</v>
      </c>
      <c r="AY289" s="4">
        <v>1.3767</v>
      </c>
      <c r="AZ289" s="4">
        <v>1.3767</v>
      </c>
      <c r="BA289" s="4">
        <v>1.3767</v>
      </c>
      <c r="BB289" s="4">
        <v>1.3767</v>
      </c>
      <c r="BC289" s="4">
        <v>0</v>
      </c>
      <c r="BD289" s="4">
        <v>0.5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2.2200000000000002</v>
      </c>
      <c r="BN289" s="4">
        <v>2.2200000000000002</v>
      </c>
      <c r="BO289" s="4">
        <v>2.2200000000000002</v>
      </c>
      <c r="BP289" s="4">
        <v>2.2200000000000002</v>
      </c>
      <c r="BQ289" s="4">
        <v>0</v>
      </c>
      <c r="BR289" s="4">
        <v>0.2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</row>
    <row r="290" spans="1:78" x14ac:dyDescent="0.15">
      <c r="A290" s="3">
        <v>39869</v>
      </c>
      <c r="B290" s="4">
        <v>0.81899999999999995</v>
      </c>
      <c r="C290" s="4">
        <v>0.91</v>
      </c>
      <c r="D290" s="4">
        <v>0.8</v>
      </c>
      <c r="E290" s="4">
        <v>0.8</v>
      </c>
      <c r="F290" s="4">
        <v>0</v>
      </c>
      <c r="G290" s="4">
        <v>312.18</v>
      </c>
      <c r="H290" s="4">
        <v>0</v>
      </c>
      <c r="I290" s="4">
        <v>0.9</v>
      </c>
      <c r="J290" s="4">
        <v>1.1499999999999999</v>
      </c>
      <c r="K290" s="4">
        <v>0.9</v>
      </c>
      <c r="L290" s="4">
        <v>0.99</v>
      </c>
      <c r="M290" s="4">
        <v>0</v>
      </c>
      <c r="N290" s="4">
        <v>74.3</v>
      </c>
      <c r="O290" s="4">
        <v>0</v>
      </c>
      <c r="P290" s="4">
        <v>0.95</v>
      </c>
      <c r="Q290" s="4">
        <v>0.95</v>
      </c>
      <c r="R290" s="4">
        <v>0.95</v>
      </c>
      <c r="S290" s="4">
        <v>0.95</v>
      </c>
      <c r="T290" s="4">
        <v>0</v>
      </c>
      <c r="U290" s="4">
        <v>13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1.28</v>
      </c>
      <c r="AS290" s="4">
        <v>2.4</v>
      </c>
      <c r="AT290" s="4">
        <v>1.28</v>
      </c>
      <c r="AU290" s="4">
        <v>2.4</v>
      </c>
      <c r="AV290" s="4">
        <v>0</v>
      </c>
      <c r="AW290" s="4">
        <v>1.1000000000000001</v>
      </c>
      <c r="AX290" s="4">
        <v>0</v>
      </c>
      <c r="AY290" s="4">
        <v>1.3767</v>
      </c>
      <c r="AZ290" s="4">
        <v>1.3767</v>
      </c>
      <c r="BA290" s="4">
        <v>1.3767</v>
      </c>
      <c r="BB290" s="4">
        <v>1.3767</v>
      </c>
      <c r="BC290" s="4">
        <v>0</v>
      </c>
      <c r="BD290" s="4">
        <v>0.8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2.2200000000000002</v>
      </c>
      <c r="BN290" s="4">
        <v>2.2200000000000002</v>
      </c>
      <c r="BO290" s="4">
        <v>2.2200000000000002</v>
      </c>
      <c r="BP290" s="4">
        <v>2.2200000000000002</v>
      </c>
      <c r="BQ290" s="4">
        <v>0</v>
      </c>
      <c r="BR290" s="4">
        <v>0.2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</row>
    <row r="291" spans="1:78" x14ac:dyDescent="0.15">
      <c r="A291" s="3">
        <v>39870</v>
      </c>
      <c r="B291" s="4">
        <v>0.82</v>
      </c>
      <c r="C291" s="4">
        <v>0.9</v>
      </c>
      <c r="D291" s="4">
        <v>0.8</v>
      </c>
      <c r="E291" s="4">
        <v>0.82</v>
      </c>
      <c r="F291" s="4">
        <v>0</v>
      </c>
      <c r="G291" s="4">
        <v>381.92</v>
      </c>
      <c r="H291" s="4">
        <v>0</v>
      </c>
      <c r="I291" s="4">
        <v>1.1000000000000001</v>
      </c>
      <c r="J291" s="4">
        <v>1.21</v>
      </c>
      <c r="K291" s="4">
        <v>0.92</v>
      </c>
      <c r="L291" s="4">
        <v>1.21</v>
      </c>
      <c r="M291" s="4">
        <v>0</v>
      </c>
      <c r="N291" s="4">
        <v>21.5</v>
      </c>
      <c r="O291" s="4">
        <v>0</v>
      </c>
      <c r="P291" s="4">
        <v>0.98</v>
      </c>
      <c r="Q291" s="4">
        <v>1</v>
      </c>
      <c r="R291" s="4">
        <v>0.96</v>
      </c>
      <c r="S291" s="4">
        <v>0.96</v>
      </c>
      <c r="T291" s="4">
        <v>0</v>
      </c>
      <c r="U291" s="4">
        <v>17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1.3</v>
      </c>
      <c r="AL291" s="4">
        <v>1.5</v>
      </c>
      <c r="AM291" s="4">
        <v>1.3</v>
      </c>
      <c r="AN291" s="4">
        <v>1.5</v>
      </c>
      <c r="AO291" s="4">
        <v>0</v>
      </c>
      <c r="AP291" s="4">
        <v>0.8</v>
      </c>
      <c r="AQ291" s="4">
        <v>0</v>
      </c>
      <c r="AR291" s="4">
        <v>1.28</v>
      </c>
      <c r="AS291" s="4">
        <v>1.28</v>
      </c>
      <c r="AT291" s="4">
        <v>1.28</v>
      </c>
      <c r="AU291" s="4">
        <v>1.28</v>
      </c>
      <c r="AV291" s="4">
        <v>0</v>
      </c>
      <c r="AW291" s="4">
        <v>0.5</v>
      </c>
      <c r="AX291" s="4">
        <v>0</v>
      </c>
      <c r="AY291" s="4">
        <v>1.37</v>
      </c>
      <c r="AZ291" s="4">
        <v>1.37</v>
      </c>
      <c r="BA291" s="4">
        <v>1.37</v>
      </c>
      <c r="BB291" s="4">
        <v>1.37</v>
      </c>
      <c r="BC291" s="4">
        <v>0</v>
      </c>
      <c r="BD291" s="4">
        <v>0.5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2.2200000000000002</v>
      </c>
      <c r="BN291" s="4">
        <v>2.2200000000000002</v>
      </c>
      <c r="BO291" s="4">
        <v>2.2200000000000002</v>
      </c>
      <c r="BP291" s="4">
        <v>2.2200000000000002</v>
      </c>
      <c r="BQ291" s="4">
        <v>0</v>
      </c>
      <c r="BR291" s="4">
        <v>0.2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</row>
    <row r="292" spans="1:78" x14ac:dyDescent="0.15">
      <c r="A292" s="3">
        <v>39871</v>
      </c>
      <c r="B292" s="4">
        <v>0.82</v>
      </c>
      <c r="C292" s="4">
        <v>0.87</v>
      </c>
      <c r="D292" s="4">
        <v>0.8</v>
      </c>
      <c r="E292" s="4">
        <v>0.8</v>
      </c>
      <c r="F292" s="4">
        <v>0</v>
      </c>
      <c r="G292" s="4">
        <v>323.33999999999997</v>
      </c>
      <c r="H292" s="4">
        <v>0</v>
      </c>
      <c r="I292" s="4">
        <v>1.01</v>
      </c>
      <c r="J292" s="4">
        <v>1.2</v>
      </c>
      <c r="K292" s="4">
        <v>0.95</v>
      </c>
      <c r="L292" s="4">
        <v>0.98</v>
      </c>
      <c r="M292" s="4">
        <v>0</v>
      </c>
      <c r="N292" s="4">
        <v>13.22</v>
      </c>
      <c r="O292" s="4">
        <v>0</v>
      </c>
      <c r="P292" s="4">
        <v>0.98</v>
      </c>
      <c r="Q292" s="4">
        <v>1.1000000000000001</v>
      </c>
      <c r="R292" s="4">
        <v>0.98</v>
      </c>
      <c r="S292" s="4">
        <v>1.1000000000000001</v>
      </c>
      <c r="T292" s="4">
        <v>0</v>
      </c>
      <c r="U292" s="4">
        <v>5.5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2</v>
      </c>
      <c r="AE292" s="4">
        <v>2</v>
      </c>
      <c r="AF292" s="4">
        <v>1.0349999999999999</v>
      </c>
      <c r="AG292" s="4">
        <v>1.0349999999999999</v>
      </c>
      <c r="AH292" s="4">
        <v>0</v>
      </c>
      <c r="AI292" s="4">
        <v>3.35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1.28</v>
      </c>
      <c r="AS292" s="4">
        <v>1.3748</v>
      </c>
      <c r="AT292" s="4">
        <v>1.28</v>
      </c>
      <c r="AU292" s="4">
        <v>1.3748</v>
      </c>
      <c r="AV292" s="4">
        <v>0</v>
      </c>
      <c r="AW292" s="4">
        <v>1.48</v>
      </c>
      <c r="AX292" s="4">
        <v>0</v>
      </c>
      <c r="AY292" s="4">
        <v>1.37</v>
      </c>
      <c r="AZ292" s="4">
        <v>1.37</v>
      </c>
      <c r="BA292" s="4">
        <v>1.37</v>
      </c>
      <c r="BB292" s="4">
        <v>1.37</v>
      </c>
      <c r="BC292" s="4">
        <v>0</v>
      </c>
      <c r="BD292" s="4">
        <v>0.5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2.2200000000000002</v>
      </c>
      <c r="BN292" s="4">
        <v>2.2200000000000002</v>
      </c>
      <c r="BO292" s="4">
        <v>2.2200000000000002</v>
      </c>
      <c r="BP292" s="4">
        <v>2.2200000000000002</v>
      </c>
      <c r="BQ292" s="4">
        <v>0</v>
      </c>
      <c r="BR292" s="4">
        <v>0.2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</row>
    <row r="293" spans="1:78" x14ac:dyDescent="0.15">
      <c r="A293" s="3">
        <v>39874</v>
      </c>
      <c r="B293" s="4">
        <v>0.81</v>
      </c>
      <c r="C293" s="4">
        <v>2</v>
      </c>
      <c r="D293" s="4">
        <v>0.8</v>
      </c>
      <c r="E293" s="4">
        <v>0.81</v>
      </c>
      <c r="F293" s="4">
        <v>0</v>
      </c>
      <c r="G293" s="4">
        <v>423.92</v>
      </c>
      <c r="H293" s="4">
        <v>0</v>
      </c>
      <c r="I293" s="4">
        <v>1.98</v>
      </c>
      <c r="J293" s="4">
        <v>1.98</v>
      </c>
      <c r="K293" s="4">
        <v>0.81</v>
      </c>
      <c r="L293" s="4">
        <v>1</v>
      </c>
      <c r="M293" s="4">
        <v>0</v>
      </c>
      <c r="N293" s="4">
        <v>115.55</v>
      </c>
      <c r="O293" s="4">
        <v>0</v>
      </c>
      <c r="P293" s="4">
        <v>0.96</v>
      </c>
      <c r="Q293" s="4">
        <v>0.96</v>
      </c>
      <c r="R293" s="4">
        <v>0.96</v>
      </c>
      <c r="S293" s="4">
        <v>0.96</v>
      </c>
      <c r="T293" s="4">
        <v>0</v>
      </c>
      <c r="U293" s="4">
        <v>3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1.07</v>
      </c>
      <c r="AE293" s="4">
        <v>1.07</v>
      </c>
      <c r="AF293" s="4">
        <v>1.03</v>
      </c>
      <c r="AG293" s="4">
        <v>1.03</v>
      </c>
      <c r="AH293" s="4">
        <v>0</v>
      </c>
      <c r="AI293" s="4">
        <v>1.3</v>
      </c>
      <c r="AJ293" s="4">
        <v>0</v>
      </c>
      <c r="AK293" s="4">
        <v>1.1379999999999999</v>
      </c>
      <c r="AL293" s="4">
        <v>1.1379999999999999</v>
      </c>
      <c r="AM293" s="4">
        <v>1.1379999999999999</v>
      </c>
      <c r="AN293" s="4">
        <v>1.1379999999999999</v>
      </c>
      <c r="AO293" s="4">
        <v>0</v>
      </c>
      <c r="AP293" s="4">
        <v>0.55000000000000004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2.2200000000000002</v>
      </c>
      <c r="BG293" s="4">
        <v>2.2200000000000002</v>
      </c>
      <c r="BH293" s="4">
        <v>2.2200000000000002</v>
      </c>
      <c r="BI293" s="4">
        <v>2.2200000000000002</v>
      </c>
      <c r="BJ293" s="4">
        <v>0</v>
      </c>
      <c r="BK293" s="4">
        <v>0.2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</row>
    <row r="294" spans="1:78" x14ac:dyDescent="0.15">
      <c r="A294" s="3">
        <v>39875</v>
      </c>
      <c r="B294" s="4">
        <v>1.62</v>
      </c>
      <c r="C294" s="4">
        <v>1.62</v>
      </c>
      <c r="D294" s="4">
        <v>0.8</v>
      </c>
      <c r="E294" s="4">
        <v>0.8</v>
      </c>
      <c r="F294" s="4">
        <v>0</v>
      </c>
      <c r="G294" s="4">
        <v>411.83</v>
      </c>
      <c r="H294" s="4">
        <v>0</v>
      </c>
      <c r="I294" s="4">
        <v>0.83</v>
      </c>
      <c r="J294" s="4">
        <v>1.25</v>
      </c>
      <c r="K294" s="4">
        <v>0.83</v>
      </c>
      <c r="L294" s="4">
        <v>1.25</v>
      </c>
      <c r="M294" s="4">
        <v>0</v>
      </c>
      <c r="N294" s="4">
        <v>111.3</v>
      </c>
      <c r="O294" s="4">
        <v>0</v>
      </c>
      <c r="P294" s="4">
        <v>0.95</v>
      </c>
      <c r="Q294" s="4">
        <v>0.98</v>
      </c>
      <c r="R294" s="4">
        <v>0.95</v>
      </c>
      <c r="S294" s="4">
        <v>0.95</v>
      </c>
      <c r="T294" s="4">
        <v>0</v>
      </c>
      <c r="U294" s="4">
        <v>12.1</v>
      </c>
      <c r="V294" s="4">
        <v>0</v>
      </c>
      <c r="W294" s="4">
        <v>1.2</v>
      </c>
      <c r="X294" s="4">
        <v>1.2</v>
      </c>
      <c r="Y294" s="4">
        <v>1.2</v>
      </c>
      <c r="Z294" s="4">
        <v>1.2</v>
      </c>
      <c r="AA294" s="4">
        <v>0</v>
      </c>
      <c r="AB294" s="4">
        <v>0.5</v>
      </c>
      <c r="AC294" s="4">
        <v>0</v>
      </c>
      <c r="AD294" s="4">
        <v>1.03</v>
      </c>
      <c r="AE294" s="4">
        <v>1.03</v>
      </c>
      <c r="AF294" s="4">
        <v>1</v>
      </c>
      <c r="AG294" s="4">
        <v>1</v>
      </c>
      <c r="AH294" s="4">
        <v>0</v>
      </c>
      <c r="AI294" s="4">
        <v>20</v>
      </c>
      <c r="AJ294" s="4">
        <v>0</v>
      </c>
      <c r="AK294" s="4">
        <v>1.1200000000000001</v>
      </c>
      <c r="AL294" s="4">
        <v>1.1200000000000001</v>
      </c>
      <c r="AM294" s="4">
        <v>1.1000000000000001</v>
      </c>
      <c r="AN294" s="4">
        <v>1.1000000000000001</v>
      </c>
      <c r="AO294" s="4">
        <v>0</v>
      </c>
      <c r="AP294" s="4">
        <v>20</v>
      </c>
      <c r="AQ294" s="4">
        <v>0</v>
      </c>
      <c r="AR294" s="4">
        <v>1.3</v>
      </c>
      <c r="AS294" s="4">
        <v>1.3</v>
      </c>
      <c r="AT294" s="4">
        <v>1.28</v>
      </c>
      <c r="AU294" s="4">
        <v>1.28</v>
      </c>
      <c r="AV294" s="4">
        <v>0</v>
      </c>
      <c r="AW294" s="4">
        <v>3.8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</row>
    <row r="295" spans="1:78" x14ac:dyDescent="0.15">
      <c r="A295" s="3">
        <v>39876</v>
      </c>
      <c r="B295" s="4">
        <v>0.81</v>
      </c>
      <c r="C295" s="4">
        <v>0.85</v>
      </c>
      <c r="D295" s="4">
        <v>0.78</v>
      </c>
      <c r="E295" s="4">
        <v>0.8</v>
      </c>
      <c r="F295" s="4">
        <v>0</v>
      </c>
      <c r="G295" s="4">
        <v>413.73</v>
      </c>
      <c r="H295" s="4">
        <v>0</v>
      </c>
      <c r="I295" s="4">
        <v>1.04</v>
      </c>
      <c r="J295" s="4">
        <v>1.35</v>
      </c>
      <c r="K295" s="4">
        <v>0.94</v>
      </c>
      <c r="L295" s="4">
        <v>1</v>
      </c>
      <c r="M295" s="4">
        <v>0</v>
      </c>
      <c r="N295" s="4">
        <v>94.51</v>
      </c>
      <c r="O295" s="4">
        <v>0</v>
      </c>
      <c r="P295" s="4">
        <v>1.35</v>
      </c>
      <c r="Q295" s="4">
        <v>1.35</v>
      </c>
      <c r="R295" s="4">
        <v>0.94499999999999995</v>
      </c>
      <c r="S295" s="4">
        <v>1.02</v>
      </c>
      <c r="T295" s="4">
        <v>0</v>
      </c>
      <c r="U295" s="4">
        <v>11.55</v>
      </c>
      <c r="V295" s="4">
        <v>0</v>
      </c>
      <c r="W295" s="4">
        <v>0.98</v>
      </c>
      <c r="X295" s="4">
        <v>0.98</v>
      </c>
      <c r="Y295" s="4">
        <v>0.98</v>
      </c>
      <c r="Z295" s="4">
        <v>0.98</v>
      </c>
      <c r="AA295" s="4">
        <v>0</v>
      </c>
      <c r="AB295" s="4">
        <v>0.5</v>
      </c>
      <c r="AC295" s="4">
        <v>0</v>
      </c>
      <c r="AD295" s="4">
        <v>1.03</v>
      </c>
      <c r="AE295" s="4">
        <v>1.03</v>
      </c>
      <c r="AF295" s="4">
        <v>1.03</v>
      </c>
      <c r="AG295" s="4">
        <v>1.03</v>
      </c>
      <c r="AH295" s="4">
        <v>0</v>
      </c>
      <c r="AI295" s="4">
        <v>2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2.1442999999999999</v>
      </c>
      <c r="BG295" s="4">
        <v>2.1442999999999999</v>
      </c>
      <c r="BH295" s="4">
        <v>2.1442999999999999</v>
      </c>
      <c r="BI295" s="4">
        <v>2.1442999999999999</v>
      </c>
      <c r="BJ295" s="4">
        <v>0</v>
      </c>
      <c r="BK295" s="4">
        <v>0.2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</row>
    <row r="296" spans="1:78" x14ac:dyDescent="0.15">
      <c r="A296" s="3">
        <v>39877</v>
      </c>
      <c r="B296" s="4">
        <v>0.81</v>
      </c>
      <c r="C296" s="4">
        <v>0.86</v>
      </c>
      <c r="D296" s="4">
        <v>0.75</v>
      </c>
      <c r="E296" s="4">
        <v>0.75</v>
      </c>
      <c r="F296" s="4">
        <v>0</v>
      </c>
      <c r="G296" s="4">
        <v>379.18</v>
      </c>
      <c r="H296" s="4">
        <v>0</v>
      </c>
      <c r="I296" s="4">
        <v>0.99</v>
      </c>
      <c r="J296" s="4">
        <v>1.98</v>
      </c>
      <c r="K296" s="4">
        <v>0.95</v>
      </c>
      <c r="L296" s="4">
        <v>1.1000000000000001</v>
      </c>
      <c r="M296" s="4">
        <v>0</v>
      </c>
      <c r="N296" s="4">
        <v>22.6</v>
      </c>
      <c r="O296" s="4">
        <v>0</v>
      </c>
      <c r="P296" s="4">
        <v>0.95</v>
      </c>
      <c r="Q296" s="4">
        <v>2</v>
      </c>
      <c r="R296" s="4">
        <v>0.94</v>
      </c>
      <c r="S296" s="4">
        <v>1.02</v>
      </c>
      <c r="T296" s="4">
        <v>0</v>
      </c>
      <c r="U296" s="4">
        <v>64.95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2.2000000000000002</v>
      </c>
      <c r="AE296" s="4">
        <v>2.8</v>
      </c>
      <c r="AF296" s="4">
        <v>1.03</v>
      </c>
      <c r="AG296" s="4">
        <v>2.8</v>
      </c>
      <c r="AH296" s="4">
        <v>0</v>
      </c>
      <c r="AI296" s="4">
        <v>2.0499999999999998</v>
      </c>
      <c r="AJ296" s="4">
        <v>0</v>
      </c>
      <c r="AK296" s="4">
        <v>1.133</v>
      </c>
      <c r="AL296" s="4">
        <v>1.133</v>
      </c>
      <c r="AM296" s="4">
        <v>1.133</v>
      </c>
      <c r="AN296" s="4">
        <v>1.133</v>
      </c>
      <c r="AO296" s="4">
        <v>0</v>
      </c>
      <c r="AP296" s="4">
        <v>0.65</v>
      </c>
      <c r="AQ296" s="4">
        <v>0</v>
      </c>
      <c r="AR296" s="4">
        <v>1.17</v>
      </c>
      <c r="AS296" s="4">
        <v>1.27</v>
      </c>
      <c r="AT296" s="4">
        <v>1.17</v>
      </c>
      <c r="AU296" s="4">
        <v>1.27</v>
      </c>
      <c r="AV296" s="4">
        <v>0</v>
      </c>
      <c r="AW296" s="4">
        <v>4.2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1.55</v>
      </c>
      <c r="BG296" s="4">
        <v>1.55</v>
      </c>
      <c r="BH296" s="4">
        <v>1.55</v>
      </c>
      <c r="BI296" s="4">
        <v>1.55</v>
      </c>
      <c r="BJ296" s="4">
        <v>0</v>
      </c>
      <c r="BK296" s="4">
        <v>4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</row>
    <row r="297" spans="1:78" x14ac:dyDescent="0.15">
      <c r="A297" s="3">
        <v>39878</v>
      </c>
      <c r="B297" s="4">
        <v>0.81</v>
      </c>
      <c r="C297" s="4">
        <v>0.86</v>
      </c>
      <c r="D297" s="4">
        <v>0.78</v>
      </c>
      <c r="E297" s="4">
        <v>0.8</v>
      </c>
      <c r="F297" s="4">
        <v>0</v>
      </c>
      <c r="G297" s="4">
        <v>417.84</v>
      </c>
      <c r="H297" s="4">
        <v>0</v>
      </c>
      <c r="I297" s="4">
        <v>1.3</v>
      </c>
      <c r="J297" s="4">
        <v>1.3</v>
      </c>
      <c r="K297" s="4">
        <v>0.94</v>
      </c>
      <c r="L297" s="4">
        <v>1</v>
      </c>
      <c r="M297" s="4">
        <v>0</v>
      </c>
      <c r="N297" s="4">
        <v>18.350000000000001</v>
      </c>
      <c r="O297" s="4">
        <v>0</v>
      </c>
      <c r="P297" s="4">
        <v>0.94</v>
      </c>
      <c r="Q297" s="4">
        <v>0.98</v>
      </c>
      <c r="R297" s="4">
        <v>0.94</v>
      </c>
      <c r="S297" s="4">
        <v>0.94</v>
      </c>
      <c r="T297" s="4">
        <v>0</v>
      </c>
      <c r="U297" s="4">
        <v>20.3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2.2000000000000002</v>
      </c>
      <c r="AE297" s="4">
        <v>2.2000000000000002</v>
      </c>
      <c r="AF297" s="4">
        <v>0.98</v>
      </c>
      <c r="AG297" s="4">
        <v>0.98</v>
      </c>
      <c r="AH297" s="4">
        <v>0</v>
      </c>
      <c r="AI297" s="4">
        <v>3.6</v>
      </c>
      <c r="AJ297" s="4">
        <v>0</v>
      </c>
      <c r="AK297" s="4">
        <v>1.133</v>
      </c>
      <c r="AL297" s="4">
        <v>1.133</v>
      </c>
      <c r="AM297" s="4">
        <v>1.133</v>
      </c>
      <c r="AN297" s="4">
        <v>1.133</v>
      </c>
      <c r="AO297" s="4">
        <v>0</v>
      </c>
      <c r="AP297" s="4">
        <v>0.8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1.65</v>
      </c>
      <c r="BU297" s="4">
        <v>1.65</v>
      </c>
      <c r="BV297" s="4">
        <v>1.65</v>
      </c>
      <c r="BW297" s="4">
        <v>1.65</v>
      </c>
      <c r="BX297" s="4">
        <v>0</v>
      </c>
      <c r="BY297" s="4">
        <v>1</v>
      </c>
      <c r="BZ297" s="4">
        <v>0</v>
      </c>
    </row>
    <row r="298" spans="1:78" x14ac:dyDescent="0.15">
      <c r="A298" s="3">
        <v>39881</v>
      </c>
      <c r="B298" s="4">
        <v>0.82</v>
      </c>
      <c r="C298" s="4">
        <v>0.87</v>
      </c>
      <c r="D298" s="4">
        <v>0.8</v>
      </c>
      <c r="E298" s="4">
        <v>0.8</v>
      </c>
      <c r="F298" s="4">
        <v>0</v>
      </c>
      <c r="G298" s="4">
        <v>403.34</v>
      </c>
      <c r="H298" s="4">
        <v>0</v>
      </c>
      <c r="I298" s="4">
        <v>1.17</v>
      </c>
      <c r="J298" s="4">
        <v>1.98</v>
      </c>
      <c r="K298" s="4">
        <v>0.95</v>
      </c>
      <c r="L298" s="4">
        <v>1.2</v>
      </c>
      <c r="M298" s="4">
        <v>0</v>
      </c>
      <c r="N298" s="4">
        <v>65.819999999999993</v>
      </c>
      <c r="O298" s="4">
        <v>0</v>
      </c>
      <c r="P298" s="4">
        <v>0.99</v>
      </c>
      <c r="Q298" s="4">
        <v>0.99</v>
      </c>
      <c r="R298" s="4">
        <v>0.94</v>
      </c>
      <c r="S298" s="4">
        <v>0.94</v>
      </c>
      <c r="T298" s="4">
        <v>0</v>
      </c>
      <c r="U298" s="4">
        <v>25.5</v>
      </c>
      <c r="V298" s="4">
        <v>0</v>
      </c>
      <c r="W298" s="4">
        <v>1.9</v>
      </c>
      <c r="X298" s="4">
        <v>1.9</v>
      </c>
      <c r="Y298" s="4">
        <v>1.9</v>
      </c>
      <c r="Z298" s="4">
        <v>1.9</v>
      </c>
      <c r="AA298" s="4">
        <v>0</v>
      </c>
      <c r="AB298" s="4">
        <v>0.4</v>
      </c>
      <c r="AC298" s="4">
        <v>0</v>
      </c>
      <c r="AD298" s="4">
        <v>1.17</v>
      </c>
      <c r="AE298" s="4">
        <v>1.17</v>
      </c>
      <c r="AF298" s="4">
        <v>0.98</v>
      </c>
      <c r="AG298" s="4">
        <v>0.98</v>
      </c>
      <c r="AH298" s="4">
        <v>0</v>
      </c>
      <c r="AI298" s="4">
        <v>1.45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1.87</v>
      </c>
      <c r="AS298" s="4">
        <v>1.87</v>
      </c>
      <c r="AT298" s="4">
        <v>1.87</v>
      </c>
      <c r="AU298" s="4">
        <v>1.87</v>
      </c>
      <c r="AV298" s="4">
        <v>0</v>
      </c>
      <c r="AW298" s="4">
        <v>0.61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</row>
    <row r="299" spans="1:78" x14ac:dyDescent="0.15">
      <c r="A299" s="3">
        <v>39882</v>
      </c>
      <c r="B299" s="4">
        <v>0.82</v>
      </c>
      <c r="C299" s="4">
        <v>0.88</v>
      </c>
      <c r="D299" s="4">
        <v>0.8</v>
      </c>
      <c r="E299" s="4">
        <v>0.81</v>
      </c>
      <c r="F299" s="4">
        <v>0</v>
      </c>
      <c r="G299" s="4">
        <v>566.58000000000004</v>
      </c>
      <c r="H299" s="4">
        <v>0</v>
      </c>
      <c r="I299" s="4">
        <v>0.96</v>
      </c>
      <c r="J299" s="4">
        <v>1.4557</v>
      </c>
      <c r="K299" s="4">
        <v>0.82</v>
      </c>
      <c r="L299" s="4">
        <v>0.82</v>
      </c>
      <c r="M299" s="4">
        <v>0</v>
      </c>
      <c r="N299" s="4">
        <v>64.8</v>
      </c>
      <c r="O299" s="4">
        <v>0</v>
      </c>
      <c r="P299" s="4">
        <v>0.96</v>
      </c>
      <c r="Q299" s="4">
        <v>0.96</v>
      </c>
      <c r="R299" s="4">
        <v>0.96</v>
      </c>
      <c r="S299" s="4">
        <v>0.96</v>
      </c>
      <c r="T299" s="4">
        <v>0</v>
      </c>
      <c r="U299" s="4">
        <v>5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1.05</v>
      </c>
      <c r="AE299" s="4">
        <v>1.3</v>
      </c>
      <c r="AF299" s="4">
        <v>1.05</v>
      </c>
      <c r="AG299" s="4">
        <v>1.1100000000000001</v>
      </c>
      <c r="AH299" s="4">
        <v>0</v>
      </c>
      <c r="AI299" s="4">
        <v>3.19</v>
      </c>
      <c r="AJ299" s="4">
        <v>0</v>
      </c>
      <c r="AK299" s="4">
        <v>1.1499999999999999</v>
      </c>
      <c r="AL299" s="4">
        <v>1.1499999999999999</v>
      </c>
      <c r="AM299" s="4">
        <v>1.1499999999999999</v>
      </c>
      <c r="AN299" s="4">
        <v>1.1499999999999999</v>
      </c>
      <c r="AO299" s="4">
        <v>0</v>
      </c>
      <c r="AP299" s="4">
        <v>2</v>
      </c>
      <c r="AQ299" s="4">
        <v>0</v>
      </c>
      <c r="AR299" s="4">
        <v>2.0699999999999998</v>
      </c>
      <c r="AS299" s="4">
        <v>2.0699999999999998</v>
      </c>
      <c r="AT299" s="4">
        <v>2.0699999999999998</v>
      </c>
      <c r="AU299" s="4">
        <v>2.0699999999999998</v>
      </c>
      <c r="AV299" s="4">
        <v>0</v>
      </c>
      <c r="AW299" s="4">
        <v>0.48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</row>
    <row r="300" spans="1:78" x14ac:dyDescent="0.15">
      <c r="A300" s="3">
        <v>39883</v>
      </c>
      <c r="B300" s="4">
        <v>0.82</v>
      </c>
      <c r="C300" s="4">
        <v>1</v>
      </c>
      <c r="D300" s="4">
        <v>0.79</v>
      </c>
      <c r="E300" s="4">
        <v>0.81</v>
      </c>
      <c r="F300" s="4">
        <v>0</v>
      </c>
      <c r="G300" s="4">
        <v>547.51</v>
      </c>
      <c r="H300" s="4">
        <v>0</v>
      </c>
      <c r="I300" s="4">
        <v>0.95499999999999996</v>
      </c>
      <c r="J300" s="4">
        <v>1.3</v>
      </c>
      <c r="K300" s="4">
        <v>0.84</v>
      </c>
      <c r="L300" s="4">
        <v>1.3</v>
      </c>
      <c r="M300" s="4">
        <v>0</v>
      </c>
      <c r="N300" s="4">
        <v>109.2</v>
      </c>
      <c r="O300" s="4">
        <v>0</v>
      </c>
      <c r="P300" s="4">
        <v>0.96</v>
      </c>
      <c r="Q300" s="4">
        <v>1.04</v>
      </c>
      <c r="R300" s="4">
        <v>0.94010000000000005</v>
      </c>
      <c r="S300" s="4">
        <v>0.95</v>
      </c>
      <c r="T300" s="4">
        <v>0</v>
      </c>
      <c r="U300" s="4">
        <v>21.1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1.3</v>
      </c>
      <c r="AE300" s="4">
        <v>1.35</v>
      </c>
      <c r="AF300" s="4">
        <v>0.99</v>
      </c>
      <c r="AG300" s="4">
        <v>1.04</v>
      </c>
      <c r="AH300" s="4">
        <v>0</v>
      </c>
      <c r="AI300" s="4">
        <v>15.19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1.65</v>
      </c>
      <c r="AS300" s="4">
        <v>1.65</v>
      </c>
      <c r="AT300" s="4">
        <v>1.65</v>
      </c>
      <c r="AU300" s="4">
        <v>1.65</v>
      </c>
      <c r="AV300" s="4">
        <v>0</v>
      </c>
      <c r="AW300" s="4">
        <v>3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</row>
    <row r="301" spans="1:78" x14ac:dyDescent="0.15">
      <c r="A301" s="3">
        <v>39884</v>
      </c>
      <c r="B301" s="4">
        <v>0.82</v>
      </c>
      <c r="C301" s="4">
        <v>0.87</v>
      </c>
      <c r="D301" s="4">
        <v>0.79</v>
      </c>
      <c r="E301" s="4">
        <v>0.8</v>
      </c>
      <c r="F301" s="4">
        <v>0</v>
      </c>
      <c r="G301" s="4">
        <v>546.61</v>
      </c>
      <c r="H301" s="4">
        <v>0</v>
      </c>
      <c r="I301" s="4">
        <v>1</v>
      </c>
      <c r="J301" s="4">
        <v>1.1399999999999999</v>
      </c>
      <c r="K301" s="4">
        <v>0.94</v>
      </c>
      <c r="L301" s="4">
        <v>0.97</v>
      </c>
      <c r="M301" s="4">
        <v>0</v>
      </c>
      <c r="N301" s="4">
        <v>55.9</v>
      </c>
      <c r="O301" s="4">
        <v>0</v>
      </c>
      <c r="P301" s="4">
        <v>0.96</v>
      </c>
      <c r="Q301" s="4">
        <v>1.4</v>
      </c>
      <c r="R301" s="4">
        <v>0.94</v>
      </c>
      <c r="S301" s="4">
        <v>0.94</v>
      </c>
      <c r="T301" s="4">
        <v>0</v>
      </c>
      <c r="U301" s="4">
        <v>15.16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1.35</v>
      </c>
      <c r="AE301" s="4">
        <v>1.35</v>
      </c>
      <c r="AF301" s="4">
        <v>0.95</v>
      </c>
      <c r="AG301" s="4">
        <v>1.0329999999999999</v>
      </c>
      <c r="AH301" s="4">
        <v>0</v>
      </c>
      <c r="AI301" s="4">
        <v>7.2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1.26</v>
      </c>
      <c r="AS301" s="4">
        <v>3.5</v>
      </c>
      <c r="AT301" s="4">
        <v>1.26</v>
      </c>
      <c r="AU301" s="4">
        <v>3</v>
      </c>
      <c r="AV301" s="4">
        <v>0</v>
      </c>
      <c r="AW301" s="4">
        <v>1.8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</row>
    <row r="302" spans="1:78" x14ac:dyDescent="0.15">
      <c r="A302" s="3">
        <v>39885</v>
      </c>
      <c r="B302" s="4">
        <v>0.93</v>
      </c>
      <c r="C302" s="4">
        <v>0.93</v>
      </c>
      <c r="D302" s="4">
        <v>0.8</v>
      </c>
      <c r="E302" s="4">
        <v>0.8</v>
      </c>
      <c r="F302" s="4">
        <v>0</v>
      </c>
      <c r="G302" s="4">
        <v>707.92</v>
      </c>
      <c r="H302" s="4">
        <v>0</v>
      </c>
      <c r="I302" s="4">
        <v>1.98</v>
      </c>
      <c r="J302" s="4">
        <v>1.98</v>
      </c>
      <c r="K302" s="4">
        <v>0.94</v>
      </c>
      <c r="L302" s="4">
        <v>0.94</v>
      </c>
      <c r="M302" s="4">
        <v>0</v>
      </c>
      <c r="N302" s="4">
        <v>37.46</v>
      </c>
      <c r="O302" s="4">
        <v>0</v>
      </c>
      <c r="P302" s="4">
        <v>1.03</v>
      </c>
      <c r="Q302" s="4">
        <v>1.03</v>
      </c>
      <c r="R302" s="4">
        <v>1.03</v>
      </c>
      <c r="S302" s="4">
        <v>1.03</v>
      </c>
      <c r="T302" s="4">
        <v>0</v>
      </c>
      <c r="U302" s="4">
        <v>2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1</v>
      </c>
      <c r="AE302" s="4">
        <v>1.04</v>
      </c>
      <c r="AF302" s="4">
        <v>1</v>
      </c>
      <c r="AG302" s="4">
        <v>1.03</v>
      </c>
      <c r="AH302" s="4">
        <v>0</v>
      </c>
      <c r="AI302" s="4">
        <v>33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</row>
    <row r="303" spans="1:78" x14ac:dyDescent="0.15">
      <c r="A303" s="3">
        <v>39888</v>
      </c>
      <c r="B303" s="4">
        <v>0.81</v>
      </c>
      <c r="C303" s="4">
        <v>0.89</v>
      </c>
      <c r="D303" s="4">
        <v>0.78</v>
      </c>
      <c r="E303" s="4">
        <v>0.82</v>
      </c>
      <c r="F303" s="4">
        <v>0</v>
      </c>
      <c r="G303" s="4">
        <v>749.42200000000003</v>
      </c>
      <c r="H303" s="4">
        <v>0</v>
      </c>
      <c r="I303" s="4">
        <v>1.2</v>
      </c>
      <c r="J303" s="4">
        <v>1.2</v>
      </c>
      <c r="K303" s="4">
        <v>0.9</v>
      </c>
      <c r="L303" s="4">
        <v>0.94</v>
      </c>
      <c r="M303" s="4">
        <v>0</v>
      </c>
      <c r="N303" s="4">
        <v>66.05</v>
      </c>
      <c r="O303" s="4">
        <v>0</v>
      </c>
      <c r="P303" s="4">
        <v>0.92</v>
      </c>
      <c r="Q303" s="4">
        <v>0.92</v>
      </c>
      <c r="R303" s="4">
        <v>0.92</v>
      </c>
      <c r="S303" s="4">
        <v>0.92</v>
      </c>
      <c r="T303" s="4">
        <v>0</v>
      </c>
      <c r="U303" s="4">
        <v>15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1.4</v>
      </c>
      <c r="AE303" s="4">
        <v>1.4</v>
      </c>
      <c r="AF303" s="4">
        <v>1</v>
      </c>
      <c r="AG303" s="4">
        <v>1.3</v>
      </c>
      <c r="AH303" s="4">
        <v>0</v>
      </c>
      <c r="AI303" s="4">
        <v>12.5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1.4</v>
      </c>
      <c r="BG303" s="4">
        <v>1.4</v>
      </c>
      <c r="BH303" s="4">
        <v>1.4</v>
      </c>
      <c r="BI303" s="4">
        <v>1.4</v>
      </c>
      <c r="BJ303" s="4">
        <v>0</v>
      </c>
      <c r="BK303" s="4">
        <v>0.55000000000000004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</row>
    <row r="304" spans="1:78" x14ac:dyDescent="0.15">
      <c r="A304" s="3">
        <v>39889</v>
      </c>
      <c r="B304" s="4">
        <v>0.81</v>
      </c>
      <c r="C304" s="4">
        <v>0.89</v>
      </c>
      <c r="D304" s="4">
        <v>0.78</v>
      </c>
      <c r="E304" s="4">
        <v>0.78</v>
      </c>
      <c r="F304" s="4">
        <v>0</v>
      </c>
      <c r="G304" s="4">
        <v>796.08699999999999</v>
      </c>
      <c r="H304" s="4">
        <v>0</v>
      </c>
      <c r="I304" s="4">
        <v>0.95</v>
      </c>
      <c r="J304" s="4">
        <v>1.98</v>
      </c>
      <c r="K304" s="4">
        <v>0.94499999999999995</v>
      </c>
      <c r="L304" s="4">
        <v>1.05</v>
      </c>
      <c r="M304" s="4">
        <v>0</v>
      </c>
      <c r="N304" s="4">
        <v>115.6</v>
      </c>
      <c r="O304" s="4">
        <v>0</v>
      </c>
      <c r="P304" s="4">
        <v>1.18</v>
      </c>
      <c r="Q304" s="4">
        <v>2.57</v>
      </c>
      <c r="R304" s="4">
        <v>0.94</v>
      </c>
      <c r="S304" s="4">
        <v>2.57</v>
      </c>
      <c r="T304" s="4">
        <v>0</v>
      </c>
      <c r="U304" s="4">
        <v>17</v>
      </c>
      <c r="V304" s="4">
        <v>0</v>
      </c>
      <c r="W304" s="4">
        <v>1.1499999999999999</v>
      </c>
      <c r="X304" s="4">
        <v>1.1499999999999999</v>
      </c>
      <c r="Y304" s="4">
        <v>1.1499999999999999</v>
      </c>
      <c r="Z304" s="4">
        <v>1.1499999999999999</v>
      </c>
      <c r="AA304" s="4">
        <v>0</v>
      </c>
      <c r="AB304" s="4">
        <v>0.5</v>
      </c>
      <c r="AC304" s="4">
        <v>0</v>
      </c>
      <c r="AD304" s="4">
        <v>1.04</v>
      </c>
      <c r="AE304" s="4">
        <v>1.04</v>
      </c>
      <c r="AF304" s="4">
        <v>1.04</v>
      </c>
      <c r="AG304" s="4">
        <v>1.04</v>
      </c>
      <c r="AH304" s="4">
        <v>0</v>
      </c>
      <c r="AI304" s="4">
        <v>1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</row>
    <row r="305" spans="1:78" x14ac:dyDescent="0.15">
      <c r="A305" s="3">
        <v>39890</v>
      </c>
      <c r="B305" s="4">
        <v>0.81</v>
      </c>
      <c r="C305" s="4">
        <v>0.89</v>
      </c>
      <c r="D305" s="4">
        <v>0.78</v>
      </c>
      <c r="E305" s="4">
        <v>0.80500000000000005</v>
      </c>
      <c r="F305" s="4">
        <v>0</v>
      </c>
      <c r="G305" s="4">
        <v>659.61699999999996</v>
      </c>
      <c r="H305" s="4">
        <v>0</v>
      </c>
      <c r="I305" s="4">
        <v>1.3</v>
      </c>
      <c r="J305" s="4">
        <v>1.35</v>
      </c>
      <c r="K305" s="4">
        <v>0.82</v>
      </c>
      <c r="L305" s="4">
        <v>1.1200000000000001</v>
      </c>
      <c r="M305" s="4">
        <v>0</v>
      </c>
      <c r="N305" s="4">
        <v>119.4</v>
      </c>
      <c r="O305" s="4">
        <v>0</v>
      </c>
      <c r="P305" s="4">
        <v>0.96</v>
      </c>
      <c r="Q305" s="4">
        <v>1.1000000000000001</v>
      </c>
      <c r="R305" s="4">
        <v>0.94</v>
      </c>
      <c r="S305" s="4">
        <v>0.94</v>
      </c>
      <c r="T305" s="4">
        <v>0</v>
      </c>
      <c r="U305" s="4">
        <v>24.8</v>
      </c>
      <c r="V305" s="4">
        <v>0</v>
      </c>
      <c r="W305" s="4">
        <v>0.95</v>
      </c>
      <c r="X305" s="4">
        <v>0.95</v>
      </c>
      <c r="Y305" s="4">
        <v>0.95</v>
      </c>
      <c r="Z305" s="4">
        <v>0.95</v>
      </c>
      <c r="AA305" s="4">
        <v>0</v>
      </c>
      <c r="AB305" s="4">
        <v>0.5</v>
      </c>
      <c r="AC305" s="4">
        <v>0</v>
      </c>
      <c r="AD305" s="4">
        <v>1.1000000000000001</v>
      </c>
      <c r="AE305" s="4">
        <v>1.1000000000000001</v>
      </c>
      <c r="AF305" s="4">
        <v>1.07</v>
      </c>
      <c r="AG305" s="4">
        <v>1.07</v>
      </c>
      <c r="AH305" s="4">
        <v>0</v>
      </c>
      <c r="AI305" s="4">
        <v>10</v>
      </c>
      <c r="AJ305" s="4">
        <v>0</v>
      </c>
      <c r="AK305" s="4">
        <v>1.0291999999999999</v>
      </c>
      <c r="AL305" s="4">
        <v>1.0291999999999999</v>
      </c>
      <c r="AM305" s="4">
        <v>1.0291999999999999</v>
      </c>
      <c r="AN305" s="4">
        <v>1.0291999999999999</v>
      </c>
      <c r="AO305" s="4">
        <v>0</v>
      </c>
      <c r="AP305" s="4">
        <v>1</v>
      </c>
      <c r="AQ305" s="4">
        <v>0</v>
      </c>
      <c r="AR305" s="4">
        <v>1.26</v>
      </c>
      <c r="AS305" s="4">
        <v>1.54</v>
      </c>
      <c r="AT305" s="4">
        <v>1.26</v>
      </c>
      <c r="AU305" s="4">
        <v>1.54</v>
      </c>
      <c r="AV305" s="4">
        <v>0</v>
      </c>
      <c r="AW305" s="4">
        <v>1.2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1.85</v>
      </c>
      <c r="BG305" s="4">
        <v>1.85</v>
      </c>
      <c r="BH305" s="4">
        <v>1.6</v>
      </c>
      <c r="BI305" s="4">
        <v>1.6</v>
      </c>
      <c r="BJ305" s="4">
        <v>0</v>
      </c>
      <c r="BK305" s="4">
        <v>1.9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</row>
    <row r="306" spans="1:78" x14ac:dyDescent="0.15">
      <c r="A306" s="3">
        <v>39891</v>
      </c>
      <c r="B306" s="4">
        <v>0.82499999999999996</v>
      </c>
      <c r="C306" s="4">
        <v>1.1100000000000001</v>
      </c>
      <c r="D306" s="4">
        <v>0.78</v>
      </c>
      <c r="E306" s="4">
        <v>0.89</v>
      </c>
      <c r="F306" s="4">
        <v>0</v>
      </c>
      <c r="G306" s="4">
        <v>723.00699999999995</v>
      </c>
      <c r="H306" s="4">
        <v>0</v>
      </c>
      <c r="I306" s="4">
        <v>1.03</v>
      </c>
      <c r="J306" s="4">
        <v>1.17</v>
      </c>
      <c r="K306" s="4">
        <v>0.95</v>
      </c>
      <c r="L306" s="4">
        <v>1.1499999999999999</v>
      </c>
      <c r="M306" s="4">
        <v>0</v>
      </c>
      <c r="N306" s="4">
        <v>44.673999999999999</v>
      </c>
      <c r="O306" s="4">
        <v>0</v>
      </c>
      <c r="P306" s="4">
        <v>0.9405</v>
      </c>
      <c r="Q306" s="4">
        <v>0.98</v>
      </c>
      <c r="R306" s="4">
        <v>0.9</v>
      </c>
      <c r="S306" s="4">
        <v>0.9</v>
      </c>
      <c r="T306" s="4">
        <v>0</v>
      </c>
      <c r="U306" s="4">
        <v>26.15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1.1100000000000001</v>
      </c>
      <c r="AE306" s="4">
        <v>1.1100000000000001</v>
      </c>
      <c r="AF306" s="4">
        <v>1.1100000000000001</v>
      </c>
      <c r="AG306" s="4">
        <v>1.1100000000000001</v>
      </c>
      <c r="AH306" s="4">
        <v>0</v>
      </c>
      <c r="AI306" s="4">
        <v>2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1.64</v>
      </c>
      <c r="AS306" s="4">
        <v>1.64</v>
      </c>
      <c r="AT306" s="4">
        <v>1.64</v>
      </c>
      <c r="AU306" s="4">
        <v>1.64</v>
      </c>
      <c r="AV306" s="4">
        <v>0</v>
      </c>
      <c r="AW306" s="4">
        <v>0.5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1.55</v>
      </c>
      <c r="BG306" s="4">
        <v>1.55</v>
      </c>
      <c r="BH306" s="4">
        <v>1.55</v>
      </c>
      <c r="BI306" s="4">
        <v>1.55</v>
      </c>
      <c r="BJ306" s="4">
        <v>0</v>
      </c>
      <c r="BK306" s="4">
        <v>1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</row>
    <row r="307" spans="1:78" x14ac:dyDescent="0.15">
      <c r="A307" s="3">
        <v>39892</v>
      </c>
      <c r="B307" s="4">
        <v>0.8</v>
      </c>
      <c r="C307" s="4">
        <v>1.105</v>
      </c>
      <c r="D307" s="4">
        <v>0.75</v>
      </c>
      <c r="E307" s="4">
        <v>0.75</v>
      </c>
      <c r="F307" s="4">
        <v>0</v>
      </c>
      <c r="G307" s="4">
        <v>696.10699999999997</v>
      </c>
      <c r="H307" s="4">
        <v>0</v>
      </c>
      <c r="I307" s="4">
        <v>1.07</v>
      </c>
      <c r="J307" s="4">
        <v>1.98</v>
      </c>
      <c r="K307" s="4">
        <v>0.98</v>
      </c>
      <c r="L307" s="4">
        <v>1.23</v>
      </c>
      <c r="M307" s="4">
        <v>0</v>
      </c>
      <c r="N307" s="4">
        <v>32.049999999999997</v>
      </c>
      <c r="O307" s="4">
        <v>0</v>
      </c>
      <c r="P307" s="4">
        <v>1.04</v>
      </c>
      <c r="Q307" s="4">
        <v>1.04</v>
      </c>
      <c r="R307" s="4">
        <v>0.93</v>
      </c>
      <c r="S307" s="4">
        <v>0.95</v>
      </c>
      <c r="T307" s="4">
        <v>0</v>
      </c>
      <c r="U307" s="4">
        <v>56.3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1.5443</v>
      </c>
      <c r="AS307" s="4">
        <v>1.64</v>
      </c>
      <c r="AT307" s="4">
        <v>1.5443</v>
      </c>
      <c r="AU307" s="4">
        <v>1.64</v>
      </c>
      <c r="AV307" s="4">
        <v>0</v>
      </c>
      <c r="AW307" s="4">
        <v>1.5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</row>
    <row r="308" spans="1:78" x14ac:dyDescent="0.15">
      <c r="A308" s="3">
        <v>39895</v>
      </c>
      <c r="B308" s="4">
        <v>0.81</v>
      </c>
      <c r="C308" s="4">
        <v>0.86</v>
      </c>
      <c r="D308" s="4">
        <v>0.78</v>
      </c>
      <c r="E308" s="4">
        <v>0.82</v>
      </c>
      <c r="F308" s="4">
        <v>0</v>
      </c>
      <c r="G308" s="4">
        <v>775.66700000000003</v>
      </c>
      <c r="H308" s="4">
        <v>0</v>
      </c>
      <c r="I308" s="4">
        <v>1</v>
      </c>
      <c r="J308" s="4">
        <v>1.7</v>
      </c>
      <c r="K308" s="4">
        <v>0.95</v>
      </c>
      <c r="L308" s="4">
        <v>0.97</v>
      </c>
      <c r="M308" s="4">
        <v>0</v>
      </c>
      <c r="N308" s="4">
        <v>92.6</v>
      </c>
      <c r="O308" s="4">
        <v>0</v>
      </c>
      <c r="P308" s="4">
        <v>0.96</v>
      </c>
      <c r="Q308" s="4">
        <v>1.35</v>
      </c>
      <c r="R308" s="4">
        <v>0.94</v>
      </c>
      <c r="S308" s="4">
        <v>0.97</v>
      </c>
      <c r="T308" s="4">
        <v>0</v>
      </c>
      <c r="U308" s="4">
        <v>34.9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1.06</v>
      </c>
      <c r="AE308" s="4">
        <v>1.06</v>
      </c>
      <c r="AF308" s="4">
        <v>1.0316000000000001</v>
      </c>
      <c r="AG308" s="4">
        <v>1.0316000000000001</v>
      </c>
      <c r="AH308" s="4">
        <v>0</v>
      </c>
      <c r="AI308" s="4">
        <v>5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1.42</v>
      </c>
      <c r="BG308" s="4">
        <v>1.42</v>
      </c>
      <c r="BH308" s="4">
        <v>1.42</v>
      </c>
      <c r="BI308" s="4">
        <v>1.42</v>
      </c>
      <c r="BJ308" s="4">
        <v>0</v>
      </c>
      <c r="BK308" s="4">
        <v>1.2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</row>
    <row r="309" spans="1:78" x14ac:dyDescent="0.15">
      <c r="A309" s="3">
        <v>39896</v>
      </c>
      <c r="B309" s="4">
        <v>0.81</v>
      </c>
      <c r="C309" s="4">
        <v>0.86</v>
      </c>
      <c r="D309" s="4">
        <v>0.75</v>
      </c>
      <c r="E309" s="4">
        <v>0.8</v>
      </c>
      <c r="F309" s="4">
        <v>0</v>
      </c>
      <c r="G309" s="4">
        <v>904.5</v>
      </c>
      <c r="H309" s="4">
        <v>0</v>
      </c>
      <c r="I309" s="4">
        <v>1.98</v>
      </c>
      <c r="J309" s="4">
        <v>1.98</v>
      </c>
      <c r="K309" s="4">
        <v>0.94499999999999995</v>
      </c>
      <c r="L309" s="4">
        <v>1.03</v>
      </c>
      <c r="M309" s="4">
        <v>0</v>
      </c>
      <c r="N309" s="4">
        <v>37.700000000000003</v>
      </c>
      <c r="O309" s="4">
        <v>0</v>
      </c>
      <c r="P309" s="4">
        <v>0.98</v>
      </c>
      <c r="Q309" s="4">
        <v>1.4</v>
      </c>
      <c r="R309" s="4">
        <v>0.95</v>
      </c>
      <c r="S309" s="4">
        <v>1.4</v>
      </c>
      <c r="T309" s="4">
        <v>0</v>
      </c>
      <c r="U309" s="4">
        <v>30.35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0.9</v>
      </c>
      <c r="AE309" s="4">
        <v>0.9</v>
      </c>
      <c r="AF309" s="4">
        <v>0.9</v>
      </c>
      <c r="AG309" s="4">
        <v>0.9</v>
      </c>
      <c r="AH309" s="4">
        <v>0</v>
      </c>
      <c r="AI309" s="4">
        <v>20</v>
      </c>
      <c r="AJ309" s="4">
        <v>0</v>
      </c>
      <c r="AK309" s="4">
        <v>1.1399999999999999</v>
      </c>
      <c r="AL309" s="4">
        <v>1.1399999999999999</v>
      </c>
      <c r="AM309" s="4">
        <v>1.1399999999999999</v>
      </c>
      <c r="AN309" s="4">
        <v>1.1399999999999999</v>
      </c>
      <c r="AO309" s="4">
        <v>0</v>
      </c>
      <c r="AP309" s="4">
        <v>3</v>
      </c>
      <c r="AQ309" s="4">
        <v>0</v>
      </c>
      <c r="AR309" s="4">
        <v>1.4891000000000001</v>
      </c>
      <c r="AS309" s="4">
        <v>2.94</v>
      </c>
      <c r="AT309" s="4">
        <v>1.4891000000000001</v>
      </c>
      <c r="AU309" s="4">
        <v>2.94</v>
      </c>
      <c r="AV309" s="4">
        <v>0</v>
      </c>
      <c r="AW309" s="4">
        <v>1.2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1.8</v>
      </c>
      <c r="BG309" s="4">
        <v>1.8</v>
      </c>
      <c r="BH309" s="4">
        <v>1.8</v>
      </c>
      <c r="BI309" s="4">
        <v>1.8</v>
      </c>
      <c r="BJ309" s="4">
        <v>0</v>
      </c>
      <c r="BK309" s="4">
        <v>1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</row>
    <row r="310" spans="1:78" x14ac:dyDescent="0.15">
      <c r="A310" s="3">
        <v>39897</v>
      </c>
      <c r="B310" s="4">
        <v>0.81</v>
      </c>
      <c r="C310" s="4">
        <v>0.9</v>
      </c>
      <c r="D310" s="4">
        <v>0.75</v>
      </c>
      <c r="E310" s="4">
        <v>0.78</v>
      </c>
      <c r="F310" s="4">
        <v>0</v>
      </c>
      <c r="G310" s="4">
        <v>860.04</v>
      </c>
      <c r="H310" s="4">
        <v>0</v>
      </c>
      <c r="I310" s="4">
        <v>0.94499999999999995</v>
      </c>
      <c r="J310" s="4">
        <v>1.2</v>
      </c>
      <c r="K310" s="4">
        <v>0.92</v>
      </c>
      <c r="L310" s="4">
        <v>0.98</v>
      </c>
      <c r="M310" s="4">
        <v>0</v>
      </c>
      <c r="N310" s="4">
        <v>114.2</v>
      </c>
      <c r="O310" s="4">
        <v>0</v>
      </c>
      <c r="P310" s="4">
        <v>0.94</v>
      </c>
      <c r="Q310" s="4">
        <v>1.02</v>
      </c>
      <c r="R310" s="4">
        <v>0.93</v>
      </c>
      <c r="S310" s="4">
        <v>1</v>
      </c>
      <c r="T310" s="4">
        <v>0</v>
      </c>
      <c r="U310" s="4">
        <v>18.3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1.07</v>
      </c>
      <c r="AE310" s="4">
        <v>1.55</v>
      </c>
      <c r="AF310" s="4">
        <v>1.07</v>
      </c>
      <c r="AG310" s="4">
        <v>1.55</v>
      </c>
      <c r="AH310" s="4">
        <v>0</v>
      </c>
      <c r="AI310" s="4">
        <v>2.2000000000000002</v>
      </c>
      <c r="AJ310" s="4">
        <v>0</v>
      </c>
      <c r="AK310" s="4">
        <v>1.1599999999999999</v>
      </c>
      <c r="AL310" s="4">
        <v>1.1599999999999999</v>
      </c>
      <c r="AM310" s="4">
        <v>1.1599999999999999</v>
      </c>
      <c r="AN310" s="4">
        <v>1.1599999999999999</v>
      </c>
      <c r="AO310" s="4">
        <v>0</v>
      </c>
      <c r="AP310" s="4">
        <v>0.5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1.5</v>
      </c>
      <c r="BG310" s="4">
        <v>1.5</v>
      </c>
      <c r="BH310" s="4">
        <v>1.5</v>
      </c>
      <c r="BI310" s="4">
        <v>1.5</v>
      </c>
      <c r="BJ310" s="4">
        <v>0</v>
      </c>
      <c r="BK310" s="4">
        <v>2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</row>
    <row r="311" spans="1:78" x14ac:dyDescent="0.15">
      <c r="A311" s="3">
        <v>39898</v>
      </c>
      <c r="B311" s="4">
        <v>0.80500000000000005</v>
      </c>
      <c r="C311" s="4">
        <v>0.91</v>
      </c>
      <c r="D311" s="4">
        <v>0.75</v>
      </c>
      <c r="E311" s="4">
        <v>0.8</v>
      </c>
      <c r="F311" s="4">
        <v>0</v>
      </c>
      <c r="G311" s="4">
        <v>865.56</v>
      </c>
      <c r="H311" s="4">
        <v>0</v>
      </c>
      <c r="I311" s="4">
        <v>0.96</v>
      </c>
      <c r="J311" s="4">
        <v>1.44</v>
      </c>
      <c r="K311" s="4">
        <v>0.88</v>
      </c>
      <c r="L311" s="4">
        <v>1.36</v>
      </c>
      <c r="M311" s="4">
        <v>0</v>
      </c>
      <c r="N311" s="4">
        <v>90.843999999999994</v>
      </c>
      <c r="O311" s="4">
        <v>0</v>
      </c>
      <c r="P311" s="4">
        <v>0.98</v>
      </c>
      <c r="Q311" s="4">
        <v>1.4</v>
      </c>
      <c r="R311" s="4">
        <v>0.96</v>
      </c>
      <c r="S311" s="4">
        <v>1.02</v>
      </c>
      <c r="T311" s="4">
        <v>0</v>
      </c>
      <c r="U311" s="4">
        <v>17.8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1.03</v>
      </c>
      <c r="AE311" s="4">
        <v>1.385</v>
      </c>
      <c r="AF311" s="4">
        <v>1.03</v>
      </c>
      <c r="AG311" s="4">
        <v>1.32</v>
      </c>
      <c r="AH311" s="4">
        <v>0</v>
      </c>
      <c r="AI311" s="4">
        <v>9.1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1.3318000000000001</v>
      </c>
      <c r="AS311" s="4">
        <v>1.3318000000000001</v>
      </c>
      <c r="AT311" s="4">
        <v>1.3318000000000001</v>
      </c>
      <c r="AU311" s="4">
        <v>1.3318000000000001</v>
      </c>
      <c r="AV311" s="4">
        <v>0</v>
      </c>
      <c r="AW311" s="4">
        <v>1.75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</row>
    <row r="312" spans="1:78" x14ac:dyDescent="0.15">
      <c r="A312" s="3">
        <v>39899</v>
      </c>
      <c r="B312" s="4">
        <v>0.81</v>
      </c>
      <c r="C312" s="4">
        <v>0.89</v>
      </c>
      <c r="D312" s="4">
        <v>0.78</v>
      </c>
      <c r="E312" s="4">
        <v>0.8</v>
      </c>
      <c r="F312" s="4">
        <v>0</v>
      </c>
      <c r="G312" s="4">
        <v>764.94</v>
      </c>
      <c r="H312" s="4">
        <v>0</v>
      </c>
      <c r="I312" s="4">
        <v>0.97499999999999998</v>
      </c>
      <c r="J312" s="4">
        <v>1.98</v>
      </c>
      <c r="K312" s="4">
        <v>0.96</v>
      </c>
      <c r="L312" s="4">
        <v>1.03</v>
      </c>
      <c r="M312" s="4">
        <v>0</v>
      </c>
      <c r="N312" s="4">
        <v>16.399999999999999</v>
      </c>
      <c r="O312" s="4">
        <v>0</v>
      </c>
      <c r="P312" s="4">
        <v>1.36</v>
      </c>
      <c r="Q312" s="4">
        <v>1.36</v>
      </c>
      <c r="R312" s="4">
        <v>0.94</v>
      </c>
      <c r="S312" s="4">
        <v>1.02</v>
      </c>
      <c r="T312" s="4">
        <v>0</v>
      </c>
      <c r="U312" s="4">
        <v>8.9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1.1000000000000001</v>
      </c>
      <c r="AE312" s="4">
        <v>1.1000000000000001</v>
      </c>
      <c r="AF312" s="4">
        <v>1.07</v>
      </c>
      <c r="AG312" s="4">
        <v>1.07</v>
      </c>
      <c r="AH312" s="4">
        <v>0</v>
      </c>
      <c r="AI312" s="4">
        <v>1.3</v>
      </c>
      <c r="AJ312" s="4">
        <v>0</v>
      </c>
      <c r="AK312" s="4">
        <v>1.113</v>
      </c>
      <c r="AL312" s="4">
        <v>1.113</v>
      </c>
      <c r="AM312" s="4">
        <v>1.113</v>
      </c>
      <c r="AN312" s="4">
        <v>1.113</v>
      </c>
      <c r="AO312" s="4">
        <v>0</v>
      </c>
      <c r="AP312" s="4">
        <v>0.7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</row>
    <row r="313" spans="1:78" x14ac:dyDescent="0.15">
      <c r="A313" s="3">
        <v>39902</v>
      </c>
      <c r="B313" s="4">
        <v>0.85</v>
      </c>
      <c r="C313" s="4">
        <v>0.9</v>
      </c>
      <c r="D313" s="4">
        <v>0.78</v>
      </c>
      <c r="E313" s="4">
        <v>0.81</v>
      </c>
      <c r="F313" s="4">
        <v>0</v>
      </c>
      <c r="G313" s="4">
        <v>1219.5999999999999</v>
      </c>
      <c r="H313" s="4">
        <v>0</v>
      </c>
      <c r="I313" s="4">
        <v>1</v>
      </c>
      <c r="J313" s="4">
        <v>1.35</v>
      </c>
      <c r="K313" s="4">
        <v>0.93</v>
      </c>
      <c r="L313" s="4">
        <v>0.96</v>
      </c>
      <c r="M313" s="4">
        <v>0</v>
      </c>
      <c r="N313" s="4">
        <v>137.45400000000001</v>
      </c>
      <c r="O313" s="4">
        <v>0</v>
      </c>
      <c r="P313" s="4">
        <v>0.92</v>
      </c>
      <c r="Q313" s="4">
        <v>0.99</v>
      </c>
      <c r="R313" s="4">
        <v>0.92</v>
      </c>
      <c r="S313" s="4">
        <v>0.99</v>
      </c>
      <c r="T313" s="4">
        <v>0</v>
      </c>
      <c r="U313" s="4">
        <v>25.1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1.3</v>
      </c>
      <c r="AE313" s="4">
        <v>1.3</v>
      </c>
      <c r="AF313" s="4">
        <v>1.3</v>
      </c>
      <c r="AG313" s="4">
        <v>1.3</v>
      </c>
      <c r="AH313" s="4">
        <v>0</v>
      </c>
      <c r="AI313" s="4">
        <v>0.6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1.3167</v>
      </c>
      <c r="AZ313" s="4">
        <v>1.3167</v>
      </c>
      <c r="BA313" s="4">
        <v>1.3167</v>
      </c>
      <c r="BB313" s="4">
        <v>1.3167</v>
      </c>
      <c r="BC313" s="4">
        <v>0</v>
      </c>
      <c r="BD313" s="4">
        <v>0.6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</row>
    <row r="314" spans="1:78" x14ac:dyDescent="0.15">
      <c r="A314" s="3">
        <v>39903</v>
      </c>
      <c r="B314" s="4">
        <v>0.80500000000000005</v>
      </c>
      <c r="C314" s="4">
        <v>1.1000000000000001</v>
      </c>
      <c r="D314" s="4">
        <v>0.8</v>
      </c>
      <c r="E314" s="4">
        <v>0.81</v>
      </c>
      <c r="F314" s="4">
        <v>0</v>
      </c>
      <c r="G314" s="4">
        <v>601.97</v>
      </c>
      <c r="H314" s="4">
        <v>0</v>
      </c>
      <c r="I314" s="4">
        <v>0.94</v>
      </c>
      <c r="J314" s="4">
        <v>1.98</v>
      </c>
      <c r="K314" s="4">
        <v>0.94</v>
      </c>
      <c r="L314" s="4">
        <v>0.95</v>
      </c>
      <c r="M314" s="4">
        <v>0</v>
      </c>
      <c r="N314" s="4">
        <v>51.35</v>
      </c>
      <c r="O314" s="4">
        <v>0</v>
      </c>
      <c r="P314" s="4">
        <v>1.35</v>
      </c>
      <c r="Q314" s="4">
        <v>1.35</v>
      </c>
      <c r="R314" s="4">
        <v>0.94</v>
      </c>
      <c r="S314" s="4">
        <v>0.97</v>
      </c>
      <c r="T314" s="4">
        <v>0</v>
      </c>
      <c r="U314" s="4">
        <v>3.4529999999999998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1.5</v>
      </c>
      <c r="AS314" s="4">
        <v>1.62</v>
      </c>
      <c r="AT314" s="4">
        <v>1.5</v>
      </c>
      <c r="AU314" s="4">
        <v>1.62</v>
      </c>
      <c r="AV314" s="4">
        <v>0</v>
      </c>
      <c r="AW314" s="4">
        <v>1.74</v>
      </c>
      <c r="AX314" s="4">
        <v>0</v>
      </c>
      <c r="AY314" s="4">
        <v>1.31</v>
      </c>
      <c r="AZ314" s="4">
        <v>1.31</v>
      </c>
      <c r="BA314" s="4">
        <v>1.31</v>
      </c>
      <c r="BB314" s="4">
        <v>1.31</v>
      </c>
      <c r="BC314" s="4">
        <v>0</v>
      </c>
      <c r="BD314" s="4">
        <v>0.3</v>
      </c>
      <c r="BE314" s="4">
        <v>0</v>
      </c>
      <c r="BF314" s="4">
        <v>1.38</v>
      </c>
      <c r="BG314" s="4">
        <v>1.38</v>
      </c>
      <c r="BH314" s="4">
        <v>1.38</v>
      </c>
      <c r="BI314" s="4">
        <v>1.38</v>
      </c>
      <c r="BJ314" s="4">
        <v>0</v>
      </c>
      <c r="BK314" s="4">
        <v>5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</row>
    <row r="315" spans="1:78" x14ac:dyDescent="0.15">
      <c r="A315" s="3">
        <v>39904</v>
      </c>
      <c r="B315" s="4">
        <v>0.8</v>
      </c>
      <c r="C315" s="4">
        <v>0.85</v>
      </c>
      <c r="D315" s="4">
        <v>0.78</v>
      </c>
      <c r="E315" s="4">
        <v>0.80500000000000005</v>
      </c>
      <c r="F315" s="4">
        <v>0</v>
      </c>
      <c r="G315" s="4">
        <v>536.01</v>
      </c>
      <c r="H315" s="4">
        <v>0</v>
      </c>
      <c r="I315" s="4">
        <v>1.98</v>
      </c>
      <c r="J315" s="4">
        <v>1.98</v>
      </c>
      <c r="K315" s="4">
        <v>0.94</v>
      </c>
      <c r="L315" s="4">
        <v>1.05</v>
      </c>
      <c r="M315" s="4">
        <v>0</v>
      </c>
      <c r="N315" s="4">
        <v>106.9</v>
      </c>
      <c r="O315" s="4">
        <v>0</v>
      </c>
      <c r="P315" s="4">
        <v>0.96</v>
      </c>
      <c r="Q315" s="4">
        <v>1.4</v>
      </c>
      <c r="R315" s="4">
        <v>0.94</v>
      </c>
      <c r="S315" s="4">
        <v>1.02</v>
      </c>
      <c r="T315" s="4">
        <v>0</v>
      </c>
      <c r="U315" s="4">
        <v>20.3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1.31</v>
      </c>
      <c r="AZ315" s="4">
        <v>1.31</v>
      </c>
      <c r="BA315" s="4">
        <v>1.31</v>
      </c>
      <c r="BB315" s="4">
        <v>1.31</v>
      </c>
      <c r="BC315" s="4">
        <v>0</v>
      </c>
      <c r="BD315" s="4">
        <v>1</v>
      </c>
      <c r="BE315" s="4">
        <v>0</v>
      </c>
      <c r="BF315" s="4">
        <v>1.4</v>
      </c>
      <c r="BG315" s="4">
        <v>1.4</v>
      </c>
      <c r="BH315" s="4">
        <v>1.4</v>
      </c>
      <c r="BI315" s="4">
        <v>1.4</v>
      </c>
      <c r="BJ315" s="4">
        <v>0</v>
      </c>
      <c r="BK315" s="4">
        <v>0.5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</row>
    <row r="316" spans="1:78" x14ac:dyDescent="0.15">
      <c r="A316" s="3">
        <v>39905</v>
      </c>
      <c r="B316" s="4">
        <v>0.81</v>
      </c>
      <c r="C316" s="4">
        <v>0.87</v>
      </c>
      <c r="D316" s="4">
        <v>0.8</v>
      </c>
      <c r="E316" s="4">
        <v>0.82</v>
      </c>
      <c r="F316" s="4">
        <v>0</v>
      </c>
      <c r="G316" s="4">
        <v>423.84</v>
      </c>
      <c r="H316" s="4">
        <v>0</v>
      </c>
      <c r="I316" s="4">
        <v>0.96</v>
      </c>
      <c r="J316" s="4">
        <v>1.2</v>
      </c>
      <c r="K316" s="4">
        <v>0.93</v>
      </c>
      <c r="L316" s="4">
        <v>1.03</v>
      </c>
      <c r="M316" s="4">
        <v>0</v>
      </c>
      <c r="N316" s="4">
        <v>61.944000000000003</v>
      </c>
      <c r="O316" s="4">
        <v>0</v>
      </c>
      <c r="P316" s="4">
        <v>0.94</v>
      </c>
      <c r="Q316" s="4">
        <v>1.02</v>
      </c>
      <c r="R316" s="4">
        <v>0.93500000000000005</v>
      </c>
      <c r="S316" s="4">
        <v>1.02</v>
      </c>
      <c r="T316" s="4">
        <v>0</v>
      </c>
      <c r="U316" s="4">
        <v>41.9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1.8</v>
      </c>
      <c r="AS316" s="4">
        <v>2.8</v>
      </c>
      <c r="AT316" s="4">
        <v>1.8</v>
      </c>
      <c r="AU316" s="4">
        <v>2.8</v>
      </c>
      <c r="AV316" s="4">
        <v>0</v>
      </c>
      <c r="AW316" s="4">
        <v>0.9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</row>
    <row r="317" spans="1:78" x14ac:dyDescent="0.15">
      <c r="A317" s="3">
        <v>39906</v>
      </c>
      <c r="B317" s="4">
        <v>0.82</v>
      </c>
      <c r="C317" s="4">
        <v>0.85</v>
      </c>
      <c r="D317" s="4">
        <v>0.79</v>
      </c>
      <c r="E317" s="4">
        <v>0.81</v>
      </c>
      <c r="F317" s="4">
        <v>0</v>
      </c>
      <c r="G317" s="4">
        <v>500.51</v>
      </c>
      <c r="H317" s="4">
        <v>0</v>
      </c>
      <c r="I317" s="4">
        <v>1.4</v>
      </c>
      <c r="J317" s="4">
        <v>1.95</v>
      </c>
      <c r="K317" s="4">
        <v>0.93</v>
      </c>
      <c r="L317" s="4">
        <v>1.03</v>
      </c>
      <c r="M317" s="4">
        <v>0</v>
      </c>
      <c r="N317" s="4">
        <v>47.95</v>
      </c>
      <c r="O317" s="4">
        <v>0</v>
      </c>
      <c r="P317" s="4">
        <v>0.94</v>
      </c>
      <c r="Q317" s="4">
        <v>0.96</v>
      </c>
      <c r="R317" s="4">
        <v>0.94</v>
      </c>
      <c r="S317" s="4">
        <v>0.95</v>
      </c>
      <c r="T317" s="4">
        <v>0</v>
      </c>
      <c r="U317" s="4">
        <v>7.4539999999999997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1.02</v>
      </c>
      <c r="AE317" s="4">
        <v>1.02</v>
      </c>
      <c r="AF317" s="4">
        <v>1.02</v>
      </c>
      <c r="AG317" s="4">
        <v>1.02</v>
      </c>
      <c r="AH317" s="4">
        <v>0</v>
      </c>
      <c r="AI317" s="4">
        <v>10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</row>
    <row r="318" spans="1:78" x14ac:dyDescent="0.15">
      <c r="A318" s="3">
        <v>39910</v>
      </c>
      <c r="B318" s="4">
        <v>0.82</v>
      </c>
      <c r="C318" s="4">
        <v>0.86</v>
      </c>
      <c r="D318" s="4">
        <v>0.79</v>
      </c>
      <c r="E318" s="4">
        <v>0.8</v>
      </c>
      <c r="F318" s="4">
        <v>0</v>
      </c>
      <c r="G318" s="4">
        <v>372.07</v>
      </c>
      <c r="H318" s="4">
        <v>0</v>
      </c>
      <c r="I318" s="4">
        <v>1.8</v>
      </c>
      <c r="J318" s="4">
        <v>1.8</v>
      </c>
      <c r="K318" s="4">
        <v>0.94</v>
      </c>
      <c r="L318" s="4">
        <v>1.25</v>
      </c>
      <c r="M318" s="4">
        <v>0</v>
      </c>
      <c r="N318" s="4">
        <v>83.9</v>
      </c>
      <c r="O318" s="4">
        <v>0</v>
      </c>
      <c r="P318" s="4">
        <v>1.05</v>
      </c>
      <c r="Q318" s="4">
        <v>1.35</v>
      </c>
      <c r="R318" s="4">
        <v>0.94</v>
      </c>
      <c r="S318" s="4">
        <v>0.94</v>
      </c>
      <c r="T318" s="4">
        <v>0</v>
      </c>
      <c r="U318" s="4">
        <v>49.3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1.5</v>
      </c>
      <c r="AE318" s="4">
        <v>1.5</v>
      </c>
      <c r="AF318" s="4">
        <v>1.1499999999999999</v>
      </c>
      <c r="AG318" s="4">
        <v>1.4</v>
      </c>
      <c r="AH318" s="4">
        <v>0</v>
      </c>
      <c r="AI318" s="4">
        <v>1.3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3.1</v>
      </c>
      <c r="AS318" s="4">
        <v>3.1</v>
      </c>
      <c r="AT318" s="4">
        <v>3.1</v>
      </c>
      <c r="AU318" s="4">
        <v>3.1</v>
      </c>
      <c r="AV318" s="4">
        <v>0</v>
      </c>
      <c r="AW318" s="4">
        <v>0.45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</row>
    <row r="319" spans="1:78" x14ac:dyDescent="0.15">
      <c r="A319" s="3">
        <v>39911</v>
      </c>
      <c r="B319" s="4">
        <v>0.81</v>
      </c>
      <c r="C319" s="4">
        <v>0.86</v>
      </c>
      <c r="D319" s="4">
        <v>0.8</v>
      </c>
      <c r="E319" s="4">
        <v>0.81</v>
      </c>
      <c r="F319" s="4">
        <v>0</v>
      </c>
      <c r="G319" s="4">
        <v>431.28</v>
      </c>
      <c r="H319" s="4">
        <v>0</v>
      </c>
      <c r="I319" s="4">
        <v>0.98</v>
      </c>
      <c r="J319" s="4">
        <v>1.1000000000000001</v>
      </c>
      <c r="K319" s="4">
        <v>0.92</v>
      </c>
      <c r="L319" s="4">
        <v>0.96</v>
      </c>
      <c r="M319" s="4">
        <v>0</v>
      </c>
      <c r="N319" s="4">
        <v>127.5</v>
      </c>
      <c r="O319" s="4">
        <v>0</v>
      </c>
      <c r="P319" s="4">
        <v>0.94</v>
      </c>
      <c r="Q319" s="4">
        <v>1.02</v>
      </c>
      <c r="R319" s="4">
        <v>0.94</v>
      </c>
      <c r="S319" s="4">
        <v>1.02</v>
      </c>
      <c r="T319" s="4">
        <v>0</v>
      </c>
      <c r="U319" s="4">
        <v>43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1.1499999999999999</v>
      </c>
      <c r="AE319" s="4">
        <v>1.35</v>
      </c>
      <c r="AF319" s="4">
        <v>1.1499999999999999</v>
      </c>
      <c r="AG319" s="4">
        <v>1.35</v>
      </c>
      <c r="AH319" s="4">
        <v>0</v>
      </c>
      <c r="AI319" s="4">
        <v>0.9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</row>
    <row r="320" spans="1:78" x14ac:dyDescent="0.15">
      <c r="A320" s="3">
        <v>39912</v>
      </c>
      <c r="B320" s="4">
        <v>0.8</v>
      </c>
      <c r="C320" s="4">
        <v>0.86</v>
      </c>
      <c r="D320" s="4">
        <v>0.8</v>
      </c>
      <c r="E320" s="4">
        <v>0.85</v>
      </c>
      <c r="F320" s="4">
        <v>0</v>
      </c>
      <c r="G320" s="4">
        <v>354.53</v>
      </c>
      <c r="H320" s="4">
        <v>0</v>
      </c>
      <c r="I320" s="4">
        <v>0.96</v>
      </c>
      <c r="J320" s="4">
        <v>1.38</v>
      </c>
      <c r="K320" s="4">
        <v>0.94</v>
      </c>
      <c r="L320" s="4">
        <v>1.25</v>
      </c>
      <c r="M320" s="4">
        <v>0</v>
      </c>
      <c r="N320" s="4">
        <v>77.543999999999997</v>
      </c>
      <c r="O320" s="4">
        <v>0</v>
      </c>
      <c r="P320" s="4">
        <v>0.95</v>
      </c>
      <c r="Q320" s="4">
        <v>1.01</v>
      </c>
      <c r="R320" s="4">
        <v>0.93</v>
      </c>
      <c r="S320" s="4">
        <v>1.01</v>
      </c>
      <c r="T320" s="4">
        <v>0</v>
      </c>
      <c r="U320" s="4">
        <v>31.3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1.1200000000000001</v>
      </c>
      <c r="AE320" s="4">
        <v>1.82</v>
      </c>
      <c r="AF320" s="4">
        <v>1.02</v>
      </c>
      <c r="AG320" s="4">
        <v>1.1100000000000001</v>
      </c>
      <c r="AH320" s="4">
        <v>0</v>
      </c>
      <c r="AI320" s="4">
        <v>5.4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</row>
    <row r="321" spans="1:78" x14ac:dyDescent="0.15">
      <c r="A321" s="3">
        <v>39913</v>
      </c>
      <c r="B321" s="4">
        <v>0.87</v>
      </c>
      <c r="C321" s="4">
        <v>0.90500000000000003</v>
      </c>
      <c r="D321" s="4">
        <v>0.8</v>
      </c>
      <c r="E321" s="4">
        <v>0.81</v>
      </c>
      <c r="F321" s="4">
        <v>0</v>
      </c>
      <c r="G321" s="4">
        <v>399.47</v>
      </c>
      <c r="H321" s="4">
        <v>0</v>
      </c>
      <c r="I321" s="4">
        <v>1.98</v>
      </c>
      <c r="J321" s="4">
        <v>1.98</v>
      </c>
      <c r="K321" s="4">
        <v>0.81</v>
      </c>
      <c r="L321" s="4">
        <v>0.94</v>
      </c>
      <c r="M321" s="4">
        <v>0</v>
      </c>
      <c r="N321" s="4">
        <v>159.30000000000001</v>
      </c>
      <c r="O321" s="4">
        <v>0</v>
      </c>
      <c r="P321" s="4">
        <v>0.98</v>
      </c>
      <c r="Q321" s="4">
        <v>0.98</v>
      </c>
      <c r="R321" s="4">
        <v>0.98</v>
      </c>
      <c r="S321" s="4">
        <v>0.98</v>
      </c>
      <c r="T321" s="4">
        <v>0</v>
      </c>
      <c r="U321" s="4">
        <v>1.5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1</v>
      </c>
      <c r="AE321" s="4">
        <v>1.35</v>
      </c>
      <c r="AF321" s="4">
        <v>1</v>
      </c>
      <c r="AG321" s="4">
        <v>1.35</v>
      </c>
      <c r="AH321" s="4">
        <v>0</v>
      </c>
      <c r="AI321" s="4">
        <v>11.3</v>
      </c>
      <c r="AJ321" s="4">
        <v>0</v>
      </c>
      <c r="AK321" s="4">
        <v>1.1599999999999999</v>
      </c>
      <c r="AL321" s="4">
        <v>1.1599999999999999</v>
      </c>
      <c r="AM321" s="4">
        <v>1.1599999999999999</v>
      </c>
      <c r="AN321" s="4">
        <v>1.1599999999999999</v>
      </c>
      <c r="AO321" s="4">
        <v>0</v>
      </c>
      <c r="AP321" s="4">
        <v>1</v>
      </c>
      <c r="AQ321" s="4">
        <v>0</v>
      </c>
      <c r="AR321" s="4">
        <v>3.5</v>
      </c>
      <c r="AS321" s="4">
        <v>3.5</v>
      </c>
      <c r="AT321" s="4">
        <v>3.5</v>
      </c>
      <c r="AU321" s="4">
        <v>3.5</v>
      </c>
      <c r="AV321" s="4">
        <v>0</v>
      </c>
      <c r="AW321" s="4">
        <v>0.5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3.2</v>
      </c>
      <c r="BG321" s="4">
        <v>3.2</v>
      </c>
      <c r="BH321" s="4">
        <v>3.2</v>
      </c>
      <c r="BI321" s="4">
        <v>3.2</v>
      </c>
      <c r="BJ321" s="4">
        <v>0</v>
      </c>
      <c r="BK321" s="4">
        <v>2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</row>
    <row r="322" spans="1:78" x14ac:dyDescent="0.15">
      <c r="A322" s="3">
        <v>39916</v>
      </c>
      <c r="B322" s="4">
        <v>0.8</v>
      </c>
      <c r="C322" s="4">
        <v>0.85</v>
      </c>
      <c r="D322" s="4">
        <v>0.8</v>
      </c>
      <c r="E322" s="4">
        <v>0.8</v>
      </c>
      <c r="F322" s="4">
        <v>0</v>
      </c>
      <c r="G322" s="4">
        <v>424.75</v>
      </c>
      <c r="H322" s="4">
        <v>0</v>
      </c>
      <c r="I322" s="4">
        <v>0.96</v>
      </c>
      <c r="J322" s="4">
        <v>1.45</v>
      </c>
      <c r="K322" s="4">
        <v>0.9</v>
      </c>
      <c r="L322" s="4">
        <v>0.92</v>
      </c>
      <c r="M322" s="4">
        <v>0</v>
      </c>
      <c r="N322" s="4">
        <v>151.75399999999999</v>
      </c>
      <c r="O322" s="4">
        <v>0</v>
      </c>
      <c r="P322" s="4">
        <v>1.05</v>
      </c>
      <c r="Q322" s="4">
        <v>1.05</v>
      </c>
      <c r="R322" s="4">
        <v>0.92</v>
      </c>
      <c r="S322" s="4">
        <v>0.94499999999999995</v>
      </c>
      <c r="T322" s="4">
        <v>0</v>
      </c>
      <c r="U322" s="4">
        <v>40.6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1.52</v>
      </c>
      <c r="AE322" s="4">
        <v>1.52</v>
      </c>
      <c r="AF322" s="4">
        <v>1.02</v>
      </c>
      <c r="AG322" s="4">
        <v>1.35</v>
      </c>
      <c r="AH322" s="4">
        <v>0</v>
      </c>
      <c r="AI322" s="4">
        <v>21.25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</row>
    <row r="323" spans="1:78" x14ac:dyDescent="0.15">
      <c r="A323" s="3">
        <v>39917</v>
      </c>
      <c r="B323" s="4">
        <v>0.82</v>
      </c>
      <c r="C323" s="4">
        <v>1.31</v>
      </c>
      <c r="D323" s="4">
        <v>0.8</v>
      </c>
      <c r="E323" s="4">
        <v>0.83</v>
      </c>
      <c r="F323" s="4">
        <v>0</v>
      </c>
      <c r="G323" s="4">
        <v>315.75</v>
      </c>
      <c r="H323" s="4">
        <v>0</v>
      </c>
      <c r="I323" s="4">
        <v>1.42</v>
      </c>
      <c r="J323" s="4">
        <v>1.98</v>
      </c>
      <c r="K323" s="4">
        <v>0.9</v>
      </c>
      <c r="L323" s="4">
        <v>1.01</v>
      </c>
      <c r="M323" s="4">
        <v>0</v>
      </c>
      <c r="N323" s="4">
        <v>163.65299999999999</v>
      </c>
      <c r="O323" s="4">
        <v>0</v>
      </c>
      <c r="P323" s="4">
        <v>1.35</v>
      </c>
      <c r="Q323" s="4">
        <v>1.38</v>
      </c>
      <c r="R323" s="4">
        <v>0.93</v>
      </c>
      <c r="S323" s="4">
        <v>1.38</v>
      </c>
      <c r="T323" s="4">
        <v>0</v>
      </c>
      <c r="U323" s="4">
        <v>2.7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1.75</v>
      </c>
      <c r="AL323" s="4">
        <v>1.75</v>
      </c>
      <c r="AM323" s="4">
        <v>1.75</v>
      </c>
      <c r="AN323" s="4">
        <v>1.75</v>
      </c>
      <c r="AO323" s="4">
        <v>0</v>
      </c>
      <c r="AP323" s="4">
        <v>0.5</v>
      </c>
      <c r="AQ323" s="4">
        <v>0</v>
      </c>
      <c r="AR323" s="4">
        <v>1.65</v>
      </c>
      <c r="AS323" s="4">
        <v>3.3</v>
      </c>
      <c r="AT323" s="4">
        <v>1.65</v>
      </c>
      <c r="AU323" s="4">
        <v>3.3</v>
      </c>
      <c r="AV323" s="4">
        <v>0</v>
      </c>
      <c r="AW323" s="4">
        <v>4.7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</row>
    <row r="324" spans="1:78" x14ac:dyDescent="0.15">
      <c r="A324" s="3">
        <v>39918</v>
      </c>
      <c r="B324" s="4">
        <v>0.81</v>
      </c>
      <c r="C324" s="4">
        <v>1.1000000000000001</v>
      </c>
      <c r="D324" s="4">
        <v>0.79</v>
      </c>
      <c r="E324" s="4">
        <v>0.8</v>
      </c>
      <c r="F324" s="4">
        <v>0</v>
      </c>
      <c r="G324" s="4">
        <v>309.77999999999997</v>
      </c>
      <c r="H324" s="4">
        <v>0</v>
      </c>
      <c r="I324" s="4">
        <v>0.94540000000000002</v>
      </c>
      <c r="J324" s="4">
        <v>1.3</v>
      </c>
      <c r="K324" s="4">
        <v>0.9</v>
      </c>
      <c r="L324" s="4">
        <v>0.9163</v>
      </c>
      <c r="M324" s="4">
        <v>0</v>
      </c>
      <c r="N324" s="4">
        <v>95.1</v>
      </c>
      <c r="O324" s="4">
        <v>0</v>
      </c>
      <c r="P324" s="4">
        <v>0.95</v>
      </c>
      <c r="Q324" s="4">
        <v>1.01</v>
      </c>
      <c r="R324" s="4">
        <v>0.95</v>
      </c>
      <c r="S324" s="4">
        <v>0.97</v>
      </c>
      <c r="T324" s="4">
        <v>0</v>
      </c>
      <c r="U324" s="4">
        <v>9.93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1.5</v>
      </c>
      <c r="AE324" s="4">
        <v>1.65</v>
      </c>
      <c r="AF324" s="4">
        <v>1</v>
      </c>
      <c r="AG324" s="4">
        <v>1</v>
      </c>
      <c r="AH324" s="4">
        <v>0</v>
      </c>
      <c r="AI324" s="4">
        <v>40.799999999999997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1.26</v>
      </c>
      <c r="AS324" s="4">
        <v>1.26</v>
      </c>
      <c r="AT324" s="4">
        <v>1.26</v>
      </c>
      <c r="AU324" s="4">
        <v>1.26</v>
      </c>
      <c r="AV324" s="4">
        <v>0</v>
      </c>
      <c r="AW324" s="4">
        <v>2</v>
      </c>
      <c r="AX324" s="4">
        <v>0</v>
      </c>
      <c r="AY324" s="4">
        <v>1.2867</v>
      </c>
      <c r="AZ324" s="4">
        <v>1.2867</v>
      </c>
      <c r="BA324" s="4">
        <v>1.2867</v>
      </c>
      <c r="BB324" s="4">
        <v>1.2867</v>
      </c>
      <c r="BC324" s="4">
        <v>0</v>
      </c>
      <c r="BD324" s="4">
        <v>0.2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</row>
    <row r="325" spans="1:78" x14ac:dyDescent="0.15">
      <c r="A325" s="3">
        <v>39919</v>
      </c>
      <c r="B325" s="4">
        <v>0.81</v>
      </c>
      <c r="C325" s="4">
        <v>0.89</v>
      </c>
      <c r="D325" s="4">
        <v>0.79</v>
      </c>
      <c r="E325" s="4">
        <v>0.8</v>
      </c>
      <c r="F325" s="4">
        <v>0</v>
      </c>
      <c r="G325" s="4">
        <v>423.15</v>
      </c>
      <c r="H325" s="4">
        <v>0</v>
      </c>
      <c r="I325" s="4">
        <v>1.08</v>
      </c>
      <c r="J325" s="4">
        <v>1.08</v>
      </c>
      <c r="K325" s="4">
        <v>0.92</v>
      </c>
      <c r="L325" s="4">
        <v>1.02</v>
      </c>
      <c r="M325" s="4">
        <v>0</v>
      </c>
      <c r="N325" s="4">
        <v>58.893999999999998</v>
      </c>
      <c r="O325" s="4">
        <v>0</v>
      </c>
      <c r="P325" s="4">
        <v>0.94</v>
      </c>
      <c r="Q325" s="4">
        <v>1.45</v>
      </c>
      <c r="R325" s="4">
        <v>0.94</v>
      </c>
      <c r="S325" s="4">
        <v>1.03</v>
      </c>
      <c r="T325" s="4">
        <v>0</v>
      </c>
      <c r="U325" s="4">
        <v>18.5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1.65</v>
      </c>
      <c r="AL325" s="4">
        <v>1.65</v>
      </c>
      <c r="AM325" s="4">
        <v>1.65</v>
      </c>
      <c r="AN325" s="4">
        <v>1.65</v>
      </c>
      <c r="AO325" s="4">
        <v>0</v>
      </c>
      <c r="AP325" s="4">
        <v>0.5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</row>
    <row r="326" spans="1:78" x14ac:dyDescent="0.15">
      <c r="A326" s="3">
        <v>39920</v>
      </c>
      <c r="B326" s="4">
        <v>0.81</v>
      </c>
      <c r="C326" s="4">
        <v>0.86</v>
      </c>
      <c r="D326" s="4">
        <v>0.79</v>
      </c>
      <c r="E326" s="4">
        <v>0.8</v>
      </c>
      <c r="F326" s="4">
        <v>0</v>
      </c>
      <c r="G326" s="4">
        <v>424.25</v>
      </c>
      <c r="H326" s="4">
        <v>0</v>
      </c>
      <c r="I326" s="4">
        <v>1.98</v>
      </c>
      <c r="J326" s="4">
        <v>1.98</v>
      </c>
      <c r="K326" s="4">
        <v>0.9</v>
      </c>
      <c r="L326" s="4">
        <v>0.96</v>
      </c>
      <c r="M326" s="4">
        <v>0</v>
      </c>
      <c r="N326" s="4">
        <v>39.299999999999997</v>
      </c>
      <c r="O326" s="4">
        <v>0</v>
      </c>
      <c r="P326" s="4">
        <v>0.94</v>
      </c>
      <c r="Q326" s="4">
        <v>1.02</v>
      </c>
      <c r="R326" s="4">
        <v>0.94</v>
      </c>
      <c r="S326" s="4">
        <v>1.02</v>
      </c>
      <c r="T326" s="4">
        <v>0</v>
      </c>
      <c r="U326" s="4">
        <v>22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1.1000000000000001</v>
      </c>
      <c r="AE326" s="4">
        <v>1.1000000000000001</v>
      </c>
      <c r="AF326" s="4">
        <v>1.02</v>
      </c>
      <c r="AG326" s="4">
        <v>1.05</v>
      </c>
      <c r="AH326" s="4">
        <v>0</v>
      </c>
      <c r="AI326" s="4">
        <v>7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</row>
    <row r="327" spans="1:78" x14ac:dyDescent="0.15">
      <c r="A327" s="3">
        <v>39923</v>
      </c>
      <c r="B327" s="4">
        <v>0.81</v>
      </c>
      <c r="C327" s="4">
        <v>0.9</v>
      </c>
      <c r="D327" s="4">
        <v>0.79</v>
      </c>
      <c r="E327" s="4">
        <v>0.8</v>
      </c>
      <c r="F327" s="4">
        <v>0</v>
      </c>
      <c r="G327" s="4">
        <v>520.77</v>
      </c>
      <c r="H327" s="4">
        <v>0</v>
      </c>
      <c r="I327" s="4">
        <v>0.97</v>
      </c>
      <c r="J327" s="4">
        <v>1.4</v>
      </c>
      <c r="K327" s="4">
        <v>0.9</v>
      </c>
      <c r="L327" s="4">
        <v>1.02</v>
      </c>
      <c r="M327" s="4">
        <v>0</v>
      </c>
      <c r="N327" s="4">
        <v>106.184</v>
      </c>
      <c r="O327" s="4">
        <v>0</v>
      </c>
      <c r="P327" s="4">
        <v>0.94</v>
      </c>
      <c r="Q327" s="4">
        <v>1.02</v>
      </c>
      <c r="R327" s="4">
        <v>0.94</v>
      </c>
      <c r="S327" s="4">
        <v>1.02</v>
      </c>
      <c r="T327" s="4">
        <v>0</v>
      </c>
      <c r="U327" s="4">
        <v>9.1999999999999993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</row>
    <row r="328" spans="1:78" x14ac:dyDescent="0.15">
      <c r="A328" s="3">
        <v>39924</v>
      </c>
      <c r="B328" s="4">
        <v>0.82</v>
      </c>
      <c r="C328" s="4">
        <v>0.89</v>
      </c>
      <c r="D328" s="4">
        <v>0.81</v>
      </c>
      <c r="E328" s="4">
        <v>0.82</v>
      </c>
      <c r="F328" s="4">
        <v>0</v>
      </c>
      <c r="G328" s="4">
        <v>488.4</v>
      </c>
      <c r="H328" s="4">
        <v>0</v>
      </c>
      <c r="I328" s="4">
        <v>1.8</v>
      </c>
      <c r="J328" s="4">
        <v>1.8</v>
      </c>
      <c r="K328" s="4">
        <v>0.91</v>
      </c>
      <c r="L328" s="4">
        <v>0.97</v>
      </c>
      <c r="M328" s="4">
        <v>0</v>
      </c>
      <c r="N328" s="4">
        <v>95.403000000000006</v>
      </c>
      <c r="O328" s="4">
        <v>0</v>
      </c>
      <c r="P328" s="4">
        <v>0.95199999999999996</v>
      </c>
      <c r="Q328" s="4">
        <v>1.35</v>
      </c>
      <c r="R328" s="4">
        <v>0.95</v>
      </c>
      <c r="S328" s="4">
        <v>0.95</v>
      </c>
      <c r="T328" s="4">
        <v>0</v>
      </c>
      <c r="U328" s="4">
        <v>21</v>
      </c>
      <c r="V328" s="4">
        <v>0</v>
      </c>
      <c r="W328" s="4">
        <v>0.95</v>
      </c>
      <c r="X328" s="4">
        <v>0.95</v>
      </c>
      <c r="Y328" s="4">
        <v>0.95</v>
      </c>
      <c r="Z328" s="4">
        <v>0.95</v>
      </c>
      <c r="AA328" s="4">
        <v>0</v>
      </c>
      <c r="AB328" s="4">
        <v>5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1.6</v>
      </c>
      <c r="AS328" s="4">
        <v>1.6</v>
      </c>
      <c r="AT328" s="4">
        <v>1.6</v>
      </c>
      <c r="AU328" s="4">
        <v>1.6</v>
      </c>
      <c r="AV328" s="4">
        <v>0</v>
      </c>
      <c r="AW328" s="4">
        <v>3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</row>
    <row r="329" spans="1:78" x14ac:dyDescent="0.15">
      <c r="A329" s="3">
        <v>39925</v>
      </c>
      <c r="B329" s="4">
        <v>0.82</v>
      </c>
      <c r="C329" s="4">
        <v>0.89</v>
      </c>
      <c r="D329" s="4">
        <v>0.82</v>
      </c>
      <c r="E329" s="4">
        <v>0.82</v>
      </c>
      <c r="F329" s="4">
        <v>0</v>
      </c>
      <c r="G329" s="4">
        <v>571.13</v>
      </c>
      <c r="H329" s="4">
        <v>0</v>
      </c>
      <c r="I329" s="4">
        <v>1.17</v>
      </c>
      <c r="J329" s="4">
        <v>1.25</v>
      </c>
      <c r="K329" s="4">
        <v>0.92</v>
      </c>
      <c r="L329" s="4">
        <v>1</v>
      </c>
      <c r="M329" s="4">
        <v>0</v>
      </c>
      <c r="N329" s="4">
        <v>105.2</v>
      </c>
      <c r="O329" s="4">
        <v>0</v>
      </c>
      <c r="P329" s="4">
        <v>0.95</v>
      </c>
      <c r="Q329" s="4">
        <v>1.04</v>
      </c>
      <c r="R329" s="4">
        <v>0.93</v>
      </c>
      <c r="S329" s="4">
        <v>1.03</v>
      </c>
      <c r="T329" s="4">
        <v>0</v>
      </c>
      <c r="U329" s="4">
        <v>37.4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1.45</v>
      </c>
      <c r="AE329" s="4">
        <v>1.5</v>
      </c>
      <c r="AF329" s="4">
        <v>1.03</v>
      </c>
      <c r="AG329" s="4">
        <v>1.5</v>
      </c>
      <c r="AH329" s="4">
        <v>0</v>
      </c>
      <c r="AI329" s="4">
        <v>2.4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3.3</v>
      </c>
      <c r="AS329" s="4">
        <v>3.3</v>
      </c>
      <c r="AT329" s="4">
        <v>1.5</v>
      </c>
      <c r="AU329" s="4">
        <v>1.5</v>
      </c>
      <c r="AV329" s="4">
        <v>0</v>
      </c>
      <c r="AW329" s="4">
        <v>7.35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1.33</v>
      </c>
      <c r="BG329" s="4">
        <v>1.33</v>
      </c>
      <c r="BH329" s="4">
        <v>1.33</v>
      </c>
      <c r="BI329" s="4">
        <v>1.33</v>
      </c>
      <c r="BJ329" s="4">
        <v>0</v>
      </c>
      <c r="BK329" s="4">
        <v>6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</row>
    <row r="330" spans="1:78" x14ac:dyDescent="0.15">
      <c r="A330" s="3">
        <v>39926</v>
      </c>
      <c r="B330" s="4">
        <v>0.8</v>
      </c>
      <c r="C330" s="4">
        <v>1.0149999999999999</v>
      </c>
      <c r="D330" s="4">
        <v>0.8</v>
      </c>
      <c r="E330" s="4">
        <v>0.82</v>
      </c>
      <c r="F330" s="4">
        <v>0</v>
      </c>
      <c r="G330" s="4">
        <v>544.28</v>
      </c>
      <c r="H330" s="4">
        <v>0</v>
      </c>
      <c r="I330" s="4">
        <v>0.96</v>
      </c>
      <c r="J330" s="4">
        <v>1.35</v>
      </c>
      <c r="K330" s="4">
        <v>0.92</v>
      </c>
      <c r="L330" s="4">
        <v>0.99750000000000005</v>
      </c>
      <c r="M330" s="4">
        <v>0</v>
      </c>
      <c r="N330" s="4">
        <v>68.244</v>
      </c>
      <c r="O330" s="4">
        <v>0</v>
      </c>
      <c r="P330" s="4">
        <v>0.93</v>
      </c>
      <c r="Q330" s="4">
        <v>1.02</v>
      </c>
      <c r="R330" s="4">
        <v>0.91</v>
      </c>
      <c r="S330" s="4">
        <v>0.91</v>
      </c>
      <c r="T330" s="4">
        <v>0</v>
      </c>
      <c r="U330" s="4">
        <v>55.54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1.07</v>
      </c>
      <c r="AE330" s="4">
        <v>1.07</v>
      </c>
      <c r="AF330" s="4">
        <v>1.07</v>
      </c>
      <c r="AG330" s="4">
        <v>1.07</v>
      </c>
      <c r="AH330" s="4">
        <v>0</v>
      </c>
      <c r="AI330" s="4">
        <v>5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3</v>
      </c>
      <c r="AS330" s="4">
        <v>3</v>
      </c>
      <c r="AT330" s="4">
        <v>1.3129999999999999</v>
      </c>
      <c r="AU330" s="4">
        <v>1.3129999999999999</v>
      </c>
      <c r="AV330" s="4">
        <v>0</v>
      </c>
      <c r="AW330" s="4">
        <v>5.2</v>
      </c>
      <c r="AX330" s="4">
        <v>0</v>
      </c>
      <c r="AY330" s="4">
        <v>1.2867</v>
      </c>
      <c r="AZ330" s="4">
        <v>1.2867</v>
      </c>
      <c r="BA330" s="4">
        <v>1.2867</v>
      </c>
      <c r="BB330" s="4">
        <v>1.2867</v>
      </c>
      <c r="BC330" s="4">
        <v>0</v>
      </c>
      <c r="BD330" s="4">
        <v>0.5</v>
      </c>
      <c r="BE330" s="4">
        <v>0</v>
      </c>
      <c r="BF330" s="4">
        <v>1.46</v>
      </c>
      <c r="BG330" s="4">
        <v>1.46</v>
      </c>
      <c r="BH330" s="4">
        <v>1.46</v>
      </c>
      <c r="BI330" s="4">
        <v>1.46</v>
      </c>
      <c r="BJ330" s="4">
        <v>0</v>
      </c>
      <c r="BK330" s="4">
        <v>1</v>
      </c>
      <c r="BL330" s="4">
        <v>0</v>
      </c>
      <c r="BM330" s="4">
        <v>1.63</v>
      </c>
      <c r="BN330" s="4">
        <v>1.63</v>
      </c>
      <c r="BO330" s="4">
        <v>1.63</v>
      </c>
      <c r="BP330" s="4">
        <v>1.63</v>
      </c>
      <c r="BQ330" s="4">
        <v>0</v>
      </c>
      <c r="BR330" s="4">
        <v>0.5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</row>
    <row r="331" spans="1:78" x14ac:dyDescent="0.15">
      <c r="A331" s="3">
        <v>39927</v>
      </c>
      <c r="B331" s="4">
        <v>0.82</v>
      </c>
      <c r="C331" s="4">
        <v>1.41</v>
      </c>
      <c r="D331" s="4">
        <v>0.8</v>
      </c>
      <c r="E331" s="4">
        <v>0.8</v>
      </c>
      <c r="F331" s="4">
        <v>0</v>
      </c>
      <c r="G331" s="4">
        <v>501.28</v>
      </c>
      <c r="H331" s="4">
        <v>0</v>
      </c>
      <c r="I331" s="4">
        <v>1.98</v>
      </c>
      <c r="J331" s="4">
        <v>1.98</v>
      </c>
      <c r="K331" s="4">
        <v>0.94</v>
      </c>
      <c r="L331" s="4">
        <v>0.96</v>
      </c>
      <c r="M331" s="4">
        <v>0</v>
      </c>
      <c r="N331" s="4">
        <v>38.35</v>
      </c>
      <c r="O331" s="4">
        <v>0</v>
      </c>
      <c r="P331" s="4">
        <v>1</v>
      </c>
      <c r="Q331" s="4">
        <v>1</v>
      </c>
      <c r="R331" s="4">
        <v>0.96</v>
      </c>
      <c r="S331" s="4">
        <v>0.96</v>
      </c>
      <c r="T331" s="4">
        <v>0</v>
      </c>
      <c r="U331" s="4">
        <v>5.5</v>
      </c>
      <c r="V331" s="4">
        <v>0</v>
      </c>
      <c r="W331" s="4">
        <v>0.99</v>
      </c>
      <c r="X331" s="4">
        <v>0.99</v>
      </c>
      <c r="Y331" s="4">
        <v>0.99</v>
      </c>
      <c r="Z331" s="4">
        <v>0.99</v>
      </c>
      <c r="AA331" s="4">
        <v>0</v>
      </c>
      <c r="AB331" s="4">
        <v>3</v>
      </c>
      <c r="AC331" s="4">
        <v>0</v>
      </c>
      <c r="AD331" s="4">
        <v>1.66</v>
      </c>
      <c r="AE331" s="4">
        <v>1.66</v>
      </c>
      <c r="AF331" s="4">
        <v>1.1200000000000001</v>
      </c>
      <c r="AG331" s="4">
        <v>1.2</v>
      </c>
      <c r="AH331" s="4">
        <v>0</v>
      </c>
      <c r="AI331" s="4">
        <v>6.26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1.3137000000000001</v>
      </c>
      <c r="AS331" s="4">
        <v>1.3137000000000001</v>
      </c>
      <c r="AT331" s="4">
        <v>1.2137</v>
      </c>
      <c r="AU331" s="4">
        <v>1.2137</v>
      </c>
      <c r="AV331" s="4">
        <v>0</v>
      </c>
      <c r="AW331" s="4">
        <v>4.4000000000000004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1.46</v>
      </c>
      <c r="BG331" s="4">
        <v>1.46</v>
      </c>
      <c r="BH331" s="4">
        <v>1.46</v>
      </c>
      <c r="BI331" s="4">
        <v>1.46</v>
      </c>
      <c r="BJ331" s="4">
        <v>0</v>
      </c>
      <c r="BK331" s="4">
        <v>0.5</v>
      </c>
      <c r="BL331" s="4">
        <v>0</v>
      </c>
      <c r="BM331" s="4">
        <v>1.63</v>
      </c>
      <c r="BN331" s="4">
        <v>1.63</v>
      </c>
      <c r="BO331" s="4">
        <v>1.63</v>
      </c>
      <c r="BP331" s="4">
        <v>1.63</v>
      </c>
      <c r="BQ331" s="4">
        <v>0</v>
      </c>
      <c r="BR331" s="4">
        <v>0.55000000000000004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</row>
    <row r="332" spans="1:78" x14ac:dyDescent="0.15">
      <c r="A332" s="3">
        <v>39930</v>
      </c>
      <c r="B332" s="4">
        <v>0.82</v>
      </c>
      <c r="C332" s="4">
        <v>1.41</v>
      </c>
      <c r="D332" s="4">
        <v>0.8</v>
      </c>
      <c r="E332" s="4">
        <v>0.82</v>
      </c>
      <c r="F332" s="4">
        <v>0</v>
      </c>
      <c r="G332" s="4">
        <v>494.39</v>
      </c>
      <c r="H332" s="4">
        <v>0</v>
      </c>
      <c r="I332" s="4">
        <v>1.03</v>
      </c>
      <c r="J332" s="4">
        <v>1.43</v>
      </c>
      <c r="K332" s="4">
        <v>0.93</v>
      </c>
      <c r="L332" s="4">
        <v>1.43</v>
      </c>
      <c r="M332" s="4">
        <v>0</v>
      </c>
      <c r="N332" s="4">
        <v>105.584</v>
      </c>
      <c r="O332" s="4">
        <v>0</v>
      </c>
      <c r="P332" s="4">
        <v>0.94</v>
      </c>
      <c r="Q332" s="4">
        <v>1.35</v>
      </c>
      <c r="R332" s="4">
        <v>0.94</v>
      </c>
      <c r="S332" s="4">
        <v>0.97</v>
      </c>
      <c r="T332" s="4">
        <v>0</v>
      </c>
      <c r="U332" s="4">
        <v>48.8</v>
      </c>
      <c r="V332" s="4">
        <v>0</v>
      </c>
      <c r="W332" s="4">
        <v>0.95399999999999996</v>
      </c>
      <c r="X332" s="4">
        <v>0.95399999999999996</v>
      </c>
      <c r="Y332" s="4">
        <v>0.95399999999999996</v>
      </c>
      <c r="Z332" s="4">
        <v>0.95399999999999996</v>
      </c>
      <c r="AA332" s="4">
        <v>0</v>
      </c>
      <c r="AB332" s="4">
        <v>2</v>
      </c>
      <c r="AC332" s="4">
        <v>0</v>
      </c>
      <c r="AD332" s="4">
        <v>1</v>
      </c>
      <c r="AE332" s="4">
        <v>1.35</v>
      </c>
      <c r="AF332" s="4">
        <v>1</v>
      </c>
      <c r="AG332" s="4">
        <v>1.0335000000000001</v>
      </c>
      <c r="AH332" s="4">
        <v>0</v>
      </c>
      <c r="AI332" s="4">
        <v>10.199999999999999</v>
      </c>
      <c r="AJ332" s="4">
        <v>0</v>
      </c>
      <c r="AK332" s="4">
        <v>1.1599999999999999</v>
      </c>
      <c r="AL332" s="4">
        <v>1.1599999999999999</v>
      </c>
      <c r="AM332" s="4">
        <v>1.1200000000000001</v>
      </c>
      <c r="AN332" s="4">
        <v>1.1245000000000001</v>
      </c>
      <c r="AO332" s="4">
        <v>0</v>
      </c>
      <c r="AP332" s="4">
        <v>10</v>
      </c>
      <c r="AQ332" s="4">
        <v>0</v>
      </c>
      <c r="AR332" s="4">
        <v>1.85</v>
      </c>
      <c r="AS332" s="4">
        <v>2.4</v>
      </c>
      <c r="AT332" s="4">
        <v>1.85</v>
      </c>
      <c r="AU332" s="4">
        <v>2.4</v>
      </c>
      <c r="AV332" s="4">
        <v>0</v>
      </c>
      <c r="AW332" s="4">
        <v>3</v>
      </c>
      <c r="AX332" s="4">
        <v>0</v>
      </c>
      <c r="AY332" s="4">
        <v>1.2867</v>
      </c>
      <c r="AZ332" s="4">
        <v>1.2867</v>
      </c>
      <c r="BA332" s="4">
        <v>1.2867</v>
      </c>
      <c r="BB332" s="4">
        <v>1.2867</v>
      </c>
      <c r="BC332" s="4">
        <v>0</v>
      </c>
      <c r="BD332" s="4">
        <v>0.8</v>
      </c>
      <c r="BE332" s="4">
        <v>0</v>
      </c>
      <c r="BF332" s="4">
        <v>1.46</v>
      </c>
      <c r="BG332" s="4">
        <v>1.46</v>
      </c>
      <c r="BH332" s="4">
        <v>1.46</v>
      </c>
      <c r="BI332" s="4">
        <v>1.46</v>
      </c>
      <c r="BJ332" s="4">
        <v>0</v>
      </c>
      <c r="BK332" s="4">
        <v>0.8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</row>
    <row r="333" spans="1:78" x14ac:dyDescent="0.15">
      <c r="A333" s="3">
        <v>39931</v>
      </c>
      <c r="B333" s="4">
        <v>0.82</v>
      </c>
      <c r="C333" s="4">
        <v>1.41</v>
      </c>
      <c r="D333" s="4">
        <v>0.8</v>
      </c>
      <c r="E333" s="4">
        <v>0.82</v>
      </c>
      <c r="F333" s="4">
        <v>0</v>
      </c>
      <c r="G333" s="4">
        <v>481.58</v>
      </c>
      <c r="H333" s="4">
        <v>0</v>
      </c>
      <c r="I333" s="4">
        <v>1.98</v>
      </c>
      <c r="J333" s="4">
        <v>1.98</v>
      </c>
      <c r="K333" s="4">
        <v>0.94</v>
      </c>
      <c r="L333" s="4">
        <v>1.45</v>
      </c>
      <c r="M333" s="4">
        <v>0</v>
      </c>
      <c r="N333" s="4">
        <v>91.653000000000006</v>
      </c>
      <c r="O333" s="4">
        <v>0</v>
      </c>
      <c r="P333" s="4">
        <v>1.35</v>
      </c>
      <c r="Q333" s="4">
        <v>1.38</v>
      </c>
      <c r="R333" s="4">
        <v>0.95</v>
      </c>
      <c r="S333" s="4">
        <v>1.38</v>
      </c>
      <c r="T333" s="4">
        <v>0</v>
      </c>
      <c r="U333" s="4">
        <v>6.9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1.03</v>
      </c>
      <c r="AE333" s="4">
        <v>1.03</v>
      </c>
      <c r="AF333" s="4">
        <v>1.03</v>
      </c>
      <c r="AG333" s="4">
        <v>1.03</v>
      </c>
      <c r="AH333" s="4">
        <v>0</v>
      </c>
      <c r="AI333" s="4">
        <v>1.5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1.5</v>
      </c>
      <c r="AS333" s="4">
        <v>2.2000000000000002</v>
      </c>
      <c r="AT333" s="4">
        <v>1.5</v>
      </c>
      <c r="AU333" s="4">
        <v>2.2000000000000002</v>
      </c>
      <c r="AV333" s="4">
        <v>0</v>
      </c>
      <c r="AW333" s="4">
        <v>1.5</v>
      </c>
      <c r="AX333" s="4">
        <v>0</v>
      </c>
      <c r="AY333" s="4">
        <v>1.2867</v>
      </c>
      <c r="AZ333" s="4">
        <v>2.5</v>
      </c>
      <c r="BA333" s="4">
        <v>1.2867</v>
      </c>
      <c r="BB333" s="4">
        <v>2.5</v>
      </c>
      <c r="BC333" s="4">
        <v>0</v>
      </c>
      <c r="BD333" s="4">
        <v>1.2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</row>
    <row r="334" spans="1:78" x14ac:dyDescent="0.15">
      <c r="A334" s="3">
        <v>39932</v>
      </c>
      <c r="B334" s="4">
        <v>0.82</v>
      </c>
      <c r="C334" s="4">
        <v>1.41</v>
      </c>
      <c r="D334" s="4">
        <v>0.8</v>
      </c>
      <c r="E334" s="4">
        <v>0.81</v>
      </c>
      <c r="F334" s="4">
        <v>0</v>
      </c>
      <c r="G334" s="4">
        <v>476.51</v>
      </c>
      <c r="H334" s="4">
        <v>0</v>
      </c>
      <c r="I334" s="4">
        <v>1.01</v>
      </c>
      <c r="J334" s="4">
        <v>1.25</v>
      </c>
      <c r="K334" s="4">
        <v>0.94</v>
      </c>
      <c r="L334" s="4">
        <v>0.97</v>
      </c>
      <c r="M334" s="4">
        <v>0</v>
      </c>
      <c r="N334" s="4">
        <v>77.3</v>
      </c>
      <c r="O334" s="4">
        <v>0</v>
      </c>
      <c r="P334" s="4">
        <v>1.35</v>
      </c>
      <c r="Q334" s="4">
        <v>1.35</v>
      </c>
      <c r="R334" s="4">
        <v>0.95</v>
      </c>
      <c r="S334" s="4">
        <v>1</v>
      </c>
      <c r="T334" s="4">
        <v>0</v>
      </c>
      <c r="U334" s="4">
        <v>13.3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1.36</v>
      </c>
      <c r="AE334" s="4">
        <v>1.36</v>
      </c>
      <c r="AF334" s="4">
        <v>1.02</v>
      </c>
      <c r="AG334" s="4">
        <v>1.02</v>
      </c>
      <c r="AH334" s="4">
        <v>0</v>
      </c>
      <c r="AI334" s="4">
        <v>11.1</v>
      </c>
      <c r="AJ334" s="4">
        <v>0</v>
      </c>
      <c r="AK334" s="4">
        <v>1.07</v>
      </c>
      <c r="AL334" s="4">
        <v>1.07</v>
      </c>
      <c r="AM334" s="4">
        <v>1.07</v>
      </c>
      <c r="AN334" s="4">
        <v>1.07</v>
      </c>
      <c r="AO334" s="4">
        <v>0</v>
      </c>
      <c r="AP334" s="4">
        <v>10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</row>
    <row r="335" spans="1:78" x14ac:dyDescent="0.15">
      <c r="A335" s="3">
        <v>39933</v>
      </c>
      <c r="B335" s="4">
        <v>0.82</v>
      </c>
      <c r="C335" s="4">
        <v>0.85</v>
      </c>
      <c r="D335" s="4">
        <v>0.8</v>
      </c>
      <c r="E335" s="4">
        <v>0.81</v>
      </c>
      <c r="F335" s="4">
        <v>0</v>
      </c>
      <c r="G335" s="4">
        <v>468.03</v>
      </c>
      <c r="H335" s="4">
        <v>0</v>
      </c>
      <c r="I335" s="4">
        <v>0.97729999999999995</v>
      </c>
      <c r="J335" s="4">
        <v>1.98</v>
      </c>
      <c r="K335" s="4">
        <v>0.82</v>
      </c>
      <c r="L335" s="4">
        <v>1.25</v>
      </c>
      <c r="M335" s="4">
        <v>0</v>
      </c>
      <c r="N335" s="4">
        <v>66.988</v>
      </c>
      <c r="O335" s="4">
        <v>0</v>
      </c>
      <c r="P335" s="4">
        <v>0.95</v>
      </c>
      <c r="Q335" s="4">
        <v>1.02</v>
      </c>
      <c r="R335" s="4">
        <v>0.95</v>
      </c>
      <c r="S335" s="4">
        <v>1.02</v>
      </c>
      <c r="T335" s="4">
        <v>0</v>
      </c>
      <c r="U335" s="4">
        <v>6.5</v>
      </c>
      <c r="V335" s="4">
        <v>0</v>
      </c>
      <c r="W335" s="4">
        <v>0.99</v>
      </c>
      <c r="X335" s="4">
        <v>0.99</v>
      </c>
      <c r="Y335" s="4">
        <v>0.99</v>
      </c>
      <c r="Z335" s="4">
        <v>0.99</v>
      </c>
      <c r="AA335" s="4">
        <v>0</v>
      </c>
      <c r="AB335" s="4">
        <v>2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</row>
    <row r="336" spans="1:78" x14ac:dyDescent="0.15">
      <c r="A336" s="3">
        <v>39937</v>
      </c>
      <c r="B336" s="4">
        <v>0.81</v>
      </c>
      <c r="C336" s="4">
        <v>0.87</v>
      </c>
      <c r="D336" s="4">
        <v>0.8</v>
      </c>
      <c r="E336" s="4">
        <v>0.80500000000000005</v>
      </c>
      <c r="F336" s="4">
        <v>0</v>
      </c>
      <c r="G336" s="4">
        <v>441.98</v>
      </c>
      <c r="H336" s="4">
        <v>0</v>
      </c>
      <c r="I336" s="4">
        <v>0.95</v>
      </c>
      <c r="J336" s="4">
        <v>1.42</v>
      </c>
      <c r="K336" s="4">
        <v>0.95</v>
      </c>
      <c r="L336" s="4">
        <v>1.42</v>
      </c>
      <c r="M336" s="4">
        <v>0</v>
      </c>
      <c r="N336" s="4">
        <v>113.20399999999999</v>
      </c>
      <c r="O336" s="4">
        <v>0</v>
      </c>
      <c r="P336" s="4">
        <v>1.45</v>
      </c>
      <c r="Q336" s="4">
        <v>1.45</v>
      </c>
      <c r="R336" s="4">
        <v>0.96</v>
      </c>
      <c r="S336" s="4">
        <v>0.96</v>
      </c>
      <c r="T336" s="4">
        <v>0</v>
      </c>
      <c r="U336" s="4">
        <v>23.5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1.04</v>
      </c>
      <c r="AE336" s="4">
        <v>1.04</v>
      </c>
      <c r="AF336" s="4">
        <v>1.04</v>
      </c>
      <c r="AG336" s="4">
        <v>1.04</v>
      </c>
      <c r="AH336" s="4">
        <v>0</v>
      </c>
      <c r="AI336" s="4">
        <v>3.5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0</v>
      </c>
    </row>
    <row r="337" spans="1:78" x14ac:dyDescent="0.15">
      <c r="A337" s="3">
        <v>39938</v>
      </c>
      <c r="B337" s="4">
        <v>0.81</v>
      </c>
      <c r="C337" s="4">
        <v>1.02</v>
      </c>
      <c r="D337" s="4">
        <v>0.8</v>
      </c>
      <c r="E337" s="4">
        <v>0.81</v>
      </c>
      <c r="F337" s="4">
        <v>0</v>
      </c>
      <c r="G337" s="4">
        <v>515.73</v>
      </c>
      <c r="H337" s="4">
        <v>0</v>
      </c>
      <c r="I337" s="4">
        <v>1.8</v>
      </c>
      <c r="J337" s="4">
        <v>1.8</v>
      </c>
      <c r="K337" s="4">
        <v>0.93</v>
      </c>
      <c r="L337" s="4">
        <v>0.97</v>
      </c>
      <c r="M337" s="4">
        <v>0</v>
      </c>
      <c r="N337" s="4">
        <v>85.953000000000003</v>
      </c>
      <c r="O337" s="4">
        <v>0</v>
      </c>
      <c r="P337" s="4">
        <v>0.94</v>
      </c>
      <c r="Q337" s="4">
        <v>0.96</v>
      </c>
      <c r="R337" s="4">
        <v>0.94</v>
      </c>
      <c r="S337" s="4">
        <v>0.95</v>
      </c>
      <c r="T337" s="4">
        <v>0</v>
      </c>
      <c r="U337" s="4">
        <v>36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1.6</v>
      </c>
      <c r="AE337" s="4">
        <v>1.6</v>
      </c>
      <c r="AF337" s="4">
        <v>1.04</v>
      </c>
      <c r="AG337" s="4">
        <v>1.04</v>
      </c>
      <c r="AH337" s="4">
        <v>0</v>
      </c>
      <c r="AI337" s="4">
        <v>3.5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1.2152000000000001</v>
      </c>
      <c r="AS337" s="4">
        <v>1.3152999999999999</v>
      </c>
      <c r="AT337" s="4">
        <v>1.2152000000000001</v>
      </c>
      <c r="AU337" s="4">
        <v>1.3152999999999999</v>
      </c>
      <c r="AV337" s="4">
        <v>0</v>
      </c>
      <c r="AW337" s="4">
        <v>2.77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</row>
    <row r="338" spans="1:78" x14ac:dyDescent="0.15">
      <c r="A338" s="3">
        <v>39939</v>
      </c>
      <c r="B338" s="4">
        <v>0.83</v>
      </c>
      <c r="C338" s="4">
        <v>0.91</v>
      </c>
      <c r="D338" s="4">
        <v>0.8</v>
      </c>
      <c r="E338" s="4">
        <v>0.8</v>
      </c>
      <c r="F338" s="4">
        <v>0</v>
      </c>
      <c r="G338" s="4">
        <v>477.04</v>
      </c>
      <c r="H338" s="4">
        <v>0</v>
      </c>
      <c r="I338" s="4">
        <v>1.44</v>
      </c>
      <c r="J338" s="4">
        <v>1.44</v>
      </c>
      <c r="K338" s="4">
        <v>0.93</v>
      </c>
      <c r="L338" s="4">
        <v>1.43</v>
      </c>
      <c r="M338" s="4">
        <v>0</v>
      </c>
      <c r="N338" s="4">
        <v>83.5</v>
      </c>
      <c r="O338" s="4">
        <v>0</v>
      </c>
      <c r="P338" s="4">
        <v>0.98</v>
      </c>
      <c r="Q338" s="4">
        <v>0.98</v>
      </c>
      <c r="R338" s="4">
        <v>0.95</v>
      </c>
      <c r="S338" s="4">
        <v>0.95</v>
      </c>
      <c r="T338" s="4">
        <v>0</v>
      </c>
      <c r="U338" s="4">
        <v>19.3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1.02</v>
      </c>
      <c r="AE338" s="4">
        <v>1.02</v>
      </c>
      <c r="AF338" s="4">
        <v>1.02</v>
      </c>
      <c r="AG338" s="4">
        <v>1.02</v>
      </c>
      <c r="AH338" s="4">
        <v>0</v>
      </c>
      <c r="AI338" s="4">
        <v>1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1.25</v>
      </c>
      <c r="AS338" s="4">
        <v>1.25</v>
      </c>
      <c r="AT338" s="4">
        <v>1.25</v>
      </c>
      <c r="AU338" s="4">
        <v>1.25</v>
      </c>
      <c r="AV338" s="4">
        <v>0</v>
      </c>
      <c r="AW338" s="4">
        <v>2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</row>
    <row r="339" spans="1:78" x14ac:dyDescent="0.15">
      <c r="A339" s="3">
        <v>39940</v>
      </c>
      <c r="B339" s="4">
        <v>0.8</v>
      </c>
      <c r="C339" s="4">
        <v>0.91</v>
      </c>
      <c r="D339" s="4">
        <v>0.8</v>
      </c>
      <c r="E339" s="4">
        <v>0.8</v>
      </c>
      <c r="F339" s="4">
        <v>0</v>
      </c>
      <c r="G339" s="4">
        <v>481.58</v>
      </c>
      <c r="H339" s="4">
        <v>0</v>
      </c>
      <c r="I339" s="4">
        <v>1.98</v>
      </c>
      <c r="J339" s="4">
        <v>1.98</v>
      </c>
      <c r="K339" s="4">
        <v>0.9</v>
      </c>
      <c r="L339" s="4">
        <v>1</v>
      </c>
      <c r="M339" s="4">
        <v>0</v>
      </c>
      <c r="N339" s="4">
        <v>102.974</v>
      </c>
      <c r="O339" s="4">
        <v>0</v>
      </c>
      <c r="P339" s="4">
        <v>1.25</v>
      </c>
      <c r="Q339" s="4">
        <v>1.25</v>
      </c>
      <c r="R339" s="4">
        <v>0.94</v>
      </c>
      <c r="S339" s="4">
        <v>0.96</v>
      </c>
      <c r="T339" s="4">
        <v>0</v>
      </c>
      <c r="U339" s="4">
        <v>58.9</v>
      </c>
      <c r="V339" s="4">
        <v>0</v>
      </c>
      <c r="W339" s="4">
        <v>1.3</v>
      </c>
      <c r="X339" s="4">
        <v>1.3</v>
      </c>
      <c r="Y339" s="4">
        <v>1.3</v>
      </c>
      <c r="Z339" s="4">
        <v>1.3</v>
      </c>
      <c r="AA339" s="4">
        <v>0</v>
      </c>
      <c r="AB339" s="4">
        <v>0.1</v>
      </c>
      <c r="AC339" s="4">
        <v>0</v>
      </c>
      <c r="AD339" s="4">
        <v>1.3</v>
      </c>
      <c r="AE339" s="4">
        <v>1.45</v>
      </c>
      <c r="AF339" s="4">
        <v>1.1000000000000001</v>
      </c>
      <c r="AG339" s="4">
        <v>1.1000000000000001</v>
      </c>
      <c r="AH339" s="4">
        <v>0</v>
      </c>
      <c r="AI339" s="4">
        <v>3.7</v>
      </c>
      <c r="AJ339" s="4">
        <v>0</v>
      </c>
      <c r="AK339" s="4">
        <v>1.1000000000000001</v>
      </c>
      <c r="AL339" s="4">
        <v>1.1000000000000001</v>
      </c>
      <c r="AM339" s="4">
        <v>1.1000000000000001</v>
      </c>
      <c r="AN339" s="4">
        <v>1.1000000000000001</v>
      </c>
      <c r="AO339" s="4">
        <v>0</v>
      </c>
      <c r="AP339" s="4">
        <v>0.8</v>
      </c>
      <c r="AQ339" s="4">
        <v>0</v>
      </c>
      <c r="AR339" s="4">
        <v>1.2</v>
      </c>
      <c r="AS339" s="4">
        <v>1.2</v>
      </c>
      <c r="AT339" s="4">
        <v>1.2</v>
      </c>
      <c r="AU339" s="4">
        <v>1.2</v>
      </c>
      <c r="AV339" s="4">
        <v>0</v>
      </c>
      <c r="AW339" s="4">
        <v>3.5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</row>
    <row r="340" spans="1:78" x14ac:dyDescent="0.15">
      <c r="A340" s="3">
        <v>39941</v>
      </c>
      <c r="B340" s="4">
        <v>0.80500000000000005</v>
      </c>
      <c r="C340" s="4">
        <v>0.91</v>
      </c>
      <c r="D340" s="4">
        <v>0.8</v>
      </c>
      <c r="E340" s="4">
        <v>0.82</v>
      </c>
      <c r="F340" s="4">
        <v>0</v>
      </c>
      <c r="G340" s="4">
        <v>558.86</v>
      </c>
      <c r="H340" s="4">
        <v>0</v>
      </c>
      <c r="I340" s="4">
        <v>0.99</v>
      </c>
      <c r="J340" s="4">
        <v>1.25</v>
      </c>
      <c r="K340" s="4">
        <v>0.92</v>
      </c>
      <c r="L340" s="4">
        <v>0.97</v>
      </c>
      <c r="M340" s="4">
        <v>0</v>
      </c>
      <c r="N340" s="4">
        <v>68.3</v>
      </c>
      <c r="O340" s="4">
        <v>0</v>
      </c>
      <c r="P340" s="4">
        <v>0.95</v>
      </c>
      <c r="Q340" s="4">
        <v>1.02</v>
      </c>
      <c r="R340" s="4">
        <v>0.94</v>
      </c>
      <c r="S340" s="4">
        <v>1.02</v>
      </c>
      <c r="T340" s="4">
        <v>0</v>
      </c>
      <c r="U340" s="4">
        <v>37.299999999999997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</row>
    <row r="341" spans="1:78" x14ac:dyDescent="0.15">
      <c r="A341" s="3">
        <v>39944</v>
      </c>
      <c r="B341" s="4">
        <v>0.82</v>
      </c>
      <c r="C341" s="4">
        <v>0.87</v>
      </c>
      <c r="D341" s="4">
        <v>0.8</v>
      </c>
      <c r="E341" s="4">
        <v>0.8</v>
      </c>
      <c r="F341" s="4">
        <v>0</v>
      </c>
      <c r="G341" s="4">
        <v>525.91999999999996</v>
      </c>
      <c r="H341" s="4">
        <v>0</v>
      </c>
      <c r="I341" s="4">
        <v>0.98209999999999997</v>
      </c>
      <c r="J341" s="4">
        <v>1.08</v>
      </c>
      <c r="K341" s="4">
        <v>0.9</v>
      </c>
      <c r="L341" s="4">
        <v>1</v>
      </c>
      <c r="M341" s="4">
        <v>0</v>
      </c>
      <c r="N341" s="4">
        <v>77.644000000000005</v>
      </c>
      <c r="O341" s="4">
        <v>0</v>
      </c>
      <c r="P341" s="4">
        <v>0.93</v>
      </c>
      <c r="Q341" s="4">
        <v>1.35</v>
      </c>
      <c r="R341" s="4">
        <v>0.93</v>
      </c>
      <c r="S341" s="4">
        <v>1.35</v>
      </c>
      <c r="T341" s="4">
        <v>0</v>
      </c>
      <c r="U341" s="4">
        <v>15.2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1.35</v>
      </c>
      <c r="AE341" s="4">
        <v>1.5</v>
      </c>
      <c r="AF341" s="4">
        <v>1.04</v>
      </c>
      <c r="AG341" s="4">
        <v>1.1100000000000001</v>
      </c>
      <c r="AH341" s="4">
        <v>0</v>
      </c>
      <c r="AI341" s="4">
        <v>6.1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1.6</v>
      </c>
      <c r="AS341" s="4">
        <v>1.6</v>
      </c>
      <c r="AT341" s="4">
        <v>1.2</v>
      </c>
      <c r="AU341" s="4">
        <v>1.2</v>
      </c>
      <c r="AV341" s="4">
        <v>0</v>
      </c>
      <c r="AW341" s="4">
        <v>3.8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</row>
    <row r="342" spans="1:78" x14ac:dyDescent="0.15">
      <c r="A342" s="3">
        <v>39945</v>
      </c>
      <c r="B342" s="4">
        <v>0.82</v>
      </c>
      <c r="C342" s="4">
        <v>0.86</v>
      </c>
      <c r="D342" s="4">
        <v>0.8</v>
      </c>
      <c r="E342" s="4">
        <v>0.81</v>
      </c>
      <c r="F342" s="4">
        <v>0</v>
      </c>
      <c r="G342" s="4">
        <v>471.38</v>
      </c>
      <c r="H342" s="4">
        <v>0</v>
      </c>
      <c r="I342" s="4">
        <v>1.98</v>
      </c>
      <c r="J342" s="4">
        <v>1.98</v>
      </c>
      <c r="K342" s="4">
        <v>0.92</v>
      </c>
      <c r="L342" s="4">
        <v>0.93</v>
      </c>
      <c r="M342" s="4">
        <v>0</v>
      </c>
      <c r="N342" s="4">
        <v>101.553</v>
      </c>
      <c r="O342" s="4">
        <v>0</v>
      </c>
      <c r="P342" s="4">
        <v>1.35</v>
      </c>
      <c r="Q342" s="4">
        <v>1.35</v>
      </c>
      <c r="R342" s="4">
        <v>1.2</v>
      </c>
      <c r="S342" s="4">
        <v>1.2</v>
      </c>
      <c r="T342" s="4">
        <v>0</v>
      </c>
      <c r="U342" s="4">
        <v>2.1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2.79</v>
      </c>
      <c r="AE342" s="4">
        <v>2.79</v>
      </c>
      <c r="AF342" s="4">
        <v>2.79</v>
      </c>
      <c r="AG342" s="4">
        <v>2.79</v>
      </c>
      <c r="AH342" s="4">
        <v>0</v>
      </c>
      <c r="AI342" s="4">
        <v>0.7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1.2</v>
      </c>
      <c r="AS342" s="4">
        <v>1.2</v>
      </c>
      <c r="AT342" s="4">
        <v>1.2</v>
      </c>
      <c r="AU342" s="4">
        <v>1.2</v>
      </c>
      <c r="AV342" s="4">
        <v>0</v>
      </c>
      <c r="AW342" s="4">
        <v>10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1.35</v>
      </c>
      <c r="BG342" s="4">
        <v>1.35</v>
      </c>
      <c r="BH342" s="4">
        <v>1.35</v>
      </c>
      <c r="BI342" s="4">
        <v>1.35</v>
      </c>
      <c r="BJ342" s="4">
        <v>0</v>
      </c>
      <c r="BK342" s="4">
        <v>5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</row>
    <row r="343" spans="1:78" x14ac:dyDescent="0.15">
      <c r="A343" s="3">
        <v>39946</v>
      </c>
      <c r="B343" s="4">
        <v>0.82</v>
      </c>
      <c r="C343" s="4">
        <v>0.92</v>
      </c>
      <c r="D343" s="4">
        <v>0.8</v>
      </c>
      <c r="E343" s="4">
        <v>0.81</v>
      </c>
      <c r="F343" s="4">
        <v>0</v>
      </c>
      <c r="G343" s="4">
        <v>614.55999999999995</v>
      </c>
      <c r="H343" s="4">
        <v>0</v>
      </c>
      <c r="I343" s="4">
        <v>1.1499999999999999</v>
      </c>
      <c r="J343" s="4">
        <v>1.43</v>
      </c>
      <c r="K343" s="4">
        <v>0.9</v>
      </c>
      <c r="L343" s="4">
        <v>1.02</v>
      </c>
      <c r="M343" s="4">
        <v>0</v>
      </c>
      <c r="N343" s="4">
        <v>90.7</v>
      </c>
      <c r="O343" s="4">
        <v>0</v>
      </c>
      <c r="P343" s="4">
        <v>0.95499999999999996</v>
      </c>
      <c r="Q343" s="4">
        <v>1.3</v>
      </c>
      <c r="R343" s="4">
        <v>0.95499999999999996</v>
      </c>
      <c r="S343" s="4">
        <v>1.3</v>
      </c>
      <c r="T343" s="4">
        <v>0</v>
      </c>
      <c r="U343" s="4">
        <v>7.7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1.02</v>
      </c>
      <c r="AE343" s="4">
        <v>1.35</v>
      </c>
      <c r="AF343" s="4">
        <v>1.02</v>
      </c>
      <c r="AG343" s="4">
        <v>1.04</v>
      </c>
      <c r="AH343" s="4">
        <v>0</v>
      </c>
      <c r="AI343" s="4">
        <v>12.9</v>
      </c>
      <c r="AJ343" s="4">
        <v>0</v>
      </c>
      <c r="AK343" s="4">
        <v>1.06</v>
      </c>
      <c r="AL343" s="4">
        <v>1.06</v>
      </c>
      <c r="AM343" s="4">
        <v>1.06</v>
      </c>
      <c r="AN343" s="4">
        <v>1.06</v>
      </c>
      <c r="AO343" s="4">
        <v>0</v>
      </c>
      <c r="AP343" s="4">
        <v>10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2.1549999999999998</v>
      </c>
      <c r="BU343" s="4">
        <v>2.1549999999999998</v>
      </c>
      <c r="BV343" s="4">
        <v>2.1549999999999998</v>
      </c>
      <c r="BW343" s="4">
        <v>2.1549999999999998</v>
      </c>
      <c r="BX343" s="4">
        <v>0</v>
      </c>
      <c r="BY343" s="4">
        <v>0.3</v>
      </c>
      <c r="BZ343" s="4">
        <v>0</v>
      </c>
    </row>
    <row r="344" spans="1:78" x14ac:dyDescent="0.15">
      <c r="A344" s="3">
        <v>39947</v>
      </c>
      <c r="B344" s="4">
        <v>0.81</v>
      </c>
      <c r="C344" s="4">
        <v>1.68</v>
      </c>
      <c r="D344" s="4">
        <v>0.8</v>
      </c>
      <c r="E344" s="4">
        <v>0.8</v>
      </c>
      <c r="F344" s="4">
        <v>0</v>
      </c>
      <c r="G344" s="4">
        <v>544.16999999999996</v>
      </c>
      <c r="H344" s="4">
        <v>0</v>
      </c>
      <c r="I344" s="4">
        <v>1.82</v>
      </c>
      <c r="J344" s="4">
        <v>1.82</v>
      </c>
      <c r="K344" s="4">
        <v>0.94499999999999995</v>
      </c>
      <c r="L344" s="4">
        <v>1.25</v>
      </c>
      <c r="M344" s="4">
        <v>0</v>
      </c>
      <c r="N344" s="4">
        <v>75.034000000000006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1.04</v>
      </c>
      <c r="AE344" s="4">
        <v>1.2</v>
      </c>
      <c r="AF344" s="4">
        <v>1.04</v>
      </c>
      <c r="AG344" s="4">
        <v>1.1000000000000001</v>
      </c>
      <c r="AH344" s="4">
        <v>0</v>
      </c>
      <c r="AI344" s="4">
        <v>3.2</v>
      </c>
      <c r="AJ344" s="4">
        <v>0</v>
      </c>
      <c r="AK344" s="4">
        <v>1.1000000000000001</v>
      </c>
      <c r="AL344" s="4">
        <v>1.1000000000000001</v>
      </c>
      <c r="AM344" s="4">
        <v>1.1000000000000001</v>
      </c>
      <c r="AN344" s="4">
        <v>1.1000000000000001</v>
      </c>
      <c r="AO344" s="4">
        <v>0</v>
      </c>
      <c r="AP344" s="4">
        <v>0.2</v>
      </c>
      <c r="AQ344" s="4">
        <v>0</v>
      </c>
      <c r="AR344" s="4">
        <v>2.4</v>
      </c>
      <c r="AS344" s="4">
        <v>2.4</v>
      </c>
      <c r="AT344" s="4">
        <v>2.4</v>
      </c>
      <c r="AU344" s="4">
        <v>2.4</v>
      </c>
      <c r="AV344" s="4">
        <v>0</v>
      </c>
      <c r="AW344" s="4">
        <v>0.5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</row>
    <row r="345" spans="1:78" x14ac:dyDescent="0.15">
      <c r="A345" s="3">
        <v>39948</v>
      </c>
      <c r="B345" s="4">
        <v>0.82</v>
      </c>
      <c r="C345" s="4">
        <v>0.92</v>
      </c>
      <c r="D345" s="4">
        <v>0.8</v>
      </c>
      <c r="E345" s="4">
        <v>0.8</v>
      </c>
      <c r="F345" s="4">
        <v>0</v>
      </c>
      <c r="G345" s="4">
        <v>672.98</v>
      </c>
      <c r="H345" s="4">
        <v>0</v>
      </c>
      <c r="I345" s="4">
        <v>0.97</v>
      </c>
      <c r="J345" s="4">
        <v>1.04</v>
      </c>
      <c r="K345" s="4">
        <v>0.94</v>
      </c>
      <c r="L345" s="4">
        <v>0.96</v>
      </c>
      <c r="M345" s="4">
        <v>0</v>
      </c>
      <c r="N345" s="4">
        <v>27.24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1.48</v>
      </c>
      <c r="AE345" s="4">
        <v>1.48</v>
      </c>
      <c r="AF345" s="4">
        <v>1.48</v>
      </c>
      <c r="AG345" s="4">
        <v>1.48</v>
      </c>
      <c r="AH345" s="4">
        <v>0</v>
      </c>
      <c r="AI345" s="4">
        <v>0.2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2.4</v>
      </c>
      <c r="AS345" s="4">
        <v>2.4</v>
      </c>
      <c r="AT345" s="4">
        <v>2.4</v>
      </c>
      <c r="AU345" s="4">
        <v>2.4</v>
      </c>
      <c r="AV345" s="4">
        <v>0</v>
      </c>
      <c r="AW345" s="4">
        <v>0.5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</row>
    <row r="346" spans="1:78" x14ac:dyDescent="0.15">
      <c r="A346" s="3">
        <v>39951</v>
      </c>
      <c r="B346" s="4">
        <v>0.82</v>
      </c>
      <c r="C346" s="4">
        <v>0.92</v>
      </c>
      <c r="D346" s="4">
        <v>0.8</v>
      </c>
      <c r="E346" s="4">
        <v>0.8</v>
      </c>
      <c r="F346" s="4">
        <v>0</v>
      </c>
      <c r="G346" s="4">
        <v>737.16</v>
      </c>
      <c r="H346" s="4">
        <v>0</v>
      </c>
      <c r="I346" s="4">
        <v>0.98880000000000001</v>
      </c>
      <c r="J346" s="4">
        <v>1.55</v>
      </c>
      <c r="K346" s="4">
        <v>0.93</v>
      </c>
      <c r="L346" s="4">
        <v>1.04</v>
      </c>
      <c r="M346" s="4">
        <v>0</v>
      </c>
      <c r="N346" s="4">
        <v>175.404</v>
      </c>
      <c r="O346" s="4">
        <v>0</v>
      </c>
      <c r="P346" s="4">
        <v>1.45</v>
      </c>
      <c r="Q346" s="4">
        <v>1.45</v>
      </c>
      <c r="R346" s="4">
        <v>0.96</v>
      </c>
      <c r="S346" s="4">
        <v>1.04</v>
      </c>
      <c r="T346" s="4">
        <v>0</v>
      </c>
      <c r="U346" s="4">
        <v>25.7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1</v>
      </c>
      <c r="AE346" s="4">
        <v>1.03</v>
      </c>
      <c r="AF346" s="4">
        <v>1</v>
      </c>
      <c r="AG346" s="4">
        <v>1</v>
      </c>
      <c r="AH346" s="4">
        <v>0</v>
      </c>
      <c r="AI346" s="4">
        <v>14.9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1.65</v>
      </c>
      <c r="AS346" s="4">
        <v>1.65</v>
      </c>
      <c r="AT346" s="4">
        <v>1.65</v>
      </c>
      <c r="AU346" s="4">
        <v>1.65</v>
      </c>
      <c r="AV346" s="4">
        <v>0</v>
      </c>
      <c r="AW346" s="4">
        <v>2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1.77</v>
      </c>
      <c r="BG346" s="4">
        <v>1.77</v>
      </c>
      <c r="BH346" s="4">
        <v>1.77</v>
      </c>
      <c r="BI346" s="4">
        <v>1.77</v>
      </c>
      <c r="BJ346" s="4">
        <v>0</v>
      </c>
      <c r="BK346" s="4">
        <v>1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</row>
    <row r="347" spans="1:78" x14ac:dyDescent="0.15">
      <c r="A347" s="3">
        <v>39952</v>
      </c>
      <c r="B347" s="4">
        <v>0.82</v>
      </c>
      <c r="C347" s="4">
        <v>0.92</v>
      </c>
      <c r="D347" s="4">
        <v>0.8</v>
      </c>
      <c r="E347" s="4">
        <v>0.81</v>
      </c>
      <c r="F347" s="4">
        <v>0</v>
      </c>
      <c r="G347" s="4">
        <v>653.66</v>
      </c>
      <c r="H347" s="4">
        <v>0</v>
      </c>
      <c r="I347" s="4">
        <v>0.98</v>
      </c>
      <c r="J347" s="4">
        <v>1.98</v>
      </c>
      <c r="K347" s="4">
        <v>0.86</v>
      </c>
      <c r="L347" s="4">
        <v>1.1100000000000001</v>
      </c>
      <c r="M347" s="4">
        <v>0</v>
      </c>
      <c r="N347" s="4">
        <v>92.8</v>
      </c>
      <c r="O347" s="4">
        <v>0</v>
      </c>
      <c r="P347" s="4">
        <v>0.96</v>
      </c>
      <c r="Q347" s="4">
        <v>0.96199999999999997</v>
      </c>
      <c r="R347" s="4">
        <v>0.94</v>
      </c>
      <c r="S347" s="4">
        <v>0.94</v>
      </c>
      <c r="T347" s="4">
        <v>0</v>
      </c>
      <c r="U347" s="4">
        <v>21.452999999999999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</row>
    <row r="348" spans="1:78" x14ac:dyDescent="0.15">
      <c r="A348" s="3">
        <v>39953</v>
      </c>
      <c r="B348" s="4">
        <v>0.82</v>
      </c>
      <c r="C348" s="4">
        <v>0.92</v>
      </c>
      <c r="D348" s="4">
        <v>0.8</v>
      </c>
      <c r="E348" s="4">
        <v>0.81</v>
      </c>
      <c r="F348" s="4">
        <v>0</v>
      </c>
      <c r="G348" s="4">
        <v>954.4</v>
      </c>
      <c r="H348" s="4">
        <v>0</v>
      </c>
      <c r="I348" s="4">
        <v>1</v>
      </c>
      <c r="J348" s="4">
        <v>1.25</v>
      </c>
      <c r="K348" s="4">
        <v>0.82</v>
      </c>
      <c r="L348" s="4">
        <v>1.0503</v>
      </c>
      <c r="M348" s="4">
        <v>0</v>
      </c>
      <c r="N348" s="4">
        <v>103</v>
      </c>
      <c r="O348" s="4">
        <v>0</v>
      </c>
      <c r="P348" s="4">
        <v>0.95</v>
      </c>
      <c r="Q348" s="4">
        <v>0.95</v>
      </c>
      <c r="R348" s="4">
        <v>0.95</v>
      </c>
      <c r="S348" s="4">
        <v>0.95</v>
      </c>
      <c r="T348" s="4">
        <v>0</v>
      </c>
      <c r="U348" s="4">
        <v>10.53</v>
      </c>
      <c r="V348" s="4">
        <v>0</v>
      </c>
      <c r="W348" s="4">
        <v>1.02</v>
      </c>
      <c r="X348" s="4">
        <v>1.02</v>
      </c>
      <c r="Y348" s="4">
        <v>1.02</v>
      </c>
      <c r="Z348" s="4">
        <v>1.02</v>
      </c>
      <c r="AA348" s="4">
        <v>0</v>
      </c>
      <c r="AB348" s="4">
        <v>1</v>
      </c>
      <c r="AC348" s="4">
        <v>0</v>
      </c>
      <c r="AD348" s="4">
        <v>1.02</v>
      </c>
      <c r="AE348" s="4">
        <v>1.1599999999999999</v>
      </c>
      <c r="AF348" s="4">
        <v>1.02</v>
      </c>
      <c r="AG348" s="4">
        <v>1.1599999999999999</v>
      </c>
      <c r="AH348" s="4">
        <v>0</v>
      </c>
      <c r="AI348" s="4">
        <v>2</v>
      </c>
      <c r="AJ348" s="4">
        <v>0</v>
      </c>
      <c r="AK348" s="4">
        <v>1.1000000000000001</v>
      </c>
      <c r="AL348" s="4">
        <v>1.1000000000000001</v>
      </c>
      <c r="AM348" s="4">
        <v>1.1000000000000001</v>
      </c>
      <c r="AN348" s="4">
        <v>1.1000000000000001</v>
      </c>
      <c r="AO348" s="4">
        <v>0</v>
      </c>
      <c r="AP348" s="4">
        <v>0.2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</row>
    <row r="349" spans="1:78" x14ac:dyDescent="0.15">
      <c r="A349" s="3">
        <v>39954</v>
      </c>
      <c r="B349" s="4">
        <v>0.82</v>
      </c>
      <c r="C349" s="4">
        <v>0.92</v>
      </c>
      <c r="D349" s="4">
        <v>0.79</v>
      </c>
      <c r="E349" s="4">
        <v>0.81</v>
      </c>
      <c r="F349" s="4">
        <v>0</v>
      </c>
      <c r="G349" s="4">
        <v>732.28800000000001</v>
      </c>
      <c r="H349" s="4">
        <v>0</v>
      </c>
      <c r="I349" s="4">
        <v>1</v>
      </c>
      <c r="J349" s="4">
        <v>1.98</v>
      </c>
      <c r="K349" s="4">
        <v>0.91</v>
      </c>
      <c r="L349" s="4">
        <v>1.44</v>
      </c>
      <c r="M349" s="4">
        <v>0</v>
      </c>
      <c r="N349" s="4">
        <v>103.324</v>
      </c>
      <c r="O349" s="4">
        <v>0</v>
      </c>
      <c r="P349" s="4">
        <v>0.98</v>
      </c>
      <c r="Q349" s="4">
        <v>1.01</v>
      </c>
      <c r="R349" s="4">
        <v>0.97</v>
      </c>
      <c r="S349" s="4">
        <v>1.01</v>
      </c>
      <c r="T349" s="4">
        <v>0</v>
      </c>
      <c r="U349" s="4">
        <v>26.9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1.07</v>
      </c>
      <c r="AE349" s="4">
        <v>1.07</v>
      </c>
      <c r="AF349" s="4">
        <v>1.07</v>
      </c>
      <c r="AG349" s="4">
        <v>1.07</v>
      </c>
      <c r="AH349" s="4">
        <v>0</v>
      </c>
      <c r="AI349" s="4">
        <v>3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1.48</v>
      </c>
      <c r="BG349" s="4">
        <v>1.48</v>
      </c>
      <c r="BH349" s="4">
        <v>1.48</v>
      </c>
      <c r="BI349" s="4">
        <v>1.48</v>
      </c>
      <c r="BJ349" s="4">
        <v>0</v>
      </c>
      <c r="BK349" s="4">
        <v>4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</row>
    <row r="350" spans="1:78" x14ac:dyDescent="0.15">
      <c r="A350" s="3">
        <v>39955</v>
      </c>
      <c r="B350" s="4">
        <v>0.81</v>
      </c>
      <c r="C350" s="4">
        <v>0.92</v>
      </c>
      <c r="D350" s="4">
        <v>0.79</v>
      </c>
      <c r="E350" s="4">
        <v>0.81</v>
      </c>
      <c r="F350" s="4">
        <v>0</v>
      </c>
      <c r="G350" s="4">
        <v>910.65509999999995</v>
      </c>
      <c r="H350" s="4">
        <v>0</v>
      </c>
      <c r="I350" s="4">
        <v>0.96</v>
      </c>
      <c r="J350" s="4">
        <v>1.1499999999999999</v>
      </c>
      <c r="K350" s="4">
        <v>0.95</v>
      </c>
      <c r="L350" s="4">
        <v>1.05</v>
      </c>
      <c r="M350" s="4">
        <v>0</v>
      </c>
      <c r="N350" s="4">
        <v>84.683000000000007</v>
      </c>
      <c r="O350" s="4">
        <v>0</v>
      </c>
      <c r="P350" s="4">
        <v>1</v>
      </c>
      <c r="Q350" s="4">
        <v>1.01</v>
      </c>
      <c r="R350" s="4">
        <v>0.95</v>
      </c>
      <c r="S350" s="4">
        <v>0.95</v>
      </c>
      <c r="T350" s="4">
        <v>0</v>
      </c>
      <c r="U350" s="4">
        <v>42.9</v>
      </c>
      <c r="V350" s="4">
        <v>0</v>
      </c>
      <c r="W350" s="4">
        <v>1.04</v>
      </c>
      <c r="X350" s="4">
        <v>1.04</v>
      </c>
      <c r="Y350" s="4">
        <v>1.04</v>
      </c>
      <c r="Z350" s="4">
        <v>1.04</v>
      </c>
      <c r="AA350" s="4">
        <v>0</v>
      </c>
      <c r="AB350" s="4">
        <v>0.5</v>
      </c>
      <c r="AC350" s="4">
        <v>0</v>
      </c>
      <c r="AD350" s="4">
        <v>1.02</v>
      </c>
      <c r="AE350" s="4">
        <v>1.48</v>
      </c>
      <c r="AF350" s="4">
        <v>1.02</v>
      </c>
      <c r="AG350" s="4">
        <v>1.48</v>
      </c>
      <c r="AH350" s="4">
        <v>0</v>
      </c>
      <c r="AI350" s="4">
        <v>5.3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1.21</v>
      </c>
      <c r="AS350" s="4">
        <v>1.21</v>
      </c>
      <c r="AT350" s="4">
        <v>1.21</v>
      </c>
      <c r="AU350" s="4">
        <v>1.21</v>
      </c>
      <c r="AV350" s="4">
        <v>0</v>
      </c>
      <c r="AW350" s="4">
        <v>0.7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0</v>
      </c>
    </row>
    <row r="351" spans="1:78" x14ac:dyDescent="0.15">
      <c r="A351" s="3">
        <v>39958</v>
      </c>
      <c r="B351" s="4">
        <v>0.82499999999999996</v>
      </c>
      <c r="C351" s="4">
        <v>0.92</v>
      </c>
      <c r="D351" s="4">
        <v>0.79</v>
      </c>
      <c r="E351" s="4">
        <v>0.8</v>
      </c>
      <c r="F351" s="4">
        <v>0</v>
      </c>
      <c r="G351" s="4">
        <v>966.9</v>
      </c>
      <c r="H351" s="4">
        <v>0</v>
      </c>
      <c r="I351" s="4">
        <v>0.96</v>
      </c>
      <c r="J351" s="4">
        <v>1.65</v>
      </c>
      <c r="K351" s="4">
        <v>0.94</v>
      </c>
      <c r="L351" s="4">
        <v>1.06</v>
      </c>
      <c r="M351" s="4">
        <v>0</v>
      </c>
      <c r="N351" s="4">
        <v>234.857</v>
      </c>
      <c r="O351" s="4">
        <v>0</v>
      </c>
      <c r="P351" s="4">
        <v>0.93</v>
      </c>
      <c r="Q351" s="4">
        <v>1.03</v>
      </c>
      <c r="R351" s="4">
        <v>0.93</v>
      </c>
      <c r="S351" s="4">
        <v>1.01</v>
      </c>
      <c r="T351" s="4">
        <v>0</v>
      </c>
      <c r="U351" s="4">
        <v>58.5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1.45</v>
      </c>
      <c r="AE351" s="4">
        <v>1.45</v>
      </c>
      <c r="AF351" s="4">
        <v>1</v>
      </c>
      <c r="AG351" s="4">
        <v>1.1000000000000001</v>
      </c>
      <c r="AH351" s="4">
        <v>0</v>
      </c>
      <c r="AI351" s="4">
        <v>15.6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1.5</v>
      </c>
      <c r="AS351" s="4">
        <v>1.5</v>
      </c>
      <c r="AT351" s="4">
        <v>1.5</v>
      </c>
      <c r="AU351" s="4">
        <v>1.5</v>
      </c>
      <c r="AV351" s="4">
        <v>0</v>
      </c>
      <c r="AW351" s="4">
        <v>1</v>
      </c>
      <c r="AX351" s="4">
        <v>0</v>
      </c>
      <c r="AY351" s="4">
        <v>1.2867</v>
      </c>
      <c r="AZ351" s="4">
        <v>1.2867</v>
      </c>
      <c r="BA351" s="4">
        <v>1.2867</v>
      </c>
      <c r="BB351" s="4">
        <v>1.2867</v>
      </c>
      <c r="BC351" s="4">
        <v>0</v>
      </c>
      <c r="BD351" s="4">
        <v>0.3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</row>
    <row r="352" spans="1:78" x14ac:dyDescent="0.15">
      <c r="A352" s="3">
        <v>39959</v>
      </c>
      <c r="B352" s="4">
        <v>0.82</v>
      </c>
      <c r="C352" s="4">
        <v>0.92</v>
      </c>
      <c r="D352" s="4">
        <v>0.8</v>
      </c>
      <c r="E352" s="4">
        <v>0.82</v>
      </c>
      <c r="F352" s="4">
        <v>0</v>
      </c>
      <c r="G352" s="4">
        <v>819</v>
      </c>
      <c r="H352" s="4">
        <v>0</v>
      </c>
      <c r="I352" s="4">
        <v>0.97</v>
      </c>
      <c r="J352" s="4">
        <v>1.82</v>
      </c>
      <c r="K352" s="4">
        <v>0.93</v>
      </c>
      <c r="L352" s="4">
        <v>0.95</v>
      </c>
      <c r="M352" s="4">
        <v>0</v>
      </c>
      <c r="N352" s="4">
        <v>148.1</v>
      </c>
      <c r="O352" s="4">
        <v>0</v>
      </c>
      <c r="P352" s="4">
        <v>0.97499999999999998</v>
      </c>
      <c r="Q352" s="4">
        <v>1.05</v>
      </c>
      <c r="R352" s="4">
        <v>0.94</v>
      </c>
      <c r="S352" s="4">
        <v>0.98</v>
      </c>
      <c r="T352" s="4">
        <v>0</v>
      </c>
      <c r="U352" s="4">
        <v>66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1.4</v>
      </c>
      <c r="AE352" s="4">
        <v>1.4</v>
      </c>
      <c r="AF352" s="4">
        <v>1.26</v>
      </c>
      <c r="AG352" s="4">
        <v>1.26</v>
      </c>
      <c r="AH352" s="4">
        <v>0</v>
      </c>
      <c r="AI352" s="4">
        <v>2.2999999999999998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1.6</v>
      </c>
      <c r="AS352" s="4">
        <v>1.6</v>
      </c>
      <c r="AT352" s="4">
        <v>1.57</v>
      </c>
      <c r="AU352" s="4">
        <v>1.57</v>
      </c>
      <c r="AV352" s="4">
        <v>0</v>
      </c>
      <c r="AW352" s="4">
        <v>3.6</v>
      </c>
      <c r="AX352" s="4">
        <v>0</v>
      </c>
      <c r="AY352" s="4">
        <v>1.2867</v>
      </c>
      <c r="AZ352" s="4">
        <v>1.2867</v>
      </c>
      <c r="BA352" s="4">
        <v>1.2867</v>
      </c>
      <c r="BB352" s="4">
        <v>1.2867</v>
      </c>
      <c r="BC352" s="4">
        <v>0</v>
      </c>
      <c r="BD352" s="4">
        <v>0.8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</row>
    <row r="353" spans="1:78" x14ac:dyDescent="0.15">
      <c r="A353" s="3">
        <v>39960</v>
      </c>
      <c r="B353" s="4">
        <v>0.81</v>
      </c>
      <c r="C353" s="4">
        <v>1.2</v>
      </c>
      <c r="D353" s="4">
        <v>0.8</v>
      </c>
      <c r="E353" s="4">
        <v>1.2</v>
      </c>
      <c r="F353" s="4">
        <v>0</v>
      </c>
      <c r="G353" s="4">
        <v>875.85</v>
      </c>
      <c r="H353" s="4">
        <v>0</v>
      </c>
      <c r="I353" s="4">
        <v>1.0546</v>
      </c>
      <c r="J353" s="4">
        <v>1.3</v>
      </c>
      <c r="K353" s="4">
        <v>0.82</v>
      </c>
      <c r="L353" s="4">
        <v>1.1100000000000001</v>
      </c>
      <c r="M353" s="4">
        <v>0</v>
      </c>
      <c r="N353" s="4">
        <v>191.58</v>
      </c>
      <c r="O353" s="4">
        <v>0</v>
      </c>
      <c r="P353" s="4">
        <v>0.97</v>
      </c>
      <c r="Q353" s="4">
        <v>0.97</v>
      </c>
      <c r="R353" s="4">
        <v>0.92</v>
      </c>
      <c r="S353" s="4">
        <v>0.92</v>
      </c>
      <c r="T353" s="4">
        <v>0</v>
      </c>
      <c r="U353" s="4">
        <v>110.744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1.03</v>
      </c>
      <c r="AE353" s="4">
        <v>1.03</v>
      </c>
      <c r="AF353" s="4">
        <v>1</v>
      </c>
      <c r="AG353" s="4">
        <v>1</v>
      </c>
      <c r="AH353" s="4">
        <v>0</v>
      </c>
      <c r="AI353" s="4">
        <v>12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1.6</v>
      </c>
      <c r="AS353" s="4">
        <v>1.6</v>
      </c>
      <c r="AT353" s="4">
        <v>1.3217000000000001</v>
      </c>
      <c r="AU353" s="4">
        <v>1.3217000000000001</v>
      </c>
      <c r="AV353" s="4">
        <v>0</v>
      </c>
      <c r="AW353" s="4">
        <v>1.38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1.7</v>
      </c>
      <c r="BG353" s="4">
        <v>1.7</v>
      </c>
      <c r="BH353" s="4">
        <v>1.7</v>
      </c>
      <c r="BI353" s="4">
        <v>1.7</v>
      </c>
      <c r="BJ353" s="4">
        <v>0</v>
      </c>
      <c r="BK353" s="4">
        <v>5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</row>
    <row r="354" spans="1:78" x14ac:dyDescent="0.15">
      <c r="A354" s="3">
        <v>39964</v>
      </c>
      <c r="B354" s="4">
        <v>0.82</v>
      </c>
      <c r="C354" s="4">
        <v>1.5</v>
      </c>
      <c r="D354" s="4">
        <v>0.8</v>
      </c>
      <c r="E354" s="4">
        <v>0.8</v>
      </c>
      <c r="F354" s="4">
        <v>0</v>
      </c>
      <c r="G354" s="4">
        <v>926.25</v>
      </c>
      <c r="H354" s="4">
        <v>0</v>
      </c>
      <c r="I354" s="4">
        <v>1.98</v>
      </c>
      <c r="J354" s="4">
        <v>1.98</v>
      </c>
      <c r="K354" s="4">
        <v>0.85</v>
      </c>
      <c r="L354" s="4">
        <v>1.06</v>
      </c>
      <c r="M354" s="4">
        <v>0</v>
      </c>
      <c r="N354" s="4">
        <v>112.6</v>
      </c>
      <c r="O354" s="4">
        <v>0</v>
      </c>
      <c r="P354" s="4">
        <v>0.98</v>
      </c>
      <c r="Q354" s="4">
        <v>0.98</v>
      </c>
      <c r="R354" s="4">
        <v>0.96</v>
      </c>
      <c r="S354" s="4">
        <v>0.97</v>
      </c>
      <c r="T354" s="4">
        <v>0</v>
      </c>
      <c r="U354" s="4">
        <v>35.799999999999997</v>
      </c>
      <c r="V354" s="4">
        <v>0</v>
      </c>
      <c r="W354" s="4">
        <v>1</v>
      </c>
      <c r="X354" s="4">
        <v>1</v>
      </c>
      <c r="Y354" s="4">
        <v>0.98</v>
      </c>
      <c r="Z354" s="4">
        <v>0.98</v>
      </c>
      <c r="AA354" s="4">
        <v>0</v>
      </c>
      <c r="AB354" s="4">
        <v>20</v>
      </c>
      <c r="AC354" s="4">
        <v>0</v>
      </c>
      <c r="AD354" s="4">
        <v>1.4</v>
      </c>
      <c r="AE354" s="4">
        <v>1.4</v>
      </c>
      <c r="AF354" s="4">
        <v>1.01</v>
      </c>
      <c r="AG354" s="4">
        <v>1.01</v>
      </c>
      <c r="AH354" s="4">
        <v>0</v>
      </c>
      <c r="AI354" s="4">
        <v>10.6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</row>
    <row r="355" spans="1:78" x14ac:dyDescent="0.15">
      <c r="A355" s="3">
        <v>39965</v>
      </c>
      <c r="B355" s="4">
        <v>0.82</v>
      </c>
      <c r="C355" s="4">
        <v>0.92</v>
      </c>
      <c r="D355" s="4">
        <v>0.8</v>
      </c>
      <c r="E355" s="4">
        <v>0.81</v>
      </c>
      <c r="F355" s="4">
        <v>0</v>
      </c>
      <c r="G355" s="4">
        <v>949.13</v>
      </c>
      <c r="H355" s="4">
        <v>0</v>
      </c>
      <c r="I355" s="4">
        <v>0.99</v>
      </c>
      <c r="J355" s="4">
        <v>1.25</v>
      </c>
      <c r="K355" s="4">
        <v>0.9</v>
      </c>
      <c r="L355" s="4">
        <v>1.05</v>
      </c>
      <c r="M355" s="4">
        <v>0</v>
      </c>
      <c r="N355" s="4">
        <v>212.88399999999999</v>
      </c>
      <c r="O355" s="4">
        <v>0</v>
      </c>
      <c r="P355" s="4">
        <v>0.98</v>
      </c>
      <c r="Q355" s="4">
        <v>1.45</v>
      </c>
      <c r="R355" s="4">
        <v>0.98</v>
      </c>
      <c r="S355" s="4">
        <v>1.45</v>
      </c>
      <c r="T355" s="4">
        <v>0</v>
      </c>
      <c r="U355" s="4">
        <v>10.5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1.1000000000000001</v>
      </c>
      <c r="AL355" s="4">
        <v>1.1000000000000001</v>
      </c>
      <c r="AM355" s="4">
        <v>1.1000000000000001</v>
      </c>
      <c r="AN355" s="4">
        <v>1.1000000000000001</v>
      </c>
      <c r="AO355" s="4">
        <v>0</v>
      </c>
      <c r="AP355" s="4">
        <v>7.5</v>
      </c>
      <c r="AQ355" s="4">
        <v>0</v>
      </c>
      <c r="AR355" s="4">
        <v>1.1299999999999999</v>
      </c>
      <c r="AS355" s="4">
        <v>1.1299999999999999</v>
      </c>
      <c r="AT355" s="4">
        <v>1.1000000000000001</v>
      </c>
      <c r="AU355" s="4">
        <v>1.1200000000000001</v>
      </c>
      <c r="AV355" s="4">
        <v>0</v>
      </c>
      <c r="AW355" s="4">
        <v>3.4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</row>
    <row r="356" spans="1:78" x14ac:dyDescent="0.15">
      <c r="A356" s="3">
        <v>39966</v>
      </c>
      <c r="B356" s="4">
        <v>0.82</v>
      </c>
      <c r="C356" s="4">
        <v>0.92</v>
      </c>
      <c r="D356" s="4">
        <v>0.8</v>
      </c>
      <c r="E356" s="4">
        <v>0.81</v>
      </c>
      <c r="F356" s="4">
        <v>0</v>
      </c>
      <c r="G356" s="4">
        <v>840.83</v>
      </c>
      <c r="H356" s="4">
        <v>0</v>
      </c>
      <c r="I356" s="4">
        <v>0.97</v>
      </c>
      <c r="J356" s="4">
        <v>1.98</v>
      </c>
      <c r="K356" s="4">
        <v>0.93</v>
      </c>
      <c r="L356" s="4">
        <v>0.93</v>
      </c>
      <c r="M356" s="4">
        <v>0</v>
      </c>
      <c r="N356" s="4">
        <v>188.15299999999999</v>
      </c>
      <c r="O356" s="4">
        <v>0</v>
      </c>
      <c r="P356" s="4">
        <v>0.97</v>
      </c>
      <c r="Q356" s="4">
        <v>1.05</v>
      </c>
      <c r="R356" s="4">
        <v>0.94</v>
      </c>
      <c r="S356" s="4">
        <v>1.04</v>
      </c>
      <c r="T356" s="4">
        <v>0</v>
      </c>
      <c r="U356" s="4">
        <v>13.15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</row>
    <row r="357" spans="1:78" x14ac:dyDescent="0.15">
      <c r="A357" s="3">
        <v>39967</v>
      </c>
      <c r="B357" s="4">
        <v>0.81</v>
      </c>
      <c r="C357" s="4">
        <v>0.92</v>
      </c>
      <c r="D357" s="4">
        <v>0.81</v>
      </c>
      <c r="E357" s="4">
        <v>0.82</v>
      </c>
      <c r="F357" s="4">
        <v>0</v>
      </c>
      <c r="G357" s="4">
        <v>752.01</v>
      </c>
      <c r="H357" s="4">
        <v>0</v>
      </c>
      <c r="I357" s="4">
        <v>0.94</v>
      </c>
      <c r="J357" s="4">
        <v>1.0900000000000001</v>
      </c>
      <c r="K357" s="4">
        <v>0.94</v>
      </c>
      <c r="L357" s="4">
        <v>0.97</v>
      </c>
      <c r="M357" s="4">
        <v>0</v>
      </c>
      <c r="N357" s="4">
        <v>152.94999999999999</v>
      </c>
      <c r="O357" s="4">
        <v>0</v>
      </c>
      <c r="P357" s="4">
        <v>0.95</v>
      </c>
      <c r="Q357" s="4">
        <v>0.96</v>
      </c>
      <c r="R357" s="4">
        <v>0.95</v>
      </c>
      <c r="S357" s="4">
        <v>0.96</v>
      </c>
      <c r="T357" s="4">
        <v>0</v>
      </c>
      <c r="U357" s="4">
        <v>34.549999999999997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1.0258</v>
      </c>
      <c r="AE357" s="4">
        <v>1.0258</v>
      </c>
      <c r="AF357" s="4">
        <v>1.0258</v>
      </c>
      <c r="AG357" s="4">
        <v>1.0258</v>
      </c>
      <c r="AH357" s="4">
        <v>0</v>
      </c>
      <c r="AI357" s="4">
        <v>10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1.6</v>
      </c>
      <c r="AS357" s="4">
        <v>1.6</v>
      </c>
      <c r="AT357" s="4">
        <v>1.6</v>
      </c>
      <c r="AU357" s="4">
        <v>1.6</v>
      </c>
      <c r="AV357" s="4">
        <v>0</v>
      </c>
      <c r="AW357" s="4">
        <v>1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</row>
    <row r="358" spans="1:78" x14ac:dyDescent="0.15">
      <c r="A358" s="3">
        <v>39968</v>
      </c>
      <c r="B358" s="4">
        <v>0.82</v>
      </c>
      <c r="C358" s="4">
        <v>1.42</v>
      </c>
      <c r="D358" s="4">
        <v>0.8</v>
      </c>
      <c r="E358" s="4">
        <v>0.8</v>
      </c>
      <c r="F358" s="4">
        <v>0</v>
      </c>
      <c r="G358" s="4">
        <v>835.25</v>
      </c>
      <c r="H358" s="4">
        <v>0</v>
      </c>
      <c r="I358" s="4">
        <v>0.97</v>
      </c>
      <c r="J358" s="4">
        <v>1.45</v>
      </c>
      <c r="K358" s="4">
        <v>0.95</v>
      </c>
      <c r="L358" s="4">
        <v>0.96</v>
      </c>
      <c r="M358" s="4">
        <v>0</v>
      </c>
      <c r="N358" s="4">
        <v>67.224000000000004</v>
      </c>
      <c r="O358" s="4">
        <v>0</v>
      </c>
      <c r="P358" s="4">
        <v>0.95</v>
      </c>
      <c r="Q358" s="4">
        <v>1.05</v>
      </c>
      <c r="R358" s="4">
        <v>0.95</v>
      </c>
      <c r="S358" s="4">
        <v>0.99</v>
      </c>
      <c r="T358" s="4">
        <v>0</v>
      </c>
      <c r="U358" s="4">
        <v>13.5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1.5258</v>
      </c>
      <c r="AE358" s="4">
        <v>1.5258</v>
      </c>
      <c r="AF358" s="4">
        <v>0.99</v>
      </c>
      <c r="AG358" s="4">
        <v>1.02</v>
      </c>
      <c r="AH358" s="4">
        <v>0</v>
      </c>
      <c r="AI358" s="4">
        <v>6.1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1.23</v>
      </c>
      <c r="AS358" s="4">
        <v>1.23</v>
      </c>
      <c r="AT358" s="4">
        <v>1.23</v>
      </c>
      <c r="AU358" s="4">
        <v>1.23</v>
      </c>
      <c r="AV358" s="4">
        <v>0</v>
      </c>
      <c r="AW358" s="4">
        <v>1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</row>
    <row r="359" spans="1:78" x14ac:dyDescent="0.15">
      <c r="A359" s="3">
        <v>39969</v>
      </c>
      <c r="B359" s="4">
        <v>0.81</v>
      </c>
      <c r="C359" s="4">
        <v>0.92</v>
      </c>
      <c r="D359" s="4">
        <v>0.8</v>
      </c>
      <c r="E359" s="4">
        <v>0.81</v>
      </c>
      <c r="F359" s="4">
        <v>0</v>
      </c>
      <c r="G359" s="4">
        <v>758.82</v>
      </c>
      <c r="H359" s="4">
        <v>0</v>
      </c>
      <c r="I359" s="4">
        <v>1.24</v>
      </c>
      <c r="J359" s="4">
        <v>1.82</v>
      </c>
      <c r="K359" s="4">
        <v>0.81</v>
      </c>
      <c r="L359" s="4">
        <v>1.04</v>
      </c>
      <c r="M359" s="4">
        <v>0</v>
      </c>
      <c r="N359" s="4">
        <v>22.5</v>
      </c>
      <c r="O359" s="4">
        <v>0</v>
      </c>
      <c r="P359" s="4">
        <v>0.95</v>
      </c>
      <c r="Q359" s="4">
        <v>0.95</v>
      </c>
      <c r="R359" s="4">
        <v>0.95</v>
      </c>
      <c r="S359" s="4">
        <v>0.95</v>
      </c>
      <c r="T359" s="4">
        <v>0</v>
      </c>
      <c r="U359" s="4">
        <v>0.7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1.3</v>
      </c>
      <c r="AE359" s="4">
        <v>1.3</v>
      </c>
      <c r="AF359" s="4">
        <v>0.99</v>
      </c>
      <c r="AG359" s="4">
        <v>1.04</v>
      </c>
      <c r="AH359" s="4">
        <v>0</v>
      </c>
      <c r="AI359" s="4">
        <v>5.4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</row>
    <row r="360" spans="1:78" x14ac:dyDescent="0.15">
      <c r="A360" s="3">
        <v>39972</v>
      </c>
      <c r="B360" s="4">
        <v>1.5</v>
      </c>
      <c r="C360" s="4">
        <v>1.5</v>
      </c>
      <c r="D360" s="4">
        <v>0.79</v>
      </c>
      <c r="E360" s="4">
        <v>0.82</v>
      </c>
      <c r="F360" s="4">
        <v>0</v>
      </c>
      <c r="G360" s="4">
        <v>835.73140000000001</v>
      </c>
      <c r="H360" s="4">
        <v>0</v>
      </c>
      <c r="I360" s="4">
        <v>0.97</v>
      </c>
      <c r="J360" s="4">
        <v>1.35</v>
      </c>
      <c r="K360" s="4">
        <v>0.94</v>
      </c>
      <c r="L360" s="4">
        <v>1.03</v>
      </c>
      <c r="M360" s="4">
        <v>0</v>
      </c>
      <c r="N360" s="4">
        <v>150.16399999999999</v>
      </c>
      <c r="O360" s="4">
        <v>0</v>
      </c>
      <c r="P360" s="4">
        <v>1.3948</v>
      </c>
      <c r="Q360" s="4">
        <v>1.3948</v>
      </c>
      <c r="R360" s="4">
        <v>0.95</v>
      </c>
      <c r="S360" s="4">
        <v>0.96</v>
      </c>
      <c r="T360" s="4">
        <v>0</v>
      </c>
      <c r="U360" s="4">
        <v>49.1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1.4</v>
      </c>
      <c r="AE360" s="4">
        <v>1.52</v>
      </c>
      <c r="AF360" s="4">
        <v>1.25</v>
      </c>
      <c r="AG360" s="4">
        <v>1.45</v>
      </c>
      <c r="AH360" s="4">
        <v>0</v>
      </c>
      <c r="AI360" s="4">
        <v>2.2999999999999998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</row>
    <row r="361" spans="1:78" x14ac:dyDescent="0.15">
      <c r="A361" s="3">
        <v>39973</v>
      </c>
      <c r="B361" s="4">
        <v>0.82</v>
      </c>
      <c r="C361" s="4">
        <v>0.86</v>
      </c>
      <c r="D361" s="4">
        <v>0.79</v>
      </c>
      <c r="E361" s="4">
        <v>0.82</v>
      </c>
      <c r="F361" s="4">
        <v>0</v>
      </c>
      <c r="G361" s="4">
        <v>761.46</v>
      </c>
      <c r="H361" s="4">
        <v>0</v>
      </c>
      <c r="I361" s="4">
        <v>0.94</v>
      </c>
      <c r="J361" s="4">
        <v>1.98</v>
      </c>
      <c r="K361" s="4">
        <v>0.94</v>
      </c>
      <c r="L361" s="4">
        <v>1</v>
      </c>
      <c r="M361" s="4">
        <v>0</v>
      </c>
      <c r="N361" s="4">
        <v>122.85299999999999</v>
      </c>
      <c r="O361" s="4">
        <v>0</v>
      </c>
      <c r="P361" s="4">
        <v>0.96</v>
      </c>
      <c r="Q361" s="4">
        <v>1.05</v>
      </c>
      <c r="R361" s="4">
        <v>0.96</v>
      </c>
      <c r="S361" s="4">
        <v>0.96</v>
      </c>
      <c r="T361" s="4">
        <v>0</v>
      </c>
      <c r="U361" s="4">
        <v>52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1.04</v>
      </c>
      <c r="AE361" s="4">
        <v>1.04</v>
      </c>
      <c r="AF361" s="4">
        <v>1.03</v>
      </c>
      <c r="AG361" s="4">
        <v>1.03</v>
      </c>
      <c r="AH361" s="4">
        <v>0</v>
      </c>
      <c r="AI361" s="4">
        <v>22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1.1499999999999999</v>
      </c>
      <c r="AS361" s="4">
        <v>3.3</v>
      </c>
      <c r="AT361" s="4">
        <v>1.1499999999999999</v>
      </c>
      <c r="AU361" s="4">
        <v>3.3</v>
      </c>
      <c r="AV361" s="4">
        <v>0</v>
      </c>
      <c r="AW361" s="4">
        <v>10.9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</row>
    <row r="362" spans="1:78" x14ac:dyDescent="0.15">
      <c r="A362" s="3">
        <v>39974</v>
      </c>
      <c r="B362" s="4">
        <v>0.82</v>
      </c>
      <c r="C362" s="4">
        <v>1.65</v>
      </c>
      <c r="D362" s="4">
        <v>0.8</v>
      </c>
      <c r="E362" s="4">
        <v>0.81</v>
      </c>
      <c r="F362" s="4">
        <v>0</v>
      </c>
      <c r="G362" s="4">
        <v>771.52</v>
      </c>
      <c r="H362" s="4">
        <v>0</v>
      </c>
      <c r="I362" s="4">
        <v>0.96</v>
      </c>
      <c r="J362" s="4">
        <v>1.1200000000000001</v>
      </c>
      <c r="K362" s="4">
        <v>0.93</v>
      </c>
      <c r="L362" s="4">
        <v>1.04</v>
      </c>
      <c r="M362" s="4">
        <v>0</v>
      </c>
      <c r="N362" s="4">
        <v>76.2</v>
      </c>
      <c r="O362" s="4">
        <v>0</v>
      </c>
      <c r="P362" s="4">
        <v>0.97</v>
      </c>
      <c r="Q362" s="4">
        <v>1.56</v>
      </c>
      <c r="R362" s="4">
        <v>0.95</v>
      </c>
      <c r="S362" s="4">
        <v>1.05</v>
      </c>
      <c r="T362" s="4">
        <v>0</v>
      </c>
      <c r="U362" s="4">
        <v>21.2</v>
      </c>
      <c r="V362" s="4">
        <v>0</v>
      </c>
      <c r="W362" s="4">
        <v>1</v>
      </c>
      <c r="X362" s="4">
        <v>1</v>
      </c>
      <c r="Y362" s="4">
        <v>1</v>
      </c>
      <c r="Z362" s="4">
        <v>1</v>
      </c>
      <c r="AA362" s="4">
        <v>0</v>
      </c>
      <c r="AB362" s="4">
        <v>0.5</v>
      </c>
      <c r="AC362" s="4">
        <v>0</v>
      </c>
      <c r="AD362" s="4">
        <v>1.03</v>
      </c>
      <c r="AE362" s="4">
        <v>1.03</v>
      </c>
      <c r="AF362" s="4">
        <v>1.03</v>
      </c>
      <c r="AG362" s="4">
        <v>1.03</v>
      </c>
      <c r="AH362" s="4">
        <v>0</v>
      </c>
      <c r="AI362" s="4">
        <v>7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</row>
    <row r="363" spans="1:78" x14ac:dyDescent="0.15">
      <c r="A363" s="3">
        <v>39975</v>
      </c>
      <c r="B363" s="4">
        <v>0.82</v>
      </c>
      <c r="C363" s="4">
        <v>0.92</v>
      </c>
      <c r="D363" s="4">
        <v>0.81</v>
      </c>
      <c r="E363" s="4">
        <v>0.82</v>
      </c>
      <c r="F363" s="4">
        <v>0</v>
      </c>
      <c r="G363" s="4">
        <v>710.46</v>
      </c>
      <c r="H363" s="4">
        <v>0</v>
      </c>
      <c r="I363" s="4">
        <v>0.97</v>
      </c>
      <c r="J363" s="4">
        <v>1.07</v>
      </c>
      <c r="K363" s="4">
        <v>0.92</v>
      </c>
      <c r="L363" s="4">
        <v>0.94</v>
      </c>
      <c r="M363" s="4">
        <v>0</v>
      </c>
      <c r="N363" s="4">
        <v>59.774000000000001</v>
      </c>
      <c r="O363" s="4">
        <v>0</v>
      </c>
      <c r="P363" s="4">
        <v>1.05</v>
      </c>
      <c r="Q363" s="4">
        <v>1.05</v>
      </c>
      <c r="R363" s="4">
        <v>1.04</v>
      </c>
      <c r="S363" s="4">
        <v>1.04</v>
      </c>
      <c r="T363" s="4">
        <v>0</v>
      </c>
      <c r="U363" s="4">
        <v>3.4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1.03</v>
      </c>
      <c r="AE363" s="4">
        <v>1.03</v>
      </c>
      <c r="AF363" s="4">
        <v>1.03</v>
      </c>
      <c r="AG363" s="4">
        <v>1.03</v>
      </c>
      <c r="AH363" s="4">
        <v>0</v>
      </c>
      <c r="AI363" s="4">
        <v>5</v>
      </c>
      <c r="AJ363" s="4">
        <v>0</v>
      </c>
      <c r="AK363" s="4">
        <v>1.3</v>
      </c>
      <c r="AL363" s="4">
        <v>1.3</v>
      </c>
      <c r="AM363" s="4">
        <v>1.3</v>
      </c>
      <c r="AN363" s="4">
        <v>1.3</v>
      </c>
      <c r="AO363" s="4">
        <v>0</v>
      </c>
      <c r="AP363" s="4">
        <v>0.6</v>
      </c>
      <c r="AQ363" s="4">
        <v>0</v>
      </c>
      <c r="AR363" s="4">
        <v>3.5</v>
      </c>
      <c r="AS363" s="4">
        <v>3.5</v>
      </c>
      <c r="AT363" s="4">
        <v>1.53</v>
      </c>
      <c r="AU363" s="4">
        <v>1.53</v>
      </c>
      <c r="AV363" s="4">
        <v>0</v>
      </c>
      <c r="AW363" s="4">
        <v>1.5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</row>
    <row r="364" spans="1:78" x14ac:dyDescent="0.15">
      <c r="A364" s="3">
        <v>39976</v>
      </c>
      <c r="B364" s="4">
        <v>0.82</v>
      </c>
      <c r="C364" s="4">
        <v>0.92</v>
      </c>
      <c r="D364" s="4">
        <v>0.8</v>
      </c>
      <c r="E364" s="4">
        <v>0.82499999999999996</v>
      </c>
      <c r="F364" s="4">
        <v>0</v>
      </c>
      <c r="G364" s="4">
        <v>746.39</v>
      </c>
      <c r="H364" s="4">
        <v>0</v>
      </c>
      <c r="I364" s="4">
        <v>1.18</v>
      </c>
      <c r="J364" s="4">
        <v>1.98</v>
      </c>
      <c r="K364" s="4">
        <v>0.83</v>
      </c>
      <c r="L364" s="4">
        <v>0.9627</v>
      </c>
      <c r="M364" s="4">
        <v>0</v>
      </c>
      <c r="N364" s="4">
        <v>26.8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1.03</v>
      </c>
      <c r="AE364" s="4">
        <v>1.35</v>
      </c>
      <c r="AF364" s="4">
        <v>1.03</v>
      </c>
      <c r="AG364" s="4">
        <v>1.35</v>
      </c>
      <c r="AH364" s="4">
        <v>0</v>
      </c>
      <c r="AI364" s="4">
        <v>10.6</v>
      </c>
      <c r="AJ364" s="4">
        <v>0</v>
      </c>
      <c r="AK364" s="4">
        <v>1.35</v>
      </c>
      <c r="AL364" s="4">
        <v>1.35</v>
      </c>
      <c r="AM364" s="4">
        <v>1.35</v>
      </c>
      <c r="AN364" s="4">
        <v>1.35</v>
      </c>
      <c r="AO364" s="4">
        <v>0</v>
      </c>
      <c r="AP364" s="4">
        <v>0.5</v>
      </c>
      <c r="AQ364" s="4">
        <v>0</v>
      </c>
      <c r="AR364" s="4">
        <v>1.22</v>
      </c>
      <c r="AS364" s="4">
        <v>1.22</v>
      </c>
      <c r="AT364" s="4">
        <v>1.22</v>
      </c>
      <c r="AU364" s="4">
        <v>1.22</v>
      </c>
      <c r="AV364" s="4">
        <v>0</v>
      </c>
      <c r="AW364" s="4">
        <v>0.7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0</v>
      </c>
      <c r="BV364" s="4">
        <v>0</v>
      </c>
      <c r="BW364" s="4">
        <v>0</v>
      </c>
      <c r="BX364" s="4">
        <v>0</v>
      </c>
      <c r="BY364" s="4">
        <v>0</v>
      </c>
      <c r="BZ364" s="4">
        <v>0</v>
      </c>
    </row>
    <row r="365" spans="1:78" x14ac:dyDescent="0.15">
      <c r="A365" s="3">
        <v>39979</v>
      </c>
      <c r="B365" s="4">
        <v>0.85499999999999998</v>
      </c>
      <c r="C365" s="4">
        <v>1.5</v>
      </c>
      <c r="D365" s="4">
        <v>0.81</v>
      </c>
      <c r="E365" s="4">
        <v>0.83</v>
      </c>
      <c r="F365" s="4">
        <v>0</v>
      </c>
      <c r="G365" s="4">
        <v>758.16499999999996</v>
      </c>
      <c r="H365" s="4">
        <v>0</v>
      </c>
      <c r="I365" s="4">
        <v>0.97</v>
      </c>
      <c r="J365" s="4">
        <v>1.25</v>
      </c>
      <c r="K365" s="4">
        <v>0.93</v>
      </c>
      <c r="L365" s="4">
        <v>1.25</v>
      </c>
      <c r="M365" s="4">
        <v>0</v>
      </c>
      <c r="N365" s="4">
        <v>103.404</v>
      </c>
      <c r="O365" s="4">
        <v>0</v>
      </c>
      <c r="P365" s="4">
        <v>1.45</v>
      </c>
      <c r="Q365" s="4">
        <v>1.45</v>
      </c>
      <c r="R365" s="4">
        <v>1.45</v>
      </c>
      <c r="S365" s="4">
        <v>1.45</v>
      </c>
      <c r="T365" s="4">
        <v>0</v>
      </c>
      <c r="U365" s="4">
        <v>0.5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1.3</v>
      </c>
      <c r="AE365" s="4">
        <v>1.63</v>
      </c>
      <c r="AF365" s="4">
        <v>1.04</v>
      </c>
      <c r="AG365" s="4">
        <v>1.04</v>
      </c>
      <c r="AH365" s="4">
        <v>0</v>
      </c>
      <c r="AI365" s="4">
        <v>10.3</v>
      </c>
      <c r="AJ365" s="4">
        <v>0</v>
      </c>
      <c r="AK365" s="4">
        <v>1.55</v>
      </c>
      <c r="AL365" s="4">
        <v>1.55</v>
      </c>
      <c r="AM365" s="4">
        <v>1.55</v>
      </c>
      <c r="AN365" s="4">
        <v>1.55</v>
      </c>
      <c r="AO365" s="4">
        <v>0</v>
      </c>
      <c r="AP365" s="4">
        <v>2</v>
      </c>
      <c r="AQ365" s="4">
        <v>0</v>
      </c>
      <c r="AR365" s="4">
        <v>2.6</v>
      </c>
      <c r="AS365" s="4">
        <v>2.6</v>
      </c>
      <c r="AT365" s="4">
        <v>1.22</v>
      </c>
      <c r="AU365" s="4">
        <v>1.22</v>
      </c>
      <c r="AV365" s="4">
        <v>0</v>
      </c>
      <c r="AW365" s="4">
        <v>1.5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</row>
    <row r="366" spans="1:78" x14ac:dyDescent="0.15">
      <c r="A366" s="3">
        <v>39980</v>
      </c>
      <c r="B366" s="4">
        <v>0.83</v>
      </c>
      <c r="C366" s="4">
        <v>0.95150000000000001</v>
      </c>
      <c r="D366" s="4">
        <v>0.81</v>
      </c>
      <c r="E366" s="4">
        <v>0.82</v>
      </c>
      <c r="F366" s="4">
        <v>0</v>
      </c>
      <c r="G366" s="4">
        <v>791.13499999999999</v>
      </c>
      <c r="H366" s="4">
        <v>0</v>
      </c>
      <c r="I366" s="4">
        <v>0.97040000000000004</v>
      </c>
      <c r="J366" s="4">
        <v>1.85</v>
      </c>
      <c r="K366" s="4">
        <v>0.82</v>
      </c>
      <c r="L366" s="4">
        <v>1.35</v>
      </c>
      <c r="M366" s="4">
        <v>0</v>
      </c>
      <c r="N366" s="4">
        <v>259.053</v>
      </c>
      <c r="O366" s="4">
        <v>0</v>
      </c>
      <c r="P366" s="4">
        <v>0.95</v>
      </c>
      <c r="Q366" s="4">
        <v>1.05</v>
      </c>
      <c r="R366" s="4">
        <v>0.95</v>
      </c>
      <c r="S366" s="4">
        <v>0.98</v>
      </c>
      <c r="T366" s="4">
        <v>0</v>
      </c>
      <c r="U366" s="4">
        <v>31.7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1.4</v>
      </c>
      <c r="AE366" s="4">
        <v>1.4</v>
      </c>
      <c r="AF366" s="4">
        <v>1.1000000000000001</v>
      </c>
      <c r="AG366" s="4">
        <v>1.1000000000000001</v>
      </c>
      <c r="AH366" s="4">
        <v>0</v>
      </c>
      <c r="AI366" s="4">
        <v>1.8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1.22</v>
      </c>
      <c r="AS366" s="4">
        <v>1.53</v>
      </c>
      <c r="AT366" s="4">
        <v>1.22</v>
      </c>
      <c r="AU366" s="4">
        <v>1.53</v>
      </c>
      <c r="AV366" s="4">
        <v>0</v>
      </c>
      <c r="AW366" s="4">
        <v>2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</row>
    <row r="367" spans="1:78" x14ac:dyDescent="0.15">
      <c r="A367" s="3">
        <v>39981</v>
      </c>
      <c r="B367" s="4">
        <v>0.81</v>
      </c>
      <c r="C367" s="4">
        <v>1.65</v>
      </c>
      <c r="D367" s="4">
        <v>0.81</v>
      </c>
      <c r="E367" s="4">
        <v>0.83</v>
      </c>
      <c r="F367" s="4">
        <v>0</v>
      </c>
      <c r="G367" s="4">
        <v>681.15</v>
      </c>
      <c r="H367" s="4">
        <v>0</v>
      </c>
      <c r="I367" s="4">
        <v>1.2</v>
      </c>
      <c r="J367" s="4">
        <v>1.35</v>
      </c>
      <c r="K367" s="4">
        <v>0.93</v>
      </c>
      <c r="L367" s="4">
        <v>1.05</v>
      </c>
      <c r="M367" s="4">
        <v>0</v>
      </c>
      <c r="N367" s="4">
        <v>136.80000000000001</v>
      </c>
      <c r="O367" s="4">
        <v>0</v>
      </c>
      <c r="P367" s="4">
        <v>0.96</v>
      </c>
      <c r="Q367" s="4">
        <v>0.98</v>
      </c>
      <c r="R367" s="4">
        <v>0.96</v>
      </c>
      <c r="S367" s="4">
        <v>0.98</v>
      </c>
      <c r="T367" s="4">
        <v>0</v>
      </c>
      <c r="U367" s="4">
        <v>10</v>
      </c>
      <c r="V367" s="4">
        <v>0</v>
      </c>
      <c r="W367" s="4">
        <v>0.99</v>
      </c>
      <c r="X367" s="4">
        <v>0.99</v>
      </c>
      <c r="Y367" s="4">
        <v>0.98</v>
      </c>
      <c r="Z367" s="4">
        <v>0.98</v>
      </c>
      <c r="AA367" s="4">
        <v>0</v>
      </c>
      <c r="AB367" s="4">
        <v>22</v>
      </c>
      <c r="AC367" s="4">
        <v>0</v>
      </c>
      <c r="AD367" s="4">
        <v>1.03</v>
      </c>
      <c r="AE367" s="4">
        <v>1.135</v>
      </c>
      <c r="AF367" s="4">
        <v>1.03</v>
      </c>
      <c r="AG367" s="4">
        <v>1.135</v>
      </c>
      <c r="AH367" s="4">
        <v>0</v>
      </c>
      <c r="AI367" s="4">
        <v>12</v>
      </c>
      <c r="AJ367" s="4">
        <v>0</v>
      </c>
      <c r="AK367" s="4">
        <v>1.1000000000000001</v>
      </c>
      <c r="AL367" s="4">
        <v>1.1499999999999999</v>
      </c>
      <c r="AM367" s="4">
        <v>1.1000000000000001</v>
      </c>
      <c r="AN367" s="4">
        <v>1.1499999999999999</v>
      </c>
      <c r="AO367" s="4">
        <v>0</v>
      </c>
      <c r="AP367" s="4">
        <v>2.4</v>
      </c>
      <c r="AQ367" s="4">
        <v>0</v>
      </c>
      <c r="AR367" s="4">
        <v>1.23</v>
      </c>
      <c r="AS367" s="4">
        <v>1.34</v>
      </c>
      <c r="AT367" s="4">
        <v>1.22</v>
      </c>
      <c r="AU367" s="4">
        <v>1.34</v>
      </c>
      <c r="AV367" s="4">
        <v>0</v>
      </c>
      <c r="AW367" s="4">
        <v>14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</row>
    <row r="368" spans="1:78" x14ac:dyDescent="0.15">
      <c r="A368" s="3">
        <v>39982</v>
      </c>
      <c r="B368" s="4">
        <v>0.85</v>
      </c>
      <c r="C368" s="4">
        <v>0.98419999999999996</v>
      </c>
      <c r="D368" s="4">
        <v>0.81</v>
      </c>
      <c r="E368" s="4">
        <v>0.83</v>
      </c>
      <c r="F368" s="4">
        <v>0</v>
      </c>
      <c r="G368" s="4">
        <v>739.07</v>
      </c>
      <c r="H368" s="4">
        <v>0</v>
      </c>
      <c r="I368" s="4">
        <v>0.84</v>
      </c>
      <c r="J368" s="4">
        <v>1.1499999999999999</v>
      </c>
      <c r="K368" s="4">
        <v>0.84</v>
      </c>
      <c r="L368" s="4">
        <v>1.1299999999999999</v>
      </c>
      <c r="M368" s="4">
        <v>0</v>
      </c>
      <c r="N368" s="4">
        <v>93.944000000000003</v>
      </c>
      <c r="O368" s="4">
        <v>0</v>
      </c>
      <c r="P368" s="4">
        <v>1</v>
      </c>
      <c r="Q368" s="4">
        <v>1.07</v>
      </c>
      <c r="R368" s="4">
        <v>0.99</v>
      </c>
      <c r="S368" s="4">
        <v>1.07</v>
      </c>
      <c r="T368" s="4">
        <v>0</v>
      </c>
      <c r="U368" s="4">
        <v>9.4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1.08</v>
      </c>
      <c r="AE368" s="4">
        <v>1.5</v>
      </c>
      <c r="AF368" s="4">
        <v>1.04</v>
      </c>
      <c r="AG368" s="4">
        <v>1.18</v>
      </c>
      <c r="AH368" s="4">
        <v>0</v>
      </c>
      <c r="AI368" s="4">
        <v>12.2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</row>
    <row r="369" spans="1:78" x14ac:dyDescent="0.15">
      <c r="A369" s="3">
        <v>39983</v>
      </c>
      <c r="B369" s="4">
        <v>0.9</v>
      </c>
      <c r="C369" s="4">
        <v>0.97</v>
      </c>
      <c r="D369" s="4">
        <v>0.83</v>
      </c>
      <c r="E369" s="4">
        <v>0.91</v>
      </c>
      <c r="F369" s="4">
        <v>0</v>
      </c>
      <c r="G369" s="4">
        <v>655.33000000000004</v>
      </c>
      <c r="H369" s="4">
        <v>0</v>
      </c>
      <c r="I369" s="4">
        <v>1.01</v>
      </c>
      <c r="J369" s="4">
        <v>1.98</v>
      </c>
      <c r="K369" s="4">
        <v>1</v>
      </c>
      <c r="L369" s="4">
        <v>1.05</v>
      </c>
      <c r="M369" s="4">
        <v>0</v>
      </c>
      <c r="N369" s="4">
        <v>73.78</v>
      </c>
      <c r="O369" s="4">
        <v>0</v>
      </c>
      <c r="P369" s="4">
        <v>1</v>
      </c>
      <c r="Q369" s="4">
        <v>1.17</v>
      </c>
      <c r="R369" s="4">
        <v>1</v>
      </c>
      <c r="S369" s="4">
        <v>1.17</v>
      </c>
      <c r="T369" s="4">
        <v>0</v>
      </c>
      <c r="U369" s="4">
        <v>6.6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1.2</v>
      </c>
      <c r="AE369" s="4">
        <v>1.2</v>
      </c>
      <c r="AF369" s="4">
        <v>1.2</v>
      </c>
      <c r="AG369" s="4">
        <v>1.2</v>
      </c>
      <c r="AH369" s="4">
        <v>0</v>
      </c>
      <c r="AI369" s="4">
        <v>1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</row>
    <row r="370" spans="1:78" x14ac:dyDescent="0.15">
      <c r="A370" s="3">
        <v>39986</v>
      </c>
      <c r="B370" s="4">
        <v>0.95</v>
      </c>
      <c r="C370" s="4">
        <v>1.23</v>
      </c>
      <c r="D370" s="4">
        <v>0.93</v>
      </c>
      <c r="E370" s="4">
        <v>0.95</v>
      </c>
      <c r="F370" s="4">
        <v>0</v>
      </c>
      <c r="G370" s="4">
        <v>457.23</v>
      </c>
      <c r="H370" s="4">
        <v>0</v>
      </c>
      <c r="I370" s="4">
        <v>1.0608</v>
      </c>
      <c r="J370" s="4">
        <v>1.38</v>
      </c>
      <c r="K370" s="4">
        <v>0.92</v>
      </c>
      <c r="L370" s="4">
        <v>1.25</v>
      </c>
      <c r="M370" s="4">
        <v>0</v>
      </c>
      <c r="N370" s="4">
        <v>195.38</v>
      </c>
      <c r="O370" s="4">
        <v>0</v>
      </c>
      <c r="P370" s="4">
        <v>1.17</v>
      </c>
      <c r="Q370" s="4">
        <v>1.17</v>
      </c>
      <c r="R370" s="4">
        <v>1.17</v>
      </c>
      <c r="S370" s="4">
        <v>1.17</v>
      </c>
      <c r="T370" s="4">
        <v>0</v>
      </c>
      <c r="U370" s="4">
        <v>1.33</v>
      </c>
      <c r="V370" s="4">
        <v>0</v>
      </c>
      <c r="W370" s="4">
        <v>1.1599999999999999</v>
      </c>
      <c r="X370" s="4">
        <v>1.1599999999999999</v>
      </c>
      <c r="Y370" s="4">
        <v>1.1599999999999999</v>
      </c>
      <c r="Z370" s="4">
        <v>1.1599999999999999</v>
      </c>
      <c r="AA370" s="4">
        <v>0</v>
      </c>
      <c r="AB370" s="4">
        <v>0.45400000000000001</v>
      </c>
      <c r="AC370" s="4">
        <v>0</v>
      </c>
      <c r="AD370" s="4">
        <v>1.1499999999999999</v>
      </c>
      <c r="AE370" s="4">
        <v>1.1499999999999999</v>
      </c>
      <c r="AF370" s="4">
        <v>1.1499999999999999</v>
      </c>
      <c r="AG370" s="4">
        <v>1.1499999999999999</v>
      </c>
      <c r="AH370" s="4">
        <v>0</v>
      </c>
      <c r="AI370" s="4">
        <v>0.5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2.6</v>
      </c>
      <c r="BG370" s="4">
        <v>2.6</v>
      </c>
      <c r="BH370" s="4">
        <v>2.6</v>
      </c>
      <c r="BI370" s="4">
        <v>2.6</v>
      </c>
      <c r="BJ370" s="4">
        <v>0</v>
      </c>
      <c r="BK370" s="4">
        <v>1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</row>
    <row r="371" spans="1:78" x14ac:dyDescent="0.15">
      <c r="A371" s="3">
        <v>39987</v>
      </c>
      <c r="B371" s="4">
        <v>0.96</v>
      </c>
      <c r="C371" s="4">
        <v>1.1041000000000001</v>
      </c>
      <c r="D371" s="4">
        <v>0.94</v>
      </c>
      <c r="E371" s="4">
        <v>0.96</v>
      </c>
      <c r="F371" s="4">
        <v>0</v>
      </c>
      <c r="G371" s="4">
        <v>510.56</v>
      </c>
      <c r="H371" s="4">
        <v>0</v>
      </c>
      <c r="I371" s="4">
        <v>1.6</v>
      </c>
      <c r="J371" s="4">
        <v>1.98</v>
      </c>
      <c r="K371" s="4">
        <v>1.1000000000000001</v>
      </c>
      <c r="L371" s="4">
        <v>1.1000000000000001</v>
      </c>
      <c r="M371" s="4">
        <v>0</v>
      </c>
      <c r="N371" s="4">
        <v>231.053</v>
      </c>
      <c r="O371" s="4">
        <v>0</v>
      </c>
      <c r="P371" s="4">
        <v>1.23</v>
      </c>
      <c r="Q371" s="4">
        <v>1.29</v>
      </c>
      <c r="R371" s="4">
        <v>1.23</v>
      </c>
      <c r="S371" s="4">
        <v>1.29</v>
      </c>
      <c r="T371" s="4">
        <v>0</v>
      </c>
      <c r="U371" s="4">
        <v>36.299999999999997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</row>
    <row r="372" spans="1:78" x14ac:dyDescent="0.15">
      <c r="A372" s="3">
        <v>39988</v>
      </c>
      <c r="B372" s="4">
        <v>0.96</v>
      </c>
      <c r="C372" s="4">
        <v>1.65</v>
      </c>
      <c r="D372" s="4">
        <v>0.95</v>
      </c>
      <c r="E372" s="4">
        <v>0.96</v>
      </c>
      <c r="F372" s="4">
        <v>0</v>
      </c>
      <c r="G372" s="4">
        <v>563.59</v>
      </c>
      <c r="H372" s="4">
        <v>0</v>
      </c>
      <c r="I372" s="4">
        <v>1.1282000000000001</v>
      </c>
      <c r="J372" s="4">
        <v>1.28</v>
      </c>
      <c r="K372" s="4">
        <v>0.9</v>
      </c>
      <c r="L372" s="4">
        <v>1.2</v>
      </c>
      <c r="M372" s="4">
        <v>0</v>
      </c>
      <c r="N372" s="4">
        <v>108.8</v>
      </c>
      <c r="O372" s="4">
        <v>0</v>
      </c>
      <c r="P372" s="4">
        <v>1.22</v>
      </c>
      <c r="Q372" s="4">
        <v>1.8</v>
      </c>
      <c r="R372" s="4">
        <v>1.21</v>
      </c>
      <c r="S372" s="4">
        <v>1.26</v>
      </c>
      <c r="T372" s="4">
        <v>0</v>
      </c>
      <c r="U372" s="4">
        <v>51.13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1.6</v>
      </c>
      <c r="AE372" s="4">
        <v>1.6</v>
      </c>
      <c r="AF372" s="4">
        <v>1.4</v>
      </c>
      <c r="AG372" s="4">
        <v>1.4</v>
      </c>
      <c r="AH372" s="4">
        <v>0</v>
      </c>
      <c r="AI372" s="4">
        <v>1.7</v>
      </c>
      <c r="AJ372" s="4">
        <v>0</v>
      </c>
      <c r="AK372" s="4">
        <v>1.4</v>
      </c>
      <c r="AL372" s="4">
        <v>1.4</v>
      </c>
      <c r="AM372" s="4">
        <v>1.4</v>
      </c>
      <c r="AN372" s="4">
        <v>1.4</v>
      </c>
      <c r="AO372" s="4">
        <v>0</v>
      </c>
      <c r="AP372" s="4">
        <v>5</v>
      </c>
      <c r="AQ372" s="4">
        <v>0</v>
      </c>
      <c r="AR372" s="4">
        <v>1.59</v>
      </c>
      <c r="AS372" s="4">
        <v>1.59</v>
      </c>
      <c r="AT372" s="4">
        <v>1.29</v>
      </c>
      <c r="AU372" s="4">
        <v>1.29</v>
      </c>
      <c r="AV372" s="4">
        <v>0</v>
      </c>
      <c r="AW372" s="4">
        <v>3.5590000000000002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1.8</v>
      </c>
      <c r="BG372" s="4">
        <v>1.8</v>
      </c>
      <c r="BH372" s="4">
        <v>1.8</v>
      </c>
      <c r="BI372" s="4">
        <v>1.8</v>
      </c>
      <c r="BJ372" s="4">
        <v>0</v>
      </c>
      <c r="BK372" s="4">
        <v>1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</row>
    <row r="373" spans="1:78" x14ac:dyDescent="0.15">
      <c r="A373" s="3">
        <v>39989</v>
      </c>
      <c r="B373" s="4">
        <v>0.96</v>
      </c>
      <c r="C373" s="4">
        <v>1.68</v>
      </c>
      <c r="D373" s="4">
        <v>0.95499999999999996</v>
      </c>
      <c r="E373" s="4">
        <v>0.96</v>
      </c>
      <c r="F373" s="4">
        <v>0</v>
      </c>
      <c r="G373" s="4">
        <v>660.04480000000001</v>
      </c>
      <c r="H373" s="4">
        <v>0</v>
      </c>
      <c r="I373" s="4">
        <v>1.2350000000000001</v>
      </c>
      <c r="J373" s="4">
        <v>1.4</v>
      </c>
      <c r="K373" s="4">
        <v>1.1200000000000001</v>
      </c>
      <c r="L373" s="4">
        <v>1.1299999999999999</v>
      </c>
      <c r="M373" s="4">
        <v>0</v>
      </c>
      <c r="N373" s="4">
        <v>73.5</v>
      </c>
      <c r="O373" s="4">
        <v>0</v>
      </c>
      <c r="P373" s="4">
        <v>1.23</v>
      </c>
      <c r="Q373" s="4">
        <v>1.31</v>
      </c>
      <c r="R373" s="4">
        <v>1.23</v>
      </c>
      <c r="S373" s="4">
        <v>1.3</v>
      </c>
      <c r="T373" s="4">
        <v>0</v>
      </c>
      <c r="U373" s="4">
        <v>5.5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1.45</v>
      </c>
      <c r="AE373" s="4">
        <v>1.45</v>
      </c>
      <c r="AF373" s="4">
        <v>1.45</v>
      </c>
      <c r="AG373" s="4">
        <v>1.45</v>
      </c>
      <c r="AH373" s="4">
        <v>0</v>
      </c>
      <c r="AI373" s="4">
        <v>0.8</v>
      </c>
      <c r="AJ373" s="4">
        <v>0</v>
      </c>
      <c r="AK373" s="4">
        <v>1.48</v>
      </c>
      <c r="AL373" s="4">
        <v>1.48</v>
      </c>
      <c r="AM373" s="4">
        <v>1.35</v>
      </c>
      <c r="AN373" s="4">
        <v>1.35</v>
      </c>
      <c r="AO373" s="4">
        <v>0</v>
      </c>
      <c r="AP373" s="4">
        <v>11</v>
      </c>
      <c r="AQ373" s="4">
        <v>0</v>
      </c>
      <c r="AR373" s="4">
        <v>2.8</v>
      </c>
      <c r="AS373" s="4">
        <v>2.8</v>
      </c>
      <c r="AT373" s="4">
        <v>2.8</v>
      </c>
      <c r="AU373" s="4">
        <v>2.8</v>
      </c>
      <c r="AV373" s="4">
        <v>0</v>
      </c>
      <c r="AW373" s="4">
        <v>0.1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2.2562000000000002</v>
      </c>
      <c r="BN373" s="4">
        <v>2.2562000000000002</v>
      </c>
      <c r="BO373" s="4">
        <v>2.2562000000000002</v>
      </c>
      <c r="BP373" s="4">
        <v>2.2562000000000002</v>
      </c>
      <c r="BQ373" s="4">
        <v>0</v>
      </c>
      <c r="BR373" s="4">
        <v>2</v>
      </c>
      <c r="BS373" s="4">
        <v>0</v>
      </c>
      <c r="BT373" s="4">
        <v>1.85</v>
      </c>
      <c r="BU373" s="4">
        <v>1.85</v>
      </c>
      <c r="BV373" s="4">
        <v>1.85</v>
      </c>
      <c r="BW373" s="4">
        <v>1.85</v>
      </c>
      <c r="BX373" s="4">
        <v>0</v>
      </c>
      <c r="BY373" s="4">
        <v>1</v>
      </c>
      <c r="BZ373" s="4">
        <v>0</v>
      </c>
    </row>
    <row r="374" spans="1:78" x14ac:dyDescent="0.15">
      <c r="A374" s="3">
        <v>39990</v>
      </c>
      <c r="B374" s="4">
        <v>0.96</v>
      </c>
      <c r="C374" s="4">
        <v>1.1115999999999999</v>
      </c>
      <c r="D374" s="4">
        <v>0.95</v>
      </c>
      <c r="E374" s="4">
        <v>0.96</v>
      </c>
      <c r="F374" s="4">
        <v>0</v>
      </c>
      <c r="G374" s="4">
        <v>716.24</v>
      </c>
      <c r="H374" s="4">
        <v>0</v>
      </c>
      <c r="I374" s="4">
        <v>1.98</v>
      </c>
      <c r="J374" s="4">
        <v>1.98</v>
      </c>
      <c r="K374" s="4">
        <v>1.1599999999999999</v>
      </c>
      <c r="L374" s="4">
        <v>1.46</v>
      </c>
      <c r="M374" s="4">
        <v>0</v>
      </c>
      <c r="N374" s="4">
        <v>343.44400000000002</v>
      </c>
      <c r="O374" s="4">
        <v>0</v>
      </c>
      <c r="P374" s="4">
        <v>1.24</v>
      </c>
      <c r="Q374" s="4">
        <v>1.31</v>
      </c>
      <c r="R374" s="4">
        <v>1.24</v>
      </c>
      <c r="S374" s="4">
        <v>1.3</v>
      </c>
      <c r="T374" s="4">
        <v>0</v>
      </c>
      <c r="U374" s="4">
        <v>8.8000000000000007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1.27</v>
      </c>
      <c r="AE374" s="4">
        <v>1.27</v>
      </c>
      <c r="AF374" s="4">
        <v>1.27</v>
      </c>
      <c r="AG374" s="4">
        <v>1.27</v>
      </c>
      <c r="AH374" s="4">
        <v>0</v>
      </c>
      <c r="AI374" s="4">
        <v>5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1.3977999999999999</v>
      </c>
      <c r="AS374" s="4">
        <v>1.3977999999999999</v>
      </c>
      <c r="AT374" s="4">
        <v>1.3977999999999999</v>
      </c>
      <c r="AU374" s="4">
        <v>1.3977999999999999</v>
      </c>
      <c r="AV374" s="4">
        <v>0</v>
      </c>
      <c r="AW374" s="4">
        <v>1.75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</row>
    <row r="375" spans="1:78" x14ac:dyDescent="0.15">
      <c r="A375" s="3">
        <v>39993</v>
      </c>
      <c r="B375" s="4">
        <v>1</v>
      </c>
      <c r="C375" s="4">
        <v>1.2</v>
      </c>
      <c r="D375" s="4">
        <v>0.96</v>
      </c>
      <c r="E375" s="4">
        <v>1.2</v>
      </c>
      <c r="F375" s="4">
        <v>0</v>
      </c>
      <c r="G375" s="4">
        <v>666.06</v>
      </c>
      <c r="H375" s="4">
        <v>0</v>
      </c>
      <c r="I375" s="4">
        <v>1.25</v>
      </c>
      <c r="J375" s="4">
        <v>1.68</v>
      </c>
      <c r="K375" s="4">
        <v>1.01</v>
      </c>
      <c r="L375" s="4">
        <v>1.48</v>
      </c>
      <c r="M375" s="4">
        <v>0</v>
      </c>
      <c r="N375" s="4">
        <v>73.099999999999994</v>
      </c>
      <c r="O375" s="4">
        <v>0</v>
      </c>
      <c r="P375" s="4">
        <v>1.83</v>
      </c>
      <c r="Q375" s="4">
        <v>1.83</v>
      </c>
      <c r="R375" s="4">
        <v>1.31</v>
      </c>
      <c r="S375" s="4">
        <v>1.31</v>
      </c>
      <c r="T375" s="4">
        <v>0</v>
      </c>
      <c r="U375" s="4">
        <v>1.2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1.6</v>
      </c>
      <c r="AE375" s="4">
        <v>1.6</v>
      </c>
      <c r="AF375" s="4">
        <v>1.6</v>
      </c>
      <c r="AG375" s="4">
        <v>1.6</v>
      </c>
      <c r="AH375" s="4">
        <v>0</v>
      </c>
      <c r="AI375" s="4">
        <v>1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1.45</v>
      </c>
      <c r="AS375" s="4">
        <v>1.45</v>
      </c>
      <c r="AT375" s="4">
        <v>1.45</v>
      </c>
      <c r="AU375" s="4">
        <v>1.45</v>
      </c>
      <c r="AV375" s="4">
        <v>0</v>
      </c>
      <c r="AW375" s="4">
        <v>0.6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</row>
    <row r="376" spans="1:78" x14ac:dyDescent="0.15">
      <c r="A376" s="3">
        <v>39994</v>
      </c>
      <c r="B376" s="4">
        <v>1</v>
      </c>
      <c r="C376" s="4">
        <v>1.2</v>
      </c>
      <c r="D376" s="4">
        <v>1</v>
      </c>
      <c r="E376" s="4">
        <v>1.02</v>
      </c>
      <c r="F376" s="4">
        <v>0</v>
      </c>
      <c r="G376" s="4">
        <v>561.46</v>
      </c>
      <c r="H376" s="4">
        <v>0</v>
      </c>
      <c r="I376" s="4">
        <v>1.65</v>
      </c>
      <c r="J376" s="4">
        <v>2.5</v>
      </c>
      <c r="K376" s="4">
        <v>1.2</v>
      </c>
      <c r="L376" s="4">
        <v>1.31</v>
      </c>
      <c r="M376" s="4">
        <v>0</v>
      </c>
      <c r="N376" s="4">
        <v>140.75299999999999</v>
      </c>
      <c r="O376" s="4">
        <v>0</v>
      </c>
      <c r="P376" s="4">
        <v>1.28</v>
      </c>
      <c r="Q376" s="4">
        <v>1.3</v>
      </c>
      <c r="R376" s="4">
        <v>1.28</v>
      </c>
      <c r="S376" s="4">
        <v>1.3</v>
      </c>
      <c r="T376" s="4">
        <v>0</v>
      </c>
      <c r="U376" s="4">
        <v>16.7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1.5</v>
      </c>
      <c r="AS376" s="4">
        <v>1.7</v>
      </c>
      <c r="AT376" s="4">
        <v>1.5</v>
      </c>
      <c r="AU376" s="4">
        <v>1.7</v>
      </c>
      <c r="AV376" s="4">
        <v>0</v>
      </c>
      <c r="AW376" s="4">
        <v>3</v>
      </c>
      <c r="AX376" s="4">
        <v>0</v>
      </c>
      <c r="AY376" s="4">
        <v>1.3767</v>
      </c>
      <c r="AZ376" s="4">
        <v>1.3767</v>
      </c>
      <c r="BA376" s="4">
        <v>1.3767</v>
      </c>
      <c r="BB376" s="4">
        <v>1.3767</v>
      </c>
      <c r="BC376" s="4">
        <v>0</v>
      </c>
      <c r="BD376" s="4">
        <v>1.2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</row>
    <row r="377" spans="1:78" x14ac:dyDescent="0.15">
      <c r="A377" s="3">
        <v>39995</v>
      </c>
      <c r="B377" s="4">
        <v>1.1000000000000001</v>
      </c>
      <c r="C377" s="4">
        <v>1.65</v>
      </c>
      <c r="D377" s="4">
        <v>1.0900000000000001</v>
      </c>
      <c r="E377" s="4">
        <v>1.1000000000000001</v>
      </c>
      <c r="F377" s="4">
        <v>0</v>
      </c>
      <c r="G377" s="4">
        <v>676.52</v>
      </c>
      <c r="H377" s="4">
        <v>0</v>
      </c>
      <c r="I377" s="4">
        <v>1.1000000000000001</v>
      </c>
      <c r="J377" s="4">
        <v>1.98</v>
      </c>
      <c r="K377" s="4">
        <v>1.1000000000000001</v>
      </c>
      <c r="L377" s="4">
        <v>1.31</v>
      </c>
      <c r="M377" s="4">
        <v>0</v>
      </c>
      <c r="N377" s="4">
        <v>133.69999999999999</v>
      </c>
      <c r="O377" s="4">
        <v>0</v>
      </c>
      <c r="P377" s="4">
        <v>1.25</v>
      </c>
      <c r="Q377" s="4">
        <v>1.35</v>
      </c>
      <c r="R377" s="4">
        <v>1.25</v>
      </c>
      <c r="S377" s="4">
        <v>1.35</v>
      </c>
      <c r="T377" s="4">
        <v>0</v>
      </c>
      <c r="U377" s="4">
        <v>1.5</v>
      </c>
      <c r="V377" s="4">
        <v>0</v>
      </c>
      <c r="W377" s="4">
        <v>1.2749999999999999</v>
      </c>
      <c r="X377" s="4">
        <v>1.2749999999999999</v>
      </c>
      <c r="Y377" s="4">
        <v>1.2749999999999999</v>
      </c>
      <c r="Z377" s="4">
        <v>1.2749999999999999</v>
      </c>
      <c r="AA377" s="4">
        <v>0</v>
      </c>
      <c r="AB377" s="4">
        <v>5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2.97</v>
      </c>
      <c r="AZ377" s="4">
        <v>2.97</v>
      </c>
      <c r="BA377" s="4">
        <v>2.97</v>
      </c>
      <c r="BB377" s="4">
        <v>2.97</v>
      </c>
      <c r="BC377" s="4">
        <v>0</v>
      </c>
      <c r="BD377" s="4">
        <v>0.15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</row>
    <row r="378" spans="1:78" x14ac:dyDescent="0.15">
      <c r="A378" s="3">
        <v>39996</v>
      </c>
      <c r="B378" s="4">
        <v>1.1100000000000001</v>
      </c>
      <c r="C378" s="4">
        <v>1.232</v>
      </c>
      <c r="D378" s="4">
        <v>1.0900000000000001</v>
      </c>
      <c r="E378" s="4">
        <v>1.1000000000000001</v>
      </c>
      <c r="F378" s="4">
        <v>0</v>
      </c>
      <c r="G378" s="4">
        <v>562.01</v>
      </c>
      <c r="H378" s="4">
        <v>0</v>
      </c>
      <c r="I378" s="4">
        <v>1.98</v>
      </c>
      <c r="J378" s="4">
        <v>1.98</v>
      </c>
      <c r="K378" s="4">
        <v>1.24</v>
      </c>
      <c r="L378" s="4">
        <v>1.24</v>
      </c>
      <c r="M378" s="4">
        <v>0</v>
      </c>
      <c r="N378" s="4">
        <v>75.599999999999994</v>
      </c>
      <c r="O378" s="4">
        <v>0</v>
      </c>
      <c r="P378" s="4">
        <v>1.35</v>
      </c>
      <c r="Q378" s="4">
        <v>1.35</v>
      </c>
      <c r="R378" s="4">
        <v>1.35</v>
      </c>
      <c r="S378" s="4">
        <v>1.35</v>
      </c>
      <c r="T378" s="4">
        <v>0</v>
      </c>
      <c r="U378" s="4">
        <v>0.5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1.48</v>
      </c>
      <c r="BG378" s="4">
        <v>1.48</v>
      </c>
      <c r="BH378" s="4">
        <v>1.48</v>
      </c>
      <c r="BI378" s="4">
        <v>1.48</v>
      </c>
      <c r="BJ378" s="4">
        <v>0</v>
      </c>
      <c r="BK378" s="4">
        <v>0.7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0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</row>
    <row r="379" spans="1:78" x14ac:dyDescent="0.15">
      <c r="A379" s="3">
        <v>39997</v>
      </c>
      <c r="B379" s="4">
        <v>1.1000000000000001</v>
      </c>
      <c r="C379" s="4">
        <v>1.2309000000000001</v>
      </c>
      <c r="D379" s="4">
        <v>1.08</v>
      </c>
      <c r="E379" s="4">
        <v>1.1000000000000001</v>
      </c>
      <c r="F379" s="4">
        <v>0</v>
      </c>
      <c r="G379" s="4">
        <v>546.99</v>
      </c>
      <c r="H379" s="4">
        <v>0</v>
      </c>
      <c r="I379" s="4">
        <v>1.3</v>
      </c>
      <c r="J379" s="4">
        <v>1.35</v>
      </c>
      <c r="K379" s="4">
        <v>1.1000000000000001</v>
      </c>
      <c r="L379" s="4">
        <v>1.35</v>
      </c>
      <c r="M379" s="4">
        <v>0</v>
      </c>
      <c r="N379" s="4">
        <v>41.043999999999997</v>
      </c>
      <c r="O379" s="4">
        <v>0</v>
      </c>
      <c r="P379" s="4">
        <v>1.26</v>
      </c>
      <c r="Q379" s="4">
        <v>1.27</v>
      </c>
      <c r="R379" s="4">
        <v>1.26</v>
      </c>
      <c r="S379" s="4">
        <v>1.27</v>
      </c>
      <c r="T379" s="4">
        <v>0</v>
      </c>
      <c r="U379" s="4">
        <v>6.6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1.3525</v>
      </c>
      <c r="AE379" s="4">
        <v>1.3525</v>
      </c>
      <c r="AF379" s="4">
        <v>1.3049999999999999</v>
      </c>
      <c r="AG379" s="4">
        <v>1.32</v>
      </c>
      <c r="AH379" s="4">
        <v>0</v>
      </c>
      <c r="AI379" s="4">
        <v>20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1.65</v>
      </c>
      <c r="AS379" s="4">
        <v>1.65</v>
      </c>
      <c r="AT379" s="4">
        <v>1.65</v>
      </c>
      <c r="AU379" s="4">
        <v>1.65</v>
      </c>
      <c r="AV379" s="4">
        <v>0</v>
      </c>
      <c r="AW379" s="4">
        <v>0.3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1.83</v>
      </c>
      <c r="BG379" s="4">
        <v>1.83</v>
      </c>
      <c r="BH379" s="4">
        <v>1.48</v>
      </c>
      <c r="BI379" s="4">
        <v>1.48</v>
      </c>
      <c r="BJ379" s="4">
        <v>0</v>
      </c>
      <c r="BK379" s="4">
        <v>1.65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</row>
    <row r="380" spans="1:78" x14ac:dyDescent="0.15">
      <c r="A380" s="3">
        <v>40000</v>
      </c>
      <c r="B380" s="4">
        <v>1.1000000000000001</v>
      </c>
      <c r="C380" s="4">
        <v>1.2313000000000001</v>
      </c>
      <c r="D380" s="4">
        <v>1.08</v>
      </c>
      <c r="E380" s="4">
        <v>1.0900000000000001</v>
      </c>
      <c r="F380" s="4">
        <v>0</v>
      </c>
      <c r="G380" s="4">
        <v>617.70000000000005</v>
      </c>
      <c r="H380" s="4">
        <v>0</v>
      </c>
      <c r="I380" s="4">
        <v>1.25</v>
      </c>
      <c r="J380" s="4">
        <v>1.35</v>
      </c>
      <c r="K380" s="4">
        <v>1.19</v>
      </c>
      <c r="L380" s="4">
        <v>1.35</v>
      </c>
      <c r="M380" s="4">
        <v>0</v>
      </c>
      <c r="N380" s="4">
        <v>89.23</v>
      </c>
      <c r="O380" s="4">
        <v>0</v>
      </c>
      <c r="P380" s="4">
        <v>1.26</v>
      </c>
      <c r="Q380" s="4">
        <v>1.4</v>
      </c>
      <c r="R380" s="4">
        <v>1.26</v>
      </c>
      <c r="S380" s="4">
        <v>1.4</v>
      </c>
      <c r="T380" s="4">
        <v>0</v>
      </c>
      <c r="U380" s="4">
        <v>6.4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1.6</v>
      </c>
      <c r="AE380" s="4">
        <v>1.6</v>
      </c>
      <c r="AF380" s="4">
        <v>1.3049999999999999</v>
      </c>
      <c r="AG380" s="4">
        <v>1.3049999999999999</v>
      </c>
      <c r="AH380" s="4">
        <v>0</v>
      </c>
      <c r="AI380" s="4">
        <v>10.4</v>
      </c>
      <c r="AJ380" s="4">
        <v>0</v>
      </c>
      <c r="AK380" s="4">
        <v>1.2</v>
      </c>
      <c r="AL380" s="4">
        <v>1.2</v>
      </c>
      <c r="AM380" s="4">
        <v>1.2</v>
      </c>
      <c r="AN380" s="4">
        <v>1.2</v>
      </c>
      <c r="AO380" s="4">
        <v>0</v>
      </c>
      <c r="AP380" s="4">
        <v>1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1.48</v>
      </c>
      <c r="BG380" s="4">
        <v>1.48</v>
      </c>
      <c r="BH380" s="4">
        <v>1.48</v>
      </c>
      <c r="BI380" s="4">
        <v>1.48</v>
      </c>
      <c r="BJ380" s="4">
        <v>0</v>
      </c>
      <c r="BK380" s="4">
        <v>1.75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</row>
    <row r="381" spans="1:78" x14ac:dyDescent="0.15">
      <c r="A381" s="3">
        <v>40001</v>
      </c>
      <c r="B381" s="4">
        <v>1.1000000000000001</v>
      </c>
      <c r="C381" s="4">
        <v>1.2301</v>
      </c>
      <c r="D381" s="4">
        <v>1.0900000000000001</v>
      </c>
      <c r="E381" s="4">
        <v>1.0900000000000001</v>
      </c>
      <c r="F381" s="4">
        <v>0</v>
      </c>
      <c r="G381" s="4">
        <v>845.99</v>
      </c>
      <c r="H381" s="4">
        <v>0</v>
      </c>
      <c r="I381" s="4">
        <v>1.98</v>
      </c>
      <c r="J381" s="4">
        <v>1.98</v>
      </c>
      <c r="K381" s="4">
        <v>1.1000000000000001</v>
      </c>
      <c r="L381" s="4">
        <v>1.33</v>
      </c>
      <c r="M381" s="4">
        <v>0</v>
      </c>
      <c r="N381" s="4">
        <v>128.40700000000001</v>
      </c>
      <c r="O381" s="4">
        <v>0</v>
      </c>
      <c r="P381" s="4">
        <v>1.34</v>
      </c>
      <c r="Q381" s="4">
        <v>1.39</v>
      </c>
      <c r="R381" s="4">
        <v>1.3</v>
      </c>
      <c r="S381" s="4">
        <v>1.3</v>
      </c>
      <c r="T381" s="4">
        <v>0</v>
      </c>
      <c r="U381" s="4">
        <v>44.18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1.4</v>
      </c>
      <c r="AE381" s="4">
        <v>1.4</v>
      </c>
      <c r="AF381" s="4">
        <v>1.35</v>
      </c>
      <c r="AG381" s="4">
        <v>1.35</v>
      </c>
      <c r="AH381" s="4">
        <v>0</v>
      </c>
      <c r="AI381" s="4">
        <v>1.2</v>
      </c>
      <c r="AJ381" s="4">
        <v>0</v>
      </c>
      <c r="AK381" s="4">
        <v>1.5</v>
      </c>
      <c r="AL381" s="4">
        <v>1.5</v>
      </c>
      <c r="AM381" s="4">
        <v>1.5</v>
      </c>
      <c r="AN381" s="4">
        <v>1.5</v>
      </c>
      <c r="AO381" s="4">
        <v>0</v>
      </c>
      <c r="AP381" s="4">
        <v>1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1.5024999999999999</v>
      </c>
      <c r="BG381" s="4">
        <v>1.5024999999999999</v>
      </c>
      <c r="BH381" s="4">
        <v>1.5024999999999999</v>
      </c>
      <c r="BI381" s="4">
        <v>1.5024999999999999</v>
      </c>
      <c r="BJ381" s="4">
        <v>0</v>
      </c>
      <c r="BK381" s="4">
        <v>0.35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</row>
    <row r="382" spans="1:78" x14ac:dyDescent="0.15">
      <c r="A382" s="3">
        <v>40002</v>
      </c>
      <c r="B382" s="4">
        <v>1.1000000000000001</v>
      </c>
      <c r="C382" s="4">
        <v>1.2318</v>
      </c>
      <c r="D382" s="4">
        <v>1.0900000000000001</v>
      </c>
      <c r="E382" s="4">
        <v>1.1000000000000001</v>
      </c>
      <c r="F382" s="4">
        <v>0</v>
      </c>
      <c r="G382" s="4">
        <v>692.41</v>
      </c>
      <c r="H382" s="4">
        <v>0</v>
      </c>
      <c r="I382" s="4">
        <v>1.47</v>
      </c>
      <c r="J382" s="4">
        <v>1.47</v>
      </c>
      <c r="K382" s="4">
        <v>1.22</v>
      </c>
      <c r="L382" s="4">
        <v>1.31</v>
      </c>
      <c r="M382" s="4">
        <v>0</v>
      </c>
      <c r="N382" s="4">
        <v>90.4</v>
      </c>
      <c r="O382" s="4">
        <v>0</v>
      </c>
      <c r="P382" s="4">
        <v>1.48</v>
      </c>
      <c r="Q382" s="4">
        <v>1.9</v>
      </c>
      <c r="R382" s="4">
        <v>1.27</v>
      </c>
      <c r="S382" s="4">
        <v>1.27</v>
      </c>
      <c r="T382" s="4">
        <v>0</v>
      </c>
      <c r="U382" s="4">
        <v>73.3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1.43</v>
      </c>
      <c r="AE382" s="4">
        <v>1.43</v>
      </c>
      <c r="AF382" s="4">
        <v>1.35</v>
      </c>
      <c r="AG382" s="4">
        <v>1.35</v>
      </c>
      <c r="AH382" s="4">
        <v>0</v>
      </c>
      <c r="AI382" s="4">
        <v>1.3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1.53</v>
      </c>
      <c r="AS382" s="4">
        <v>1.635</v>
      </c>
      <c r="AT382" s="4">
        <v>1.53</v>
      </c>
      <c r="AU382" s="4">
        <v>1.635</v>
      </c>
      <c r="AV382" s="4">
        <v>0</v>
      </c>
      <c r="AW382" s="4">
        <v>3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1.5024999999999999</v>
      </c>
      <c r="BG382" s="4">
        <v>1.5024999999999999</v>
      </c>
      <c r="BH382" s="4">
        <v>1.5024999999999999</v>
      </c>
      <c r="BI382" s="4">
        <v>1.5024999999999999</v>
      </c>
      <c r="BJ382" s="4">
        <v>0</v>
      </c>
      <c r="BK382" s="4">
        <v>0.75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0</v>
      </c>
      <c r="BX382" s="4">
        <v>0</v>
      </c>
      <c r="BY382" s="4">
        <v>0</v>
      </c>
      <c r="BZ382" s="4">
        <v>0</v>
      </c>
    </row>
    <row r="383" spans="1:78" x14ac:dyDescent="0.15">
      <c r="A383" s="3">
        <v>40003</v>
      </c>
      <c r="B383" s="4">
        <v>1.1000000000000001</v>
      </c>
      <c r="C383" s="4">
        <v>1.232</v>
      </c>
      <c r="D383" s="4">
        <v>1.0900000000000001</v>
      </c>
      <c r="E383" s="4">
        <v>1.1399999999999999</v>
      </c>
      <c r="F383" s="4">
        <v>0</v>
      </c>
      <c r="G383" s="4">
        <v>642.07000000000005</v>
      </c>
      <c r="H383" s="4">
        <v>0</v>
      </c>
      <c r="I383" s="4">
        <v>1.98</v>
      </c>
      <c r="J383" s="4">
        <v>1.98</v>
      </c>
      <c r="K383" s="4">
        <v>1.1000000000000001</v>
      </c>
      <c r="L383" s="4">
        <v>1.3</v>
      </c>
      <c r="M383" s="4">
        <v>0</v>
      </c>
      <c r="N383" s="4">
        <v>57.08</v>
      </c>
      <c r="O383" s="4">
        <v>0</v>
      </c>
      <c r="P383" s="4">
        <v>1.33</v>
      </c>
      <c r="Q383" s="4">
        <v>1.4</v>
      </c>
      <c r="R383" s="4">
        <v>1.32</v>
      </c>
      <c r="S383" s="4">
        <v>1.4</v>
      </c>
      <c r="T383" s="4">
        <v>0</v>
      </c>
      <c r="U383" s="4">
        <v>27.4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1.4</v>
      </c>
      <c r="AE383" s="4">
        <v>1.4</v>
      </c>
      <c r="AF383" s="4">
        <v>1.39</v>
      </c>
      <c r="AG383" s="4">
        <v>1.39</v>
      </c>
      <c r="AH383" s="4">
        <v>0</v>
      </c>
      <c r="AI383" s="4">
        <v>2.95</v>
      </c>
      <c r="AJ383" s="4">
        <v>0</v>
      </c>
      <c r="AK383" s="4">
        <v>1.3813</v>
      </c>
      <c r="AL383" s="4">
        <v>1.3813</v>
      </c>
      <c r="AM383" s="4">
        <v>1.3813</v>
      </c>
      <c r="AN383" s="4">
        <v>1.3813</v>
      </c>
      <c r="AO383" s="4">
        <v>0</v>
      </c>
      <c r="AP383" s="4">
        <v>10</v>
      </c>
      <c r="AQ383" s="4">
        <v>0</v>
      </c>
      <c r="AR383" s="4">
        <v>1.55</v>
      </c>
      <c r="AS383" s="4">
        <v>1.55</v>
      </c>
      <c r="AT383" s="4">
        <v>1.55</v>
      </c>
      <c r="AU383" s="4">
        <v>1.55</v>
      </c>
      <c r="AV383" s="4">
        <v>0</v>
      </c>
      <c r="AW383" s="4">
        <v>0.2</v>
      </c>
      <c r="AX383" s="4">
        <v>0</v>
      </c>
      <c r="AY383" s="4">
        <v>1.67</v>
      </c>
      <c r="AZ383" s="4">
        <v>1.67</v>
      </c>
      <c r="BA383" s="4">
        <v>1.67</v>
      </c>
      <c r="BB383" s="4">
        <v>1.67</v>
      </c>
      <c r="BC383" s="4">
        <v>0</v>
      </c>
      <c r="BD383" s="4">
        <v>3</v>
      </c>
      <c r="BE383" s="4">
        <v>0</v>
      </c>
      <c r="BF383" s="4">
        <v>1.51</v>
      </c>
      <c r="BG383" s="4">
        <v>1.51</v>
      </c>
      <c r="BH383" s="4">
        <v>1.51</v>
      </c>
      <c r="BI383" s="4">
        <v>1.51</v>
      </c>
      <c r="BJ383" s="4">
        <v>0</v>
      </c>
      <c r="BK383" s="4">
        <v>1.75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</row>
    <row r="384" spans="1:78" x14ac:dyDescent="0.15">
      <c r="A384" s="3">
        <v>40004</v>
      </c>
      <c r="B384" s="4">
        <v>1.1000000000000001</v>
      </c>
      <c r="C384" s="4">
        <v>1.2315</v>
      </c>
      <c r="D384" s="4">
        <v>1.08</v>
      </c>
      <c r="E384" s="4">
        <v>1.1000000000000001</v>
      </c>
      <c r="F384" s="4">
        <v>0</v>
      </c>
      <c r="G384" s="4">
        <v>744.24</v>
      </c>
      <c r="H384" s="4">
        <v>0</v>
      </c>
      <c r="I384" s="4">
        <v>1.23</v>
      </c>
      <c r="J384" s="4">
        <v>1.47</v>
      </c>
      <c r="K384" s="4">
        <v>1.19</v>
      </c>
      <c r="L384" s="4">
        <v>1.22</v>
      </c>
      <c r="M384" s="4">
        <v>0</v>
      </c>
      <c r="N384" s="4">
        <v>156.44399999999999</v>
      </c>
      <c r="O384" s="4">
        <v>0</v>
      </c>
      <c r="P384" s="4">
        <v>1.3</v>
      </c>
      <c r="Q384" s="4">
        <v>1.39</v>
      </c>
      <c r="R384" s="4">
        <v>1.3</v>
      </c>
      <c r="S384" s="4">
        <v>1.39</v>
      </c>
      <c r="T384" s="4">
        <v>0</v>
      </c>
      <c r="U384" s="4">
        <v>10.8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3.5</v>
      </c>
      <c r="AS384" s="4">
        <v>3.5</v>
      </c>
      <c r="AT384" s="4">
        <v>3.5</v>
      </c>
      <c r="AU384" s="4">
        <v>3.5</v>
      </c>
      <c r="AV384" s="4">
        <v>0</v>
      </c>
      <c r="AW384" s="4">
        <v>0.5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1.55</v>
      </c>
      <c r="BG384" s="4">
        <v>2</v>
      </c>
      <c r="BH384" s="4">
        <v>1.55</v>
      </c>
      <c r="BI384" s="4">
        <v>2</v>
      </c>
      <c r="BJ384" s="4">
        <v>0</v>
      </c>
      <c r="BK384" s="4">
        <v>2.5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</row>
    <row r="385" spans="1:78" x14ac:dyDescent="0.15">
      <c r="A385" s="3">
        <v>40007</v>
      </c>
      <c r="B385" s="4">
        <v>1.1000000000000001</v>
      </c>
      <c r="C385" s="4">
        <v>1.3</v>
      </c>
      <c r="D385" s="4">
        <v>1.0900000000000001</v>
      </c>
      <c r="E385" s="4">
        <v>1.1499999999999999</v>
      </c>
      <c r="F385" s="4">
        <v>0</v>
      </c>
      <c r="G385" s="4">
        <v>781.57</v>
      </c>
      <c r="H385" s="4">
        <v>0</v>
      </c>
      <c r="I385" s="4">
        <v>1.2195</v>
      </c>
      <c r="J385" s="4">
        <v>1.45</v>
      </c>
      <c r="K385" s="4">
        <v>1.1499999999999999</v>
      </c>
      <c r="L385" s="4">
        <v>1.38</v>
      </c>
      <c r="M385" s="4">
        <v>0</v>
      </c>
      <c r="N385" s="4">
        <v>49.13</v>
      </c>
      <c r="O385" s="4">
        <v>0</v>
      </c>
      <c r="P385" s="4">
        <v>1.35</v>
      </c>
      <c r="Q385" s="4">
        <v>1.95</v>
      </c>
      <c r="R385" s="4">
        <v>1.28</v>
      </c>
      <c r="S385" s="4">
        <v>1.4</v>
      </c>
      <c r="T385" s="4">
        <v>0</v>
      </c>
      <c r="U385" s="4">
        <v>87.7</v>
      </c>
      <c r="V385" s="4">
        <v>0</v>
      </c>
      <c r="W385" s="4">
        <v>1.35</v>
      </c>
      <c r="X385" s="4">
        <v>1.35</v>
      </c>
      <c r="Y385" s="4">
        <v>1.35</v>
      </c>
      <c r="Z385" s="4">
        <v>1.35</v>
      </c>
      <c r="AA385" s="4">
        <v>0</v>
      </c>
      <c r="AB385" s="4">
        <v>20</v>
      </c>
      <c r="AC385" s="4">
        <v>0</v>
      </c>
      <c r="AD385" s="4">
        <v>1.45</v>
      </c>
      <c r="AE385" s="4">
        <v>1.45</v>
      </c>
      <c r="AF385" s="4">
        <v>1.38</v>
      </c>
      <c r="AG385" s="4">
        <v>1.38</v>
      </c>
      <c r="AH385" s="4">
        <v>0</v>
      </c>
      <c r="AI385" s="4">
        <v>30.5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3.3</v>
      </c>
      <c r="AS385" s="4">
        <v>3.3</v>
      </c>
      <c r="AT385" s="4">
        <v>3.3</v>
      </c>
      <c r="AU385" s="4">
        <v>3.3</v>
      </c>
      <c r="AV385" s="4">
        <v>0</v>
      </c>
      <c r="AW385" s="4">
        <v>0.5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</row>
    <row r="386" spans="1:78" x14ac:dyDescent="0.15">
      <c r="A386" s="3">
        <v>40008</v>
      </c>
      <c r="B386" s="4">
        <v>1.1499999999999999</v>
      </c>
      <c r="C386" s="4">
        <v>1.4</v>
      </c>
      <c r="D386" s="4">
        <v>1.1299999999999999</v>
      </c>
      <c r="E386" s="4">
        <v>1.1599999999999999</v>
      </c>
      <c r="F386" s="4">
        <v>0</v>
      </c>
      <c r="G386" s="4">
        <v>734.71</v>
      </c>
      <c r="H386" s="4">
        <v>0</v>
      </c>
      <c r="I386" s="4">
        <v>1.98</v>
      </c>
      <c r="J386" s="4">
        <v>1.98</v>
      </c>
      <c r="K386" s="4">
        <v>1.1499999999999999</v>
      </c>
      <c r="L386" s="4">
        <v>1.47</v>
      </c>
      <c r="M386" s="4">
        <v>0</v>
      </c>
      <c r="N386" s="4">
        <v>97.387</v>
      </c>
      <c r="O386" s="4">
        <v>0</v>
      </c>
      <c r="P386" s="4">
        <v>1.4</v>
      </c>
      <c r="Q386" s="4">
        <v>1.53</v>
      </c>
      <c r="R386" s="4">
        <v>1.38</v>
      </c>
      <c r="S386" s="4">
        <v>1.41</v>
      </c>
      <c r="T386" s="4">
        <v>0</v>
      </c>
      <c r="U386" s="4">
        <v>64.8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1.38</v>
      </c>
      <c r="AE386" s="4">
        <v>1.38</v>
      </c>
      <c r="AF386" s="4">
        <v>1.38</v>
      </c>
      <c r="AG386" s="4">
        <v>1.38</v>
      </c>
      <c r="AH386" s="4">
        <v>0</v>
      </c>
      <c r="AI386" s="4">
        <v>10</v>
      </c>
      <c r="AJ386" s="4">
        <v>0</v>
      </c>
      <c r="AK386" s="4">
        <v>1.4898</v>
      </c>
      <c r="AL386" s="4">
        <v>1.4898</v>
      </c>
      <c r="AM386" s="4">
        <v>1.4013</v>
      </c>
      <c r="AN386" s="4">
        <v>1.4013</v>
      </c>
      <c r="AO386" s="4">
        <v>0</v>
      </c>
      <c r="AP386" s="4">
        <v>2.6</v>
      </c>
      <c r="AQ386" s="4">
        <v>0</v>
      </c>
      <c r="AR386" s="4">
        <v>1.75</v>
      </c>
      <c r="AS386" s="4">
        <v>3.3</v>
      </c>
      <c r="AT386" s="4">
        <v>1.41</v>
      </c>
      <c r="AU386" s="4">
        <v>1.41</v>
      </c>
      <c r="AV386" s="4">
        <v>0</v>
      </c>
      <c r="AW386" s="4">
        <v>2.2000000000000002</v>
      </c>
      <c r="AX386" s="4">
        <v>0</v>
      </c>
      <c r="AY386" s="4">
        <v>1.4567000000000001</v>
      </c>
      <c r="AZ386" s="4">
        <v>1.4567000000000001</v>
      </c>
      <c r="BA386" s="4">
        <v>1.4567000000000001</v>
      </c>
      <c r="BB386" s="4">
        <v>1.4567000000000001</v>
      </c>
      <c r="BC386" s="4">
        <v>0</v>
      </c>
      <c r="BD386" s="4">
        <v>0.4</v>
      </c>
      <c r="BE386" s="4">
        <v>0</v>
      </c>
      <c r="BF386" s="4">
        <v>1.55</v>
      </c>
      <c r="BG386" s="4">
        <v>1.55</v>
      </c>
      <c r="BH386" s="4">
        <v>1.55</v>
      </c>
      <c r="BI386" s="4">
        <v>1.55</v>
      </c>
      <c r="BJ386" s="4">
        <v>0</v>
      </c>
      <c r="BK386" s="4">
        <v>1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</row>
    <row r="387" spans="1:78" x14ac:dyDescent="0.15">
      <c r="A387" s="3">
        <v>40009</v>
      </c>
      <c r="B387" s="4">
        <v>1.1499999999999999</v>
      </c>
      <c r="C387" s="4">
        <v>1.42</v>
      </c>
      <c r="D387" s="4">
        <v>1.1299999999999999</v>
      </c>
      <c r="E387" s="4">
        <v>1.3</v>
      </c>
      <c r="F387" s="4">
        <v>0</v>
      </c>
      <c r="G387" s="4">
        <v>906.87</v>
      </c>
      <c r="H387" s="4">
        <v>0</v>
      </c>
      <c r="I387" s="4">
        <v>1.4</v>
      </c>
      <c r="J387" s="4">
        <v>1.65</v>
      </c>
      <c r="K387" s="4">
        <v>1.1499999999999999</v>
      </c>
      <c r="L387" s="4">
        <v>1.65</v>
      </c>
      <c r="M387" s="4">
        <v>0</v>
      </c>
      <c r="N387" s="4">
        <v>54.62</v>
      </c>
      <c r="O387" s="4">
        <v>0</v>
      </c>
      <c r="P387" s="4">
        <v>1.49</v>
      </c>
      <c r="Q387" s="4">
        <v>2.09</v>
      </c>
      <c r="R387" s="4">
        <v>1.4</v>
      </c>
      <c r="S387" s="4">
        <v>1.5</v>
      </c>
      <c r="T387" s="4">
        <v>0</v>
      </c>
      <c r="U387" s="4">
        <v>123.06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</row>
    <row r="388" spans="1:78" x14ac:dyDescent="0.15">
      <c r="A388" s="3">
        <v>40010</v>
      </c>
      <c r="B388" s="4">
        <v>1.2</v>
      </c>
      <c r="C388" s="4">
        <v>1.24</v>
      </c>
      <c r="D388" s="4">
        <v>1.17</v>
      </c>
      <c r="E388" s="4">
        <v>1.19</v>
      </c>
      <c r="F388" s="4">
        <v>0</v>
      </c>
      <c r="G388" s="4">
        <v>870.63</v>
      </c>
      <c r="H388" s="4">
        <v>0</v>
      </c>
      <c r="I388" s="4">
        <v>1.98</v>
      </c>
      <c r="J388" s="4">
        <v>1.98</v>
      </c>
      <c r="K388" s="4">
        <v>1.5</v>
      </c>
      <c r="L388" s="4">
        <v>1.53</v>
      </c>
      <c r="M388" s="4">
        <v>0</v>
      </c>
      <c r="N388" s="4">
        <v>105.85</v>
      </c>
      <c r="O388" s="4">
        <v>0</v>
      </c>
      <c r="P388" s="4">
        <v>1.52</v>
      </c>
      <c r="Q388" s="4">
        <v>1.62</v>
      </c>
      <c r="R388" s="4">
        <v>1.52</v>
      </c>
      <c r="S388" s="4">
        <v>1.56</v>
      </c>
      <c r="T388" s="4">
        <v>0</v>
      </c>
      <c r="U388" s="4">
        <v>36.1</v>
      </c>
      <c r="V388" s="4">
        <v>0</v>
      </c>
      <c r="W388" s="4">
        <v>1.35</v>
      </c>
      <c r="X388" s="4">
        <v>1.35</v>
      </c>
      <c r="Y388" s="4">
        <v>1.35</v>
      </c>
      <c r="Z388" s="4">
        <v>1.35</v>
      </c>
      <c r="AA388" s="4">
        <v>0</v>
      </c>
      <c r="AB388" s="4">
        <v>10</v>
      </c>
      <c r="AC388" s="4">
        <v>0</v>
      </c>
      <c r="AD388" s="4">
        <v>1.8</v>
      </c>
      <c r="AE388" s="4">
        <v>1.8</v>
      </c>
      <c r="AF388" s="4">
        <v>1.8</v>
      </c>
      <c r="AG388" s="4">
        <v>1.8</v>
      </c>
      <c r="AH388" s="4">
        <v>0</v>
      </c>
      <c r="AI388" s="4">
        <v>0.8</v>
      </c>
      <c r="AJ388" s="4">
        <v>0</v>
      </c>
      <c r="AK388" s="4">
        <v>1.46</v>
      </c>
      <c r="AL388" s="4">
        <v>1.46</v>
      </c>
      <c r="AM388" s="4">
        <v>1.46</v>
      </c>
      <c r="AN388" s="4">
        <v>1.46</v>
      </c>
      <c r="AO388" s="4">
        <v>0</v>
      </c>
      <c r="AP388" s="4">
        <v>0.6</v>
      </c>
      <c r="AQ388" s="4">
        <v>0</v>
      </c>
      <c r="AR388" s="4">
        <v>1.73</v>
      </c>
      <c r="AS388" s="4">
        <v>1.73</v>
      </c>
      <c r="AT388" s="4">
        <v>1.43</v>
      </c>
      <c r="AU388" s="4">
        <v>1.43</v>
      </c>
      <c r="AV388" s="4">
        <v>0</v>
      </c>
      <c r="AW388" s="4">
        <v>4.5999999999999996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1.7</v>
      </c>
      <c r="BG388" s="4">
        <v>1.7</v>
      </c>
      <c r="BH388" s="4">
        <v>1.57</v>
      </c>
      <c r="BI388" s="4">
        <v>1.57</v>
      </c>
      <c r="BJ388" s="4">
        <v>0</v>
      </c>
      <c r="BK388" s="4">
        <v>0.52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0</v>
      </c>
      <c r="BT388" s="4">
        <v>2.6133999999999999</v>
      </c>
      <c r="BU388" s="4">
        <v>2.6133999999999999</v>
      </c>
      <c r="BV388" s="4">
        <v>2.6133999999999999</v>
      </c>
      <c r="BW388" s="4">
        <v>2.6133999999999999</v>
      </c>
      <c r="BX388" s="4">
        <v>0</v>
      </c>
      <c r="BY388" s="4">
        <v>2</v>
      </c>
      <c r="BZ388" s="4">
        <v>0</v>
      </c>
    </row>
    <row r="389" spans="1:78" x14ac:dyDescent="0.15">
      <c r="A389" s="3">
        <v>40011</v>
      </c>
      <c r="B389" s="4">
        <v>1.2</v>
      </c>
      <c r="C389" s="4">
        <v>1.5021</v>
      </c>
      <c r="D389" s="4">
        <v>1.2</v>
      </c>
      <c r="E389" s="4">
        <v>1.4</v>
      </c>
      <c r="F389" s="4">
        <v>0</v>
      </c>
      <c r="G389" s="4">
        <v>509.88</v>
      </c>
      <c r="H389" s="4">
        <v>0</v>
      </c>
      <c r="I389" s="4">
        <v>1.6</v>
      </c>
      <c r="J389" s="4">
        <v>1.83</v>
      </c>
      <c r="K389" s="4">
        <v>1.38</v>
      </c>
      <c r="L389" s="4">
        <v>1.65</v>
      </c>
      <c r="M389" s="4">
        <v>0</v>
      </c>
      <c r="N389" s="4">
        <v>61.723999999999997</v>
      </c>
      <c r="O389" s="4">
        <v>0</v>
      </c>
      <c r="P389" s="4">
        <v>1.4</v>
      </c>
      <c r="Q389" s="4">
        <v>1.54</v>
      </c>
      <c r="R389" s="4">
        <v>1.4</v>
      </c>
      <c r="S389" s="4">
        <v>1.54</v>
      </c>
      <c r="T389" s="4">
        <v>0</v>
      </c>
      <c r="U389" s="4">
        <v>11.3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1.8672</v>
      </c>
      <c r="AE389" s="4">
        <v>1.8672</v>
      </c>
      <c r="AF389" s="4">
        <v>1.8672</v>
      </c>
      <c r="AG389" s="4">
        <v>1.8672</v>
      </c>
      <c r="AH389" s="4">
        <v>0</v>
      </c>
      <c r="AI389" s="4">
        <v>1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3.3</v>
      </c>
      <c r="AS389" s="4">
        <v>3.3</v>
      </c>
      <c r="AT389" s="4">
        <v>1.8</v>
      </c>
      <c r="AU389" s="4">
        <v>1.8</v>
      </c>
      <c r="AV389" s="4">
        <v>0</v>
      </c>
      <c r="AW389" s="4">
        <v>0.84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1.83</v>
      </c>
      <c r="BG389" s="4">
        <v>1.83</v>
      </c>
      <c r="BH389" s="4">
        <v>1.83</v>
      </c>
      <c r="BI389" s="4">
        <v>1.83</v>
      </c>
      <c r="BJ389" s="4">
        <v>0</v>
      </c>
      <c r="BK389" s="4">
        <v>1.0189999999999999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</row>
    <row r="390" spans="1:78" x14ac:dyDescent="0.15">
      <c r="A390" s="3">
        <v>40014</v>
      </c>
      <c r="B390" s="4">
        <v>1.35</v>
      </c>
      <c r="C390" s="4">
        <v>1.67</v>
      </c>
      <c r="D390" s="4">
        <v>1.34</v>
      </c>
      <c r="E390" s="4">
        <v>1.37</v>
      </c>
      <c r="F390" s="4">
        <v>0</v>
      </c>
      <c r="G390" s="4">
        <v>778.1</v>
      </c>
      <c r="H390" s="4">
        <v>0</v>
      </c>
      <c r="I390" s="4">
        <v>1.98</v>
      </c>
      <c r="J390" s="4">
        <v>2.7</v>
      </c>
      <c r="K390" s="4">
        <v>1.5</v>
      </c>
      <c r="L390" s="4">
        <v>1.8</v>
      </c>
      <c r="M390" s="4">
        <v>0</v>
      </c>
      <c r="N390" s="4">
        <v>202.03</v>
      </c>
      <c r="O390" s="4">
        <v>0</v>
      </c>
      <c r="P390" s="4">
        <v>1.8149999999999999</v>
      </c>
      <c r="Q390" s="4">
        <v>1.8149999999999999</v>
      </c>
      <c r="R390" s="4">
        <v>1.8149999999999999</v>
      </c>
      <c r="S390" s="4">
        <v>1.8149999999999999</v>
      </c>
      <c r="T390" s="4">
        <v>0</v>
      </c>
      <c r="U390" s="4">
        <v>6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1.55</v>
      </c>
      <c r="AE390" s="4">
        <v>1.55</v>
      </c>
      <c r="AF390" s="4">
        <v>1.55</v>
      </c>
      <c r="AG390" s="4">
        <v>1.55</v>
      </c>
      <c r="AH390" s="4">
        <v>0</v>
      </c>
      <c r="AI390" s="4">
        <v>15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2.0699999999999998</v>
      </c>
      <c r="AS390" s="4">
        <v>2.0699999999999998</v>
      </c>
      <c r="AT390" s="4">
        <v>2.0699999999999998</v>
      </c>
      <c r="AU390" s="4">
        <v>2.0699999999999998</v>
      </c>
      <c r="AV390" s="4">
        <v>0</v>
      </c>
      <c r="AW390" s="4">
        <v>1</v>
      </c>
      <c r="AX390" s="4">
        <v>0</v>
      </c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0</v>
      </c>
      <c r="BT390" s="4">
        <v>0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</row>
    <row r="391" spans="1:78" x14ac:dyDescent="0.15">
      <c r="A391" s="3">
        <v>40015</v>
      </c>
      <c r="B391" s="4">
        <v>1.47</v>
      </c>
      <c r="C391" s="4">
        <v>1.59</v>
      </c>
      <c r="D391" s="4">
        <v>1.47</v>
      </c>
      <c r="E391" s="4">
        <v>1.5</v>
      </c>
      <c r="F391" s="4">
        <v>0</v>
      </c>
      <c r="G391" s="4">
        <v>783.89</v>
      </c>
      <c r="H391" s="4">
        <v>0</v>
      </c>
      <c r="I391" s="4">
        <v>2.7</v>
      </c>
      <c r="J391" s="4">
        <v>3.2</v>
      </c>
      <c r="K391" s="4">
        <v>1.49</v>
      </c>
      <c r="L391" s="4">
        <v>2.11</v>
      </c>
      <c r="M391" s="4">
        <v>0</v>
      </c>
      <c r="N391" s="4">
        <v>354.43700000000001</v>
      </c>
      <c r="O391" s="4">
        <v>0</v>
      </c>
      <c r="P391" s="4">
        <v>2.27</v>
      </c>
      <c r="Q391" s="4">
        <v>2.27</v>
      </c>
      <c r="R391" s="4">
        <v>2.27</v>
      </c>
      <c r="S391" s="4">
        <v>2.27</v>
      </c>
      <c r="T391" s="4">
        <v>0</v>
      </c>
      <c r="U391" s="4">
        <v>0.7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3.3</v>
      </c>
      <c r="AS391" s="4">
        <v>3.3</v>
      </c>
      <c r="AT391" s="4">
        <v>1.9</v>
      </c>
      <c r="AU391" s="4">
        <v>1.9</v>
      </c>
      <c r="AV391" s="4">
        <v>0</v>
      </c>
      <c r="AW391" s="4">
        <v>5.35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</row>
    <row r="392" spans="1:78" x14ac:dyDescent="0.15">
      <c r="A392" s="3">
        <v>40016</v>
      </c>
      <c r="B392" s="4">
        <v>1.6</v>
      </c>
      <c r="C392" s="4">
        <v>1.6</v>
      </c>
      <c r="D392" s="4">
        <v>1.5</v>
      </c>
      <c r="E392" s="4">
        <v>1.51</v>
      </c>
      <c r="F392" s="4">
        <v>0</v>
      </c>
      <c r="G392" s="4">
        <v>866.23</v>
      </c>
      <c r="H392" s="4">
        <v>0</v>
      </c>
      <c r="I392" s="4">
        <v>1.97</v>
      </c>
      <c r="J392" s="4">
        <v>2.2000000000000002</v>
      </c>
      <c r="K392" s="4">
        <v>1.96</v>
      </c>
      <c r="L392" s="4">
        <v>2.06</v>
      </c>
      <c r="M392" s="4">
        <v>0</v>
      </c>
      <c r="N392" s="4">
        <v>130.69999999999999</v>
      </c>
      <c r="O392" s="4">
        <v>0</v>
      </c>
      <c r="P392" s="4">
        <v>2.72</v>
      </c>
      <c r="Q392" s="4">
        <v>2.72</v>
      </c>
      <c r="R392" s="4">
        <v>2.2000000000000002</v>
      </c>
      <c r="S392" s="4">
        <v>2.2000000000000002</v>
      </c>
      <c r="T392" s="4">
        <v>0</v>
      </c>
      <c r="U392" s="4">
        <v>3.53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1.8</v>
      </c>
      <c r="AE392" s="4">
        <v>1.8</v>
      </c>
      <c r="AF392" s="4">
        <v>1.8</v>
      </c>
      <c r="AG392" s="4">
        <v>1.8</v>
      </c>
      <c r="AH392" s="4">
        <v>0</v>
      </c>
      <c r="AI392" s="4">
        <v>0.5</v>
      </c>
      <c r="AJ392" s="4">
        <v>0</v>
      </c>
      <c r="AK392" s="4">
        <v>2.1</v>
      </c>
      <c r="AL392" s="4">
        <v>2.1</v>
      </c>
      <c r="AM392" s="4">
        <v>2.1</v>
      </c>
      <c r="AN392" s="4">
        <v>2.1</v>
      </c>
      <c r="AO392" s="4">
        <v>0</v>
      </c>
      <c r="AP392" s="4">
        <v>5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2.9</v>
      </c>
      <c r="BG392" s="4">
        <v>2.9</v>
      </c>
      <c r="BH392" s="4">
        <v>2.9</v>
      </c>
      <c r="BI392" s="4">
        <v>2.9</v>
      </c>
      <c r="BJ392" s="4">
        <v>0</v>
      </c>
      <c r="BK392" s="4">
        <v>0.5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</row>
    <row r="393" spans="1:78" x14ac:dyDescent="0.15">
      <c r="A393" s="3">
        <v>40017</v>
      </c>
      <c r="B393" s="4">
        <v>1.48</v>
      </c>
      <c r="C393" s="4">
        <v>1.58</v>
      </c>
      <c r="D393" s="4">
        <v>1.46</v>
      </c>
      <c r="E393" s="4">
        <v>1.48</v>
      </c>
      <c r="F393" s="4">
        <v>0</v>
      </c>
      <c r="G393" s="4">
        <v>950.83</v>
      </c>
      <c r="H393" s="4">
        <v>0</v>
      </c>
      <c r="I393" s="4">
        <v>1.5</v>
      </c>
      <c r="J393" s="4">
        <v>2.2000000000000002</v>
      </c>
      <c r="K393" s="4">
        <v>1.5</v>
      </c>
      <c r="L393" s="4">
        <v>1.95</v>
      </c>
      <c r="M393" s="4">
        <v>0</v>
      </c>
      <c r="N393" s="4">
        <v>141.26</v>
      </c>
      <c r="O393" s="4">
        <v>0</v>
      </c>
      <c r="P393" s="4">
        <v>2.13</v>
      </c>
      <c r="Q393" s="4">
        <v>2.2000000000000002</v>
      </c>
      <c r="R393" s="4">
        <v>2.1</v>
      </c>
      <c r="S393" s="4">
        <v>2.2000000000000002</v>
      </c>
      <c r="T393" s="4">
        <v>0</v>
      </c>
      <c r="U393" s="4">
        <v>27.5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2.2000000000000002</v>
      </c>
      <c r="AE393" s="4">
        <v>2.2000000000000002</v>
      </c>
      <c r="AF393" s="4">
        <v>1.7</v>
      </c>
      <c r="AG393" s="4">
        <v>1.7</v>
      </c>
      <c r="AH393" s="4">
        <v>0</v>
      </c>
      <c r="AI393" s="4">
        <v>0.8</v>
      </c>
      <c r="AJ393" s="4">
        <v>0</v>
      </c>
      <c r="AK393" s="4">
        <v>1.67</v>
      </c>
      <c r="AL393" s="4">
        <v>1.67</v>
      </c>
      <c r="AM393" s="4">
        <v>1.67</v>
      </c>
      <c r="AN393" s="4">
        <v>1.67</v>
      </c>
      <c r="AO393" s="4">
        <v>0</v>
      </c>
      <c r="AP393" s="4">
        <v>0.06</v>
      </c>
      <c r="AQ393" s="4">
        <v>0</v>
      </c>
      <c r="AR393" s="4">
        <v>1.7051000000000001</v>
      </c>
      <c r="AS393" s="4">
        <v>1.7051000000000001</v>
      </c>
      <c r="AT393" s="4">
        <v>1.7051000000000001</v>
      </c>
      <c r="AU393" s="4">
        <v>1.7051000000000001</v>
      </c>
      <c r="AV393" s="4">
        <v>0</v>
      </c>
      <c r="AW393" s="4">
        <v>5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</row>
    <row r="394" spans="1:78" x14ac:dyDescent="0.15">
      <c r="A394" s="3">
        <v>40018</v>
      </c>
      <c r="B394" s="4">
        <v>1.1499999999999999</v>
      </c>
      <c r="C394" s="4">
        <v>1.51</v>
      </c>
      <c r="D394" s="4">
        <v>1.1499999999999999</v>
      </c>
      <c r="E394" s="4">
        <v>1.45</v>
      </c>
      <c r="F394" s="4">
        <v>0</v>
      </c>
      <c r="G394" s="4">
        <v>930.77</v>
      </c>
      <c r="H394" s="4">
        <v>0</v>
      </c>
      <c r="I394" s="4">
        <v>1.63</v>
      </c>
      <c r="J394" s="4">
        <v>1.88</v>
      </c>
      <c r="K394" s="4">
        <v>1.45</v>
      </c>
      <c r="L394" s="4">
        <v>1.88</v>
      </c>
      <c r="M394" s="4">
        <v>0</v>
      </c>
      <c r="N394" s="4">
        <v>86.623999999999995</v>
      </c>
      <c r="O394" s="4">
        <v>0</v>
      </c>
      <c r="P394" s="4">
        <v>2.1</v>
      </c>
      <c r="Q394" s="4">
        <v>2.13</v>
      </c>
      <c r="R394" s="4">
        <v>2.1</v>
      </c>
      <c r="S394" s="4">
        <v>2.13</v>
      </c>
      <c r="T394" s="4">
        <v>0</v>
      </c>
      <c r="U394" s="4">
        <v>13.4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1.8</v>
      </c>
      <c r="AE394" s="4">
        <v>1.8</v>
      </c>
      <c r="AF394" s="4">
        <v>1.8</v>
      </c>
      <c r="AG394" s="4">
        <v>1.8</v>
      </c>
      <c r="AH394" s="4">
        <v>0</v>
      </c>
      <c r="AI394" s="4">
        <v>0.5</v>
      </c>
      <c r="AJ394" s="4">
        <v>0</v>
      </c>
      <c r="AK394" s="4">
        <v>1.7</v>
      </c>
      <c r="AL394" s="4">
        <v>1.7</v>
      </c>
      <c r="AM394" s="4">
        <v>1.7</v>
      </c>
      <c r="AN394" s="4">
        <v>1.7</v>
      </c>
      <c r="AO394" s="4">
        <v>0</v>
      </c>
      <c r="AP394" s="4">
        <v>0.4</v>
      </c>
      <c r="AQ394" s="4">
        <v>0</v>
      </c>
      <c r="AR394" s="4">
        <v>1.7137</v>
      </c>
      <c r="AS394" s="4">
        <v>1.7137</v>
      </c>
      <c r="AT394" s="4">
        <v>1.7137</v>
      </c>
      <c r="AU394" s="4">
        <v>1.7137</v>
      </c>
      <c r="AV394" s="4">
        <v>0</v>
      </c>
      <c r="AW394" s="4">
        <v>3.4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2.1987000000000001</v>
      </c>
      <c r="BG394" s="4">
        <v>2.1987000000000001</v>
      </c>
      <c r="BH394" s="4">
        <v>2.1987000000000001</v>
      </c>
      <c r="BI394" s="4">
        <v>2.1987000000000001</v>
      </c>
      <c r="BJ394" s="4">
        <v>0</v>
      </c>
      <c r="BK394" s="4">
        <v>3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</row>
    <row r="395" spans="1:78" x14ac:dyDescent="0.15">
      <c r="A395" s="3">
        <v>40021</v>
      </c>
      <c r="B395" s="4">
        <v>1.3</v>
      </c>
      <c r="C395" s="4">
        <v>1.75</v>
      </c>
      <c r="D395" s="4">
        <v>1.3</v>
      </c>
      <c r="E395" s="4">
        <v>1.45</v>
      </c>
      <c r="F395" s="4">
        <v>0</v>
      </c>
      <c r="G395" s="4">
        <v>524.32000000000005</v>
      </c>
      <c r="H395" s="4">
        <v>0</v>
      </c>
      <c r="I395" s="4">
        <v>2.31</v>
      </c>
      <c r="J395" s="4">
        <v>2.31</v>
      </c>
      <c r="K395" s="4">
        <v>1.6</v>
      </c>
      <c r="L395" s="4">
        <v>1.65</v>
      </c>
      <c r="M395" s="4">
        <v>0</v>
      </c>
      <c r="N395" s="4">
        <v>65.03</v>
      </c>
      <c r="O395" s="4">
        <v>0</v>
      </c>
      <c r="P395" s="4">
        <v>2.5</v>
      </c>
      <c r="Q395" s="4">
        <v>2.5</v>
      </c>
      <c r="R395" s="4">
        <v>2.5</v>
      </c>
      <c r="S395" s="4">
        <v>2.5</v>
      </c>
      <c r="T395" s="4">
        <v>0</v>
      </c>
      <c r="U395" s="4">
        <v>0.7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1.9</v>
      </c>
      <c r="AE395" s="4">
        <v>1.9</v>
      </c>
      <c r="AF395" s="4">
        <v>1.67</v>
      </c>
      <c r="AG395" s="4">
        <v>1.68</v>
      </c>
      <c r="AH395" s="4">
        <v>0</v>
      </c>
      <c r="AI395" s="4">
        <v>32.299999999999997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  <c r="BS395" s="4">
        <v>0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s="4">
        <v>0</v>
      </c>
    </row>
    <row r="396" spans="1:78" x14ac:dyDescent="0.15">
      <c r="A396" s="3">
        <v>40022</v>
      </c>
      <c r="B396" s="4">
        <v>1.38</v>
      </c>
      <c r="C396" s="4">
        <v>1.75</v>
      </c>
      <c r="D396" s="4">
        <v>1.3</v>
      </c>
      <c r="E396" s="4">
        <v>1.42</v>
      </c>
      <c r="F396" s="4">
        <v>0</v>
      </c>
      <c r="G396" s="4">
        <v>808</v>
      </c>
      <c r="H396" s="4">
        <v>0</v>
      </c>
      <c r="I396" s="4">
        <v>1.7</v>
      </c>
      <c r="J396" s="4">
        <v>2.25</v>
      </c>
      <c r="K396" s="4">
        <v>1.41</v>
      </c>
      <c r="L396" s="4">
        <v>1.5149999999999999</v>
      </c>
      <c r="M396" s="4">
        <v>0</v>
      </c>
      <c r="N396" s="4">
        <v>73.346999999999994</v>
      </c>
      <c r="O396" s="4">
        <v>0</v>
      </c>
      <c r="P396" s="4">
        <v>1.92</v>
      </c>
      <c r="Q396" s="4">
        <v>2.5</v>
      </c>
      <c r="R396" s="4">
        <v>1.91</v>
      </c>
      <c r="S396" s="4">
        <v>2.5</v>
      </c>
      <c r="T396" s="4">
        <v>0</v>
      </c>
      <c r="U396" s="4">
        <v>35.65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1.6</v>
      </c>
      <c r="AE396" s="4">
        <v>2.2867999999999999</v>
      </c>
      <c r="AF396" s="4">
        <v>1.6</v>
      </c>
      <c r="AG396" s="4">
        <v>1.6</v>
      </c>
      <c r="AH396" s="4">
        <v>0</v>
      </c>
      <c r="AI396" s="4">
        <v>3.85</v>
      </c>
      <c r="AJ396" s="4">
        <v>0</v>
      </c>
      <c r="AK396" s="4">
        <v>3.09</v>
      </c>
      <c r="AL396" s="4">
        <v>3.09</v>
      </c>
      <c r="AM396" s="4">
        <v>3.09</v>
      </c>
      <c r="AN396" s="4">
        <v>3.09</v>
      </c>
      <c r="AO396" s="4">
        <v>0</v>
      </c>
      <c r="AP396" s="4">
        <v>2</v>
      </c>
      <c r="AQ396" s="4">
        <v>0</v>
      </c>
      <c r="AR396" s="4">
        <v>0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</row>
    <row r="397" spans="1:78" x14ac:dyDescent="0.15">
      <c r="A397" s="3">
        <v>40023</v>
      </c>
      <c r="B397" s="4">
        <v>1.27</v>
      </c>
      <c r="C397" s="4">
        <v>1.3</v>
      </c>
      <c r="D397" s="4">
        <v>1.2</v>
      </c>
      <c r="E397" s="4">
        <v>1.23</v>
      </c>
      <c r="F397" s="4">
        <v>0</v>
      </c>
      <c r="G397" s="4">
        <v>796.89</v>
      </c>
      <c r="H397" s="4">
        <v>0</v>
      </c>
      <c r="I397" s="4">
        <v>1.62</v>
      </c>
      <c r="J397" s="4">
        <v>1.7</v>
      </c>
      <c r="K397" s="4">
        <v>1.5</v>
      </c>
      <c r="L397" s="4">
        <v>1.68</v>
      </c>
      <c r="M397" s="4">
        <v>0</v>
      </c>
      <c r="N397" s="4">
        <v>167.35</v>
      </c>
      <c r="O397" s="4">
        <v>0</v>
      </c>
      <c r="P397" s="4">
        <v>1.93</v>
      </c>
      <c r="Q397" s="4">
        <v>2.5</v>
      </c>
      <c r="R397" s="4">
        <v>1.92</v>
      </c>
      <c r="S397" s="4">
        <v>2.5</v>
      </c>
      <c r="T397" s="4">
        <v>0</v>
      </c>
      <c r="U397" s="4">
        <v>29.53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</row>
    <row r="398" spans="1:78" x14ac:dyDescent="0.15">
      <c r="A398" s="3">
        <v>40024</v>
      </c>
      <c r="B398" s="4">
        <v>1.35</v>
      </c>
      <c r="C398" s="4">
        <v>1.4</v>
      </c>
      <c r="D398" s="4">
        <v>1.335</v>
      </c>
      <c r="E398" s="4">
        <v>1.34</v>
      </c>
      <c r="F398" s="4">
        <v>0</v>
      </c>
      <c r="G398" s="4">
        <v>839.49</v>
      </c>
      <c r="H398" s="4">
        <v>0</v>
      </c>
      <c r="I398" s="4">
        <v>3</v>
      </c>
      <c r="J398" s="4">
        <v>3</v>
      </c>
      <c r="K398" s="4">
        <v>1.35</v>
      </c>
      <c r="L398" s="4">
        <v>1.69</v>
      </c>
      <c r="M398" s="4">
        <v>0</v>
      </c>
      <c r="N398" s="4">
        <v>89.4</v>
      </c>
      <c r="O398" s="4">
        <v>0</v>
      </c>
      <c r="P398" s="4">
        <v>1.9</v>
      </c>
      <c r="Q398" s="4">
        <v>1.9</v>
      </c>
      <c r="R398" s="4">
        <v>1.9</v>
      </c>
      <c r="S398" s="4">
        <v>1.9</v>
      </c>
      <c r="T398" s="4">
        <v>0</v>
      </c>
      <c r="U398" s="4">
        <v>0.5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</row>
    <row r="399" spans="1:78" x14ac:dyDescent="0.15">
      <c r="A399" s="3">
        <v>40025</v>
      </c>
      <c r="B399" s="4">
        <v>1.3</v>
      </c>
      <c r="C399" s="4">
        <v>1.3540000000000001</v>
      </c>
      <c r="D399" s="4">
        <v>1.25</v>
      </c>
      <c r="E399" s="4">
        <v>1.31</v>
      </c>
      <c r="F399" s="4">
        <v>0</v>
      </c>
      <c r="G399" s="4">
        <v>817.68</v>
      </c>
      <c r="H399" s="4">
        <v>0</v>
      </c>
      <c r="I399" s="4">
        <v>2.14</v>
      </c>
      <c r="J399" s="4">
        <v>2.4</v>
      </c>
      <c r="K399" s="4">
        <v>1.9</v>
      </c>
      <c r="L399" s="4">
        <v>2</v>
      </c>
      <c r="M399" s="4">
        <v>0</v>
      </c>
      <c r="N399" s="4">
        <v>91.293999999999997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1.7</v>
      </c>
      <c r="AE399" s="4">
        <v>1.95</v>
      </c>
      <c r="AF399" s="4">
        <v>1.7</v>
      </c>
      <c r="AG399" s="4">
        <v>1.95</v>
      </c>
      <c r="AH399" s="4">
        <v>0</v>
      </c>
      <c r="AI399" s="4">
        <v>6.11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</row>
    <row r="400" spans="1:78" x14ac:dyDescent="0.15">
      <c r="A400" s="3">
        <v>40028</v>
      </c>
      <c r="B400" s="4">
        <v>1.33</v>
      </c>
      <c r="C400" s="4">
        <v>1.5</v>
      </c>
      <c r="D400" s="4">
        <v>1.25</v>
      </c>
      <c r="E400" s="4">
        <v>1.33</v>
      </c>
      <c r="F400" s="4">
        <v>0</v>
      </c>
      <c r="G400" s="4">
        <v>875.62</v>
      </c>
      <c r="H400" s="4">
        <v>0</v>
      </c>
      <c r="I400" s="4">
        <v>1.9</v>
      </c>
      <c r="J400" s="4">
        <v>2.7</v>
      </c>
      <c r="K400" s="4">
        <v>1.45</v>
      </c>
      <c r="L400" s="4">
        <v>2.25</v>
      </c>
      <c r="M400" s="4">
        <v>0</v>
      </c>
      <c r="N400" s="4">
        <v>78.53</v>
      </c>
      <c r="O400" s="4">
        <v>0</v>
      </c>
      <c r="P400" s="4">
        <v>1.9</v>
      </c>
      <c r="Q400" s="4">
        <v>1.92</v>
      </c>
      <c r="R400" s="4">
        <v>1.85</v>
      </c>
      <c r="S400" s="4">
        <v>1.92</v>
      </c>
      <c r="T400" s="4">
        <v>0</v>
      </c>
      <c r="U400" s="4">
        <v>49.3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</row>
    <row r="401" spans="1:78" x14ac:dyDescent="0.15">
      <c r="A401" s="3">
        <v>40029</v>
      </c>
      <c r="B401" s="4">
        <v>1.3</v>
      </c>
      <c r="C401" s="4">
        <v>1.5</v>
      </c>
      <c r="D401" s="4">
        <v>1.28</v>
      </c>
      <c r="E401" s="4">
        <v>1.33</v>
      </c>
      <c r="F401" s="4">
        <v>0</v>
      </c>
      <c r="G401" s="4">
        <v>785.8</v>
      </c>
      <c r="H401" s="4">
        <v>0</v>
      </c>
      <c r="I401" s="4">
        <v>3.1</v>
      </c>
      <c r="J401" s="4">
        <v>3.1</v>
      </c>
      <c r="K401" s="4">
        <v>1.49</v>
      </c>
      <c r="L401" s="4">
        <v>1.49</v>
      </c>
      <c r="M401" s="4">
        <v>0</v>
      </c>
      <c r="N401" s="4">
        <v>164.107</v>
      </c>
      <c r="O401" s="4">
        <v>0</v>
      </c>
      <c r="P401" s="4">
        <v>1.75</v>
      </c>
      <c r="Q401" s="4">
        <v>1.84</v>
      </c>
      <c r="R401" s="4">
        <v>1.75</v>
      </c>
      <c r="S401" s="4">
        <v>1.76</v>
      </c>
      <c r="T401" s="4">
        <v>0</v>
      </c>
      <c r="U401" s="4">
        <v>115.8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</row>
    <row r="402" spans="1:78" x14ac:dyDescent="0.15">
      <c r="A402" s="3">
        <v>40030</v>
      </c>
      <c r="B402" s="4">
        <v>1.25</v>
      </c>
      <c r="C402" s="4">
        <v>1.375</v>
      </c>
      <c r="D402" s="4">
        <v>1.25</v>
      </c>
      <c r="E402" s="4">
        <v>1.33</v>
      </c>
      <c r="F402" s="4">
        <v>0</v>
      </c>
      <c r="G402" s="4">
        <v>924.05499999999995</v>
      </c>
      <c r="H402" s="4">
        <v>0</v>
      </c>
      <c r="I402" s="4">
        <v>1.85</v>
      </c>
      <c r="J402" s="4">
        <v>1.85</v>
      </c>
      <c r="K402" s="4">
        <v>1.5</v>
      </c>
      <c r="L402" s="4">
        <v>1.84</v>
      </c>
      <c r="M402" s="4">
        <v>0</v>
      </c>
      <c r="N402" s="4">
        <v>89.7</v>
      </c>
      <c r="O402" s="4">
        <v>0</v>
      </c>
      <c r="P402" s="4">
        <v>1.7450000000000001</v>
      </c>
      <c r="Q402" s="4">
        <v>2.34</v>
      </c>
      <c r="R402" s="4">
        <v>1.7450000000000001</v>
      </c>
      <c r="S402" s="4">
        <v>2.34</v>
      </c>
      <c r="T402" s="4">
        <v>0</v>
      </c>
      <c r="U402" s="4">
        <v>11.93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1.75</v>
      </c>
      <c r="AS402" s="4">
        <v>1.7949999999999999</v>
      </c>
      <c r="AT402" s="4">
        <v>1.75</v>
      </c>
      <c r="AU402" s="4">
        <v>1.7949999999999999</v>
      </c>
      <c r="AV402" s="4">
        <v>0</v>
      </c>
      <c r="AW402" s="4">
        <v>3.77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</row>
    <row r="403" spans="1:78" x14ac:dyDescent="0.15">
      <c r="A403" s="3">
        <v>40031</v>
      </c>
      <c r="B403" s="4">
        <v>1.3</v>
      </c>
      <c r="C403" s="4">
        <v>1.42</v>
      </c>
      <c r="D403" s="4">
        <v>1.3</v>
      </c>
      <c r="E403" s="4">
        <v>1.32</v>
      </c>
      <c r="F403" s="4">
        <v>0</v>
      </c>
      <c r="G403" s="4">
        <v>848.80499999999995</v>
      </c>
      <c r="H403" s="4">
        <v>0</v>
      </c>
      <c r="I403" s="4">
        <v>1.4</v>
      </c>
      <c r="J403" s="4">
        <v>1.72</v>
      </c>
      <c r="K403" s="4">
        <v>1.4</v>
      </c>
      <c r="L403" s="4">
        <v>1.62</v>
      </c>
      <c r="M403" s="4">
        <v>0</v>
      </c>
      <c r="N403" s="4">
        <v>24.5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1.9</v>
      </c>
      <c r="AE403" s="4">
        <v>1.9</v>
      </c>
      <c r="AF403" s="4">
        <v>1.75</v>
      </c>
      <c r="AG403" s="4">
        <v>1.75</v>
      </c>
      <c r="AH403" s="4">
        <v>0</v>
      </c>
      <c r="AI403" s="4">
        <v>2.2000000000000002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2.75</v>
      </c>
      <c r="BG403" s="4">
        <v>2.75</v>
      </c>
      <c r="BH403" s="4">
        <v>2.75</v>
      </c>
      <c r="BI403" s="4">
        <v>2.75</v>
      </c>
      <c r="BJ403" s="4">
        <v>0</v>
      </c>
      <c r="BK403" s="4">
        <v>0.5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</row>
    <row r="404" spans="1:78" x14ac:dyDescent="0.15">
      <c r="A404" s="3">
        <v>40032</v>
      </c>
      <c r="B404" s="4">
        <v>1.34</v>
      </c>
      <c r="C404" s="4">
        <v>1.4411</v>
      </c>
      <c r="D404" s="4">
        <v>1.25</v>
      </c>
      <c r="E404" s="4">
        <v>1.33</v>
      </c>
      <c r="F404" s="4">
        <v>0</v>
      </c>
      <c r="G404" s="4">
        <v>599.005</v>
      </c>
      <c r="H404" s="4">
        <v>0</v>
      </c>
      <c r="I404" s="4">
        <v>2.25</v>
      </c>
      <c r="J404" s="4">
        <v>2.25</v>
      </c>
      <c r="K404" s="4">
        <v>1.3</v>
      </c>
      <c r="L404" s="4">
        <v>1.65</v>
      </c>
      <c r="M404" s="4">
        <v>0</v>
      </c>
      <c r="N404" s="4">
        <v>23.943999999999999</v>
      </c>
      <c r="O404" s="4">
        <v>0</v>
      </c>
      <c r="P404" s="4">
        <v>1.68</v>
      </c>
      <c r="Q404" s="4">
        <v>1.69</v>
      </c>
      <c r="R404" s="4">
        <v>1.68</v>
      </c>
      <c r="S404" s="4">
        <v>1.69</v>
      </c>
      <c r="T404" s="4">
        <v>0</v>
      </c>
      <c r="U404" s="4">
        <v>23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1.75</v>
      </c>
      <c r="AE404" s="4">
        <v>1.75</v>
      </c>
      <c r="AF404" s="4">
        <v>1.65</v>
      </c>
      <c r="AG404" s="4">
        <v>1.66</v>
      </c>
      <c r="AH404" s="4">
        <v>0</v>
      </c>
      <c r="AI404" s="4">
        <v>11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</row>
    <row r="405" spans="1:78" x14ac:dyDescent="0.15">
      <c r="A405" s="3">
        <v>40035</v>
      </c>
      <c r="B405" s="4">
        <v>1.27</v>
      </c>
      <c r="C405" s="4">
        <v>2</v>
      </c>
      <c r="D405" s="4">
        <v>1.2</v>
      </c>
      <c r="E405" s="4">
        <v>1.32</v>
      </c>
      <c r="F405" s="4">
        <v>0</v>
      </c>
      <c r="G405" s="4">
        <v>412.685</v>
      </c>
      <c r="H405" s="4">
        <v>0</v>
      </c>
      <c r="I405" s="4">
        <v>1.63</v>
      </c>
      <c r="J405" s="4">
        <v>1.75</v>
      </c>
      <c r="K405" s="4">
        <v>1.6</v>
      </c>
      <c r="L405" s="4">
        <v>1.66</v>
      </c>
      <c r="M405" s="4">
        <v>0</v>
      </c>
      <c r="N405" s="4">
        <v>74.930000000000007</v>
      </c>
      <c r="O405" s="4">
        <v>0</v>
      </c>
      <c r="P405" s="4">
        <v>1.63</v>
      </c>
      <c r="Q405" s="4">
        <v>1.7</v>
      </c>
      <c r="R405" s="4">
        <v>1.63</v>
      </c>
      <c r="S405" s="4">
        <v>1.63</v>
      </c>
      <c r="T405" s="4">
        <v>0</v>
      </c>
      <c r="U405" s="4">
        <v>63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2</v>
      </c>
      <c r="AE405" s="4">
        <v>2</v>
      </c>
      <c r="AF405" s="4">
        <v>1.7383</v>
      </c>
      <c r="AG405" s="4">
        <v>1.7383</v>
      </c>
      <c r="AH405" s="4">
        <v>0</v>
      </c>
      <c r="AI405" s="4">
        <v>10.75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1.96</v>
      </c>
      <c r="AS405" s="4">
        <v>2.0699999999999998</v>
      </c>
      <c r="AT405" s="4">
        <v>1.96</v>
      </c>
      <c r="AU405" s="4">
        <v>2.0699999999999998</v>
      </c>
      <c r="AV405" s="4">
        <v>0</v>
      </c>
      <c r="AW405" s="4">
        <v>4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2.8</v>
      </c>
      <c r="BU405" s="4">
        <v>2.8</v>
      </c>
      <c r="BV405" s="4">
        <v>2.8</v>
      </c>
      <c r="BW405" s="4">
        <v>2.8</v>
      </c>
      <c r="BX405" s="4">
        <v>0</v>
      </c>
      <c r="BY405" s="4">
        <v>2</v>
      </c>
      <c r="BZ405" s="4">
        <v>0</v>
      </c>
    </row>
    <row r="406" spans="1:78" x14ac:dyDescent="0.15">
      <c r="A406" s="3">
        <v>40036</v>
      </c>
      <c r="B406" s="4">
        <v>1.2</v>
      </c>
      <c r="C406" s="4">
        <v>1.36</v>
      </c>
      <c r="D406" s="4">
        <v>1.2</v>
      </c>
      <c r="E406" s="4">
        <v>1.3</v>
      </c>
      <c r="F406" s="4">
        <v>0</v>
      </c>
      <c r="G406" s="4">
        <v>434.69499999999999</v>
      </c>
      <c r="H406" s="4">
        <v>0</v>
      </c>
      <c r="I406" s="4">
        <v>2.4</v>
      </c>
      <c r="J406" s="4">
        <v>2.4</v>
      </c>
      <c r="K406" s="4">
        <v>1.32</v>
      </c>
      <c r="L406" s="4">
        <v>1.73</v>
      </c>
      <c r="M406" s="4">
        <v>0</v>
      </c>
      <c r="N406" s="4">
        <v>37.707000000000001</v>
      </c>
      <c r="O406" s="4">
        <v>0</v>
      </c>
      <c r="P406" s="4">
        <v>1.63</v>
      </c>
      <c r="Q406" s="4">
        <v>1.63</v>
      </c>
      <c r="R406" s="4">
        <v>1.62</v>
      </c>
      <c r="S406" s="4">
        <v>1.62</v>
      </c>
      <c r="T406" s="4">
        <v>0</v>
      </c>
      <c r="U406" s="4">
        <v>33.24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1.72</v>
      </c>
      <c r="AS406" s="4">
        <v>1.72</v>
      </c>
      <c r="AT406" s="4">
        <v>1.72</v>
      </c>
      <c r="AU406" s="4">
        <v>1.72</v>
      </c>
      <c r="AV406" s="4">
        <v>0</v>
      </c>
      <c r="AW406" s="4">
        <v>2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</row>
    <row r="407" spans="1:78" x14ac:dyDescent="0.15">
      <c r="A407" s="3">
        <v>40037</v>
      </c>
      <c r="B407" s="4">
        <v>1.29</v>
      </c>
      <c r="C407" s="4">
        <v>1.3003</v>
      </c>
      <c r="D407" s="4">
        <v>1.1399999999999999</v>
      </c>
      <c r="E407" s="4">
        <v>1.1599999999999999</v>
      </c>
      <c r="F407" s="4">
        <v>0</v>
      </c>
      <c r="G407" s="4">
        <v>505.125</v>
      </c>
      <c r="H407" s="4">
        <v>0</v>
      </c>
      <c r="I407" s="4">
        <v>1.5</v>
      </c>
      <c r="J407" s="4">
        <v>1.65</v>
      </c>
      <c r="K407" s="4">
        <v>1.4750000000000001</v>
      </c>
      <c r="L407" s="4">
        <v>1.52</v>
      </c>
      <c r="M407" s="4">
        <v>0</v>
      </c>
      <c r="N407" s="4">
        <v>52.5</v>
      </c>
      <c r="O407" s="4">
        <v>0</v>
      </c>
      <c r="P407" s="4">
        <v>1.69</v>
      </c>
      <c r="Q407" s="4">
        <v>1.8104</v>
      </c>
      <c r="R407" s="4">
        <v>1.69</v>
      </c>
      <c r="S407" s="4">
        <v>1.8104</v>
      </c>
      <c r="T407" s="4">
        <v>0</v>
      </c>
      <c r="U407" s="4">
        <v>1.05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1.75</v>
      </c>
      <c r="AE407" s="4">
        <v>1.75</v>
      </c>
      <c r="AF407" s="4">
        <v>1.75</v>
      </c>
      <c r="AG407" s="4">
        <v>1.75</v>
      </c>
      <c r="AH407" s="4">
        <v>0</v>
      </c>
      <c r="AI407" s="4">
        <v>0.5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1.73</v>
      </c>
      <c r="AS407" s="4">
        <v>1.88</v>
      </c>
      <c r="AT407" s="4">
        <v>1.65</v>
      </c>
      <c r="AU407" s="4">
        <v>1.88</v>
      </c>
      <c r="AV407" s="4">
        <v>0</v>
      </c>
      <c r="AW407" s="4">
        <v>20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</row>
    <row r="408" spans="1:78" x14ac:dyDescent="0.15">
      <c r="A408" s="3">
        <v>40038</v>
      </c>
      <c r="B408" s="4">
        <v>1.1499999999999999</v>
      </c>
      <c r="C408" s="4">
        <v>1.2885</v>
      </c>
      <c r="D408" s="4">
        <v>1.1000000000000001</v>
      </c>
      <c r="E408" s="4">
        <v>1.17</v>
      </c>
      <c r="F408" s="4">
        <v>0</v>
      </c>
      <c r="G408" s="4">
        <v>555.11500000000001</v>
      </c>
      <c r="H408" s="4">
        <v>0</v>
      </c>
      <c r="I408" s="4">
        <v>1.5</v>
      </c>
      <c r="J408" s="4">
        <v>1.54</v>
      </c>
      <c r="K408" s="4">
        <v>1.38</v>
      </c>
      <c r="L408" s="4">
        <v>1.48</v>
      </c>
      <c r="M408" s="4">
        <v>0</v>
      </c>
      <c r="N408" s="4">
        <v>36.4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2.2000000000000002</v>
      </c>
      <c r="AE408" s="4">
        <v>2.2000000000000002</v>
      </c>
      <c r="AF408" s="4">
        <v>2.2000000000000002</v>
      </c>
      <c r="AG408" s="4">
        <v>2.2000000000000002</v>
      </c>
      <c r="AH408" s="4">
        <v>0</v>
      </c>
      <c r="AI408" s="4">
        <v>0.5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1.65</v>
      </c>
      <c r="AS408" s="4">
        <v>1.65</v>
      </c>
      <c r="AT408" s="4">
        <v>1.65</v>
      </c>
      <c r="AU408" s="4">
        <v>1.65</v>
      </c>
      <c r="AV408" s="4">
        <v>0</v>
      </c>
      <c r="AW408" s="4">
        <v>9.34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</row>
    <row r="409" spans="1:78" x14ac:dyDescent="0.15">
      <c r="A409" s="3">
        <v>40039</v>
      </c>
      <c r="B409" s="4">
        <v>1.07</v>
      </c>
      <c r="C409" s="4">
        <v>1.2826</v>
      </c>
      <c r="D409" s="4">
        <v>1</v>
      </c>
      <c r="E409" s="4">
        <v>1.1499999999999999</v>
      </c>
      <c r="F409" s="4">
        <v>0</v>
      </c>
      <c r="G409" s="4">
        <v>473.875</v>
      </c>
      <c r="H409" s="4">
        <v>0</v>
      </c>
      <c r="I409" s="4">
        <v>2.25</v>
      </c>
      <c r="J409" s="4">
        <v>2.25</v>
      </c>
      <c r="K409" s="4">
        <v>1.1599999999999999</v>
      </c>
      <c r="L409" s="4">
        <v>1.52</v>
      </c>
      <c r="M409" s="4">
        <v>0</v>
      </c>
      <c r="N409" s="4">
        <v>60.543999999999997</v>
      </c>
      <c r="O409" s="4">
        <v>0</v>
      </c>
      <c r="P409" s="4">
        <v>1.4950000000000001</v>
      </c>
      <c r="Q409" s="4">
        <v>1.5</v>
      </c>
      <c r="R409" s="4">
        <v>1.4950000000000001</v>
      </c>
      <c r="S409" s="4">
        <v>1.5</v>
      </c>
      <c r="T409" s="4">
        <v>0</v>
      </c>
      <c r="U409" s="4">
        <v>0.56499999999999995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3</v>
      </c>
      <c r="BG409" s="4">
        <v>3</v>
      </c>
      <c r="BH409" s="4">
        <v>3</v>
      </c>
      <c r="BI409" s="4">
        <v>3</v>
      </c>
      <c r="BJ409" s="4">
        <v>0</v>
      </c>
      <c r="BK409" s="4">
        <v>1.5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0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</row>
    <row r="410" spans="1:78" x14ac:dyDescent="0.15">
      <c r="A410" s="3">
        <v>40042</v>
      </c>
      <c r="B410" s="4">
        <v>1.1499999999999999</v>
      </c>
      <c r="C410" s="4">
        <v>1.24</v>
      </c>
      <c r="D410" s="4">
        <v>1.05</v>
      </c>
      <c r="E410" s="4">
        <v>1.1499999999999999</v>
      </c>
      <c r="F410" s="4">
        <v>0</v>
      </c>
      <c r="G410" s="4">
        <v>473.54500000000002</v>
      </c>
      <c r="H410" s="4">
        <v>0</v>
      </c>
      <c r="I410" s="4">
        <v>1.45</v>
      </c>
      <c r="J410" s="4">
        <v>1.5</v>
      </c>
      <c r="K410" s="4">
        <v>1.2</v>
      </c>
      <c r="L410" s="4">
        <v>1.47</v>
      </c>
      <c r="M410" s="4">
        <v>0</v>
      </c>
      <c r="N410" s="4">
        <v>204.81</v>
      </c>
      <c r="O410" s="4">
        <v>0</v>
      </c>
      <c r="P410" s="4">
        <v>1.4950000000000001</v>
      </c>
      <c r="Q410" s="4">
        <v>1.4950000000000001</v>
      </c>
      <c r="R410" s="4">
        <v>1.4950000000000001</v>
      </c>
      <c r="S410" s="4">
        <v>1.4950000000000001</v>
      </c>
      <c r="T410" s="4">
        <v>0</v>
      </c>
      <c r="U410" s="4">
        <v>0.5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2.2000000000000002</v>
      </c>
      <c r="AE410" s="4">
        <v>2.2000000000000002</v>
      </c>
      <c r="AF410" s="4">
        <v>2.2000000000000002</v>
      </c>
      <c r="AG410" s="4">
        <v>2.2000000000000002</v>
      </c>
      <c r="AH410" s="4">
        <v>0</v>
      </c>
      <c r="AI410" s="4">
        <v>0.5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</row>
    <row r="411" spans="1:78" x14ac:dyDescent="0.15">
      <c r="A411" s="3">
        <v>40043</v>
      </c>
      <c r="B411" s="4">
        <v>1</v>
      </c>
      <c r="C411" s="4">
        <v>1.4</v>
      </c>
      <c r="D411" s="4">
        <v>1</v>
      </c>
      <c r="E411" s="4">
        <v>1.135</v>
      </c>
      <c r="F411" s="4">
        <v>0</v>
      </c>
      <c r="G411" s="4">
        <v>597.03</v>
      </c>
      <c r="H411" s="4">
        <v>0</v>
      </c>
      <c r="I411" s="4">
        <v>1.32</v>
      </c>
      <c r="J411" s="4">
        <v>2.1</v>
      </c>
      <c r="K411" s="4">
        <v>1.29</v>
      </c>
      <c r="L411" s="4">
        <v>1.35</v>
      </c>
      <c r="M411" s="4">
        <v>0</v>
      </c>
      <c r="N411" s="4">
        <v>51.067</v>
      </c>
      <c r="O411" s="4">
        <v>0</v>
      </c>
      <c r="P411" s="4">
        <v>1.55</v>
      </c>
      <c r="Q411" s="4">
        <v>1.56</v>
      </c>
      <c r="R411" s="4">
        <v>1.55</v>
      </c>
      <c r="S411" s="4">
        <v>1.56</v>
      </c>
      <c r="T411" s="4">
        <v>0</v>
      </c>
      <c r="U411" s="4">
        <v>45.8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2</v>
      </c>
      <c r="AS411" s="4">
        <v>2</v>
      </c>
      <c r="AT411" s="4">
        <v>2</v>
      </c>
      <c r="AU411" s="4">
        <v>2</v>
      </c>
      <c r="AV411" s="4">
        <v>0</v>
      </c>
      <c r="AW411" s="4">
        <v>0.1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s="4">
        <v>0</v>
      </c>
    </row>
    <row r="412" spans="1:78" x14ac:dyDescent="0.15">
      <c r="A412" s="3">
        <v>40044</v>
      </c>
      <c r="B412" s="4">
        <v>1.1000000000000001</v>
      </c>
      <c r="C412" s="4">
        <v>1.2</v>
      </c>
      <c r="D412" s="4">
        <v>1</v>
      </c>
      <c r="E412" s="4">
        <v>1.1200000000000001</v>
      </c>
      <c r="F412" s="4">
        <v>0</v>
      </c>
      <c r="G412" s="4">
        <v>577.91999999999996</v>
      </c>
      <c r="H412" s="4">
        <v>0</v>
      </c>
      <c r="I412" s="4">
        <v>1.2</v>
      </c>
      <c r="J412" s="4">
        <v>1.87</v>
      </c>
      <c r="K412" s="4">
        <v>1.1299999999999999</v>
      </c>
      <c r="L412" s="4">
        <v>1.35</v>
      </c>
      <c r="M412" s="4">
        <v>0</v>
      </c>
      <c r="N412" s="4">
        <v>90.59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1.71</v>
      </c>
      <c r="AE412" s="4">
        <v>1.9</v>
      </c>
      <c r="AF412" s="4">
        <v>1.67</v>
      </c>
      <c r="AG412" s="4">
        <v>1.9</v>
      </c>
      <c r="AH412" s="4">
        <v>0</v>
      </c>
      <c r="AI412" s="4">
        <v>2.2999999999999998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2</v>
      </c>
      <c r="AS412" s="4">
        <v>2</v>
      </c>
      <c r="AT412" s="4">
        <v>2</v>
      </c>
      <c r="AU412" s="4">
        <v>2</v>
      </c>
      <c r="AV412" s="4">
        <v>0</v>
      </c>
      <c r="AW412" s="4">
        <v>0.5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</row>
    <row r="413" spans="1:78" x14ac:dyDescent="0.15">
      <c r="A413" s="3">
        <v>40045</v>
      </c>
      <c r="B413" s="4">
        <v>1</v>
      </c>
      <c r="C413" s="4">
        <v>1.2306999999999999</v>
      </c>
      <c r="D413" s="4">
        <v>1</v>
      </c>
      <c r="E413" s="4">
        <v>1.1000000000000001</v>
      </c>
      <c r="F413" s="4">
        <v>0</v>
      </c>
      <c r="G413" s="4">
        <v>662.83</v>
      </c>
      <c r="H413" s="4">
        <v>0</v>
      </c>
      <c r="I413" s="4">
        <v>1.5</v>
      </c>
      <c r="J413" s="4">
        <v>1.5</v>
      </c>
      <c r="K413" s="4">
        <v>1.26</v>
      </c>
      <c r="L413" s="4">
        <v>1.32</v>
      </c>
      <c r="M413" s="4">
        <v>0</v>
      </c>
      <c r="N413" s="4">
        <v>27.5</v>
      </c>
      <c r="O413" s="4">
        <v>0</v>
      </c>
      <c r="P413" s="4">
        <v>1.6</v>
      </c>
      <c r="Q413" s="4">
        <v>1.6</v>
      </c>
      <c r="R413" s="4">
        <v>1.6</v>
      </c>
      <c r="S413" s="4">
        <v>1.6</v>
      </c>
      <c r="T413" s="4">
        <v>0</v>
      </c>
      <c r="U413" s="4">
        <v>0.1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2</v>
      </c>
      <c r="AE413" s="4">
        <v>2</v>
      </c>
      <c r="AF413" s="4">
        <v>2</v>
      </c>
      <c r="AG413" s="4">
        <v>2</v>
      </c>
      <c r="AH413" s="4">
        <v>0</v>
      </c>
      <c r="AI413" s="4">
        <v>0.5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</row>
    <row r="414" spans="1:78" x14ac:dyDescent="0.15">
      <c r="A414" s="3">
        <v>40046</v>
      </c>
      <c r="B414" s="4">
        <v>1.05</v>
      </c>
      <c r="C414" s="4">
        <v>1.2225999999999999</v>
      </c>
      <c r="D414" s="4">
        <v>1.05</v>
      </c>
      <c r="E414" s="4">
        <v>1.19</v>
      </c>
      <c r="F414" s="4">
        <v>0</v>
      </c>
      <c r="G414" s="4">
        <v>585.87</v>
      </c>
      <c r="H414" s="4">
        <v>0</v>
      </c>
      <c r="I414" s="4">
        <v>1.1000000000000001</v>
      </c>
      <c r="J414" s="4">
        <v>1.4</v>
      </c>
      <c r="K414" s="4">
        <v>1.1000000000000001</v>
      </c>
      <c r="L414" s="4">
        <v>1.4</v>
      </c>
      <c r="M414" s="4">
        <v>0</v>
      </c>
      <c r="N414" s="4">
        <v>31.094000000000001</v>
      </c>
      <c r="O414" s="4">
        <v>0</v>
      </c>
      <c r="P414" s="4">
        <v>1.29</v>
      </c>
      <c r="Q414" s="4">
        <v>1.39</v>
      </c>
      <c r="R414" s="4">
        <v>1.29</v>
      </c>
      <c r="S414" s="4">
        <v>1.3</v>
      </c>
      <c r="T414" s="4">
        <v>0</v>
      </c>
      <c r="U414" s="4">
        <v>24.56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1.75</v>
      </c>
      <c r="AE414" s="4">
        <v>2.2000000000000002</v>
      </c>
      <c r="AF414" s="4">
        <v>1.75</v>
      </c>
      <c r="AG414" s="4">
        <v>2.2000000000000002</v>
      </c>
      <c r="AH414" s="4">
        <v>0</v>
      </c>
      <c r="AI414" s="4">
        <v>0.9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3.2</v>
      </c>
      <c r="BN414" s="4">
        <v>3.2</v>
      </c>
      <c r="BO414" s="4">
        <v>3.2</v>
      </c>
      <c r="BP414" s="4">
        <v>3.2</v>
      </c>
      <c r="BQ414" s="4">
        <v>0</v>
      </c>
      <c r="BR414" s="4">
        <v>1.5</v>
      </c>
      <c r="BS414" s="4">
        <v>0</v>
      </c>
      <c r="BT414" s="4">
        <v>0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</row>
    <row r="415" spans="1:78" x14ac:dyDescent="0.15">
      <c r="A415" s="3">
        <v>40049</v>
      </c>
      <c r="B415" s="4">
        <v>1.06</v>
      </c>
      <c r="C415" s="4">
        <v>1.66</v>
      </c>
      <c r="D415" s="4">
        <v>1.03</v>
      </c>
      <c r="E415" s="4">
        <v>1.06</v>
      </c>
      <c r="F415" s="4">
        <v>0</v>
      </c>
      <c r="G415" s="4">
        <v>671.64</v>
      </c>
      <c r="H415" s="4">
        <v>0</v>
      </c>
      <c r="I415" s="4">
        <v>1.2</v>
      </c>
      <c r="J415" s="4">
        <v>1.78</v>
      </c>
      <c r="K415" s="4">
        <v>1.05</v>
      </c>
      <c r="L415" s="4">
        <v>1.78</v>
      </c>
      <c r="M415" s="4">
        <v>0</v>
      </c>
      <c r="N415" s="4">
        <v>163.03</v>
      </c>
      <c r="O415" s="4">
        <v>0</v>
      </c>
      <c r="P415" s="4">
        <v>1.3</v>
      </c>
      <c r="Q415" s="4">
        <v>1.37</v>
      </c>
      <c r="R415" s="4">
        <v>1.2849999999999999</v>
      </c>
      <c r="S415" s="4">
        <v>1.2849999999999999</v>
      </c>
      <c r="T415" s="4">
        <v>0</v>
      </c>
      <c r="U415" s="4">
        <v>69</v>
      </c>
      <c r="V415" s="4">
        <v>0</v>
      </c>
      <c r="W415" s="4">
        <v>1.29</v>
      </c>
      <c r="X415" s="4">
        <v>1.29</v>
      </c>
      <c r="Y415" s="4">
        <v>1.29</v>
      </c>
      <c r="Z415" s="4">
        <v>1.29</v>
      </c>
      <c r="AA415" s="4">
        <v>0</v>
      </c>
      <c r="AB415" s="4">
        <v>5</v>
      </c>
      <c r="AC415" s="4">
        <v>0</v>
      </c>
      <c r="AD415" s="4">
        <v>2</v>
      </c>
      <c r="AE415" s="4">
        <v>2</v>
      </c>
      <c r="AF415" s="4">
        <v>1.62</v>
      </c>
      <c r="AG415" s="4">
        <v>1.62</v>
      </c>
      <c r="AH415" s="4">
        <v>0</v>
      </c>
      <c r="AI415" s="4">
        <v>3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</row>
    <row r="416" spans="1:78" x14ac:dyDescent="0.15">
      <c r="A416" s="3">
        <v>40050</v>
      </c>
      <c r="B416" s="4">
        <v>1.05</v>
      </c>
      <c r="C416" s="4">
        <v>1.1518999999999999</v>
      </c>
      <c r="D416" s="4">
        <v>0.96</v>
      </c>
      <c r="E416" s="4">
        <v>0.98</v>
      </c>
      <c r="F416" s="4">
        <v>0</v>
      </c>
      <c r="G416" s="4">
        <v>841.10699999999997</v>
      </c>
      <c r="H416" s="4">
        <v>0</v>
      </c>
      <c r="I416" s="4">
        <v>1.3</v>
      </c>
      <c r="J416" s="4">
        <v>1.43</v>
      </c>
      <c r="K416" s="4">
        <v>1.3</v>
      </c>
      <c r="L416" s="4">
        <v>1.43</v>
      </c>
      <c r="M416" s="4">
        <v>0</v>
      </c>
      <c r="N416" s="4">
        <v>70.706999999999994</v>
      </c>
      <c r="O416" s="4">
        <v>0</v>
      </c>
      <c r="P416" s="4">
        <v>1.3</v>
      </c>
      <c r="Q416" s="4">
        <v>1.35</v>
      </c>
      <c r="R416" s="4">
        <v>1.3</v>
      </c>
      <c r="S416" s="4">
        <v>1.3</v>
      </c>
      <c r="T416" s="4">
        <v>0</v>
      </c>
      <c r="U416" s="4">
        <v>43</v>
      </c>
      <c r="V416" s="4">
        <v>0</v>
      </c>
      <c r="W416" s="4">
        <v>1.2761</v>
      </c>
      <c r="X416" s="4">
        <v>1.2761</v>
      </c>
      <c r="Y416" s="4">
        <v>1.2761</v>
      </c>
      <c r="Z416" s="4">
        <v>1.2761</v>
      </c>
      <c r="AA416" s="4">
        <v>0</v>
      </c>
      <c r="AB416" s="4">
        <v>15</v>
      </c>
      <c r="AC416" s="4">
        <v>0</v>
      </c>
      <c r="AD416" s="4">
        <v>1.6519999999999999</v>
      </c>
      <c r="AE416" s="4">
        <v>1.8</v>
      </c>
      <c r="AF416" s="4">
        <v>1.6519999999999999</v>
      </c>
      <c r="AG416" s="4">
        <v>1.8</v>
      </c>
      <c r="AH416" s="4">
        <v>0</v>
      </c>
      <c r="AI416" s="4">
        <v>1.1000000000000001</v>
      </c>
      <c r="AJ416" s="4">
        <v>0</v>
      </c>
      <c r="AK416" s="4">
        <v>1.76</v>
      </c>
      <c r="AL416" s="4">
        <v>1.76</v>
      </c>
      <c r="AM416" s="4">
        <v>1.76</v>
      </c>
      <c r="AN416" s="4">
        <v>1.76</v>
      </c>
      <c r="AO416" s="4">
        <v>0</v>
      </c>
      <c r="AP416" s="4">
        <v>1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</row>
    <row r="417" spans="1:78" x14ac:dyDescent="0.15">
      <c r="A417" s="3">
        <v>40051</v>
      </c>
      <c r="B417" s="4">
        <v>0.99</v>
      </c>
      <c r="C417" s="4">
        <v>1.1000000000000001</v>
      </c>
      <c r="D417" s="4">
        <v>0.97</v>
      </c>
      <c r="E417" s="4">
        <v>1.02</v>
      </c>
      <c r="F417" s="4">
        <v>0</v>
      </c>
      <c r="G417" s="4">
        <v>715.07</v>
      </c>
      <c r="H417" s="4">
        <v>0</v>
      </c>
      <c r="I417" s="4">
        <v>1.4</v>
      </c>
      <c r="J417" s="4">
        <v>1.53</v>
      </c>
      <c r="K417" s="4">
        <v>1.37</v>
      </c>
      <c r="L417" s="4">
        <v>1.45</v>
      </c>
      <c r="M417" s="4">
        <v>0</v>
      </c>
      <c r="N417" s="4">
        <v>69.400000000000006</v>
      </c>
      <c r="O417" s="4">
        <v>0</v>
      </c>
      <c r="P417" s="4">
        <v>1.33</v>
      </c>
      <c r="Q417" s="4">
        <v>1.48</v>
      </c>
      <c r="R417" s="4">
        <v>1.33</v>
      </c>
      <c r="S417" s="4">
        <v>1.48</v>
      </c>
      <c r="T417" s="4">
        <v>0</v>
      </c>
      <c r="U417" s="4">
        <v>14</v>
      </c>
      <c r="V417" s="4">
        <v>0</v>
      </c>
      <c r="W417" s="4">
        <v>1.38</v>
      </c>
      <c r="X417" s="4">
        <v>1.38</v>
      </c>
      <c r="Y417" s="4">
        <v>1.27</v>
      </c>
      <c r="Z417" s="4">
        <v>1.27</v>
      </c>
      <c r="AA417" s="4">
        <v>0</v>
      </c>
      <c r="AB417" s="4">
        <v>20.48</v>
      </c>
      <c r="AC417" s="4">
        <v>0</v>
      </c>
      <c r="AD417" s="4">
        <v>1.8</v>
      </c>
      <c r="AE417" s="4">
        <v>1.8</v>
      </c>
      <c r="AF417" s="4">
        <v>1.62</v>
      </c>
      <c r="AG417" s="4">
        <v>1.63</v>
      </c>
      <c r="AH417" s="4">
        <v>0</v>
      </c>
      <c r="AI417" s="4">
        <v>10.9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3.21</v>
      </c>
      <c r="AS417" s="4">
        <v>3.21</v>
      </c>
      <c r="AT417" s="4">
        <v>3.21</v>
      </c>
      <c r="AU417" s="4">
        <v>3.21</v>
      </c>
      <c r="AV417" s="4">
        <v>0</v>
      </c>
      <c r="AW417" s="4">
        <v>0.4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</row>
    <row r="418" spans="1:78" x14ac:dyDescent="0.15">
      <c r="A418" s="3">
        <v>40052</v>
      </c>
      <c r="B418" s="4">
        <v>1</v>
      </c>
      <c r="C418" s="4">
        <v>1.1433</v>
      </c>
      <c r="D418" s="4">
        <v>1</v>
      </c>
      <c r="E418" s="4">
        <v>1.1000000000000001</v>
      </c>
      <c r="F418" s="4">
        <v>0</v>
      </c>
      <c r="G418" s="4">
        <v>897.36</v>
      </c>
      <c r="H418" s="4">
        <v>0</v>
      </c>
      <c r="I418" s="4">
        <v>1.4</v>
      </c>
      <c r="J418" s="4">
        <v>1.53</v>
      </c>
      <c r="K418" s="4">
        <v>1.367</v>
      </c>
      <c r="L418" s="4">
        <v>1.45</v>
      </c>
      <c r="M418" s="4">
        <v>0</v>
      </c>
      <c r="N418" s="4">
        <v>22.82</v>
      </c>
      <c r="O418" s="4">
        <v>0</v>
      </c>
      <c r="P418" s="4">
        <v>1.43</v>
      </c>
      <c r="Q418" s="4">
        <v>1.43</v>
      </c>
      <c r="R418" s="4">
        <v>1.43</v>
      </c>
      <c r="S418" s="4">
        <v>1.43</v>
      </c>
      <c r="T418" s="4">
        <v>0</v>
      </c>
      <c r="U418" s="4">
        <v>18</v>
      </c>
      <c r="V418" s="4">
        <v>0</v>
      </c>
      <c r="W418" s="4">
        <v>1.27</v>
      </c>
      <c r="X418" s="4">
        <v>1.27</v>
      </c>
      <c r="Y418" s="4">
        <v>1.27</v>
      </c>
      <c r="Z418" s="4">
        <v>1.27</v>
      </c>
      <c r="AA418" s="4">
        <v>0</v>
      </c>
      <c r="AB418" s="4">
        <v>20</v>
      </c>
      <c r="AC418" s="4">
        <v>0</v>
      </c>
      <c r="AD418" s="4">
        <v>1.5549999999999999</v>
      </c>
      <c r="AE418" s="4">
        <v>1.5549999999999999</v>
      </c>
      <c r="AF418" s="4">
        <v>1.5549999999999999</v>
      </c>
      <c r="AG418" s="4">
        <v>1.5549999999999999</v>
      </c>
      <c r="AH418" s="4">
        <v>0</v>
      </c>
      <c r="AI418" s="4">
        <v>5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1.8332999999999999</v>
      </c>
      <c r="AS418" s="4">
        <v>1.8332999999999999</v>
      </c>
      <c r="AT418" s="4">
        <v>1.8332999999999999</v>
      </c>
      <c r="AU418" s="4">
        <v>1.8332999999999999</v>
      </c>
      <c r="AV418" s="4">
        <v>0</v>
      </c>
      <c r="AW418" s="4">
        <v>0.98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4">
        <v>0</v>
      </c>
      <c r="BS418" s="4">
        <v>0</v>
      </c>
      <c r="BT418" s="4">
        <v>0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</row>
    <row r="419" spans="1:78" x14ac:dyDescent="0.15">
      <c r="A419" s="3">
        <v>40053</v>
      </c>
      <c r="B419" s="4">
        <v>1</v>
      </c>
      <c r="C419" s="4">
        <v>1.08</v>
      </c>
      <c r="D419" s="4">
        <v>0.99</v>
      </c>
      <c r="E419" s="4">
        <v>1</v>
      </c>
      <c r="F419" s="4">
        <v>0</v>
      </c>
      <c r="G419" s="4">
        <v>895.55</v>
      </c>
      <c r="H419" s="4">
        <v>0</v>
      </c>
      <c r="I419" s="4">
        <v>1.36</v>
      </c>
      <c r="J419" s="4">
        <v>1.58</v>
      </c>
      <c r="K419" s="4">
        <v>1.02</v>
      </c>
      <c r="L419" s="4">
        <v>1.5</v>
      </c>
      <c r="M419" s="4">
        <v>0</v>
      </c>
      <c r="N419" s="4">
        <v>42.744</v>
      </c>
      <c r="O419" s="4">
        <v>0</v>
      </c>
      <c r="P419" s="4">
        <v>1.47</v>
      </c>
      <c r="Q419" s="4">
        <v>1.47</v>
      </c>
      <c r="R419" s="4">
        <v>1.47</v>
      </c>
      <c r="S419" s="4">
        <v>1.47</v>
      </c>
      <c r="T419" s="4">
        <v>0</v>
      </c>
      <c r="U419" s="4">
        <v>10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1.62</v>
      </c>
      <c r="AE419" s="4">
        <v>1.62</v>
      </c>
      <c r="AF419" s="4">
        <v>1.62</v>
      </c>
      <c r="AG419" s="4">
        <v>1.62</v>
      </c>
      <c r="AH419" s="4">
        <v>0</v>
      </c>
      <c r="AI419" s="4">
        <v>0.03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2.04</v>
      </c>
      <c r="AS419" s="4">
        <v>2.04</v>
      </c>
      <c r="AT419" s="4">
        <v>2.04</v>
      </c>
      <c r="AU419" s="4">
        <v>2.04</v>
      </c>
      <c r="AV419" s="4">
        <v>0</v>
      </c>
      <c r="AW419" s="4">
        <v>2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</row>
    <row r="420" spans="1:78" x14ac:dyDescent="0.15">
      <c r="A420" s="3">
        <v>40056</v>
      </c>
      <c r="B420" s="4">
        <v>0.99</v>
      </c>
      <c r="C420" s="4">
        <v>1.34</v>
      </c>
      <c r="D420" s="4">
        <v>0.96</v>
      </c>
      <c r="E420" s="4">
        <v>1.01</v>
      </c>
      <c r="F420" s="4">
        <v>0</v>
      </c>
      <c r="G420" s="4">
        <v>977.49</v>
      </c>
      <c r="H420" s="4">
        <v>0</v>
      </c>
      <c r="I420" s="4">
        <v>1.98</v>
      </c>
      <c r="J420" s="4">
        <v>1.98</v>
      </c>
      <c r="K420" s="4">
        <v>1.2</v>
      </c>
      <c r="L420" s="4">
        <v>1.55</v>
      </c>
      <c r="M420" s="4">
        <v>0</v>
      </c>
      <c r="N420" s="4">
        <v>34.229999999999997</v>
      </c>
      <c r="O420" s="4">
        <v>0</v>
      </c>
      <c r="P420" s="4">
        <v>1.45</v>
      </c>
      <c r="Q420" s="4">
        <v>1.47</v>
      </c>
      <c r="R420" s="4">
        <v>1.44</v>
      </c>
      <c r="S420" s="4">
        <v>1.47</v>
      </c>
      <c r="T420" s="4">
        <v>0</v>
      </c>
      <c r="U420" s="4">
        <v>65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</row>
    <row r="421" spans="1:78" x14ac:dyDescent="0.15">
      <c r="A421" s="3">
        <v>40057</v>
      </c>
      <c r="B421" s="4">
        <v>1</v>
      </c>
      <c r="C421" s="4">
        <v>1.06</v>
      </c>
      <c r="D421" s="4">
        <v>0.97</v>
      </c>
      <c r="E421" s="4">
        <v>1.05</v>
      </c>
      <c r="F421" s="4">
        <v>0</v>
      </c>
      <c r="G421" s="4">
        <v>871.86</v>
      </c>
      <c r="H421" s="4">
        <v>0</v>
      </c>
      <c r="I421" s="4">
        <v>1.5</v>
      </c>
      <c r="J421" s="4">
        <v>1.65</v>
      </c>
      <c r="K421" s="4">
        <v>1.1499999999999999</v>
      </c>
      <c r="L421" s="4">
        <v>1.1499999999999999</v>
      </c>
      <c r="M421" s="4">
        <v>0</v>
      </c>
      <c r="N421" s="4">
        <v>76.247</v>
      </c>
      <c r="O421" s="4">
        <v>0</v>
      </c>
      <c r="P421" s="4">
        <v>1.44</v>
      </c>
      <c r="Q421" s="4">
        <v>1.55</v>
      </c>
      <c r="R421" s="4">
        <v>1.44</v>
      </c>
      <c r="S421" s="4">
        <v>1.48</v>
      </c>
      <c r="T421" s="4">
        <v>0</v>
      </c>
      <c r="U421" s="4">
        <v>32.799999999999997</v>
      </c>
      <c r="V421" s="4">
        <v>0</v>
      </c>
      <c r="W421" s="4">
        <v>1.5</v>
      </c>
      <c r="X421" s="4">
        <v>1.5</v>
      </c>
      <c r="Y421" s="4">
        <v>1.5</v>
      </c>
      <c r="Z421" s="4">
        <v>1.5</v>
      </c>
      <c r="AA421" s="4">
        <v>0</v>
      </c>
      <c r="AB421" s="4">
        <v>15</v>
      </c>
      <c r="AC421" s="4">
        <v>0</v>
      </c>
      <c r="AD421" s="4">
        <v>1.8</v>
      </c>
      <c r="AE421" s="4">
        <v>1.8</v>
      </c>
      <c r="AF421" s="4">
        <v>1.8</v>
      </c>
      <c r="AG421" s="4">
        <v>1.8</v>
      </c>
      <c r="AH421" s="4">
        <v>0</v>
      </c>
      <c r="AI421" s="4">
        <v>0.1</v>
      </c>
      <c r="AJ421" s="4">
        <v>0</v>
      </c>
      <c r="AK421" s="4">
        <v>1.95</v>
      </c>
      <c r="AL421" s="4">
        <v>1.95</v>
      </c>
      <c r="AM421" s="4">
        <v>1.95</v>
      </c>
      <c r="AN421" s="4">
        <v>1.95</v>
      </c>
      <c r="AO421" s="4">
        <v>0</v>
      </c>
      <c r="AP421" s="4">
        <v>2</v>
      </c>
      <c r="AQ421" s="4">
        <v>0</v>
      </c>
      <c r="AR421" s="4">
        <v>1.72</v>
      </c>
      <c r="AS421" s="4">
        <v>1.72</v>
      </c>
      <c r="AT421" s="4">
        <v>1.64</v>
      </c>
      <c r="AU421" s="4">
        <v>1.67</v>
      </c>
      <c r="AV421" s="4">
        <v>0</v>
      </c>
      <c r="AW421" s="4">
        <v>9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4">
        <v>0</v>
      </c>
      <c r="BF421" s="4">
        <v>1.84</v>
      </c>
      <c r="BG421" s="4">
        <v>1.84</v>
      </c>
      <c r="BH421" s="4">
        <v>1.84</v>
      </c>
      <c r="BI421" s="4">
        <v>1.84</v>
      </c>
      <c r="BJ421" s="4">
        <v>0</v>
      </c>
      <c r="BK421" s="4">
        <v>2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4">
        <v>0</v>
      </c>
      <c r="BS421" s="4">
        <v>0</v>
      </c>
      <c r="BT421" s="4">
        <v>0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</row>
    <row r="422" spans="1:78" x14ac:dyDescent="0.15">
      <c r="A422" s="3">
        <v>40058</v>
      </c>
      <c r="B422" s="4">
        <v>1</v>
      </c>
      <c r="C422" s="4">
        <v>1.1499999999999999</v>
      </c>
      <c r="D422" s="4">
        <v>1</v>
      </c>
      <c r="E422" s="4">
        <v>1.1000000000000001</v>
      </c>
      <c r="F422" s="4">
        <v>0</v>
      </c>
      <c r="G422" s="4">
        <v>865.47</v>
      </c>
      <c r="H422" s="4">
        <v>0</v>
      </c>
      <c r="I422" s="4">
        <v>1.3</v>
      </c>
      <c r="J422" s="4">
        <v>1.73</v>
      </c>
      <c r="K422" s="4">
        <v>1.3</v>
      </c>
      <c r="L422" s="4">
        <v>1.6725000000000001</v>
      </c>
      <c r="M422" s="4">
        <v>0</v>
      </c>
      <c r="N422" s="4">
        <v>28.25</v>
      </c>
      <c r="O422" s="4">
        <v>0</v>
      </c>
      <c r="P422" s="4">
        <v>1.66</v>
      </c>
      <c r="Q422" s="4">
        <v>1.66</v>
      </c>
      <c r="R422" s="4">
        <v>1.48</v>
      </c>
      <c r="S422" s="4">
        <v>1.48</v>
      </c>
      <c r="T422" s="4">
        <v>0</v>
      </c>
      <c r="U422" s="4">
        <v>65.8</v>
      </c>
      <c r="V422" s="4">
        <v>0</v>
      </c>
      <c r="W422" s="4">
        <v>1.5</v>
      </c>
      <c r="X422" s="4">
        <v>1.5</v>
      </c>
      <c r="Y422" s="4">
        <v>1.5</v>
      </c>
      <c r="Z422" s="4">
        <v>1.5</v>
      </c>
      <c r="AA422" s="4">
        <v>0</v>
      </c>
      <c r="AB422" s="4">
        <v>15</v>
      </c>
      <c r="AC422" s="4">
        <v>0</v>
      </c>
      <c r="AD422" s="4">
        <v>1.8</v>
      </c>
      <c r="AE422" s="4">
        <v>1.8</v>
      </c>
      <c r="AF422" s="4">
        <v>1.8</v>
      </c>
      <c r="AG422" s="4">
        <v>1.8</v>
      </c>
      <c r="AH422" s="4">
        <v>0</v>
      </c>
      <c r="AI422" s="4">
        <v>0.5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2.85</v>
      </c>
      <c r="BG422" s="4">
        <v>2.85</v>
      </c>
      <c r="BH422" s="4">
        <v>2.1</v>
      </c>
      <c r="BI422" s="4">
        <v>2.1</v>
      </c>
      <c r="BJ422" s="4">
        <v>0</v>
      </c>
      <c r="BK422" s="4">
        <v>5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</row>
    <row r="423" spans="1:78" x14ac:dyDescent="0.15">
      <c r="A423" s="3">
        <v>40059</v>
      </c>
      <c r="B423" s="4">
        <v>1.0900000000000001</v>
      </c>
      <c r="C423" s="4">
        <v>1.45</v>
      </c>
      <c r="D423" s="4">
        <v>1.06</v>
      </c>
      <c r="E423" s="4">
        <v>1.105</v>
      </c>
      <c r="F423" s="4">
        <v>0</v>
      </c>
      <c r="G423" s="4">
        <v>634.25</v>
      </c>
      <c r="H423" s="4">
        <v>0</v>
      </c>
      <c r="I423" s="4">
        <v>1.1200000000000001</v>
      </c>
      <c r="J423" s="4">
        <v>1.99</v>
      </c>
      <c r="K423" s="4">
        <v>1.1200000000000001</v>
      </c>
      <c r="L423" s="4">
        <v>1.7</v>
      </c>
      <c r="M423" s="4">
        <v>0</v>
      </c>
      <c r="N423" s="4">
        <v>74.2</v>
      </c>
      <c r="O423" s="4">
        <v>0</v>
      </c>
      <c r="P423" s="4">
        <v>1.68</v>
      </c>
      <c r="Q423" s="4">
        <v>1.68</v>
      </c>
      <c r="R423" s="4">
        <v>1.68</v>
      </c>
      <c r="S423" s="4">
        <v>1.68</v>
      </c>
      <c r="T423" s="4">
        <v>0</v>
      </c>
      <c r="U423" s="4">
        <v>20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1.55</v>
      </c>
      <c r="AE423" s="4">
        <v>1.55</v>
      </c>
      <c r="AF423" s="4">
        <v>1.55</v>
      </c>
      <c r="AG423" s="4">
        <v>1.55</v>
      </c>
      <c r="AH423" s="4">
        <v>0</v>
      </c>
      <c r="AI423" s="4">
        <v>5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2.1800000000000002</v>
      </c>
      <c r="AS423" s="4">
        <v>2.19</v>
      </c>
      <c r="AT423" s="4">
        <v>2.1800000000000002</v>
      </c>
      <c r="AU423" s="4">
        <v>2.19</v>
      </c>
      <c r="AV423" s="4">
        <v>0</v>
      </c>
      <c r="AW423" s="4">
        <v>0.21299999999999999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</row>
    <row r="424" spans="1:78" x14ac:dyDescent="0.15">
      <c r="A424" s="3">
        <v>40060</v>
      </c>
      <c r="B424" s="4">
        <v>1.1000000000000001</v>
      </c>
      <c r="C424" s="4">
        <v>1.6096999999999999</v>
      </c>
      <c r="D424" s="4">
        <v>1.07</v>
      </c>
      <c r="E424" s="4">
        <v>1.08</v>
      </c>
      <c r="F424" s="4">
        <v>0</v>
      </c>
      <c r="G424" s="4">
        <v>660.46900000000005</v>
      </c>
      <c r="H424" s="4">
        <v>0</v>
      </c>
      <c r="I424" s="4">
        <v>1.7</v>
      </c>
      <c r="J424" s="4">
        <v>1.9</v>
      </c>
      <c r="K424" s="4">
        <v>1.1000000000000001</v>
      </c>
      <c r="L424" s="4">
        <v>1.73</v>
      </c>
      <c r="M424" s="4">
        <v>0</v>
      </c>
      <c r="N424" s="4">
        <v>46.194000000000003</v>
      </c>
      <c r="O424" s="4">
        <v>0</v>
      </c>
      <c r="P424" s="4">
        <v>1.68</v>
      </c>
      <c r="Q424" s="4">
        <v>1.68</v>
      </c>
      <c r="R424" s="4">
        <v>1.68</v>
      </c>
      <c r="S424" s="4">
        <v>1.68</v>
      </c>
      <c r="T424" s="4">
        <v>0</v>
      </c>
      <c r="U424" s="4">
        <v>18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2</v>
      </c>
      <c r="AE424" s="4">
        <v>2</v>
      </c>
      <c r="AF424" s="4">
        <v>2</v>
      </c>
      <c r="AG424" s="4">
        <v>2</v>
      </c>
      <c r="AH424" s="4">
        <v>0</v>
      </c>
      <c r="AI424" s="4">
        <v>0.2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1.74</v>
      </c>
      <c r="AS424" s="4">
        <v>1.74</v>
      </c>
      <c r="AT424" s="4">
        <v>1.74</v>
      </c>
      <c r="AU424" s="4">
        <v>1.74</v>
      </c>
      <c r="AV424" s="4">
        <v>0</v>
      </c>
      <c r="AW424" s="4">
        <v>0.8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1.84</v>
      </c>
      <c r="BG424" s="4">
        <v>2.2401</v>
      </c>
      <c r="BH424" s="4">
        <v>1.84</v>
      </c>
      <c r="BI424" s="4">
        <v>2.2401</v>
      </c>
      <c r="BJ424" s="4">
        <v>0</v>
      </c>
      <c r="BK424" s="4">
        <v>5.8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</row>
    <row r="425" spans="1:78" x14ac:dyDescent="0.15">
      <c r="A425" s="3">
        <v>40063</v>
      </c>
      <c r="B425" s="4">
        <v>1.1200000000000001</v>
      </c>
      <c r="C425" s="4">
        <v>1.2</v>
      </c>
      <c r="D425" s="4">
        <v>1.07</v>
      </c>
      <c r="E425" s="4">
        <v>1.1000000000000001</v>
      </c>
      <c r="F425" s="4">
        <v>0</v>
      </c>
      <c r="G425" s="4">
        <v>709.27</v>
      </c>
      <c r="H425" s="4">
        <v>0</v>
      </c>
      <c r="I425" s="4">
        <v>1.35</v>
      </c>
      <c r="J425" s="4">
        <v>2.2799999999999998</v>
      </c>
      <c r="K425" s="4">
        <v>1.35</v>
      </c>
      <c r="L425" s="4">
        <v>2.2799999999999998</v>
      </c>
      <c r="M425" s="4">
        <v>0</v>
      </c>
      <c r="N425" s="4">
        <v>33.095999999999997</v>
      </c>
      <c r="O425" s="4">
        <v>0</v>
      </c>
      <c r="P425" s="4">
        <v>1.7</v>
      </c>
      <c r="Q425" s="4">
        <v>1.75</v>
      </c>
      <c r="R425" s="4">
        <v>1.7</v>
      </c>
      <c r="S425" s="4">
        <v>1.75</v>
      </c>
      <c r="T425" s="4">
        <v>0</v>
      </c>
      <c r="U425" s="4">
        <v>3.4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1.85</v>
      </c>
      <c r="AE425" s="4">
        <v>1.85</v>
      </c>
      <c r="AF425" s="4">
        <v>1.57</v>
      </c>
      <c r="AG425" s="4">
        <v>1.57</v>
      </c>
      <c r="AH425" s="4">
        <v>0</v>
      </c>
      <c r="AI425" s="4">
        <v>27.8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3.3</v>
      </c>
      <c r="AS425" s="4">
        <v>3.3</v>
      </c>
      <c r="AT425" s="4">
        <v>3.3</v>
      </c>
      <c r="AU425" s="4">
        <v>3.3</v>
      </c>
      <c r="AV425" s="4">
        <v>0</v>
      </c>
      <c r="AW425" s="4">
        <v>0.4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1.84</v>
      </c>
      <c r="BG425" s="4">
        <v>1.84</v>
      </c>
      <c r="BH425" s="4">
        <v>1.84</v>
      </c>
      <c r="BI425" s="4">
        <v>1.84</v>
      </c>
      <c r="BJ425" s="4">
        <v>0</v>
      </c>
      <c r="BK425" s="4">
        <v>0.2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2.1817000000000002</v>
      </c>
      <c r="BU425" s="4">
        <v>2.1817000000000002</v>
      </c>
      <c r="BV425" s="4">
        <v>2.1817000000000002</v>
      </c>
      <c r="BW425" s="4">
        <v>2.1817000000000002</v>
      </c>
      <c r="BX425" s="4">
        <v>0</v>
      </c>
      <c r="BY425" s="4">
        <v>1</v>
      </c>
      <c r="BZ425" s="4">
        <v>0</v>
      </c>
    </row>
    <row r="426" spans="1:78" x14ac:dyDescent="0.15">
      <c r="A426" s="3">
        <v>40064</v>
      </c>
      <c r="B426" s="4">
        <v>1.1000000000000001</v>
      </c>
      <c r="C426" s="4">
        <v>1.45</v>
      </c>
      <c r="D426" s="4">
        <v>1.0900000000000001</v>
      </c>
      <c r="E426" s="4">
        <v>1.45</v>
      </c>
      <c r="F426" s="4">
        <v>0</v>
      </c>
      <c r="G426" s="4">
        <v>872.88300000000004</v>
      </c>
      <c r="H426" s="4">
        <v>0</v>
      </c>
      <c r="I426" s="4">
        <v>1.55</v>
      </c>
      <c r="J426" s="4">
        <v>2.2332999999999998</v>
      </c>
      <c r="K426" s="4">
        <v>1.55</v>
      </c>
      <c r="L426" s="4">
        <v>2.2332999999999998</v>
      </c>
      <c r="M426" s="4">
        <v>0</v>
      </c>
      <c r="N426" s="4">
        <v>67.307000000000002</v>
      </c>
      <c r="O426" s="4">
        <v>0</v>
      </c>
      <c r="P426" s="4">
        <v>1.66</v>
      </c>
      <c r="Q426" s="4">
        <v>1.75</v>
      </c>
      <c r="R426" s="4">
        <v>1.66</v>
      </c>
      <c r="S426" s="4">
        <v>1.75</v>
      </c>
      <c r="T426" s="4">
        <v>0</v>
      </c>
      <c r="U426" s="4">
        <v>15</v>
      </c>
      <c r="V426" s="4">
        <v>0</v>
      </c>
      <c r="W426" s="4">
        <v>1.5</v>
      </c>
      <c r="X426" s="4">
        <v>1.5</v>
      </c>
      <c r="Y426" s="4">
        <v>1.5</v>
      </c>
      <c r="Z426" s="4">
        <v>1.5</v>
      </c>
      <c r="AA426" s="4">
        <v>0</v>
      </c>
      <c r="AB426" s="4">
        <v>15</v>
      </c>
      <c r="AC426" s="4">
        <v>0</v>
      </c>
      <c r="AD426" s="4">
        <v>1.63</v>
      </c>
      <c r="AE426" s="4">
        <v>1.63</v>
      </c>
      <c r="AF426" s="4">
        <v>1.62</v>
      </c>
      <c r="AG426" s="4">
        <v>1.62</v>
      </c>
      <c r="AH426" s="4">
        <v>0</v>
      </c>
      <c r="AI426" s="4">
        <v>27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2.5</v>
      </c>
      <c r="BG426" s="4">
        <v>2.5</v>
      </c>
      <c r="BH426" s="4">
        <v>2.5</v>
      </c>
      <c r="BI426" s="4">
        <v>2.5</v>
      </c>
      <c r="BJ426" s="4">
        <v>0</v>
      </c>
      <c r="BK426" s="4">
        <v>0.1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</row>
    <row r="427" spans="1:78" x14ac:dyDescent="0.15">
      <c r="A427" s="3">
        <v>40065</v>
      </c>
      <c r="B427" s="4">
        <v>1.1000000000000001</v>
      </c>
      <c r="C427" s="4">
        <v>1.45</v>
      </c>
      <c r="D427" s="4">
        <v>1.08</v>
      </c>
      <c r="E427" s="4">
        <v>1.1000000000000001</v>
      </c>
      <c r="F427" s="4">
        <v>0</v>
      </c>
      <c r="G427" s="4">
        <v>799.96</v>
      </c>
      <c r="H427" s="4">
        <v>0</v>
      </c>
      <c r="I427" s="4">
        <v>1.7</v>
      </c>
      <c r="J427" s="4">
        <v>1.85</v>
      </c>
      <c r="K427" s="4">
        <v>1.1000000000000001</v>
      </c>
      <c r="L427" s="4">
        <v>1.78</v>
      </c>
      <c r="M427" s="4">
        <v>0</v>
      </c>
      <c r="N427" s="4">
        <v>153.33199999999999</v>
      </c>
      <c r="O427" s="4">
        <v>0</v>
      </c>
      <c r="P427" s="4">
        <v>1.7</v>
      </c>
      <c r="Q427" s="4">
        <v>1.7</v>
      </c>
      <c r="R427" s="4">
        <v>1.66</v>
      </c>
      <c r="S427" s="4">
        <v>1.68</v>
      </c>
      <c r="T427" s="4">
        <v>0</v>
      </c>
      <c r="U427" s="4">
        <v>33.17</v>
      </c>
      <c r="V427" s="4">
        <v>0</v>
      </c>
      <c r="W427" s="4">
        <v>1.5</v>
      </c>
      <c r="X427" s="4">
        <v>1.5</v>
      </c>
      <c r="Y427" s="4">
        <v>1.5</v>
      </c>
      <c r="Z427" s="4">
        <v>1.5</v>
      </c>
      <c r="AA427" s="4">
        <v>0</v>
      </c>
      <c r="AB427" s="4">
        <v>15</v>
      </c>
      <c r="AC427" s="4">
        <v>0</v>
      </c>
      <c r="AD427" s="4">
        <v>1.8</v>
      </c>
      <c r="AE427" s="4">
        <v>1.8</v>
      </c>
      <c r="AF427" s="4">
        <v>1.63</v>
      </c>
      <c r="AG427" s="4">
        <v>1.65</v>
      </c>
      <c r="AH427" s="4">
        <v>0</v>
      </c>
      <c r="AI427" s="4">
        <v>13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3.3</v>
      </c>
      <c r="AS427" s="4">
        <v>3.3</v>
      </c>
      <c r="AT427" s="4">
        <v>2.14</v>
      </c>
      <c r="AU427" s="4">
        <v>2.14</v>
      </c>
      <c r="AV427" s="4">
        <v>0</v>
      </c>
      <c r="AW427" s="4">
        <v>0.4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</row>
    <row r="428" spans="1:78" x14ac:dyDescent="0.15">
      <c r="A428" s="3">
        <v>40066</v>
      </c>
      <c r="B428" s="4">
        <v>1.0900000000000001</v>
      </c>
      <c r="C428" s="4">
        <v>1.375</v>
      </c>
      <c r="D428" s="4">
        <v>1.08</v>
      </c>
      <c r="E428" s="4">
        <v>1.2</v>
      </c>
      <c r="F428" s="4">
        <v>0</v>
      </c>
      <c r="G428" s="4">
        <v>666.98</v>
      </c>
      <c r="H428" s="4">
        <v>0</v>
      </c>
      <c r="I428" s="4">
        <v>1.68</v>
      </c>
      <c r="J428" s="4">
        <v>1.85</v>
      </c>
      <c r="K428" s="4">
        <v>1.2</v>
      </c>
      <c r="L428" s="4">
        <v>1.2</v>
      </c>
      <c r="M428" s="4">
        <v>0</v>
      </c>
      <c r="N428" s="4">
        <v>55</v>
      </c>
      <c r="O428" s="4">
        <v>0</v>
      </c>
      <c r="P428" s="4">
        <v>1.68</v>
      </c>
      <c r="Q428" s="4">
        <v>1.68</v>
      </c>
      <c r="R428" s="4">
        <v>1.68</v>
      </c>
      <c r="S428" s="4">
        <v>1.68</v>
      </c>
      <c r="T428" s="4">
        <v>0</v>
      </c>
      <c r="U428" s="4">
        <v>10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2.2000000000000002</v>
      </c>
      <c r="AE428" s="4">
        <v>2.2000000000000002</v>
      </c>
      <c r="AF428" s="4">
        <v>1.6364000000000001</v>
      </c>
      <c r="AG428" s="4">
        <v>1.6364000000000001</v>
      </c>
      <c r="AH428" s="4">
        <v>0</v>
      </c>
      <c r="AI428" s="4">
        <v>10.7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3.5</v>
      </c>
      <c r="AS428" s="4">
        <v>3.5</v>
      </c>
      <c r="AT428" s="4">
        <v>3.5</v>
      </c>
      <c r="AU428" s="4">
        <v>3.5</v>
      </c>
      <c r="AV428" s="4">
        <v>0</v>
      </c>
      <c r="AW428" s="4">
        <v>0.5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</row>
    <row r="429" spans="1:78" x14ac:dyDescent="0.15">
      <c r="A429" s="3">
        <v>40067</v>
      </c>
      <c r="B429" s="4">
        <v>1.0900000000000001</v>
      </c>
      <c r="C429" s="4">
        <v>1.3</v>
      </c>
      <c r="D429" s="4">
        <v>1.08</v>
      </c>
      <c r="E429" s="4">
        <v>1.0900000000000001</v>
      </c>
      <c r="F429" s="4">
        <v>0</v>
      </c>
      <c r="G429" s="4">
        <v>881.01</v>
      </c>
      <c r="H429" s="4">
        <v>0</v>
      </c>
      <c r="I429" s="4">
        <v>1.65</v>
      </c>
      <c r="J429" s="4">
        <v>2.25</v>
      </c>
      <c r="K429" s="4">
        <v>1.1000000000000001</v>
      </c>
      <c r="L429" s="4">
        <v>2</v>
      </c>
      <c r="M429" s="4">
        <v>0</v>
      </c>
      <c r="N429" s="4">
        <v>53.543999999999997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1.75</v>
      </c>
      <c r="AE429" s="4">
        <v>1.75</v>
      </c>
      <c r="AF429" s="4">
        <v>1.75</v>
      </c>
      <c r="AG429" s="4">
        <v>1.75</v>
      </c>
      <c r="AH429" s="4">
        <v>0</v>
      </c>
      <c r="AI429" s="4">
        <v>0.5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</row>
    <row r="430" spans="1:78" x14ac:dyDescent="0.15">
      <c r="A430" s="3">
        <v>40070</v>
      </c>
      <c r="B430" s="4">
        <v>1.3</v>
      </c>
      <c r="C430" s="4">
        <v>1.3</v>
      </c>
      <c r="D430" s="4">
        <v>1.0900000000000001</v>
      </c>
      <c r="E430" s="4">
        <v>1.0900000000000001</v>
      </c>
      <c r="F430" s="4">
        <v>0</v>
      </c>
      <c r="G430" s="4">
        <v>801.56600000000003</v>
      </c>
      <c r="H430" s="4">
        <v>0</v>
      </c>
      <c r="I430" s="4">
        <v>1.2</v>
      </c>
      <c r="J430" s="4">
        <v>2.25</v>
      </c>
      <c r="K430" s="4">
        <v>1.2</v>
      </c>
      <c r="L430" s="4">
        <v>1.45</v>
      </c>
      <c r="M430" s="4">
        <v>0</v>
      </c>
      <c r="N430" s="4">
        <v>79.53</v>
      </c>
      <c r="O430" s="4">
        <v>0</v>
      </c>
      <c r="P430" s="4">
        <v>1.68</v>
      </c>
      <c r="Q430" s="4">
        <v>1.68</v>
      </c>
      <c r="R430" s="4">
        <v>1.58</v>
      </c>
      <c r="S430" s="4">
        <v>1.58</v>
      </c>
      <c r="T430" s="4">
        <v>0</v>
      </c>
      <c r="U430" s="4">
        <v>25.6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2.2400000000000002</v>
      </c>
      <c r="AS430" s="4">
        <v>3.3</v>
      </c>
      <c r="AT430" s="4">
        <v>2.2400000000000002</v>
      </c>
      <c r="AU430" s="4">
        <v>3.3</v>
      </c>
      <c r="AV430" s="4">
        <v>0</v>
      </c>
      <c r="AW430" s="4">
        <v>0.65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</row>
    <row r="431" spans="1:78" x14ac:dyDescent="0.15">
      <c r="A431" s="3">
        <v>40071</v>
      </c>
      <c r="B431" s="4">
        <v>1.1499999999999999</v>
      </c>
      <c r="C431" s="4">
        <v>1.2696000000000001</v>
      </c>
      <c r="D431" s="4">
        <v>1.07</v>
      </c>
      <c r="E431" s="4">
        <v>1.1299999999999999</v>
      </c>
      <c r="F431" s="4">
        <v>0</v>
      </c>
      <c r="G431" s="4">
        <v>689.46</v>
      </c>
      <c r="H431" s="4">
        <v>0</v>
      </c>
      <c r="I431" s="4">
        <v>1.65</v>
      </c>
      <c r="J431" s="4">
        <v>1.65</v>
      </c>
      <c r="K431" s="4">
        <v>1.1000000000000001</v>
      </c>
      <c r="L431" s="4">
        <v>1.46</v>
      </c>
      <c r="M431" s="4">
        <v>0</v>
      </c>
      <c r="N431" s="4">
        <v>463.95699999999999</v>
      </c>
      <c r="O431" s="4">
        <v>0</v>
      </c>
      <c r="P431" s="4">
        <v>1.6</v>
      </c>
      <c r="Q431" s="4">
        <v>2.4</v>
      </c>
      <c r="R431" s="4">
        <v>1.5</v>
      </c>
      <c r="S431" s="4">
        <v>2.4</v>
      </c>
      <c r="T431" s="4">
        <v>0</v>
      </c>
      <c r="U431" s="4">
        <v>13.8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1.8</v>
      </c>
      <c r="AS431" s="4">
        <v>2.0499999999999998</v>
      </c>
      <c r="AT431" s="4">
        <v>1.8</v>
      </c>
      <c r="AU431" s="4">
        <v>2.0499999999999998</v>
      </c>
      <c r="AV431" s="4">
        <v>0</v>
      </c>
      <c r="AW431" s="4">
        <v>2.2999999999999998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</row>
    <row r="432" spans="1:78" x14ac:dyDescent="0.15">
      <c r="A432" s="3">
        <v>40072</v>
      </c>
      <c r="B432" s="4">
        <v>1.38</v>
      </c>
      <c r="C432" s="4">
        <v>1.45</v>
      </c>
      <c r="D432" s="4">
        <v>1.17</v>
      </c>
      <c r="E432" s="4">
        <v>1.1850000000000001</v>
      </c>
      <c r="F432" s="4">
        <v>0</v>
      </c>
      <c r="G432" s="4">
        <v>803.35</v>
      </c>
      <c r="H432" s="4">
        <v>0</v>
      </c>
      <c r="I432" s="4">
        <v>1.47</v>
      </c>
      <c r="J432" s="4">
        <v>1.7</v>
      </c>
      <c r="K432" s="4">
        <v>1.4550000000000001</v>
      </c>
      <c r="L432" s="4">
        <v>1.56</v>
      </c>
      <c r="M432" s="4">
        <v>0</v>
      </c>
      <c r="N432" s="4">
        <v>49.15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</row>
    <row r="433" spans="1:78" x14ac:dyDescent="0.15">
      <c r="A433" s="3">
        <v>40073</v>
      </c>
      <c r="B433" s="4">
        <v>1.24</v>
      </c>
      <c r="C433" s="4">
        <v>1.59</v>
      </c>
      <c r="D433" s="4">
        <v>1.2</v>
      </c>
      <c r="E433" s="4">
        <v>1.25</v>
      </c>
      <c r="F433" s="4">
        <v>0</v>
      </c>
      <c r="G433" s="4">
        <v>808.06</v>
      </c>
      <c r="H433" s="4">
        <v>0</v>
      </c>
      <c r="I433" s="4">
        <v>1.49</v>
      </c>
      <c r="J433" s="4">
        <v>2</v>
      </c>
      <c r="K433" s="4">
        <v>1.25</v>
      </c>
      <c r="L433" s="4">
        <v>1.43</v>
      </c>
      <c r="M433" s="4">
        <v>0</v>
      </c>
      <c r="N433" s="4">
        <v>259.89999999999998</v>
      </c>
      <c r="O433" s="4">
        <v>0</v>
      </c>
      <c r="P433" s="4">
        <v>1.68</v>
      </c>
      <c r="Q433" s="4">
        <v>1.68</v>
      </c>
      <c r="R433" s="4">
        <v>1.68</v>
      </c>
      <c r="S433" s="4">
        <v>1.68</v>
      </c>
      <c r="T433" s="4">
        <v>0</v>
      </c>
      <c r="U433" s="4">
        <v>0.3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1.8</v>
      </c>
      <c r="AS433" s="4">
        <v>1.8</v>
      </c>
      <c r="AT433" s="4">
        <v>1.8</v>
      </c>
      <c r="AU433" s="4">
        <v>1.8</v>
      </c>
      <c r="AV433" s="4">
        <v>0</v>
      </c>
      <c r="AW433" s="4">
        <v>0.6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</row>
    <row r="434" spans="1:78" x14ac:dyDescent="0.15">
      <c r="A434" s="3">
        <v>40074</v>
      </c>
      <c r="B434" s="4">
        <v>1.26</v>
      </c>
      <c r="C434" s="4">
        <v>1.3912</v>
      </c>
      <c r="D434" s="4">
        <v>1.2</v>
      </c>
      <c r="E434" s="4">
        <v>1.26</v>
      </c>
      <c r="F434" s="4">
        <v>0</v>
      </c>
      <c r="G434" s="4">
        <v>756.87199999999996</v>
      </c>
      <c r="H434" s="4">
        <v>0</v>
      </c>
      <c r="I434" s="4">
        <v>1.26</v>
      </c>
      <c r="J434" s="4">
        <v>2</v>
      </c>
      <c r="K434" s="4">
        <v>1.26</v>
      </c>
      <c r="L434" s="4">
        <v>1.2629999999999999</v>
      </c>
      <c r="M434" s="4">
        <v>0</v>
      </c>
      <c r="N434" s="4">
        <v>34.094000000000001</v>
      </c>
      <c r="O434" s="4">
        <v>0</v>
      </c>
      <c r="P434" s="4">
        <v>1.65</v>
      </c>
      <c r="Q434" s="4">
        <v>1.65</v>
      </c>
      <c r="R434" s="4">
        <v>1.65</v>
      </c>
      <c r="S434" s="4">
        <v>1.65</v>
      </c>
      <c r="T434" s="4">
        <v>0</v>
      </c>
      <c r="U434" s="4">
        <v>10</v>
      </c>
      <c r="V434" s="4">
        <v>0</v>
      </c>
      <c r="W434" s="4">
        <v>1.5</v>
      </c>
      <c r="X434" s="4">
        <v>1.5</v>
      </c>
      <c r="Y434" s="4">
        <v>1.5</v>
      </c>
      <c r="Z434" s="4">
        <v>1.5</v>
      </c>
      <c r="AA434" s="4">
        <v>0</v>
      </c>
      <c r="AB434" s="4">
        <v>0.6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2.1917</v>
      </c>
      <c r="BU434" s="4">
        <v>2.1917</v>
      </c>
      <c r="BV434" s="4">
        <v>2.1917</v>
      </c>
      <c r="BW434" s="4">
        <v>2.1917</v>
      </c>
      <c r="BX434" s="4">
        <v>0</v>
      </c>
      <c r="BY434" s="4">
        <v>1</v>
      </c>
      <c r="BZ434" s="4">
        <v>0</v>
      </c>
    </row>
    <row r="435" spans="1:78" x14ac:dyDescent="0.15">
      <c r="A435" s="3">
        <v>40077</v>
      </c>
      <c r="B435" s="4">
        <v>1.26</v>
      </c>
      <c r="C435" s="4">
        <v>1.45</v>
      </c>
      <c r="D435" s="4">
        <v>1.24</v>
      </c>
      <c r="E435" s="4">
        <v>1.27</v>
      </c>
      <c r="F435" s="4">
        <v>0</v>
      </c>
      <c r="G435" s="4">
        <v>1054.28</v>
      </c>
      <c r="H435" s="4">
        <v>0</v>
      </c>
      <c r="I435" s="4">
        <v>1.71</v>
      </c>
      <c r="J435" s="4">
        <v>1.82</v>
      </c>
      <c r="K435" s="4">
        <v>1.27</v>
      </c>
      <c r="L435" s="4">
        <v>1.38</v>
      </c>
      <c r="M435" s="4">
        <v>0</v>
      </c>
      <c r="N435" s="4">
        <v>36.08</v>
      </c>
      <c r="O435" s="4">
        <v>0</v>
      </c>
      <c r="P435" s="4">
        <v>1.65</v>
      </c>
      <c r="Q435" s="4">
        <v>1.72</v>
      </c>
      <c r="R435" s="4">
        <v>1.65</v>
      </c>
      <c r="S435" s="4">
        <v>1.72</v>
      </c>
      <c r="T435" s="4">
        <v>0</v>
      </c>
      <c r="U435" s="4">
        <v>15</v>
      </c>
      <c r="V435" s="4">
        <v>0</v>
      </c>
      <c r="W435" s="4">
        <v>1.64</v>
      </c>
      <c r="X435" s="4">
        <v>1.64</v>
      </c>
      <c r="Y435" s="4">
        <v>1.64</v>
      </c>
      <c r="Z435" s="4">
        <v>1.64</v>
      </c>
      <c r="AA435" s="4">
        <v>0</v>
      </c>
      <c r="AB435" s="4">
        <v>7.3</v>
      </c>
      <c r="AC435" s="4">
        <v>0</v>
      </c>
      <c r="AD435" s="4">
        <v>1.95</v>
      </c>
      <c r="AE435" s="4">
        <v>1.95</v>
      </c>
      <c r="AF435" s="4">
        <v>1.95</v>
      </c>
      <c r="AG435" s="4">
        <v>1.95</v>
      </c>
      <c r="AH435" s="4">
        <v>0</v>
      </c>
      <c r="AI435" s="4">
        <v>0.9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</row>
    <row r="436" spans="1:78" x14ac:dyDescent="0.15">
      <c r="A436" s="3">
        <v>40078</v>
      </c>
      <c r="B436" s="4">
        <v>1.28</v>
      </c>
      <c r="C436" s="4">
        <v>1.575</v>
      </c>
      <c r="D436" s="4">
        <v>1.26</v>
      </c>
      <c r="E436" s="4">
        <v>1.27</v>
      </c>
      <c r="F436" s="4">
        <v>0</v>
      </c>
      <c r="G436" s="4">
        <v>791.02</v>
      </c>
      <c r="H436" s="4">
        <v>0</v>
      </c>
      <c r="I436" s="4">
        <v>1.65</v>
      </c>
      <c r="J436" s="4">
        <v>1.8</v>
      </c>
      <c r="K436" s="4">
        <v>1.5</v>
      </c>
      <c r="L436" s="4">
        <v>1.62</v>
      </c>
      <c r="M436" s="4">
        <v>0</v>
      </c>
      <c r="N436" s="4">
        <v>46.707000000000001</v>
      </c>
      <c r="O436" s="4">
        <v>0</v>
      </c>
      <c r="P436" s="4">
        <v>1.61</v>
      </c>
      <c r="Q436" s="4">
        <v>1.71</v>
      </c>
      <c r="R436" s="4">
        <v>1.61</v>
      </c>
      <c r="S436" s="4">
        <v>1.71</v>
      </c>
      <c r="T436" s="4">
        <v>0</v>
      </c>
      <c r="U436" s="4">
        <v>8.48</v>
      </c>
      <c r="V436" s="4">
        <v>0</v>
      </c>
      <c r="W436" s="4">
        <v>2</v>
      </c>
      <c r="X436" s="4">
        <v>2</v>
      </c>
      <c r="Y436" s="4">
        <v>1.3</v>
      </c>
      <c r="Z436" s="4">
        <v>1.55</v>
      </c>
      <c r="AA436" s="4">
        <v>0</v>
      </c>
      <c r="AB436" s="4">
        <v>2.5</v>
      </c>
      <c r="AC436" s="4">
        <v>0</v>
      </c>
      <c r="AD436" s="4">
        <v>1.85</v>
      </c>
      <c r="AE436" s="4">
        <v>1.85</v>
      </c>
      <c r="AF436" s="4">
        <v>1.85</v>
      </c>
      <c r="AG436" s="4">
        <v>1.85</v>
      </c>
      <c r="AH436" s="4">
        <v>0</v>
      </c>
      <c r="AI436" s="4">
        <v>5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2.0550000000000002</v>
      </c>
      <c r="AS436" s="4">
        <v>2.1</v>
      </c>
      <c r="AT436" s="4">
        <v>2.0550000000000002</v>
      </c>
      <c r="AU436" s="4">
        <v>2.1</v>
      </c>
      <c r="AV436" s="4">
        <v>0</v>
      </c>
      <c r="AW436" s="4">
        <v>6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2</v>
      </c>
      <c r="BN436" s="4">
        <v>2</v>
      </c>
      <c r="BO436" s="4">
        <v>2</v>
      </c>
      <c r="BP436" s="4">
        <v>2</v>
      </c>
      <c r="BQ436" s="4">
        <v>0</v>
      </c>
      <c r="BR436" s="4">
        <v>3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</row>
    <row r="437" spans="1:78" x14ac:dyDescent="0.15">
      <c r="A437" s="3">
        <v>40079</v>
      </c>
      <c r="B437" s="4">
        <v>1.2777000000000001</v>
      </c>
      <c r="C437" s="4">
        <v>1.39</v>
      </c>
      <c r="D437" s="4">
        <v>1.27</v>
      </c>
      <c r="E437" s="4">
        <v>1.31</v>
      </c>
      <c r="F437" s="4">
        <v>0</v>
      </c>
      <c r="G437" s="4">
        <v>884.33</v>
      </c>
      <c r="H437" s="4">
        <v>0</v>
      </c>
      <c r="I437" s="4">
        <v>1.78</v>
      </c>
      <c r="J437" s="4">
        <v>2</v>
      </c>
      <c r="K437" s="4">
        <v>1.27</v>
      </c>
      <c r="L437" s="4">
        <v>1.98</v>
      </c>
      <c r="M437" s="4">
        <v>0</v>
      </c>
      <c r="N437" s="4">
        <v>66.599999999999994</v>
      </c>
      <c r="O437" s="4">
        <v>0</v>
      </c>
      <c r="P437" s="4">
        <v>1.67</v>
      </c>
      <c r="Q437" s="4">
        <v>1.75</v>
      </c>
      <c r="R437" s="4">
        <v>1.67</v>
      </c>
      <c r="S437" s="4">
        <v>1.68</v>
      </c>
      <c r="T437" s="4">
        <v>0</v>
      </c>
      <c r="U437" s="4">
        <v>12.15</v>
      </c>
      <c r="V437" s="4">
        <v>0</v>
      </c>
      <c r="W437" s="4">
        <v>1.7</v>
      </c>
      <c r="X437" s="4">
        <v>1.7</v>
      </c>
      <c r="Y437" s="4">
        <v>1.7</v>
      </c>
      <c r="Z437" s="4">
        <v>1.7</v>
      </c>
      <c r="AA437" s="4">
        <v>0</v>
      </c>
      <c r="AB437" s="4">
        <v>7</v>
      </c>
      <c r="AC437" s="4">
        <v>0</v>
      </c>
      <c r="AD437" s="4">
        <v>1.95</v>
      </c>
      <c r="AE437" s="4">
        <v>1.95</v>
      </c>
      <c r="AF437" s="4">
        <v>1.68</v>
      </c>
      <c r="AG437" s="4">
        <v>1.85</v>
      </c>
      <c r="AH437" s="4">
        <v>0</v>
      </c>
      <c r="AI437" s="4">
        <v>12.5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2.06</v>
      </c>
      <c r="AS437" s="4">
        <v>2.06</v>
      </c>
      <c r="AT437" s="4">
        <v>2.06</v>
      </c>
      <c r="AU437" s="4">
        <v>2.06</v>
      </c>
      <c r="AV437" s="4">
        <v>0</v>
      </c>
      <c r="AW437" s="4">
        <v>2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2</v>
      </c>
      <c r="BG437" s="4">
        <v>2</v>
      </c>
      <c r="BH437" s="4">
        <v>2</v>
      </c>
      <c r="BI437" s="4">
        <v>2</v>
      </c>
      <c r="BJ437" s="4">
        <v>0</v>
      </c>
      <c r="BK437" s="4">
        <v>2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</row>
    <row r="438" spans="1:78" x14ac:dyDescent="0.15">
      <c r="A438" s="3">
        <v>40080</v>
      </c>
      <c r="B438" s="4">
        <v>1.4</v>
      </c>
      <c r="C438" s="4">
        <v>1.4382999999999999</v>
      </c>
      <c r="D438" s="4">
        <v>1.29</v>
      </c>
      <c r="E438" s="4">
        <v>1.29</v>
      </c>
      <c r="F438" s="4">
        <v>0</v>
      </c>
      <c r="G438" s="4">
        <v>848.87</v>
      </c>
      <c r="H438" s="4">
        <v>0</v>
      </c>
      <c r="I438" s="4">
        <v>1.75</v>
      </c>
      <c r="J438" s="4">
        <v>1.95</v>
      </c>
      <c r="K438" s="4">
        <v>1.6</v>
      </c>
      <c r="L438" s="4">
        <v>1.62</v>
      </c>
      <c r="M438" s="4">
        <v>0</v>
      </c>
      <c r="N438" s="4">
        <v>75.3</v>
      </c>
      <c r="O438" s="4">
        <v>0</v>
      </c>
      <c r="P438" s="4">
        <v>1.66</v>
      </c>
      <c r="Q438" s="4">
        <v>1.7</v>
      </c>
      <c r="R438" s="4">
        <v>1.65</v>
      </c>
      <c r="S438" s="4">
        <v>1.66</v>
      </c>
      <c r="T438" s="4">
        <v>0</v>
      </c>
      <c r="U438" s="4">
        <v>35</v>
      </c>
      <c r="V438" s="4">
        <v>0</v>
      </c>
      <c r="W438" s="4">
        <v>1.8</v>
      </c>
      <c r="X438" s="4">
        <v>1.85</v>
      </c>
      <c r="Y438" s="4">
        <v>1.65</v>
      </c>
      <c r="Z438" s="4">
        <v>1.66</v>
      </c>
      <c r="AA438" s="4">
        <v>0</v>
      </c>
      <c r="AB438" s="4">
        <v>8.9</v>
      </c>
      <c r="AC438" s="4">
        <v>0</v>
      </c>
      <c r="AD438" s="4">
        <v>2.2147999999999999</v>
      </c>
      <c r="AE438" s="4">
        <v>2.2147999999999999</v>
      </c>
      <c r="AF438" s="4">
        <v>2.2147999999999999</v>
      </c>
      <c r="AG438" s="4">
        <v>2.2147999999999999</v>
      </c>
      <c r="AH438" s="4">
        <v>0</v>
      </c>
      <c r="AI438" s="4">
        <v>0.5</v>
      </c>
      <c r="AJ438" s="4">
        <v>0</v>
      </c>
      <c r="AK438" s="4">
        <v>1.76</v>
      </c>
      <c r="AL438" s="4">
        <v>1.76</v>
      </c>
      <c r="AM438" s="4">
        <v>1.76</v>
      </c>
      <c r="AN438" s="4">
        <v>1.76</v>
      </c>
      <c r="AO438" s="4">
        <v>0</v>
      </c>
      <c r="AP438" s="4">
        <v>0.7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</row>
    <row r="439" spans="1:78" x14ac:dyDescent="0.15">
      <c r="A439" s="3">
        <v>40081</v>
      </c>
      <c r="B439" s="4">
        <v>1.32</v>
      </c>
      <c r="C439" s="4">
        <v>1.55</v>
      </c>
      <c r="D439" s="4">
        <v>1.29</v>
      </c>
      <c r="E439" s="4">
        <v>1.31</v>
      </c>
      <c r="F439" s="4">
        <v>0</v>
      </c>
      <c r="G439" s="4">
        <v>768.97400000000005</v>
      </c>
      <c r="H439" s="4">
        <v>0</v>
      </c>
      <c r="I439" s="4">
        <v>2.25</v>
      </c>
      <c r="J439" s="4">
        <v>2.25</v>
      </c>
      <c r="K439" s="4">
        <v>1.32</v>
      </c>
      <c r="L439" s="4">
        <v>1.65</v>
      </c>
      <c r="M439" s="4">
        <v>0</v>
      </c>
      <c r="N439" s="4">
        <v>124.25</v>
      </c>
      <c r="O439" s="4">
        <v>0</v>
      </c>
      <c r="P439" s="4">
        <v>1.68</v>
      </c>
      <c r="Q439" s="4">
        <v>1.85</v>
      </c>
      <c r="R439" s="4">
        <v>1.5</v>
      </c>
      <c r="S439" s="4">
        <v>1.65</v>
      </c>
      <c r="T439" s="4">
        <v>0</v>
      </c>
      <c r="U439" s="4">
        <v>34.950000000000003</v>
      </c>
      <c r="V439" s="4">
        <v>0</v>
      </c>
      <c r="W439" s="4">
        <v>1.8</v>
      </c>
      <c r="X439" s="4">
        <v>1.8</v>
      </c>
      <c r="Y439" s="4">
        <v>1.7</v>
      </c>
      <c r="Z439" s="4">
        <v>1.7</v>
      </c>
      <c r="AA439" s="4">
        <v>0</v>
      </c>
      <c r="AB439" s="4">
        <v>11</v>
      </c>
      <c r="AC439" s="4">
        <v>0</v>
      </c>
      <c r="AD439" s="4">
        <v>2</v>
      </c>
      <c r="AE439" s="4">
        <v>2</v>
      </c>
      <c r="AF439" s="4">
        <v>1.8</v>
      </c>
      <c r="AG439" s="4">
        <v>1.8</v>
      </c>
      <c r="AH439" s="4">
        <v>0</v>
      </c>
      <c r="AI439" s="4">
        <v>0.9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1.9</v>
      </c>
      <c r="AS439" s="4">
        <v>1.9</v>
      </c>
      <c r="AT439" s="4">
        <v>1.8634999999999999</v>
      </c>
      <c r="AU439" s="4">
        <v>1.8634999999999999</v>
      </c>
      <c r="AV439" s="4">
        <v>0</v>
      </c>
      <c r="AW439" s="4">
        <v>2.75</v>
      </c>
      <c r="AX439" s="4">
        <v>0</v>
      </c>
      <c r="AY439" s="4">
        <v>2.2999999999999998</v>
      </c>
      <c r="AZ439" s="4">
        <v>2.2999999999999998</v>
      </c>
      <c r="BA439" s="4">
        <v>2.2999999999999998</v>
      </c>
      <c r="BB439" s="4">
        <v>2.2999999999999998</v>
      </c>
      <c r="BC439" s="4">
        <v>0</v>
      </c>
      <c r="BD439" s="4">
        <v>0.2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</row>
    <row r="440" spans="1:78" x14ac:dyDescent="0.15">
      <c r="A440" s="3">
        <v>40083</v>
      </c>
      <c r="B440" s="4">
        <v>1.31</v>
      </c>
      <c r="C440" s="4">
        <v>1.45</v>
      </c>
      <c r="D440" s="4">
        <v>1.3</v>
      </c>
      <c r="E440" s="4">
        <v>1.3</v>
      </c>
      <c r="F440" s="4">
        <v>0</v>
      </c>
      <c r="G440" s="4">
        <v>768.16</v>
      </c>
      <c r="H440" s="4">
        <v>0</v>
      </c>
      <c r="I440" s="4">
        <v>1.66</v>
      </c>
      <c r="J440" s="4">
        <v>1.68</v>
      </c>
      <c r="K440" s="4">
        <v>1.6</v>
      </c>
      <c r="L440" s="4">
        <v>1.6</v>
      </c>
      <c r="M440" s="4">
        <v>0</v>
      </c>
      <c r="N440" s="4">
        <v>66</v>
      </c>
      <c r="O440" s="4">
        <v>0</v>
      </c>
      <c r="P440" s="4">
        <v>1.59</v>
      </c>
      <c r="Q440" s="4">
        <v>1.95</v>
      </c>
      <c r="R440" s="4">
        <v>1.59</v>
      </c>
      <c r="S440" s="4">
        <v>1.6</v>
      </c>
      <c r="T440" s="4">
        <v>0</v>
      </c>
      <c r="U440" s="4">
        <v>43.9</v>
      </c>
      <c r="V440" s="4">
        <v>0</v>
      </c>
      <c r="W440" s="4">
        <v>1.69</v>
      </c>
      <c r="X440" s="4">
        <v>1.69</v>
      </c>
      <c r="Y440" s="4">
        <v>1.69</v>
      </c>
      <c r="Z440" s="4">
        <v>1.69</v>
      </c>
      <c r="AA440" s="4">
        <v>0</v>
      </c>
      <c r="AB440" s="4">
        <v>4.8</v>
      </c>
      <c r="AC440" s="4">
        <v>0</v>
      </c>
      <c r="AD440" s="4">
        <v>1.92</v>
      </c>
      <c r="AE440" s="4">
        <v>1.92</v>
      </c>
      <c r="AF440" s="4">
        <v>1.72</v>
      </c>
      <c r="AG440" s="4">
        <v>1.72</v>
      </c>
      <c r="AH440" s="4">
        <v>0</v>
      </c>
      <c r="AI440" s="4">
        <v>11.6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</row>
    <row r="441" spans="1:78" x14ac:dyDescent="0.15">
      <c r="A441" s="3">
        <v>40084</v>
      </c>
      <c r="B441" s="4">
        <v>1.31</v>
      </c>
      <c r="C441" s="4">
        <v>1.5</v>
      </c>
      <c r="D441" s="4">
        <v>1.3</v>
      </c>
      <c r="E441" s="4">
        <v>1.31</v>
      </c>
      <c r="F441" s="4">
        <v>0</v>
      </c>
      <c r="G441" s="4">
        <v>698.11</v>
      </c>
      <c r="H441" s="4">
        <v>0</v>
      </c>
      <c r="I441" s="4">
        <v>1.85</v>
      </c>
      <c r="J441" s="4">
        <v>2.04</v>
      </c>
      <c r="K441" s="4">
        <v>1.3</v>
      </c>
      <c r="L441" s="4">
        <v>2.04</v>
      </c>
      <c r="M441" s="4">
        <v>0</v>
      </c>
      <c r="N441" s="4">
        <v>265.8</v>
      </c>
      <c r="O441" s="4">
        <v>0</v>
      </c>
      <c r="P441" s="4">
        <v>1.63</v>
      </c>
      <c r="Q441" s="4">
        <v>2.0699999999999998</v>
      </c>
      <c r="R441" s="4">
        <v>1.55</v>
      </c>
      <c r="S441" s="4">
        <v>1.68</v>
      </c>
      <c r="T441" s="4">
        <v>0</v>
      </c>
      <c r="U441" s="4">
        <v>81.400000000000006</v>
      </c>
      <c r="V441" s="4">
        <v>0</v>
      </c>
      <c r="W441" s="4">
        <v>1.68</v>
      </c>
      <c r="X441" s="4">
        <v>1.73</v>
      </c>
      <c r="Y441" s="4">
        <v>1.68</v>
      </c>
      <c r="Z441" s="4">
        <v>1.73</v>
      </c>
      <c r="AA441" s="4">
        <v>0</v>
      </c>
      <c r="AB441" s="4">
        <v>1.21</v>
      </c>
      <c r="AC441" s="4">
        <v>0</v>
      </c>
      <c r="AD441" s="4">
        <v>1.8</v>
      </c>
      <c r="AE441" s="4">
        <v>1.8</v>
      </c>
      <c r="AF441" s="4">
        <v>1.8</v>
      </c>
      <c r="AG441" s="4">
        <v>1.8</v>
      </c>
      <c r="AH441" s="4">
        <v>0</v>
      </c>
      <c r="AI441" s="4">
        <v>0.5</v>
      </c>
      <c r="AJ441" s="4">
        <v>0</v>
      </c>
      <c r="AK441" s="4">
        <v>1.82</v>
      </c>
      <c r="AL441" s="4">
        <v>1.82</v>
      </c>
      <c r="AM441" s="4">
        <v>1.82</v>
      </c>
      <c r="AN441" s="4">
        <v>1.82</v>
      </c>
      <c r="AO441" s="4">
        <v>0</v>
      </c>
      <c r="AP441" s="4">
        <v>2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</row>
    <row r="442" spans="1:78" x14ac:dyDescent="0.15">
      <c r="A442" s="3">
        <v>40085</v>
      </c>
      <c r="B442" s="4">
        <v>1.32</v>
      </c>
      <c r="C442" s="4">
        <v>1.42</v>
      </c>
      <c r="D442" s="4">
        <v>1.31</v>
      </c>
      <c r="E442" s="4">
        <v>1.34</v>
      </c>
      <c r="F442" s="4">
        <v>0</v>
      </c>
      <c r="G442" s="4">
        <v>203.39</v>
      </c>
      <c r="H442" s="4">
        <v>0</v>
      </c>
      <c r="I442" s="4">
        <v>1.66</v>
      </c>
      <c r="J442" s="4">
        <v>1.78</v>
      </c>
      <c r="K442" s="4">
        <v>1.57</v>
      </c>
      <c r="L442" s="4">
        <v>1.65</v>
      </c>
      <c r="M442" s="4">
        <v>0</v>
      </c>
      <c r="N442" s="4">
        <v>356.47500000000002</v>
      </c>
      <c r="O442" s="4">
        <v>0</v>
      </c>
      <c r="P442" s="4">
        <v>1.71</v>
      </c>
      <c r="Q442" s="4">
        <v>1.8736999999999999</v>
      </c>
      <c r="R442" s="4">
        <v>1.58</v>
      </c>
      <c r="S442" s="4">
        <v>1.66</v>
      </c>
      <c r="T442" s="4">
        <v>0</v>
      </c>
      <c r="U442" s="4">
        <v>172.47</v>
      </c>
      <c r="V442" s="4">
        <v>0</v>
      </c>
      <c r="W442" s="4">
        <v>1.94</v>
      </c>
      <c r="X442" s="4">
        <v>1.94</v>
      </c>
      <c r="Y442" s="4">
        <v>1.94</v>
      </c>
      <c r="Z442" s="4">
        <v>1.94</v>
      </c>
      <c r="AA442" s="4">
        <v>0</v>
      </c>
      <c r="AB442" s="4">
        <v>8.6999999999999993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1.78</v>
      </c>
      <c r="AL442" s="4">
        <v>1.98</v>
      </c>
      <c r="AM442" s="4">
        <v>1.78</v>
      </c>
      <c r="AN442" s="4">
        <v>1.98</v>
      </c>
      <c r="AO442" s="4">
        <v>0</v>
      </c>
      <c r="AP442" s="4">
        <v>2.9</v>
      </c>
      <c r="AQ442" s="4">
        <v>0</v>
      </c>
      <c r="AR442" s="4">
        <v>1.77</v>
      </c>
      <c r="AS442" s="4">
        <v>1.98</v>
      </c>
      <c r="AT442" s="4">
        <v>1.77</v>
      </c>
      <c r="AU442" s="4">
        <v>1.98</v>
      </c>
      <c r="AV442" s="4">
        <v>0</v>
      </c>
      <c r="AW442" s="4">
        <v>4.0449999999999999</v>
      </c>
      <c r="AX442" s="4">
        <v>0</v>
      </c>
      <c r="AY442" s="4">
        <v>1.7932999999999999</v>
      </c>
      <c r="AZ442" s="4">
        <v>1.7932999999999999</v>
      </c>
      <c r="BA442" s="4">
        <v>1.7932999999999999</v>
      </c>
      <c r="BB442" s="4">
        <v>1.7932999999999999</v>
      </c>
      <c r="BC442" s="4">
        <v>0</v>
      </c>
      <c r="BD442" s="4">
        <v>2</v>
      </c>
      <c r="BE442" s="4">
        <v>0</v>
      </c>
      <c r="BF442" s="4">
        <v>2.0699999999999998</v>
      </c>
      <c r="BG442" s="4">
        <v>2.0699999999999998</v>
      </c>
      <c r="BH442" s="4">
        <v>2.0699999999999998</v>
      </c>
      <c r="BI442" s="4">
        <v>2.0699999999999998</v>
      </c>
      <c r="BJ442" s="4">
        <v>0</v>
      </c>
      <c r="BK442" s="4">
        <v>2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</row>
    <row r="443" spans="1:78" x14ac:dyDescent="0.15">
      <c r="A443" s="3">
        <v>40086</v>
      </c>
      <c r="B443" s="4">
        <v>1.65</v>
      </c>
      <c r="C443" s="4">
        <v>1.9</v>
      </c>
      <c r="D443" s="4">
        <v>1.63</v>
      </c>
      <c r="E443" s="4">
        <v>1.8</v>
      </c>
      <c r="F443" s="4">
        <v>0</v>
      </c>
      <c r="G443" s="4">
        <v>239.89</v>
      </c>
      <c r="H443" s="4">
        <v>0</v>
      </c>
      <c r="I443" s="4">
        <v>1.8</v>
      </c>
      <c r="J443" s="4">
        <v>2.14</v>
      </c>
      <c r="K443" s="4">
        <v>1.8</v>
      </c>
      <c r="L443" s="4">
        <v>2.14</v>
      </c>
      <c r="M443" s="4">
        <v>0</v>
      </c>
      <c r="N443" s="4">
        <v>31</v>
      </c>
      <c r="O443" s="4">
        <v>0</v>
      </c>
      <c r="P443" s="4">
        <v>1.8</v>
      </c>
      <c r="Q443" s="4">
        <v>1.94</v>
      </c>
      <c r="R443" s="4">
        <v>1.7</v>
      </c>
      <c r="S443" s="4">
        <v>1.7</v>
      </c>
      <c r="T443" s="4">
        <v>0</v>
      </c>
      <c r="U443" s="4">
        <v>171.4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1.77</v>
      </c>
      <c r="AS443" s="4">
        <v>1.77</v>
      </c>
      <c r="AT443" s="4">
        <v>1.77</v>
      </c>
      <c r="AU443" s="4">
        <v>1.77</v>
      </c>
      <c r="AV443" s="4">
        <v>0</v>
      </c>
      <c r="AW443" s="4">
        <v>0.7</v>
      </c>
      <c r="AX443" s="4">
        <v>0</v>
      </c>
      <c r="AY443" s="4">
        <v>1.8032999999999999</v>
      </c>
      <c r="AZ443" s="4">
        <v>1.8032999999999999</v>
      </c>
      <c r="BA443" s="4">
        <v>1.8032999999999999</v>
      </c>
      <c r="BB443" s="4">
        <v>1.8032999999999999</v>
      </c>
      <c r="BC443" s="4">
        <v>0</v>
      </c>
      <c r="BD443" s="4">
        <v>4.05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2.02</v>
      </c>
      <c r="BN443" s="4">
        <v>2.02</v>
      </c>
      <c r="BO443" s="4">
        <v>2.02</v>
      </c>
      <c r="BP443" s="4">
        <v>2.02</v>
      </c>
      <c r="BQ443" s="4">
        <v>0</v>
      </c>
      <c r="BR443" s="4">
        <v>3.6560000000000001</v>
      </c>
      <c r="BS443" s="4">
        <v>0</v>
      </c>
      <c r="BT443" s="4">
        <v>2.14</v>
      </c>
      <c r="BU443" s="4">
        <v>2.14</v>
      </c>
      <c r="BV443" s="4">
        <v>2.14</v>
      </c>
      <c r="BW443" s="4">
        <v>2.14</v>
      </c>
      <c r="BX443" s="4">
        <v>0</v>
      </c>
      <c r="BY443" s="4">
        <v>2</v>
      </c>
      <c r="BZ443" s="4">
        <v>0</v>
      </c>
    </row>
    <row r="444" spans="1:78" x14ac:dyDescent="0.15">
      <c r="A444" s="3">
        <v>40095</v>
      </c>
      <c r="B444" s="4">
        <v>1.72</v>
      </c>
      <c r="C444" s="4">
        <v>2.2000000000000002</v>
      </c>
      <c r="D444" s="4">
        <v>1.66</v>
      </c>
      <c r="E444" s="4">
        <v>2.2000000000000002</v>
      </c>
      <c r="F444" s="4">
        <v>0</v>
      </c>
      <c r="G444" s="4">
        <v>739.08</v>
      </c>
      <c r="H444" s="4">
        <v>0</v>
      </c>
      <c r="I444" s="4">
        <v>2.3119999999999998</v>
      </c>
      <c r="J444" s="4">
        <v>2.3119999999999998</v>
      </c>
      <c r="K444" s="4">
        <v>1.68</v>
      </c>
      <c r="L444" s="4">
        <v>2.15</v>
      </c>
      <c r="M444" s="4">
        <v>0</v>
      </c>
      <c r="N444" s="4">
        <v>207.26900000000001</v>
      </c>
      <c r="O444" s="4">
        <v>0</v>
      </c>
      <c r="P444" s="4">
        <v>1.71</v>
      </c>
      <c r="Q444" s="4">
        <v>1.8</v>
      </c>
      <c r="R444" s="4">
        <v>1.65</v>
      </c>
      <c r="S444" s="4">
        <v>1.79</v>
      </c>
      <c r="T444" s="4">
        <v>0</v>
      </c>
      <c r="U444" s="4">
        <v>20.350000000000001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1.7</v>
      </c>
      <c r="AE444" s="4">
        <v>1.74</v>
      </c>
      <c r="AF444" s="4">
        <v>1.69</v>
      </c>
      <c r="AG444" s="4">
        <v>1.6934</v>
      </c>
      <c r="AH444" s="4">
        <v>0</v>
      </c>
      <c r="AI444" s="4">
        <v>30</v>
      </c>
      <c r="AJ444" s="4">
        <v>0</v>
      </c>
      <c r="AK444" s="4">
        <v>1.82</v>
      </c>
      <c r="AL444" s="4">
        <v>1.82</v>
      </c>
      <c r="AM444" s="4">
        <v>1.82</v>
      </c>
      <c r="AN444" s="4">
        <v>1.82</v>
      </c>
      <c r="AO444" s="4">
        <v>0</v>
      </c>
      <c r="AP444" s="4">
        <v>2</v>
      </c>
      <c r="AQ444" s="4">
        <v>0</v>
      </c>
      <c r="AR444" s="4">
        <v>2.0699999999999998</v>
      </c>
      <c r="AS444" s="4">
        <v>2.0699999999999998</v>
      </c>
      <c r="AT444" s="4">
        <v>2.0499999999999998</v>
      </c>
      <c r="AU444" s="4">
        <v>2.0499999999999998</v>
      </c>
      <c r="AV444" s="4">
        <v>0</v>
      </c>
      <c r="AW444" s="4">
        <v>4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</row>
    <row r="445" spans="1:78" x14ac:dyDescent="0.15">
      <c r="A445" s="3">
        <v>40096</v>
      </c>
      <c r="B445" s="4">
        <v>1.38</v>
      </c>
      <c r="C445" s="4">
        <v>1.7</v>
      </c>
      <c r="D445" s="4">
        <v>1.35</v>
      </c>
      <c r="E445" s="4">
        <v>1.37</v>
      </c>
      <c r="F445" s="4">
        <v>0</v>
      </c>
      <c r="G445" s="4">
        <v>699.14</v>
      </c>
      <c r="H445" s="4">
        <v>0</v>
      </c>
      <c r="I445" s="4">
        <v>1.38</v>
      </c>
      <c r="J445" s="4">
        <v>1.7</v>
      </c>
      <c r="K445" s="4">
        <v>1.38</v>
      </c>
      <c r="L445" s="4">
        <v>1.7</v>
      </c>
      <c r="M445" s="4">
        <v>0</v>
      </c>
      <c r="N445" s="4">
        <v>29.943999999999999</v>
      </c>
      <c r="O445" s="4">
        <v>0</v>
      </c>
      <c r="P445" s="4">
        <v>1.7</v>
      </c>
      <c r="Q445" s="4">
        <v>1.71</v>
      </c>
      <c r="R445" s="4">
        <v>1.7</v>
      </c>
      <c r="S445" s="4">
        <v>1.71</v>
      </c>
      <c r="T445" s="4">
        <v>0</v>
      </c>
      <c r="U445" s="4">
        <v>14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2.25</v>
      </c>
      <c r="AE445" s="4">
        <v>2.25</v>
      </c>
      <c r="AF445" s="4">
        <v>1.95</v>
      </c>
      <c r="AG445" s="4">
        <v>1.95</v>
      </c>
      <c r="AH445" s="4">
        <v>0</v>
      </c>
      <c r="AI445" s="4">
        <v>1.1000000000000001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3.5</v>
      </c>
      <c r="AS445" s="4">
        <v>3.5</v>
      </c>
      <c r="AT445" s="4">
        <v>3.5</v>
      </c>
      <c r="AU445" s="4">
        <v>3.5</v>
      </c>
      <c r="AV445" s="4">
        <v>0</v>
      </c>
      <c r="AW445" s="4">
        <v>0.5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0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</row>
    <row r="446" spans="1:78" x14ac:dyDescent="0.15">
      <c r="A446" s="3">
        <v>40098</v>
      </c>
      <c r="B446" s="4">
        <v>1.28</v>
      </c>
      <c r="C446" s="4">
        <v>1.4097999999999999</v>
      </c>
      <c r="D446" s="4">
        <v>1.23</v>
      </c>
      <c r="E446" s="4">
        <v>1.27</v>
      </c>
      <c r="F446" s="4">
        <v>0</v>
      </c>
      <c r="G446" s="4">
        <v>791.23</v>
      </c>
      <c r="H446" s="4">
        <v>0</v>
      </c>
      <c r="I446" s="4">
        <v>1.82</v>
      </c>
      <c r="J446" s="4">
        <v>1.82</v>
      </c>
      <c r="K446" s="4">
        <v>1.28</v>
      </c>
      <c r="L446" s="4">
        <v>1.59</v>
      </c>
      <c r="M446" s="4">
        <v>0</v>
      </c>
      <c r="N446" s="4">
        <v>104.43</v>
      </c>
      <c r="O446" s="4">
        <v>0</v>
      </c>
      <c r="P446" s="4">
        <v>1.71</v>
      </c>
      <c r="Q446" s="4">
        <v>1.71</v>
      </c>
      <c r="R446" s="4">
        <v>1.68</v>
      </c>
      <c r="S446" s="4">
        <v>1.68</v>
      </c>
      <c r="T446" s="4">
        <v>0</v>
      </c>
      <c r="U446" s="4">
        <v>38</v>
      </c>
      <c r="V446" s="4">
        <v>0</v>
      </c>
      <c r="W446" s="4">
        <v>2</v>
      </c>
      <c r="X446" s="4">
        <v>2</v>
      </c>
      <c r="Y446" s="4">
        <v>2</v>
      </c>
      <c r="Z446" s="4">
        <v>2</v>
      </c>
      <c r="AA446" s="4">
        <v>0</v>
      </c>
      <c r="AB446" s="4">
        <v>1.4</v>
      </c>
      <c r="AC446" s="4">
        <v>0</v>
      </c>
      <c r="AD446" s="4">
        <v>1.7374000000000001</v>
      </c>
      <c r="AE446" s="4">
        <v>1.7374000000000001</v>
      </c>
      <c r="AF446" s="4">
        <v>1.7374000000000001</v>
      </c>
      <c r="AG446" s="4">
        <v>1.7374000000000001</v>
      </c>
      <c r="AH446" s="4">
        <v>0</v>
      </c>
      <c r="AI446" s="4">
        <v>2</v>
      </c>
      <c r="AJ446" s="4">
        <v>0</v>
      </c>
      <c r="AK446" s="4">
        <v>3</v>
      </c>
      <c r="AL446" s="4">
        <v>3</v>
      </c>
      <c r="AM446" s="4">
        <v>3</v>
      </c>
      <c r="AN446" s="4">
        <v>3</v>
      </c>
      <c r="AO446" s="4">
        <v>0</v>
      </c>
      <c r="AP446" s="4">
        <v>0.6</v>
      </c>
      <c r="AQ446" s="4">
        <v>0</v>
      </c>
      <c r="AR446" s="4">
        <v>1.79</v>
      </c>
      <c r="AS446" s="4">
        <v>3.3</v>
      </c>
      <c r="AT446" s="4">
        <v>1.77</v>
      </c>
      <c r="AU446" s="4">
        <v>1.77</v>
      </c>
      <c r="AV446" s="4">
        <v>0</v>
      </c>
      <c r="AW446" s="4">
        <v>30.5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2.27</v>
      </c>
      <c r="BU446" s="4">
        <v>2.4</v>
      </c>
      <c r="BV446" s="4">
        <v>2.27</v>
      </c>
      <c r="BW446" s="4">
        <v>2.4</v>
      </c>
      <c r="BX446" s="4">
        <v>0</v>
      </c>
      <c r="BY446" s="4">
        <v>6</v>
      </c>
      <c r="BZ446" s="4">
        <v>0</v>
      </c>
    </row>
    <row r="447" spans="1:78" x14ac:dyDescent="0.15">
      <c r="A447" s="3">
        <v>40099</v>
      </c>
      <c r="B447" s="4">
        <v>1.29</v>
      </c>
      <c r="C447" s="4">
        <v>1.4076</v>
      </c>
      <c r="D447" s="4">
        <v>1.25</v>
      </c>
      <c r="E447" s="4">
        <v>1.26</v>
      </c>
      <c r="F447" s="4">
        <v>0</v>
      </c>
      <c r="G447" s="4">
        <v>819.88</v>
      </c>
      <c r="H447" s="4">
        <v>0</v>
      </c>
      <c r="I447" s="4">
        <v>1.57</v>
      </c>
      <c r="J447" s="4">
        <v>1.68</v>
      </c>
      <c r="K447" s="4">
        <v>1.57</v>
      </c>
      <c r="L447" s="4">
        <v>1.58</v>
      </c>
      <c r="M447" s="4">
        <v>0</v>
      </c>
      <c r="N447" s="4">
        <v>116.3</v>
      </c>
      <c r="O447" s="4">
        <v>0</v>
      </c>
      <c r="P447" s="4">
        <v>1.7</v>
      </c>
      <c r="Q447" s="4">
        <v>1.7</v>
      </c>
      <c r="R447" s="4">
        <v>1.68</v>
      </c>
      <c r="S447" s="4">
        <v>1.68</v>
      </c>
      <c r="T447" s="4">
        <v>0</v>
      </c>
      <c r="U447" s="4">
        <v>35</v>
      </c>
      <c r="V447" s="4">
        <v>0</v>
      </c>
      <c r="W447" s="4">
        <v>1.8736999999999999</v>
      </c>
      <c r="X447" s="4">
        <v>1.8736999999999999</v>
      </c>
      <c r="Y447" s="4">
        <v>1.8736999999999999</v>
      </c>
      <c r="Z447" s="4">
        <v>1.8736999999999999</v>
      </c>
      <c r="AA447" s="4">
        <v>0</v>
      </c>
      <c r="AB447" s="4">
        <v>5</v>
      </c>
      <c r="AC447" s="4">
        <v>0</v>
      </c>
      <c r="AD447" s="4">
        <v>1.85</v>
      </c>
      <c r="AE447" s="4">
        <v>1.85</v>
      </c>
      <c r="AF447" s="4">
        <v>1.85</v>
      </c>
      <c r="AG447" s="4">
        <v>1.85</v>
      </c>
      <c r="AH447" s="4">
        <v>0</v>
      </c>
      <c r="AI447" s="4">
        <v>0.4</v>
      </c>
      <c r="AJ447" s="4">
        <v>0</v>
      </c>
      <c r="AK447" s="4">
        <v>1.9</v>
      </c>
      <c r="AL447" s="4">
        <v>1.9</v>
      </c>
      <c r="AM447" s="4">
        <v>1.9</v>
      </c>
      <c r="AN447" s="4">
        <v>1.9</v>
      </c>
      <c r="AO447" s="4">
        <v>0</v>
      </c>
      <c r="AP447" s="4">
        <v>0.1</v>
      </c>
      <c r="AQ447" s="4">
        <v>0</v>
      </c>
      <c r="AR447" s="4">
        <v>1.79</v>
      </c>
      <c r="AS447" s="4">
        <v>3.3</v>
      </c>
      <c r="AT447" s="4">
        <v>1.79</v>
      </c>
      <c r="AU447" s="4">
        <v>3.3</v>
      </c>
      <c r="AV447" s="4">
        <v>0</v>
      </c>
      <c r="AW447" s="4">
        <v>15.2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2.57</v>
      </c>
      <c r="BG447" s="4">
        <v>2.57</v>
      </c>
      <c r="BH447" s="4">
        <v>1.87</v>
      </c>
      <c r="BI447" s="4">
        <v>1.87</v>
      </c>
      <c r="BJ447" s="4">
        <v>0</v>
      </c>
      <c r="BK447" s="4">
        <v>1.55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2.2999999999999998</v>
      </c>
      <c r="BU447" s="4">
        <v>2.2999999999999998</v>
      </c>
      <c r="BV447" s="4">
        <v>2.2999999999999998</v>
      </c>
      <c r="BW447" s="4">
        <v>2.2999999999999998</v>
      </c>
      <c r="BX447" s="4">
        <v>0</v>
      </c>
      <c r="BY447" s="4">
        <v>5</v>
      </c>
      <c r="BZ447" s="4">
        <v>0</v>
      </c>
    </row>
    <row r="448" spans="1:78" x14ac:dyDescent="0.15">
      <c r="A448" s="3">
        <v>40100</v>
      </c>
      <c r="B448" s="4">
        <v>1.27</v>
      </c>
      <c r="C448" s="4">
        <v>1.57</v>
      </c>
      <c r="D448" s="4">
        <v>1.25</v>
      </c>
      <c r="E448" s="4">
        <v>1.26</v>
      </c>
      <c r="F448" s="4">
        <v>0</v>
      </c>
      <c r="G448" s="4">
        <v>693.39</v>
      </c>
      <c r="H448" s="4">
        <v>0</v>
      </c>
      <c r="I448" s="4">
        <v>2.1</v>
      </c>
      <c r="J448" s="4">
        <v>2.1</v>
      </c>
      <c r="K448" s="4">
        <v>1.27</v>
      </c>
      <c r="L448" s="4">
        <v>1.65</v>
      </c>
      <c r="M448" s="4">
        <v>0</v>
      </c>
      <c r="N448" s="4">
        <v>21.2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1.72</v>
      </c>
      <c r="X448" s="4">
        <v>1.72</v>
      </c>
      <c r="Y448" s="4">
        <v>1.72</v>
      </c>
      <c r="Z448" s="4">
        <v>1.72</v>
      </c>
      <c r="AA448" s="4">
        <v>0</v>
      </c>
      <c r="AB448" s="4">
        <v>0.7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1.84</v>
      </c>
      <c r="AL448" s="4">
        <v>1.84</v>
      </c>
      <c r="AM448" s="4">
        <v>1.84</v>
      </c>
      <c r="AN448" s="4">
        <v>1.84</v>
      </c>
      <c r="AO448" s="4">
        <v>0</v>
      </c>
      <c r="AP448" s="4">
        <v>5</v>
      </c>
      <c r="AQ448" s="4">
        <v>0</v>
      </c>
      <c r="AR448" s="4">
        <v>1.79</v>
      </c>
      <c r="AS448" s="4">
        <v>2.1</v>
      </c>
      <c r="AT448" s="4">
        <v>1.79</v>
      </c>
      <c r="AU448" s="4">
        <v>2.1</v>
      </c>
      <c r="AV448" s="4">
        <v>0</v>
      </c>
      <c r="AW448" s="4">
        <v>13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0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</row>
    <row r="449" spans="1:78" x14ac:dyDescent="0.15">
      <c r="A449" s="3">
        <v>40101</v>
      </c>
      <c r="B449" s="4">
        <v>1.26</v>
      </c>
      <c r="C449" s="4">
        <v>1.3986000000000001</v>
      </c>
      <c r="D449" s="4">
        <v>1.25</v>
      </c>
      <c r="E449" s="4">
        <v>1.26</v>
      </c>
      <c r="F449" s="4">
        <v>0</v>
      </c>
      <c r="G449" s="4">
        <v>612.21</v>
      </c>
      <c r="H449" s="4">
        <v>0</v>
      </c>
      <c r="I449" s="4">
        <v>2.0499999999999998</v>
      </c>
      <c r="J449" s="4">
        <v>2.0499999999999998</v>
      </c>
      <c r="K449" s="4">
        <v>1.22</v>
      </c>
      <c r="L449" s="4">
        <v>1.32</v>
      </c>
      <c r="M449" s="4">
        <v>0</v>
      </c>
      <c r="N449" s="4">
        <v>44.3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1.79</v>
      </c>
      <c r="AS449" s="4">
        <v>1.79</v>
      </c>
      <c r="AT449" s="4">
        <v>1.79</v>
      </c>
      <c r="AU449" s="4">
        <v>1.79</v>
      </c>
      <c r="AV449" s="4">
        <v>0</v>
      </c>
      <c r="AW449" s="4">
        <v>12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</row>
    <row r="450" spans="1:78" x14ac:dyDescent="0.15">
      <c r="A450" s="3">
        <v>40102</v>
      </c>
      <c r="B450" s="4">
        <v>1.262</v>
      </c>
      <c r="C450" s="4">
        <v>1.56</v>
      </c>
      <c r="D450" s="4">
        <v>1.25</v>
      </c>
      <c r="E450" s="4">
        <v>1.56</v>
      </c>
      <c r="F450" s="4">
        <v>0</v>
      </c>
      <c r="G450" s="4">
        <v>653.9</v>
      </c>
      <c r="H450" s="4">
        <v>0</v>
      </c>
      <c r="I450" s="4">
        <v>1.5424</v>
      </c>
      <c r="J450" s="4">
        <v>1.73</v>
      </c>
      <c r="K450" s="4">
        <v>1.45</v>
      </c>
      <c r="L450" s="4">
        <v>1.56</v>
      </c>
      <c r="M450" s="4">
        <v>0</v>
      </c>
      <c r="N450" s="4">
        <v>65.244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1.72</v>
      </c>
      <c r="AE450" s="4">
        <v>1.72</v>
      </c>
      <c r="AF450" s="4">
        <v>1.72</v>
      </c>
      <c r="AG450" s="4">
        <v>1.72</v>
      </c>
      <c r="AH450" s="4">
        <v>0</v>
      </c>
      <c r="AI450" s="4">
        <v>10</v>
      </c>
      <c r="AJ450" s="4">
        <v>0</v>
      </c>
      <c r="AK450" s="4">
        <v>1.85</v>
      </c>
      <c r="AL450" s="4">
        <v>3.1</v>
      </c>
      <c r="AM450" s="4">
        <v>1.85</v>
      </c>
      <c r="AN450" s="4">
        <v>3.1</v>
      </c>
      <c r="AO450" s="4">
        <v>0</v>
      </c>
      <c r="AP450" s="4">
        <v>3.5</v>
      </c>
      <c r="AQ450" s="4">
        <v>0</v>
      </c>
      <c r="AR450" s="4">
        <v>2.0699999999999998</v>
      </c>
      <c r="AS450" s="4">
        <v>2.0699999999999998</v>
      </c>
      <c r="AT450" s="4">
        <v>2.0699999999999998</v>
      </c>
      <c r="AU450" s="4">
        <v>2.0699999999999998</v>
      </c>
      <c r="AV450" s="4">
        <v>0</v>
      </c>
      <c r="AW450" s="4">
        <v>3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</row>
    <row r="451" spans="1:78" x14ac:dyDescent="0.15">
      <c r="A451" s="3">
        <v>40105</v>
      </c>
      <c r="B451" s="4">
        <v>1.27</v>
      </c>
      <c r="C451" s="4">
        <v>1.45</v>
      </c>
      <c r="D451" s="4">
        <v>1.21</v>
      </c>
      <c r="E451" s="4">
        <v>1.24</v>
      </c>
      <c r="F451" s="4">
        <v>0</v>
      </c>
      <c r="G451" s="4">
        <v>720.42</v>
      </c>
      <c r="H451" s="4">
        <v>0</v>
      </c>
      <c r="I451" s="4">
        <v>1.7</v>
      </c>
      <c r="J451" s="4">
        <v>1.7</v>
      </c>
      <c r="K451" s="4">
        <v>1.52</v>
      </c>
      <c r="L451" s="4">
        <v>1.57</v>
      </c>
      <c r="M451" s="4">
        <v>0</v>
      </c>
      <c r="N451" s="4">
        <v>83.1</v>
      </c>
      <c r="O451" s="4">
        <v>0</v>
      </c>
      <c r="P451" s="4">
        <v>1.62</v>
      </c>
      <c r="Q451" s="4">
        <v>1.8</v>
      </c>
      <c r="R451" s="4">
        <v>1.62</v>
      </c>
      <c r="S451" s="4">
        <v>1.8</v>
      </c>
      <c r="T451" s="4">
        <v>0</v>
      </c>
      <c r="U451" s="4">
        <v>0.75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1.8</v>
      </c>
      <c r="AS451" s="4">
        <v>3.3</v>
      </c>
      <c r="AT451" s="4">
        <v>1.8</v>
      </c>
      <c r="AU451" s="4">
        <v>3.3</v>
      </c>
      <c r="AV451" s="4">
        <v>0</v>
      </c>
      <c r="AW451" s="4">
        <v>3.35</v>
      </c>
      <c r="AX451" s="4">
        <v>0</v>
      </c>
      <c r="AY451" s="4">
        <v>1.8132999999999999</v>
      </c>
      <c r="AZ451" s="4">
        <v>1.8132999999999999</v>
      </c>
      <c r="BA451" s="4">
        <v>1.8132999999999999</v>
      </c>
      <c r="BB451" s="4">
        <v>1.8132999999999999</v>
      </c>
      <c r="BC451" s="4">
        <v>0</v>
      </c>
      <c r="BD451" s="4">
        <v>1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</row>
    <row r="452" spans="1:78" x14ac:dyDescent="0.15">
      <c r="A452" s="3">
        <v>40106</v>
      </c>
      <c r="B452" s="4">
        <v>1.23</v>
      </c>
      <c r="C452" s="4">
        <v>1.52</v>
      </c>
      <c r="D452" s="4">
        <v>1.18</v>
      </c>
      <c r="E452" s="4">
        <v>1.24</v>
      </c>
      <c r="F452" s="4">
        <v>0</v>
      </c>
      <c r="G452" s="4">
        <v>643.86</v>
      </c>
      <c r="H452" s="4">
        <v>0</v>
      </c>
      <c r="I452" s="4">
        <v>2</v>
      </c>
      <c r="J452" s="4">
        <v>2.1</v>
      </c>
      <c r="K452" s="4">
        <v>1.22</v>
      </c>
      <c r="L452" s="4">
        <v>1.51</v>
      </c>
      <c r="M452" s="4">
        <v>0</v>
      </c>
      <c r="N452" s="4">
        <v>61.23</v>
      </c>
      <c r="O452" s="4">
        <v>0</v>
      </c>
      <c r="P452" s="4">
        <v>1.65</v>
      </c>
      <c r="Q452" s="4">
        <v>1.7</v>
      </c>
      <c r="R452" s="4">
        <v>1.57</v>
      </c>
      <c r="S452" s="4">
        <v>1.7</v>
      </c>
      <c r="T452" s="4">
        <v>0</v>
      </c>
      <c r="U452" s="4">
        <v>15.6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1.8</v>
      </c>
      <c r="AE452" s="4">
        <v>1.8</v>
      </c>
      <c r="AF452" s="4">
        <v>1.8</v>
      </c>
      <c r="AG452" s="4">
        <v>1.8</v>
      </c>
      <c r="AH452" s="4">
        <v>0</v>
      </c>
      <c r="AI452" s="4">
        <v>0.5</v>
      </c>
      <c r="AJ452" s="4">
        <v>0</v>
      </c>
      <c r="AK452" s="4">
        <v>1.7649999999999999</v>
      </c>
      <c r="AL452" s="4">
        <v>1.81</v>
      </c>
      <c r="AM452" s="4">
        <v>1.7649999999999999</v>
      </c>
      <c r="AN452" s="4">
        <v>1.81</v>
      </c>
      <c r="AO452" s="4">
        <v>0</v>
      </c>
      <c r="AP452" s="4">
        <v>20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</row>
    <row r="453" spans="1:78" x14ac:dyDescent="0.15">
      <c r="A453" s="3">
        <v>40107</v>
      </c>
      <c r="B453" s="4">
        <v>1.1499999999999999</v>
      </c>
      <c r="C453" s="4">
        <v>1.33</v>
      </c>
      <c r="D453" s="4">
        <v>1.1000000000000001</v>
      </c>
      <c r="E453" s="4">
        <v>1.2</v>
      </c>
      <c r="F453" s="4">
        <v>0</v>
      </c>
      <c r="G453" s="4">
        <v>750.21</v>
      </c>
      <c r="H453" s="4">
        <v>0</v>
      </c>
      <c r="I453" s="4">
        <v>1.54</v>
      </c>
      <c r="J453" s="4">
        <v>1.65</v>
      </c>
      <c r="K453" s="4">
        <v>1.2</v>
      </c>
      <c r="L453" s="4">
        <v>1.53</v>
      </c>
      <c r="M453" s="4">
        <v>0</v>
      </c>
      <c r="N453" s="4">
        <v>74.706999999999994</v>
      </c>
      <c r="O453" s="4">
        <v>0</v>
      </c>
      <c r="P453" s="4">
        <v>1.58</v>
      </c>
      <c r="Q453" s="4">
        <v>1.58</v>
      </c>
      <c r="R453" s="4">
        <v>1.58</v>
      </c>
      <c r="S453" s="4">
        <v>1.58</v>
      </c>
      <c r="T453" s="4">
        <v>0</v>
      </c>
      <c r="U453" s="4">
        <v>0.8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1.95</v>
      </c>
      <c r="AE453" s="4">
        <v>1.95</v>
      </c>
      <c r="AF453" s="4">
        <v>1.77</v>
      </c>
      <c r="AG453" s="4">
        <v>1.77</v>
      </c>
      <c r="AH453" s="4">
        <v>0</v>
      </c>
      <c r="AI453" s="4">
        <v>1.4</v>
      </c>
      <c r="AJ453" s="4">
        <v>0</v>
      </c>
      <c r="AK453" s="4">
        <v>1.81</v>
      </c>
      <c r="AL453" s="4">
        <v>1.98</v>
      </c>
      <c r="AM453" s="4">
        <v>1.7649999999999999</v>
      </c>
      <c r="AN453" s="4">
        <v>1.98</v>
      </c>
      <c r="AO453" s="4">
        <v>0</v>
      </c>
      <c r="AP453" s="4">
        <v>25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4">
        <v>0</v>
      </c>
      <c r="BS453" s="4">
        <v>0</v>
      </c>
      <c r="BT453" s="4">
        <v>0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</row>
    <row r="454" spans="1:78" x14ac:dyDescent="0.15">
      <c r="A454" s="3">
        <v>40108</v>
      </c>
      <c r="B454" s="4">
        <v>1.1499999999999999</v>
      </c>
      <c r="C454" s="4">
        <v>1.3</v>
      </c>
      <c r="D454" s="4">
        <v>1.1499999999999999</v>
      </c>
      <c r="E454" s="4">
        <v>1.19</v>
      </c>
      <c r="F454" s="4">
        <v>0</v>
      </c>
      <c r="G454" s="4">
        <v>616.37</v>
      </c>
      <c r="H454" s="4">
        <v>0</v>
      </c>
      <c r="I454" s="4">
        <v>1.75</v>
      </c>
      <c r="J454" s="4">
        <v>2</v>
      </c>
      <c r="K454" s="4">
        <v>1.17</v>
      </c>
      <c r="L454" s="4">
        <v>1.17</v>
      </c>
      <c r="M454" s="4">
        <v>0</v>
      </c>
      <c r="N454" s="4">
        <v>28.45</v>
      </c>
      <c r="O454" s="4">
        <v>0</v>
      </c>
      <c r="P454" s="4">
        <v>1.5</v>
      </c>
      <c r="Q454" s="4">
        <v>1.5</v>
      </c>
      <c r="R454" s="4">
        <v>1.5</v>
      </c>
      <c r="S454" s="4">
        <v>1.5</v>
      </c>
      <c r="T454" s="4">
        <v>0</v>
      </c>
      <c r="U454" s="4">
        <v>4</v>
      </c>
      <c r="V454" s="4">
        <v>0</v>
      </c>
      <c r="W454" s="4">
        <v>1.77</v>
      </c>
      <c r="X454" s="4">
        <v>1.77</v>
      </c>
      <c r="Y454" s="4">
        <v>1.77</v>
      </c>
      <c r="Z454" s="4">
        <v>1.77</v>
      </c>
      <c r="AA454" s="4">
        <v>0</v>
      </c>
      <c r="AB454" s="4">
        <v>0.2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1.93</v>
      </c>
      <c r="AS454" s="4">
        <v>1.93</v>
      </c>
      <c r="AT454" s="4">
        <v>1.93</v>
      </c>
      <c r="AU454" s="4">
        <v>1.93</v>
      </c>
      <c r="AV454" s="4">
        <v>0</v>
      </c>
      <c r="AW454" s="4">
        <v>1.5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</row>
    <row r="455" spans="1:78" x14ac:dyDescent="0.15">
      <c r="A455" s="3">
        <v>40109</v>
      </c>
      <c r="B455" s="4">
        <v>1.24</v>
      </c>
      <c r="C455" s="4">
        <v>1.29</v>
      </c>
      <c r="D455" s="4">
        <v>1.1499999999999999</v>
      </c>
      <c r="E455" s="4">
        <v>1.17</v>
      </c>
      <c r="F455" s="4">
        <v>0</v>
      </c>
      <c r="G455" s="4">
        <v>680.23</v>
      </c>
      <c r="H455" s="4">
        <v>0</v>
      </c>
      <c r="I455" s="4">
        <v>1.55</v>
      </c>
      <c r="J455" s="4">
        <v>1.7</v>
      </c>
      <c r="K455" s="4">
        <v>1.3157000000000001</v>
      </c>
      <c r="L455" s="4">
        <v>1.5</v>
      </c>
      <c r="M455" s="4">
        <v>0</v>
      </c>
      <c r="N455" s="4">
        <v>49.8</v>
      </c>
      <c r="O455" s="4">
        <v>0</v>
      </c>
      <c r="P455" s="4">
        <v>1.46</v>
      </c>
      <c r="Q455" s="4">
        <v>1.55</v>
      </c>
      <c r="R455" s="4">
        <v>1.46</v>
      </c>
      <c r="S455" s="4">
        <v>1.47</v>
      </c>
      <c r="T455" s="4">
        <v>0</v>
      </c>
      <c r="U455" s="4">
        <v>40.86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1.8</v>
      </c>
      <c r="AE455" s="4">
        <v>1.95</v>
      </c>
      <c r="AF455" s="4">
        <v>1.72</v>
      </c>
      <c r="AG455" s="4">
        <v>1.72</v>
      </c>
      <c r="AH455" s="4">
        <v>0</v>
      </c>
      <c r="AI455" s="4">
        <v>23.8</v>
      </c>
      <c r="AJ455" s="4">
        <v>0</v>
      </c>
      <c r="AK455" s="4">
        <v>1.82</v>
      </c>
      <c r="AL455" s="4">
        <v>1.82</v>
      </c>
      <c r="AM455" s="4">
        <v>1.82</v>
      </c>
      <c r="AN455" s="4">
        <v>1.82</v>
      </c>
      <c r="AO455" s="4">
        <v>0</v>
      </c>
      <c r="AP455" s="4">
        <v>5</v>
      </c>
      <c r="AQ455" s="4">
        <v>0</v>
      </c>
      <c r="AR455" s="4">
        <v>1.78</v>
      </c>
      <c r="AS455" s="4">
        <v>1.8821000000000001</v>
      </c>
      <c r="AT455" s="4">
        <v>1.72</v>
      </c>
      <c r="AU455" s="4">
        <v>1.8821000000000001</v>
      </c>
      <c r="AV455" s="4">
        <v>0</v>
      </c>
      <c r="AW455" s="4">
        <v>14.4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1.88</v>
      </c>
      <c r="BG455" s="4">
        <v>1.88</v>
      </c>
      <c r="BH455" s="4">
        <v>1.88</v>
      </c>
      <c r="BI455" s="4">
        <v>1.88</v>
      </c>
      <c r="BJ455" s="4">
        <v>0</v>
      </c>
      <c r="BK455" s="4">
        <v>1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</row>
    <row r="456" spans="1:78" x14ac:dyDescent="0.15">
      <c r="A456" s="3">
        <v>40112</v>
      </c>
      <c r="B456" s="4">
        <v>1.3867</v>
      </c>
      <c r="C456" s="4">
        <v>1.48</v>
      </c>
      <c r="D456" s="4">
        <v>1.1499999999999999</v>
      </c>
      <c r="E456" s="4">
        <v>1.24</v>
      </c>
      <c r="F456" s="4">
        <v>0</v>
      </c>
      <c r="G456" s="4">
        <v>780.57</v>
      </c>
      <c r="H456" s="4">
        <v>0</v>
      </c>
      <c r="I456" s="4">
        <v>1.7</v>
      </c>
      <c r="J456" s="4">
        <v>1.7</v>
      </c>
      <c r="K456" s="4">
        <v>1.47</v>
      </c>
      <c r="L456" s="4">
        <v>1.49</v>
      </c>
      <c r="M456" s="4">
        <v>0</v>
      </c>
      <c r="N456" s="4">
        <v>41.5</v>
      </c>
      <c r="O456" s="4">
        <v>0</v>
      </c>
      <c r="P456" s="4">
        <v>1.48</v>
      </c>
      <c r="Q456" s="4">
        <v>1.55</v>
      </c>
      <c r="R456" s="4">
        <v>1.48</v>
      </c>
      <c r="S456" s="4">
        <v>1.55</v>
      </c>
      <c r="T456" s="4">
        <v>0</v>
      </c>
      <c r="U456" s="4">
        <v>18.95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1.85</v>
      </c>
      <c r="AE456" s="4">
        <v>1.85</v>
      </c>
      <c r="AF456" s="4">
        <v>1.75</v>
      </c>
      <c r="AG456" s="4">
        <v>1.75</v>
      </c>
      <c r="AH456" s="4">
        <v>0</v>
      </c>
      <c r="AI456" s="4">
        <v>1.4</v>
      </c>
      <c r="AJ456" s="4">
        <v>0</v>
      </c>
      <c r="AK456" s="4">
        <v>1.82</v>
      </c>
      <c r="AL456" s="4">
        <v>1.82</v>
      </c>
      <c r="AM456" s="4">
        <v>1.82</v>
      </c>
      <c r="AN456" s="4">
        <v>1.82</v>
      </c>
      <c r="AO456" s="4">
        <v>0</v>
      </c>
      <c r="AP456" s="4">
        <v>5</v>
      </c>
      <c r="AQ456" s="4">
        <v>0</v>
      </c>
      <c r="AR456" s="4">
        <v>1.78</v>
      </c>
      <c r="AS456" s="4">
        <v>1.78</v>
      </c>
      <c r="AT456" s="4">
        <v>1.78</v>
      </c>
      <c r="AU456" s="4">
        <v>1.78</v>
      </c>
      <c r="AV456" s="4">
        <v>0</v>
      </c>
      <c r="AW456" s="4">
        <v>1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2.23</v>
      </c>
      <c r="BG456" s="4">
        <v>2.23</v>
      </c>
      <c r="BH456" s="4">
        <v>2.23</v>
      </c>
      <c r="BI456" s="4">
        <v>2.23</v>
      </c>
      <c r="BJ456" s="4">
        <v>0</v>
      </c>
      <c r="BK456" s="4">
        <v>2.5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</row>
    <row r="457" spans="1:78" x14ac:dyDescent="0.15">
      <c r="A457" s="3">
        <v>40113</v>
      </c>
      <c r="B457" s="4">
        <v>1.17</v>
      </c>
      <c r="C457" s="4">
        <v>1.46</v>
      </c>
      <c r="D457" s="4">
        <v>1.1299999999999999</v>
      </c>
      <c r="E457" s="4">
        <v>1.46</v>
      </c>
      <c r="F457" s="4">
        <v>0</v>
      </c>
      <c r="G457" s="4">
        <v>521.46</v>
      </c>
      <c r="H457" s="4">
        <v>0</v>
      </c>
      <c r="I457" s="4">
        <v>2</v>
      </c>
      <c r="J457" s="4">
        <v>2.1800000000000002</v>
      </c>
      <c r="K457" s="4">
        <v>1.1499999999999999</v>
      </c>
      <c r="L457" s="4">
        <v>1.6</v>
      </c>
      <c r="M457" s="4">
        <v>0</v>
      </c>
      <c r="N457" s="4">
        <v>62.81</v>
      </c>
      <c r="O457" s="4">
        <v>0</v>
      </c>
      <c r="P457" s="4">
        <v>1.48</v>
      </c>
      <c r="Q457" s="4">
        <v>1.48</v>
      </c>
      <c r="R457" s="4">
        <v>1.48</v>
      </c>
      <c r="S457" s="4">
        <v>1.48</v>
      </c>
      <c r="T457" s="4">
        <v>0</v>
      </c>
      <c r="U457" s="4">
        <v>15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1.72</v>
      </c>
      <c r="AE457" s="4">
        <v>1.72</v>
      </c>
      <c r="AF457" s="4">
        <v>1.1599999999999999</v>
      </c>
      <c r="AG457" s="4">
        <v>1.1599999999999999</v>
      </c>
      <c r="AH457" s="4">
        <v>0</v>
      </c>
      <c r="AI457" s="4">
        <v>15</v>
      </c>
      <c r="AJ457" s="4">
        <v>0</v>
      </c>
      <c r="AK457" s="4">
        <v>1.72</v>
      </c>
      <c r="AL457" s="4">
        <v>1.72</v>
      </c>
      <c r="AM457" s="4">
        <v>1.72</v>
      </c>
      <c r="AN457" s="4">
        <v>1.72</v>
      </c>
      <c r="AO457" s="4">
        <v>0</v>
      </c>
      <c r="AP457" s="4">
        <v>2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</row>
    <row r="458" spans="1:78" x14ac:dyDescent="0.15">
      <c r="A458" s="3">
        <v>40114</v>
      </c>
      <c r="B458" s="4">
        <v>2</v>
      </c>
      <c r="C458" s="4">
        <v>2</v>
      </c>
      <c r="D458" s="4">
        <v>1.1299999999999999</v>
      </c>
      <c r="E458" s="4">
        <v>1.1499999999999999</v>
      </c>
      <c r="F458" s="4">
        <v>0</v>
      </c>
      <c r="G458" s="4">
        <v>676.78</v>
      </c>
      <c r="H458" s="4">
        <v>0</v>
      </c>
      <c r="I458" s="4">
        <v>1.7</v>
      </c>
      <c r="J458" s="4">
        <v>1.7</v>
      </c>
      <c r="K458" s="4">
        <v>1.1499999999999999</v>
      </c>
      <c r="L458" s="4">
        <v>1.45</v>
      </c>
      <c r="M458" s="4">
        <v>0</v>
      </c>
      <c r="N458" s="4">
        <v>71.706999999999994</v>
      </c>
      <c r="O458" s="4">
        <v>0</v>
      </c>
      <c r="P458" s="4">
        <v>1.51</v>
      </c>
      <c r="Q458" s="4">
        <v>1.51</v>
      </c>
      <c r="R458" s="4">
        <v>1.48</v>
      </c>
      <c r="S458" s="4">
        <v>1.48</v>
      </c>
      <c r="T458" s="4">
        <v>0</v>
      </c>
      <c r="U458" s="4">
        <v>15.7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1.71</v>
      </c>
      <c r="AE458" s="4">
        <v>1.71</v>
      </c>
      <c r="AF458" s="4">
        <v>1.7</v>
      </c>
      <c r="AG458" s="4">
        <v>1.7</v>
      </c>
      <c r="AH458" s="4">
        <v>0</v>
      </c>
      <c r="AI458" s="4">
        <v>20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</row>
    <row r="459" spans="1:78" x14ac:dyDescent="0.15">
      <c r="A459" s="3">
        <v>40115</v>
      </c>
      <c r="B459" s="4">
        <v>1.1299999999999999</v>
      </c>
      <c r="C459" s="4">
        <v>1.2734000000000001</v>
      </c>
      <c r="D459" s="4">
        <v>1.1200000000000001</v>
      </c>
      <c r="E459" s="4">
        <v>1.1499999999999999</v>
      </c>
      <c r="F459" s="4">
        <v>0</v>
      </c>
      <c r="G459" s="4">
        <v>794.32</v>
      </c>
      <c r="H459" s="4">
        <v>0</v>
      </c>
      <c r="I459" s="4">
        <v>1.6</v>
      </c>
      <c r="J459" s="4">
        <v>1.75</v>
      </c>
      <c r="K459" s="4">
        <v>1.1399999999999999</v>
      </c>
      <c r="L459" s="4">
        <v>1.69</v>
      </c>
      <c r="M459" s="4">
        <v>0</v>
      </c>
      <c r="N459" s="4">
        <v>23.68</v>
      </c>
      <c r="O459" s="4">
        <v>0</v>
      </c>
      <c r="P459" s="4">
        <v>1.45</v>
      </c>
      <c r="Q459" s="4">
        <v>1.45</v>
      </c>
      <c r="R459" s="4">
        <v>1.45</v>
      </c>
      <c r="S459" s="4">
        <v>1.45</v>
      </c>
      <c r="T459" s="4">
        <v>0</v>
      </c>
      <c r="U459" s="4">
        <v>1.5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1.82</v>
      </c>
      <c r="AL459" s="4">
        <v>1.82</v>
      </c>
      <c r="AM459" s="4">
        <v>1.73</v>
      </c>
      <c r="AN459" s="4">
        <v>1.73</v>
      </c>
      <c r="AO459" s="4">
        <v>0</v>
      </c>
      <c r="AP459" s="4">
        <v>20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</row>
    <row r="460" spans="1:78" x14ac:dyDescent="0.15">
      <c r="A460" s="3">
        <v>40116</v>
      </c>
      <c r="B460" s="4">
        <v>1.1200000000000001</v>
      </c>
      <c r="C460" s="4">
        <v>1.2667999999999999</v>
      </c>
      <c r="D460" s="4">
        <v>1</v>
      </c>
      <c r="E460" s="4">
        <v>1.1299999999999999</v>
      </c>
      <c r="F460" s="4">
        <v>0</v>
      </c>
      <c r="G460" s="4">
        <v>993.89</v>
      </c>
      <c r="H460" s="4">
        <v>0</v>
      </c>
      <c r="I460" s="4">
        <v>1.34</v>
      </c>
      <c r="J460" s="4">
        <v>1.6</v>
      </c>
      <c r="K460" s="4">
        <v>1.33</v>
      </c>
      <c r="L460" s="4">
        <v>1.52</v>
      </c>
      <c r="M460" s="4">
        <v>0</v>
      </c>
      <c r="N460" s="4">
        <v>28.1</v>
      </c>
      <c r="O460" s="4">
        <v>0</v>
      </c>
      <c r="P460" s="4">
        <v>1.6</v>
      </c>
      <c r="Q460" s="4">
        <v>1.6</v>
      </c>
      <c r="R460" s="4">
        <v>1.6</v>
      </c>
      <c r="S460" s="4">
        <v>1.6</v>
      </c>
      <c r="T460" s="4">
        <v>0</v>
      </c>
      <c r="U460" s="4">
        <v>0.2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1.82</v>
      </c>
      <c r="AL460" s="4">
        <v>1.95</v>
      </c>
      <c r="AM460" s="4">
        <v>1.73</v>
      </c>
      <c r="AN460" s="4">
        <v>1.95</v>
      </c>
      <c r="AO460" s="4">
        <v>0</v>
      </c>
      <c r="AP460" s="4">
        <v>21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2.5815000000000001</v>
      </c>
      <c r="BG460" s="4">
        <v>2.5815000000000001</v>
      </c>
      <c r="BH460" s="4">
        <v>2.5815000000000001</v>
      </c>
      <c r="BI460" s="4">
        <v>2.5815000000000001</v>
      </c>
      <c r="BJ460" s="4">
        <v>0</v>
      </c>
      <c r="BK460" s="4">
        <v>1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</row>
    <row r="461" spans="1:78" x14ac:dyDescent="0.15">
      <c r="A461" s="3">
        <v>40119</v>
      </c>
      <c r="B461" s="4">
        <v>1.1419999999999999</v>
      </c>
      <c r="C461" s="4">
        <v>1.4350000000000001</v>
      </c>
      <c r="D461" s="4">
        <v>1.1100000000000001</v>
      </c>
      <c r="E461" s="4">
        <v>1.19</v>
      </c>
      <c r="F461" s="4">
        <v>0</v>
      </c>
      <c r="G461" s="4">
        <v>912.39</v>
      </c>
      <c r="H461" s="4">
        <v>0</v>
      </c>
      <c r="I461" s="4">
        <v>1.1399999999999999</v>
      </c>
      <c r="J461" s="4">
        <v>1.45</v>
      </c>
      <c r="K461" s="4">
        <v>1.1399999999999999</v>
      </c>
      <c r="L461" s="4">
        <v>1.41</v>
      </c>
      <c r="M461" s="4">
        <v>0</v>
      </c>
      <c r="N461" s="4">
        <v>12</v>
      </c>
      <c r="O461" s="4">
        <v>0</v>
      </c>
      <c r="P461" s="4">
        <v>1.65</v>
      </c>
      <c r="Q461" s="4">
        <v>1.65</v>
      </c>
      <c r="R461" s="4">
        <v>1.44</v>
      </c>
      <c r="S461" s="4">
        <v>1.6</v>
      </c>
      <c r="T461" s="4">
        <v>0</v>
      </c>
      <c r="U461" s="4">
        <v>5.55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1.95</v>
      </c>
      <c r="AE461" s="4">
        <v>1.95</v>
      </c>
      <c r="AF461" s="4">
        <v>1.8</v>
      </c>
      <c r="AG461" s="4">
        <v>1.8</v>
      </c>
      <c r="AH461" s="4">
        <v>0</v>
      </c>
      <c r="AI461" s="4">
        <v>1.4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1.78</v>
      </c>
      <c r="AS461" s="4">
        <v>1.78</v>
      </c>
      <c r="AT461" s="4">
        <v>1.78</v>
      </c>
      <c r="AU461" s="4">
        <v>1.78</v>
      </c>
      <c r="AV461" s="4">
        <v>0</v>
      </c>
      <c r="AW461" s="4">
        <v>5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0</v>
      </c>
    </row>
    <row r="462" spans="1:78" x14ac:dyDescent="0.15">
      <c r="A462" s="3">
        <v>40120</v>
      </c>
      <c r="B462" s="4">
        <v>1.1100000000000001</v>
      </c>
      <c r="C462" s="4">
        <v>1.2733000000000001</v>
      </c>
      <c r="D462" s="4">
        <v>1.1100000000000001</v>
      </c>
      <c r="E462" s="4">
        <v>1.145</v>
      </c>
      <c r="F462" s="4">
        <v>0</v>
      </c>
      <c r="G462" s="4">
        <v>758.71</v>
      </c>
      <c r="H462" s="4">
        <v>0</v>
      </c>
      <c r="I462" s="4">
        <v>1.7</v>
      </c>
      <c r="J462" s="4">
        <v>1.7</v>
      </c>
      <c r="K462" s="4">
        <v>1.47</v>
      </c>
      <c r="L462" s="4">
        <v>1.5</v>
      </c>
      <c r="M462" s="4">
        <v>0</v>
      </c>
      <c r="N462" s="4">
        <v>36.200000000000003</v>
      </c>
      <c r="O462" s="4">
        <v>0</v>
      </c>
      <c r="P462" s="4">
        <v>1.44</v>
      </c>
      <c r="Q462" s="4">
        <v>1.46</v>
      </c>
      <c r="R462" s="4">
        <v>1.43</v>
      </c>
      <c r="S462" s="4">
        <v>1.43</v>
      </c>
      <c r="T462" s="4">
        <v>0</v>
      </c>
      <c r="U462" s="4">
        <v>25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1.85</v>
      </c>
      <c r="AE462" s="4">
        <v>1.85</v>
      </c>
      <c r="AF462" s="4">
        <v>1.69</v>
      </c>
      <c r="AG462" s="4">
        <v>1.69</v>
      </c>
      <c r="AH462" s="4">
        <v>0</v>
      </c>
      <c r="AI462" s="4">
        <v>19.8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</row>
    <row r="463" spans="1:78" x14ac:dyDescent="0.15">
      <c r="A463" s="3">
        <v>40121</v>
      </c>
      <c r="B463" s="4">
        <v>1.1100000000000001</v>
      </c>
      <c r="C463" s="4">
        <v>1.43</v>
      </c>
      <c r="D463" s="4">
        <v>1.1100000000000001</v>
      </c>
      <c r="E463" s="4">
        <v>1.1399999999999999</v>
      </c>
      <c r="F463" s="4">
        <v>0</v>
      </c>
      <c r="G463" s="4">
        <v>1024.28</v>
      </c>
      <c r="H463" s="4">
        <v>0</v>
      </c>
      <c r="I463" s="4">
        <v>1.42</v>
      </c>
      <c r="J463" s="4">
        <v>1.65</v>
      </c>
      <c r="K463" s="4">
        <v>1.37</v>
      </c>
      <c r="L463" s="4">
        <v>1.45</v>
      </c>
      <c r="M463" s="4">
        <v>0</v>
      </c>
      <c r="N463" s="4">
        <v>36.35</v>
      </c>
      <c r="O463" s="4">
        <v>0</v>
      </c>
      <c r="P463" s="4">
        <v>1.45</v>
      </c>
      <c r="Q463" s="4">
        <v>1.47</v>
      </c>
      <c r="R463" s="4">
        <v>1.45</v>
      </c>
      <c r="S463" s="4">
        <v>1.47</v>
      </c>
      <c r="T463" s="4">
        <v>0</v>
      </c>
      <c r="U463" s="4">
        <v>6.6</v>
      </c>
      <c r="V463" s="4">
        <v>0</v>
      </c>
      <c r="W463" s="4">
        <v>1.7</v>
      </c>
      <c r="X463" s="4">
        <v>1.7</v>
      </c>
      <c r="Y463" s="4">
        <v>1.7</v>
      </c>
      <c r="Z463" s="4">
        <v>1.7</v>
      </c>
      <c r="AA463" s="4">
        <v>0</v>
      </c>
      <c r="AB463" s="4">
        <v>0.5</v>
      </c>
      <c r="AC463" s="4">
        <v>0</v>
      </c>
      <c r="AD463" s="4">
        <v>2</v>
      </c>
      <c r="AE463" s="4">
        <v>2</v>
      </c>
      <c r="AF463" s="4">
        <v>1.67</v>
      </c>
      <c r="AG463" s="4">
        <v>1.7</v>
      </c>
      <c r="AH463" s="4">
        <v>0</v>
      </c>
      <c r="AI463" s="4">
        <v>57.8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</row>
    <row r="464" spans="1:78" x14ac:dyDescent="0.15">
      <c r="A464" s="3">
        <v>40122</v>
      </c>
      <c r="B464" s="4">
        <v>1.1100000000000001</v>
      </c>
      <c r="C464" s="4">
        <v>1.5</v>
      </c>
      <c r="D464" s="4">
        <v>1.1100000000000001</v>
      </c>
      <c r="E464" s="4">
        <v>1.22</v>
      </c>
      <c r="F464" s="4">
        <v>0</v>
      </c>
      <c r="G464" s="4">
        <v>1078.81</v>
      </c>
      <c r="H464" s="4">
        <v>0</v>
      </c>
      <c r="I464" s="4">
        <v>1.58</v>
      </c>
      <c r="J464" s="4">
        <v>1.6</v>
      </c>
      <c r="K464" s="4">
        <v>1.18</v>
      </c>
      <c r="L464" s="4">
        <v>1.5</v>
      </c>
      <c r="M464" s="4">
        <v>0</v>
      </c>
      <c r="N464" s="4">
        <v>18.399999999999999</v>
      </c>
      <c r="O464" s="4">
        <v>0</v>
      </c>
      <c r="P464" s="4">
        <v>1.47</v>
      </c>
      <c r="Q464" s="4">
        <v>1.47</v>
      </c>
      <c r="R464" s="4">
        <v>1.47</v>
      </c>
      <c r="S464" s="4">
        <v>1.47</v>
      </c>
      <c r="T464" s="4">
        <v>0</v>
      </c>
      <c r="U464" s="4">
        <v>2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2</v>
      </c>
      <c r="AE464" s="4">
        <v>2</v>
      </c>
      <c r="AF464" s="4">
        <v>1.68</v>
      </c>
      <c r="AG464" s="4">
        <v>1.7</v>
      </c>
      <c r="AH464" s="4">
        <v>0</v>
      </c>
      <c r="AI464" s="4">
        <v>50</v>
      </c>
      <c r="AJ464" s="4">
        <v>0</v>
      </c>
      <c r="AK464" s="4">
        <v>1.75</v>
      </c>
      <c r="AL464" s="4">
        <v>1.75</v>
      </c>
      <c r="AM464" s="4">
        <v>1.6859999999999999</v>
      </c>
      <c r="AN464" s="4">
        <v>1.6859999999999999</v>
      </c>
      <c r="AO464" s="4">
        <v>0</v>
      </c>
      <c r="AP464" s="4">
        <v>52</v>
      </c>
      <c r="AQ464" s="4">
        <v>0</v>
      </c>
      <c r="AR464" s="4">
        <v>1.8933</v>
      </c>
      <c r="AS464" s="4">
        <v>1.8933</v>
      </c>
      <c r="AT464" s="4">
        <v>1.8933</v>
      </c>
      <c r="AU464" s="4">
        <v>1.8933</v>
      </c>
      <c r="AV464" s="4">
        <v>0</v>
      </c>
      <c r="AW464" s="4">
        <v>1.77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</row>
    <row r="465" spans="1:78" x14ac:dyDescent="0.15">
      <c r="A465" s="3">
        <v>40123</v>
      </c>
      <c r="B465" s="4">
        <v>1.2</v>
      </c>
      <c r="C465" s="4">
        <v>1.3489</v>
      </c>
      <c r="D465" s="4">
        <v>1.1499999999999999</v>
      </c>
      <c r="E465" s="4">
        <v>1.22</v>
      </c>
      <c r="F465" s="4">
        <v>0</v>
      </c>
      <c r="G465" s="4">
        <v>562.95000000000005</v>
      </c>
      <c r="H465" s="4">
        <v>0</v>
      </c>
      <c r="I465" s="4">
        <v>1.7</v>
      </c>
      <c r="J465" s="4">
        <v>1.7</v>
      </c>
      <c r="K465" s="4">
        <v>1.22</v>
      </c>
      <c r="L465" s="4">
        <v>1.44</v>
      </c>
      <c r="M465" s="4">
        <v>0</v>
      </c>
      <c r="N465" s="4">
        <v>39.299999999999997</v>
      </c>
      <c r="O465" s="4">
        <v>0</v>
      </c>
      <c r="P465" s="4">
        <v>1.49</v>
      </c>
      <c r="Q465" s="4">
        <v>1.58</v>
      </c>
      <c r="R465" s="4">
        <v>1.49</v>
      </c>
      <c r="S465" s="4">
        <v>1.58</v>
      </c>
      <c r="T465" s="4">
        <v>0</v>
      </c>
      <c r="U465" s="4">
        <v>10.86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1.9</v>
      </c>
      <c r="AE465" s="4">
        <v>1.9</v>
      </c>
      <c r="AF465" s="4">
        <v>1.6495</v>
      </c>
      <c r="AG465" s="4">
        <v>1.6495</v>
      </c>
      <c r="AH465" s="4">
        <v>0</v>
      </c>
      <c r="AI465" s="4">
        <v>27.5</v>
      </c>
      <c r="AJ465" s="4">
        <v>0</v>
      </c>
      <c r="AK465" s="4">
        <v>1.75</v>
      </c>
      <c r="AL465" s="4">
        <v>1.75</v>
      </c>
      <c r="AM465" s="4">
        <v>1.7082999999999999</v>
      </c>
      <c r="AN465" s="4">
        <v>1.7082999999999999</v>
      </c>
      <c r="AO465" s="4">
        <v>0</v>
      </c>
      <c r="AP465" s="4">
        <v>7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</row>
    <row r="466" spans="1:78" x14ac:dyDescent="0.15">
      <c r="A466" s="3">
        <v>40126</v>
      </c>
      <c r="B466" s="4">
        <v>1.2</v>
      </c>
      <c r="C466" s="4">
        <v>1.4146000000000001</v>
      </c>
      <c r="D466" s="4">
        <v>1.18</v>
      </c>
      <c r="E466" s="4">
        <v>1.2</v>
      </c>
      <c r="F466" s="4">
        <v>0</v>
      </c>
      <c r="G466" s="4">
        <v>628.04</v>
      </c>
      <c r="H466" s="4">
        <v>0</v>
      </c>
      <c r="I466" s="4">
        <v>1.47</v>
      </c>
      <c r="J466" s="4">
        <v>1.55</v>
      </c>
      <c r="K466" s="4">
        <v>1.47</v>
      </c>
      <c r="L466" s="4">
        <v>1.5</v>
      </c>
      <c r="M466" s="4">
        <v>0</v>
      </c>
      <c r="N466" s="4">
        <v>42</v>
      </c>
      <c r="O466" s="4">
        <v>0</v>
      </c>
      <c r="P466" s="4">
        <v>1.5</v>
      </c>
      <c r="Q466" s="4">
        <v>1.5</v>
      </c>
      <c r="R466" s="4">
        <v>1.5</v>
      </c>
      <c r="S466" s="4">
        <v>1.5</v>
      </c>
      <c r="T466" s="4">
        <v>0</v>
      </c>
      <c r="U466" s="4">
        <v>15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1.69</v>
      </c>
      <c r="AE466" s="4">
        <v>1.75</v>
      </c>
      <c r="AF466" s="4">
        <v>1.5</v>
      </c>
      <c r="AG466" s="4">
        <v>1.7150000000000001</v>
      </c>
      <c r="AH466" s="4">
        <v>0</v>
      </c>
      <c r="AI466" s="4">
        <v>54.8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1.8</v>
      </c>
      <c r="AS466" s="4">
        <v>1.8</v>
      </c>
      <c r="AT466" s="4">
        <v>1.8</v>
      </c>
      <c r="AU466" s="4">
        <v>1.8</v>
      </c>
      <c r="AV466" s="4">
        <v>0</v>
      </c>
      <c r="AW466" s="4">
        <v>6.5</v>
      </c>
      <c r="AX466" s="4">
        <v>0</v>
      </c>
      <c r="AY466" s="4">
        <v>0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</row>
    <row r="467" spans="1:78" x14ac:dyDescent="0.15">
      <c r="A467" s="3">
        <v>40127</v>
      </c>
      <c r="B467" s="4">
        <v>1.25</v>
      </c>
      <c r="C467" s="4">
        <v>1.54</v>
      </c>
      <c r="D467" s="4">
        <v>1.21</v>
      </c>
      <c r="E467" s="4">
        <v>1.24</v>
      </c>
      <c r="F467" s="4">
        <v>0</v>
      </c>
      <c r="G467" s="4">
        <v>595.77</v>
      </c>
      <c r="H467" s="4">
        <v>0</v>
      </c>
      <c r="I467" s="4">
        <v>2</v>
      </c>
      <c r="J467" s="4">
        <v>2</v>
      </c>
      <c r="K467" s="4">
        <v>1.47</v>
      </c>
      <c r="L467" s="4">
        <v>1.54</v>
      </c>
      <c r="M467" s="4">
        <v>0</v>
      </c>
      <c r="N467" s="4">
        <v>42.25</v>
      </c>
      <c r="O467" s="4">
        <v>0</v>
      </c>
      <c r="P467" s="4">
        <v>1.65</v>
      </c>
      <c r="Q467" s="4">
        <v>1.65</v>
      </c>
      <c r="R467" s="4">
        <v>1.65</v>
      </c>
      <c r="S467" s="4">
        <v>1.65</v>
      </c>
      <c r="T467" s="4">
        <v>0</v>
      </c>
      <c r="U467" s="4">
        <v>0.3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1.71</v>
      </c>
      <c r="AE467" s="4">
        <v>2.1082000000000001</v>
      </c>
      <c r="AF467" s="4">
        <v>1.7081999999999999</v>
      </c>
      <c r="AG467" s="4">
        <v>1.7081999999999999</v>
      </c>
      <c r="AH467" s="4">
        <v>0</v>
      </c>
      <c r="AI467" s="4">
        <v>15.85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0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4">
        <v>0</v>
      </c>
      <c r="BS467" s="4">
        <v>0</v>
      </c>
      <c r="BT467" s="4">
        <v>0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</row>
    <row r="468" spans="1:78" x14ac:dyDescent="0.15">
      <c r="A468" s="3">
        <v>40128</v>
      </c>
      <c r="B468" s="4">
        <v>1.25</v>
      </c>
      <c r="C468" s="4">
        <v>1.52</v>
      </c>
      <c r="D468" s="4">
        <v>1.1100000000000001</v>
      </c>
      <c r="E468" s="4">
        <v>1.23</v>
      </c>
      <c r="F468" s="4">
        <v>0</v>
      </c>
      <c r="G468" s="4">
        <v>769.46</v>
      </c>
      <c r="H468" s="4">
        <v>0</v>
      </c>
      <c r="I468" s="4">
        <v>1.4</v>
      </c>
      <c r="J468" s="4">
        <v>1.9651000000000001</v>
      </c>
      <c r="K468" s="4">
        <v>1.2</v>
      </c>
      <c r="L468" s="4">
        <v>1.65</v>
      </c>
      <c r="M468" s="4">
        <v>0</v>
      </c>
      <c r="N468" s="4">
        <v>63.53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</row>
    <row r="469" spans="1:78" x14ac:dyDescent="0.15">
      <c r="A469" s="3">
        <v>40129</v>
      </c>
      <c r="B469" s="4">
        <v>1.24</v>
      </c>
      <c r="C469" s="4">
        <v>1.2949999999999999</v>
      </c>
      <c r="D469" s="4">
        <v>1.1100000000000001</v>
      </c>
      <c r="E469" s="4">
        <v>1.2350000000000001</v>
      </c>
      <c r="F469" s="4">
        <v>0</v>
      </c>
      <c r="G469" s="4">
        <v>818.67</v>
      </c>
      <c r="H469" s="4">
        <v>0</v>
      </c>
      <c r="I469" s="4">
        <v>2.25</v>
      </c>
      <c r="J469" s="4">
        <v>2.25</v>
      </c>
      <c r="K469" s="4">
        <v>1.3774999999999999</v>
      </c>
      <c r="L469" s="4">
        <v>1.57</v>
      </c>
      <c r="M469" s="4">
        <v>0</v>
      </c>
      <c r="N469" s="4">
        <v>22.12</v>
      </c>
      <c r="O469" s="4">
        <v>0</v>
      </c>
      <c r="P469" s="4">
        <v>1.48</v>
      </c>
      <c r="Q469" s="4">
        <v>1.48</v>
      </c>
      <c r="R469" s="4">
        <v>1.48</v>
      </c>
      <c r="S469" s="4">
        <v>1.48</v>
      </c>
      <c r="T469" s="4">
        <v>0</v>
      </c>
      <c r="U469" s="4">
        <v>55</v>
      </c>
      <c r="V469" s="4">
        <v>0</v>
      </c>
      <c r="W469" s="4">
        <v>1.7</v>
      </c>
      <c r="X469" s="4">
        <v>1.7</v>
      </c>
      <c r="Y469" s="4">
        <v>1.56</v>
      </c>
      <c r="Z469" s="4">
        <v>1.56</v>
      </c>
      <c r="AA469" s="4">
        <v>0</v>
      </c>
      <c r="AB469" s="4">
        <v>65</v>
      </c>
      <c r="AC469" s="4">
        <v>0</v>
      </c>
      <c r="AD469" s="4">
        <v>1.75</v>
      </c>
      <c r="AE469" s="4">
        <v>1.77</v>
      </c>
      <c r="AF469" s="4">
        <v>1.75</v>
      </c>
      <c r="AG469" s="4">
        <v>1.77</v>
      </c>
      <c r="AH469" s="4">
        <v>0</v>
      </c>
      <c r="AI469" s="4">
        <v>5.4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1.85</v>
      </c>
      <c r="AS469" s="4">
        <v>1.88</v>
      </c>
      <c r="AT469" s="4">
        <v>1.82</v>
      </c>
      <c r="AU469" s="4">
        <v>1.88</v>
      </c>
      <c r="AV469" s="4">
        <v>0</v>
      </c>
      <c r="AW469" s="4">
        <v>15</v>
      </c>
      <c r="AX469" s="4">
        <v>0</v>
      </c>
      <c r="AY469" s="4">
        <v>1.92</v>
      </c>
      <c r="AZ469" s="4">
        <v>1.92</v>
      </c>
      <c r="BA469" s="4">
        <v>1.92</v>
      </c>
      <c r="BB469" s="4">
        <v>1.92</v>
      </c>
      <c r="BC469" s="4">
        <v>0</v>
      </c>
      <c r="BD469" s="4">
        <v>2.5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</row>
    <row r="470" spans="1:78" x14ac:dyDescent="0.15">
      <c r="A470" s="3">
        <v>40130</v>
      </c>
      <c r="B470" s="4">
        <v>1.23</v>
      </c>
      <c r="C470" s="4">
        <v>1.3566</v>
      </c>
      <c r="D470" s="4">
        <v>1.2</v>
      </c>
      <c r="E470" s="4">
        <v>1.2050000000000001</v>
      </c>
      <c r="F470" s="4">
        <v>0</v>
      </c>
      <c r="G470" s="4">
        <v>644.51</v>
      </c>
      <c r="H470" s="4">
        <v>0</v>
      </c>
      <c r="I470" s="4">
        <v>1.75</v>
      </c>
      <c r="J470" s="4">
        <v>1.75</v>
      </c>
      <c r="K470" s="4">
        <v>1.25</v>
      </c>
      <c r="L470" s="4">
        <v>1.53</v>
      </c>
      <c r="M470" s="4">
        <v>0</v>
      </c>
      <c r="N470" s="4">
        <v>48.4</v>
      </c>
      <c r="O470" s="4">
        <v>0</v>
      </c>
      <c r="P470" s="4">
        <v>1.49</v>
      </c>
      <c r="Q470" s="4">
        <v>1.49</v>
      </c>
      <c r="R470" s="4">
        <v>1.49</v>
      </c>
      <c r="S470" s="4">
        <v>1.49</v>
      </c>
      <c r="T470" s="4">
        <v>0</v>
      </c>
      <c r="U470" s="4">
        <v>40</v>
      </c>
      <c r="V470" s="4">
        <v>0</v>
      </c>
      <c r="W470" s="4">
        <v>1.56</v>
      </c>
      <c r="X470" s="4">
        <v>1.56</v>
      </c>
      <c r="Y470" s="4">
        <v>1.56</v>
      </c>
      <c r="Z470" s="4">
        <v>1.56</v>
      </c>
      <c r="AA470" s="4">
        <v>0</v>
      </c>
      <c r="AB470" s="4">
        <v>50</v>
      </c>
      <c r="AC470" s="4">
        <v>0</v>
      </c>
      <c r="AD470" s="4">
        <v>1.9</v>
      </c>
      <c r="AE470" s="4">
        <v>1.9</v>
      </c>
      <c r="AF470" s="4">
        <v>1.77</v>
      </c>
      <c r="AG470" s="4">
        <v>1.77</v>
      </c>
      <c r="AH470" s="4">
        <v>0</v>
      </c>
      <c r="AI470" s="4">
        <v>5.5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</row>
    <row r="471" spans="1:78" x14ac:dyDescent="0.15">
      <c r="A471" s="3">
        <v>40133</v>
      </c>
      <c r="B471" s="4">
        <v>1.22</v>
      </c>
      <c r="C471" s="4">
        <v>1.5</v>
      </c>
      <c r="D471" s="4">
        <v>1.19</v>
      </c>
      <c r="E471" s="4">
        <v>1.2</v>
      </c>
      <c r="F471" s="4">
        <v>0</v>
      </c>
      <c r="G471" s="4">
        <v>819.46</v>
      </c>
      <c r="H471" s="4">
        <v>0</v>
      </c>
      <c r="I471" s="4">
        <v>2</v>
      </c>
      <c r="J471" s="4">
        <v>2</v>
      </c>
      <c r="K471" s="4">
        <v>1.22</v>
      </c>
      <c r="L471" s="4">
        <v>1.8948</v>
      </c>
      <c r="M471" s="4">
        <v>0</v>
      </c>
      <c r="N471" s="4">
        <v>69.599999999999994</v>
      </c>
      <c r="O471" s="4">
        <v>0</v>
      </c>
      <c r="P471" s="4">
        <v>1.65</v>
      </c>
      <c r="Q471" s="4">
        <v>1.65</v>
      </c>
      <c r="R471" s="4">
        <v>1.5</v>
      </c>
      <c r="S471" s="4">
        <v>1.5</v>
      </c>
      <c r="T471" s="4">
        <v>0</v>
      </c>
      <c r="U471" s="4">
        <v>85.5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1.8</v>
      </c>
      <c r="AL471" s="4">
        <v>1.8</v>
      </c>
      <c r="AM471" s="4">
        <v>1.8</v>
      </c>
      <c r="AN471" s="4">
        <v>1.8</v>
      </c>
      <c r="AO471" s="4">
        <v>0</v>
      </c>
      <c r="AP471" s="4">
        <v>30</v>
      </c>
      <c r="AQ471" s="4">
        <v>0</v>
      </c>
      <c r="AR471" s="4">
        <v>1.8</v>
      </c>
      <c r="AS471" s="4">
        <v>1.85</v>
      </c>
      <c r="AT471" s="4">
        <v>1.8</v>
      </c>
      <c r="AU471" s="4">
        <v>1.85</v>
      </c>
      <c r="AV471" s="4">
        <v>0</v>
      </c>
      <c r="AW471" s="4">
        <v>13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</row>
    <row r="472" spans="1:78" x14ac:dyDescent="0.15">
      <c r="A472" s="3">
        <v>40134</v>
      </c>
      <c r="B472" s="4">
        <v>1.2</v>
      </c>
      <c r="C472" s="4">
        <v>1.3392999999999999</v>
      </c>
      <c r="D472" s="4">
        <v>1.19</v>
      </c>
      <c r="E472" s="4">
        <v>1.2</v>
      </c>
      <c r="F472" s="4">
        <v>0</v>
      </c>
      <c r="G472" s="4">
        <v>882.04</v>
      </c>
      <c r="H472" s="4">
        <v>0</v>
      </c>
      <c r="I472" s="4">
        <v>1.6</v>
      </c>
      <c r="J472" s="4">
        <v>1.71</v>
      </c>
      <c r="K472" s="4">
        <v>1.34</v>
      </c>
      <c r="L472" s="4">
        <v>1.425</v>
      </c>
      <c r="M472" s="4">
        <v>0</v>
      </c>
      <c r="N472" s="4">
        <v>76.400000000000006</v>
      </c>
      <c r="O472" s="4">
        <v>0</v>
      </c>
      <c r="P472" s="4">
        <v>1.54</v>
      </c>
      <c r="Q472" s="4">
        <v>1.54</v>
      </c>
      <c r="R472" s="4">
        <v>1.5</v>
      </c>
      <c r="S472" s="4">
        <v>1.53</v>
      </c>
      <c r="T472" s="4">
        <v>0</v>
      </c>
      <c r="U472" s="4">
        <v>90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1.7119</v>
      </c>
      <c r="AE472" s="4">
        <v>1.7119</v>
      </c>
      <c r="AF472" s="4">
        <v>1.7119</v>
      </c>
      <c r="AG472" s="4">
        <v>1.7119</v>
      </c>
      <c r="AH472" s="4">
        <v>0</v>
      </c>
      <c r="AI472" s="4">
        <v>20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2</v>
      </c>
      <c r="AS472" s="4">
        <v>2</v>
      </c>
      <c r="AT472" s="4">
        <v>2</v>
      </c>
      <c r="AU472" s="4">
        <v>2</v>
      </c>
      <c r="AV472" s="4">
        <v>0</v>
      </c>
      <c r="AW472" s="4">
        <v>0.5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</row>
    <row r="473" spans="1:78" x14ac:dyDescent="0.15">
      <c r="A473" s="3">
        <v>40135</v>
      </c>
      <c r="B473" s="4">
        <v>1.19</v>
      </c>
      <c r="C473" s="4">
        <v>1.25</v>
      </c>
      <c r="D473" s="4">
        <v>1.1499999999999999</v>
      </c>
      <c r="E473" s="4">
        <v>1.25</v>
      </c>
      <c r="F473" s="4">
        <v>0</v>
      </c>
      <c r="G473" s="4">
        <v>1447.07</v>
      </c>
      <c r="H473" s="4">
        <v>0</v>
      </c>
      <c r="I473" s="4">
        <v>1.42</v>
      </c>
      <c r="J473" s="4">
        <v>1.46</v>
      </c>
      <c r="K473" s="4">
        <v>1.2</v>
      </c>
      <c r="L473" s="4">
        <v>1.3757999999999999</v>
      </c>
      <c r="M473" s="4">
        <v>0</v>
      </c>
      <c r="N473" s="4">
        <v>36.75</v>
      </c>
      <c r="O473" s="4">
        <v>0</v>
      </c>
      <c r="P473" s="4">
        <v>1.53</v>
      </c>
      <c r="Q473" s="4">
        <v>1.54</v>
      </c>
      <c r="R473" s="4">
        <v>1.4057999999999999</v>
      </c>
      <c r="S473" s="4">
        <v>1.4057999999999999</v>
      </c>
      <c r="T473" s="4">
        <v>0</v>
      </c>
      <c r="U473" s="4">
        <v>21.8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1.71</v>
      </c>
      <c r="AE473" s="4">
        <v>1.71</v>
      </c>
      <c r="AF473" s="4">
        <v>1.71</v>
      </c>
      <c r="AG473" s="4">
        <v>1.71</v>
      </c>
      <c r="AH473" s="4">
        <v>0</v>
      </c>
      <c r="AI473" s="4">
        <v>0.2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</row>
    <row r="474" spans="1:78" x14ac:dyDescent="0.15">
      <c r="A474" s="3">
        <v>40136</v>
      </c>
      <c r="B474" s="4">
        <v>1.19</v>
      </c>
      <c r="C474" s="4">
        <v>1.3230999999999999</v>
      </c>
      <c r="D474" s="4">
        <v>1.1599999999999999</v>
      </c>
      <c r="E474" s="4">
        <v>1.19</v>
      </c>
      <c r="F474" s="4">
        <v>0</v>
      </c>
      <c r="G474" s="4">
        <v>783.21</v>
      </c>
      <c r="H474" s="4">
        <v>0</v>
      </c>
      <c r="I474" s="4">
        <v>1.2</v>
      </c>
      <c r="J474" s="4">
        <v>1.55</v>
      </c>
      <c r="K474" s="4">
        <v>1.2</v>
      </c>
      <c r="L474" s="4">
        <v>1.2</v>
      </c>
      <c r="M474" s="4">
        <v>0</v>
      </c>
      <c r="N474" s="4">
        <v>56.48</v>
      </c>
      <c r="O474" s="4">
        <v>0</v>
      </c>
      <c r="P474" s="4">
        <v>1.46</v>
      </c>
      <c r="Q474" s="4">
        <v>1.46</v>
      </c>
      <c r="R474" s="4">
        <v>1.46</v>
      </c>
      <c r="S474" s="4">
        <v>1.46</v>
      </c>
      <c r="T474" s="4">
        <v>0</v>
      </c>
      <c r="U474" s="4">
        <v>15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1.73</v>
      </c>
      <c r="AE474" s="4">
        <v>1.73</v>
      </c>
      <c r="AF474" s="4">
        <v>1.73</v>
      </c>
      <c r="AG474" s="4">
        <v>1.73</v>
      </c>
      <c r="AH474" s="4">
        <v>0</v>
      </c>
      <c r="AI474" s="4">
        <v>30</v>
      </c>
      <c r="AJ474" s="4">
        <v>0</v>
      </c>
      <c r="AK474" s="4">
        <v>1.76</v>
      </c>
      <c r="AL474" s="4">
        <v>1.76</v>
      </c>
      <c r="AM474" s="4">
        <v>1.76</v>
      </c>
      <c r="AN474" s="4">
        <v>1.76</v>
      </c>
      <c r="AO474" s="4">
        <v>0</v>
      </c>
      <c r="AP474" s="4">
        <v>15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2.13</v>
      </c>
      <c r="AZ474" s="4">
        <v>2.13</v>
      </c>
      <c r="BA474" s="4">
        <v>2.13</v>
      </c>
      <c r="BB474" s="4">
        <v>2.13</v>
      </c>
      <c r="BC474" s="4">
        <v>0</v>
      </c>
      <c r="BD474" s="4">
        <v>1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</row>
    <row r="475" spans="1:78" x14ac:dyDescent="0.15">
      <c r="A475" s="3">
        <v>40137</v>
      </c>
      <c r="B475" s="4">
        <v>1.19</v>
      </c>
      <c r="C475" s="4">
        <v>1.3269</v>
      </c>
      <c r="D475" s="4">
        <v>1.1499999999999999</v>
      </c>
      <c r="E475" s="4">
        <v>1.22</v>
      </c>
      <c r="F475" s="4">
        <v>0</v>
      </c>
      <c r="G475" s="4">
        <v>601.6</v>
      </c>
      <c r="H475" s="4">
        <v>0</v>
      </c>
      <c r="I475" s="4">
        <v>1.9</v>
      </c>
      <c r="J475" s="4">
        <v>1.9</v>
      </c>
      <c r="K475" s="4">
        <v>1.43</v>
      </c>
      <c r="L475" s="4">
        <v>1.44</v>
      </c>
      <c r="M475" s="4">
        <v>0</v>
      </c>
      <c r="N475" s="4">
        <v>118.8</v>
      </c>
      <c r="O475" s="4">
        <v>0</v>
      </c>
      <c r="P475" s="4">
        <v>1.46</v>
      </c>
      <c r="Q475" s="4">
        <v>1.51</v>
      </c>
      <c r="R475" s="4">
        <v>1.42</v>
      </c>
      <c r="S475" s="4">
        <v>1.51</v>
      </c>
      <c r="T475" s="4">
        <v>0</v>
      </c>
      <c r="U475" s="4">
        <v>25.9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1.9</v>
      </c>
      <c r="AE475" s="4">
        <v>1.9</v>
      </c>
      <c r="AF475" s="4">
        <v>1.73</v>
      </c>
      <c r="AG475" s="4">
        <v>1.73</v>
      </c>
      <c r="AH475" s="4">
        <v>0</v>
      </c>
      <c r="AI475" s="4">
        <v>31.2</v>
      </c>
      <c r="AJ475" s="4">
        <v>0</v>
      </c>
      <c r="AK475" s="4">
        <v>1.76</v>
      </c>
      <c r="AL475" s="4">
        <v>1.76</v>
      </c>
      <c r="AM475" s="4">
        <v>1.76</v>
      </c>
      <c r="AN475" s="4">
        <v>1.76</v>
      </c>
      <c r="AO475" s="4">
        <v>0</v>
      </c>
      <c r="AP475" s="4">
        <v>15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2.39</v>
      </c>
      <c r="BN475" s="4">
        <v>2.39</v>
      </c>
      <c r="BO475" s="4">
        <v>2.39</v>
      </c>
      <c r="BP475" s="4">
        <v>2.39</v>
      </c>
      <c r="BQ475" s="4">
        <v>0</v>
      </c>
      <c r="BR475" s="4">
        <v>0.1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</row>
    <row r="476" spans="1:78" x14ac:dyDescent="0.15">
      <c r="A476" s="3">
        <v>40140</v>
      </c>
      <c r="B476" s="4">
        <v>1.19</v>
      </c>
      <c r="C476" s="4">
        <v>1.2450000000000001</v>
      </c>
      <c r="D476" s="4">
        <v>1.05</v>
      </c>
      <c r="E476" s="4">
        <v>1.19</v>
      </c>
      <c r="F476" s="4">
        <v>0</v>
      </c>
      <c r="G476" s="4">
        <v>932.74</v>
      </c>
      <c r="H476" s="4">
        <v>0</v>
      </c>
      <c r="I476" s="4">
        <v>1.47</v>
      </c>
      <c r="J476" s="4">
        <v>1.65</v>
      </c>
      <c r="K476" s="4">
        <v>1.19</v>
      </c>
      <c r="L476" s="4">
        <v>1.45</v>
      </c>
      <c r="M476" s="4">
        <v>0</v>
      </c>
      <c r="N476" s="4">
        <v>60.8</v>
      </c>
      <c r="O476" s="4">
        <v>0</v>
      </c>
      <c r="P476" s="4">
        <v>1.55</v>
      </c>
      <c r="Q476" s="4">
        <v>1.55</v>
      </c>
      <c r="R476" s="4">
        <v>1.45</v>
      </c>
      <c r="S476" s="4">
        <v>1.45</v>
      </c>
      <c r="T476" s="4">
        <v>0</v>
      </c>
      <c r="U476" s="4">
        <v>16.2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1.73</v>
      </c>
      <c r="AE476" s="4">
        <v>1.73</v>
      </c>
      <c r="AF476" s="4">
        <v>1.73</v>
      </c>
      <c r="AG476" s="4">
        <v>1.73</v>
      </c>
      <c r="AH476" s="4">
        <v>0</v>
      </c>
      <c r="AI476" s="4">
        <v>15.8</v>
      </c>
      <c r="AJ476" s="4">
        <v>0</v>
      </c>
      <c r="AK476" s="4">
        <v>1.95</v>
      </c>
      <c r="AL476" s="4">
        <v>1.95</v>
      </c>
      <c r="AM476" s="4">
        <v>1.76</v>
      </c>
      <c r="AN476" s="4">
        <v>1.76</v>
      </c>
      <c r="AO476" s="4">
        <v>0</v>
      </c>
      <c r="AP476" s="4">
        <v>17</v>
      </c>
      <c r="AQ476" s="4">
        <v>0</v>
      </c>
      <c r="AR476" s="4">
        <v>2.1</v>
      </c>
      <c r="AS476" s="4">
        <v>2.1</v>
      </c>
      <c r="AT476" s="4">
        <v>1.85</v>
      </c>
      <c r="AU476" s="4">
        <v>1.85</v>
      </c>
      <c r="AV476" s="4">
        <v>0</v>
      </c>
      <c r="AW476" s="4">
        <v>0.9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</row>
    <row r="477" spans="1:78" x14ac:dyDescent="0.15">
      <c r="A477" s="3">
        <v>40141</v>
      </c>
      <c r="B477" s="4">
        <v>1.17</v>
      </c>
      <c r="C477" s="4">
        <v>1.3204</v>
      </c>
      <c r="D477" s="4">
        <v>1.1599999999999999</v>
      </c>
      <c r="E477" s="4">
        <v>1.23</v>
      </c>
      <c r="F477" s="4">
        <v>0</v>
      </c>
      <c r="G477" s="4">
        <v>1105.48</v>
      </c>
      <c r="H477" s="4">
        <v>0</v>
      </c>
      <c r="I477" s="4">
        <v>2</v>
      </c>
      <c r="J477" s="4">
        <v>2</v>
      </c>
      <c r="K477" s="4">
        <v>1.41</v>
      </c>
      <c r="L477" s="4">
        <v>1.6</v>
      </c>
      <c r="M477" s="4">
        <v>0</v>
      </c>
      <c r="N477" s="4">
        <v>46.7</v>
      </c>
      <c r="O477" s="4">
        <v>0</v>
      </c>
      <c r="P477" s="4">
        <v>1.45</v>
      </c>
      <c r="Q477" s="4">
        <v>1.45</v>
      </c>
      <c r="R477" s="4">
        <v>1.44</v>
      </c>
      <c r="S477" s="4">
        <v>1.44</v>
      </c>
      <c r="T477" s="4">
        <v>0</v>
      </c>
      <c r="U477" s="4">
        <v>35</v>
      </c>
      <c r="V477" s="4">
        <v>0</v>
      </c>
      <c r="W477" s="4">
        <v>1.55</v>
      </c>
      <c r="X477" s="4">
        <v>1.55</v>
      </c>
      <c r="Y477" s="4">
        <v>1.55</v>
      </c>
      <c r="Z477" s="4">
        <v>1.55</v>
      </c>
      <c r="AA477" s="4">
        <v>0</v>
      </c>
      <c r="AB477" s="4">
        <v>40</v>
      </c>
      <c r="AC477" s="4">
        <v>0</v>
      </c>
      <c r="AD477" s="4">
        <v>1.73</v>
      </c>
      <c r="AE477" s="4">
        <v>1.73</v>
      </c>
      <c r="AF477" s="4">
        <v>1.73</v>
      </c>
      <c r="AG477" s="4">
        <v>1.73</v>
      </c>
      <c r="AH477" s="4">
        <v>0</v>
      </c>
      <c r="AI477" s="4">
        <v>60</v>
      </c>
      <c r="AJ477" s="4">
        <v>0</v>
      </c>
      <c r="AK477" s="4">
        <v>1.76</v>
      </c>
      <c r="AL477" s="4">
        <v>1.76</v>
      </c>
      <c r="AM477" s="4">
        <v>1.76</v>
      </c>
      <c r="AN477" s="4">
        <v>1.76</v>
      </c>
      <c r="AO477" s="4">
        <v>0</v>
      </c>
      <c r="AP477" s="4">
        <v>15</v>
      </c>
      <c r="AQ477" s="4">
        <v>0</v>
      </c>
      <c r="AR477" s="4">
        <v>3.5</v>
      </c>
      <c r="AS477" s="4">
        <v>3.5</v>
      </c>
      <c r="AT477" s="4">
        <v>3.5</v>
      </c>
      <c r="AU477" s="4">
        <v>3.5</v>
      </c>
      <c r="AV477" s="4">
        <v>0</v>
      </c>
      <c r="AW477" s="4">
        <v>0.5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</row>
    <row r="478" spans="1:78" x14ac:dyDescent="0.15">
      <c r="A478" s="3">
        <v>40142</v>
      </c>
      <c r="B478" s="4">
        <v>1.18</v>
      </c>
      <c r="C478" s="4">
        <v>1.3248</v>
      </c>
      <c r="D478" s="4">
        <v>1.05</v>
      </c>
      <c r="E478" s="4">
        <v>1.19</v>
      </c>
      <c r="F478" s="4">
        <v>0</v>
      </c>
      <c r="G478" s="4">
        <v>938.79</v>
      </c>
      <c r="H478" s="4">
        <v>0</v>
      </c>
      <c r="I478" s="4">
        <v>2.1</v>
      </c>
      <c r="J478" s="4">
        <v>2.1</v>
      </c>
      <c r="K478" s="4">
        <v>1.2</v>
      </c>
      <c r="L478" s="4">
        <v>1.5</v>
      </c>
      <c r="M478" s="4">
        <v>0</v>
      </c>
      <c r="N478" s="4">
        <v>19.2</v>
      </c>
      <c r="O478" s="4">
        <v>0</v>
      </c>
      <c r="P478" s="4">
        <v>1.53</v>
      </c>
      <c r="Q478" s="4">
        <v>1.53</v>
      </c>
      <c r="R478" s="4">
        <v>1.53</v>
      </c>
      <c r="S478" s="4">
        <v>1.53</v>
      </c>
      <c r="T478" s="4">
        <v>0</v>
      </c>
      <c r="U478" s="4">
        <v>0.7</v>
      </c>
      <c r="V478" s="4">
        <v>0</v>
      </c>
      <c r="W478" s="4">
        <v>1.55</v>
      </c>
      <c r="X478" s="4">
        <v>1.55</v>
      </c>
      <c r="Y478" s="4">
        <v>1.55</v>
      </c>
      <c r="Z478" s="4">
        <v>1.55</v>
      </c>
      <c r="AA478" s="4">
        <v>0</v>
      </c>
      <c r="AB478" s="4">
        <v>40</v>
      </c>
      <c r="AC478" s="4">
        <v>0</v>
      </c>
      <c r="AD478" s="4">
        <v>1.75</v>
      </c>
      <c r="AE478" s="4">
        <v>1.75</v>
      </c>
      <c r="AF478" s="4">
        <v>1.73</v>
      </c>
      <c r="AG478" s="4">
        <v>1.73</v>
      </c>
      <c r="AH478" s="4">
        <v>0</v>
      </c>
      <c r="AI478" s="4">
        <v>45.5</v>
      </c>
      <c r="AJ478" s="4">
        <v>0</v>
      </c>
      <c r="AK478" s="4">
        <v>1.75</v>
      </c>
      <c r="AL478" s="4">
        <v>1.75</v>
      </c>
      <c r="AM478" s="4">
        <v>1.75</v>
      </c>
      <c r="AN478" s="4">
        <v>1.75</v>
      </c>
      <c r="AO478" s="4">
        <v>0</v>
      </c>
      <c r="AP478" s="4">
        <v>20</v>
      </c>
      <c r="AQ478" s="4">
        <v>0</v>
      </c>
      <c r="AR478" s="4">
        <v>1.8</v>
      </c>
      <c r="AS478" s="4">
        <v>1.81</v>
      </c>
      <c r="AT478" s="4">
        <v>1.8</v>
      </c>
      <c r="AU478" s="4">
        <v>1.8</v>
      </c>
      <c r="AV478" s="4">
        <v>0</v>
      </c>
      <c r="AW478" s="4">
        <v>29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</row>
    <row r="479" spans="1:78" x14ac:dyDescent="0.15">
      <c r="A479" s="3">
        <v>40143</v>
      </c>
      <c r="B479" s="4">
        <v>1.17</v>
      </c>
      <c r="C479" s="4">
        <v>1.3111999999999999</v>
      </c>
      <c r="D479" s="4">
        <v>1.1599999999999999</v>
      </c>
      <c r="E479" s="4">
        <v>1.18</v>
      </c>
      <c r="F479" s="4">
        <v>0</v>
      </c>
      <c r="G479" s="4">
        <v>869.24</v>
      </c>
      <c r="H479" s="4">
        <v>0</v>
      </c>
      <c r="I479" s="4">
        <v>1.4</v>
      </c>
      <c r="J479" s="4">
        <v>2</v>
      </c>
      <c r="K479" s="4">
        <v>1.4</v>
      </c>
      <c r="L479" s="4">
        <v>1.56</v>
      </c>
      <c r="M479" s="4">
        <v>0</v>
      </c>
      <c r="N479" s="4">
        <v>32.200000000000003</v>
      </c>
      <c r="O479" s="4">
        <v>0</v>
      </c>
      <c r="P479" s="4">
        <v>1.44</v>
      </c>
      <c r="Q479" s="4">
        <v>1.49</v>
      </c>
      <c r="R479" s="4">
        <v>1.44</v>
      </c>
      <c r="S479" s="4">
        <v>1.49</v>
      </c>
      <c r="T479" s="4">
        <v>0</v>
      </c>
      <c r="U479" s="4">
        <v>0.8</v>
      </c>
      <c r="V479" s="4">
        <v>0</v>
      </c>
      <c r="W479" s="4">
        <v>1.6</v>
      </c>
      <c r="X479" s="4">
        <v>1.6</v>
      </c>
      <c r="Y479" s="4">
        <v>1.6</v>
      </c>
      <c r="Z479" s="4">
        <v>1.6</v>
      </c>
      <c r="AA479" s="4">
        <v>0</v>
      </c>
      <c r="AB479" s="4">
        <v>0.21</v>
      </c>
      <c r="AC479" s="4">
        <v>0</v>
      </c>
      <c r="AD479" s="4">
        <v>1.75</v>
      </c>
      <c r="AE479" s="4">
        <v>1.8</v>
      </c>
      <c r="AF479" s="4">
        <v>1.73</v>
      </c>
      <c r="AG479" s="4">
        <v>1.8</v>
      </c>
      <c r="AH479" s="4">
        <v>0</v>
      </c>
      <c r="AI479" s="4">
        <v>15.8</v>
      </c>
      <c r="AJ479" s="4">
        <v>0</v>
      </c>
      <c r="AK479" s="4">
        <v>1.76</v>
      </c>
      <c r="AL479" s="4">
        <v>1.76</v>
      </c>
      <c r="AM479" s="4">
        <v>1.76</v>
      </c>
      <c r="AN479" s="4">
        <v>1.76</v>
      </c>
      <c r="AO479" s="4">
        <v>0</v>
      </c>
      <c r="AP479" s="4">
        <v>15</v>
      </c>
      <c r="AQ479" s="4">
        <v>0</v>
      </c>
      <c r="AR479" s="4">
        <v>1.75</v>
      </c>
      <c r="AS479" s="4">
        <v>2.1031</v>
      </c>
      <c r="AT479" s="4">
        <v>1.75</v>
      </c>
      <c r="AU479" s="4">
        <v>1.8</v>
      </c>
      <c r="AV479" s="4">
        <v>0</v>
      </c>
      <c r="AW479" s="4">
        <v>24.68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</row>
    <row r="480" spans="1:78" x14ac:dyDescent="0.15">
      <c r="A480" s="3">
        <v>40144</v>
      </c>
      <c r="B480" s="4">
        <v>1.19</v>
      </c>
      <c r="C480" s="4">
        <v>1.3161</v>
      </c>
      <c r="D480" s="4">
        <v>1.1599999999999999</v>
      </c>
      <c r="E480" s="4">
        <v>1.18</v>
      </c>
      <c r="F480" s="4">
        <v>0</v>
      </c>
      <c r="G480" s="4">
        <v>919.19</v>
      </c>
      <c r="H480" s="4">
        <v>0</v>
      </c>
      <c r="I480" s="4">
        <v>1.48</v>
      </c>
      <c r="J480" s="4">
        <v>1.75</v>
      </c>
      <c r="K480" s="4">
        <v>1.18</v>
      </c>
      <c r="L480" s="4">
        <v>1.18</v>
      </c>
      <c r="M480" s="4">
        <v>0</v>
      </c>
      <c r="N480" s="4">
        <v>35.9</v>
      </c>
      <c r="O480" s="4">
        <v>0</v>
      </c>
      <c r="P480" s="4">
        <v>1.48</v>
      </c>
      <c r="Q480" s="4">
        <v>1.48</v>
      </c>
      <c r="R480" s="4">
        <v>1.47</v>
      </c>
      <c r="S480" s="4">
        <v>1.47</v>
      </c>
      <c r="T480" s="4">
        <v>0</v>
      </c>
      <c r="U480" s="4">
        <v>67</v>
      </c>
      <c r="V480" s="4">
        <v>0</v>
      </c>
      <c r="W480" s="4">
        <v>1.55</v>
      </c>
      <c r="X480" s="4">
        <v>1.55</v>
      </c>
      <c r="Y480" s="4">
        <v>1.55</v>
      </c>
      <c r="Z480" s="4">
        <v>1.55</v>
      </c>
      <c r="AA480" s="4">
        <v>0</v>
      </c>
      <c r="AB480" s="4">
        <v>20</v>
      </c>
      <c r="AC480" s="4">
        <v>0</v>
      </c>
      <c r="AD480" s="4">
        <v>1.67</v>
      </c>
      <c r="AE480" s="4">
        <v>1.73</v>
      </c>
      <c r="AF480" s="4">
        <v>1.67</v>
      </c>
      <c r="AG480" s="4">
        <v>1.73</v>
      </c>
      <c r="AH480" s="4">
        <v>0</v>
      </c>
      <c r="AI480" s="4">
        <v>25</v>
      </c>
      <c r="AJ480" s="4">
        <v>0</v>
      </c>
      <c r="AK480" s="4">
        <v>1.76</v>
      </c>
      <c r="AL480" s="4">
        <v>1.76</v>
      </c>
      <c r="AM480" s="4">
        <v>1.76</v>
      </c>
      <c r="AN480" s="4">
        <v>1.76</v>
      </c>
      <c r="AO480" s="4">
        <v>0</v>
      </c>
      <c r="AP480" s="4">
        <v>15</v>
      </c>
      <c r="AQ480" s="4">
        <v>0</v>
      </c>
      <c r="AR480" s="4">
        <v>1.81</v>
      </c>
      <c r="AS480" s="4">
        <v>1.9047000000000001</v>
      </c>
      <c r="AT480" s="4">
        <v>1.81</v>
      </c>
      <c r="AU480" s="4">
        <v>1.9047000000000001</v>
      </c>
      <c r="AV480" s="4">
        <v>0</v>
      </c>
      <c r="AW480" s="4">
        <v>10.98</v>
      </c>
      <c r="AX480" s="4">
        <v>0</v>
      </c>
      <c r="AY480" s="4">
        <v>2.11</v>
      </c>
      <c r="AZ480" s="4">
        <v>2.11</v>
      </c>
      <c r="BA480" s="4">
        <v>2.1046999999999998</v>
      </c>
      <c r="BB480" s="4">
        <v>2.1046999999999998</v>
      </c>
      <c r="BC480" s="4">
        <v>0</v>
      </c>
      <c r="BD480" s="4">
        <v>2.2999999999999998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2.6960000000000002</v>
      </c>
      <c r="BN480" s="4">
        <v>2.6960000000000002</v>
      </c>
      <c r="BO480" s="4">
        <v>2.6960000000000002</v>
      </c>
      <c r="BP480" s="4">
        <v>2.6960000000000002</v>
      </c>
      <c r="BQ480" s="4">
        <v>0</v>
      </c>
      <c r="BR480" s="4">
        <v>4.4999999999999998E-2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</row>
    <row r="481" spans="1:78" x14ac:dyDescent="0.15">
      <c r="A481" s="3">
        <v>40147</v>
      </c>
      <c r="B481" s="4">
        <v>1.2</v>
      </c>
      <c r="C481" s="4">
        <v>1.3191999999999999</v>
      </c>
      <c r="D481" s="4">
        <v>1.08</v>
      </c>
      <c r="E481" s="4">
        <v>1.17</v>
      </c>
      <c r="F481" s="4">
        <v>0</v>
      </c>
      <c r="G481" s="4">
        <v>789.25</v>
      </c>
      <c r="H481" s="4">
        <v>0</v>
      </c>
      <c r="I481" s="4">
        <v>1.47</v>
      </c>
      <c r="J481" s="4">
        <v>2.25</v>
      </c>
      <c r="K481" s="4">
        <v>1.46</v>
      </c>
      <c r="L481" s="4">
        <v>1.4750000000000001</v>
      </c>
      <c r="M481" s="4">
        <v>0</v>
      </c>
      <c r="N481" s="4">
        <v>83.5</v>
      </c>
      <c r="O481" s="4">
        <v>0</v>
      </c>
      <c r="P481" s="4">
        <v>1.42</v>
      </c>
      <c r="Q481" s="4">
        <v>1.55</v>
      </c>
      <c r="R481" s="4">
        <v>1.36</v>
      </c>
      <c r="S481" s="4">
        <v>1.36</v>
      </c>
      <c r="T481" s="4">
        <v>0</v>
      </c>
      <c r="U481" s="4">
        <v>38</v>
      </c>
      <c r="V481" s="4">
        <v>0</v>
      </c>
      <c r="W481" s="4">
        <v>1.55</v>
      </c>
      <c r="X481" s="4">
        <v>1.55</v>
      </c>
      <c r="Y481" s="4">
        <v>1.55</v>
      </c>
      <c r="Z481" s="4">
        <v>1.55</v>
      </c>
      <c r="AA481" s="4">
        <v>0</v>
      </c>
      <c r="AB481" s="4">
        <v>20</v>
      </c>
      <c r="AC481" s="4">
        <v>0</v>
      </c>
      <c r="AD481" s="4">
        <v>1.72</v>
      </c>
      <c r="AE481" s="4">
        <v>1.72</v>
      </c>
      <c r="AF481" s="4">
        <v>1.72</v>
      </c>
      <c r="AG481" s="4">
        <v>1.72</v>
      </c>
      <c r="AH481" s="4">
        <v>0</v>
      </c>
      <c r="AI481" s="4">
        <v>160</v>
      </c>
      <c r="AJ481" s="4">
        <v>0</v>
      </c>
      <c r="AK481" s="4">
        <v>1.76</v>
      </c>
      <c r="AL481" s="4">
        <v>1.76</v>
      </c>
      <c r="AM481" s="4">
        <v>1.7254</v>
      </c>
      <c r="AN481" s="4">
        <v>1.7254</v>
      </c>
      <c r="AO481" s="4">
        <v>0</v>
      </c>
      <c r="AP481" s="4">
        <v>22</v>
      </c>
      <c r="AQ481" s="4">
        <v>0</v>
      </c>
      <c r="AR481" s="4">
        <v>1.81</v>
      </c>
      <c r="AS481" s="4">
        <v>1.85</v>
      </c>
      <c r="AT481" s="4">
        <v>1.79</v>
      </c>
      <c r="AU481" s="4">
        <v>1.85</v>
      </c>
      <c r="AV481" s="4">
        <v>0</v>
      </c>
      <c r="AW481" s="4">
        <v>61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</row>
    <row r="482" spans="1:78" x14ac:dyDescent="0.15">
      <c r="A482" s="3">
        <v>40148</v>
      </c>
      <c r="B482" s="4">
        <v>1.19</v>
      </c>
      <c r="C482" s="4">
        <v>1.3889</v>
      </c>
      <c r="D482" s="4">
        <v>1.19</v>
      </c>
      <c r="E482" s="4">
        <v>1.25</v>
      </c>
      <c r="F482" s="4">
        <v>0</v>
      </c>
      <c r="G482" s="4">
        <v>835.93</v>
      </c>
      <c r="H482" s="4">
        <v>0</v>
      </c>
      <c r="I482" s="4">
        <v>2</v>
      </c>
      <c r="J482" s="4">
        <v>2.25</v>
      </c>
      <c r="K482" s="4">
        <v>1.45</v>
      </c>
      <c r="L482" s="4">
        <v>1.66</v>
      </c>
      <c r="M482" s="4">
        <v>0</v>
      </c>
      <c r="N482" s="4">
        <v>40.450000000000003</v>
      </c>
      <c r="O482" s="4">
        <v>0</v>
      </c>
      <c r="P482" s="4">
        <v>1.48</v>
      </c>
      <c r="Q482" s="4">
        <v>1.49</v>
      </c>
      <c r="R482" s="4">
        <v>1.48</v>
      </c>
      <c r="S482" s="4">
        <v>1.49</v>
      </c>
      <c r="T482" s="4">
        <v>0</v>
      </c>
      <c r="U482" s="4">
        <v>15.5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1.72</v>
      </c>
      <c r="AE482" s="4">
        <v>1.72</v>
      </c>
      <c r="AF482" s="4">
        <v>1.72</v>
      </c>
      <c r="AG482" s="4">
        <v>1.72</v>
      </c>
      <c r="AH482" s="4">
        <v>0</v>
      </c>
      <c r="AI482" s="4">
        <v>160</v>
      </c>
      <c r="AJ482" s="4">
        <v>0</v>
      </c>
      <c r="AK482" s="4">
        <v>1.85</v>
      </c>
      <c r="AL482" s="4">
        <v>1.85</v>
      </c>
      <c r="AM482" s="4">
        <v>1.73</v>
      </c>
      <c r="AN482" s="4">
        <v>1.73</v>
      </c>
      <c r="AO482" s="4">
        <v>0</v>
      </c>
      <c r="AP482" s="4">
        <v>2.5</v>
      </c>
      <c r="AQ482" s="4">
        <v>0</v>
      </c>
      <c r="AR482" s="4">
        <v>1.9</v>
      </c>
      <c r="AS482" s="4">
        <v>1.9</v>
      </c>
      <c r="AT482" s="4">
        <v>1.9</v>
      </c>
      <c r="AU482" s="4">
        <v>1.9</v>
      </c>
      <c r="AV482" s="4">
        <v>0</v>
      </c>
      <c r="AW482" s="4">
        <v>1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2.25</v>
      </c>
      <c r="BG482" s="4">
        <v>2.25</v>
      </c>
      <c r="BH482" s="4">
        <v>2.25</v>
      </c>
      <c r="BI482" s="4">
        <v>2.25</v>
      </c>
      <c r="BJ482" s="4">
        <v>0</v>
      </c>
      <c r="BK482" s="4">
        <v>1.3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  <c r="BS482" s="4">
        <v>0</v>
      </c>
      <c r="BT482" s="4">
        <v>0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</row>
    <row r="483" spans="1:78" x14ac:dyDescent="0.15">
      <c r="A483" s="3">
        <v>40149</v>
      </c>
      <c r="B483" s="4">
        <v>1.24</v>
      </c>
      <c r="C483" s="4">
        <v>1.3807</v>
      </c>
      <c r="D483" s="4">
        <v>1.22</v>
      </c>
      <c r="E483" s="4">
        <v>1.24</v>
      </c>
      <c r="F483" s="4">
        <v>0</v>
      </c>
      <c r="G483" s="4">
        <v>535.61</v>
      </c>
      <c r="H483" s="4">
        <v>0</v>
      </c>
      <c r="I483" s="4">
        <v>2</v>
      </c>
      <c r="J483" s="4">
        <v>2</v>
      </c>
      <c r="K483" s="4">
        <v>1.46</v>
      </c>
      <c r="L483" s="4">
        <v>1.47</v>
      </c>
      <c r="M483" s="4">
        <v>0</v>
      </c>
      <c r="N483" s="4">
        <v>64.099999999999994</v>
      </c>
      <c r="O483" s="4">
        <v>0</v>
      </c>
      <c r="P483" s="4">
        <v>1.5</v>
      </c>
      <c r="Q483" s="4">
        <v>1.5</v>
      </c>
      <c r="R483" s="4">
        <v>1.5</v>
      </c>
      <c r="S483" s="4">
        <v>1.5</v>
      </c>
      <c r="T483" s="4">
        <v>0</v>
      </c>
      <c r="U483" s="4">
        <v>0.5</v>
      </c>
      <c r="V483" s="4">
        <v>0</v>
      </c>
      <c r="W483" s="4">
        <v>1.7</v>
      </c>
      <c r="X483" s="4">
        <v>1.7</v>
      </c>
      <c r="Y483" s="4">
        <v>1.58</v>
      </c>
      <c r="Z483" s="4">
        <v>1.58</v>
      </c>
      <c r="AA483" s="4">
        <v>0</v>
      </c>
      <c r="AB483" s="4">
        <v>85.5</v>
      </c>
      <c r="AC483" s="4">
        <v>0</v>
      </c>
      <c r="AD483" s="4">
        <v>1.72</v>
      </c>
      <c r="AE483" s="4">
        <v>1.72</v>
      </c>
      <c r="AF483" s="4">
        <v>1.72</v>
      </c>
      <c r="AG483" s="4">
        <v>1.72</v>
      </c>
      <c r="AH483" s="4">
        <v>0</v>
      </c>
      <c r="AI483" s="4">
        <v>40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1.85</v>
      </c>
      <c r="AS483" s="4">
        <v>2.15</v>
      </c>
      <c r="AT483" s="4">
        <v>1.8</v>
      </c>
      <c r="AU483" s="4">
        <v>2.15</v>
      </c>
      <c r="AV483" s="4">
        <v>0</v>
      </c>
      <c r="AW483" s="4">
        <v>4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2.6480000000000001</v>
      </c>
      <c r="BG483" s="4">
        <v>2.6480000000000001</v>
      </c>
      <c r="BH483" s="4">
        <v>2.6480000000000001</v>
      </c>
      <c r="BI483" s="4">
        <v>2.6480000000000001</v>
      </c>
      <c r="BJ483" s="4">
        <v>0</v>
      </c>
      <c r="BK483" s="4">
        <v>1.5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</row>
    <row r="484" spans="1:78" x14ac:dyDescent="0.15">
      <c r="A484" s="3">
        <v>40150</v>
      </c>
      <c r="B484" s="4">
        <v>1.23</v>
      </c>
      <c r="C484" s="4">
        <v>1.43</v>
      </c>
      <c r="D484" s="4">
        <v>1.22</v>
      </c>
      <c r="E484" s="4">
        <v>1.23</v>
      </c>
      <c r="F484" s="4">
        <v>0</v>
      </c>
      <c r="G484" s="4">
        <v>624.04</v>
      </c>
      <c r="H484" s="4">
        <v>0</v>
      </c>
      <c r="I484" s="4">
        <v>1.6</v>
      </c>
      <c r="J484" s="4">
        <v>1.65</v>
      </c>
      <c r="K484" s="4">
        <v>1.47</v>
      </c>
      <c r="L484" s="4">
        <v>1.51</v>
      </c>
      <c r="M484" s="4">
        <v>0</v>
      </c>
      <c r="N484" s="4">
        <v>23.5</v>
      </c>
      <c r="O484" s="4">
        <v>0</v>
      </c>
      <c r="P484" s="4">
        <v>1.65</v>
      </c>
      <c r="Q484" s="4">
        <v>1.65</v>
      </c>
      <c r="R484" s="4">
        <v>1.65</v>
      </c>
      <c r="S484" s="4">
        <v>1.65</v>
      </c>
      <c r="T484" s="4">
        <v>0</v>
      </c>
      <c r="U484" s="4">
        <v>3.5</v>
      </c>
      <c r="V484" s="4">
        <v>0</v>
      </c>
      <c r="W484" s="4">
        <v>1.6</v>
      </c>
      <c r="X484" s="4">
        <v>1.6</v>
      </c>
      <c r="Y484" s="4">
        <v>1.6</v>
      </c>
      <c r="Z484" s="4">
        <v>1.6</v>
      </c>
      <c r="AA484" s="4">
        <v>0</v>
      </c>
      <c r="AB484" s="4">
        <v>35.9</v>
      </c>
      <c r="AC484" s="4">
        <v>0</v>
      </c>
      <c r="AD484" s="4">
        <v>1.72</v>
      </c>
      <c r="AE484" s="4">
        <v>1.72</v>
      </c>
      <c r="AF484" s="4">
        <v>1.72</v>
      </c>
      <c r="AG484" s="4">
        <v>1.72</v>
      </c>
      <c r="AH484" s="4">
        <v>0</v>
      </c>
      <c r="AI484" s="4">
        <v>15</v>
      </c>
      <c r="AJ484" s="4">
        <v>0</v>
      </c>
      <c r="AK484" s="4">
        <v>1.72</v>
      </c>
      <c r="AL484" s="4">
        <v>1.72</v>
      </c>
      <c r="AM484" s="4">
        <v>1.72</v>
      </c>
      <c r="AN484" s="4">
        <v>1.72</v>
      </c>
      <c r="AO484" s="4">
        <v>0</v>
      </c>
      <c r="AP484" s="4">
        <v>1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</row>
    <row r="485" spans="1:78" x14ac:dyDescent="0.15">
      <c r="A485" s="3">
        <v>40151</v>
      </c>
      <c r="B485" s="4">
        <v>1.2294</v>
      </c>
      <c r="C485" s="4">
        <v>1.42</v>
      </c>
      <c r="D485" s="4">
        <v>1.21</v>
      </c>
      <c r="E485" s="4">
        <v>1.21</v>
      </c>
      <c r="F485" s="4">
        <v>0</v>
      </c>
      <c r="G485" s="4">
        <v>499.44</v>
      </c>
      <c r="H485" s="4">
        <v>0</v>
      </c>
      <c r="I485" s="4">
        <v>1.53</v>
      </c>
      <c r="J485" s="4">
        <v>1.63</v>
      </c>
      <c r="K485" s="4">
        <v>1.48</v>
      </c>
      <c r="L485" s="4">
        <v>1.6</v>
      </c>
      <c r="M485" s="4">
        <v>0</v>
      </c>
      <c r="N485" s="4">
        <v>143</v>
      </c>
      <c r="O485" s="4">
        <v>0</v>
      </c>
      <c r="P485" s="4">
        <v>1.51</v>
      </c>
      <c r="Q485" s="4">
        <v>1.61</v>
      </c>
      <c r="R485" s="4">
        <v>1.51</v>
      </c>
      <c r="S485" s="4">
        <v>1.61</v>
      </c>
      <c r="T485" s="4">
        <v>0</v>
      </c>
      <c r="U485" s="4">
        <v>16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1.96</v>
      </c>
      <c r="AS485" s="4">
        <v>1.96</v>
      </c>
      <c r="AT485" s="4">
        <v>1.77</v>
      </c>
      <c r="AU485" s="4">
        <v>1.77</v>
      </c>
      <c r="AV485" s="4">
        <v>0</v>
      </c>
      <c r="AW485" s="4">
        <v>1.7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2</v>
      </c>
      <c r="BG485" s="4">
        <v>2</v>
      </c>
      <c r="BH485" s="4">
        <v>2</v>
      </c>
      <c r="BI485" s="4">
        <v>2</v>
      </c>
      <c r="BJ485" s="4">
        <v>0</v>
      </c>
      <c r="BK485" s="4">
        <v>6.0000000000000001E-3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</row>
    <row r="486" spans="1:78" x14ac:dyDescent="0.15">
      <c r="A486" s="3">
        <v>40154</v>
      </c>
      <c r="B486" s="4">
        <v>1.22</v>
      </c>
      <c r="C486" s="4">
        <v>1.41</v>
      </c>
      <c r="D486" s="4">
        <v>1.2</v>
      </c>
      <c r="E486" s="4">
        <v>1.212</v>
      </c>
      <c r="F486" s="4">
        <v>0</v>
      </c>
      <c r="G486" s="4">
        <v>701.51</v>
      </c>
      <c r="H486" s="4">
        <v>0</v>
      </c>
      <c r="I486" s="4">
        <v>2</v>
      </c>
      <c r="J486" s="4">
        <v>2</v>
      </c>
      <c r="K486" s="4">
        <v>1.44</v>
      </c>
      <c r="L486" s="4">
        <v>1.4892000000000001</v>
      </c>
      <c r="M486" s="4">
        <v>0</v>
      </c>
      <c r="N486" s="4">
        <v>50.35</v>
      </c>
      <c r="O486" s="4">
        <v>0</v>
      </c>
      <c r="P486" s="4">
        <v>1.51</v>
      </c>
      <c r="Q486" s="4">
        <v>1.55</v>
      </c>
      <c r="R486" s="4">
        <v>1.51</v>
      </c>
      <c r="S486" s="4">
        <v>1.55</v>
      </c>
      <c r="T486" s="4">
        <v>0</v>
      </c>
      <c r="U486" s="4">
        <v>31.2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1.72</v>
      </c>
      <c r="AE486" s="4">
        <v>1.72</v>
      </c>
      <c r="AF486" s="4">
        <v>1.6238999999999999</v>
      </c>
      <c r="AG486" s="4">
        <v>1.6238999999999999</v>
      </c>
      <c r="AH486" s="4">
        <v>0</v>
      </c>
      <c r="AI486" s="4">
        <v>12.3</v>
      </c>
      <c r="AJ486" s="4">
        <v>0</v>
      </c>
      <c r="AK486" s="4">
        <v>1.7739</v>
      </c>
      <c r="AL486" s="4">
        <v>1.7739</v>
      </c>
      <c r="AM486" s="4">
        <v>1.7739</v>
      </c>
      <c r="AN486" s="4">
        <v>1.7739</v>
      </c>
      <c r="AO486" s="4">
        <v>0</v>
      </c>
      <c r="AP486" s="4">
        <v>0.68</v>
      </c>
      <c r="AQ486" s="4">
        <v>0</v>
      </c>
      <c r="AR486" s="4">
        <v>3.3</v>
      </c>
      <c r="AS486" s="4">
        <v>3.3</v>
      </c>
      <c r="AT486" s="4">
        <v>3.3</v>
      </c>
      <c r="AU486" s="4">
        <v>3.3</v>
      </c>
      <c r="AV486" s="4">
        <v>0</v>
      </c>
      <c r="AW486" s="4">
        <v>0.4</v>
      </c>
      <c r="AX486" s="4">
        <v>0</v>
      </c>
      <c r="AY486" s="4">
        <v>1.83</v>
      </c>
      <c r="AZ486" s="4">
        <v>1.83</v>
      </c>
      <c r="BA486" s="4">
        <v>1.83</v>
      </c>
      <c r="BB486" s="4">
        <v>1.83</v>
      </c>
      <c r="BC486" s="4">
        <v>0</v>
      </c>
      <c r="BD486" s="4">
        <v>6.4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</row>
    <row r="487" spans="1:78" x14ac:dyDescent="0.15">
      <c r="A487" s="3">
        <v>40155</v>
      </c>
      <c r="B487" s="4">
        <v>1.19</v>
      </c>
      <c r="C487" s="4">
        <v>1.35</v>
      </c>
      <c r="D487" s="4">
        <v>1.19</v>
      </c>
      <c r="E487" s="4">
        <v>1.2</v>
      </c>
      <c r="F487" s="4">
        <v>0</v>
      </c>
      <c r="G487" s="4">
        <v>696.92</v>
      </c>
      <c r="H487" s="4">
        <v>0</v>
      </c>
      <c r="I487" s="4">
        <v>1.6</v>
      </c>
      <c r="J487" s="4">
        <v>1.71</v>
      </c>
      <c r="K487" s="4">
        <v>1.45</v>
      </c>
      <c r="L487" s="4">
        <v>1.49</v>
      </c>
      <c r="M487" s="4">
        <v>0</v>
      </c>
      <c r="N487" s="4">
        <v>34.9</v>
      </c>
      <c r="O487" s="4">
        <v>0</v>
      </c>
      <c r="P487" s="4">
        <v>1.8</v>
      </c>
      <c r="Q487" s="4">
        <v>1.8</v>
      </c>
      <c r="R487" s="4">
        <v>1.8</v>
      </c>
      <c r="S487" s="4">
        <v>1.8</v>
      </c>
      <c r="T487" s="4">
        <v>0</v>
      </c>
      <c r="U487" s="4">
        <v>0.5</v>
      </c>
      <c r="V487" s="4">
        <v>0</v>
      </c>
      <c r="W487" s="4">
        <v>1.6</v>
      </c>
      <c r="X487" s="4">
        <v>1.6</v>
      </c>
      <c r="Y487" s="4">
        <v>1.6</v>
      </c>
      <c r="Z487" s="4">
        <v>1.6</v>
      </c>
      <c r="AA487" s="4">
        <v>0</v>
      </c>
      <c r="AB487" s="4">
        <v>60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1.8</v>
      </c>
      <c r="AS487" s="4">
        <v>1.9</v>
      </c>
      <c r="AT487" s="4">
        <v>1.8</v>
      </c>
      <c r="AU487" s="4">
        <v>1.87</v>
      </c>
      <c r="AV487" s="4">
        <v>0</v>
      </c>
      <c r="AW487" s="4">
        <v>5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</row>
    <row r="488" spans="1:78" x14ac:dyDescent="0.15">
      <c r="A488" s="3">
        <v>40156</v>
      </c>
      <c r="B488" s="4">
        <v>1.19</v>
      </c>
      <c r="C488" s="4">
        <v>1.26</v>
      </c>
      <c r="D488" s="4">
        <v>1.17</v>
      </c>
      <c r="E488" s="4">
        <v>1.19</v>
      </c>
      <c r="F488" s="4">
        <v>0</v>
      </c>
      <c r="G488" s="4">
        <v>842.3</v>
      </c>
      <c r="H488" s="4">
        <v>0</v>
      </c>
      <c r="I488" s="4">
        <v>1.69</v>
      </c>
      <c r="J488" s="4">
        <v>2.1</v>
      </c>
      <c r="K488" s="4">
        <v>1.46</v>
      </c>
      <c r="L488" s="4">
        <v>1.58</v>
      </c>
      <c r="M488" s="4">
        <v>0</v>
      </c>
      <c r="N488" s="4">
        <v>89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1.6</v>
      </c>
      <c r="X488" s="4">
        <v>1.6</v>
      </c>
      <c r="Y488" s="4">
        <v>1.6</v>
      </c>
      <c r="Z488" s="4">
        <v>1.6</v>
      </c>
      <c r="AA488" s="4">
        <v>0</v>
      </c>
      <c r="AB488" s="4">
        <v>60</v>
      </c>
      <c r="AC488" s="4">
        <v>0</v>
      </c>
      <c r="AD488" s="4">
        <v>1.67</v>
      </c>
      <c r="AE488" s="4">
        <v>1.72</v>
      </c>
      <c r="AF488" s="4">
        <v>1.63</v>
      </c>
      <c r="AG488" s="4">
        <v>1.7</v>
      </c>
      <c r="AH488" s="4">
        <v>0</v>
      </c>
      <c r="AI488" s="4">
        <v>29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1.81</v>
      </c>
      <c r="AS488" s="4">
        <v>1.9</v>
      </c>
      <c r="AT488" s="4">
        <v>1.76</v>
      </c>
      <c r="AU488" s="4">
        <v>1.83</v>
      </c>
      <c r="AV488" s="4">
        <v>0</v>
      </c>
      <c r="AW488" s="4">
        <v>39.5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</row>
    <row r="489" spans="1:78" x14ac:dyDescent="0.15">
      <c r="A489" s="3">
        <v>40157</v>
      </c>
      <c r="B489" s="4">
        <v>1.2</v>
      </c>
      <c r="C489" s="4">
        <v>1.35</v>
      </c>
      <c r="D489" s="4">
        <v>1.17</v>
      </c>
      <c r="E489" s="4">
        <v>1.1850000000000001</v>
      </c>
      <c r="F489" s="4">
        <v>0</v>
      </c>
      <c r="G489" s="4">
        <v>820.89</v>
      </c>
      <c r="H489" s="4">
        <v>0</v>
      </c>
      <c r="I489" s="4">
        <v>1.47</v>
      </c>
      <c r="J489" s="4">
        <v>1.65</v>
      </c>
      <c r="K489" s="4">
        <v>1.45</v>
      </c>
      <c r="L489" s="4">
        <v>1.4567000000000001</v>
      </c>
      <c r="M489" s="4">
        <v>0</v>
      </c>
      <c r="N489" s="4">
        <v>87.7</v>
      </c>
      <c r="O489" s="4">
        <v>0</v>
      </c>
      <c r="P489" s="4">
        <v>1.55</v>
      </c>
      <c r="Q489" s="4">
        <v>1.55</v>
      </c>
      <c r="R489" s="4">
        <v>1.55</v>
      </c>
      <c r="S489" s="4">
        <v>1.55</v>
      </c>
      <c r="T489" s="4">
        <v>0</v>
      </c>
      <c r="U489" s="4">
        <v>10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1.72</v>
      </c>
      <c r="AE489" s="4">
        <v>1.72</v>
      </c>
      <c r="AF489" s="4">
        <v>1.72</v>
      </c>
      <c r="AG489" s="4">
        <v>1.72</v>
      </c>
      <c r="AH489" s="4">
        <v>0</v>
      </c>
      <c r="AI489" s="4">
        <v>15</v>
      </c>
      <c r="AJ489" s="4">
        <v>0</v>
      </c>
      <c r="AK489" s="4">
        <v>1.73</v>
      </c>
      <c r="AL489" s="4">
        <v>1.73</v>
      </c>
      <c r="AM489" s="4">
        <v>1.73</v>
      </c>
      <c r="AN489" s="4">
        <v>1.73</v>
      </c>
      <c r="AO489" s="4">
        <v>0</v>
      </c>
      <c r="AP489" s="4">
        <v>2</v>
      </c>
      <c r="AQ489" s="4">
        <v>0</v>
      </c>
      <c r="AR489" s="4">
        <v>3.5</v>
      </c>
      <c r="AS489" s="4">
        <v>3.5</v>
      </c>
      <c r="AT489" s="4">
        <v>1.83</v>
      </c>
      <c r="AU489" s="4">
        <v>1.85</v>
      </c>
      <c r="AV489" s="4">
        <v>0</v>
      </c>
      <c r="AW489" s="4">
        <v>4.95</v>
      </c>
      <c r="AX489" s="4">
        <v>0</v>
      </c>
      <c r="AY489" s="4">
        <v>1.92</v>
      </c>
      <c r="AZ489" s="4">
        <v>1.92</v>
      </c>
      <c r="BA489" s="4">
        <v>1.92</v>
      </c>
      <c r="BB489" s="4">
        <v>1.92</v>
      </c>
      <c r="BC489" s="4">
        <v>0</v>
      </c>
      <c r="BD489" s="4">
        <v>3.5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</row>
    <row r="490" spans="1:78" x14ac:dyDescent="0.15">
      <c r="A490" s="3">
        <v>40158</v>
      </c>
      <c r="B490" s="4">
        <v>1.17</v>
      </c>
      <c r="C490" s="4">
        <v>1.38</v>
      </c>
      <c r="D490" s="4">
        <v>1.1599999999999999</v>
      </c>
      <c r="E490" s="4">
        <v>1.18</v>
      </c>
      <c r="F490" s="4">
        <v>0</v>
      </c>
      <c r="G490" s="4">
        <v>841.07500000000005</v>
      </c>
      <c r="H490" s="4">
        <v>0</v>
      </c>
      <c r="I490" s="4">
        <v>2</v>
      </c>
      <c r="J490" s="4">
        <v>2</v>
      </c>
      <c r="K490" s="4">
        <v>1.45</v>
      </c>
      <c r="L490" s="4">
        <v>1.58</v>
      </c>
      <c r="M490" s="4">
        <v>0</v>
      </c>
      <c r="N490" s="4">
        <v>71.88</v>
      </c>
      <c r="O490" s="4">
        <v>0</v>
      </c>
      <c r="P490" s="4">
        <v>1.56</v>
      </c>
      <c r="Q490" s="4">
        <v>1.56</v>
      </c>
      <c r="R490" s="4">
        <v>1.56</v>
      </c>
      <c r="S490" s="4">
        <v>1.56</v>
      </c>
      <c r="T490" s="4">
        <v>0</v>
      </c>
      <c r="U490" s="4">
        <v>1</v>
      </c>
      <c r="V490" s="4">
        <v>0</v>
      </c>
      <c r="W490" s="4">
        <v>1.62</v>
      </c>
      <c r="X490" s="4">
        <v>1.65</v>
      </c>
      <c r="Y490" s="4">
        <v>1.62</v>
      </c>
      <c r="Z490" s="4">
        <v>1.65</v>
      </c>
      <c r="AA490" s="4">
        <v>0</v>
      </c>
      <c r="AB490" s="4">
        <v>75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1.75</v>
      </c>
      <c r="AL490" s="4">
        <v>1.75</v>
      </c>
      <c r="AM490" s="4">
        <v>1.75</v>
      </c>
      <c r="AN490" s="4">
        <v>1.75</v>
      </c>
      <c r="AO490" s="4">
        <v>0</v>
      </c>
      <c r="AP490" s="4">
        <v>21</v>
      </c>
      <c r="AQ490" s="4">
        <v>0</v>
      </c>
      <c r="AR490" s="4">
        <v>3.5</v>
      </c>
      <c r="AS490" s="4">
        <v>3.5</v>
      </c>
      <c r="AT490" s="4">
        <v>3.5</v>
      </c>
      <c r="AU490" s="4">
        <v>3.5</v>
      </c>
      <c r="AV490" s="4">
        <v>0</v>
      </c>
      <c r="AW490" s="4">
        <v>0.5</v>
      </c>
      <c r="AX490" s="4">
        <v>0</v>
      </c>
      <c r="AY490" s="4">
        <v>1.94</v>
      </c>
      <c r="AZ490" s="4">
        <v>2.06</v>
      </c>
      <c r="BA490" s="4">
        <v>1.94</v>
      </c>
      <c r="BB490" s="4">
        <v>2.06</v>
      </c>
      <c r="BC490" s="4">
        <v>0</v>
      </c>
      <c r="BD490" s="4">
        <v>12.35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s="4">
        <v>0</v>
      </c>
    </row>
    <row r="491" spans="1:78" x14ac:dyDescent="0.15">
      <c r="A491" s="3">
        <v>40161</v>
      </c>
      <c r="B491" s="4">
        <v>1.17</v>
      </c>
      <c r="C491" s="4">
        <v>1.33</v>
      </c>
      <c r="D491" s="4">
        <v>1.1499999999999999</v>
      </c>
      <c r="E491" s="4">
        <v>1.17</v>
      </c>
      <c r="F491" s="4">
        <v>0</v>
      </c>
      <c r="G491" s="4">
        <v>833.41499999999996</v>
      </c>
      <c r="H491" s="4">
        <v>0</v>
      </c>
      <c r="I491" s="4">
        <v>1.53</v>
      </c>
      <c r="J491" s="4">
        <v>2.2799999999999998</v>
      </c>
      <c r="K491" s="4">
        <v>1.17</v>
      </c>
      <c r="L491" s="4">
        <v>1.4754</v>
      </c>
      <c r="M491" s="4">
        <v>0</v>
      </c>
      <c r="N491" s="4">
        <v>40.4</v>
      </c>
      <c r="O491" s="4">
        <v>0</v>
      </c>
      <c r="P491" s="4">
        <v>1.6</v>
      </c>
      <c r="Q491" s="4">
        <v>1.6</v>
      </c>
      <c r="R491" s="4">
        <v>1.54</v>
      </c>
      <c r="S491" s="4">
        <v>1.54</v>
      </c>
      <c r="T491" s="4">
        <v>0</v>
      </c>
      <c r="U491" s="4">
        <v>15.4</v>
      </c>
      <c r="V491" s="4">
        <v>0</v>
      </c>
      <c r="W491" s="4">
        <v>1.67</v>
      </c>
      <c r="X491" s="4">
        <v>1.67</v>
      </c>
      <c r="Y491" s="4">
        <v>1.67</v>
      </c>
      <c r="Z491" s="4">
        <v>1.67</v>
      </c>
      <c r="AA491" s="4">
        <v>0</v>
      </c>
      <c r="AB491" s="4">
        <v>20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0</v>
      </c>
      <c r="BV491" s="4">
        <v>0</v>
      </c>
      <c r="BW491" s="4">
        <v>0</v>
      </c>
      <c r="BX491" s="4">
        <v>0</v>
      </c>
      <c r="BY491" s="4">
        <v>0</v>
      </c>
      <c r="BZ491" s="4">
        <v>0</v>
      </c>
    </row>
    <row r="492" spans="1:78" x14ac:dyDescent="0.15">
      <c r="A492" s="3">
        <v>40162</v>
      </c>
      <c r="B492" s="4">
        <v>1.175</v>
      </c>
      <c r="C492" s="4">
        <v>1.57</v>
      </c>
      <c r="D492" s="4">
        <v>1.1499999999999999</v>
      </c>
      <c r="E492" s="4">
        <v>1.17</v>
      </c>
      <c r="F492" s="4">
        <v>0</v>
      </c>
      <c r="G492" s="4">
        <v>956.33</v>
      </c>
      <c r="H492" s="4">
        <v>0</v>
      </c>
      <c r="I492" s="4">
        <v>1.5</v>
      </c>
      <c r="J492" s="4">
        <v>1.75</v>
      </c>
      <c r="K492" s="4">
        <v>1.4</v>
      </c>
      <c r="L492" s="4">
        <v>1.46</v>
      </c>
      <c r="M492" s="4">
        <v>0</v>
      </c>
      <c r="N492" s="4">
        <v>109.75</v>
      </c>
      <c r="O492" s="4">
        <v>0</v>
      </c>
      <c r="P492" s="4">
        <v>1.55</v>
      </c>
      <c r="Q492" s="4">
        <v>1.55</v>
      </c>
      <c r="R492" s="4">
        <v>1.54</v>
      </c>
      <c r="S492" s="4">
        <v>1.55</v>
      </c>
      <c r="T492" s="4">
        <v>0</v>
      </c>
      <c r="U492" s="4">
        <v>170</v>
      </c>
      <c r="V492" s="4">
        <v>0</v>
      </c>
      <c r="W492" s="4">
        <v>1.6</v>
      </c>
      <c r="X492" s="4">
        <v>1.62</v>
      </c>
      <c r="Y492" s="4">
        <v>1.6</v>
      </c>
      <c r="Z492" s="4">
        <v>1.62</v>
      </c>
      <c r="AA492" s="4">
        <v>0</v>
      </c>
      <c r="AB492" s="4">
        <v>19</v>
      </c>
      <c r="AC492" s="4">
        <v>0</v>
      </c>
      <c r="AD492" s="4">
        <v>1.63</v>
      </c>
      <c r="AE492" s="4">
        <v>1.63</v>
      </c>
      <c r="AF492" s="4">
        <v>1.63</v>
      </c>
      <c r="AG492" s="4">
        <v>1.63</v>
      </c>
      <c r="AH492" s="4">
        <v>0</v>
      </c>
      <c r="AI492" s="4">
        <v>0.4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1.85</v>
      </c>
      <c r="AS492" s="4">
        <v>1.85</v>
      </c>
      <c r="AT492" s="4">
        <v>1.8165</v>
      </c>
      <c r="AU492" s="4">
        <v>1.8165</v>
      </c>
      <c r="AV492" s="4">
        <v>0</v>
      </c>
      <c r="AW492" s="4">
        <v>8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</row>
    <row r="493" spans="1:78" x14ac:dyDescent="0.15">
      <c r="A493" s="3">
        <v>40163</v>
      </c>
      <c r="B493" s="4">
        <v>1.1599999999999999</v>
      </c>
      <c r="C493" s="4">
        <v>1.2927</v>
      </c>
      <c r="D493" s="4">
        <v>1.1499999999999999</v>
      </c>
      <c r="E493" s="4">
        <v>1.17</v>
      </c>
      <c r="F493" s="4">
        <v>0</v>
      </c>
      <c r="G493" s="4">
        <v>969.62</v>
      </c>
      <c r="H493" s="4">
        <v>0</v>
      </c>
      <c r="I493" s="4">
        <v>2</v>
      </c>
      <c r="J493" s="4">
        <v>2.1</v>
      </c>
      <c r="K493" s="4">
        <v>1.45</v>
      </c>
      <c r="L493" s="4">
        <v>1.5</v>
      </c>
      <c r="M493" s="4">
        <v>0</v>
      </c>
      <c r="N493" s="4">
        <v>67.45</v>
      </c>
      <c r="O493" s="4">
        <v>0</v>
      </c>
      <c r="P493" s="4">
        <v>1.55</v>
      </c>
      <c r="Q493" s="4">
        <v>1.56</v>
      </c>
      <c r="R493" s="4">
        <v>1.53</v>
      </c>
      <c r="S493" s="4">
        <v>1.53</v>
      </c>
      <c r="T493" s="4">
        <v>0</v>
      </c>
      <c r="U493" s="4">
        <v>115.4</v>
      </c>
      <c r="V493" s="4">
        <v>0</v>
      </c>
      <c r="W493" s="4">
        <v>1.64</v>
      </c>
      <c r="X493" s="4">
        <v>1.64</v>
      </c>
      <c r="Y493" s="4">
        <v>1.64</v>
      </c>
      <c r="Z493" s="4">
        <v>1.64</v>
      </c>
      <c r="AA493" s="4">
        <v>0</v>
      </c>
      <c r="AB493" s="4">
        <v>0.5</v>
      </c>
      <c r="AC493" s="4">
        <v>0</v>
      </c>
      <c r="AD493" s="4">
        <v>1.7353000000000001</v>
      </c>
      <c r="AE493" s="4">
        <v>1.7353000000000001</v>
      </c>
      <c r="AF493" s="4">
        <v>1.7353000000000001</v>
      </c>
      <c r="AG493" s="4">
        <v>1.7353000000000001</v>
      </c>
      <c r="AH493" s="4">
        <v>0</v>
      </c>
      <c r="AI493" s="4">
        <v>0.68</v>
      </c>
      <c r="AJ493" s="4">
        <v>0</v>
      </c>
      <c r="AK493" s="4">
        <v>1.78</v>
      </c>
      <c r="AL493" s="4">
        <v>1.78</v>
      </c>
      <c r="AM493" s="4">
        <v>1.78</v>
      </c>
      <c r="AN493" s="4">
        <v>1.78</v>
      </c>
      <c r="AO493" s="4">
        <v>0</v>
      </c>
      <c r="AP493" s="4">
        <v>1.5</v>
      </c>
      <c r="AQ493" s="4">
        <v>0</v>
      </c>
      <c r="AR493" s="4">
        <v>1.9</v>
      </c>
      <c r="AS493" s="4">
        <v>1.9</v>
      </c>
      <c r="AT493" s="4">
        <v>1.87</v>
      </c>
      <c r="AU493" s="4">
        <v>1.87</v>
      </c>
      <c r="AV493" s="4">
        <v>0</v>
      </c>
      <c r="AW493" s="4">
        <v>1.1000000000000001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</row>
    <row r="494" spans="1:78" x14ac:dyDescent="0.15">
      <c r="A494" s="3">
        <v>40164</v>
      </c>
      <c r="B494" s="4">
        <v>1.1599999999999999</v>
      </c>
      <c r="C494" s="4">
        <v>1.2930999999999999</v>
      </c>
      <c r="D494" s="4">
        <v>1.1499999999999999</v>
      </c>
      <c r="E494" s="4">
        <v>1.17</v>
      </c>
      <c r="F494" s="4">
        <v>0</v>
      </c>
      <c r="G494" s="4">
        <v>1113.57</v>
      </c>
      <c r="H494" s="4">
        <v>0</v>
      </c>
      <c r="I494" s="4">
        <v>1.5125999999999999</v>
      </c>
      <c r="J494" s="4">
        <v>1.65</v>
      </c>
      <c r="K494" s="4">
        <v>1.45</v>
      </c>
      <c r="L494" s="4">
        <v>1.53</v>
      </c>
      <c r="M494" s="4">
        <v>0</v>
      </c>
      <c r="N494" s="4">
        <v>96.1</v>
      </c>
      <c r="O494" s="4">
        <v>0</v>
      </c>
      <c r="P494" s="4">
        <v>1.55</v>
      </c>
      <c r="Q494" s="4">
        <v>1.56</v>
      </c>
      <c r="R494" s="4">
        <v>1.54</v>
      </c>
      <c r="S494" s="4">
        <v>1.54</v>
      </c>
      <c r="T494" s="4">
        <v>0</v>
      </c>
      <c r="U494" s="4">
        <v>135</v>
      </c>
      <c r="V494" s="4">
        <v>0</v>
      </c>
      <c r="W494" s="4">
        <v>1.65</v>
      </c>
      <c r="X494" s="4">
        <v>1.65</v>
      </c>
      <c r="Y494" s="4">
        <v>1.65</v>
      </c>
      <c r="Z494" s="4">
        <v>1.65</v>
      </c>
      <c r="AA494" s="4">
        <v>0</v>
      </c>
      <c r="AB494" s="4">
        <v>3</v>
      </c>
      <c r="AC494" s="4">
        <v>0</v>
      </c>
      <c r="AD494" s="4">
        <v>1.7353000000000001</v>
      </c>
      <c r="AE494" s="4">
        <v>1.7353000000000001</v>
      </c>
      <c r="AF494" s="4">
        <v>1.33</v>
      </c>
      <c r="AG494" s="4">
        <v>1.73</v>
      </c>
      <c r="AH494" s="4">
        <v>0</v>
      </c>
      <c r="AI494" s="4">
        <v>16.75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1.98</v>
      </c>
      <c r="AS494" s="4">
        <v>1.98</v>
      </c>
      <c r="AT494" s="4">
        <v>1.85</v>
      </c>
      <c r="AU494" s="4">
        <v>1.85</v>
      </c>
      <c r="AV494" s="4">
        <v>0</v>
      </c>
      <c r="AW494" s="4">
        <v>5.8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</row>
    <row r="495" spans="1:78" x14ac:dyDescent="0.15">
      <c r="A495" s="3">
        <v>40165</v>
      </c>
      <c r="B495" s="4">
        <v>1.1599999999999999</v>
      </c>
      <c r="C495" s="4">
        <v>1.29</v>
      </c>
      <c r="D495" s="4">
        <v>1.1499999999999999</v>
      </c>
      <c r="E495" s="4">
        <v>1.17</v>
      </c>
      <c r="F495" s="4">
        <v>0</v>
      </c>
      <c r="G495" s="4">
        <v>960.31</v>
      </c>
      <c r="H495" s="4">
        <v>0</v>
      </c>
      <c r="I495" s="4">
        <v>2</v>
      </c>
      <c r="J495" s="4">
        <v>2.06</v>
      </c>
      <c r="K495" s="4">
        <v>1.41</v>
      </c>
      <c r="L495" s="4">
        <v>1.75</v>
      </c>
      <c r="M495" s="4">
        <v>0</v>
      </c>
      <c r="N495" s="4">
        <v>199.7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1.75</v>
      </c>
      <c r="AE495" s="4">
        <v>1.75</v>
      </c>
      <c r="AF495" s="4">
        <v>1.7333000000000001</v>
      </c>
      <c r="AG495" s="4">
        <v>1.7333000000000001</v>
      </c>
      <c r="AH495" s="4">
        <v>0</v>
      </c>
      <c r="AI495" s="4">
        <v>0.98</v>
      </c>
      <c r="AJ495" s="4">
        <v>0</v>
      </c>
      <c r="AK495" s="4">
        <v>1.78</v>
      </c>
      <c r="AL495" s="4">
        <v>1.78</v>
      </c>
      <c r="AM495" s="4">
        <v>1.78</v>
      </c>
      <c r="AN495" s="4">
        <v>1.78</v>
      </c>
      <c r="AO495" s="4">
        <v>0</v>
      </c>
      <c r="AP495" s="4">
        <v>20</v>
      </c>
      <c r="AQ495" s="4">
        <v>0</v>
      </c>
      <c r="AR495" s="4">
        <v>1.82</v>
      </c>
      <c r="AS495" s="4">
        <v>1.87</v>
      </c>
      <c r="AT495" s="4">
        <v>1.82</v>
      </c>
      <c r="AU495" s="4">
        <v>1.87</v>
      </c>
      <c r="AV495" s="4">
        <v>0</v>
      </c>
      <c r="AW495" s="4">
        <v>65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</row>
    <row r="496" spans="1:78" x14ac:dyDescent="0.15">
      <c r="A496" s="3">
        <v>40168</v>
      </c>
      <c r="B496" s="4">
        <v>1.17</v>
      </c>
      <c r="C496" s="4">
        <v>1.46</v>
      </c>
      <c r="D496" s="4">
        <v>1.1399999999999999</v>
      </c>
      <c r="E496" s="4">
        <v>1.1599999999999999</v>
      </c>
      <c r="F496" s="4">
        <v>0</v>
      </c>
      <c r="G496" s="4">
        <v>971.97</v>
      </c>
      <c r="H496" s="4">
        <v>0</v>
      </c>
      <c r="I496" s="4">
        <v>1.45</v>
      </c>
      <c r="J496" s="4">
        <v>1.65</v>
      </c>
      <c r="K496" s="4">
        <v>1.2</v>
      </c>
      <c r="L496" s="4">
        <v>1.48</v>
      </c>
      <c r="M496" s="4">
        <v>0</v>
      </c>
      <c r="N496" s="4">
        <v>70.665000000000006</v>
      </c>
      <c r="O496" s="4">
        <v>0</v>
      </c>
      <c r="P496" s="4">
        <v>1.8217000000000001</v>
      </c>
      <c r="Q496" s="4">
        <v>1.8217000000000001</v>
      </c>
      <c r="R496" s="4">
        <v>1.78</v>
      </c>
      <c r="S496" s="4">
        <v>1.8</v>
      </c>
      <c r="T496" s="4">
        <v>0</v>
      </c>
      <c r="U496" s="4">
        <v>56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1.85</v>
      </c>
      <c r="AE496" s="4">
        <v>1.85</v>
      </c>
      <c r="AF496" s="4">
        <v>1.85</v>
      </c>
      <c r="AG496" s="4">
        <v>1.85</v>
      </c>
      <c r="AH496" s="4">
        <v>0</v>
      </c>
      <c r="AI496" s="4">
        <v>0.45</v>
      </c>
      <c r="AJ496" s="4">
        <v>0</v>
      </c>
      <c r="AK496" s="4">
        <v>2.0299999999999998</v>
      </c>
      <c r="AL496" s="4">
        <v>2.0299999999999998</v>
      </c>
      <c r="AM496" s="4">
        <v>2.0299999999999998</v>
      </c>
      <c r="AN496" s="4">
        <v>2.0299999999999998</v>
      </c>
      <c r="AO496" s="4">
        <v>0</v>
      </c>
      <c r="AP496" s="4">
        <v>5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</row>
    <row r="497" spans="1:78" x14ac:dyDescent="0.15">
      <c r="A497" s="3">
        <v>40169</v>
      </c>
      <c r="B497" s="4">
        <v>1.165</v>
      </c>
      <c r="C497" s="4">
        <v>1.22</v>
      </c>
      <c r="D497" s="4">
        <v>1.1299999999999999</v>
      </c>
      <c r="E497" s="4">
        <v>1.1599999999999999</v>
      </c>
      <c r="F497" s="4">
        <v>0</v>
      </c>
      <c r="G497" s="4">
        <v>765.11</v>
      </c>
      <c r="H497" s="4">
        <v>0</v>
      </c>
      <c r="I497" s="4">
        <v>2.1</v>
      </c>
      <c r="J497" s="4">
        <v>2.1</v>
      </c>
      <c r="K497" s="4">
        <v>1.1599999999999999</v>
      </c>
      <c r="L497" s="4">
        <v>1.45</v>
      </c>
      <c r="M497" s="4">
        <v>0</v>
      </c>
      <c r="N497" s="4">
        <v>193.06</v>
      </c>
      <c r="O497" s="4">
        <v>0</v>
      </c>
      <c r="P497" s="4">
        <v>1.8</v>
      </c>
      <c r="Q497" s="4">
        <v>2.2000000000000002</v>
      </c>
      <c r="R497" s="4">
        <v>1.8</v>
      </c>
      <c r="S497" s="4">
        <v>2.2000000000000002</v>
      </c>
      <c r="T497" s="4">
        <v>0</v>
      </c>
      <c r="U497" s="4">
        <v>35.5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1.7</v>
      </c>
      <c r="AE497" s="4">
        <v>1.85</v>
      </c>
      <c r="AF497" s="4">
        <v>1.7</v>
      </c>
      <c r="AG497" s="4">
        <v>1.85</v>
      </c>
      <c r="AH497" s="4">
        <v>0</v>
      </c>
      <c r="AI497" s="4">
        <v>21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</row>
    <row r="498" spans="1:78" x14ac:dyDescent="0.15">
      <c r="A498" s="3">
        <v>40170</v>
      </c>
      <c r="B498" s="4">
        <v>1.1499999999999999</v>
      </c>
      <c r="C498" s="4">
        <v>1.212</v>
      </c>
      <c r="D498" s="4">
        <v>1.1299999999999999</v>
      </c>
      <c r="E498" s="4">
        <v>1.1599999999999999</v>
      </c>
      <c r="F498" s="4">
        <v>0</v>
      </c>
      <c r="G498" s="4">
        <v>790.58</v>
      </c>
      <c r="H498" s="4">
        <v>0</v>
      </c>
      <c r="I498" s="4">
        <v>1.5</v>
      </c>
      <c r="J498" s="4">
        <v>1.55</v>
      </c>
      <c r="K498" s="4">
        <v>1.19</v>
      </c>
      <c r="L498" s="4">
        <v>1.41</v>
      </c>
      <c r="M498" s="4">
        <v>0</v>
      </c>
      <c r="N498" s="4">
        <v>60.9</v>
      </c>
      <c r="O498" s="4">
        <v>0</v>
      </c>
      <c r="P498" s="4">
        <v>1.85</v>
      </c>
      <c r="Q498" s="4">
        <v>1.85</v>
      </c>
      <c r="R498" s="4">
        <v>1.85</v>
      </c>
      <c r="S498" s="4">
        <v>1.85</v>
      </c>
      <c r="T498" s="4">
        <v>0</v>
      </c>
      <c r="U498" s="4">
        <v>0.2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1.73</v>
      </c>
      <c r="AE498" s="4">
        <v>1.85</v>
      </c>
      <c r="AF498" s="4">
        <v>1.73</v>
      </c>
      <c r="AG498" s="4">
        <v>1.76</v>
      </c>
      <c r="AH498" s="4">
        <v>0</v>
      </c>
      <c r="AI498" s="4">
        <v>3.55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1.84</v>
      </c>
      <c r="AS498" s="4">
        <v>2.125</v>
      </c>
      <c r="AT498" s="4">
        <v>1.84</v>
      </c>
      <c r="AU498" s="4">
        <v>1.91</v>
      </c>
      <c r="AV498" s="4">
        <v>0</v>
      </c>
      <c r="AW498" s="4">
        <v>6.4</v>
      </c>
      <c r="AX498" s="4">
        <v>0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4">
        <v>0</v>
      </c>
      <c r="BS498" s="4">
        <v>0</v>
      </c>
      <c r="BT498" s="4">
        <v>0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</row>
    <row r="499" spans="1:78" x14ac:dyDescent="0.15">
      <c r="A499" s="3">
        <v>40171</v>
      </c>
      <c r="B499" s="4">
        <v>1.1499999999999999</v>
      </c>
      <c r="C499" s="4">
        <v>1.45</v>
      </c>
      <c r="D499" s="4">
        <v>1.1299999999999999</v>
      </c>
      <c r="E499" s="4">
        <v>1.1499999999999999</v>
      </c>
      <c r="F499" s="4">
        <v>0</v>
      </c>
      <c r="G499" s="4">
        <v>756.1</v>
      </c>
      <c r="H499" s="4">
        <v>0</v>
      </c>
      <c r="I499" s="4">
        <v>1.39</v>
      </c>
      <c r="J499" s="4">
        <v>1.65</v>
      </c>
      <c r="K499" s="4">
        <v>1.39</v>
      </c>
      <c r="L499" s="4">
        <v>1.48</v>
      </c>
      <c r="M499" s="4">
        <v>0</v>
      </c>
      <c r="N499" s="4">
        <v>119.7</v>
      </c>
      <c r="O499" s="4">
        <v>0</v>
      </c>
      <c r="P499" s="4">
        <v>1.8</v>
      </c>
      <c r="Q499" s="4">
        <v>1.9</v>
      </c>
      <c r="R499" s="4">
        <v>1.78</v>
      </c>
      <c r="S499" s="4">
        <v>1.9</v>
      </c>
      <c r="T499" s="4">
        <v>0</v>
      </c>
      <c r="U499" s="4">
        <v>14.6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1.75</v>
      </c>
      <c r="AE499" s="4">
        <v>1.77</v>
      </c>
      <c r="AF499" s="4">
        <v>1.75</v>
      </c>
      <c r="AG499" s="4">
        <v>1.77</v>
      </c>
      <c r="AH499" s="4">
        <v>0</v>
      </c>
      <c r="AI499" s="4">
        <v>4.55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2.2000000000000002</v>
      </c>
      <c r="AS499" s="4">
        <v>3.5</v>
      </c>
      <c r="AT499" s="4">
        <v>1.9</v>
      </c>
      <c r="AU499" s="4">
        <v>1.9</v>
      </c>
      <c r="AV499" s="4">
        <v>0</v>
      </c>
      <c r="AW499" s="4">
        <v>5.8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</row>
    <row r="500" spans="1:78" x14ac:dyDescent="0.15">
      <c r="A500" s="3">
        <v>40172</v>
      </c>
      <c r="B500" s="4">
        <v>1.1599999999999999</v>
      </c>
      <c r="C500" s="4">
        <v>1.45</v>
      </c>
      <c r="D500" s="4">
        <v>1.1299999999999999</v>
      </c>
      <c r="E500" s="4">
        <v>1.1599999999999999</v>
      </c>
      <c r="F500" s="4">
        <v>0</v>
      </c>
      <c r="G500" s="4">
        <v>935.01</v>
      </c>
      <c r="H500" s="4">
        <v>0</v>
      </c>
      <c r="I500" s="4">
        <v>1.21</v>
      </c>
      <c r="J500" s="4">
        <v>1.7</v>
      </c>
      <c r="K500" s="4">
        <v>1.21</v>
      </c>
      <c r="L500" s="4">
        <v>1.43</v>
      </c>
      <c r="M500" s="4">
        <v>0</v>
      </c>
      <c r="N500" s="4">
        <v>102.7</v>
      </c>
      <c r="O500" s="4">
        <v>0</v>
      </c>
      <c r="P500" s="4">
        <v>1.98</v>
      </c>
      <c r="Q500" s="4">
        <v>2.08</v>
      </c>
      <c r="R500" s="4">
        <v>1.85</v>
      </c>
      <c r="S500" s="4">
        <v>1.92</v>
      </c>
      <c r="T500" s="4">
        <v>0</v>
      </c>
      <c r="U500" s="4">
        <v>2.39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1.8</v>
      </c>
      <c r="AE500" s="4">
        <v>1.8</v>
      </c>
      <c r="AF500" s="4">
        <v>1.8</v>
      </c>
      <c r="AG500" s="4">
        <v>1.8</v>
      </c>
      <c r="AH500" s="4">
        <v>0</v>
      </c>
      <c r="AI500" s="4">
        <v>2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1.9283999999999999</v>
      </c>
      <c r="AS500" s="4">
        <v>1.9283999999999999</v>
      </c>
      <c r="AT500" s="4">
        <v>1.9</v>
      </c>
      <c r="AU500" s="4">
        <v>1.9</v>
      </c>
      <c r="AV500" s="4">
        <v>0</v>
      </c>
      <c r="AW500" s="4">
        <v>6.75</v>
      </c>
      <c r="AX500" s="4">
        <v>0</v>
      </c>
      <c r="AY500" s="4">
        <v>1.95</v>
      </c>
      <c r="AZ500" s="4">
        <v>1.95</v>
      </c>
      <c r="BA500" s="4">
        <v>1.95</v>
      </c>
      <c r="BB500" s="4">
        <v>1.95</v>
      </c>
      <c r="BC500" s="4">
        <v>0</v>
      </c>
      <c r="BD500" s="4">
        <v>6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</row>
    <row r="501" spans="1:78" x14ac:dyDescent="0.15">
      <c r="A501" s="3">
        <v>40175</v>
      </c>
      <c r="B501" s="4">
        <v>1.1499999999999999</v>
      </c>
      <c r="C501" s="4">
        <v>1.45</v>
      </c>
      <c r="D501" s="4">
        <v>1.1399999999999999</v>
      </c>
      <c r="E501" s="4">
        <v>1.1599999999999999</v>
      </c>
      <c r="F501" s="4">
        <v>0</v>
      </c>
      <c r="G501" s="4">
        <v>646.74</v>
      </c>
      <c r="H501" s="4">
        <v>0</v>
      </c>
      <c r="I501" s="4">
        <v>1.5</v>
      </c>
      <c r="J501" s="4">
        <v>3.5</v>
      </c>
      <c r="K501" s="4">
        <v>1.17</v>
      </c>
      <c r="L501" s="4">
        <v>1.45</v>
      </c>
      <c r="M501" s="4">
        <v>0</v>
      </c>
      <c r="N501" s="4">
        <v>103.4</v>
      </c>
      <c r="O501" s="4">
        <v>0</v>
      </c>
      <c r="P501" s="4">
        <v>1.83</v>
      </c>
      <c r="Q501" s="4">
        <v>1.86</v>
      </c>
      <c r="R501" s="4">
        <v>1.79</v>
      </c>
      <c r="S501" s="4">
        <v>1.8108</v>
      </c>
      <c r="T501" s="4">
        <v>0</v>
      </c>
      <c r="U501" s="4">
        <v>22.85</v>
      </c>
      <c r="V501" s="4">
        <v>0</v>
      </c>
      <c r="W501" s="4">
        <v>1.8</v>
      </c>
      <c r="X501" s="4">
        <v>1.8</v>
      </c>
      <c r="Y501" s="4">
        <v>1.8</v>
      </c>
      <c r="Z501" s="4">
        <v>1.8</v>
      </c>
      <c r="AA501" s="4">
        <v>0</v>
      </c>
      <c r="AB501" s="4">
        <v>4</v>
      </c>
      <c r="AC501" s="4">
        <v>0</v>
      </c>
      <c r="AD501" s="4">
        <v>1.74</v>
      </c>
      <c r="AE501" s="4">
        <v>1.8</v>
      </c>
      <c r="AF501" s="4">
        <v>1.74</v>
      </c>
      <c r="AG501" s="4">
        <v>1.8</v>
      </c>
      <c r="AH501" s="4">
        <v>0</v>
      </c>
      <c r="AI501" s="4">
        <v>12.5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</row>
    <row r="502" spans="1:78" x14ac:dyDescent="0.15">
      <c r="A502" s="3">
        <v>40176</v>
      </c>
      <c r="B502" s="4">
        <v>1.1599999999999999</v>
      </c>
      <c r="C502" s="4">
        <v>1.45</v>
      </c>
      <c r="D502" s="4">
        <v>1.1299999999999999</v>
      </c>
      <c r="E502" s="4">
        <v>1.1499999999999999</v>
      </c>
      <c r="F502" s="4">
        <v>0</v>
      </c>
      <c r="G502" s="4">
        <v>687.78</v>
      </c>
      <c r="H502" s="4">
        <v>0</v>
      </c>
      <c r="I502" s="4">
        <v>1.85</v>
      </c>
      <c r="J502" s="4">
        <v>2.1</v>
      </c>
      <c r="K502" s="4">
        <v>1.18</v>
      </c>
      <c r="L502" s="4">
        <v>2.1</v>
      </c>
      <c r="M502" s="4">
        <v>0</v>
      </c>
      <c r="N502" s="4">
        <v>144.5</v>
      </c>
      <c r="O502" s="4">
        <v>0</v>
      </c>
      <c r="P502" s="4">
        <v>1.8108</v>
      </c>
      <c r="Q502" s="4">
        <v>2.15</v>
      </c>
      <c r="R502" s="4">
        <v>1.8049999999999999</v>
      </c>
      <c r="S502" s="4">
        <v>2.15</v>
      </c>
      <c r="T502" s="4">
        <v>0</v>
      </c>
      <c r="U502" s="4">
        <v>10.9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1.8</v>
      </c>
      <c r="AE502" s="4">
        <v>1.9975000000000001</v>
      </c>
      <c r="AF502" s="4">
        <v>1.8</v>
      </c>
      <c r="AG502" s="4">
        <v>1.9975000000000001</v>
      </c>
      <c r="AH502" s="4">
        <v>0</v>
      </c>
      <c r="AI502" s="4">
        <v>20.55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</row>
    <row r="503" spans="1:78" x14ac:dyDescent="0.15">
      <c r="A503" s="3">
        <v>40177</v>
      </c>
      <c r="B503" s="4">
        <v>1.1499999999999999</v>
      </c>
      <c r="C503" s="4">
        <v>1.6</v>
      </c>
      <c r="D503" s="4">
        <v>1.1399999999999999</v>
      </c>
      <c r="E503" s="4">
        <v>1.6</v>
      </c>
      <c r="F503" s="4">
        <v>0</v>
      </c>
      <c r="G503" s="4">
        <v>641.79</v>
      </c>
      <c r="H503" s="4">
        <v>0</v>
      </c>
      <c r="I503" s="4">
        <v>3.5</v>
      </c>
      <c r="J503" s="4">
        <v>3.5</v>
      </c>
      <c r="K503" s="4">
        <v>1.25</v>
      </c>
      <c r="L503" s="4">
        <v>2.0808</v>
      </c>
      <c r="M503" s="4">
        <v>0</v>
      </c>
      <c r="N503" s="4">
        <v>244.43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1.9975000000000001</v>
      </c>
      <c r="AE503" s="4">
        <v>1.9975000000000001</v>
      </c>
      <c r="AF503" s="4">
        <v>1.8</v>
      </c>
      <c r="AG503" s="4">
        <v>1.8</v>
      </c>
      <c r="AH503" s="4">
        <v>0</v>
      </c>
      <c r="AI503" s="4">
        <v>16.2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1.86</v>
      </c>
      <c r="AZ503" s="4">
        <v>1.86</v>
      </c>
      <c r="BA503" s="4">
        <v>1.86</v>
      </c>
      <c r="BB503" s="4">
        <v>1.86</v>
      </c>
      <c r="BC503" s="4">
        <v>0</v>
      </c>
      <c r="BD503" s="4">
        <v>1.9950000000000001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</row>
    <row r="504" spans="1:78" x14ac:dyDescent="0.15">
      <c r="A504" s="3">
        <v>40178</v>
      </c>
      <c r="B504" s="4">
        <v>1.1499999999999999</v>
      </c>
      <c r="C504" s="4">
        <v>1.2</v>
      </c>
      <c r="D504" s="4">
        <v>1.1399999999999999</v>
      </c>
      <c r="E504" s="4">
        <v>1.1499999999999999</v>
      </c>
      <c r="F504" s="4">
        <v>0</v>
      </c>
      <c r="G504" s="4">
        <v>494.6</v>
      </c>
      <c r="H504" s="4">
        <v>0</v>
      </c>
      <c r="I504" s="4">
        <v>1.89</v>
      </c>
      <c r="J504" s="4">
        <v>1.89</v>
      </c>
      <c r="K504" s="4">
        <v>1.76</v>
      </c>
      <c r="L504" s="4">
        <v>1.76</v>
      </c>
      <c r="M504" s="4">
        <v>0</v>
      </c>
      <c r="N504" s="4">
        <v>2.5</v>
      </c>
      <c r="O504" s="4">
        <v>0</v>
      </c>
      <c r="P504" s="4">
        <v>2.15</v>
      </c>
      <c r="Q504" s="4">
        <v>2.15</v>
      </c>
      <c r="R504" s="4">
        <v>2.15</v>
      </c>
      <c r="S504" s="4">
        <v>2.15</v>
      </c>
      <c r="T504" s="4">
        <v>0</v>
      </c>
      <c r="U504" s="4">
        <v>2.2000000000000002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</row>
    <row r="505" spans="1:78" x14ac:dyDescent="0.15">
      <c r="A505" s="3">
        <v>40182</v>
      </c>
      <c r="B505" s="4">
        <v>1.1200000000000001</v>
      </c>
      <c r="C505" s="4">
        <v>1.28</v>
      </c>
      <c r="D505" s="4">
        <v>1.1100000000000001</v>
      </c>
      <c r="E505" s="4">
        <v>1.1200000000000001</v>
      </c>
      <c r="F505" s="4">
        <v>0</v>
      </c>
      <c r="G505" s="4">
        <v>456.83</v>
      </c>
      <c r="H505" s="4">
        <v>0</v>
      </c>
      <c r="I505" s="4">
        <v>1.5649999999999999</v>
      </c>
      <c r="J505" s="4">
        <v>2.25</v>
      </c>
      <c r="K505" s="4">
        <v>1.45</v>
      </c>
      <c r="L505" s="4">
        <v>1.52</v>
      </c>
      <c r="M505" s="4">
        <v>0</v>
      </c>
      <c r="N505" s="4">
        <v>106.1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</row>
    <row r="506" spans="1:78" x14ac:dyDescent="0.15">
      <c r="A506" s="3">
        <v>40183</v>
      </c>
      <c r="B506" s="4">
        <v>1.1200000000000001</v>
      </c>
      <c r="C506" s="4">
        <v>1.2466999999999999</v>
      </c>
      <c r="D506" s="4">
        <v>1.1000000000000001</v>
      </c>
      <c r="E506" s="4">
        <v>1.1100000000000001</v>
      </c>
      <c r="F506" s="4">
        <v>0</v>
      </c>
      <c r="G506" s="4">
        <v>410.64</v>
      </c>
      <c r="H506" s="4">
        <v>0</v>
      </c>
      <c r="I506" s="4">
        <v>1.41</v>
      </c>
      <c r="J506" s="4">
        <v>2</v>
      </c>
      <c r="K506" s="4">
        <v>1.41</v>
      </c>
      <c r="L506" s="4">
        <v>1.44</v>
      </c>
      <c r="M506" s="4">
        <v>0</v>
      </c>
      <c r="N506" s="4">
        <v>31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1.78</v>
      </c>
      <c r="AE506" s="4">
        <v>1.8</v>
      </c>
      <c r="AF506" s="4">
        <v>1.78</v>
      </c>
      <c r="AG506" s="4">
        <v>1.8</v>
      </c>
      <c r="AH506" s="4">
        <v>0</v>
      </c>
      <c r="AI506" s="4">
        <v>1.8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</row>
    <row r="507" spans="1:78" x14ac:dyDescent="0.15">
      <c r="A507" s="3">
        <v>40184</v>
      </c>
      <c r="B507" s="4">
        <v>1.1200000000000001</v>
      </c>
      <c r="C507" s="4">
        <v>1.28</v>
      </c>
      <c r="D507" s="4">
        <v>1.1100000000000001</v>
      </c>
      <c r="E507" s="4">
        <v>1.1200000000000001</v>
      </c>
      <c r="F507" s="4">
        <v>0</v>
      </c>
      <c r="G507" s="4">
        <v>460.84</v>
      </c>
      <c r="H507" s="4">
        <v>0</v>
      </c>
      <c r="I507" s="4">
        <v>1.4</v>
      </c>
      <c r="J507" s="4">
        <v>1.76</v>
      </c>
      <c r="K507" s="4">
        <v>1.4</v>
      </c>
      <c r="L507" s="4">
        <v>1.76</v>
      </c>
      <c r="M507" s="4">
        <v>0</v>
      </c>
      <c r="N507" s="4">
        <v>13.3</v>
      </c>
      <c r="O507" s="4">
        <v>0</v>
      </c>
      <c r="P507" s="4">
        <v>1.6</v>
      </c>
      <c r="Q507" s="4">
        <v>1.6</v>
      </c>
      <c r="R507" s="4">
        <v>1.6</v>
      </c>
      <c r="S507" s="4">
        <v>1.6</v>
      </c>
      <c r="T507" s="4">
        <v>0</v>
      </c>
      <c r="U507" s="4">
        <v>25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1.7949999999999999</v>
      </c>
      <c r="AL507" s="4">
        <v>1.7949999999999999</v>
      </c>
      <c r="AM507" s="4">
        <v>1.7949999999999999</v>
      </c>
      <c r="AN507" s="4">
        <v>1.7949999999999999</v>
      </c>
      <c r="AO507" s="4">
        <v>0</v>
      </c>
      <c r="AP507" s="4">
        <v>2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1.91</v>
      </c>
      <c r="BG507" s="4">
        <v>1.91</v>
      </c>
      <c r="BH507" s="4">
        <v>1.91</v>
      </c>
      <c r="BI507" s="4">
        <v>1.91</v>
      </c>
      <c r="BJ507" s="4">
        <v>0</v>
      </c>
      <c r="BK507" s="4">
        <v>2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</row>
    <row r="508" spans="1:78" x14ac:dyDescent="0.15">
      <c r="A508" s="3">
        <v>40185</v>
      </c>
      <c r="B508" s="4">
        <v>1.1000000000000001</v>
      </c>
      <c r="C508" s="4">
        <v>1.2203999999999999</v>
      </c>
      <c r="D508" s="4">
        <v>1.07</v>
      </c>
      <c r="E508" s="4">
        <v>1.1299999999999999</v>
      </c>
      <c r="F508" s="4">
        <v>0</v>
      </c>
      <c r="G508" s="4">
        <v>767.78</v>
      </c>
      <c r="H508" s="4">
        <v>0</v>
      </c>
      <c r="I508" s="4">
        <v>1.4001999999999999</v>
      </c>
      <c r="J508" s="4">
        <v>1.52</v>
      </c>
      <c r="K508" s="4">
        <v>1.4001999999999999</v>
      </c>
      <c r="L508" s="4">
        <v>1.52</v>
      </c>
      <c r="M508" s="4">
        <v>0</v>
      </c>
      <c r="N508" s="4">
        <v>17.8</v>
      </c>
      <c r="O508" s="4">
        <v>0</v>
      </c>
      <c r="P508" s="4">
        <v>2</v>
      </c>
      <c r="Q508" s="4">
        <v>2</v>
      </c>
      <c r="R508" s="4">
        <v>1.4967999999999999</v>
      </c>
      <c r="S508" s="4">
        <v>1.4967999999999999</v>
      </c>
      <c r="T508" s="4">
        <v>0</v>
      </c>
      <c r="U508" s="4">
        <v>25.5</v>
      </c>
      <c r="V508" s="4">
        <v>0</v>
      </c>
      <c r="W508" s="4">
        <v>1.62</v>
      </c>
      <c r="X508" s="4">
        <v>1.62</v>
      </c>
      <c r="Y508" s="4">
        <v>1.62</v>
      </c>
      <c r="Z508" s="4">
        <v>1.62</v>
      </c>
      <c r="AA508" s="4">
        <v>0</v>
      </c>
      <c r="AB508" s="4">
        <v>15</v>
      </c>
      <c r="AC508" s="4">
        <v>0</v>
      </c>
      <c r="AD508" s="4">
        <v>1.7513000000000001</v>
      </c>
      <c r="AE508" s="4">
        <v>1.7513000000000001</v>
      </c>
      <c r="AF508" s="4">
        <v>1.7013</v>
      </c>
      <c r="AG508" s="4">
        <v>1.7013</v>
      </c>
      <c r="AH508" s="4">
        <v>0</v>
      </c>
      <c r="AI508" s="4">
        <v>2.34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0</v>
      </c>
      <c r="BZ508" s="4">
        <v>0</v>
      </c>
    </row>
    <row r="509" spans="1:78" x14ac:dyDescent="0.15">
      <c r="A509" s="3">
        <v>40186</v>
      </c>
      <c r="B509" s="4">
        <v>1.06</v>
      </c>
      <c r="C509" s="4">
        <v>1.1978</v>
      </c>
      <c r="D509" s="4">
        <v>1.04</v>
      </c>
      <c r="E509" s="4">
        <v>1.06</v>
      </c>
      <c r="F509" s="4">
        <v>0</v>
      </c>
      <c r="G509" s="4">
        <v>784.8</v>
      </c>
      <c r="H509" s="4">
        <v>0</v>
      </c>
      <c r="I509" s="4">
        <v>1.43</v>
      </c>
      <c r="J509" s="4">
        <v>1.48</v>
      </c>
      <c r="K509" s="4">
        <v>1.07</v>
      </c>
      <c r="L509" s="4">
        <v>1.07</v>
      </c>
      <c r="M509" s="4">
        <v>0</v>
      </c>
      <c r="N509" s="4">
        <v>73.2</v>
      </c>
      <c r="O509" s="4">
        <v>0</v>
      </c>
      <c r="P509" s="4">
        <v>1.4608000000000001</v>
      </c>
      <c r="Q509" s="4">
        <v>1.4608000000000001</v>
      </c>
      <c r="R509" s="4">
        <v>1.4608000000000001</v>
      </c>
      <c r="S509" s="4">
        <v>1.4608000000000001</v>
      </c>
      <c r="T509" s="4">
        <v>0</v>
      </c>
      <c r="U509" s="4">
        <v>8</v>
      </c>
      <c r="V509" s="4">
        <v>0</v>
      </c>
      <c r="W509" s="4">
        <v>1.62</v>
      </c>
      <c r="X509" s="4">
        <v>1.62</v>
      </c>
      <c r="Y509" s="4">
        <v>1.62</v>
      </c>
      <c r="Z509" s="4">
        <v>1.62</v>
      </c>
      <c r="AA509" s="4">
        <v>0</v>
      </c>
      <c r="AB509" s="4">
        <v>15</v>
      </c>
      <c r="AC509" s="4">
        <v>0</v>
      </c>
      <c r="AD509" s="4">
        <v>1.74</v>
      </c>
      <c r="AE509" s="4">
        <v>1.85</v>
      </c>
      <c r="AF509" s="4">
        <v>1.7</v>
      </c>
      <c r="AG509" s="4">
        <v>1.7</v>
      </c>
      <c r="AH509" s="4">
        <v>0</v>
      </c>
      <c r="AI509" s="4">
        <v>3.3</v>
      </c>
      <c r="AJ509" s="4">
        <v>0</v>
      </c>
      <c r="AK509" s="4">
        <v>1.88</v>
      </c>
      <c r="AL509" s="4">
        <v>1.88</v>
      </c>
      <c r="AM509" s="4">
        <v>1.88</v>
      </c>
      <c r="AN509" s="4">
        <v>1.88</v>
      </c>
      <c r="AO509" s="4">
        <v>0</v>
      </c>
      <c r="AP509" s="4">
        <v>5</v>
      </c>
      <c r="AQ509" s="4">
        <v>0</v>
      </c>
      <c r="AR509" s="4">
        <v>3.3</v>
      </c>
      <c r="AS509" s="4">
        <v>3.5</v>
      </c>
      <c r="AT509" s="4">
        <v>2.3342000000000001</v>
      </c>
      <c r="AU509" s="4">
        <v>2.3342000000000001</v>
      </c>
      <c r="AV509" s="4">
        <v>0</v>
      </c>
      <c r="AW509" s="4">
        <v>1.5</v>
      </c>
      <c r="AX509" s="4">
        <v>0</v>
      </c>
      <c r="AY509" s="4">
        <v>1.96</v>
      </c>
      <c r="AZ509" s="4">
        <v>1.96</v>
      </c>
      <c r="BA509" s="4">
        <v>1.96</v>
      </c>
      <c r="BB509" s="4">
        <v>1.96</v>
      </c>
      <c r="BC509" s="4">
        <v>0</v>
      </c>
      <c r="BD509" s="4">
        <v>0.3</v>
      </c>
      <c r="BE509" s="4">
        <v>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</row>
    <row r="510" spans="1:78" x14ac:dyDescent="0.15">
      <c r="A510" s="3">
        <v>40189</v>
      </c>
      <c r="B510" s="4">
        <v>1.0900000000000001</v>
      </c>
      <c r="C510" s="4">
        <v>1.1950000000000001</v>
      </c>
      <c r="D510" s="4">
        <v>1.04</v>
      </c>
      <c r="E510" s="4">
        <v>1.04</v>
      </c>
      <c r="F510" s="4">
        <v>0</v>
      </c>
      <c r="G510" s="4">
        <v>827.97</v>
      </c>
      <c r="H510" s="4">
        <v>0</v>
      </c>
      <c r="I510" s="4">
        <v>1.45</v>
      </c>
      <c r="J510" s="4">
        <v>2</v>
      </c>
      <c r="K510" s="4">
        <v>1.35</v>
      </c>
      <c r="L510" s="4">
        <v>1.4</v>
      </c>
      <c r="M510" s="4">
        <v>0</v>
      </c>
      <c r="N510" s="4">
        <v>93.22</v>
      </c>
      <c r="O510" s="4">
        <v>0</v>
      </c>
      <c r="P510" s="4">
        <v>1.56</v>
      </c>
      <c r="Q510" s="4">
        <v>1.85</v>
      </c>
      <c r="R510" s="4">
        <v>1.4217</v>
      </c>
      <c r="S510" s="4">
        <v>1.4217</v>
      </c>
      <c r="T510" s="4">
        <v>0</v>
      </c>
      <c r="U510" s="4">
        <v>12.5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1.7</v>
      </c>
      <c r="AE510" s="4">
        <v>1.7</v>
      </c>
      <c r="AF510" s="4">
        <v>1.7</v>
      </c>
      <c r="AG510" s="4">
        <v>1.7</v>
      </c>
      <c r="AH510" s="4">
        <v>0</v>
      </c>
      <c r="AI510" s="4">
        <v>12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1.89</v>
      </c>
      <c r="AS510" s="4">
        <v>3.3</v>
      </c>
      <c r="AT510" s="4">
        <v>1.89</v>
      </c>
      <c r="AU510" s="4">
        <v>3.3</v>
      </c>
      <c r="AV510" s="4">
        <v>0</v>
      </c>
      <c r="AW510" s="4">
        <v>2.5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</row>
    <row r="511" spans="1:78" x14ac:dyDescent="0.15">
      <c r="A511" s="3">
        <v>40190</v>
      </c>
      <c r="B511" s="4">
        <v>1.05</v>
      </c>
      <c r="C511" s="4">
        <v>1.1688000000000001</v>
      </c>
      <c r="D511" s="4">
        <v>1.02</v>
      </c>
      <c r="E511" s="4">
        <v>1.04</v>
      </c>
      <c r="F511" s="4">
        <v>0</v>
      </c>
      <c r="G511" s="4">
        <v>758.96</v>
      </c>
      <c r="H511" s="4">
        <v>0</v>
      </c>
      <c r="I511" s="4">
        <v>1.42</v>
      </c>
      <c r="J511" s="4">
        <v>1.68</v>
      </c>
      <c r="K511" s="4">
        <v>1.05</v>
      </c>
      <c r="L511" s="4">
        <v>1.62</v>
      </c>
      <c r="M511" s="4">
        <v>0</v>
      </c>
      <c r="N511" s="4">
        <v>34.35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1.6</v>
      </c>
      <c r="X511" s="4">
        <v>1.6</v>
      </c>
      <c r="Y511" s="4">
        <v>1.6</v>
      </c>
      <c r="Z511" s="4">
        <v>1.6</v>
      </c>
      <c r="AA511" s="4">
        <v>0</v>
      </c>
      <c r="AB511" s="4">
        <v>0.5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1.95</v>
      </c>
      <c r="AS511" s="4">
        <v>1.95</v>
      </c>
      <c r="AT511" s="4">
        <v>1.95</v>
      </c>
      <c r="AU511" s="4">
        <v>1.95</v>
      </c>
      <c r="AV511" s="4">
        <v>0</v>
      </c>
      <c r="AW511" s="4">
        <v>1</v>
      </c>
      <c r="AX511" s="4">
        <v>0</v>
      </c>
      <c r="AY511" s="4">
        <v>3.3</v>
      </c>
      <c r="AZ511" s="4">
        <v>3.3</v>
      </c>
      <c r="BA511" s="4">
        <v>1.96</v>
      </c>
      <c r="BB511" s="4">
        <v>1.96</v>
      </c>
      <c r="BC511" s="4">
        <v>0</v>
      </c>
      <c r="BD511" s="4">
        <v>5.2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</row>
    <row r="512" spans="1:78" x14ac:dyDescent="0.15">
      <c r="A512" s="3">
        <v>40191</v>
      </c>
      <c r="B512" s="4">
        <v>1.04</v>
      </c>
      <c r="C512" s="4">
        <v>1.2174</v>
      </c>
      <c r="D512" s="4">
        <v>1.03</v>
      </c>
      <c r="E512" s="4">
        <v>1.08</v>
      </c>
      <c r="F512" s="4">
        <v>0</v>
      </c>
      <c r="G512" s="4">
        <v>762.75</v>
      </c>
      <c r="H512" s="4">
        <v>0</v>
      </c>
      <c r="I512" s="4">
        <v>1.5</v>
      </c>
      <c r="J512" s="4">
        <v>1.6</v>
      </c>
      <c r="K512" s="4">
        <v>1.0900000000000001</v>
      </c>
      <c r="L512" s="4">
        <v>1.56</v>
      </c>
      <c r="M512" s="4">
        <v>0</v>
      </c>
      <c r="N512" s="4">
        <v>33.69</v>
      </c>
      <c r="O512" s="4">
        <v>0</v>
      </c>
      <c r="P512" s="4">
        <v>1.65</v>
      </c>
      <c r="Q512" s="4">
        <v>1.65</v>
      </c>
      <c r="R512" s="4">
        <v>1.65</v>
      </c>
      <c r="S512" s="4">
        <v>1.65</v>
      </c>
      <c r="T512" s="4">
        <v>0</v>
      </c>
      <c r="U512" s="4">
        <v>0.5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2.09</v>
      </c>
      <c r="AS512" s="4">
        <v>2.84</v>
      </c>
      <c r="AT512" s="4">
        <v>2.09</v>
      </c>
      <c r="AU512" s="4">
        <v>2.1</v>
      </c>
      <c r="AV512" s="4">
        <v>0</v>
      </c>
      <c r="AW512" s="4">
        <v>2.75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</row>
    <row r="513" spans="1:78" x14ac:dyDescent="0.15">
      <c r="A513" s="3">
        <v>40192</v>
      </c>
      <c r="B513" s="4">
        <v>1.07</v>
      </c>
      <c r="C513" s="4">
        <v>1.5</v>
      </c>
      <c r="D513" s="4">
        <v>1.04</v>
      </c>
      <c r="E513" s="4">
        <v>1.05</v>
      </c>
      <c r="F513" s="4">
        <v>0</v>
      </c>
      <c r="G513" s="4">
        <v>686.53</v>
      </c>
      <c r="H513" s="4">
        <v>0</v>
      </c>
      <c r="I513" s="4">
        <v>1.62</v>
      </c>
      <c r="J513" s="4">
        <v>1.62</v>
      </c>
      <c r="K513" s="4">
        <v>1.07</v>
      </c>
      <c r="L513" s="4">
        <v>1.49</v>
      </c>
      <c r="M513" s="4">
        <v>0</v>
      </c>
      <c r="N513" s="4">
        <v>70.8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1.68</v>
      </c>
      <c r="X513" s="4">
        <v>1.68</v>
      </c>
      <c r="Y513" s="4">
        <v>1.68</v>
      </c>
      <c r="Z513" s="4">
        <v>1.68</v>
      </c>
      <c r="AA513" s="4">
        <v>0</v>
      </c>
      <c r="AB513" s="4">
        <v>0.9</v>
      </c>
      <c r="AC513" s="4">
        <v>0</v>
      </c>
      <c r="AD513" s="4">
        <v>1.65</v>
      </c>
      <c r="AE513" s="4">
        <v>1.65</v>
      </c>
      <c r="AF513" s="4">
        <v>1.65</v>
      </c>
      <c r="AG513" s="4">
        <v>1.65</v>
      </c>
      <c r="AH513" s="4">
        <v>0</v>
      </c>
      <c r="AI513" s="4">
        <v>10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2.7084000000000001</v>
      </c>
      <c r="AS513" s="4">
        <v>2.7084000000000001</v>
      </c>
      <c r="AT513" s="4">
        <v>2.7084000000000001</v>
      </c>
      <c r="AU513" s="4">
        <v>2.7084000000000001</v>
      </c>
      <c r="AV513" s="4">
        <v>0</v>
      </c>
      <c r="AW513" s="4">
        <v>0.4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0</v>
      </c>
      <c r="BV513" s="4">
        <v>0</v>
      </c>
      <c r="BW513" s="4">
        <v>0</v>
      </c>
      <c r="BX513" s="4">
        <v>0</v>
      </c>
      <c r="BY513" s="4">
        <v>0</v>
      </c>
      <c r="BZ513" s="4">
        <v>0</v>
      </c>
    </row>
    <row r="514" spans="1:78" x14ac:dyDescent="0.15">
      <c r="A514" s="3">
        <v>40193</v>
      </c>
      <c r="B514" s="4">
        <v>1.03</v>
      </c>
      <c r="C514" s="4">
        <v>1.0837000000000001</v>
      </c>
      <c r="D514" s="4">
        <v>1.01</v>
      </c>
      <c r="E514" s="4">
        <v>1.03</v>
      </c>
      <c r="F514" s="4">
        <v>0</v>
      </c>
      <c r="G514" s="4">
        <v>716.71</v>
      </c>
      <c r="H514" s="4">
        <v>0</v>
      </c>
      <c r="I514" s="4">
        <v>1.05</v>
      </c>
      <c r="J514" s="4">
        <v>2</v>
      </c>
      <c r="K514" s="4">
        <v>1.05</v>
      </c>
      <c r="L514" s="4">
        <v>1.35</v>
      </c>
      <c r="M514" s="4">
        <v>0</v>
      </c>
      <c r="N514" s="4">
        <v>67.849999999999994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1.7</v>
      </c>
      <c r="AE514" s="4">
        <v>1.7</v>
      </c>
      <c r="AF514" s="4">
        <v>1.65</v>
      </c>
      <c r="AG514" s="4">
        <v>1.65</v>
      </c>
      <c r="AH514" s="4">
        <v>0</v>
      </c>
      <c r="AI514" s="4">
        <v>30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</row>
    <row r="515" spans="1:78" x14ac:dyDescent="0.15">
      <c r="A515" s="3">
        <v>40196</v>
      </c>
      <c r="B515" s="4">
        <v>1.05</v>
      </c>
      <c r="C515" s="4">
        <v>1.2</v>
      </c>
      <c r="D515" s="4">
        <v>1</v>
      </c>
      <c r="E515" s="4">
        <v>1.02</v>
      </c>
      <c r="F515" s="4">
        <v>0</v>
      </c>
      <c r="G515" s="4">
        <v>1110.6300000000001</v>
      </c>
      <c r="H515" s="4">
        <v>0</v>
      </c>
      <c r="I515" s="4">
        <v>1.45</v>
      </c>
      <c r="J515" s="4">
        <v>2</v>
      </c>
      <c r="K515" s="4">
        <v>1.03</v>
      </c>
      <c r="L515" s="4">
        <v>1.42</v>
      </c>
      <c r="M515" s="4">
        <v>0</v>
      </c>
      <c r="N515" s="4">
        <v>67.91</v>
      </c>
      <c r="O515" s="4">
        <v>0</v>
      </c>
      <c r="P515" s="4">
        <v>1.45</v>
      </c>
      <c r="Q515" s="4">
        <v>1.45</v>
      </c>
      <c r="R515" s="4">
        <v>1.45</v>
      </c>
      <c r="S515" s="4">
        <v>1.45</v>
      </c>
      <c r="T515" s="4">
        <v>0</v>
      </c>
      <c r="U515" s="4">
        <v>1.2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1.87</v>
      </c>
      <c r="AL515" s="4">
        <v>1.87</v>
      </c>
      <c r="AM515" s="4">
        <v>1.87</v>
      </c>
      <c r="AN515" s="4">
        <v>1.87</v>
      </c>
      <c r="AO515" s="4">
        <v>0</v>
      </c>
      <c r="AP515" s="4">
        <v>1.08</v>
      </c>
      <c r="AQ515" s="4">
        <v>0</v>
      </c>
      <c r="AR515" s="4">
        <v>3.3</v>
      </c>
      <c r="AS515" s="4">
        <v>3.3</v>
      </c>
      <c r="AT515" s="4">
        <v>3.3</v>
      </c>
      <c r="AU515" s="4">
        <v>3.3</v>
      </c>
      <c r="AV515" s="4">
        <v>0</v>
      </c>
      <c r="AW515" s="4">
        <v>0.35</v>
      </c>
      <c r="AX515" s="4">
        <v>0</v>
      </c>
      <c r="AY515" s="4">
        <v>0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2.1</v>
      </c>
      <c r="BG515" s="4">
        <v>2.1</v>
      </c>
      <c r="BH515" s="4">
        <v>2.1</v>
      </c>
      <c r="BI515" s="4">
        <v>2.1</v>
      </c>
      <c r="BJ515" s="4">
        <v>0</v>
      </c>
      <c r="BK515" s="4">
        <v>3</v>
      </c>
      <c r="BL515" s="4">
        <v>0</v>
      </c>
      <c r="BM515" s="4">
        <v>2.1</v>
      </c>
      <c r="BN515" s="4">
        <v>2.1</v>
      </c>
      <c r="BO515" s="4">
        <v>2.1</v>
      </c>
      <c r="BP515" s="4">
        <v>2.1</v>
      </c>
      <c r="BQ515" s="4">
        <v>0</v>
      </c>
      <c r="BR515" s="4">
        <v>0.02</v>
      </c>
      <c r="BS515" s="4">
        <v>0</v>
      </c>
      <c r="BT515" s="4">
        <v>0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</row>
    <row r="516" spans="1:78" x14ac:dyDescent="0.15">
      <c r="A516" s="3">
        <v>40197</v>
      </c>
      <c r="B516" s="4">
        <v>1.02</v>
      </c>
      <c r="C516" s="4">
        <v>1.1499999999999999</v>
      </c>
      <c r="D516" s="4">
        <v>1</v>
      </c>
      <c r="E516" s="4">
        <v>1.03</v>
      </c>
      <c r="F516" s="4">
        <v>0</v>
      </c>
      <c r="G516" s="4">
        <v>958.01</v>
      </c>
      <c r="H516" s="4">
        <v>0</v>
      </c>
      <c r="I516" s="4">
        <v>2</v>
      </c>
      <c r="J516" s="4">
        <v>2</v>
      </c>
      <c r="K516" s="4">
        <v>1.08</v>
      </c>
      <c r="L516" s="4">
        <v>1.08</v>
      </c>
      <c r="M516" s="4">
        <v>0</v>
      </c>
      <c r="N516" s="4">
        <v>20.100000000000001</v>
      </c>
      <c r="O516" s="4">
        <v>0</v>
      </c>
      <c r="P516" s="4">
        <v>1.4</v>
      </c>
      <c r="Q516" s="4">
        <v>1.4</v>
      </c>
      <c r="R516" s="4">
        <v>1.4</v>
      </c>
      <c r="S516" s="4">
        <v>1.4</v>
      </c>
      <c r="T516" s="4">
        <v>0</v>
      </c>
      <c r="U516" s="4">
        <v>3.5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1.6</v>
      </c>
      <c r="AE516" s="4">
        <v>1.6</v>
      </c>
      <c r="AF516" s="4">
        <v>1.6</v>
      </c>
      <c r="AG516" s="4">
        <v>1.6</v>
      </c>
      <c r="AH516" s="4">
        <v>0</v>
      </c>
      <c r="AI516" s="4">
        <v>18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1.79</v>
      </c>
      <c r="AS516" s="4">
        <v>1.79</v>
      </c>
      <c r="AT516" s="4">
        <v>1.79</v>
      </c>
      <c r="AU516" s="4">
        <v>1.79</v>
      </c>
      <c r="AV516" s="4">
        <v>0</v>
      </c>
      <c r="AW516" s="4">
        <v>1</v>
      </c>
      <c r="AX516" s="4">
        <v>0</v>
      </c>
      <c r="AY516" s="4">
        <v>0</v>
      </c>
      <c r="AZ516" s="4">
        <v>0</v>
      </c>
      <c r="BA516" s="4">
        <v>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2.6</v>
      </c>
      <c r="BU516" s="4">
        <v>2.6</v>
      </c>
      <c r="BV516" s="4">
        <v>2.6</v>
      </c>
      <c r="BW516" s="4">
        <v>2.6</v>
      </c>
      <c r="BX516" s="4">
        <v>0</v>
      </c>
      <c r="BY516" s="4">
        <v>3.42</v>
      </c>
      <c r="BZ516" s="4">
        <v>0</v>
      </c>
    </row>
    <row r="517" spans="1:78" x14ac:dyDescent="0.15">
      <c r="A517" s="3">
        <v>40198</v>
      </c>
      <c r="B517" s="4">
        <v>1.03</v>
      </c>
      <c r="C517" s="4">
        <v>1.1299999999999999</v>
      </c>
      <c r="D517" s="4">
        <v>1</v>
      </c>
      <c r="E517" s="4">
        <v>1.03</v>
      </c>
      <c r="F517" s="4">
        <v>0</v>
      </c>
      <c r="G517" s="4">
        <v>952.93</v>
      </c>
      <c r="H517" s="4">
        <v>0</v>
      </c>
      <c r="I517" s="4">
        <v>1.3613</v>
      </c>
      <c r="J517" s="4">
        <v>1.65</v>
      </c>
      <c r="K517" s="4">
        <v>1.3613</v>
      </c>
      <c r="L517" s="4">
        <v>1.47</v>
      </c>
      <c r="M517" s="4">
        <v>0</v>
      </c>
      <c r="N517" s="4">
        <v>55.75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1.95</v>
      </c>
      <c r="AS517" s="4">
        <v>1.95</v>
      </c>
      <c r="AT517" s="4">
        <v>1.75</v>
      </c>
      <c r="AU517" s="4">
        <v>1.75</v>
      </c>
      <c r="AV517" s="4">
        <v>0</v>
      </c>
      <c r="AW517" s="4">
        <v>2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0</v>
      </c>
      <c r="BU517" s="4">
        <v>0</v>
      </c>
      <c r="BV517" s="4">
        <v>0</v>
      </c>
      <c r="BW517" s="4">
        <v>0</v>
      </c>
      <c r="BX517" s="4">
        <v>0</v>
      </c>
      <c r="BY517" s="4">
        <v>0</v>
      </c>
      <c r="BZ517" s="4">
        <v>0</v>
      </c>
    </row>
    <row r="518" spans="1:78" x14ac:dyDescent="0.15">
      <c r="A518" s="3">
        <v>40199</v>
      </c>
      <c r="B518" s="4">
        <v>1.02</v>
      </c>
      <c r="C518" s="4">
        <v>1.0860000000000001</v>
      </c>
      <c r="D518" s="4">
        <v>1</v>
      </c>
      <c r="E518" s="4">
        <v>1.03</v>
      </c>
      <c r="F518" s="4">
        <v>0</v>
      </c>
      <c r="G518" s="4">
        <v>1094.67</v>
      </c>
      <c r="H518" s="4">
        <v>0</v>
      </c>
      <c r="I518" s="4">
        <v>1.4</v>
      </c>
      <c r="J518" s="4">
        <v>1.57</v>
      </c>
      <c r="K518" s="4">
        <v>1.4</v>
      </c>
      <c r="L518" s="4">
        <v>1.41</v>
      </c>
      <c r="M518" s="4">
        <v>0</v>
      </c>
      <c r="N518" s="4">
        <v>54.62</v>
      </c>
      <c r="O518" s="4">
        <v>0</v>
      </c>
      <c r="P518" s="4">
        <v>1.45</v>
      </c>
      <c r="Q518" s="4">
        <v>1.55</v>
      </c>
      <c r="R518" s="4">
        <v>1.45</v>
      </c>
      <c r="S518" s="4">
        <v>1.55</v>
      </c>
      <c r="T518" s="4">
        <v>0</v>
      </c>
      <c r="U518" s="4">
        <v>0.7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1.65</v>
      </c>
      <c r="AE518" s="4">
        <v>1.7397</v>
      </c>
      <c r="AF518" s="4">
        <v>1.5</v>
      </c>
      <c r="AG518" s="4">
        <v>1.7397</v>
      </c>
      <c r="AH518" s="4">
        <v>0</v>
      </c>
      <c r="AI518" s="4">
        <v>21.5</v>
      </c>
      <c r="AJ518" s="4">
        <v>0</v>
      </c>
      <c r="AK518" s="4">
        <v>1.8</v>
      </c>
      <c r="AL518" s="4">
        <v>1.8</v>
      </c>
      <c r="AM518" s="4">
        <v>1.8</v>
      </c>
      <c r="AN518" s="4">
        <v>1.8</v>
      </c>
      <c r="AO518" s="4">
        <v>0</v>
      </c>
      <c r="AP518" s="4">
        <v>0.45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0</v>
      </c>
      <c r="BX518" s="4">
        <v>0</v>
      </c>
      <c r="BY518" s="4">
        <v>0</v>
      </c>
      <c r="BZ518" s="4">
        <v>0</v>
      </c>
    </row>
    <row r="519" spans="1:78" x14ac:dyDescent="0.15">
      <c r="A519" s="3">
        <v>40200</v>
      </c>
      <c r="B519" s="4">
        <v>1.02</v>
      </c>
      <c r="C519" s="4">
        <v>1.1000000000000001</v>
      </c>
      <c r="D519" s="4">
        <v>1.02</v>
      </c>
      <c r="E519" s="4">
        <v>1.05</v>
      </c>
      <c r="F519" s="4">
        <v>0</v>
      </c>
      <c r="G519" s="4">
        <v>769.88</v>
      </c>
      <c r="H519" s="4">
        <v>0</v>
      </c>
      <c r="I519" s="4">
        <v>1.48</v>
      </c>
      <c r="J519" s="4">
        <v>1.98</v>
      </c>
      <c r="K519" s="4">
        <v>1.0900000000000001</v>
      </c>
      <c r="L519" s="4">
        <v>1.4813000000000001</v>
      </c>
      <c r="M519" s="4">
        <v>0</v>
      </c>
      <c r="N519" s="4">
        <v>62.6</v>
      </c>
      <c r="O519" s="4">
        <v>0</v>
      </c>
      <c r="P519" s="4">
        <v>1.6</v>
      </c>
      <c r="Q519" s="4">
        <v>1.6</v>
      </c>
      <c r="R519" s="4">
        <v>1.6</v>
      </c>
      <c r="S519" s="4">
        <v>1.6</v>
      </c>
      <c r="T519" s="4">
        <v>0</v>
      </c>
      <c r="U519" s="4">
        <v>0.8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1.62</v>
      </c>
      <c r="AE519" s="4">
        <v>1.62</v>
      </c>
      <c r="AF519" s="4">
        <v>1.62</v>
      </c>
      <c r="AG519" s="4">
        <v>1.62</v>
      </c>
      <c r="AH519" s="4">
        <v>0</v>
      </c>
      <c r="AI519" s="4">
        <v>2.5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2</v>
      </c>
      <c r="AS519" s="4">
        <v>2</v>
      </c>
      <c r="AT519" s="4">
        <v>1.88</v>
      </c>
      <c r="AU519" s="4">
        <v>1.9865999999999999</v>
      </c>
      <c r="AV519" s="4">
        <v>0</v>
      </c>
      <c r="AW519" s="4">
        <v>19.600000000000001</v>
      </c>
      <c r="AX519" s="4">
        <v>0</v>
      </c>
      <c r="AY519" s="4">
        <v>1.83</v>
      </c>
      <c r="AZ519" s="4">
        <v>1.83</v>
      </c>
      <c r="BA519" s="4">
        <v>1.83</v>
      </c>
      <c r="BB519" s="4">
        <v>1.83</v>
      </c>
      <c r="BC519" s="4">
        <v>0</v>
      </c>
      <c r="BD519" s="4">
        <v>2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</row>
    <row r="520" spans="1:78" x14ac:dyDescent="0.15">
      <c r="A520" s="3">
        <v>40203</v>
      </c>
      <c r="B520" s="4">
        <v>1.03</v>
      </c>
      <c r="C520" s="4">
        <v>1.25</v>
      </c>
      <c r="D520" s="4">
        <v>1.03</v>
      </c>
      <c r="E520" s="4">
        <v>1.18</v>
      </c>
      <c r="F520" s="4">
        <v>0</v>
      </c>
      <c r="G520" s="4">
        <v>801.06</v>
      </c>
      <c r="H520" s="4">
        <v>0</v>
      </c>
      <c r="I520" s="4">
        <v>1.4</v>
      </c>
      <c r="J520" s="4">
        <v>2</v>
      </c>
      <c r="K520" s="4">
        <v>1.18</v>
      </c>
      <c r="L520" s="4">
        <v>1.42</v>
      </c>
      <c r="M520" s="4">
        <v>0</v>
      </c>
      <c r="N520" s="4">
        <v>109.15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1.9</v>
      </c>
      <c r="AE520" s="4">
        <v>1.9</v>
      </c>
      <c r="AF520" s="4">
        <v>1.9</v>
      </c>
      <c r="AG520" s="4">
        <v>1.9</v>
      </c>
      <c r="AH520" s="4">
        <v>0</v>
      </c>
      <c r="AI520" s="4">
        <v>2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1.98</v>
      </c>
      <c r="AS520" s="4">
        <v>1.98</v>
      </c>
      <c r="AT520" s="4">
        <v>1.85</v>
      </c>
      <c r="AU520" s="4">
        <v>1.94</v>
      </c>
      <c r="AV520" s="4">
        <v>0</v>
      </c>
      <c r="AW520" s="4">
        <v>15.8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</row>
    <row r="521" spans="1:78" x14ac:dyDescent="0.15">
      <c r="A521" s="3">
        <v>40204</v>
      </c>
      <c r="B521" s="4">
        <v>1.2</v>
      </c>
      <c r="C521" s="4">
        <v>1.28</v>
      </c>
      <c r="D521" s="4">
        <v>1.1499999999999999</v>
      </c>
      <c r="E521" s="4">
        <v>1.24</v>
      </c>
      <c r="F521" s="4">
        <v>0</v>
      </c>
      <c r="G521" s="4">
        <v>822.47</v>
      </c>
      <c r="H521" s="4">
        <v>0</v>
      </c>
      <c r="I521" s="4">
        <v>1.54</v>
      </c>
      <c r="J521" s="4">
        <v>2.04</v>
      </c>
      <c r="K521" s="4">
        <v>1.5</v>
      </c>
      <c r="L521" s="4">
        <v>1.72</v>
      </c>
      <c r="M521" s="4">
        <v>0</v>
      </c>
      <c r="N521" s="4">
        <v>107.1</v>
      </c>
      <c r="O521" s="4">
        <v>0</v>
      </c>
      <c r="P521" s="4">
        <v>1.52</v>
      </c>
      <c r="Q521" s="4">
        <v>1.63</v>
      </c>
      <c r="R521" s="4">
        <v>1.52</v>
      </c>
      <c r="S521" s="4">
        <v>1.63</v>
      </c>
      <c r="T521" s="4">
        <v>0</v>
      </c>
      <c r="U521" s="4">
        <v>15.7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1.88</v>
      </c>
      <c r="AE521" s="4">
        <v>1.88</v>
      </c>
      <c r="AF521" s="4">
        <v>1.88</v>
      </c>
      <c r="AG521" s="4">
        <v>1.88</v>
      </c>
      <c r="AH521" s="4">
        <v>0</v>
      </c>
      <c r="AI521" s="4">
        <v>10</v>
      </c>
      <c r="AJ521" s="4">
        <v>0</v>
      </c>
      <c r="AK521" s="4">
        <v>1.75</v>
      </c>
      <c r="AL521" s="4">
        <v>1.75</v>
      </c>
      <c r="AM521" s="4">
        <v>1.75</v>
      </c>
      <c r="AN521" s="4">
        <v>1.75</v>
      </c>
      <c r="AO521" s="4">
        <v>0</v>
      </c>
      <c r="AP521" s="4">
        <v>0.4</v>
      </c>
      <c r="AQ521" s="4">
        <v>0</v>
      </c>
      <c r="AR521" s="4">
        <v>1.78</v>
      </c>
      <c r="AS521" s="4">
        <v>1.78</v>
      </c>
      <c r="AT521" s="4">
        <v>1.78</v>
      </c>
      <c r="AU521" s="4">
        <v>1.78</v>
      </c>
      <c r="AV521" s="4">
        <v>0</v>
      </c>
      <c r="AW521" s="4">
        <v>2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</row>
    <row r="522" spans="1:78" x14ac:dyDescent="0.15">
      <c r="A522" s="3">
        <v>40205</v>
      </c>
      <c r="B522" s="4">
        <v>1.24</v>
      </c>
      <c r="C522" s="4">
        <v>1.61</v>
      </c>
      <c r="D522" s="4">
        <v>1.19</v>
      </c>
      <c r="E522" s="4">
        <v>1.33</v>
      </c>
      <c r="F522" s="4">
        <v>0</v>
      </c>
      <c r="G522" s="4">
        <v>837.12</v>
      </c>
      <c r="H522" s="4">
        <v>0</v>
      </c>
      <c r="I522" s="4">
        <v>1.7</v>
      </c>
      <c r="J522" s="4">
        <v>1.7</v>
      </c>
      <c r="K522" s="4">
        <v>1.31</v>
      </c>
      <c r="L522" s="4">
        <v>1.6</v>
      </c>
      <c r="M522" s="4">
        <v>0</v>
      </c>
      <c r="N522" s="4">
        <v>89.9</v>
      </c>
      <c r="O522" s="4">
        <v>0</v>
      </c>
      <c r="P522" s="4">
        <v>1.84</v>
      </c>
      <c r="Q522" s="4">
        <v>1.84</v>
      </c>
      <c r="R522" s="4">
        <v>1.84</v>
      </c>
      <c r="S522" s="4">
        <v>1.84</v>
      </c>
      <c r="T522" s="4">
        <v>0</v>
      </c>
      <c r="U522" s="4">
        <v>0.18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1.75</v>
      </c>
      <c r="AE522" s="4">
        <v>2.145</v>
      </c>
      <c r="AF522" s="4">
        <v>1.75</v>
      </c>
      <c r="AG522" s="4">
        <v>1.84</v>
      </c>
      <c r="AH522" s="4">
        <v>0</v>
      </c>
      <c r="AI522" s="4">
        <v>6.5</v>
      </c>
      <c r="AJ522" s="4">
        <v>0</v>
      </c>
      <c r="AK522" s="4">
        <v>1.845</v>
      </c>
      <c r="AL522" s="4">
        <v>1.845</v>
      </c>
      <c r="AM522" s="4">
        <v>1.845</v>
      </c>
      <c r="AN522" s="4">
        <v>1.845</v>
      </c>
      <c r="AO522" s="4">
        <v>0</v>
      </c>
      <c r="AP522" s="4">
        <v>4</v>
      </c>
      <c r="AQ522" s="4">
        <v>0</v>
      </c>
      <c r="AR522" s="4">
        <v>1.82</v>
      </c>
      <c r="AS522" s="4">
        <v>1.98</v>
      </c>
      <c r="AT522" s="4">
        <v>1.82</v>
      </c>
      <c r="AU522" s="4">
        <v>1.98</v>
      </c>
      <c r="AV522" s="4">
        <v>0</v>
      </c>
      <c r="AW522" s="4">
        <v>5.8</v>
      </c>
      <c r="AX522" s="4">
        <v>0</v>
      </c>
      <c r="AY522" s="4">
        <v>1.9</v>
      </c>
      <c r="AZ522" s="4">
        <v>1.9</v>
      </c>
      <c r="BA522" s="4">
        <v>1.9</v>
      </c>
      <c r="BB522" s="4">
        <v>1.9</v>
      </c>
      <c r="BC522" s="4">
        <v>0</v>
      </c>
      <c r="BD522" s="4">
        <v>2.5</v>
      </c>
      <c r="BE522" s="4">
        <v>0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0</v>
      </c>
      <c r="BM522" s="4">
        <v>0</v>
      </c>
      <c r="BN522" s="4">
        <v>0</v>
      </c>
      <c r="BO522" s="4">
        <v>0</v>
      </c>
      <c r="BP522" s="4">
        <v>0</v>
      </c>
      <c r="BQ522" s="4">
        <v>0</v>
      </c>
      <c r="BR522" s="4">
        <v>0</v>
      </c>
      <c r="BS522" s="4">
        <v>0</v>
      </c>
      <c r="BT522" s="4">
        <v>0</v>
      </c>
      <c r="BU522" s="4">
        <v>0</v>
      </c>
      <c r="BV522" s="4">
        <v>0</v>
      </c>
      <c r="BW522" s="4">
        <v>0</v>
      </c>
      <c r="BX522" s="4">
        <v>0</v>
      </c>
      <c r="BY522" s="4">
        <v>0</v>
      </c>
      <c r="BZ522" s="4">
        <v>0</v>
      </c>
    </row>
    <row r="523" spans="1:78" x14ac:dyDescent="0.15">
      <c r="A523" s="3">
        <v>40206</v>
      </c>
      <c r="B523" s="4">
        <v>1.36</v>
      </c>
      <c r="C523" s="4">
        <v>1.4883999999999999</v>
      </c>
      <c r="D523" s="4">
        <v>1.34</v>
      </c>
      <c r="E523" s="4">
        <v>1.36</v>
      </c>
      <c r="F523" s="4">
        <v>0</v>
      </c>
      <c r="G523" s="4">
        <v>959.32</v>
      </c>
      <c r="H523" s="4">
        <v>0</v>
      </c>
      <c r="I523" s="4">
        <v>1.8656999999999999</v>
      </c>
      <c r="J523" s="4">
        <v>1.95</v>
      </c>
      <c r="K523" s="4">
        <v>1.58</v>
      </c>
      <c r="L523" s="4">
        <v>1.58</v>
      </c>
      <c r="M523" s="4">
        <v>0</v>
      </c>
      <c r="N523" s="4">
        <v>62.7</v>
      </c>
      <c r="O523" s="4">
        <v>0</v>
      </c>
      <c r="P523" s="4">
        <v>1.9</v>
      </c>
      <c r="Q523" s="4">
        <v>1.9</v>
      </c>
      <c r="R523" s="4">
        <v>1.85</v>
      </c>
      <c r="S523" s="4">
        <v>1.86</v>
      </c>
      <c r="T523" s="4">
        <v>0</v>
      </c>
      <c r="U523" s="4">
        <v>9.5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1.9</v>
      </c>
      <c r="AE523" s="4">
        <v>2.0499999999999998</v>
      </c>
      <c r="AF523" s="4">
        <v>1.85</v>
      </c>
      <c r="AG523" s="4">
        <v>2.0499999999999998</v>
      </c>
      <c r="AH523" s="4">
        <v>0</v>
      </c>
      <c r="AI523" s="4">
        <v>17.7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2.25</v>
      </c>
      <c r="AS523" s="4">
        <v>2.33</v>
      </c>
      <c r="AT523" s="4">
        <v>2.0499999999999998</v>
      </c>
      <c r="AU523" s="4">
        <v>2.0499999999999998</v>
      </c>
      <c r="AV523" s="4">
        <v>0</v>
      </c>
      <c r="AW523" s="4">
        <v>4.75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1.98</v>
      </c>
      <c r="BG523" s="4">
        <v>1.98</v>
      </c>
      <c r="BH523" s="4">
        <v>1.98</v>
      </c>
      <c r="BI523" s="4">
        <v>1.98</v>
      </c>
      <c r="BJ523" s="4">
        <v>0</v>
      </c>
      <c r="BK523" s="4">
        <v>2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</row>
    <row r="524" spans="1:78" x14ac:dyDescent="0.15">
      <c r="A524" s="3">
        <v>40207</v>
      </c>
      <c r="B524" s="4">
        <v>1.36</v>
      </c>
      <c r="C524" s="4">
        <v>1.6</v>
      </c>
      <c r="D524" s="4">
        <v>1.35</v>
      </c>
      <c r="E524" s="4">
        <v>1.3592</v>
      </c>
      <c r="F524" s="4">
        <v>0</v>
      </c>
      <c r="G524" s="4">
        <v>899.63</v>
      </c>
      <c r="H524" s="4">
        <v>0</v>
      </c>
      <c r="I524" s="4">
        <v>1.89</v>
      </c>
      <c r="J524" s="4">
        <v>1.93</v>
      </c>
      <c r="K524" s="4">
        <v>1.8542000000000001</v>
      </c>
      <c r="L524" s="4">
        <v>1.87</v>
      </c>
      <c r="M524" s="4">
        <v>0</v>
      </c>
      <c r="N524" s="4">
        <v>53</v>
      </c>
      <c r="O524" s="4">
        <v>0</v>
      </c>
      <c r="P524" s="4">
        <v>1.86</v>
      </c>
      <c r="Q524" s="4">
        <v>1.95</v>
      </c>
      <c r="R524" s="4">
        <v>1.8</v>
      </c>
      <c r="S524" s="4">
        <v>1.8</v>
      </c>
      <c r="T524" s="4">
        <v>0</v>
      </c>
      <c r="U524" s="4">
        <v>16.2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2.0499999999999998</v>
      </c>
      <c r="AL524" s="4">
        <v>2.0499999999999998</v>
      </c>
      <c r="AM524" s="4">
        <v>1.78</v>
      </c>
      <c r="AN524" s="4">
        <v>1.78</v>
      </c>
      <c r="AO524" s="4">
        <v>0</v>
      </c>
      <c r="AP524" s="4">
        <v>3.5</v>
      </c>
      <c r="AQ524" s="4">
        <v>0</v>
      </c>
      <c r="AR524" s="4">
        <v>2.1</v>
      </c>
      <c r="AS524" s="4">
        <v>2.25</v>
      </c>
      <c r="AT524" s="4">
        <v>2.1</v>
      </c>
      <c r="AU524" s="4">
        <v>2.1</v>
      </c>
      <c r="AV524" s="4">
        <v>0</v>
      </c>
      <c r="AW524" s="4">
        <v>14</v>
      </c>
      <c r="AX524" s="4">
        <v>0</v>
      </c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>
        <v>0</v>
      </c>
      <c r="BE524" s="4">
        <v>0</v>
      </c>
      <c r="BF524" s="4">
        <v>0</v>
      </c>
      <c r="BG524" s="4">
        <v>0</v>
      </c>
      <c r="BH524" s="4">
        <v>0</v>
      </c>
      <c r="BI524" s="4">
        <v>0</v>
      </c>
      <c r="BJ524" s="4">
        <v>0</v>
      </c>
      <c r="BK524" s="4">
        <v>0</v>
      </c>
      <c r="BL524" s="4">
        <v>0</v>
      </c>
      <c r="BM524" s="4">
        <v>1.9978</v>
      </c>
      <c r="BN524" s="4">
        <v>2.14</v>
      </c>
      <c r="BO524" s="4">
        <v>1.9978</v>
      </c>
      <c r="BP524" s="4">
        <v>2.14</v>
      </c>
      <c r="BQ524" s="4">
        <v>0</v>
      </c>
      <c r="BR524" s="4">
        <v>4</v>
      </c>
      <c r="BS524" s="4">
        <v>0</v>
      </c>
      <c r="BT524" s="4">
        <v>2.2667000000000002</v>
      </c>
      <c r="BU524" s="4">
        <v>2.2667000000000002</v>
      </c>
      <c r="BV524" s="4">
        <v>2.2667000000000002</v>
      </c>
      <c r="BW524" s="4">
        <v>2.2667000000000002</v>
      </c>
      <c r="BX524" s="4">
        <v>0</v>
      </c>
      <c r="BY524" s="4">
        <v>1</v>
      </c>
      <c r="BZ524" s="4">
        <v>0</v>
      </c>
    </row>
    <row r="525" spans="1:78" x14ac:dyDescent="0.15">
      <c r="A525" s="3">
        <v>40210</v>
      </c>
      <c r="B525" s="4">
        <v>1.36</v>
      </c>
      <c r="C525" s="4">
        <v>1.66</v>
      </c>
      <c r="D525" s="4">
        <v>1.35</v>
      </c>
      <c r="E525" s="4">
        <v>1.36</v>
      </c>
      <c r="F525" s="4">
        <v>0</v>
      </c>
      <c r="G525" s="4">
        <v>861.82</v>
      </c>
      <c r="H525" s="4">
        <v>0</v>
      </c>
      <c r="I525" s="4">
        <v>1.83</v>
      </c>
      <c r="J525" s="4">
        <v>2.6541999999999999</v>
      </c>
      <c r="K525" s="4">
        <v>1.83</v>
      </c>
      <c r="L525" s="4">
        <v>1.86</v>
      </c>
      <c r="M525" s="4">
        <v>0</v>
      </c>
      <c r="N525" s="4">
        <v>87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2.0699999999999998</v>
      </c>
      <c r="AE525" s="4">
        <v>2.0699999999999998</v>
      </c>
      <c r="AF525" s="4">
        <v>1.9</v>
      </c>
      <c r="AG525" s="4">
        <v>1.9</v>
      </c>
      <c r="AH525" s="4">
        <v>0</v>
      </c>
      <c r="AI525" s="4">
        <v>4.3</v>
      </c>
      <c r="AJ525" s="4">
        <v>0</v>
      </c>
      <c r="AK525" s="4">
        <v>1.97</v>
      </c>
      <c r="AL525" s="4">
        <v>1.97</v>
      </c>
      <c r="AM525" s="4">
        <v>1.97</v>
      </c>
      <c r="AN525" s="4">
        <v>1.97</v>
      </c>
      <c r="AO525" s="4">
        <v>0</v>
      </c>
      <c r="AP525" s="4">
        <v>6</v>
      </c>
      <c r="AQ525" s="4">
        <v>0</v>
      </c>
      <c r="AR525" s="4">
        <v>2</v>
      </c>
      <c r="AS525" s="4">
        <v>2.25</v>
      </c>
      <c r="AT525" s="4">
        <v>1.99</v>
      </c>
      <c r="AU525" s="4">
        <v>2.25</v>
      </c>
      <c r="AV525" s="4">
        <v>0</v>
      </c>
      <c r="AW525" s="4">
        <v>5.0999999999999996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0</v>
      </c>
      <c r="BV525" s="4">
        <v>0</v>
      </c>
      <c r="BW525" s="4">
        <v>0</v>
      </c>
      <c r="BX525" s="4">
        <v>0</v>
      </c>
      <c r="BY525" s="4">
        <v>0</v>
      </c>
      <c r="BZ525" s="4">
        <v>0</v>
      </c>
    </row>
    <row r="526" spans="1:78" x14ac:dyDescent="0.15">
      <c r="A526" s="3">
        <v>40211</v>
      </c>
      <c r="B526" s="4">
        <v>1.36</v>
      </c>
      <c r="C526" s="4">
        <v>1.46</v>
      </c>
      <c r="D526" s="4">
        <v>1.35</v>
      </c>
      <c r="E526" s="4">
        <v>1.36</v>
      </c>
      <c r="F526" s="4">
        <v>0</v>
      </c>
      <c r="G526" s="4">
        <v>933.71</v>
      </c>
      <c r="H526" s="4">
        <v>0</v>
      </c>
      <c r="I526" s="4">
        <v>1.86</v>
      </c>
      <c r="J526" s="4">
        <v>2.2999999999999998</v>
      </c>
      <c r="K526" s="4">
        <v>1.5</v>
      </c>
      <c r="L526" s="4">
        <v>1.5</v>
      </c>
      <c r="M526" s="4">
        <v>0</v>
      </c>
      <c r="N526" s="4">
        <v>87.7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0</v>
      </c>
      <c r="AV526" s="4">
        <v>0</v>
      </c>
      <c r="AW526" s="4">
        <v>0</v>
      </c>
      <c r="AX526" s="4">
        <v>0</v>
      </c>
      <c r="AY526" s="4">
        <v>2.4095</v>
      </c>
      <c r="AZ526" s="4">
        <v>2.4095</v>
      </c>
      <c r="BA526" s="4">
        <v>2.4095</v>
      </c>
      <c r="BB526" s="4">
        <v>2.4095</v>
      </c>
      <c r="BC526" s="4">
        <v>0</v>
      </c>
      <c r="BD526" s="4">
        <v>0.5</v>
      </c>
      <c r="BE526" s="4">
        <v>0</v>
      </c>
      <c r="BF526" s="4">
        <v>0</v>
      </c>
      <c r="BG526" s="4">
        <v>0</v>
      </c>
      <c r="BH526" s="4">
        <v>0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0</v>
      </c>
      <c r="BQ526" s="4">
        <v>0</v>
      </c>
      <c r="BR526" s="4">
        <v>0</v>
      </c>
      <c r="BS526" s="4">
        <v>0</v>
      </c>
      <c r="BT526" s="4">
        <v>0</v>
      </c>
      <c r="BU526" s="4">
        <v>0</v>
      </c>
      <c r="BV526" s="4">
        <v>0</v>
      </c>
      <c r="BW526" s="4">
        <v>0</v>
      </c>
      <c r="BX526" s="4">
        <v>0</v>
      </c>
      <c r="BY526" s="4">
        <v>0</v>
      </c>
      <c r="BZ526" s="4">
        <v>0</v>
      </c>
    </row>
    <row r="527" spans="1:78" x14ac:dyDescent="0.15">
      <c r="A527" s="3">
        <v>40212</v>
      </c>
      <c r="B527" s="4">
        <v>1.36</v>
      </c>
      <c r="C527" s="4">
        <v>1.46</v>
      </c>
      <c r="D527" s="4">
        <v>1.35</v>
      </c>
      <c r="E527" s="4">
        <v>1.38</v>
      </c>
      <c r="F527" s="4">
        <v>0</v>
      </c>
      <c r="G527" s="4">
        <v>1029.78</v>
      </c>
      <c r="H527" s="4">
        <v>0</v>
      </c>
      <c r="I527" s="4">
        <v>1.78</v>
      </c>
      <c r="J527" s="4">
        <v>2.2829999999999999</v>
      </c>
      <c r="K527" s="4">
        <v>1.7</v>
      </c>
      <c r="L527" s="4">
        <v>2.2829999999999999</v>
      </c>
      <c r="M527" s="4">
        <v>0</v>
      </c>
      <c r="N527" s="4">
        <v>27.75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1.9</v>
      </c>
      <c r="X527" s="4">
        <v>1.9</v>
      </c>
      <c r="Y527" s="4">
        <v>1.89</v>
      </c>
      <c r="Z527" s="4">
        <v>1.9</v>
      </c>
      <c r="AA527" s="4">
        <v>0</v>
      </c>
      <c r="AB527" s="4">
        <v>11.2</v>
      </c>
      <c r="AC527" s="4">
        <v>0</v>
      </c>
      <c r="AD527" s="4">
        <v>1.96</v>
      </c>
      <c r="AE527" s="4">
        <v>1.96</v>
      </c>
      <c r="AF527" s="4">
        <v>1.96</v>
      </c>
      <c r="AG527" s="4">
        <v>1.96</v>
      </c>
      <c r="AH527" s="4">
        <v>0</v>
      </c>
      <c r="AI527" s="4">
        <v>3</v>
      </c>
      <c r="AJ527" s="4">
        <v>0</v>
      </c>
      <c r="AK527" s="4">
        <v>2</v>
      </c>
      <c r="AL527" s="4">
        <v>2</v>
      </c>
      <c r="AM527" s="4">
        <v>2</v>
      </c>
      <c r="AN527" s="4">
        <v>2</v>
      </c>
      <c r="AO527" s="4">
        <v>0</v>
      </c>
      <c r="AP527" s="4">
        <v>0.5</v>
      </c>
      <c r="AQ527" s="4">
        <v>0</v>
      </c>
      <c r="AR527" s="4">
        <v>1.94</v>
      </c>
      <c r="AS527" s="4">
        <v>1.94</v>
      </c>
      <c r="AT527" s="4">
        <v>1.94</v>
      </c>
      <c r="AU527" s="4">
        <v>1.94</v>
      </c>
      <c r="AV527" s="4">
        <v>0</v>
      </c>
      <c r="AW527" s="4">
        <v>0.3</v>
      </c>
      <c r="AX527" s="4">
        <v>0</v>
      </c>
      <c r="AY527" s="4">
        <v>2.14</v>
      </c>
      <c r="AZ527" s="4">
        <v>2.14</v>
      </c>
      <c r="BA527" s="4">
        <v>2.14</v>
      </c>
      <c r="BB527" s="4">
        <v>2.14</v>
      </c>
      <c r="BC527" s="4">
        <v>0</v>
      </c>
      <c r="BD527" s="4">
        <v>3</v>
      </c>
      <c r="BE527" s="4">
        <v>0</v>
      </c>
      <c r="BF527" s="4">
        <v>2.29</v>
      </c>
      <c r="BG527" s="4">
        <v>2.29</v>
      </c>
      <c r="BH527" s="4">
        <v>2.29</v>
      </c>
      <c r="BI527" s="4">
        <v>2.29</v>
      </c>
      <c r="BJ527" s="4">
        <v>0</v>
      </c>
      <c r="BK527" s="4">
        <v>0.16500000000000001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0</v>
      </c>
      <c r="BT527" s="4">
        <v>0</v>
      </c>
      <c r="BU527" s="4">
        <v>0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</row>
    <row r="528" spans="1:78" x14ac:dyDescent="0.15">
      <c r="A528" s="3">
        <v>40213</v>
      </c>
      <c r="B528" s="4">
        <v>1.36</v>
      </c>
      <c r="C528" s="4">
        <v>1.66</v>
      </c>
      <c r="D528" s="4">
        <v>1.35</v>
      </c>
      <c r="E528" s="4">
        <v>1.4</v>
      </c>
      <c r="F528" s="4">
        <v>0</v>
      </c>
      <c r="G528" s="4">
        <v>1109.98</v>
      </c>
      <c r="H528" s="4">
        <v>0</v>
      </c>
      <c r="I528" s="4">
        <v>2.15</v>
      </c>
      <c r="J528" s="4">
        <v>2.15</v>
      </c>
      <c r="K528" s="4">
        <v>1.78</v>
      </c>
      <c r="L528" s="4">
        <v>1.84</v>
      </c>
      <c r="M528" s="4">
        <v>0</v>
      </c>
      <c r="N528" s="4">
        <v>54</v>
      </c>
      <c r="O528" s="4">
        <v>0</v>
      </c>
      <c r="P528" s="4">
        <v>1.45</v>
      </c>
      <c r="Q528" s="4">
        <v>1.45</v>
      </c>
      <c r="R528" s="4">
        <v>1.45</v>
      </c>
      <c r="S528" s="4">
        <v>1.45</v>
      </c>
      <c r="T528" s="4">
        <v>0</v>
      </c>
      <c r="U528" s="4">
        <v>1</v>
      </c>
      <c r="V528" s="4">
        <v>0</v>
      </c>
      <c r="W528" s="4">
        <v>1.89</v>
      </c>
      <c r="X528" s="4">
        <v>1.89</v>
      </c>
      <c r="Y528" s="4">
        <v>1.72</v>
      </c>
      <c r="Z528" s="4">
        <v>1.72</v>
      </c>
      <c r="AA528" s="4">
        <v>0</v>
      </c>
      <c r="AB528" s="4">
        <v>1.3</v>
      </c>
      <c r="AC528" s="4">
        <v>0</v>
      </c>
      <c r="AD528" s="4">
        <v>1.95</v>
      </c>
      <c r="AE528" s="4">
        <v>1.95</v>
      </c>
      <c r="AF528" s="4">
        <v>1.87</v>
      </c>
      <c r="AG528" s="4">
        <v>1.87</v>
      </c>
      <c r="AH528" s="4">
        <v>0</v>
      </c>
      <c r="AI528" s="4">
        <v>20.8</v>
      </c>
      <c r="AJ528" s="4">
        <v>0</v>
      </c>
      <c r="AK528" s="4">
        <v>1.9</v>
      </c>
      <c r="AL528" s="4">
        <v>1.96</v>
      </c>
      <c r="AM528" s="4">
        <v>1.9</v>
      </c>
      <c r="AN528" s="4">
        <v>1.96</v>
      </c>
      <c r="AO528" s="4">
        <v>0</v>
      </c>
      <c r="AP528" s="4">
        <v>2.2000000000000002</v>
      </c>
      <c r="AQ528" s="4">
        <v>0</v>
      </c>
      <c r="AR528" s="4">
        <v>2.25</v>
      </c>
      <c r="AS528" s="4">
        <v>2.25</v>
      </c>
      <c r="AT528" s="4">
        <v>2.25</v>
      </c>
      <c r="AU528" s="4">
        <v>2.25</v>
      </c>
      <c r="AV528" s="4">
        <v>0</v>
      </c>
      <c r="AW528" s="4">
        <v>2</v>
      </c>
      <c r="AX528" s="4">
        <v>0</v>
      </c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2</v>
      </c>
      <c r="BG528" s="4">
        <v>2</v>
      </c>
      <c r="BH528" s="4">
        <v>2</v>
      </c>
      <c r="BI528" s="4">
        <v>2</v>
      </c>
      <c r="BJ528" s="4">
        <v>0</v>
      </c>
      <c r="BK528" s="4">
        <v>2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</row>
    <row r="529" spans="1:78" x14ac:dyDescent="0.15">
      <c r="A529" s="3">
        <v>40214</v>
      </c>
      <c r="B529" s="4">
        <v>1.36</v>
      </c>
      <c r="C529" s="4">
        <v>1.65</v>
      </c>
      <c r="D529" s="4">
        <v>1.34</v>
      </c>
      <c r="E529" s="4">
        <v>1.36</v>
      </c>
      <c r="F529" s="4">
        <v>0</v>
      </c>
      <c r="G529" s="4">
        <v>991.02</v>
      </c>
      <c r="H529" s="4">
        <v>0</v>
      </c>
      <c r="I529" s="4">
        <v>1.79</v>
      </c>
      <c r="J529" s="4">
        <v>2.2000000000000002</v>
      </c>
      <c r="K529" s="4">
        <v>1.55</v>
      </c>
      <c r="L529" s="4">
        <v>2.2000000000000002</v>
      </c>
      <c r="M529" s="4">
        <v>0</v>
      </c>
      <c r="N529" s="4">
        <v>38.92</v>
      </c>
      <c r="O529" s="4">
        <v>0</v>
      </c>
      <c r="P529" s="4">
        <v>1.75</v>
      </c>
      <c r="Q529" s="4">
        <v>1.79</v>
      </c>
      <c r="R529" s="4">
        <v>1.72</v>
      </c>
      <c r="S529" s="4">
        <v>1.72</v>
      </c>
      <c r="T529" s="4">
        <v>0</v>
      </c>
      <c r="U529" s="4">
        <v>48</v>
      </c>
      <c r="V529" s="4">
        <v>0</v>
      </c>
      <c r="W529" s="4">
        <v>1.75</v>
      </c>
      <c r="X529" s="4">
        <v>1.88</v>
      </c>
      <c r="Y529" s="4">
        <v>1.72</v>
      </c>
      <c r="Z529" s="4">
        <v>1.88</v>
      </c>
      <c r="AA529" s="4">
        <v>0</v>
      </c>
      <c r="AB529" s="4">
        <v>23.5</v>
      </c>
      <c r="AC529" s="4">
        <v>0</v>
      </c>
      <c r="AD529" s="4">
        <v>2.25</v>
      </c>
      <c r="AE529" s="4">
        <v>2.25</v>
      </c>
      <c r="AF529" s="4">
        <v>2.1</v>
      </c>
      <c r="AG529" s="4">
        <v>2.1</v>
      </c>
      <c r="AH529" s="4">
        <v>0</v>
      </c>
      <c r="AI529" s="4">
        <v>0.8</v>
      </c>
      <c r="AJ529" s="4">
        <v>0</v>
      </c>
      <c r="AK529" s="4">
        <v>1.89</v>
      </c>
      <c r="AL529" s="4">
        <v>1.89</v>
      </c>
      <c r="AM529" s="4">
        <v>1.89</v>
      </c>
      <c r="AN529" s="4">
        <v>1.89</v>
      </c>
      <c r="AO529" s="4">
        <v>0</v>
      </c>
      <c r="AP529" s="4">
        <v>20</v>
      </c>
      <c r="AQ529" s="4">
        <v>0</v>
      </c>
      <c r="AR529" s="4">
        <v>2.6</v>
      </c>
      <c r="AS529" s="4">
        <v>2.6</v>
      </c>
      <c r="AT529" s="4">
        <v>2.0051000000000001</v>
      </c>
      <c r="AU529" s="4">
        <v>2.0051000000000001</v>
      </c>
      <c r="AV529" s="4">
        <v>0</v>
      </c>
      <c r="AW529" s="4">
        <v>12.27</v>
      </c>
      <c r="AX529" s="4">
        <v>0</v>
      </c>
      <c r="AY529" s="4">
        <v>0</v>
      </c>
      <c r="AZ529" s="4">
        <v>0</v>
      </c>
      <c r="BA529" s="4">
        <v>0</v>
      </c>
      <c r="BB529" s="4">
        <v>0</v>
      </c>
      <c r="BC529" s="4">
        <v>0</v>
      </c>
      <c r="BD529" s="4">
        <v>0</v>
      </c>
      <c r="BE529" s="4">
        <v>0</v>
      </c>
      <c r="BF529" s="4">
        <v>2.1</v>
      </c>
      <c r="BG529" s="4">
        <v>2.1</v>
      </c>
      <c r="BH529" s="4">
        <v>2</v>
      </c>
      <c r="BI529" s="4">
        <v>2</v>
      </c>
      <c r="BJ529" s="4">
        <v>0</v>
      </c>
      <c r="BK529" s="4">
        <v>4.4000000000000004</v>
      </c>
      <c r="BL529" s="4">
        <v>0</v>
      </c>
      <c r="BM529" s="4">
        <v>0</v>
      </c>
      <c r="BN529" s="4">
        <v>0</v>
      </c>
      <c r="BO529" s="4">
        <v>0</v>
      </c>
      <c r="BP529" s="4">
        <v>0</v>
      </c>
      <c r="BQ529" s="4">
        <v>0</v>
      </c>
      <c r="BR529" s="4">
        <v>0</v>
      </c>
      <c r="BS529" s="4">
        <v>0</v>
      </c>
      <c r="BT529" s="4">
        <v>0</v>
      </c>
      <c r="BU529" s="4">
        <v>0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</row>
    <row r="530" spans="1:78" x14ac:dyDescent="0.15">
      <c r="A530" s="3">
        <v>40217</v>
      </c>
      <c r="B530" s="4">
        <v>1.36</v>
      </c>
      <c r="C530" s="4">
        <v>1.51</v>
      </c>
      <c r="D530" s="4">
        <v>1.35</v>
      </c>
      <c r="E530" s="4">
        <v>1.36</v>
      </c>
      <c r="F530" s="4">
        <v>0</v>
      </c>
      <c r="G530" s="4">
        <v>1139.32</v>
      </c>
      <c r="H530" s="4">
        <v>0</v>
      </c>
      <c r="I530" s="4">
        <v>1.36</v>
      </c>
      <c r="J530" s="4">
        <v>2.72</v>
      </c>
      <c r="K530" s="4">
        <v>1.36</v>
      </c>
      <c r="L530" s="4">
        <v>1.86</v>
      </c>
      <c r="M530" s="4">
        <v>0</v>
      </c>
      <c r="N530" s="4">
        <v>105.84</v>
      </c>
      <c r="O530" s="4">
        <v>0</v>
      </c>
      <c r="P530" s="4">
        <v>1.7</v>
      </c>
      <c r="Q530" s="4">
        <v>1.85</v>
      </c>
      <c r="R530" s="4">
        <v>1.7</v>
      </c>
      <c r="S530" s="4">
        <v>1.8389</v>
      </c>
      <c r="T530" s="4">
        <v>0</v>
      </c>
      <c r="U530" s="4">
        <v>4.7</v>
      </c>
      <c r="V530" s="4">
        <v>0</v>
      </c>
      <c r="W530" s="4">
        <v>1.9</v>
      </c>
      <c r="X530" s="4">
        <v>1.9</v>
      </c>
      <c r="Y530" s="4">
        <v>1.9</v>
      </c>
      <c r="Z530" s="4">
        <v>1.9</v>
      </c>
      <c r="AA530" s="4">
        <v>0</v>
      </c>
      <c r="AB530" s="4">
        <v>0.8</v>
      </c>
      <c r="AC530" s="4">
        <v>0</v>
      </c>
      <c r="AD530" s="4">
        <v>1.84</v>
      </c>
      <c r="AE530" s="4">
        <v>2.25</v>
      </c>
      <c r="AF530" s="4">
        <v>1.83</v>
      </c>
      <c r="AG530" s="4">
        <v>2.25</v>
      </c>
      <c r="AH530" s="4">
        <v>0</v>
      </c>
      <c r="AI530" s="4">
        <v>3.9</v>
      </c>
      <c r="AJ530" s="4">
        <v>0</v>
      </c>
      <c r="AK530" s="4">
        <v>1.95</v>
      </c>
      <c r="AL530" s="4">
        <v>1.95</v>
      </c>
      <c r="AM530" s="4">
        <v>1.95</v>
      </c>
      <c r="AN530" s="4">
        <v>1.95</v>
      </c>
      <c r="AO530" s="4">
        <v>0</v>
      </c>
      <c r="AP530" s="4">
        <v>14</v>
      </c>
      <c r="AQ530" s="4">
        <v>0</v>
      </c>
      <c r="AR530" s="4">
        <v>1.91</v>
      </c>
      <c r="AS530" s="4">
        <v>2.16</v>
      </c>
      <c r="AT530" s="4">
        <v>1.91</v>
      </c>
      <c r="AU530" s="4">
        <v>2.16</v>
      </c>
      <c r="AV530" s="4">
        <v>0</v>
      </c>
      <c r="AW530" s="4">
        <v>4.5</v>
      </c>
      <c r="AX530" s="4">
        <v>0</v>
      </c>
      <c r="AY530" s="4">
        <v>1.9367000000000001</v>
      </c>
      <c r="AZ530" s="4">
        <v>1.9367000000000001</v>
      </c>
      <c r="BA530" s="4">
        <v>1.9367000000000001</v>
      </c>
      <c r="BB530" s="4">
        <v>1.9367000000000001</v>
      </c>
      <c r="BC530" s="4">
        <v>0</v>
      </c>
      <c r="BD530" s="4">
        <v>1</v>
      </c>
      <c r="BE530" s="4">
        <v>0</v>
      </c>
      <c r="BF530" s="4">
        <v>1.99</v>
      </c>
      <c r="BG530" s="4">
        <v>1.99</v>
      </c>
      <c r="BH530" s="4">
        <v>1.99</v>
      </c>
      <c r="BI530" s="4">
        <v>1.99</v>
      </c>
      <c r="BJ530" s="4">
        <v>0</v>
      </c>
      <c r="BK530" s="4">
        <v>1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</row>
    <row r="531" spans="1:78" x14ac:dyDescent="0.15">
      <c r="A531" s="3">
        <v>40218</v>
      </c>
      <c r="B531" s="4">
        <v>1.6</v>
      </c>
      <c r="C531" s="4">
        <v>1.68</v>
      </c>
      <c r="D531" s="4">
        <v>1.28</v>
      </c>
      <c r="E531" s="4">
        <v>1.41</v>
      </c>
      <c r="F531" s="4">
        <v>0</v>
      </c>
      <c r="G531" s="4">
        <v>851.51</v>
      </c>
      <c r="H531" s="4">
        <v>0</v>
      </c>
      <c r="I531" s="4">
        <v>1.92</v>
      </c>
      <c r="J531" s="4">
        <v>1.97</v>
      </c>
      <c r="K531" s="4">
        <v>1.87</v>
      </c>
      <c r="L531" s="4">
        <v>1.93</v>
      </c>
      <c r="M531" s="4">
        <v>0</v>
      </c>
      <c r="N531" s="4">
        <v>72.540000000000006</v>
      </c>
      <c r="O531" s="4">
        <v>0</v>
      </c>
      <c r="P531" s="4">
        <v>1.96</v>
      </c>
      <c r="Q531" s="4">
        <v>2.02</v>
      </c>
      <c r="R531" s="4">
        <v>1.75</v>
      </c>
      <c r="S531" s="4">
        <v>1.95</v>
      </c>
      <c r="T531" s="4">
        <v>0</v>
      </c>
      <c r="U531" s="4">
        <v>124.3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1.83</v>
      </c>
      <c r="AE531" s="4">
        <v>1.83</v>
      </c>
      <c r="AF531" s="4">
        <v>1.83</v>
      </c>
      <c r="AG531" s="4">
        <v>1.83</v>
      </c>
      <c r="AH531" s="4">
        <v>0</v>
      </c>
      <c r="AI531" s="4">
        <v>5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4">
        <v>0</v>
      </c>
      <c r="AT531" s="4">
        <v>0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0</v>
      </c>
      <c r="BB531" s="4">
        <v>0</v>
      </c>
      <c r="BC531" s="4">
        <v>0</v>
      </c>
      <c r="BD531" s="4">
        <v>0</v>
      </c>
      <c r="BE531" s="4">
        <v>0</v>
      </c>
      <c r="BF531" s="4">
        <v>1.99</v>
      </c>
      <c r="BG531" s="4">
        <v>2.5499999999999998</v>
      </c>
      <c r="BH531" s="4">
        <v>1.99</v>
      </c>
      <c r="BI531" s="4">
        <v>2.5499999999999998</v>
      </c>
      <c r="BJ531" s="4">
        <v>0</v>
      </c>
      <c r="BK531" s="4">
        <v>2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0</v>
      </c>
      <c r="BT531" s="4">
        <v>0</v>
      </c>
      <c r="BU531" s="4">
        <v>0</v>
      </c>
      <c r="BV531" s="4">
        <v>0</v>
      </c>
      <c r="BW531" s="4">
        <v>0</v>
      </c>
      <c r="BX531" s="4">
        <v>0</v>
      </c>
      <c r="BY531" s="4">
        <v>0</v>
      </c>
      <c r="BZ531" s="4">
        <v>0</v>
      </c>
    </row>
    <row r="532" spans="1:78" x14ac:dyDescent="0.15">
      <c r="A532" s="3">
        <v>40219</v>
      </c>
      <c r="B532" s="4">
        <v>1.5</v>
      </c>
      <c r="C532" s="4">
        <v>2</v>
      </c>
      <c r="D532" s="4">
        <v>1.4</v>
      </c>
      <c r="E532" s="4">
        <v>1.51</v>
      </c>
      <c r="F532" s="4">
        <v>0</v>
      </c>
      <c r="G532" s="4">
        <v>634.12</v>
      </c>
      <c r="H532" s="4">
        <v>0</v>
      </c>
      <c r="I532" s="4">
        <v>1.89</v>
      </c>
      <c r="J532" s="4">
        <v>2</v>
      </c>
      <c r="K532" s="4">
        <v>1.5</v>
      </c>
      <c r="L532" s="4">
        <v>1.83</v>
      </c>
      <c r="M532" s="4">
        <v>0</v>
      </c>
      <c r="N532" s="4">
        <v>91.25</v>
      </c>
      <c r="O532" s="4">
        <v>0</v>
      </c>
      <c r="P532" s="4">
        <v>1.86</v>
      </c>
      <c r="Q532" s="4">
        <v>2.0299999999999998</v>
      </c>
      <c r="R532" s="4">
        <v>1.78</v>
      </c>
      <c r="S532" s="4">
        <v>1.94</v>
      </c>
      <c r="T532" s="4">
        <v>0</v>
      </c>
      <c r="U532" s="4">
        <v>100</v>
      </c>
      <c r="V532" s="4">
        <v>0</v>
      </c>
      <c r="W532" s="4">
        <v>1.9</v>
      </c>
      <c r="X532" s="4">
        <v>1.9</v>
      </c>
      <c r="Y532" s="4">
        <v>1.9</v>
      </c>
      <c r="Z532" s="4">
        <v>1.9</v>
      </c>
      <c r="AA532" s="4">
        <v>0</v>
      </c>
      <c r="AB532" s="4">
        <v>15</v>
      </c>
      <c r="AC532" s="4">
        <v>0</v>
      </c>
      <c r="AD532" s="4">
        <v>2.2999999999999998</v>
      </c>
      <c r="AE532" s="4">
        <v>2.2999999999999998</v>
      </c>
      <c r="AF532" s="4">
        <v>1.9</v>
      </c>
      <c r="AG532" s="4">
        <v>1.9</v>
      </c>
      <c r="AH532" s="4">
        <v>0</v>
      </c>
      <c r="AI532" s="4">
        <v>25.8</v>
      </c>
      <c r="AJ532" s="4">
        <v>0</v>
      </c>
      <c r="AK532" s="4">
        <v>1.89</v>
      </c>
      <c r="AL532" s="4">
        <v>1.89</v>
      </c>
      <c r="AM532" s="4">
        <v>1.89</v>
      </c>
      <c r="AN532" s="4">
        <v>1.89</v>
      </c>
      <c r="AO532" s="4">
        <v>0</v>
      </c>
      <c r="AP532" s="4">
        <v>2</v>
      </c>
      <c r="AQ532" s="4">
        <v>0</v>
      </c>
      <c r="AR532" s="4">
        <v>1.91</v>
      </c>
      <c r="AS532" s="4">
        <v>2.4220999999999999</v>
      </c>
      <c r="AT532" s="4">
        <v>1.91</v>
      </c>
      <c r="AU532" s="4">
        <v>2.02</v>
      </c>
      <c r="AV532" s="4">
        <v>0</v>
      </c>
      <c r="AW532" s="4">
        <v>12</v>
      </c>
      <c r="AX532" s="4">
        <v>0</v>
      </c>
      <c r="AY532" s="4">
        <v>0</v>
      </c>
      <c r="AZ532" s="4">
        <v>0</v>
      </c>
      <c r="BA532" s="4">
        <v>0</v>
      </c>
      <c r="BB532" s="4">
        <v>0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0</v>
      </c>
      <c r="BT532" s="4">
        <v>0</v>
      </c>
      <c r="BU532" s="4">
        <v>0</v>
      </c>
      <c r="BV532" s="4">
        <v>0</v>
      </c>
      <c r="BW532" s="4">
        <v>0</v>
      </c>
      <c r="BX532" s="4">
        <v>0</v>
      </c>
      <c r="BY532" s="4">
        <v>0</v>
      </c>
      <c r="BZ532" s="4">
        <v>0</v>
      </c>
    </row>
    <row r="533" spans="1:78" x14ac:dyDescent="0.15">
      <c r="A533" s="3">
        <v>40220</v>
      </c>
      <c r="B533" s="4">
        <v>1.9358</v>
      </c>
      <c r="C533" s="4">
        <v>2.57</v>
      </c>
      <c r="D533" s="4">
        <v>1.9358</v>
      </c>
      <c r="E533" s="4">
        <v>2.2200000000000002</v>
      </c>
      <c r="F533" s="4">
        <v>0</v>
      </c>
      <c r="G533" s="4">
        <v>83.17</v>
      </c>
      <c r="H533" s="4">
        <v>0</v>
      </c>
      <c r="I533" s="4">
        <v>1.99</v>
      </c>
      <c r="J533" s="4">
        <v>2.92</v>
      </c>
      <c r="K533" s="4">
        <v>1.99</v>
      </c>
      <c r="L533" s="4">
        <v>2.5499999999999998</v>
      </c>
      <c r="M533" s="4">
        <v>0</v>
      </c>
      <c r="N533" s="4">
        <v>59.4</v>
      </c>
      <c r="O533" s="4">
        <v>0</v>
      </c>
      <c r="P533" s="4">
        <v>1.95</v>
      </c>
      <c r="Q533" s="4">
        <v>3.56</v>
      </c>
      <c r="R533" s="4">
        <v>1.95</v>
      </c>
      <c r="S533" s="4">
        <v>2.5840999999999998</v>
      </c>
      <c r="T533" s="4">
        <v>0</v>
      </c>
      <c r="U533" s="4">
        <v>219.45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1.87</v>
      </c>
      <c r="AE533" s="4">
        <v>2.6</v>
      </c>
      <c r="AF533" s="4">
        <v>1.87</v>
      </c>
      <c r="AG533" s="4">
        <v>2.6</v>
      </c>
      <c r="AH533" s="4">
        <v>0</v>
      </c>
      <c r="AI533" s="4">
        <v>4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  <c r="BV533" s="4">
        <v>0</v>
      </c>
      <c r="BW533" s="4">
        <v>0</v>
      </c>
      <c r="BX533" s="4">
        <v>0</v>
      </c>
      <c r="BY533" s="4">
        <v>0</v>
      </c>
      <c r="BZ533" s="4">
        <v>0</v>
      </c>
    </row>
    <row r="534" spans="1:78" x14ac:dyDescent="0.15">
      <c r="A534" s="3">
        <v>40221</v>
      </c>
      <c r="B534" s="4">
        <v>2.2999999999999998</v>
      </c>
      <c r="C534" s="4">
        <v>2.5499999999999998</v>
      </c>
      <c r="D534" s="4">
        <v>2.2000000000000002</v>
      </c>
      <c r="E534" s="4">
        <v>2.46</v>
      </c>
      <c r="F534" s="4">
        <v>0</v>
      </c>
      <c r="G534" s="4">
        <v>114.85</v>
      </c>
      <c r="H534" s="4">
        <v>0</v>
      </c>
      <c r="I534" s="4">
        <v>2.6</v>
      </c>
      <c r="J534" s="4">
        <v>2.8</v>
      </c>
      <c r="K534" s="4">
        <v>2.2999999999999998</v>
      </c>
      <c r="L534" s="4">
        <v>2.2999999999999998</v>
      </c>
      <c r="M534" s="4">
        <v>0</v>
      </c>
      <c r="N534" s="4">
        <v>28.6</v>
      </c>
      <c r="O534" s="4">
        <v>0</v>
      </c>
      <c r="P534" s="4">
        <v>2.56</v>
      </c>
      <c r="Q534" s="4">
        <v>2.56</v>
      </c>
      <c r="R534" s="4">
        <v>2.02</v>
      </c>
      <c r="S534" s="4">
        <v>2.02</v>
      </c>
      <c r="T534" s="4">
        <v>0</v>
      </c>
      <c r="U534" s="4">
        <v>66.5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2.1</v>
      </c>
      <c r="AE534" s="4">
        <v>2.1</v>
      </c>
      <c r="AF534" s="4">
        <v>2.1</v>
      </c>
      <c r="AG534" s="4">
        <v>2.1</v>
      </c>
      <c r="AH534" s="4">
        <v>0</v>
      </c>
      <c r="AI534" s="4">
        <v>2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4">
        <v>0</v>
      </c>
      <c r="BB534" s="4">
        <v>0</v>
      </c>
      <c r="BC534" s="4">
        <v>0</v>
      </c>
      <c r="BD534" s="4">
        <v>0</v>
      </c>
      <c r="BE534" s="4">
        <v>0</v>
      </c>
      <c r="BF534" s="4">
        <v>0</v>
      </c>
      <c r="BG534" s="4">
        <v>0</v>
      </c>
      <c r="BH534" s="4">
        <v>0</v>
      </c>
      <c r="BI534" s="4">
        <v>0</v>
      </c>
      <c r="BJ534" s="4">
        <v>0</v>
      </c>
      <c r="BK534" s="4">
        <v>0</v>
      </c>
      <c r="BL534" s="4">
        <v>0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4">
        <v>0</v>
      </c>
      <c r="BS534" s="4">
        <v>0</v>
      </c>
      <c r="BT534" s="4">
        <v>0</v>
      </c>
      <c r="BU534" s="4">
        <v>0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</row>
    <row r="535" spans="1:78" x14ac:dyDescent="0.15">
      <c r="A535" s="3">
        <v>40229</v>
      </c>
      <c r="B535" s="4">
        <v>2</v>
      </c>
      <c r="C535" s="4">
        <v>2.09</v>
      </c>
      <c r="D535" s="4">
        <v>1.6</v>
      </c>
      <c r="E535" s="4">
        <v>1.95</v>
      </c>
      <c r="F535" s="4">
        <v>0</v>
      </c>
      <c r="G535" s="4">
        <v>610.85</v>
      </c>
      <c r="H535" s="4">
        <v>0</v>
      </c>
      <c r="I535" s="4">
        <v>2.73</v>
      </c>
      <c r="J535" s="4">
        <v>3.0350000000000001</v>
      </c>
      <c r="K535" s="4">
        <v>1.9832000000000001</v>
      </c>
      <c r="L535" s="4">
        <v>2</v>
      </c>
      <c r="M535" s="4">
        <v>0</v>
      </c>
      <c r="N535" s="4">
        <v>75.12</v>
      </c>
      <c r="O535" s="4">
        <v>0</v>
      </c>
      <c r="P535" s="4">
        <v>2.1</v>
      </c>
      <c r="Q535" s="4">
        <v>2.1</v>
      </c>
      <c r="R535" s="4">
        <v>2.1</v>
      </c>
      <c r="S535" s="4">
        <v>2.1</v>
      </c>
      <c r="T535" s="4">
        <v>0</v>
      </c>
      <c r="U535" s="4">
        <v>10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2.1</v>
      </c>
      <c r="AL535" s="4">
        <v>2.1</v>
      </c>
      <c r="AM535" s="4">
        <v>2.1</v>
      </c>
      <c r="AN535" s="4">
        <v>2.1</v>
      </c>
      <c r="AO535" s="4">
        <v>0</v>
      </c>
      <c r="AP535" s="4">
        <v>0.7</v>
      </c>
      <c r="AQ535" s="4">
        <v>0</v>
      </c>
      <c r="AR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</v>
      </c>
      <c r="BB535" s="4">
        <v>0</v>
      </c>
      <c r="BC535" s="4">
        <v>0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</row>
    <row r="536" spans="1:78" x14ac:dyDescent="0.15">
      <c r="A536" s="3">
        <v>40230</v>
      </c>
      <c r="B536" s="4">
        <v>1.49</v>
      </c>
      <c r="C536" s="4">
        <v>1.54</v>
      </c>
      <c r="D536" s="4">
        <v>1.46</v>
      </c>
      <c r="E536" s="4">
        <v>1.47</v>
      </c>
      <c r="F536" s="4">
        <v>0</v>
      </c>
      <c r="G536" s="4">
        <v>636.95500000000004</v>
      </c>
      <c r="H536" s="4">
        <v>0</v>
      </c>
      <c r="I536" s="4">
        <v>1.55</v>
      </c>
      <c r="J536" s="4">
        <v>1.65</v>
      </c>
      <c r="K536" s="4">
        <v>1.5</v>
      </c>
      <c r="L536" s="4">
        <v>1.65</v>
      </c>
      <c r="M536" s="4">
        <v>0</v>
      </c>
      <c r="N536" s="4">
        <v>91.5</v>
      </c>
      <c r="O536" s="4">
        <v>0</v>
      </c>
      <c r="P536" s="4">
        <v>1.52</v>
      </c>
      <c r="Q536" s="4">
        <v>1.52</v>
      </c>
      <c r="R536" s="4">
        <v>1.52</v>
      </c>
      <c r="S536" s="4">
        <v>1.52</v>
      </c>
      <c r="T536" s="4">
        <v>0</v>
      </c>
      <c r="U536" s="4">
        <v>1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2.1</v>
      </c>
      <c r="AE536" s="4">
        <v>2.1</v>
      </c>
      <c r="AF536" s="4">
        <v>2.1</v>
      </c>
      <c r="AG536" s="4">
        <v>2.1</v>
      </c>
      <c r="AH536" s="4">
        <v>0</v>
      </c>
      <c r="AI536" s="4">
        <v>0.8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4">
        <v>0</v>
      </c>
      <c r="BS536" s="4">
        <v>0</v>
      </c>
      <c r="BT536" s="4">
        <v>0</v>
      </c>
      <c r="BU536" s="4">
        <v>0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</row>
    <row r="537" spans="1:78" x14ac:dyDescent="0.15">
      <c r="A537" s="3">
        <v>40231</v>
      </c>
      <c r="B537" s="4">
        <v>1.44</v>
      </c>
      <c r="C537" s="4">
        <v>1.63</v>
      </c>
      <c r="D537" s="4">
        <v>1.35</v>
      </c>
      <c r="E537" s="4">
        <v>1.5</v>
      </c>
      <c r="F537" s="4">
        <v>0</v>
      </c>
      <c r="G537" s="4">
        <v>832.51</v>
      </c>
      <c r="H537" s="4">
        <v>0</v>
      </c>
      <c r="I537" s="4">
        <v>1.42</v>
      </c>
      <c r="J537" s="4">
        <v>2.39</v>
      </c>
      <c r="K537" s="4">
        <v>1.42</v>
      </c>
      <c r="L537" s="4">
        <v>1.67</v>
      </c>
      <c r="M537" s="4">
        <v>0</v>
      </c>
      <c r="N537" s="4">
        <v>156.81</v>
      </c>
      <c r="O537" s="4">
        <v>0</v>
      </c>
      <c r="P537" s="4">
        <v>1.53</v>
      </c>
      <c r="Q537" s="4">
        <v>1.55</v>
      </c>
      <c r="R537" s="4">
        <v>1.42</v>
      </c>
      <c r="S537" s="4">
        <v>1.45</v>
      </c>
      <c r="T537" s="4">
        <v>0</v>
      </c>
      <c r="U537" s="4">
        <v>30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1.7679</v>
      </c>
      <c r="AE537" s="4">
        <v>1.7679</v>
      </c>
      <c r="AF537" s="4">
        <v>1.7679</v>
      </c>
      <c r="AG537" s="4">
        <v>1.7679</v>
      </c>
      <c r="AH537" s="4">
        <v>0</v>
      </c>
      <c r="AI537" s="4">
        <v>2</v>
      </c>
      <c r="AJ537" s="4">
        <v>0</v>
      </c>
      <c r="AK537" s="4">
        <v>2.0499999999999998</v>
      </c>
      <c r="AL537" s="4">
        <v>2.0499999999999998</v>
      </c>
      <c r="AM537" s="4">
        <v>2.0499999999999998</v>
      </c>
      <c r="AN537" s="4">
        <v>2.0499999999999998</v>
      </c>
      <c r="AO537" s="4">
        <v>0</v>
      </c>
      <c r="AP537" s="4">
        <v>0.45</v>
      </c>
      <c r="AQ537" s="4">
        <v>0</v>
      </c>
      <c r="AR537" s="4">
        <v>1.9</v>
      </c>
      <c r="AS537" s="4">
        <v>1.95</v>
      </c>
      <c r="AT537" s="4">
        <v>1.9</v>
      </c>
      <c r="AU537" s="4">
        <v>1.9</v>
      </c>
      <c r="AV537" s="4">
        <v>0</v>
      </c>
      <c r="AW537" s="4">
        <v>17.7</v>
      </c>
      <c r="AX537" s="4">
        <v>0</v>
      </c>
      <c r="AY537" s="4">
        <v>1.9</v>
      </c>
      <c r="AZ537" s="4">
        <v>2.04</v>
      </c>
      <c r="BA537" s="4">
        <v>1.9</v>
      </c>
      <c r="BB537" s="4">
        <v>2.04</v>
      </c>
      <c r="BC537" s="4">
        <v>0</v>
      </c>
      <c r="BD537" s="4">
        <v>4</v>
      </c>
      <c r="BE537" s="4">
        <v>0</v>
      </c>
      <c r="BF537" s="4">
        <v>2.25</v>
      </c>
      <c r="BG537" s="4">
        <v>2.25</v>
      </c>
      <c r="BH537" s="4">
        <v>2.25</v>
      </c>
      <c r="BI537" s="4">
        <v>2.25</v>
      </c>
      <c r="BJ537" s="4">
        <v>0</v>
      </c>
      <c r="BK537" s="4">
        <v>2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</row>
    <row r="538" spans="1:78" x14ac:dyDescent="0.15">
      <c r="A538" s="3">
        <v>40232</v>
      </c>
      <c r="B538" s="4">
        <v>1.44</v>
      </c>
      <c r="C538" s="4">
        <v>1.73</v>
      </c>
      <c r="D538" s="4">
        <v>1.37</v>
      </c>
      <c r="E538" s="4">
        <v>1.48</v>
      </c>
      <c r="F538" s="4">
        <v>0</v>
      </c>
      <c r="G538" s="4">
        <v>790.72</v>
      </c>
      <c r="H538" s="4">
        <v>0</v>
      </c>
      <c r="I538" s="4">
        <v>1.5758000000000001</v>
      </c>
      <c r="J538" s="4">
        <v>2.1109</v>
      </c>
      <c r="K538" s="4">
        <v>1.45</v>
      </c>
      <c r="L538" s="4">
        <v>1.58</v>
      </c>
      <c r="M538" s="4">
        <v>0</v>
      </c>
      <c r="N538" s="4">
        <v>107.6</v>
      </c>
      <c r="O538" s="4">
        <v>0</v>
      </c>
      <c r="P538" s="4">
        <v>1.48</v>
      </c>
      <c r="Q538" s="4">
        <v>1.55</v>
      </c>
      <c r="R538" s="4">
        <v>1.45</v>
      </c>
      <c r="S538" s="4">
        <v>1.48</v>
      </c>
      <c r="T538" s="4">
        <v>0</v>
      </c>
      <c r="U538" s="4">
        <v>33.68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1.8569</v>
      </c>
      <c r="AE538" s="4">
        <v>1.8569</v>
      </c>
      <c r="AF538" s="4">
        <v>1.8569</v>
      </c>
      <c r="AG538" s="4">
        <v>1.8569</v>
      </c>
      <c r="AH538" s="4">
        <v>0</v>
      </c>
      <c r="AI538" s="4">
        <v>10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1.93</v>
      </c>
      <c r="AS538" s="4">
        <v>1.93</v>
      </c>
      <c r="AT538" s="4">
        <v>1.9</v>
      </c>
      <c r="AU538" s="4">
        <v>1.9</v>
      </c>
      <c r="AV538" s="4">
        <v>0</v>
      </c>
      <c r="AW538" s="4">
        <v>11</v>
      </c>
      <c r="AX538" s="4">
        <v>0</v>
      </c>
      <c r="AY538" s="4">
        <v>2.25</v>
      </c>
      <c r="AZ538" s="4">
        <v>2.25</v>
      </c>
      <c r="BA538" s="4">
        <v>2.25</v>
      </c>
      <c r="BB538" s="4">
        <v>2.25</v>
      </c>
      <c r="BC538" s="4">
        <v>0</v>
      </c>
      <c r="BD538" s="4">
        <v>0.8</v>
      </c>
      <c r="BE538" s="4">
        <v>0</v>
      </c>
      <c r="BF538" s="4">
        <v>0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</row>
    <row r="539" spans="1:78" x14ac:dyDescent="0.15">
      <c r="A539" s="3">
        <v>40233</v>
      </c>
      <c r="B539" s="4">
        <v>1.44</v>
      </c>
      <c r="C539" s="4">
        <v>2.23</v>
      </c>
      <c r="D539" s="4">
        <v>1.43</v>
      </c>
      <c r="E539" s="4">
        <v>1.44</v>
      </c>
      <c r="F539" s="4">
        <v>0</v>
      </c>
      <c r="G539" s="4">
        <v>675.67</v>
      </c>
      <c r="H539" s="4">
        <v>0</v>
      </c>
      <c r="I539" s="4">
        <v>1.75</v>
      </c>
      <c r="J539" s="4">
        <v>1.75</v>
      </c>
      <c r="K539" s="4">
        <v>1.6</v>
      </c>
      <c r="L539" s="4">
        <v>1.67</v>
      </c>
      <c r="M539" s="4">
        <v>0</v>
      </c>
      <c r="N539" s="4">
        <v>90.7</v>
      </c>
      <c r="O539" s="4">
        <v>0</v>
      </c>
      <c r="P539" s="4">
        <v>1.49</v>
      </c>
      <c r="Q539" s="4">
        <v>1.67</v>
      </c>
      <c r="R539" s="4">
        <v>1.49</v>
      </c>
      <c r="S539" s="4">
        <v>1.67</v>
      </c>
      <c r="T539" s="4">
        <v>0</v>
      </c>
      <c r="U539" s="4">
        <v>25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1.8569</v>
      </c>
      <c r="AE539" s="4">
        <v>1.8569</v>
      </c>
      <c r="AF539" s="4">
        <v>1.8569</v>
      </c>
      <c r="AG539" s="4">
        <v>1.8569</v>
      </c>
      <c r="AH539" s="4">
        <v>0</v>
      </c>
      <c r="AI539" s="4">
        <v>10</v>
      </c>
      <c r="AJ539" s="4">
        <v>0</v>
      </c>
      <c r="AK539" s="4">
        <v>1.9</v>
      </c>
      <c r="AL539" s="4">
        <v>2.12</v>
      </c>
      <c r="AM539" s="4">
        <v>1.9</v>
      </c>
      <c r="AN539" s="4">
        <v>2</v>
      </c>
      <c r="AO539" s="4">
        <v>0</v>
      </c>
      <c r="AP539" s="4">
        <v>2.4</v>
      </c>
      <c r="AQ539" s="4">
        <v>0</v>
      </c>
      <c r="AR539" s="4">
        <v>2.0499999999999998</v>
      </c>
      <c r="AS539" s="4">
        <v>2.0499999999999998</v>
      </c>
      <c r="AT539" s="4">
        <v>1.93</v>
      </c>
      <c r="AU539" s="4">
        <v>2.04</v>
      </c>
      <c r="AV539" s="4">
        <v>0</v>
      </c>
      <c r="AW539" s="4">
        <v>15</v>
      </c>
      <c r="AX539" s="4">
        <v>0</v>
      </c>
      <c r="AY539" s="4">
        <v>2.25</v>
      </c>
      <c r="AZ539" s="4">
        <v>2.25</v>
      </c>
      <c r="BA539" s="4">
        <v>2.25</v>
      </c>
      <c r="BB539" s="4">
        <v>2.25</v>
      </c>
      <c r="BC539" s="4">
        <v>0</v>
      </c>
      <c r="BD539" s="4">
        <v>0.5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s="4">
        <v>0</v>
      </c>
    </row>
    <row r="540" spans="1:78" x14ac:dyDescent="0.15">
      <c r="A540" s="3">
        <v>40234</v>
      </c>
      <c r="B540" s="4">
        <v>1.46</v>
      </c>
      <c r="C540" s="4">
        <v>1.7</v>
      </c>
      <c r="D540" s="4">
        <v>1.44</v>
      </c>
      <c r="E540" s="4">
        <v>1.48</v>
      </c>
      <c r="F540" s="4">
        <v>0</v>
      </c>
      <c r="G540" s="4">
        <v>1027.58</v>
      </c>
      <c r="H540" s="4">
        <v>0</v>
      </c>
      <c r="I540" s="4">
        <v>1.78</v>
      </c>
      <c r="J540" s="4">
        <v>2.04</v>
      </c>
      <c r="K540" s="4">
        <v>1.65</v>
      </c>
      <c r="L540" s="4">
        <v>1.85</v>
      </c>
      <c r="M540" s="4">
        <v>0</v>
      </c>
      <c r="N540" s="4">
        <v>76.599999999999994</v>
      </c>
      <c r="O540" s="4">
        <v>0</v>
      </c>
      <c r="P540" s="4">
        <v>1.72</v>
      </c>
      <c r="Q540" s="4">
        <v>1.9</v>
      </c>
      <c r="R540" s="4">
        <v>1.65</v>
      </c>
      <c r="S540" s="4">
        <v>1.65</v>
      </c>
      <c r="T540" s="4">
        <v>0</v>
      </c>
      <c r="U540" s="4">
        <v>16.899999999999999</v>
      </c>
      <c r="V540" s="4">
        <v>0</v>
      </c>
      <c r="W540" s="4">
        <v>1.4</v>
      </c>
      <c r="X540" s="4">
        <v>1.4</v>
      </c>
      <c r="Y540" s="4">
        <v>1.4</v>
      </c>
      <c r="Z540" s="4">
        <v>1.4</v>
      </c>
      <c r="AA540" s="4">
        <v>0</v>
      </c>
      <c r="AB540" s="4">
        <v>1.7</v>
      </c>
      <c r="AC540" s="4">
        <v>0</v>
      </c>
      <c r="AD540" s="4">
        <v>2.25</v>
      </c>
      <c r="AE540" s="4">
        <v>2.35</v>
      </c>
      <c r="AF540" s="4">
        <v>1.8532999999999999</v>
      </c>
      <c r="AG540" s="4">
        <v>1.8532999999999999</v>
      </c>
      <c r="AH540" s="4">
        <v>0</v>
      </c>
      <c r="AI540" s="4">
        <v>3.6</v>
      </c>
      <c r="AJ540" s="4">
        <v>0</v>
      </c>
      <c r="AK540" s="4">
        <v>1.94</v>
      </c>
      <c r="AL540" s="4">
        <v>1.94</v>
      </c>
      <c r="AM540" s="4">
        <v>1.94</v>
      </c>
      <c r="AN540" s="4">
        <v>1.94</v>
      </c>
      <c r="AO540" s="4">
        <v>0</v>
      </c>
      <c r="AP540" s="4">
        <v>5</v>
      </c>
      <c r="AQ540" s="4">
        <v>0</v>
      </c>
      <c r="AR540" s="4">
        <v>2.35</v>
      </c>
      <c r="AS540" s="4">
        <v>2.35</v>
      </c>
      <c r="AT540" s="4">
        <v>2.35</v>
      </c>
      <c r="AU540" s="4">
        <v>2.35</v>
      </c>
      <c r="AV540" s="4">
        <v>0</v>
      </c>
      <c r="AW540" s="4">
        <v>2</v>
      </c>
      <c r="AX540" s="4">
        <v>0</v>
      </c>
      <c r="AY540" s="4">
        <v>1.9633</v>
      </c>
      <c r="AZ540" s="4">
        <v>1.9633</v>
      </c>
      <c r="BA540" s="4">
        <v>1.9</v>
      </c>
      <c r="BB540" s="4">
        <v>1.9</v>
      </c>
      <c r="BC540" s="4">
        <v>0</v>
      </c>
      <c r="BD540" s="4">
        <v>1.1000000000000001</v>
      </c>
      <c r="BE540" s="4">
        <v>0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  <c r="BS540" s="4">
        <v>0</v>
      </c>
      <c r="BT540" s="4">
        <v>0</v>
      </c>
      <c r="BU540" s="4">
        <v>0</v>
      </c>
      <c r="BV540" s="4">
        <v>0</v>
      </c>
      <c r="BW540" s="4">
        <v>0</v>
      </c>
      <c r="BX540" s="4">
        <v>0</v>
      </c>
      <c r="BY540" s="4">
        <v>0</v>
      </c>
      <c r="BZ540" s="4">
        <v>0</v>
      </c>
    </row>
    <row r="541" spans="1:78" x14ac:dyDescent="0.15">
      <c r="A541" s="3">
        <v>40235</v>
      </c>
      <c r="B541" s="4">
        <v>1.45</v>
      </c>
      <c r="C541" s="4">
        <v>1.54</v>
      </c>
      <c r="D541" s="4">
        <v>1.42</v>
      </c>
      <c r="E541" s="4">
        <v>1.44</v>
      </c>
      <c r="F541" s="4">
        <v>0</v>
      </c>
      <c r="G541" s="4">
        <v>817.19500000000005</v>
      </c>
      <c r="H541" s="4">
        <v>0</v>
      </c>
      <c r="I541" s="4">
        <v>1.5</v>
      </c>
      <c r="J541" s="4">
        <v>1.77</v>
      </c>
      <c r="K541" s="4">
        <v>1.5</v>
      </c>
      <c r="L541" s="4">
        <v>1.65</v>
      </c>
      <c r="M541" s="4">
        <v>0</v>
      </c>
      <c r="N541" s="4">
        <v>145.15</v>
      </c>
      <c r="O541" s="4">
        <v>0</v>
      </c>
      <c r="P541" s="4">
        <v>1.61</v>
      </c>
      <c r="Q541" s="4">
        <v>1.6758</v>
      </c>
      <c r="R541" s="4">
        <v>1.61</v>
      </c>
      <c r="S541" s="4">
        <v>1.6758</v>
      </c>
      <c r="T541" s="4">
        <v>0</v>
      </c>
      <c r="U541" s="4">
        <v>53</v>
      </c>
      <c r="V541" s="4">
        <v>0</v>
      </c>
      <c r="W541" s="4">
        <v>1.74</v>
      </c>
      <c r="X541" s="4">
        <v>1.865</v>
      </c>
      <c r="Y541" s="4">
        <v>1.74</v>
      </c>
      <c r="Z541" s="4">
        <v>1.865</v>
      </c>
      <c r="AA541" s="4">
        <v>0</v>
      </c>
      <c r="AB541" s="4">
        <v>20.5</v>
      </c>
      <c r="AC541" s="4">
        <v>0</v>
      </c>
      <c r="AD541" s="4">
        <v>1.86</v>
      </c>
      <c r="AE541" s="4">
        <v>1.88</v>
      </c>
      <c r="AF541" s="4">
        <v>1.8532999999999999</v>
      </c>
      <c r="AG541" s="4">
        <v>1.88</v>
      </c>
      <c r="AH541" s="4">
        <v>0</v>
      </c>
      <c r="AI541" s="4">
        <v>18</v>
      </c>
      <c r="AJ541" s="4">
        <v>0</v>
      </c>
      <c r="AK541" s="4">
        <v>1.8</v>
      </c>
      <c r="AL541" s="4">
        <v>1.85</v>
      </c>
      <c r="AM541" s="4">
        <v>1.8</v>
      </c>
      <c r="AN541" s="4">
        <v>1.85</v>
      </c>
      <c r="AO541" s="4">
        <v>0</v>
      </c>
      <c r="AP541" s="4">
        <v>11</v>
      </c>
      <c r="AQ541" s="4">
        <v>0</v>
      </c>
      <c r="AR541" s="4">
        <v>3.6</v>
      </c>
      <c r="AS541" s="4">
        <v>3.6</v>
      </c>
      <c r="AT541" s="4">
        <v>1.9</v>
      </c>
      <c r="AU541" s="4">
        <v>2.04</v>
      </c>
      <c r="AV541" s="4">
        <v>0</v>
      </c>
      <c r="AW541" s="4">
        <v>12.98</v>
      </c>
      <c r="AX541" s="4">
        <v>0</v>
      </c>
      <c r="AY541" s="4">
        <v>0</v>
      </c>
      <c r="AZ541" s="4">
        <v>0</v>
      </c>
      <c r="BA541" s="4">
        <v>0</v>
      </c>
      <c r="BB541" s="4">
        <v>0</v>
      </c>
      <c r="BC541" s="4">
        <v>0</v>
      </c>
      <c r="BD541" s="4">
        <v>0</v>
      </c>
      <c r="BE541" s="4">
        <v>0</v>
      </c>
      <c r="BF541" s="4">
        <v>2.0099999999999998</v>
      </c>
      <c r="BG541" s="4">
        <v>2.0099999999999998</v>
      </c>
      <c r="BH541" s="4">
        <v>2.0099999999999998</v>
      </c>
      <c r="BI541" s="4">
        <v>2.0099999999999998</v>
      </c>
      <c r="BJ541" s="4">
        <v>0</v>
      </c>
      <c r="BK541" s="4">
        <v>0.5</v>
      </c>
      <c r="BL541" s="4">
        <v>0</v>
      </c>
      <c r="BM541" s="4">
        <v>0</v>
      </c>
      <c r="BN541" s="4">
        <v>0</v>
      </c>
      <c r="BO541" s="4">
        <v>0</v>
      </c>
      <c r="BP541" s="4">
        <v>0</v>
      </c>
      <c r="BQ541" s="4">
        <v>0</v>
      </c>
      <c r="BR541" s="4">
        <v>0</v>
      </c>
      <c r="BS541" s="4">
        <v>0</v>
      </c>
      <c r="BT541" s="4">
        <v>0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</row>
    <row r="542" spans="1:78" x14ac:dyDescent="0.15">
      <c r="A542" s="3">
        <v>40238</v>
      </c>
      <c r="B542" s="4">
        <v>1.43</v>
      </c>
      <c r="C542" s="4">
        <v>1.5674999999999999</v>
      </c>
      <c r="D542" s="4">
        <v>1.42</v>
      </c>
      <c r="E542" s="4">
        <v>1.42</v>
      </c>
      <c r="F542" s="4">
        <v>0</v>
      </c>
      <c r="G542" s="4">
        <v>952.84</v>
      </c>
      <c r="H542" s="4">
        <v>0</v>
      </c>
      <c r="I542" s="4">
        <v>1.65</v>
      </c>
      <c r="J542" s="4">
        <v>2.57</v>
      </c>
      <c r="K542" s="4">
        <v>1.64</v>
      </c>
      <c r="L542" s="4">
        <v>1.7</v>
      </c>
      <c r="M542" s="4">
        <v>0</v>
      </c>
      <c r="N542" s="4">
        <v>71.3</v>
      </c>
      <c r="O542" s="4">
        <v>0</v>
      </c>
      <c r="P542" s="4">
        <v>1.62</v>
      </c>
      <c r="Q542" s="4">
        <v>1.62</v>
      </c>
      <c r="R542" s="4">
        <v>1.62</v>
      </c>
      <c r="S542" s="4">
        <v>1.62</v>
      </c>
      <c r="T542" s="4">
        <v>0</v>
      </c>
      <c r="U542" s="4">
        <v>24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1.95</v>
      </c>
      <c r="AE542" s="4">
        <v>2.2555000000000001</v>
      </c>
      <c r="AF542" s="4">
        <v>1.81</v>
      </c>
      <c r="AG542" s="4">
        <v>2.2555000000000001</v>
      </c>
      <c r="AH542" s="4">
        <v>0</v>
      </c>
      <c r="AI542" s="4">
        <v>19.55</v>
      </c>
      <c r="AJ542" s="4">
        <v>0</v>
      </c>
      <c r="AK542" s="4">
        <v>1.86</v>
      </c>
      <c r="AL542" s="4">
        <v>1.89</v>
      </c>
      <c r="AM542" s="4">
        <v>1.85</v>
      </c>
      <c r="AN542" s="4">
        <v>1.85</v>
      </c>
      <c r="AO542" s="4">
        <v>0</v>
      </c>
      <c r="AP542" s="4">
        <v>3.1</v>
      </c>
      <c r="AQ542" s="4">
        <v>0</v>
      </c>
      <c r="AR542" s="4">
        <v>1.94</v>
      </c>
      <c r="AS542" s="4">
        <v>1.99</v>
      </c>
      <c r="AT542" s="4">
        <v>1.94</v>
      </c>
      <c r="AU542" s="4">
        <v>1.94</v>
      </c>
      <c r="AV542" s="4">
        <v>0</v>
      </c>
      <c r="AW542" s="4">
        <v>7.5</v>
      </c>
      <c r="AX542" s="4">
        <v>0</v>
      </c>
      <c r="AY542" s="4">
        <v>2.2599999999999998</v>
      </c>
      <c r="AZ542" s="4">
        <v>2.2599999999999998</v>
      </c>
      <c r="BA542" s="4">
        <v>2.2599999999999998</v>
      </c>
      <c r="BB542" s="4">
        <v>2.2599999999999998</v>
      </c>
      <c r="BC542" s="4">
        <v>0</v>
      </c>
      <c r="BD542" s="4">
        <v>0.6</v>
      </c>
      <c r="BE542" s="4">
        <v>0</v>
      </c>
      <c r="BF542" s="4">
        <v>2.0099999999999998</v>
      </c>
      <c r="BG542" s="4">
        <v>2.4900000000000002</v>
      </c>
      <c r="BH542" s="4">
        <v>2.0099999999999998</v>
      </c>
      <c r="BI542" s="4">
        <v>2.4900000000000002</v>
      </c>
      <c r="BJ542" s="4">
        <v>0</v>
      </c>
      <c r="BK542" s="4">
        <v>1.2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2.5499999999999998</v>
      </c>
      <c r="BU542" s="4">
        <v>2.5499999999999998</v>
      </c>
      <c r="BV542" s="4">
        <v>2.35</v>
      </c>
      <c r="BW542" s="4">
        <v>2.35</v>
      </c>
      <c r="BX542" s="4">
        <v>0</v>
      </c>
      <c r="BY542" s="4">
        <v>3.01</v>
      </c>
      <c r="BZ542" s="4">
        <v>0</v>
      </c>
    </row>
    <row r="543" spans="1:78" x14ac:dyDescent="0.15">
      <c r="A543" s="3">
        <v>40239</v>
      </c>
      <c r="B543" s="4">
        <v>1.4357</v>
      </c>
      <c r="C543" s="4">
        <v>1.5591999999999999</v>
      </c>
      <c r="D543" s="4">
        <v>1.42</v>
      </c>
      <c r="E543" s="4">
        <v>1.43</v>
      </c>
      <c r="F543" s="4">
        <v>0</v>
      </c>
      <c r="G543" s="4">
        <v>920.96</v>
      </c>
      <c r="H543" s="4">
        <v>0</v>
      </c>
      <c r="I543" s="4">
        <v>1.74</v>
      </c>
      <c r="J543" s="4">
        <v>2.1</v>
      </c>
      <c r="K543" s="4">
        <v>1.7</v>
      </c>
      <c r="L543" s="4">
        <v>2.0099999999999998</v>
      </c>
      <c r="M543" s="4">
        <v>0</v>
      </c>
      <c r="N543" s="4">
        <v>44.71</v>
      </c>
      <c r="O543" s="4">
        <v>0</v>
      </c>
      <c r="P543" s="4">
        <v>1.66</v>
      </c>
      <c r="Q543" s="4">
        <v>1.66</v>
      </c>
      <c r="R543" s="4">
        <v>1.66</v>
      </c>
      <c r="S543" s="4">
        <v>1.66</v>
      </c>
      <c r="T543" s="4">
        <v>0</v>
      </c>
      <c r="U543" s="4">
        <v>20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1.8</v>
      </c>
      <c r="AE543" s="4">
        <v>1.8471</v>
      </c>
      <c r="AF543" s="4">
        <v>1.8</v>
      </c>
      <c r="AG543" s="4">
        <v>1.83</v>
      </c>
      <c r="AH543" s="4">
        <v>0</v>
      </c>
      <c r="AI543" s="4">
        <v>56.5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2.23</v>
      </c>
      <c r="AS543" s="4">
        <v>2.23</v>
      </c>
      <c r="AT543" s="4">
        <v>1.91</v>
      </c>
      <c r="AU543" s="4">
        <v>1.97</v>
      </c>
      <c r="AV543" s="4">
        <v>0</v>
      </c>
      <c r="AW543" s="4">
        <v>21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</row>
    <row r="544" spans="1:78" x14ac:dyDescent="0.15">
      <c r="A544" s="3">
        <v>40240</v>
      </c>
      <c r="B544" s="4">
        <v>1.4319999999999999</v>
      </c>
      <c r="C544" s="4">
        <v>1.8</v>
      </c>
      <c r="D544" s="4">
        <v>1.37</v>
      </c>
      <c r="E544" s="4">
        <v>1.41</v>
      </c>
      <c r="F544" s="4">
        <v>0</v>
      </c>
      <c r="G544" s="4">
        <v>759.22</v>
      </c>
      <c r="H544" s="4">
        <v>0</v>
      </c>
      <c r="I544" s="4">
        <v>1.85</v>
      </c>
      <c r="J544" s="4">
        <v>2.25</v>
      </c>
      <c r="K544" s="4">
        <v>1.7387999999999999</v>
      </c>
      <c r="L544" s="4">
        <v>1.77</v>
      </c>
      <c r="M544" s="4">
        <v>0</v>
      </c>
      <c r="N544" s="4">
        <v>52.9</v>
      </c>
      <c r="O544" s="4">
        <v>0</v>
      </c>
      <c r="P544" s="4">
        <v>1.72</v>
      </c>
      <c r="Q544" s="4">
        <v>1.75</v>
      </c>
      <c r="R544" s="4">
        <v>1.67</v>
      </c>
      <c r="S544" s="4">
        <v>1.68</v>
      </c>
      <c r="T544" s="4">
        <v>0</v>
      </c>
      <c r="U544" s="4">
        <v>27.3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1.8633</v>
      </c>
      <c r="AE544" s="4">
        <v>2.0844999999999998</v>
      </c>
      <c r="AF544" s="4">
        <v>1.8633</v>
      </c>
      <c r="AG544" s="4">
        <v>2.0844999999999998</v>
      </c>
      <c r="AH544" s="4">
        <v>0</v>
      </c>
      <c r="AI544" s="4">
        <v>1</v>
      </c>
      <c r="AJ544" s="4">
        <v>0</v>
      </c>
      <c r="AK544" s="4">
        <v>1.92</v>
      </c>
      <c r="AL544" s="4">
        <v>1.92</v>
      </c>
      <c r="AM544" s="4">
        <v>1.8358000000000001</v>
      </c>
      <c r="AN544" s="4">
        <v>1.92</v>
      </c>
      <c r="AO544" s="4">
        <v>0</v>
      </c>
      <c r="AP544" s="4">
        <v>23.68</v>
      </c>
      <c r="AQ544" s="4">
        <v>0</v>
      </c>
      <c r="AR544" s="4">
        <v>1.96</v>
      </c>
      <c r="AS544" s="4">
        <v>1.96</v>
      </c>
      <c r="AT544" s="4">
        <v>1.94</v>
      </c>
      <c r="AU544" s="4">
        <v>1.94</v>
      </c>
      <c r="AV544" s="4">
        <v>0</v>
      </c>
      <c r="AW544" s="4">
        <v>5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2.52</v>
      </c>
      <c r="BG544" s="4">
        <v>2.52</v>
      </c>
      <c r="BH544" s="4">
        <v>2.52</v>
      </c>
      <c r="BI544" s="4">
        <v>2.52</v>
      </c>
      <c r="BJ544" s="4">
        <v>0</v>
      </c>
      <c r="BK544" s="4">
        <v>0.3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</row>
    <row r="545" spans="1:78" x14ac:dyDescent="0.15">
      <c r="A545" s="3">
        <v>40241</v>
      </c>
      <c r="B545" s="4">
        <v>1.41</v>
      </c>
      <c r="C545" s="4">
        <v>2.31</v>
      </c>
      <c r="D545" s="4">
        <v>1.37</v>
      </c>
      <c r="E545" s="4">
        <v>1.4</v>
      </c>
      <c r="F545" s="4">
        <v>0</v>
      </c>
      <c r="G545" s="4">
        <v>536.48</v>
      </c>
      <c r="H545" s="4">
        <v>0</v>
      </c>
      <c r="I545" s="4">
        <v>1.6</v>
      </c>
      <c r="J545" s="4">
        <v>1.73</v>
      </c>
      <c r="K545" s="4">
        <v>1.6</v>
      </c>
      <c r="L545" s="4">
        <v>1.71</v>
      </c>
      <c r="M545" s="4">
        <v>0</v>
      </c>
      <c r="N545" s="4">
        <v>66.7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2.15</v>
      </c>
      <c r="AS545" s="4">
        <v>2.15</v>
      </c>
      <c r="AT545" s="4">
        <v>2.15</v>
      </c>
      <c r="AU545" s="4">
        <v>2.15</v>
      </c>
      <c r="AV545" s="4">
        <v>0</v>
      </c>
      <c r="AW545" s="4">
        <v>1.2</v>
      </c>
      <c r="AX545" s="4">
        <v>0</v>
      </c>
      <c r="AY545" s="4">
        <v>2.06</v>
      </c>
      <c r="AZ545" s="4">
        <v>2.06</v>
      </c>
      <c r="BA545" s="4">
        <v>2.06</v>
      </c>
      <c r="BB545" s="4">
        <v>2.06</v>
      </c>
      <c r="BC545" s="4">
        <v>0</v>
      </c>
      <c r="BD545" s="4">
        <v>3</v>
      </c>
      <c r="BE545" s="4">
        <v>0</v>
      </c>
      <c r="BF545" s="4">
        <v>0</v>
      </c>
      <c r="BG545" s="4">
        <v>0</v>
      </c>
      <c r="BH545" s="4">
        <v>0</v>
      </c>
      <c r="BI545" s="4">
        <v>0</v>
      </c>
      <c r="BJ545" s="4">
        <v>0</v>
      </c>
      <c r="BK545" s="4">
        <v>0</v>
      </c>
      <c r="BL545" s="4">
        <v>0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</row>
    <row r="546" spans="1:78" x14ac:dyDescent="0.15">
      <c r="A546" s="3">
        <v>40242</v>
      </c>
      <c r="B546" s="4">
        <v>1.4185000000000001</v>
      </c>
      <c r="C546" s="4">
        <v>1.5148999999999999</v>
      </c>
      <c r="D546" s="4">
        <v>1.37</v>
      </c>
      <c r="E546" s="4">
        <v>1.37</v>
      </c>
      <c r="F546" s="4">
        <v>0</v>
      </c>
      <c r="G546" s="4">
        <v>620.27</v>
      </c>
      <c r="H546" s="4">
        <v>0</v>
      </c>
      <c r="I546" s="4">
        <v>1.69</v>
      </c>
      <c r="J546" s="4">
        <v>1.75</v>
      </c>
      <c r="K546" s="4">
        <v>1.4</v>
      </c>
      <c r="L546" s="4">
        <v>1.73</v>
      </c>
      <c r="M546" s="4">
        <v>0</v>
      </c>
      <c r="N546" s="4">
        <v>31.4</v>
      </c>
      <c r="O546" s="4">
        <v>0</v>
      </c>
      <c r="P546" s="4">
        <v>1.75</v>
      </c>
      <c r="Q546" s="4">
        <v>1.75</v>
      </c>
      <c r="R546" s="4">
        <v>1.75</v>
      </c>
      <c r="S546" s="4">
        <v>1.75</v>
      </c>
      <c r="T546" s="4">
        <v>0</v>
      </c>
      <c r="U546" s="4">
        <v>0.5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2.2364999999999999</v>
      </c>
      <c r="AE546" s="4">
        <v>2.2364999999999999</v>
      </c>
      <c r="AF546" s="4">
        <v>2.2364999999999999</v>
      </c>
      <c r="AG546" s="4">
        <v>2.2364999999999999</v>
      </c>
      <c r="AH546" s="4">
        <v>0</v>
      </c>
      <c r="AI546" s="4">
        <v>0.7</v>
      </c>
      <c r="AJ546" s="4">
        <v>0</v>
      </c>
      <c r="AK546" s="4">
        <v>1.84</v>
      </c>
      <c r="AL546" s="4">
        <v>1.93</v>
      </c>
      <c r="AM546" s="4">
        <v>1.84</v>
      </c>
      <c r="AN546" s="4">
        <v>1.93</v>
      </c>
      <c r="AO546" s="4">
        <v>0</v>
      </c>
      <c r="AP546" s="4">
        <v>1.08</v>
      </c>
      <c r="AQ546" s="4">
        <v>0</v>
      </c>
      <c r="AR546" s="4">
        <v>4.9400000000000004</v>
      </c>
      <c r="AS546" s="4">
        <v>4.9400000000000004</v>
      </c>
      <c r="AT546" s="4">
        <v>4.9400000000000004</v>
      </c>
      <c r="AU546" s="4">
        <v>4.9400000000000004</v>
      </c>
      <c r="AV546" s="4">
        <v>0</v>
      </c>
      <c r="AW546" s="4">
        <v>0.6</v>
      </c>
      <c r="AX546" s="4">
        <v>0</v>
      </c>
      <c r="AY546" s="4">
        <v>1.9633</v>
      </c>
      <c r="AZ546" s="4">
        <v>1.9633</v>
      </c>
      <c r="BA546" s="4">
        <v>1.9633</v>
      </c>
      <c r="BB546" s="4">
        <v>1.9633</v>
      </c>
      <c r="BC546" s="4">
        <v>0</v>
      </c>
      <c r="BD546" s="4">
        <v>1.5</v>
      </c>
      <c r="BE546" s="4">
        <v>0</v>
      </c>
      <c r="BF546" s="4">
        <v>1.9866999999999999</v>
      </c>
      <c r="BG546" s="4">
        <v>2.0099999999999998</v>
      </c>
      <c r="BH546" s="4">
        <v>1.9866999999999999</v>
      </c>
      <c r="BI546" s="4">
        <v>2.0099999999999998</v>
      </c>
      <c r="BJ546" s="4">
        <v>0</v>
      </c>
      <c r="BK546" s="4">
        <v>3.5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0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</row>
    <row r="547" spans="1:78" x14ac:dyDescent="0.15">
      <c r="A547" s="3">
        <v>40245</v>
      </c>
      <c r="B547" s="4">
        <v>1.38</v>
      </c>
      <c r="C547" s="4">
        <v>2.29</v>
      </c>
      <c r="D547" s="4">
        <v>1.36</v>
      </c>
      <c r="E547" s="4">
        <v>1.38</v>
      </c>
      <c r="F547" s="4">
        <v>0</v>
      </c>
      <c r="G547" s="4">
        <v>585.32000000000005</v>
      </c>
      <c r="H547" s="4">
        <v>0</v>
      </c>
      <c r="I547" s="4">
        <v>1.65</v>
      </c>
      <c r="J547" s="4">
        <v>2.4</v>
      </c>
      <c r="K547" s="4">
        <v>1.62</v>
      </c>
      <c r="L547" s="4">
        <v>2.4</v>
      </c>
      <c r="M547" s="4">
        <v>0</v>
      </c>
      <c r="N547" s="4">
        <v>60.05</v>
      </c>
      <c r="O547" s="4">
        <v>0</v>
      </c>
      <c r="P547" s="4">
        <v>1.75</v>
      </c>
      <c r="Q547" s="4">
        <v>1.75</v>
      </c>
      <c r="R547" s="4">
        <v>1.75</v>
      </c>
      <c r="S547" s="4">
        <v>1.75</v>
      </c>
      <c r="T547" s="4">
        <v>0</v>
      </c>
      <c r="U547" s="4">
        <v>10.8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2.2400000000000002</v>
      </c>
      <c r="AE547" s="4">
        <v>2.2400000000000002</v>
      </c>
      <c r="AF547" s="4">
        <v>1.84</v>
      </c>
      <c r="AG547" s="4">
        <v>1.84</v>
      </c>
      <c r="AH547" s="4">
        <v>0</v>
      </c>
      <c r="AI547" s="4">
        <v>18.8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2.2400000000000002</v>
      </c>
      <c r="AS547" s="4">
        <v>3.3</v>
      </c>
      <c r="AT547" s="4">
        <v>2.2400000000000002</v>
      </c>
      <c r="AU547" s="4">
        <v>3.3</v>
      </c>
      <c r="AV547" s="4">
        <v>0</v>
      </c>
      <c r="AW547" s="4">
        <v>1.1000000000000001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2.35</v>
      </c>
      <c r="BG547" s="4">
        <v>2.35</v>
      </c>
      <c r="BH547" s="4">
        <v>2.35</v>
      </c>
      <c r="BI547" s="4">
        <v>2.35</v>
      </c>
      <c r="BJ547" s="4">
        <v>0</v>
      </c>
      <c r="BK547" s="4">
        <v>0.1</v>
      </c>
      <c r="BL547" s="4">
        <v>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</row>
    <row r="548" spans="1:78" x14ac:dyDescent="0.15">
      <c r="A548" s="3">
        <v>40246</v>
      </c>
      <c r="B548" s="4">
        <v>1.385</v>
      </c>
      <c r="C548" s="4">
        <v>1.5045999999999999</v>
      </c>
      <c r="D548" s="4">
        <v>1.36</v>
      </c>
      <c r="E548" s="4">
        <v>1.37</v>
      </c>
      <c r="F548" s="4">
        <v>0</v>
      </c>
      <c r="G548" s="4">
        <v>426.43</v>
      </c>
      <c r="H548" s="4">
        <v>0</v>
      </c>
      <c r="I548" s="4">
        <v>1.7</v>
      </c>
      <c r="J548" s="4">
        <v>1.93</v>
      </c>
      <c r="K548" s="4">
        <v>1.66</v>
      </c>
      <c r="L548" s="4">
        <v>1.73</v>
      </c>
      <c r="M548" s="4">
        <v>0</v>
      </c>
      <c r="N548" s="4">
        <v>89.2</v>
      </c>
      <c r="O548" s="4">
        <v>0</v>
      </c>
      <c r="P548" s="4">
        <v>1.73</v>
      </c>
      <c r="Q548" s="4">
        <v>1.75</v>
      </c>
      <c r="R548" s="4">
        <v>1.73</v>
      </c>
      <c r="S548" s="4">
        <v>1.73</v>
      </c>
      <c r="T548" s="4">
        <v>0</v>
      </c>
      <c r="U548" s="4">
        <v>71</v>
      </c>
      <c r="V548" s="4">
        <v>0</v>
      </c>
      <c r="W548" s="4">
        <v>1.74</v>
      </c>
      <c r="X548" s="4">
        <v>1.74</v>
      </c>
      <c r="Y548" s="4">
        <v>1.74</v>
      </c>
      <c r="Z548" s="4">
        <v>1.74</v>
      </c>
      <c r="AA548" s="4">
        <v>0</v>
      </c>
      <c r="AB548" s="4">
        <v>0.2</v>
      </c>
      <c r="AC548" s="4">
        <v>0</v>
      </c>
      <c r="AD548" s="4">
        <v>1.81</v>
      </c>
      <c r="AE548" s="4">
        <v>1.85</v>
      </c>
      <c r="AF548" s="4">
        <v>1.81</v>
      </c>
      <c r="AG548" s="4">
        <v>1.85</v>
      </c>
      <c r="AH548" s="4">
        <v>0</v>
      </c>
      <c r="AI548" s="4">
        <v>19.899999999999999</v>
      </c>
      <c r="AJ548" s="4">
        <v>0</v>
      </c>
      <c r="AK548" s="4">
        <v>2.06</v>
      </c>
      <c r="AL548" s="4">
        <v>2.06</v>
      </c>
      <c r="AM548" s="4">
        <v>2</v>
      </c>
      <c r="AN548" s="4">
        <v>2</v>
      </c>
      <c r="AO548" s="4">
        <v>0</v>
      </c>
      <c r="AP548" s="4">
        <v>8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2.2000000000000002</v>
      </c>
      <c r="BG548" s="4">
        <v>2.2000000000000002</v>
      </c>
      <c r="BH548" s="4">
        <v>2.2000000000000002</v>
      </c>
      <c r="BI548" s="4">
        <v>2.2000000000000002</v>
      </c>
      <c r="BJ548" s="4">
        <v>0</v>
      </c>
      <c r="BK548" s="4">
        <v>0.5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</row>
    <row r="549" spans="1:78" x14ac:dyDescent="0.15">
      <c r="A549" s="3">
        <v>40247</v>
      </c>
      <c r="B549" s="4">
        <v>1.36</v>
      </c>
      <c r="C549" s="4">
        <v>1.5001</v>
      </c>
      <c r="D549" s="4">
        <v>1.35</v>
      </c>
      <c r="E549" s="4">
        <v>1.3678999999999999</v>
      </c>
      <c r="F549" s="4">
        <v>0</v>
      </c>
      <c r="G549" s="4">
        <v>555.98</v>
      </c>
      <c r="H549" s="4">
        <v>0</v>
      </c>
      <c r="I549" s="4">
        <v>1.7</v>
      </c>
      <c r="J549" s="4">
        <v>1.82</v>
      </c>
      <c r="K549" s="4">
        <v>1.68</v>
      </c>
      <c r="L549" s="4">
        <v>1.75</v>
      </c>
      <c r="M549" s="4">
        <v>0</v>
      </c>
      <c r="N549" s="4">
        <v>34.65</v>
      </c>
      <c r="O549" s="4">
        <v>0</v>
      </c>
      <c r="P549" s="4">
        <v>1.73</v>
      </c>
      <c r="Q549" s="4">
        <v>1.73</v>
      </c>
      <c r="R549" s="4">
        <v>1.73</v>
      </c>
      <c r="S549" s="4">
        <v>1.73</v>
      </c>
      <c r="T549" s="4">
        <v>0</v>
      </c>
      <c r="U549" s="4">
        <v>60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2.1</v>
      </c>
      <c r="AE549" s="4">
        <v>2.2349999999999999</v>
      </c>
      <c r="AF549" s="4">
        <v>1.65</v>
      </c>
      <c r="AG549" s="4">
        <v>1.8</v>
      </c>
      <c r="AH549" s="4">
        <v>0</v>
      </c>
      <c r="AI549" s="4">
        <v>9.65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1.97</v>
      </c>
      <c r="AS549" s="4">
        <v>1.98</v>
      </c>
      <c r="AT549" s="4">
        <v>1.97</v>
      </c>
      <c r="AU549" s="4">
        <v>1.98</v>
      </c>
      <c r="AV549" s="4">
        <v>0</v>
      </c>
      <c r="AW549" s="4">
        <v>26</v>
      </c>
      <c r="AX549" s="4">
        <v>0</v>
      </c>
      <c r="AY549" s="4">
        <v>1.9633</v>
      </c>
      <c r="AZ549" s="4">
        <v>1.9633</v>
      </c>
      <c r="BA549" s="4">
        <v>1.9633</v>
      </c>
      <c r="BB549" s="4">
        <v>1.9633</v>
      </c>
      <c r="BC549" s="4">
        <v>0</v>
      </c>
      <c r="BD549" s="4">
        <v>1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</row>
    <row r="550" spans="1:78" x14ac:dyDescent="0.15">
      <c r="A550" s="3">
        <v>40248</v>
      </c>
      <c r="B550" s="4">
        <v>1.35</v>
      </c>
      <c r="C550" s="4">
        <v>1.4964</v>
      </c>
      <c r="D550" s="4">
        <v>1.35</v>
      </c>
      <c r="E550" s="4">
        <v>1.3626</v>
      </c>
      <c r="F550" s="4">
        <v>0</v>
      </c>
      <c r="G550" s="4">
        <v>568.23</v>
      </c>
      <c r="H550" s="4">
        <v>0</v>
      </c>
      <c r="I550" s="4">
        <v>1.7290000000000001</v>
      </c>
      <c r="J550" s="4">
        <v>1.93</v>
      </c>
      <c r="K550" s="4">
        <v>1.66</v>
      </c>
      <c r="L550" s="4">
        <v>1.75</v>
      </c>
      <c r="M550" s="4">
        <v>0</v>
      </c>
      <c r="N550" s="4">
        <v>34.299999999999997</v>
      </c>
      <c r="O550" s="4">
        <v>0</v>
      </c>
      <c r="P550" s="4">
        <v>1.9</v>
      </c>
      <c r="Q550" s="4">
        <v>1.9</v>
      </c>
      <c r="R550" s="4">
        <v>1.9</v>
      </c>
      <c r="S550" s="4">
        <v>1.9</v>
      </c>
      <c r="T550" s="4">
        <v>0</v>
      </c>
      <c r="U550" s="4">
        <v>0.9</v>
      </c>
      <c r="V550" s="4">
        <v>0</v>
      </c>
      <c r="W550" s="4">
        <v>1.73</v>
      </c>
      <c r="X550" s="4">
        <v>1.73</v>
      </c>
      <c r="Y550" s="4">
        <v>1.73</v>
      </c>
      <c r="Z550" s="4">
        <v>1.73</v>
      </c>
      <c r="AA550" s="4">
        <v>0</v>
      </c>
      <c r="AB550" s="4">
        <v>1</v>
      </c>
      <c r="AC550" s="4">
        <v>0</v>
      </c>
      <c r="AD550" s="4">
        <v>1.9</v>
      </c>
      <c r="AE550" s="4">
        <v>1.9</v>
      </c>
      <c r="AF550" s="4">
        <v>1.9</v>
      </c>
      <c r="AG550" s="4">
        <v>1.9</v>
      </c>
      <c r="AH550" s="4">
        <v>0</v>
      </c>
      <c r="AI550" s="4">
        <v>0.6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1.94</v>
      </c>
      <c r="AS550" s="4">
        <v>2.0099999999999998</v>
      </c>
      <c r="AT550" s="4">
        <v>1.94</v>
      </c>
      <c r="AU550" s="4">
        <v>2.0099999999999998</v>
      </c>
      <c r="AV550" s="4">
        <v>0</v>
      </c>
      <c r="AW550" s="4">
        <v>6.4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</row>
    <row r="551" spans="1:78" x14ac:dyDescent="0.15">
      <c r="A551" s="3">
        <v>40249</v>
      </c>
      <c r="B551" s="4">
        <v>1.41</v>
      </c>
      <c r="C551" s="4">
        <v>1.4903999999999999</v>
      </c>
      <c r="D551" s="4">
        <v>1.34</v>
      </c>
      <c r="E551" s="4">
        <v>1.35</v>
      </c>
      <c r="F551" s="4">
        <v>0</v>
      </c>
      <c r="G551" s="4">
        <v>491.39</v>
      </c>
      <c r="H551" s="4">
        <v>0</v>
      </c>
      <c r="I551" s="4">
        <v>1.65</v>
      </c>
      <c r="J551" s="4">
        <v>2</v>
      </c>
      <c r="K551" s="4">
        <v>1.4</v>
      </c>
      <c r="L551" s="4">
        <v>1.69</v>
      </c>
      <c r="M551" s="4">
        <v>0</v>
      </c>
      <c r="N551" s="4">
        <v>60.35</v>
      </c>
      <c r="O551" s="4">
        <v>0</v>
      </c>
      <c r="P551" s="4">
        <v>1.91</v>
      </c>
      <c r="Q551" s="4">
        <v>1.91</v>
      </c>
      <c r="R551" s="4">
        <v>1.91</v>
      </c>
      <c r="S551" s="4">
        <v>1.91</v>
      </c>
      <c r="T551" s="4">
        <v>0</v>
      </c>
      <c r="U551" s="4">
        <v>1</v>
      </c>
      <c r="V551" s="4">
        <v>0</v>
      </c>
      <c r="W551" s="4">
        <v>3.5</v>
      </c>
      <c r="X551" s="4">
        <v>3.5</v>
      </c>
      <c r="Y551" s="4">
        <v>3.5</v>
      </c>
      <c r="Z551" s="4">
        <v>3.5</v>
      </c>
      <c r="AA551" s="4">
        <v>0</v>
      </c>
      <c r="AB551" s="4">
        <v>0.5</v>
      </c>
      <c r="AC551" s="4">
        <v>0</v>
      </c>
      <c r="AD551" s="4">
        <v>1.9</v>
      </c>
      <c r="AE551" s="4">
        <v>1.9</v>
      </c>
      <c r="AF551" s="4">
        <v>1.79</v>
      </c>
      <c r="AG551" s="4">
        <v>1.79</v>
      </c>
      <c r="AH551" s="4">
        <v>0</v>
      </c>
      <c r="AI551" s="4">
        <v>3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R551" s="4">
        <v>0</v>
      </c>
      <c r="AS551" s="4">
        <v>0</v>
      </c>
      <c r="AT551" s="4">
        <v>0</v>
      </c>
      <c r="AU551" s="4">
        <v>0</v>
      </c>
      <c r="AV551" s="4">
        <v>0</v>
      </c>
      <c r="AW551" s="4">
        <v>0</v>
      </c>
      <c r="AX551" s="4">
        <v>0</v>
      </c>
      <c r="AY551" s="4">
        <v>2.06</v>
      </c>
      <c r="AZ551" s="4">
        <v>2.06</v>
      </c>
      <c r="BA551" s="4">
        <v>2.06</v>
      </c>
      <c r="BB551" s="4">
        <v>2.06</v>
      </c>
      <c r="BC551" s="4">
        <v>0</v>
      </c>
      <c r="BD551" s="4">
        <v>1</v>
      </c>
      <c r="BE551" s="4">
        <v>0</v>
      </c>
      <c r="BF551" s="4">
        <v>0</v>
      </c>
      <c r="BG551" s="4">
        <v>0</v>
      </c>
      <c r="BH551" s="4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0</v>
      </c>
      <c r="BO551" s="4">
        <v>0</v>
      </c>
      <c r="BP551" s="4">
        <v>0</v>
      </c>
      <c r="BQ551" s="4">
        <v>0</v>
      </c>
      <c r="BR551" s="4">
        <v>0</v>
      </c>
      <c r="BS551" s="4">
        <v>0</v>
      </c>
      <c r="BT551" s="4">
        <v>0</v>
      </c>
      <c r="BU551" s="4">
        <v>0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</row>
    <row r="552" spans="1:78" x14ac:dyDescent="0.15">
      <c r="A552" s="3">
        <v>40252</v>
      </c>
      <c r="B552" s="4">
        <v>1.35</v>
      </c>
      <c r="C552" s="4">
        <v>1.4</v>
      </c>
      <c r="D552" s="4">
        <v>1.33</v>
      </c>
      <c r="E552" s="4">
        <v>1.34</v>
      </c>
      <c r="F552" s="4">
        <v>0</v>
      </c>
      <c r="G552" s="4">
        <v>536.91</v>
      </c>
      <c r="H552" s="4">
        <v>0</v>
      </c>
      <c r="I552" s="4">
        <v>1.69</v>
      </c>
      <c r="J552" s="4">
        <v>2.1</v>
      </c>
      <c r="K552" s="4">
        <v>1.64</v>
      </c>
      <c r="L552" s="4">
        <v>1.64</v>
      </c>
      <c r="M552" s="4">
        <v>0</v>
      </c>
      <c r="N552" s="4">
        <v>53.5</v>
      </c>
      <c r="O552" s="4">
        <v>0</v>
      </c>
      <c r="P552" s="4">
        <v>2</v>
      </c>
      <c r="Q552" s="4">
        <v>2</v>
      </c>
      <c r="R552" s="4">
        <v>2</v>
      </c>
      <c r="S552" s="4">
        <v>2</v>
      </c>
      <c r="T552" s="4">
        <v>0</v>
      </c>
      <c r="U552" s="4">
        <v>4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2</v>
      </c>
      <c r="AE552" s="4">
        <v>2</v>
      </c>
      <c r="AF552" s="4">
        <v>2</v>
      </c>
      <c r="AG552" s="4">
        <v>2</v>
      </c>
      <c r="AH552" s="4">
        <v>0</v>
      </c>
      <c r="AI552" s="4">
        <v>0.47</v>
      </c>
      <c r="AJ552" s="4">
        <v>0</v>
      </c>
      <c r="AK552" s="4">
        <v>2.0299999999999998</v>
      </c>
      <c r="AL552" s="4">
        <v>2.0299999999999998</v>
      </c>
      <c r="AM552" s="4">
        <v>2.0299999999999998</v>
      </c>
      <c r="AN552" s="4">
        <v>2.0299999999999998</v>
      </c>
      <c r="AO552" s="4">
        <v>0</v>
      </c>
      <c r="AP552" s="4">
        <v>3.4</v>
      </c>
      <c r="AQ552" s="4">
        <v>0</v>
      </c>
      <c r="AR552" s="4">
        <v>1.9407000000000001</v>
      </c>
      <c r="AS552" s="4">
        <v>1.9407000000000001</v>
      </c>
      <c r="AT552" s="4">
        <v>1.9407000000000001</v>
      </c>
      <c r="AU552" s="4">
        <v>1.9407000000000001</v>
      </c>
      <c r="AV552" s="4">
        <v>0</v>
      </c>
      <c r="AW552" s="4">
        <v>2.5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  <c r="BW552" s="4">
        <v>0</v>
      </c>
      <c r="BX552" s="4">
        <v>0</v>
      </c>
      <c r="BY552" s="4">
        <v>0</v>
      </c>
      <c r="BZ552" s="4">
        <v>0</v>
      </c>
    </row>
    <row r="553" spans="1:78" x14ac:dyDescent="0.15">
      <c r="A553" s="3">
        <v>40253</v>
      </c>
      <c r="B553" s="4">
        <v>1.35</v>
      </c>
      <c r="C553" s="4">
        <v>1.39</v>
      </c>
      <c r="D553" s="4">
        <v>1.33</v>
      </c>
      <c r="E553" s="4">
        <v>1.34</v>
      </c>
      <c r="F553" s="4">
        <v>0</v>
      </c>
      <c r="G553" s="4">
        <v>788.08</v>
      </c>
      <c r="H553" s="4">
        <v>0</v>
      </c>
      <c r="I553" s="4">
        <v>1.68</v>
      </c>
      <c r="J553" s="4">
        <v>1.94</v>
      </c>
      <c r="K553" s="4">
        <v>1.63</v>
      </c>
      <c r="L553" s="4">
        <v>1.71</v>
      </c>
      <c r="M553" s="4">
        <v>0</v>
      </c>
      <c r="N553" s="4">
        <v>81.48</v>
      </c>
      <c r="O553" s="4">
        <v>0</v>
      </c>
      <c r="P553" s="4">
        <v>1.68</v>
      </c>
      <c r="Q553" s="4">
        <v>3.4</v>
      </c>
      <c r="R553" s="4">
        <v>1.68</v>
      </c>
      <c r="S553" s="4">
        <v>3.4</v>
      </c>
      <c r="T553" s="4">
        <v>0</v>
      </c>
      <c r="U553" s="4">
        <v>55.5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2.2400000000000002</v>
      </c>
      <c r="AS553" s="4">
        <v>2.2400000000000002</v>
      </c>
      <c r="AT553" s="4">
        <v>2.2400000000000002</v>
      </c>
      <c r="AU553" s="4">
        <v>2.2400000000000002</v>
      </c>
      <c r="AV553" s="4">
        <v>0</v>
      </c>
      <c r="AW553" s="4">
        <v>0.3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4">
        <v>0</v>
      </c>
      <c r="BF553" s="4">
        <v>2.04</v>
      </c>
      <c r="BG553" s="4">
        <v>2.23</v>
      </c>
      <c r="BH553" s="4">
        <v>2.04</v>
      </c>
      <c r="BI553" s="4">
        <v>2.23</v>
      </c>
      <c r="BJ553" s="4">
        <v>0</v>
      </c>
      <c r="BK553" s="4">
        <v>2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</row>
    <row r="554" spans="1:78" x14ac:dyDescent="0.15">
      <c r="A554" s="3">
        <v>40254</v>
      </c>
      <c r="B554" s="4">
        <v>1.34</v>
      </c>
      <c r="C554" s="4">
        <v>1.39</v>
      </c>
      <c r="D554" s="4">
        <v>1.33</v>
      </c>
      <c r="E554" s="4">
        <v>1.33</v>
      </c>
      <c r="F554" s="4">
        <v>0</v>
      </c>
      <c r="G554" s="4">
        <v>927.89</v>
      </c>
      <c r="H554" s="4">
        <v>0</v>
      </c>
      <c r="I554" s="4">
        <v>2.2999999999999998</v>
      </c>
      <c r="J554" s="4">
        <v>2.2999999999999998</v>
      </c>
      <c r="K554" s="4">
        <v>1.63</v>
      </c>
      <c r="L554" s="4">
        <v>1.64</v>
      </c>
      <c r="M554" s="4">
        <v>0</v>
      </c>
      <c r="N554" s="4">
        <v>42.55</v>
      </c>
      <c r="O554" s="4">
        <v>0</v>
      </c>
      <c r="P554" s="4">
        <v>1.68</v>
      </c>
      <c r="Q554" s="4">
        <v>1.8</v>
      </c>
      <c r="R554" s="4">
        <v>1.68</v>
      </c>
      <c r="S554" s="4">
        <v>1.8</v>
      </c>
      <c r="T554" s="4">
        <v>0</v>
      </c>
      <c r="U554" s="4">
        <v>55.4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1.85</v>
      </c>
      <c r="AL554" s="4">
        <v>1.85</v>
      </c>
      <c r="AM554" s="4">
        <v>1.85</v>
      </c>
      <c r="AN554" s="4">
        <v>1.85</v>
      </c>
      <c r="AO554" s="4">
        <v>0</v>
      </c>
      <c r="AP554" s="4">
        <v>1</v>
      </c>
      <c r="AQ554" s="4">
        <v>0</v>
      </c>
      <c r="AR554" s="4">
        <v>2.14</v>
      </c>
      <c r="AS554" s="4">
        <v>2.14</v>
      </c>
      <c r="AT554" s="4">
        <v>2.14</v>
      </c>
      <c r="AU554" s="4">
        <v>2.14</v>
      </c>
      <c r="AV554" s="4">
        <v>0</v>
      </c>
      <c r="AW554" s="4">
        <v>3</v>
      </c>
      <c r="AX554" s="4">
        <v>0</v>
      </c>
      <c r="AY554" s="4">
        <v>0</v>
      </c>
      <c r="AZ554" s="4">
        <v>0</v>
      </c>
      <c r="BA554" s="4">
        <v>0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0</v>
      </c>
      <c r="BH554" s="4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4">
        <v>0</v>
      </c>
      <c r="BS554" s="4">
        <v>0</v>
      </c>
      <c r="BT554" s="4">
        <v>0</v>
      </c>
      <c r="BU554" s="4">
        <v>0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</row>
    <row r="555" spans="1:78" x14ac:dyDescent="0.15">
      <c r="A555" s="3">
        <v>40255</v>
      </c>
      <c r="B555" s="4">
        <v>1.33</v>
      </c>
      <c r="C555" s="4">
        <v>1.4594</v>
      </c>
      <c r="D555" s="4">
        <v>1.3</v>
      </c>
      <c r="E555" s="4">
        <v>1.333</v>
      </c>
      <c r="F555" s="4">
        <v>0</v>
      </c>
      <c r="G555" s="4">
        <v>813.74</v>
      </c>
      <c r="H555" s="4">
        <v>0</v>
      </c>
      <c r="I555" s="4">
        <v>2.25</v>
      </c>
      <c r="J555" s="4">
        <v>2.25</v>
      </c>
      <c r="K555" s="4">
        <v>1.5</v>
      </c>
      <c r="L555" s="4">
        <v>1.67</v>
      </c>
      <c r="M555" s="4">
        <v>0</v>
      </c>
      <c r="N555" s="4">
        <v>79.3</v>
      </c>
      <c r="O555" s="4">
        <v>0</v>
      </c>
      <c r="P555" s="4">
        <v>1.64</v>
      </c>
      <c r="Q555" s="4">
        <v>2</v>
      </c>
      <c r="R555" s="4">
        <v>1.63</v>
      </c>
      <c r="S555" s="4">
        <v>2</v>
      </c>
      <c r="T555" s="4">
        <v>0</v>
      </c>
      <c r="U555" s="4">
        <v>12.8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0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</row>
    <row r="556" spans="1:78" x14ac:dyDescent="0.15">
      <c r="A556" s="3">
        <v>40256</v>
      </c>
      <c r="B556" s="4">
        <v>1.31</v>
      </c>
      <c r="C556" s="4">
        <v>1.4594</v>
      </c>
      <c r="D556" s="4">
        <v>1.31</v>
      </c>
      <c r="E556" s="4">
        <v>1.4</v>
      </c>
      <c r="F556" s="4">
        <v>0</v>
      </c>
      <c r="G556" s="4">
        <v>804.06</v>
      </c>
      <c r="H556" s="4">
        <v>0</v>
      </c>
      <c r="I556" s="4">
        <v>1.64</v>
      </c>
      <c r="J556" s="4">
        <v>2.82</v>
      </c>
      <c r="K556" s="4">
        <v>1.33</v>
      </c>
      <c r="L556" s="4">
        <v>1.6</v>
      </c>
      <c r="M556" s="4">
        <v>0</v>
      </c>
      <c r="N556" s="4">
        <v>23.51</v>
      </c>
      <c r="O556" s="4">
        <v>0</v>
      </c>
      <c r="P556" s="4">
        <v>1.75</v>
      </c>
      <c r="Q556" s="4">
        <v>1.75</v>
      </c>
      <c r="R556" s="4">
        <v>1.65</v>
      </c>
      <c r="S556" s="4">
        <v>1.67</v>
      </c>
      <c r="T556" s="4">
        <v>0</v>
      </c>
      <c r="U556" s="4">
        <v>14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0</v>
      </c>
      <c r="AT556" s="4">
        <v>0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  <c r="BS556" s="4">
        <v>0</v>
      </c>
      <c r="BT556" s="4">
        <v>0</v>
      </c>
      <c r="BU556" s="4">
        <v>0</v>
      </c>
      <c r="BV556" s="4">
        <v>0</v>
      </c>
      <c r="BW556" s="4">
        <v>0</v>
      </c>
      <c r="BX556" s="4">
        <v>0</v>
      </c>
      <c r="BY556" s="4">
        <v>0</v>
      </c>
      <c r="BZ556" s="4">
        <v>0</v>
      </c>
    </row>
    <row r="557" spans="1:78" x14ac:dyDescent="0.15">
      <c r="A557" s="3">
        <v>40259</v>
      </c>
      <c r="B557" s="4">
        <v>1.32</v>
      </c>
      <c r="C557" s="4">
        <v>1.3720000000000001</v>
      </c>
      <c r="D557" s="4">
        <v>1.28</v>
      </c>
      <c r="E557" s="4">
        <v>1.32</v>
      </c>
      <c r="F557" s="4">
        <v>0</v>
      </c>
      <c r="G557" s="4">
        <v>826.64</v>
      </c>
      <c r="H557" s="4">
        <v>0</v>
      </c>
      <c r="I557" s="4">
        <v>1.56</v>
      </c>
      <c r="J557" s="4">
        <v>1.69</v>
      </c>
      <c r="K557" s="4">
        <v>1.56</v>
      </c>
      <c r="L557" s="4">
        <v>1.69</v>
      </c>
      <c r="M557" s="4">
        <v>0</v>
      </c>
      <c r="N557" s="4">
        <v>55.45</v>
      </c>
      <c r="O557" s="4">
        <v>0</v>
      </c>
      <c r="P557" s="4">
        <v>1.63</v>
      </c>
      <c r="Q557" s="4">
        <v>1.63</v>
      </c>
      <c r="R557" s="4">
        <v>1.58</v>
      </c>
      <c r="S557" s="4">
        <v>1.58</v>
      </c>
      <c r="T557" s="4">
        <v>0</v>
      </c>
      <c r="U557" s="4">
        <v>6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1.5</v>
      </c>
      <c r="AE557" s="4">
        <v>1.78</v>
      </c>
      <c r="AF557" s="4">
        <v>1.5</v>
      </c>
      <c r="AG557" s="4">
        <v>1.78</v>
      </c>
      <c r="AH557" s="4">
        <v>0</v>
      </c>
      <c r="AI557" s="4">
        <v>11.5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0</v>
      </c>
      <c r="AT557" s="4">
        <v>0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0</v>
      </c>
      <c r="BH557" s="4">
        <v>0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4">
        <v>0</v>
      </c>
      <c r="BS557" s="4">
        <v>0</v>
      </c>
      <c r="BT557" s="4">
        <v>3.56</v>
      </c>
      <c r="BU557" s="4">
        <v>3.56</v>
      </c>
      <c r="BV557" s="4">
        <v>3.56</v>
      </c>
      <c r="BW557" s="4">
        <v>3.56</v>
      </c>
      <c r="BX557" s="4">
        <v>0</v>
      </c>
      <c r="BY557" s="4">
        <v>0.01</v>
      </c>
      <c r="BZ557" s="4">
        <v>0</v>
      </c>
    </row>
    <row r="558" spans="1:78" x14ac:dyDescent="0.15">
      <c r="A558" s="3">
        <v>40260</v>
      </c>
      <c r="B558" s="4">
        <v>1.3</v>
      </c>
      <c r="C558" s="4">
        <v>1.42</v>
      </c>
      <c r="D558" s="4">
        <v>1.3</v>
      </c>
      <c r="E558" s="4">
        <v>1.36</v>
      </c>
      <c r="F558" s="4">
        <v>0</v>
      </c>
      <c r="G558" s="4">
        <v>718.65</v>
      </c>
      <c r="H558" s="4">
        <v>0</v>
      </c>
      <c r="I558" s="4">
        <v>2.25</v>
      </c>
      <c r="J558" s="4">
        <v>2.25</v>
      </c>
      <c r="K558" s="4">
        <v>1.58</v>
      </c>
      <c r="L558" s="4">
        <v>1.62</v>
      </c>
      <c r="M558" s="4">
        <v>0</v>
      </c>
      <c r="N558" s="4">
        <v>40.5</v>
      </c>
      <c r="O558" s="4">
        <v>0</v>
      </c>
      <c r="P558" s="4">
        <v>1.7</v>
      </c>
      <c r="Q558" s="4">
        <v>1.7</v>
      </c>
      <c r="R558" s="4">
        <v>1.63</v>
      </c>
      <c r="S558" s="4">
        <v>1.63</v>
      </c>
      <c r="T558" s="4">
        <v>0</v>
      </c>
      <c r="U558" s="4">
        <v>5.4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1.8</v>
      </c>
      <c r="AE558" s="4">
        <v>1.8</v>
      </c>
      <c r="AF558" s="4">
        <v>1.8</v>
      </c>
      <c r="AG558" s="4">
        <v>1.8</v>
      </c>
      <c r="AH558" s="4">
        <v>0</v>
      </c>
      <c r="AI558" s="4">
        <v>0.8</v>
      </c>
      <c r="AJ558" s="4">
        <v>0</v>
      </c>
      <c r="AK558" s="4">
        <v>1.58</v>
      </c>
      <c r="AL558" s="4">
        <v>1.58</v>
      </c>
      <c r="AM558" s="4">
        <v>1.58</v>
      </c>
      <c r="AN558" s="4">
        <v>1.58</v>
      </c>
      <c r="AO558" s="4">
        <v>0</v>
      </c>
      <c r="AP558" s="4">
        <v>1</v>
      </c>
      <c r="AQ558" s="4">
        <v>0</v>
      </c>
      <c r="AR558" s="4">
        <v>3.3</v>
      </c>
      <c r="AS558" s="4">
        <v>3.3</v>
      </c>
      <c r="AT558" s="4">
        <v>3.3</v>
      </c>
      <c r="AU558" s="4">
        <v>3.3</v>
      </c>
      <c r="AV558" s="4">
        <v>0</v>
      </c>
      <c r="AW558" s="4">
        <v>0.5</v>
      </c>
      <c r="AX558" s="4">
        <v>0</v>
      </c>
      <c r="AY558" s="4">
        <v>2.36</v>
      </c>
      <c r="AZ558" s="4">
        <v>2.36</v>
      </c>
      <c r="BA558" s="4">
        <v>2.36</v>
      </c>
      <c r="BB558" s="4">
        <v>2.36</v>
      </c>
      <c r="BC558" s="4">
        <v>0</v>
      </c>
      <c r="BD558" s="4">
        <v>1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</row>
    <row r="559" spans="1:78" x14ac:dyDescent="0.15">
      <c r="A559" s="3">
        <v>40261</v>
      </c>
      <c r="B559" s="4">
        <v>1.32</v>
      </c>
      <c r="C559" s="4">
        <v>1.395</v>
      </c>
      <c r="D559" s="4">
        <v>1.31</v>
      </c>
      <c r="E559" s="4">
        <v>1.3633</v>
      </c>
      <c r="F559" s="4">
        <v>0</v>
      </c>
      <c r="G559" s="4">
        <v>739.65</v>
      </c>
      <c r="H559" s="4">
        <v>0</v>
      </c>
      <c r="I559" s="4">
        <v>2.2999999999999998</v>
      </c>
      <c r="J559" s="4">
        <v>2.2999999999999998</v>
      </c>
      <c r="K559" s="4">
        <v>1.57</v>
      </c>
      <c r="L559" s="4">
        <v>1.59</v>
      </c>
      <c r="M559" s="4">
        <v>0</v>
      </c>
      <c r="N559" s="4">
        <v>29.1</v>
      </c>
      <c r="O559" s="4">
        <v>0</v>
      </c>
      <c r="P559" s="4">
        <v>1.69</v>
      </c>
      <c r="Q559" s="4">
        <v>1.69</v>
      </c>
      <c r="R559" s="4">
        <v>1.69</v>
      </c>
      <c r="S559" s="4">
        <v>1.69</v>
      </c>
      <c r="T559" s="4">
        <v>0</v>
      </c>
      <c r="U559" s="4">
        <v>20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1.9</v>
      </c>
      <c r="AE559" s="4">
        <v>1.9</v>
      </c>
      <c r="AF559" s="4">
        <v>1.9</v>
      </c>
      <c r="AG559" s="4">
        <v>1.9</v>
      </c>
      <c r="AH559" s="4">
        <v>0</v>
      </c>
      <c r="AI559" s="4">
        <v>0.5</v>
      </c>
      <c r="AJ559" s="4">
        <v>0</v>
      </c>
      <c r="AK559" s="4">
        <v>1.7</v>
      </c>
      <c r="AL559" s="4">
        <v>1.7</v>
      </c>
      <c r="AM559" s="4">
        <v>1.7</v>
      </c>
      <c r="AN559" s="4">
        <v>1.7</v>
      </c>
      <c r="AO559" s="4">
        <v>0</v>
      </c>
      <c r="AP559" s="4">
        <v>25</v>
      </c>
      <c r="AQ559" s="4">
        <v>0</v>
      </c>
      <c r="AR559" s="4">
        <v>2.5</v>
      </c>
      <c r="AS559" s="4">
        <v>2.5</v>
      </c>
      <c r="AT559" s="4">
        <v>1.94</v>
      </c>
      <c r="AU559" s="4">
        <v>1.94</v>
      </c>
      <c r="AV559" s="4">
        <v>0</v>
      </c>
      <c r="AW559" s="4">
        <v>1.8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</row>
    <row r="560" spans="1:78" x14ac:dyDescent="0.15">
      <c r="A560" s="3">
        <v>40262</v>
      </c>
      <c r="B560" s="4">
        <v>1.28</v>
      </c>
      <c r="C560" s="4">
        <v>1.52</v>
      </c>
      <c r="D560" s="4">
        <v>1.28</v>
      </c>
      <c r="E560" s="4">
        <v>1.31</v>
      </c>
      <c r="F560" s="4">
        <v>0</v>
      </c>
      <c r="G560" s="4">
        <v>706.82</v>
      </c>
      <c r="H560" s="4">
        <v>0</v>
      </c>
      <c r="I560" s="4">
        <v>1.58</v>
      </c>
      <c r="J560" s="4">
        <v>2.25</v>
      </c>
      <c r="K560" s="4">
        <v>1.5</v>
      </c>
      <c r="L560" s="4">
        <v>1.59</v>
      </c>
      <c r="M560" s="4">
        <v>0</v>
      </c>
      <c r="N560" s="4">
        <v>141.9</v>
      </c>
      <c r="O560" s="4">
        <v>0</v>
      </c>
      <c r="P560" s="4">
        <v>1.69</v>
      </c>
      <c r="Q560" s="4">
        <v>2.1</v>
      </c>
      <c r="R560" s="4">
        <v>1.5404</v>
      </c>
      <c r="S560" s="4">
        <v>2.1</v>
      </c>
      <c r="T560" s="4">
        <v>0</v>
      </c>
      <c r="U560" s="4">
        <v>37.9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1.86</v>
      </c>
      <c r="AE560" s="4">
        <v>1.86</v>
      </c>
      <c r="AF560" s="4">
        <v>1.86</v>
      </c>
      <c r="AG560" s="4">
        <v>1.86</v>
      </c>
      <c r="AH560" s="4">
        <v>0</v>
      </c>
      <c r="AI560" s="4">
        <v>3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2.4500000000000002</v>
      </c>
      <c r="AS560" s="4">
        <v>2.4500000000000002</v>
      </c>
      <c r="AT560" s="4">
        <v>2.0407999999999999</v>
      </c>
      <c r="AU560" s="4">
        <v>2.0407999999999999</v>
      </c>
      <c r="AV560" s="4">
        <v>0</v>
      </c>
      <c r="AW560" s="4">
        <v>2.25</v>
      </c>
      <c r="AX560" s="4">
        <v>0</v>
      </c>
      <c r="AY560" s="4">
        <v>0</v>
      </c>
      <c r="AZ560" s="4">
        <v>0</v>
      </c>
      <c r="BA560" s="4">
        <v>0</v>
      </c>
      <c r="BB560" s="4">
        <v>0</v>
      </c>
      <c r="BC560" s="4">
        <v>0</v>
      </c>
      <c r="BD560" s="4">
        <v>0</v>
      </c>
      <c r="BE560" s="4">
        <v>0</v>
      </c>
      <c r="BF560" s="4">
        <v>0</v>
      </c>
      <c r="BG560" s="4">
        <v>0</v>
      </c>
      <c r="BH560" s="4">
        <v>0</v>
      </c>
      <c r="BI560" s="4">
        <v>0</v>
      </c>
      <c r="BJ560" s="4">
        <v>0</v>
      </c>
      <c r="BK560" s="4">
        <v>0</v>
      </c>
      <c r="BL560" s="4">
        <v>0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s="4">
        <v>0</v>
      </c>
    </row>
    <row r="561" spans="1:78" x14ac:dyDescent="0.15">
      <c r="A561" s="3">
        <v>40263</v>
      </c>
      <c r="B561" s="4">
        <v>1.31</v>
      </c>
      <c r="C561" s="4">
        <v>1.45</v>
      </c>
      <c r="D561" s="4">
        <v>1.3</v>
      </c>
      <c r="E561" s="4">
        <v>1.31</v>
      </c>
      <c r="F561" s="4">
        <v>0</v>
      </c>
      <c r="G561" s="4">
        <v>763.88</v>
      </c>
      <c r="H561" s="4">
        <v>0</v>
      </c>
      <c r="I561" s="4">
        <v>1.6</v>
      </c>
      <c r="J561" s="4">
        <v>1.8</v>
      </c>
      <c r="K561" s="4">
        <v>1.25</v>
      </c>
      <c r="L561" s="4">
        <v>1.6</v>
      </c>
      <c r="M561" s="4">
        <v>0</v>
      </c>
      <c r="N561" s="4">
        <v>41.1</v>
      </c>
      <c r="O561" s="4">
        <v>0</v>
      </c>
      <c r="P561" s="4">
        <v>1.76</v>
      </c>
      <c r="Q561" s="4">
        <v>1.76</v>
      </c>
      <c r="R561" s="4">
        <v>1.76</v>
      </c>
      <c r="S561" s="4">
        <v>1.76</v>
      </c>
      <c r="T561" s="4">
        <v>0</v>
      </c>
      <c r="U561" s="4">
        <v>0.5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1.85</v>
      </c>
      <c r="AL561" s="4">
        <v>1.96</v>
      </c>
      <c r="AM561" s="4">
        <v>1.85</v>
      </c>
      <c r="AN561" s="4">
        <v>1.85</v>
      </c>
      <c r="AO561" s="4">
        <v>0</v>
      </c>
      <c r="AP561" s="4">
        <v>7.5</v>
      </c>
      <c r="AQ561" s="4">
        <v>0</v>
      </c>
      <c r="AR561" s="4">
        <v>1.94</v>
      </c>
      <c r="AS561" s="4">
        <v>2.2404999999999999</v>
      </c>
      <c r="AT561" s="4">
        <v>1.94</v>
      </c>
      <c r="AU561" s="4">
        <v>1.94</v>
      </c>
      <c r="AV561" s="4">
        <v>0</v>
      </c>
      <c r="AW561" s="4">
        <v>14.3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2.6</v>
      </c>
      <c r="BU561" s="4">
        <v>2.6</v>
      </c>
      <c r="BV561" s="4">
        <v>2.6</v>
      </c>
      <c r="BW561" s="4">
        <v>2.6</v>
      </c>
      <c r="BX561" s="4">
        <v>0</v>
      </c>
      <c r="BY561" s="4">
        <v>0.68200000000000005</v>
      </c>
      <c r="BZ561" s="4">
        <v>0</v>
      </c>
    </row>
    <row r="562" spans="1:78" x14ac:dyDescent="0.15">
      <c r="A562" s="3">
        <v>40266</v>
      </c>
      <c r="B562" s="4">
        <v>1.31</v>
      </c>
      <c r="C562" s="4">
        <v>1.51</v>
      </c>
      <c r="D562" s="4">
        <v>1.28</v>
      </c>
      <c r="E562" s="4">
        <v>1.28</v>
      </c>
      <c r="F562" s="4">
        <v>0</v>
      </c>
      <c r="G562" s="4">
        <v>944.6</v>
      </c>
      <c r="H562" s="4">
        <v>0</v>
      </c>
      <c r="I562" s="4">
        <v>1.65</v>
      </c>
      <c r="J562" s="4">
        <v>2.6</v>
      </c>
      <c r="K562" s="4">
        <v>1.54</v>
      </c>
      <c r="L562" s="4">
        <v>2.1</v>
      </c>
      <c r="M562" s="4">
        <v>0</v>
      </c>
      <c r="N562" s="4">
        <v>118.75</v>
      </c>
      <c r="O562" s="4">
        <v>0</v>
      </c>
      <c r="P562" s="4">
        <v>1.6</v>
      </c>
      <c r="Q562" s="4">
        <v>1.6</v>
      </c>
      <c r="R562" s="4">
        <v>1.6</v>
      </c>
      <c r="S562" s="4">
        <v>1.6</v>
      </c>
      <c r="T562" s="4">
        <v>0</v>
      </c>
      <c r="U562" s="4">
        <v>0.45</v>
      </c>
      <c r="V562" s="4">
        <v>0</v>
      </c>
      <c r="W562" s="4">
        <v>2</v>
      </c>
      <c r="X562" s="4">
        <v>2</v>
      </c>
      <c r="Y562" s="4">
        <v>2</v>
      </c>
      <c r="Z562" s="4">
        <v>2</v>
      </c>
      <c r="AA562" s="4">
        <v>0</v>
      </c>
      <c r="AB562" s="4">
        <v>0.45</v>
      </c>
      <c r="AC562" s="4">
        <v>0</v>
      </c>
      <c r="AD562" s="4">
        <v>1.78</v>
      </c>
      <c r="AE562" s="4">
        <v>2</v>
      </c>
      <c r="AF562" s="4">
        <v>1.78</v>
      </c>
      <c r="AG562" s="4">
        <v>2</v>
      </c>
      <c r="AH562" s="4">
        <v>0</v>
      </c>
      <c r="AI562" s="4">
        <v>10.8</v>
      </c>
      <c r="AJ562" s="4">
        <v>0</v>
      </c>
      <c r="AK562" s="4">
        <v>1.68</v>
      </c>
      <c r="AL562" s="4">
        <v>1.68</v>
      </c>
      <c r="AM562" s="4">
        <v>1.68</v>
      </c>
      <c r="AN562" s="4">
        <v>1.68</v>
      </c>
      <c r="AO562" s="4">
        <v>0</v>
      </c>
      <c r="AP562" s="4">
        <v>50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2.4154</v>
      </c>
      <c r="BG562" s="4">
        <v>2.4154</v>
      </c>
      <c r="BH562" s="4">
        <v>2.4154</v>
      </c>
      <c r="BI562" s="4">
        <v>2.4154</v>
      </c>
      <c r="BJ562" s="4">
        <v>0</v>
      </c>
      <c r="BK562" s="4">
        <v>2</v>
      </c>
      <c r="BL562" s="4">
        <v>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  <c r="BS562" s="4">
        <v>0</v>
      </c>
      <c r="BT562" s="4">
        <v>2.3548</v>
      </c>
      <c r="BU562" s="4">
        <v>2.3548</v>
      </c>
      <c r="BV562" s="4">
        <v>2.3548</v>
      </c>
      <c r="BW562" s="4">
        <v>2.3548</v>
      </c>
      <c r="BX562" s="4">
        <v>0</v>
      </c>
      <c r="BY562" s="4">
        <v>1</v>
      </c>
      <c r="BZ562" s="4">
        <v>0</v>
      </c>
    </row>
    <row r="563" spans="1:78" x14ac:dyDescent="0.15">
      <c r="A563" s="3">
        <v>40267</v>
      </c>
      <c r="B563" s="4">
        <v>1.3</v>
      </c>
      <c r="C563" s="4">
        <v>1.6</v>
      </c>
      <c r="D563" s="4">
        <v>1.27</v>
      </c>
      <c r="E563" s="4">
        <v>1.28</v>
      </c>
      <c r="F563" s="4">
        <v>0</v>
      </c>
      <c r="G563" s="4">
        <v>1020.39</v>
      </c>
      <c r="H563" s="4">
        <v>0</v>
      </c>
      <c r="I563" s="4">
        <v>1.75</v>
      </c>
      <c r="J563" s="4">
        <v>2.1699000000000002</v>
      </c>
      <c r="K563" s="4">
        <v>1.42</v>
      </c>
      <c r="L563" s="4">
        <v>2.1297000000000001</v>
      </c>
      <c r="M563" s="4">
        <v>0</v>
      </c>
      <c r="N563" s="4">
        <v>59.65</v>
      </c>
      <c r="O563" s="4">
        <v>0</v>
      </c>
      <c r="P563" s="4">
        <v>1.67</v>
      </c>
      <c r="Q563" s="4">
        <v>1.67</v>
      </c>
      <c r="R563" s="4">
        <v>1.67</v>
      </c>
      <c r="S563" s="4">
        <v>1.67</v>
      </c>
      <c r="T563" s="4">
        <v>0</v>
      </c>
      <c r="U563" s="4">
        <v>0.05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1.85</v>
      </c>
      <c r="AE563" s="4">
        <v>1.85</v>
      </c>
      <c r="AF563" s="4">
        <v>1.85</v>
      </c>
      <c r="AG563" s="4">
        <v>1.85</v>
      </c>
      <c r="AH563" s="4">
        <v>0</v>
      </c>
      <c r="AI563" s="4">
        <v>1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1.99</v>
      </c>
      <c r="AS563" s="4">
        <v>2</v>
      </c>
      <c r="AT563" s="4">
        <v>1.94</v>
      </c>
      <c r="AU563" s="4">
        <v>2</v>
      </c>
      <c r="AV563" s="4">
        <v>0</v>
      </c>
      <c r="AW563" s="4">
        <v>7.9</v>
      </c>
      <c r="AX563" s="4">
        <v>0</v>
      </c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4">
        <v>0</v>
      </c>
      <c r="BE563" s="4">
        <v>0</v>
      </c>
      <c r="BF563" s="4">
        <v>2.4154</v>
      </c>
      <c r="BG563" s="4">
        <v>2.4154</v>
      </c>
      <c r="BH563" s="4">
        <v>2.12</v>
      </c>
      <c r="BI563" s="4">
        <v>2.12</v>
      </c>
      <c r="BJ563" s="4">
        <v>0</v>
      </c>
      <c r="BK563" s="4">
        <v>0.56599999999999995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0</v>
      </c>
      <c r="BR563" s="4">
        <v>0</v>
      </c>
      <c r="BS563" s="4">
        <v>0</v>
      </c>
      <c r="BT563" s="4">
        <v>0</v>
      </c>
      <c r="BU563" s="4">
        <v>0</v>
      </c>
      <c r="BV563" s="4">
        <v>0</v>
      </c>
      <c r="BW563" s="4">
        <v>0</v>
      </c>
      <c r="BX563" s="4">
        <v>0</v>
      </c>
      <c r="BY563" s="4">
        <v>0</v>
      </c>
      <c r="BZ563" s="4">
        <v>0</v>
      </c>
    </row>
    <row r="564" spans="1:78" x14ac:dyDescent="0.15">
      <c r="A564" s="3">
        <v>40268</v>
      </c>
      <c r="B564" s="4">
        <v>1.3</v>
      </c>
      <c r="C564" s="4">
        <v>2.1</v>
      </c>
      <c r="D564" s="4">
        <v>0.7</v>
      </c>
      <c r="E564" s="4">
        <v>1.34</v>
      </c>
      <c r="F564" s="4">
        <v>0</v>
      </c>
      <c r="G564" s="4">
        <v>1093.2</v>
      </c>
      <c r="H564" s="4">
        <v>0</v>
      </c>
      <c r="I564" s="4">
        <v>1.6</v>
      </c>
      <c r="J564" s="4">
        <v>2.9</v>
      </c>
      <c r="K564" s="4">
        <v>1.5</v>
      </c>
      <c r="L564" s="4">
        <v>1.68</v>
      </c>
      <c r="M564" s="4">
        <v>0</v>
      </c>
      <c r="N564" s="4">
        <v>83.9</v>
      </c>
      <c r="O564" s="4">
        <v>0</v>
      </c>
      <c r="P564" s="4">
        <v>1.67</v>
      </c>
      <c r="Q564" s="4">
        <v>1.67</v>
      </c>
      <c r="R564" s="4">
        <v>1.67</v>
      </c>
      <c r="S564" s="4">
        <v>1.67</v>
      </c>
      <c r="T564" s="4">
        <v>0</v>
      </c>
      <c r="U564" s="4">
        <v>1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1.6</v>
      </c>
      <c r="AE564" s="4">
        <v>2.5</v>
      </c>
      <c r="AF564" s="4">
        <v>1.6</v>
      </c>
      <c r="AG564" s="4">
        <v>2.5</v>
      </c>
      <c r="AH564" s="4">
        <v>0</v>
      </c>
      <c r="AI564" s="4">
        <v>6</v>
      </c>
      <c r="AJ564" s="4">
        <v>0</v>
      </c>
      <c r="AK564" s="4">
        <v>1.94</v>
      </c>
      <c r="AL564" s="4">
        <v>1.94</v>
      </c>
      <c r="AM564" s="4">
        <v>1.94</v>
      </c>
      <c r="AN564" s="4">
        <v>1.94</v>
      </c>
      <c r="AO564" s="4">
        <v>0</v>
      </c>
      <c r="AP564" s="4">
        <v>0.68</v>
      </c>
      <c r="AQ564" s="4">
        <v>0</v>
      </c>
      <c r="AR564" s="4">
        <v>2.14</v>
      </c>
      <c r="AS564" s="4">
        <v>2.3418999999999999</v>
      </c>
      <c r="AT564" s="4">
        <v>1.9430000000000001</v>
      </c>
      <c r="AU564" s="4">
        <v>2.3418999999999999</v>
      </c>
      <c r="AV564" s="4">
        <v>0</v>
      </c>
      <c r="AW564" s="4">
        <v>16</v>
      </c>
      <c r="AX564" s="4">
        <v>0</v>
      </c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2.4123000000000001</v>
      </c>
      <c r="BG564" s="4">
        <v>2.4123000000000001</v>
      </c>
      <c r="BH564" s="4">
        <v>2.4123000000000001</v>
      </c>
      <c r="BI564" s="4">
        <v>2.4123000000000001</v>
      </c>
      <c r="BJ564" s="4">
        <v>0</v>
      </c>
      <c r="BK564" s="4">
        <v>5</v>
      </c>
      <c r="BL564" s="4">
        <v>0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0</v>
      </c>
      <c r="BY564" s="4">
        <v>0</v>
      </c>
      <c r="BZ564" s="4">
        <v>0</v>
      </c>
    </row>
    <row r="565" spans="1:78" x14ac:dyDescent="0.15">
      <c r="A565" s="3">
        <v>40269</v>
      </c>
      <c r="B565" s="4">
        <v>1.3380000000000001</v>
      </c>
      <c r="C565" s="4">
        <v>2.2599999999999998</v>
      </c>
      <c r="D565" s="4">
        <v>1.3</v>
      </c>
      <c r="E565" s="4">
        <v>1.32</v>
      </c>
      <c r="F565" s="4">
        <v>0</v>
      </c>
      <c r="G565" s="4">
        <v>1064.21</v>
      </c>
      <c r="H565" s="4">
        <v>0</v>
      </c>
      <c r="I565" s="4">
        <v>1.65</v>
      </c>
      <c r="J565" s="4">
        <v>2.25</v>
      </c>
      <c r="K565" s="4">
        <v>1.55</v>
      </c>
      <c r="L565" s="4">
        <v>1.56</v>
      </c>
      <c r="M565" s="4">
        <v>0</v>
      </c>
      <c r="N565" s="4">
        <v>112.25</v>
      </c>
      <c r="O565" s="4">
        <v>0</v>
      </c>
      <c r="P565" s="4">
        <v>1.65</v>
      </c>
      <c r="Q565" s="4">
        <v>1.72</v>
      </c>
      <c r="R565" s="4">
        <v>1.65</v>
      </c>
      <c r="S565" s="4">
        <v>1.72</v>
      </c>
      <c r="T565" s="4">
        <v>0</v>
      </c>
      <c r="U565" s="4">
        <v>6.75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1.85</v>
      </c>
      <c r="AE565" s="4">
        <v>1.85</v>
      </c>
      <c r="AF565" s="4">
        <v>1.85</v>
      </c>
      <c r="AG565" s="4">
        <v>1.85</v>
      </c>
      <c r="AH565" s="4">
        <v>0</v>
      </c>
      <c r="AI565" s="4">
        <v>0.9</v>
      </c>
      <c r="AJ565" s="4">
        <v>0</v>
      </c>
      <c r="AK565" s="4">
        <v>1.85</v>
      </c>
      <c r="AL565" s="4">
        <v>1.85</v>
      </c>
      <c r="AM565" s="4">
        <v>1.85</v>
      </c>
      <c r="AN565" s="4">
        <v>1.85</v>
      </c>
      <c r="AO565" s="4">
        <v>0</v>
      </c>
      <c r="AP565" s="4">
        <v>1</v>
      </c>
      <c r="AQ565" s="4">
        <v>0</v>
      </c>
      <c r="AR565" s="4">
        <v>1.9419</v>
      </c>
      <c r="AS565" s="4">
        <v>3.6</v>
      </c>
      <c r="AT565" s="4">
        <v>1.93</v>
      </c>
      <c r="AU565" s="4">
        <v>1.93</v>
      </c>
      <c r="AV565" s="4">
        <v>0</v>
      </c>
      <c r="AW565" s="4">
        <v>3.85</v>
      </c>
      <c r="AX565" s="4">
        <v>0</v>
      </c>
      <c r="AY565" s="4">
        <v>0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4">
        <v>0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  <c r="BS565" s="4">
        <v>0</v>
      </c>
      <c r="BT565" s="4">
        <v>0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</row>
    <row r="566" spans="1:78" x14ac:dyDescent="0.15">
      <c r="A566" s="3">
        <v>40270</v>
      </c>
      <c r="B566" s="4">
        <v>1.34</v>
      </c>
      <c r="C566" s="4">
        <v>1.8</v>
      </c>
      <c r="D566" s="4">
        <v>1.3</v>
      </c>
      <c r="E566" s="4">
        <v>1.8</v>
      </c>
      <c r="F566" s="4">
        <v>0</v>
      </c>
      <c r="G566" s="4">
        <v>726.17</v>
      </c>
      <c r="H566" s="4">
        <v>0</v>
      </c>
      <c r="I566" s="4">
        <v>1.5</v>
      </c>
      <c r="J566" s="4">
        <v>1.8</v>
      </c>
      <c r="K566" s="4">
        <v>1.46</v>
      </c>
      <c r="L566" s="4">
        <v>1.5758000000000001</v>
      </c>
      <c r="M566" s="4">
        <v>0</v>
      </c>
      <c r="N566" s="4">
        <v>63.75</v>
      </c>
      <c r="O566" s="4">
        <v>0</v>
      </c>
      <c r="P566" s="4">
        <v>1.75</v>
      </c>
      <c r="Q566" s="4">
        <v>1.75</v>
      </c>
      <c r="R566" s="4">
        <v>1.65</v>
      </c>
      <c r="S566" s="4">
        <v>1.65</v>
      </c>
      <c r="T566" s="4">
        <v>0</v>
      </c>
      <c r="U566" s="4">
        <v>2.8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4.2</v>
      </c>
      <c r="AS566" s="4">
        <v>4.2</v>
      </c>
      <c r="AT566" s="4">
        <v>4.2</v>
      </c>
      <c r="AU566" s="4">
        <v>4.2</v>
      </c>
      <c r="AV566" s="4">
        <v>0</v>
      </c>
      <c r="AW566" s="4">
        <v>1</v>
      </c>
      <c r="AX566" s="4">
        <v>0</v>
      </c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0</v>
      </c>
      <c r="BI566" s="4">
        <v>0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4">
        <v>0</v>
      </c>
      <c r="BQ566" s="4">
        <v>0</v>
      </c>
      <c r="BR566" s="4">
        <v>0</v>
      </c>
      <c r="BS566" s="4">
        <v>0</v>
      </c>
      <c r="BT566" s="4">
        <v>0</v>
      </c>
      <c r="BU566" s="4">
        <v>0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</row>
    <row r="567" spans="1:78" x14ac:dyDescent="0.15">
      <c r="A567" s="3">
        <v>40274</v>
      </c>
      <c r="B567" s="4">
        <v>1.32</v>
      </c>
      <c r="C567" s="4">
        <v>2.2200000000000002</v>
      </c>
      <c r="D567" s="4">
        <v>1.3</v>
      </c>
      <c r="E567" s="4">
        <v>1.36</v>
      </c>
      <c r="F567" s="4">
        <v>0</v>
      </c>
      <c r="G567" s="4">
        <v>847.48</v>
      </c>
      <c r="H567" s="4">
        <v>0</v>
      </c>
      <c r="I567" s="4">
        <v>1.6257999999999999</v>
      </c>
      <c r="J567" s="4">
        <v>1.86</v>
      </c>
      <c r="K567" s="4">
        <v>1.4917</v>
      </c>
      <c r="L567" s="4">
        <v>1.6</v>
      </c>
      <c r="M567" s="4">
        <v>0</v>
      </c>
      <c r="N567" s="4">
        <v>85.7</v>
      </c>
      <c r="O567" s="4">
        <v>0</v>
      </c>
      <c r="P567" s="4">
        <v>1.7</v>
      </c>
      <c r="Q567" s="4">
        <v>1.7</v>
      </c>
      <c r="R567" s="4">
        <v>1.7</v>
      </c>
      <c r="S567" s="4">
        <v>1.7</v>
      </c>
      <c r="T567" s="4">
        <v>0</v>
      </c>
      <c r="U567" s="4">
        <v>1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1.94</v>
      </c>
      <c r="AS567" s="4">
        <v>1.94</v>
      </c>
      <c r="AT567" s="4">
        <v>1.9</v>
      </c>
      <c r="AU567" s="4">
        <v>1.9</v>
      </c>
      <c r="AV567" s="4">
        <v>0</v>
      </c>
      <c r="AW567" s="4">
        <v>5.95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</row>
    <row r="568" spans="1:78" x14ac:dyDescent="0.15">
      <c r="A568" s="3">
        <v>40275</v>
      </c>
      <c r="B568" s="4">
        <v>1.3</v>
      </c>
      <c r="C568" s="4">
        <v>1.5</v>
      </c>
      <c r="D568" s="4">
        <v>1.29</v>
      </c>
      <c r="E568" s="4">
        <v>1.3</v>
      </c>
      <c r="F568" s="4">
        <v>0</v>
      </c>
      <c r="G568" s="4">
        <v>826.84</v>
      </c>
      <c r="H568" s="4">
        <v>0</v>
      </c>
      <c r="I568" s="4">
        <v>1.69</v>
      </c>
      <c r="J568" s="4">
        <v>1.75</v>
      </c>
      <c r="K568" s="4">
        <v>1.64</v>
      </c>
      <c r="L568" s="4">
        <v>1.75</v>
      </c>
      <c r="M568" s="4">
        <v>0</v>
      </c>
      <c r="N568" s="4">
        <v>34.5</v>
      </c>
      <c r="O568" s="4">
        <v>0</v>
      </c>
      <c r="P568" s="4">
        <v>1.61</v>
      </c>
      <c r="Q568" s="4">
        <v>1.8421000000000001</v>
      </c>
      <c r="R568" s="4">
        <v>1.61</v>
      </c>
      <c r="S568" s="4">
        <v>1.8421000000000001</v>
      </c>
      <c r="T568" s="4">
        <v>0</v>
      </c>
      <c r="U568" s="4">
        <v>4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1.85</v>
      </c>
      <c r="AE568" s="4">
        <v>1.85</v>
      </c>
      <c r="AF568" s="4">
        <v>1.85</v>
      </c>
      <c r="AG568" s="4">
        <v>1.85</v>
      </c>
      <c r="AH568" s="4">
        <v>0</v>
      </c>
      <c r="AI568" s="4">
        <v>0.8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2.27</v>
      </c>
      <c r="AZ568" s="4">
        <v>2.27</v>
      </c>
      <c r="BA568" s="4">
        <v>2.27</v>
      </c>
      <c r="BB568" s="4">
        <v>2.27</v>
      </c>
      <c r="BC568" s="4">
        <v>0</v>
      </c>
      <c r="BD568" s="4">
        <v>2</v>
      </c>
      <c r="BE568" s="4">
        <v>0</v>
      </c>
      <c r="BF568" s="4">
        <v>2.38</v>
      </c>
      <c r="BG568" s="4">
        <v>2.38</v>
      </c>
      <c r="BH568" s="4">
        <v>2.38</v>
      </c>
      <c r="BI568" s="4">
        <v>2.38</v>
      </c>
      <c r="BJ568" s="4">
        <v>0</v>
      </c>
      <c r="BK568" s="4">
        <v>1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</row>
    <row r="569" spans="1:78" x14ac:dyDescent="0.15">
      <c r="A569" s="3">
        <v>40276</v>
      </c>
      <c r="B569" s="4">
        <v>1.3</v>
      </c>
      <c r="C569" s="4">
        <v>1.5</v>
      </c>
      <c r="D569" s="4">
        <v>1.2</v>
      </c>
      <c r="E569" s="4">
        <v>1.3425</v>
      </c>
      <c r="F569" s="4">
        <v>0</v>
      </c>
      <c r="G569" s="4">
        <v>905.94</v>
      </c>
      <c r="H569" s="4">
        <v>0</v>
      </c>
      <c r="I569" s="4">
        <v>2.25</v>
      </c>
      <c r="J569" s="4">
        <v>2.25</v>
      </c>
      <c r="K569" s="4">
        <v>1.5</v>
      </c>
      <c r="L569" s="4">
        <v>1.8</v>
      </c>
      <c r="M569" s="4">
        <v>0</v>
      </c>
      <c r="N569" s="4">
        <v>61.905000000000001</v>
      </c>
      <c r="O569" s="4">
        <v>0</v>
      </c>
      <c r="P569" s="4">
        <v>1.85</v>
      </c>
      <c r="Q569" s="4">
        <v>1.85</v>
      </c>
      <c r="R569" s="4">
        <v>1.39</v>
      </c>
      <c r="S569" s="4">
        <v>1.6</v>
      </c>
      <c r="T569" s="4">
        <v>0</v>
      </c>
      <c r="U569" s="4">
        <v>46.6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1.9</v>
      </c>
      <c r="AE569" s="4">
        <v>1.9</v>
      </c>
      <c r="AF569" s="4">
        <v>1.9</v>
      </c>
      <c r="AG569" s="4">
        <v>1.9</v>
      </c>
      <c r="AH569" s="4">
        <v>0</v>
      </c>
      <c r="AI569" s="4">
        <v>0.9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3.3</v>
      </c>
      <c r="AS569" s="4">
        <v>3.3</v>
      </c>
      <c r="AT569" s="4">
        <v>1.946</v>
      </c>
      <c r="AU569" s="4">
        <v>1.946</v>
      </c>
      <c r="AV569" s="4">
        <v>0</v>
      </c>
      <c r="AW569" s="4">
        <v>8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0</v>
      </c>
      <c r="BZ569" s="4">
        <v>0</v>
      </c>
    </row>
    <row r="570" spans="1:78" x14ac:dyDescent="0.15">
      <c r="A570" s="3">
        <v>40277</v>
      </c>
      <c r="B570" s="4">
        <v>1.3</v>
      </c>
      <c r="C570" s="4">
        <v>1.45</v>
      </c>
      <c r="D570" s="4">
        <v>1.19</v>
      </c>
      <c r="E570" s="4">
        <v>1.29</v>
      </c>
      <c r="F570" s="4">
        <v>0</v>
      </c>
      <c r="G570" s="4">
        <v>1127.1199999999999</v>
      </c>
      <c r="H570" s="4">
        <v>0</v>
      </c>
      <c r="I570" s="4">
        <v>1.75</v>
      </c>
      <c r="J570" s="4">
        <v>1.75</v>
      </c>
      <c r="K570" s="4">
        <v>1.5742</v>
      </c>
      <c r="L570" s="4">
        <v>1.73</v>
      </c>
      <c r="M570" s="4">
        <v>0</v>
      </c>
      <c r="N570" s="4">
        <v>41</v>
      </c>
      <c r="O570" s="4">
        <v>0</v>
      </c>
      <c r="P570" s="4">
        <v>1.65</v>
      </c>
      <c r="Q570" s="4">
        <v>1.65</v>
      </c>
      <c r="R570" s="4">
        <v>1.65</v>
      </c>
      <c r="S570" s="4">
        <v>1.65</v>
      </c>
      <c r="T570" s="4">
        <v>0</v>
      </c>
      <c r="U570" s="4">
        <v>20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2</v>
      </c>
      <c r="AE570" s="4">
        <v>2</v>
      </c>
      <c r="AF570" s="4">
        <v>1.77</v>
      </c>
      <c r="AG570" s="4">
        <v>1.9</v>
      </c>
      <c r="AH570" s="4">
        <v>0</v>
      </c>
      <c r="AI570" s="4">
        <v>2.6</v>
      </c>
      <c r="AJ570" s="4">
        <v>0</v>
      </c>
      <c r="AK570" s="4">
        <v>1.835</v>
      </c>
      <c r="AL570" s="4">
        <v>1.835</v>
      </c>
      <c r="AM570" s="4">
        <v>1.835</v>
      </c>
      <c r="AN570" s="4">
        <v>1.835</v>
      </c>
      <c r="AO570" s="4">
        <v>0</v>
      </c>
      <c r="AP570" s="4">
        <v>2</v>
      </c>
      <c r="AQ570" s="4">
        <v>0</v>
      </c>
      <c r="AR570" s="4">
        <v>2.12</v>
      </c>
      <c r="AS570" s="4">
        <v>2.3388</v>
      </c>
      <c r="AT570" s="4">
        <v>1.9</v>
      </c>
      <c r="AU570" s="4">
        <v>2.3388</v>
      </c>
      <c r="AV570" s="4">
        <v>0</v>
      </c>
      <c r="AW570" s="4">
        <v>10.9</v>
      </c>
      <c r="AX570" s="4">
        <v>0</v>
      </c>
      <c r="AY570" s="4">
        <v>2.4304000000000001</v>
      </c>
      <c r="AZ570" s="4">
        <v>2.4304000000000001</v>
      </c>
      <c r="BA570" s="4">
        <v>2.4304000000000001</v>
      </c>
      <c r="BB570" s="4">
        <v>2.4304000000000001</v>
      </c>
      <c r="BC570" s="4">
        <v>0</v>
      </c>
      <c r="BD570" s="4">
        <v>0.5</v>
      </c>
      <c r="BE570" s="4">
        <v>0</v>
      </c>
      <c r="BF570" s="4">
        <v>2.4304000000000001</v>
      </c>
      <c r="BG570" s="4">
        <v>2.4304000000000001</v>
      </c>
      <c r="BH570" s="4">
        <v>2.4304000000000001</v>
      </c>
      <c r="BI570" s="4">
        <v>2.4304000000000001</v>
      </c>
      <c r="BJ570" s="4">
        <v>0</v>
      </c>
      <c r="BK570" s="4">
        <v>3.2</v>
      </c>
      <c r="BL570" s="4">
        <v>0</v>
      </c>
      <c r="BM570" s="4">
        <v>0</v>
      </c>
      <c r="BN570" s="4">
        <v>0</v>
      </c>
      <c r="BO570" s="4">
        <v>0</v>
      </c>
      <c r="BP570" s="4">
        <v>0</v>
      </c>
      <c r="BQ570" s="4">
        <v>0</v>
      </c>
      <c r="BR570" s="4">
        <v>0</v>
      </c>
      <c r="BS570" s="4">
        <v>0</v>
      </c>
      <c r="BT570" s="4">
        <v>0</v>
      </c>
      <c r="BU570" s="4">
        <v>0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</row>
    <row r="571" spans="1:78" x14ac:dyDescent="0.15">
      <c r="A571" s="3">
        <v>40280</v>
      </c>
      <c r="B571" s="4">
        <v>1.32</v>
      </c>
      <c r="C571" s="4">
        <v>1.45</v>
      </c>
      <c r="D571" s="4">
        <v>1.18</v>
      </c>
      <c r="E571" s="4">
        <v>1.29</v>
      </c>
      <c r="F571" s="4">
        <v>0</v>
      </c>
      <c r="G571" s="4">
        <v>1104.6300000000001</v>
      </c>
      <c r="H571" s="4">
        <v>0</v>
      </c>
      <c r="I571" s="4">
        <v>1.7242</v>
      </c>
      <c r="J571" s="4">
        <v>2.56</v>
      </c>
      <c r="K571" s="4">
        <v>1.65</v>
      </c>
      <c r="L571" s="4">
        <v>1.68</v>
      </c>
      <c r="M571" s="4">
        <v>0</v>
      </c>
      <c r="N571" s="4">
        <v>30.7</v>
      </c>
      <c r="O571" s="4">
        <v>0</v>
      </c>
      <c r="P571" s="4">
        <v>1.7</v>
      </c>
      <c r="Q571" s="4">
        <v>1.7</v>
      </c>
      <c r="R571" s="4">
        <v>1.63</v>
      </c>
      <c r="S571" s="4">
        <v>1.7</v>
      </c>
      <c r="T571" s="4">
        <v>0</v>
      </c>
      <c r="U571" s="4">
        <v>4.8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1.95</v>
      </c>
      <c r="AE571" s="4">
        <v>1.95</v>
      </c>
      <c r="AF571" s="4">
        <v>1.95</v>
      </c>
      <c r="AG571" s="4">
        <v>1.95</v>
      </c>
      <c r="AH571" s="4">
        <v>0</v>
      </c>
      <c r="AI571" s="4">
        <v>1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2.25</v>
      </c>
      <c r="AS571" s="4">
        <v>3.3</v>
      </c>
      <c r="AT571" s="4">
        <v>1.9</v>
      </c>
      <c r="AU571" s="4">
        <v>2.4392</v>
      </c>
      <c r="AV571" s="4">
        <v>0</v>
      </c>
      <c r="AW571" s="4">
        <v>23.9</v>
      </c>
      <c r="AX571" s="4">
        <v>0</v>
      </c>
      <c r="AY571" s="4">
        <v>0</v>
      </c>
      <c r="AZ571" s="4">
        <v>0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>
        <v>0</v>
      </c>
      <c r="BH571" s="4">
        <v>0</v>
      </c>
      <c r="BI571" s="4">
        <v>0</v>
      </c>
      <c r="BJ571" s="4">
        <v>0</v>
      </c>
      <c r="BK571" s="4">
        <v>0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0</v>
      </c>
      <c r="BR571" s="4">
        <v>0</v>
      </c>
      <c r="BS571" s="4">
        <v>0</v>
      </c>
      <c r="BT571" s="4">
        <v>2.6</v>
      </c>
      <c r="BU571" s="4">
        <v>2.6</v>
      </c>
      <c r="BV571" s="4">
        <v>2.6</v>
      </c>
      <c r="BW571" s="4">
        <v>2.6</v>
      </c>
      <c r="BX571" s="4">
        <v>0</v>
      </c>
      <c r="BY571" s="4">
        <v>5.0000000000000001E-3</v>
      </c>
      <c r="BZ571" s="4">
        <v>0</v>
      </c>
    </row>
    <row r="572" spans="1:78" x14ac:dyDescent="0.15">
      <c r="A572" s="3">
        <v>40281</v>
      </c>
      <c r="B572" s="4">
        <v>1.29</v>
      </c>
      <c r="C572" s="4">
        <v>1.4209000000000001</v>
      </c>
      <c r="D572" s="4">
        <v>1.19</v>
      </c>
      <c r="E572" s="4">
        <v>1.3332999999999999</v>
      </c>
      <c r="F572" s="4">
        <v>0</v>
      </c>
      <c r="G572" s="4">
        <v>898.59</v>
      </c>
      <c r="H572" s="4">
        <v>0</v>
      </c>
      <c r="I572" s="4">
        <v>2.2999999999999998</v>
      </c>
      <c r="J572" s="4">
        <v>2.2999999999999998</v>
      </c>
      <c r="K572" s="4">
        <v>1.6</v>
      </c>
      <c r="L572" s="4">
        <v>2.25</v>
      </c>
      <c r="M572" s="4">
        <v>0</v>
      </c>
      <c r="N572" s="4">
        <v>73.2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1.73</v>
      </c>
      <c r="AE572" s="4">
        <v>1.77</v>
      </c>
      <c r="AF572" s="4">
        <v>1.7</v>
      </c>
      <c r="AG572" s="4">
        <v>1.7</v>
      </c>
      <c r="AH572" s="4">
        <v>0</v>
      </c>
      <c r="AI572" s="4">
        <v>14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1.97</v>
      </c>
      <c r="AS572" s="4">
        <v>2.19</v>
      </c>
      <c r="AT572" s="4">
        <v>1.97</v>
      </c>
      <c r="AU572" s="4">
        <v>2.19</v>
      </c>
      <c r="AV572" s="4">
        <v>0</v>
      </c>
      <c r="AW572" s="4">
        <v>10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0</v>
      </c>
      <c r="BV572" s="4">
        <v>0</v>
      </c>
      <c r="BW572" s="4">
        <v>0</v>
      </c>
      <c r="BX572" s="4">
        <v>0</v>
      </c>
      <c r="BY572" s="4">
        <v>0</v>
      </c>
      <c r="BZ572" s="4">
        <v>0</v>
      </c>
    </row>
    <row r="573" spans="1:78" x14ac:dyDescent="0.15">
      <c r="A573" s="3">
        <v>40282</v>
      </c>
      <c r="B573" s="4">
        <v>1.29</v>
      </c>
      <c r="C573" s="4">
        <v>1.4350000000000001</v>
      </c>
      <c r="D573" s="4">
        <v>1.19</v>
      </c>
      <c r="E573" s="4">
        <v>1.35</v>
      </c>
      <c r="F573" s="4">
        <v>0</v>
      </c>
      <c r="G573" s="4">
        <v>767.04</v>
      </c>
      <c r="H573" s="4">
        <v>0</v>
      </c>
      <c r="I573" s="4">
        <v>1.59</v>
      </c>
      <c r="J573" s="4">
        <v>1.7</v>
      </c>
      <c r="K573" s="4">
        <v>1.32</v>
      </c>
      <c r="L573" s="4">
        <v>1.67</v>
      </c>
      <c r="M573" s="4">
        <v>0</v>
      </c>
      <c r="N573" s="4">
        <v>45</v>
      </c>
      <c r="O573" s="4">
        <v>0</v>
      </c>
      <c r="P573" s="4">
        <v>1.704</v>
      </c>
      <c r="Q573" s="4">
        <v>1.704</v>
      </c>
      <c r="R573" s="4">
        <v>1.704</v>
      </c>
      <c r="S573" s="4">
        <v>1.704</v>
      </c>
      <c r="T573" s="4">
        <v>0</v>
      </c>
      <c r="U573" s="4">
        <v>1</v>
      </c>
      <c r="V573" s="4">
        <v>0</v>
      </c>
      <c r="W573" s="4">
        <v>1.9</v>
      </c>
      <c r="X573" s="4">
        <v>1.9</v>
      </c>
      <c r="Y573" s="4">
        <v>1.9</v>
      </c>
      <c r="Z573" s="4">
        <v>1.9</v>
      </c>
      <c r="AA573" s="4">
        <v>0</v>
      </c>
      <c r="AB573" s="4">
        <v>15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3.3</v>
      </c>
      <c r="AS573" s="4">
        <v>3.3</v>
      </c>
      <c r="AT573" s="4">
        <v>1.94</v>
      </c>
      <c r="AU573" s="4">
        <v>1.94</v>
      </c>
      <c r="AV573" s="4">
        <v>0</v>
      </c>
      <c r="AW573" s="4">
        <v>5.2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</row>
    <row r="574" spans="1:78" x14ac:dyDescent="0.15">
      <c r="A574" s="3">
        <v>40283</v>
      </c>
      <c r="B574" s="4">
        <v>1.32</v>
      </c>
      <c r="C574" s="4">
        <v>1.4212</v>
      </c>
      <c r="D574" s="4">
        <v>1.1000000000000001</v>
      </c>
      <c r="E574" s="4">
        <v>1.28</v>
      </c>
      <c r="F574" s="4">
        <v>0</v>
      </c>
      <c r="G574" s="4">
        <v>999.67</v>
      </c>
      <c r="H574" s="4">
        <v>0</v>
      </c>
      <c r="I574" s="4">
        <v>2.25</v>
      </c>
      <c r="J574" s="4">
        <v>2.25</v>
      </c>
      <c r="K574" s="4">
        <v>1.54</v>
      </c>
      <c r="L574" s="4">
        <v>1.78</v>
      </c>
      <c r="M574" s="4">
        <v>0</v>
      </c>
      <c r="N574" s="4">
        <v>41.5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1.85</v>
      </c>
      <c r="AE574" s="4">
        <v>1.85</v>
      </c>
      <c r="AF574" s="4">
        <v>1.85</v>
      </c>
      <c r="AG574" s="4">
        <v>1.85</v>
      </c>
      <c r="AH574" s="4">
        <v>0</v>
      </c>
      <c r="AI574" s="4">
        <v>1</v>
      </c>
      <c r="AJ574" s="4">
        <v>0</v>
      </c>
      <c r="AK574" s="4">
        <v>2.0499999999999998</v>
      </c>
      <c r="AL574" s="4">
        <v>2.0499999999999998</v>
      </c>
      <c r="AM574" s="4">
        <v>2.0499999999999998</v>
      </c>
      <c r="AN574" s="4">
        <v>2.0499999999999998</v>
      </c>
      <c r="AO574" s="4">
        <v>0</v>
      </c>
      <c r="AP574" s="4">
        <v>3</v>
      </c>
      <c r="AQ574" s="4">
        <v>0</v>
      </c>
      <c r="AR574" s="4">
        <v>1.94</v>
      </c>
      <c r="AS574" s="4">
        <v>3.55</v>
      </c>
      <c r="AT574" s="4">
        <v>1.94</v>
      </c>
      <c r="AU574" s="4">
        <v>3.55</v>
      </c>
      <c r="AV574" s="4">
        <v>0</v>
      </c>
      <c r="AW574" s="4">
        <v>8.5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0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0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</row>
    <row r="575" spans="1:78" x14ac:dyDescent="0.15">
      <c r="A575" s="3">
        <v>40284</v>
      </c>
      <c r="B575" s="4">
        <v>1.3</v>
      </c>
      <c r="C575" s="4">
        <v>1.405</v>
      </c>
      <c r="D575" s="4">
        <v>1.27</v>
      </c>
      <c r="E575" s="4">
        <v>1.35</v>
      </c>
      <c r="F575" s="4">
        <v>0</v>
      </c>
      <c r="G575" s="4">
        <v>987.7</v>
      </c>
      <c r="H575" s="4">
        <v>0</v>
      </c>
      <c r="I575" s="4">
        <v>1.7</v>
      </c>
      <c r="J575" s="4">
        <v>1.77</v>
      </c>
      <c r="K575" s="4">
        <v>1.4261999999999999</v>
      </c>
      <c r="L575" s="4">
        <v>1.67</v>
      </c>
      <c r="M575" s="4">
        <v>0</v>
      </c>
      <c r="N575" s="4">
        <v>44.85</v>
      </c>
      <c r="O575" s="4">
        <v>0</v>
      </c>
      <c r="P575" s="4">
        <v>1.7</v>
      </c>
      <c r="Q575" s="4">
        <v>1.7</v>
      </c>
      <c r="R575" s="4">
        <v>1.7</v>
      </c>
      <c r="S575" s="4">
        <v>1.7</v>
      </c>
      <c r="T575" s="4">
        <v>0</v>
      </c>
      <c r="U575" s="4">
        <v>0.5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1.97</v>
      </c>
      <c r="AS575" s="4">
        <v>1.97</v>
      </c>
      <c r="AT575" s="4">
        <v>1.66</v>
      </c>
      <c r="AU575" s="4">
        <v>1.66</v>
      </c>
      <c r="AV575" s="4">
        <v>0</v>
      </c>
      <c r="AW575" s="4">
        <v>10</v>
      </c>
      <c r="AX575" s="4">
        <v>0</v>
      </c>
      <c r="AY575" s="4">
        <v>0</v>
      </c>
      <c r="AZ575" s="4">
        <v>0</v>
      </c>
      <c r="BA575" s="4">
        <v>0</v>
      </c>
      <c r="BB575" s="4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0</v>
      </c>
      <c r="BH575" s="4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</row>
    <row r="576" spans="1:78" x14ac:dyDescent="0.15">
      <c r="A576" s="3">
        <v>40287</v>
      </c>
      <c r="B576" s="4">
        <v>1.29</v>
      </c>
      <c r="C576" s="4">
        <v>1.4</v>
      </c>
      <c r="D576" s="4">
        <v>1.27</v>
      </c>
      <c r="E576" s="4">
        <v>1.3374999999999999</v>
      </c>
      <c r="F576" s="4">
        <v>0</v>
      </c>
      <c r="G576" s="4">
        <v>949.43</v>
      </c>
      <c r="H576" s="4">
        <v>0</v>
      </c>
      <c r="I576" s="4">
        <v>1.61</v>
      </c>
      <c r="J576" s="4">
        <v>2.52</v>
      </c>
      <c r="K576" s="4">
        <v>1.58</v>
      </c>
      <c r="L576" s="4">
        <v>1.63</v>
      </c>
      <c r="M576" s="4">
        <v>0</v>
      </c>
      <c r="N576" s="4">
        <v>83.4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1.9162999999999999</v>
      </c>
      <c r="AE576" s="4">
        <v>1.9162999999999999</v>
      </c>
      <c r="AF576" s="4">
        <v>1.81</v>
      </c>
      <c r="AG576" s="4">
        <v>1.81</v>
      </c>
      <c r="AH576" s="4">
        <v>0</v>
      </c>
      <c r="AI576" s="4">
        <v>3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3.3</v>
      </c>
      <c r="AS576" s="4">
        <v>3.3</v>
      </c>
      <c r="AT576" s="4">
        <v>1.96</v>
      </c>
      <c r="AU576" s="4">
        <v>2.08</v>
      </c>
      <c r="AV576" s="4">
        <v>0</v>
      </c>
      <c r="AW576" s="4">
        <v>3.85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0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</row>
    <row r="577" spans="1:78" x14ac:dyDescent="0.15">
      <c r="A577" s="3">
        <v>40288</v>
      </c>
      <c r="B577" s="4">
        <v>1.3</v>
      </c>
      <c r="C577" s="4">
        <v>1.4</v>
      </c>
      <c r="D577" s="4">
        <v>1.27</v>
      </c>
      <c r="E577" s="4">
        <v>1.34</v>
      </c>
      <c r="F577" s="4">
        <v>0</v>
      </c>
      <c r="G577" s="4">
        <v>800.68</v>
      </c>
      <c r="H577" s="4">
        <v>0</v>
      </c>
      <c r="I577" s="4">
        <v>1.65</v>
      </c>
      <c r="J577" s="4">
        <v>3</v>
      </c>
      <c r="K577" s="4">
        <v>1.59</v>
      </c>
      <c r="L577" s="4">
        <v>1.68</v>
      </c>
      <c r="M577" s="4">
        <v>0</v>
      </c>
      <c r="N577" s="4">
        <v>129.50399999999999</v>
      </c>
      <c r="O577" s="4">
        <v>0</v>
      </c>
      <c r="P577" s="4">
        <v>1.65</v>
      </c>
      <c r="Q577" s="4">
        <v>1.65</v>
      </c>
      <c r="R577" s="4">
        <v>1.65</v>
      </c>
      <c r="S577" s="4">
        <v>1.65</v>
      </c>
      <c r="T577" s="4">
        <v>0</v>
      </c>
      <c r="U577" s="4">
        <v>20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1.88</v>
      </c>
      <c r="AE577" s="4">
        <v>1.88</v>
      </c>
      <c r="AF577" s="4">
        <v>1.88</v>
      </c>
      <c r="AG577" s="4">
        <v>1.88</v>
      </c>
      <c r="AH577" s="4">
        <v>0</v>
      </c>
      <c r="AI577" s="4">
        <v>0.5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1.66</v>
      </c>
      <c r="AS577" s="4">
        <v>2.14</v>
      </c>
      <c r="AT577" s="4">
        <v>1.66</v>
      </c>
      <c r="AU577" s="4">
        <v>2.14</v>
      </c>
      <c r="AV577" s="4">
        <v>0</v>
      </c>
      <c r="AW577" s="4">
        <v>7.5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</row>
    <row r="578" spans="1:78" x14ac:dyDescent="0.15">
      <c r="A578" s="3">
        <v>40289</v>
      </c>
      <c r="B578" s="4">
        <v>1.3</v>
      </c>
      <c r="C578" s="4">
        <v>1.4272</v>
      </c>
      <c r="D578" s="4">
        <v>1.27</v>
      </c>
      <c r="E578" s="4">
        <v>1.29</v>
      </c>
      <c r="F578" s="4">
        <v>0</v>
      </c>
      <c r="G578" s="4">
        <v>895.28</v>
      </c>
      <c r="H578" s="4">
        <v>0</v>
      </c>
      <c r="I578" s="4">
        <v>2.2999999999999998</v>
      </c>
      <c r="J578" s="4">
        <v>2.2999999999999998</v>
      </c>
      <c r="K578" s="4">
        <v>1.64</v>
      </c>
      <c r="L578" s="4">
        <v>1.66</v>
      </c>
      <c r="M578" s="4">
        <v>0</v>
      </c>
      <c r="N578" s="4">
        <v>47.37</v>
      </c>
      <c r="O578" s="4">
        <v>0</v>
      </c>
      <c r="P578" s="4">
        <v>1.7</v>
      </c>
      <c r="Q578" s="4">
        <v>1.7</v>
      </c>
      <c r="R578" s="4">
        <v>1.67</v>
      </c>
      <c r="S578" s="4">
        <v>1.67</v>
      </c>
      <c r="T578" s="4">
        <v>0</v>
      </c>
      <c r="U578" s="4">
        <v>10.8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1.55</v>
      </c>
      <c r="AE578" s="4">
        <v>1.55</v>
      </c>
      <c r="AF578" s="4">
        <v>1.55</v>
      </c>
      <c r="AG578" s="4">
        <v>1.55</v>
      </c>
      <c r="AH578" s="4">
        <v>0</v>
      </c>
      <c r="AI578" s="4">
        <v>0.9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0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</row>
    <row r="579" spans="1:78" x14ac:dyDescent="0.15">
      <c r="A579" s="3">
        <v>40290</v>
      </c>
      <c r="B579" s="4">
        <v>1.3</v>
      </c>
      <c r="C579" s="4">
        <v>1.5</v>
      </c>
      <c r="D579" s="4">
        <v>1.25</v>
      </c>
      <c r="E579" s="4">
        <v>1.3</v>
      </c>
      <c r="F579" s="4">
        <v>0</v>
      </c>
      <c r="G579" s="4">
        <v>914.21</v>
      </c>
      <c r="H579" s="4">
        <v>0</v>
      </c>
      <c r="I579" s="4">
        <v>1.8</v>
      </c>
      <c r="J579" s="4">
        <v>2.1</v>
      </c>
      <c r="K579" s="4">
        <v>1.4</v>
      </c>
      <c r="L579" s="4">
        <v>1.4</v>
      </c>
      <c r="M579" s="4">
        <v>0</v>
      </c>
      <c r="N579" s="4">
        <v>50.3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1.67</v>
      </c>
      <c r="AE579" s="4">
        <v>1.7</v>
      </c>
      <c r="AF579" s="4">
        <v>1.67</v>
      </c>
      <c r="AG579" s="4">
        <v>1.7</v>
      </c>
      <c r="AH579" s="4">
        <v>0</v>
      </c>
      <c r="AI579" s="4">
        <v>4.5</v>
      </c>
      <c r="AJ579" s="4">
        <v>0</v>
      </c>
      <c r="AK579" s="4">
        <v>1.6</v>
      </c>
      <c r="AL579" s="4">
        <v>1.6</v>
      </c>
      <c r="AM579" s="4">
        <v>1.6</v>
      </c>
      <c r="AN579" s="4">
        <v>1.6</v>
      </c>
      <c r="AO579" s="4">
        <v>0</v>
      </c>
      <c r="AP579" s="4">
        <v>1.5</v>
      </c>
      <c r="AQ579" s="4">
        <v>0</v>
      </c>
      <c r="AR579" s="4">
        <v>2.4</v>
      </c>
      <c r="AS579" s="4">
        <v>2.4</v>
      </c>
      <c r="AT579" s="4">
        <v>2.02</v>
      </c>
      <c r="AU579" s="4">
        <v>2.0379999999999998</v>
      </c>
      <c r="AV579" s="4">
        <v>0</v>
      </c>
      <c r="AW579" s="4">
        <v>9.3000000000000007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</row>
    <row r="580" spans="1:78" x14ac:dyDescent="0.15">
      <c r="A580" s="3">
        <v>40291</v>
      </c>
      <c r="B580" s="4">
        <v>1.5</v>
      </c>
      <c r="C580" s="4">
        <v>1.5</v>
      </c>
      <c r="D580" s="4">
        <v>1.27</v>
      </c>
      <c r="E580" s="4">
        <v>1.3</v>
      </c>
      <c r="F580" s="4">
        <v>0</v>
      </c>
      <c r="G580" s="4">
        <v>830.18</v>
      </c>
      <c r="H580" s="4">
        <v>0</v>
      </c>
      <c r="I580" s="4">
        <v>1.7</v>
      </c>
      <c r="J580" s="4">
        <v>1.99</v>
      </c>
      <c r="K580" s="4">
        <v>1.28</v>
      </c>
      <c r="L580" s="4">
        <v>1.71</v>
      </c>
      <c r="M580" s="4">
        <v>0</v>
      </c>
      <c r="N580" s="4">
        <v>50.98</v>
      </c>
      <c r="O580" s="4">
        <v>0</v>
      </c>
      <c r="P580" s="4">
        <v>1.65</v>
      </c>
      <c r="Q580" s="4">
        <v>1.65</v>
      </c>
      <c r="R580" s="4">
        <v>1.65</v>
      </c>
      <c r="S580" s="4">
        <v>1.65</v>
      </c>
      <c r="T580" s="4">
        <v>0</v>
      </c>
      <c r="U580" s="4">
        <v>15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1.75</v>
      </c>
      <c r="AE580" s="4">
        <v>1.96</v>
      </c>
      <c r="AF580" s="4">
        <v>1.75</v>
      </c>
      <c r="AG580" s="4">
        <v>1.96</v>
      </c>
      <c r="AH580" s="4">
        <v>0</v>
      </c>
      <c r="AI580" s="4">
        <v>4.8</v>
      </c>
      <c r="AJ580" s="4">
        <v>0</v>
      </c>
      <c r="AK580" s="4">
        <v>3.2</v>
      </c>
      <c r="AL580" s="4">
        <v>3.2</v>
      </c>
      <c r="AM580" s="4">
        <v>1.851</v>
      </c>
      <c r="AN580" s="4">
        <v>1.851</v>
      </c>
      <c r="AO580" s="4">
        <v>0</v>
      </c>
      <c r="AP580" s="4">
        <v>4.5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</row>
    <row r="581" spans="1:78" x14ac:dyDescent="0.15">
      <c r="A581" s="3">
        <v>40294</v>
      </c>
      <c r="B581" s="4">
        <v>1.3</v>
      </c>
      <c r="C581" s="4">
        <v>1.4297</v>
      </c>
      <c r="D581" s="4">
        <v>1.28</v>
      </c>
      <c r="E581" s="4">
        <v>1.2896000000000001</v>
      </c>
      <c r="F581" s="4">
        <v>0</v>
      </c>
      <c r="G581" s="4">
        <v>1028.6500000000001</v>
      </c>
      <c r="H581" s="4">
        <v>0</v>
      </c>
      <c r="I581" s="4">
        <v>2.2999999999999998</v>
      </c>
      <c r="J581" s="4">
        <v>2.56</v>
      </c>
      <c r="K581" s="4">
        <v>1.3</v>
      </c>
      <c r="L581" s="4">
        <v>1.67</v>
      </c>
      <c r="M581" s="4">
        <v>0</v>
      </c>
      <c r="N581" s="4">
        <v>44.387</v>
      </c>
      <c r="O581" s="4">
        <v>0</v>
      </c>
      <c r="P581" s="4">
        <v>1.8</v>
      </c>
      <c r="Q581" s="4">
        <v>1.8</v>
      </c>
      <c r="R581" s="4">
        <v>1.63</v>
      </c>
      <c r="S581" s="4">
        <v>1.63</v>
      </c>
      <c r="T581" s="4">
        <v>0</v>
      </c>
      <c r="U581" s="4">
        <v>17.3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1.85</v>
      </c>
      <c r="AE581" s="4">
        <v>1.85</v>
      </c>
      <c r="AF581" s="4">
        <v>1.85</v>
      </c>
      <c r="AG581" s="4">
        <v>1.85</v>
      </c>
      <c r="AH581" s="4">
        <v>0</v>
      </c>
      <c r="AI581" s="4">
        <v>0.5</v>
      </c>
      <c r="AJ581" s="4">
        <v>0</v>
      </c>
      <c r="AK581" s="4">
        <v>1.88</v>
      </c>
      <c r="AL581" s="4">
        <v>1.88</v>
      </c>
      <c r="AM581" s="4">
        <v>1.85</v>
      </c>
      <c r="AN581" s="4">
        <v>1.85</v>
      </c>
      <c r="AO581" s="4">
        <v>0</v>
      </c>
      <c r="AP581" s="4">
        <v>5.7</v>
      </c>
      <c r="AQ581" s="4">
        <v>0</v>
      </c>
      <c r="AR581" s="4">
        <v>1.87</v>
      </c>
      <c r="AS581" s="4">
        <v>1.9415</v>
      </c>
      <c r="AT581" s="4">
        <v>1.87</v>
      </c>
      <c r="AU581" s="4">
        <v>1.94</v>
      </c>
      <c r="AV581" s="4">
        <v>0</v>
      </c>
      <c r="AW581" s="4">
        <v>8.3000000000000007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</row>
    <row r="582" spans="1:78" x14ac:dyDescent="0.15">
      <c r="A582" s="3">
        <v>40295</v>
      </c>
      <c r="B582" s="4">
        <v>1.3</v>
      </c>
      <c r="C582" s="4">
        <v>1.45</v>
      </c>
      <c r="D582" s="4">
        <v>1.2896000000000001</v>
      </c>
      <c r="E582" s="4">
        <v>1.3818999999999999</v>
      </c>
      <c r="F582" s="4">
        <v>0</v>
      </c>
      <c r="G582" s="4">
        <v>959.95</v>
      </c>
      <c r="H582" s="4">
        <v>0</v>
      </c>
      <c r="I582" s="4">
        <v>3</v>
      </c>
      <c r="J582" s="4">
        <v>3</v>
      </c>
      <c r="K582" s="4">
        <v>1.3</v>
      </c>
      <c r="L582" s="4">
        <v>1.67</v>
      </c>
      <c r="M582" s="4">
        <v>0</v>
      </c>
      <c r="N582" s="4">
        <v>175.00399999999999</v>
      </c>
      <c r="O582" s="4">
        <v>0</v>
      </c>
      <c r="P582" s="4">
        <v>1.75</v>
      </c>
      <c r="Q582" s="4">
        <v>1.75</v>
      </c>
      <c r="R582" s="4">
        <v>1.65</v>
      </c>
      <c r="S582" s="4">
        <v>1.68</v>
      </c>
      <c r="T582" s="4">
        <v>0</v>
      </c>
      <c r="U582" s="4">
        <v>26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1.9</v>
      </c>
      <c r="AE582" s="4">
        <v>1.9</v>
      </c>
      <c r="AF582" s="4">
        <v>1.9</v>
      </c>
      <c r="AG582" s="4">
        <v>1.9</v>
      </c>
      <c r="AH582" s="4">
        <v>0</v>
      </c>
      <c r="AI582" s="4">
        <v>0.6</v>
      </c>
      <c r="AJ582" s="4">
        <v>0</v>
      </c>
      <c r="AK582" s="4">
        <v>1.85</v>
      </c>
      <c r="AL582" s="4">
        <v>1.85</v>
      </c>
      <c r="AM582" s="4">
        <v>1.85</v>
      </c>
      <c r="AN582" s="4">
        <v>1.85</v>
      </c>
      <c r="AO582" s="4">
        <v>0</v>
      </c>
      <c r="AP582" s="4">
        <v>5</v>
      </c>
      <c r="AQ582" s="4">
        <v>0</v>
      </c>
      <c r="AR582" s="4">
        <v>1.94</v>
      </c>
      <c r="AS582" s="4">
        <v>2.14</v>
      </c>
      <c r="AT582" s="4">
        <v>1.89</v>
      </c>
      <c r="AU582" s="4">
        <v>1.9873000000000001</v>
      </c>
      <c r="AV582" s="4">
        <v>0</v>
      </c>
      <c r="AW582" s="4">
        <v>20.350000000000001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</row>
    <row r="583" spans="1:78" x14ac:dyDescent="0.15">
      <c r="A583" s="3">
        <v>40296</v>
      </c>
      <c r="B583" s="4">
        <v>1.35</v>
      </c>
      <c r="C583" s="4">
        <v>1.4787999999999999</v>
      </c>
      <c r="D583" s="4">
        <v>1.3</v>
      </c>
      <c r="E583" s="4">
        <v>1.34</v>
      </c>
      <c r="F583" s="4">
        <v>0</v>
      </c>
      <c r="G583" s="4">
        <v>1152.33</v>
      </c>
      <c r="H583" s="4">
        <v>0</v>
      </c>
      <c r="I583" s="4">
        <v>2.2999999999999998</v>
      </c>
      <c r="J583" s="4">
        <v>2.2999999999999998</v>
      </c>
      <c r="K583" s="4">
        <v>1.6</v>
      </c>
      <c r="L583" s="4">
        <v>1.62</v>
      </c>
      <c r="M583" s="4">
        <v>0</v>
      </c>
      <c r="N583" s="4">
        <v>44.4</v>
      </c>
      <c r="O583" s="4">
        <v>0</v>
      </c>
      <c r="P583" s="4">
        <v>1.68</v>
      </c>
      <c r="Q583" s="4">
        <v>1.68</v>
      </c>
      <c r="R583" s="4">
        <v>1.68</v>
      </c>
      <c r="S583" s="4">
        <v>1.68</v>
      </c>
      <c r="T583" s="4">
        <v>0</v>
      </c>
      <c r="U583" s="4">
        <v>20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1.8</v>
      </c>
      <c r="AE583" s="4">
        <v>1.98</v>
      </c>
      <c r="AF583" s="4">
        <v>1.8</v>
      </c>
      <c r="AG583" s="4">
        <v>1.98</v>
      </c>
      <c r="AH583" s="4">
        <v>0</v>
      </c>
      <c r="AI583" s="4">
        <v>2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1.89</v>
      </c>
      <c r="AS583" s="4">
        <v>1.94</v>
      </c>
      <c r="AT583" s="4">
        <v>1.89</v>
      </c>
      <c r="AU583" s="4">
        <v>1.92</v>
      </c>
      <c r="AV583" s="4">
        <v>0</v>
      </c>
      <c r="AW583" s="4">
        <v>9</v>
      </c>
      <c r="AX583" s="4">
        <v>0</v>
      </c>
      <c r="AY583" s="4">
        <v>0</v>
      </c>
      <c r="AZ583" s="4">
        <v>0</v>
      </c>
      <c r="BA583" s="4">
        <v>0</v>
      </c>
      <c r="BB583" s="4">
        <v>0</v>
      </c>
      <c r="BC583" s="4">
        <v>0</v>
      </c>
      <c r="BD583" s="4">
        <v>0</v>
      </c>
      <c r="BE583" s="4">
        <v>0</v>
      </c>
      <c r="BF583" s="4">
        <v>0</v>
      </c>
      <c r="BG583" s="4">
        <v>0</v>
      </c>
      <c r="BH583" s="4">
        <v>0</v>
      </c>
      <c r="BI583" s="4">
        <v>0</v>
      </c>
      <c r="BJ583" s="4">
        <v>0</v>
      </c>
      <c r="BK583" s="4">
        <v>0</v>
      </c>
      <c r="BL583" s="4">
        <v>0</v>
      </c>
      <c r="BM583" s="4">
        <v>0</v>
      </c>
      <c r="BN583" s="4">
        <v>0</v>
      </c>
      <c r="BO583" s="4">
        <v>0</v>
      </c>
      <c r="BP583" s="4">
        <v>0</v>
      </c>
      <c r="BQ583" s="4">
        <v>0</v>
      </c>
      <c r="BR583" s="4">
        <v>0</v>
      </c>
      <c r="BS583" s="4">
        <v>0</v>
      </c>
      <c r="BT583" s="4">
        <v>0</v>
      </c>
      <c r="BU583" s="4">
        <v>0</v>
      </c>
      <c r="BV583" s="4">
        <v>0</v>
      </c>
      <c r="BW583" s="4">
        <v>0</v>
      </c>
      <c r="BX583" s="4">
        <v>0</v>
      </c>
      <c r="BY583" s="4">
        <v>0</v>
      </c>
      <c r="BZ583" s="4">
        <v>0</v>
      </c>
    </row>
    <row r="584" spans="1:78" x14ac:dyDescent="0.15">
      <c r="A584" s="3">
        <v>40297</v>
      </c>
      <c r="B584" s="4">
        <v>1.35</v>
      </c>
      <c r="C584" s="4">
        <v>1.52</v>
      </c>
      <c r="D584" s="4">
        <v>1.32</v>
      </c>
      <c r="E584" s="4">
        <v>1.41</v>
      </c>
      <c r="F584" s="4">
        <v>0</v>
      </c>
      <c r="G584" s="4">
        <v>1126.01</v>
      </c>
      <c r="H584" s="4">
        <v>0</v>
      </c>
      <c r="I584" s="4">
        <v>1.75</v>
      </c>
      <c r="J584" s="4">
        <v>1.8</v>
      </c>
      <c r="K584" s="4">
        <v>1.45</v>
      </c>
      <c r="L584" s="4">
        <v>1.65</v>
      </c>
      <c r="M584" s="4">
        <v>0</v>
      </c>
      <c r="N584" s="4">
        <v>138.5</v>
      </c>
      <c r="O584" s="4">
        <v>0</v>
      </c>
      <c r="P584" s="4">
        <v>1.61</v>
      </c>
      <c r="Q584" s="4">
        <v>1.61</v>
      </c>
      <c r="R584" s="4">
        <v>1.61</v>
      </c>
      <c r="S584" s="4">
        <v>1.61</v>
      </c>
      <c r="T584" s="4">
        <v>0</v>
      </c>
      <c r="U584" s="4">
        <v>1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1.69</v>
      </c>
      <c r="AE584" s="4">
        <v>1.69</v>
      </c>
      <c r="AF584" s="4">
        <v>1.69</v>
      </c>
      <c r="AG584" s="4">
        <v>1.69</v>
      </c>
      <c r="AH584" s="4">
        <v>0</v>
      </c>
      <c r="AI584" s="4">
        <v>1</v>
      </c>
      <c r="AJ584" s="4">
        <v>0</v>
      </c>
      <c r="AK584" s="4">
        <v>1.69</v>
      </c>
      <c r="AL584" s="4">
        <v>1.69</v>
      </c>
      <c r="AM584" s="4">
        <v>1.69</v>
      </c>
      <c r="AN584" s="4">
        <v>1.69</v>
      </c>
      <c r="AO584" s="4">
        <v>0</v>
      </c>
      <c r="AP584" s="4">
        <v>2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4">
        <v>0</v>
      </c>
      <c r="BQ584" s="4">
        <v>0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0</v>
      </c>
      <c r="BZ584" s="4">
        <v>0</v>
      </c>
    </row>
    <row r="585" spans="1:78" x14ac:dyDescent="0.15">
      <c r="A585" s="3">
        <v>40298</v>
      </c>
      <c r="B585" s="4">
        <v>1.36</v>
      </c>
      <c r="C585" s="4">
        <v>1.65</v>
      </c>
      <c r="D585" s="4">
        <v>1.25</v>
      </c>
      <c r="E585" s="4">
        <v>1.4</v>
      </c>
      <c r="F585" s="4">
        <v>0</v>
      </c>
      <c r="G585" s="4">
        <v>947.55</v>
      </c>
      <c r="H585" s="4">
        <v>0</v>
      </c>
      <c r="I585" s="4">
        <v>1.65</v>
      </c>
      <c r="J585" s="4">
        <v>1.89</v>
      </c>
      <c r="K585" s="4">
        <v>1.35</v>
      </c>
      <c r="L585" s="4">
        <v>1.7</v>
      </c>
      <c r="M585" s="4">
        <v>0</v>
      </c>
      <c r="N585" s="4">
        <v>27.75</v>
      </c>
      <c r="O585" s="4">
        <v>0</v>
      </c>
      <c r="P585" s="4">
        <v>1.6</v>
      </c>
      <c r="Q585" s="4">
        <v>1.6</v>
      </c>
      <c r="R585" s="4">
        <v>1.6</v>
      </c>
      <c r="S585" s="4">
        <v>1.6</v>
      </c>
      <c r="T585" s="4">
        <v>0</v>
      </c>
      <c r="U585" s="4">
        <v>6.35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1.9</v>
      </c>
      <c r="AE585" s="4">
        <v>2</v>
      </c>
      <c r="AF585" s="4">
        <v>1.9</v>
      </c>
      <c r="AG585" s="4">
        <v>2</v>
      </c>
      <c r="AH585" s="4">
        <v>0</v>
      </c>
      <c r="AI585" s="4">
        <v>3.4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1.8</v>
      </c>
      <c r="AS585" s="4">
        <v>1.8</v>
      </c>
      <c r="AT585" s="4">
        <v>1.8</v>
      </c>
      <c r="AU585" s="4">
        <v>1.8</v>
      </c>
      <c r="AV585" s="4">
        <v>0</v>
      </c>
      <c r="AW585" s="4">
        <v>2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</row>
    <row r="586" spans="1:78" x14ac:dyDescent="0.15">
      <c r="A586" s="3">
        <v>40302</v>
      </c>
      <c r="B586" s="4">
        <v>1.4</v>
      </c>
      <c r="C586" s="4">
        <v>1.8973</v>
      </c>
      <c r="D586" s="4">
        <v>1.38</v>
      </c>
      <c r="E586" s="4">
        <v>1.45</v>
      </c>
      <c r="F586" s="4">
        <v>0</v>
      </c>
      <c r="G586" s="4">
        <v>891.7</v>
      </c>
      <c r="H586" s="4">
        <v>0</v>
      </c>
      <c r="I586" s="4">
        <v>3</v>
      </c>
      <c r="J586" s="4">
        <v>3</v>
      </c>
      <c r="K586" s="4">
        <v>1.6</v>
      </c>
      <c r="L586" s="4">
        <v>1.6205000000000001</v>
      </c>
      <c r="M586" s="4">
        <v>0</v>
      </c>
      <c r="N586" s="4">
        <v>82.453999999999994</v>
      </c>
      <c r="O586" s="4">
        <v>0</v>
      </c>
      <c r="P586" s="4">
        <v>1.73</v>
      </c>
      <c r="Q586" s="4">
        <v>1.73</v>
      </c>
      <c r="R586" s="4">
        <v>1.69</v>
      </c>
      <c r="S586" s="4">
        <v>1.69</v>
      </c>
      <c r="T586" s="4">
        <v>0</v>
      </c>
      <c r="U586" s="4">
        <v>5.5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2.5</v>
      </c>
      <c r="AE586" s="4">
        <v>2.5</v>
      </c>
      <c r="AF586" s="4">
        <v>2.5</v>
      </c>
      <c r="AG586" s="4">
        <v>2.5</v>
      </c>
      <c r="AH586" s="4">
        <v>0</v>
      </c>
      <c r="AI586" s="4">
        <v>0.5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0</v>
      </c>
      <c r="BD586" s="4">
        <v>0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0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</row>
    <row r="587" spans="1:78" x14ac:dyDescent="0.15">
      <c r="A587" s="3">
        <v>40303</v>
      </c>
      <c r="B587" s="4">
        <v>1.45</v>
      </c>
      <c r="C587" s="4">
        <v>1.7</v>
      </c>
      <c r="D587" s="4">
        <v>1.39</v>
      </c>
      <c r="E587" s="4">
        <v>1.6483000000000001</v>
      </c>
      <c r="F587" s="4">
        <v>0</v>
      </c>
      <c r="G587" s="4">
        <v>1006.13</v>
      </c>
      <c r="H587" s="4">
        <v>0</v>
      </c>
      <c r="I587" s="4">
        <v>1.65</v>
      </c>
      <c r="J587" s="4">
        <v>1.76</v>
      </c>
      <c r="K587" s="4">
        <v>1.65</v>
      </c>
      <c r="L587" s="4">
        <v>1.76</v>
      </c>
      <c r="M587" s="4">
        <v>0</v>
      </c>
      <c r="N587" s="4">
        <v>86.2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1.94</v>
      </c>
      <c r="X587" s="4">
        <v>1.94</v>
      </c>
      <c r="Y587" s="4">
        <v>1.94</v>
      </c>
      <c r="Z587" s="4">
        <v>1.94</v>
      </c>
      <c r="AA587" s="4">
        <v>0</v>
      </c>
      <c r="AB587" s="4">
        <v>5</v>
      </c>
      <c r="AC587" s="4">
        <v>0</v>
      </c>
      <c r="AD587" s="4">
        <v>1.77</v>
      </c>
      <c r="AE587" s="4">
        <v>1.77</v>
      </c>
      <c r="AF587" s="4">
        <v>1.77</v>
      </c>
      <c r="AG587" s="4">
        <v>1.77</v>
      </c>
      <c r="AH587" s="4">
        <v>0</v>
      </c>
      <c r="AI587" s="4">
        <v>10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1.94</v>
      </c>
      <c r="AS587" s="4">
        <v>2.0432999999999999</v>
      </c>
      <c r="AT587" s="4">
        <v>1.94</v>
      </c>
      <c r="AU587" s="4">
        <v>2.0432999999999999</v>
      </c>
      <c r="AV587" s="4">
        <v>0</v>
      </c>
      <c r="AW587" s="4">
        <v>9.77</v>
      </c>
      <c r="AX587" s="4">
        <v>0</v>
      </c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</row>
    <row r="588" spans="1:78" x14ac:dyDescent="0.15">
      <c r="A588" s="3">
        <v>40304</v>
      </c>
      <c r="B588" s="4">
        <v>1.38</v>
      </c>
      <c r="C588" s="4">
        <v>1.8088</v>
      </c>
      <c r="D588" s="4">
        <v>1.38</v>
      </c>
      <c r="E588" s="4">
        <v>1.42</v>
      </c>
      <c r="F588" s="4">
        <v>0</v>
      </c>
      <c r="G588" s="4">
        <v>999.2</v>
      </c>
      <c r="H588" s="4">
        <v>0</v>
      </c>
      <c r="I588" s="4">
        <v>1.8</v>
      </c>
      <c r="J588" s="4">
        <v>1.8</v>
      </c>
      <c r="K588" s="4">
        <v>1.68</v>
      </c>
      <c r="L588" s="4">
        <v>1.7</v>
      </c>
      <c r="M588" s="4">
        <v>0</v>
      </c>
      <c r="N588" s="4">
        <v>67.7</v>
      </c>
      <c r="O588" s="4">
        <v>0</v>
      </c>
      <c r="P588" s="4">
        <v>1.85</v>
      </c>
      <c r="Q588" s="4">
        <v>1.85</v>
      </c>
      <c r="R588" s="4">
        <v>1.675</v>
      </c>
      <c r="S588" s="4">
        <v>1.675</v>
      </c>
      <c r="T588" s="4">
        <v>0</v>
      </c>
      <c r="U588" s="4">
        <v>8.5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1.8</v>
      </c>
      <c r="AE588" s="4">
        <v>1.9</v>
      </c>
      <c r="AF588" s="4">
        <v>1.8</v>
      </c>
      <c r="AG588" s="4">
        <v>1.9</v>
      </c>
      <c r="AH588" s="4">
        <v>0</v>
      </c>
      <c r="AI588" s="4">
        <v>0.8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2.1</v>
      </c>
      <c r="AS588" s="4">
        <v>2.1</v>
      </c>
      <c r="AT588" s="4">
        <v>2.1</v>
      </c>
      <c r="AU588" s="4">
        <v>2.1</v>
      </c>
      <c r="AV588" s="4">
        <v>0</v>
      </c>
      <c r="AW588" s="4">
        <v>1</v>
      </c>
      <c r="AX588" s="4">
        <v>0</v>
      </c>
      <c r="AY588" s="4">
        <v>0</v>
      </c>
      <c r="AZ588" s="4">
        <v>0</v>
      </c>
      <c r="BA588" s="4">
        <v>0</v>
      </c>
      <c r="BB588" s="4">
        <v>0</v>
      </c>
      <c r="BC588" s="4">
        <v>0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s="4">
        <v>0</v>
      </c>
    </row>
    <row r="589" spans="1:78" x14ac:dyDescent="0.15">
      <c r="A589" s="3">
        <v>40305</v>
      </c>
      <c r="B589" s="4">
        <v>1.41</v>
      </c>
      <c r="C589" s="4">
        <v>1.5445</v>
      </c>
      <c r="D589" s="4">
        <v>1.38</v>
      </c>
      <c r="E589" s="4">
        <v>1.41</v>
      </c>
      <c r="F589" s="4">
        <v>0</v>
      </c>
      <c r="G589" s="4">
        <v>949.52</v>
      </c>
      <c r="H589" s="4">
        <v>0</v>
      </c>
      <c r="I589" s="4">
        <v>1.72</v>
      </c>
      <c r="J589" s="4">
        <v>1.98</v>
      </c>
      <c r="K589" s="4">
        <v>1.42</v>
      </c>
      <c r="L589" s="4">
        <v>1.42</v>
      </c>
      <c r="M589" s="4">
        <v>0</v>
      </c>
      <c r="N589" s="4">
        <v>71.55</v>
      </c>
      <c r="O589" s="4">
        <v>0</v>
      </c>
      <c r="P589" s="4">
        <v>1.8</v>
      </c>
      <c r="Q589" s="4">
        <v>1.8</v>
      </c>
      <c r="R589" s="4">
        <v>1.66</v>
      </c>
      <c r="S589" s="4">
        <v>1.66</v>
      </c>
      <c r="T589" s="4">
        <v>0</v>
      </c>
      <c r="U589" s="4">
        <v>3</v>
      </c>
      <c r="V589" s="4">
        <v>0</v>
      </c>
      <c r="W589" s="4">
        <v>1.69</v>
      </c>
      <c r="X589" s="4">
        <v>1.85</v>
      </c>
      <c r="Y589" s="4">
        <v>1.69</v>
      </c>
      <c r="Z589" s="4">
        <v>1.85</v>
      </c>
      <c r="AA589" s="4">
        <v>0</v>
      </c>
      <c r="AB589" s="4">
        <v>1.1000000000000001</v>
      </c>
      <c r="AC589" s="4">
        <v>0</v>
      </c>
      <c r="AD589" s="4">
        <v>2.2999999999999998</v>
      </c>
      <c r="AE589" s="4">
        <v>2.2999999999999998</v>
      </c>
      <c r="AF589" s="4">
        <v>1.78</v>
      </c>
      <c r="AG589" s="4">
        <v>1.78</v>
      </c>
      <c r="AH589" s="4">
        <v>0</v>
      </c>
      <c r="AI589" s="4">
        <v>10.9</v>
      </c>
      <c r="AJ589" s="4">
        <v>0</v>
      </c>
      <c r="AK589" s="4">
        <v>1.8</v>
      </c>
      <c r="AL589" s="4">
        <v>1.8</v>
      </c>
      <c r="AM589" s="4">
        <v>1.78</v>
      </c>
      <c r="AN589" s="4">
        <v>1.78</v>
      </c>
      <c r="AO589" s="4">
        <v>0</v>
      </c>
      <c r="AP589" s="4">
        <v>2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0</v>
      </c>
      <c r="BT589" s="4">
        <v>0</v>
      </c>
      <c r="BU589" s="4">
        <v>0</v>
      </c>
      <c r="BV589" s="4">
        <v>0</v>
      </c>
      <c r="BW589" s="4">
        <v>0</v>
      </c>
      <c r="BX589" s="4">
        <v>0</v>
      </c>
      <c r="BY589" s="4">
        <v>0</v>
      </c>
      <c r="BZ589" s="4">
        <v>0</v>
      </c>
    </row>
    <row r="590" spans="1:78" x14ac:dyDescent="0.15">
      <c r="A590" s="3">
        <v>40308</v>
      </c>
      <c r="B590" s="4">
        <v>3</v>
      </c>
      <c r="C590" s="4">
        <v>3</v>
      </c>
      <c r="D590" s="4">
        <v>1.4</v>
      </c>
      <c r="E590" s="4">
        <v>1.52</v>
      </c>
      <c r="F590" s="4">
        <v>0</v>
      </c>
      <c r="G590" s="4">
        <v>831.18</v>
      </c>
      <c r="H590" s="4">
        <v>0</v>
      </c>
      <c r="I590" s="4">
        <v>1.7</v>
      </c>
      <c r="J590" s="4">
        <v>1.9</v>
      </c>
      <c r="K590" s="4">
        <v>1.6</v>
      </c>
      <c r="L590" s="4">
        <v>1.7</v>
      </c>
      <c r="M590" s="4">
        <v>0</v>
      </c>
      <c r="N590" s="4">
        <v>84.9</v>
      </c>
      <c r="O590" s="4">
        <v>0</v>
      </c>
      <c r="P590" s="4">
        <v>1.85</v>
      </c>
      <c r="Q590" s="4">
        <v>1.85</v>
      </c>
      <c r="R590" s="4">
        <v>1.85</v>
      </c>
      <c r="S590" s="4">
        <v>1.85</v>
      </c>
      <c r="T590" s="4">
        <v>0</v>
      </c>
      <c r="U590" s="4">
        <v>0.8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1.82</v>
      </c>
      <c r="AE590" s="4">
        <v>1.9</v>
      </c>
      <c r="AF590" s="4">
        <v>1.82</v>
      </c>
      <c r="AG590" s="4">
        <v>1.9</v>
      </c>
      <c r="AH590" s="4">
        <v>0</v>
      </c>
      <c r="AI590" s="4">
        <v>2</v>
      </c>
      <c r="AJ590" s="4">
        <v>0</v>
      </c>
      <c r="AK590" s="4">
        <v>2</v>
      </c>
      <c r="AL590" s="4">
        <v>2</v>
      </c>
      <c r="AM590" s="4">
        <v>1.87</v>
      </c>
      <c r="AN590" s="4">
        <v>1.87</v>
      </c>
      <c r="AO590" s="4">
        <v>0</v>
      </c>
      <c r="AP590" s="4">
        <v>2.1</v>
      </c>
      <c r="AQ590" s="4">
        <v>0</v>
      </c>
      <c r="AR590" s="4">
        <v>2.15</v>
      </c>
      <c r="AS590" s="4">
        <v>2.15</v>
      </c>
      <c r="AT590" s="4">
        <v>1.6</v>
      </c>
      <c r="AU590" s="4">
        <v>1.6</v>
      </c>
      <c r="AV590" s="4">
        <v>0</v>
      </c>
      <c r="AW590" s="4">
        <v>5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0</v>
      </c>
      <c r="BY590" s="4">
        <v>0</v>
      </c>
      <c r="BZ590" s="4">
        <v>0</v>
      </c>
    </row>
    <row r="591" spans="1:78" x14ac:dyDescent="0.15">
      <c r="A591" s="3">
        <v>40309</v>
      </c>
      <c r="B591" s="4">
        <v>1.5</v>
      </c>
      <c r="C591" s="4">
        <v>1.6</v>
      </c>
      <c r="D591" s="4">
        <v>1.4</v>
      </c>
      <c r="E591" s="4">
        <v>1.5</v>
      </c>
      <c r="F591" s="4">
        <v>0</v>
      </c>
      <c r="G591" s="4">
        <v>833.7</v>
      </c>
      <c r="H591" s="4">
        <v>0</v>
      </c>
      <c r="I591" s="4">
        <v>2.5</v>
      </c>
      <c r="J591" s="4">
        <v>3</v>
      </c>
      <c r="K591" s="4">
        <v>1.5</v>
      </c>
      <c r="L591" s="4">
        <v>2.2109000000000001</v>
      </c>
      <c r="M591" s="4">
        <v>0</v>
      </c>
      <c r="N591" s="4">
        <v>72.135999999999996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1.8516999999999999</v>
      </c>
      <c r="AE591" s="4">
        <v>2</v>
      </c>
      <c r="AF591" s="4">
        <v>1.8516999999999999</v>
      </c>
      <c r="AG591" s="4">
        <v>2</v>
      </c>
      <c r="AH591" s="4">
        <v>0</v>
      </c>
      <c r="AI591" s="4">
        <v>3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1.6</v>
      </c>
      <c r="AS591" s="4">
        <v>1.6</v>
      </c>
      <c r="AT591" s="4">
        <v>1.6</v>
      </c>
      <c r="AU591" s="4">
        <v>1.6</v>
      </c>
      <c r="AV591" s="4">
        <v>0</v>
      </c>
      <c r="AW591" s="4">
        <v>2</v>
      </c>
      <c r="AX591" s="4">
        <v>0</v>
      </c>
      <c r="AY591" s="4">
        <v>0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  <c r="BF591" s="4">
        <v>2.2999999999999998</v>
      </c>
      <c r="BG591" s="4">
        <v>2.2999999999999998</v>
      </c>
      <c r="BH591" s="4">
        <v>2.2999999999999998</v>
      </c>
      <c r="BI591" s="4">
        <v>2.2999999999999998</v>
      </c>
      <c r="BJ591" s="4">
        <v>0</v>
      </c>
      <c r="BK591" s="4">
        <v>3</v>
      </c>
      <c r="BL591" s="4">
        <v>0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0</v>
      </c>
      <c r="BT591" s="4">
        <v>0</v>
      </c>
      <c r="BU591" s="4">
        <v>0</v>
      </c>
      <c r="BV591" s="4">
        <v>0</v>
      </c>
      <c r="BW591" s="4">
        <v>0</v>
      </c>
      <c r="BX591" s="4">
        <v>0</v>
      </c>
      <c r="BY591" s="4">
        <v>0</v>
      </c>
      <c r="BZ591" s="4">
        <v>0</v>
      </c>
    </row>
    <row r="592" spans="1:78" x14ac:dyDescent="0.15">
      <c r="A592" s="3">
        <v>40310</v>
      </c>
      <c r="B592" s="4">
        <v>1.51</v>
      </c>
      <c r="C592" s="4">
        <v>1.75</v>
      </c>
      <c r="D592" s="4">
        <v>1.4</v>
      </c>
      <c r="E592" s="4">
        <v>1.75</v>
      </c>
      <c r="F592" s="4">
        <v>0</v>
      </c>
      <c r="G592" s="4">
        <v>922.85</v>
      </c>
      <c r="H592" s="4">
        <v>0</v>
      </c>
      <c r="I592" s="4">
        <v>1.85</v>
      </c>
      <c r="J592" s="4">
        <v>1.85</v>
      </c>
      <c r="K592" s="4">
        <v>1.71</v>
      </c>
      <c r="L592" s="4">
        <v>1.71</v>
      </c>
      <c r="M592" s="4">
        <v>0</v>
      </c>
      <c r="N592" s="4">
        <v>110.1</v>
      </c>
      <c r="O592" s="4">
        <v>0</v>
      </c>
      <c r="P592" s="4">
        <v>1.75</v>
      </c>
      <c r="Q592" s="4">
        <v>1.75</v>
      </c>
      <c r="R592" s="4">
        <v>1.75</v>
      </c>
      <c r="S592" s="4">
        <v>1.75</v>
      </c>
      <c r="T592" s="4">
        <v>0</v>
      </c>
      <c r="U592" s="4">
        <v>0.5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2</v>
      </c>
      <c r="AE592" s="4">
        <v>2</v>
      </c>
      <c r="AF592" s="4">
        <v>2</v>
      </c>
      <c r="AG592" s="4">
        <v>2</v>
      </c>
      <c r="AH592" s="4">
        <v>0</v>
      </c>
      <c r="AI592" s="4">
        <v>1.2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1.94</v>
      </c>
      <c r="AS592" s="4">
        <v>2.0459000000000001</v>
      </c>
      <c r="AT592" s="4">
        <v>1.94</v>
      </c>
      <c r="AU592" s="4">
        <v>2.0459000000000001</v>
      </c>
      <c r="AV592" s="4">
        <v>0</v>
      </c>
      <c r="AW592" s="4">
        <v>56.5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</row>
    <row r="593" spans="1:78" x14ac:dyDescent="0.15">
      <c r="A593" s="3">
        <v>40311</v>
      </c>
      <c r="B593" s="4">
        <v>1.51</v>
      </c>
      <c r="C593" s="4">
        <v>1.6306</v>
      </c>
      <c r="D593" s="4">
        <v>1.4</v>
      </c>
      <c r="E593" s="4">
        <v>1.55</v>
      </c>
      <c r="F593" s="4">
        <v>0</v>
      </c>
      <c r="G593" s="4">
        <v>1045.78</v>
      </c>
      <c r="H593" s="4">
        <v>0</v>
      </c>
      <c r="I593" s="4">
        <v>1.8</v>
      </c>
      <c r="J593" s="4">
        <v>2.0299999999999998</v>
      </c>
      <c r="K593" s="4">
        <v>1.73</v>
      </c>
      <c r="L593" s="4">
        <v>1.82</v>
      </c>
      <c r="M593" s="4">
        <v>0</v>
      </c>
      <c r="N593" s="4">
        <v>83.5</v>
      </c>
      <c r="O593" s="4">
        <v>0</v>
      </c>
      <c r="P593" s="4">
        <v>1.78</v>
      </c>
      <c r="Q593" s="4">
        <v>1.78</v>
      </c>
      <c r="R593" s="4">
        <v>1.72</v>
      </c>
      <c r="S593" s="4">
        <v>1.72</v>
      </c>
      <c r="T593" s="4">
        <v>0</v>
      </c>
      <c r="U593" s="4">
        <v>25.5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1.85</v>
      </c>
      <c r="AL593" s="4">
        <v>1.8697999999999999</v>
      </c>
      <c r="AM593" s="4">
        <v>1.85</v>
      </c>
      <c r="AN593" s="4">
        <v>1.8697999999999999</v>
      </c>
      <c r="AO593" s="4">
        <v>0</v>
      </c>
      <c r="AP593" s="4">
        <v>5</v>
      </c>
      <c r="AQ593" s="4">
        <v>0</v>
      </c>
      <c r="AR593" s="4">
        <v>2.15</v>
      </c>
      <c r="AS593" s="4">
        <v>2.15</v>
      </c>
      <c r="AT593" s="4">
        <v>1.6</v>
      </c>
      <c r="AU593" s="4">
        <v>1.9350000000000001</v>
      </c>
      <c r="AV593" s="4">
        <v>0</v>
      </c>
      <c r="AW593" s="4">
        <v>22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</row>
    <row r="594" spans="1:78" x14ac:dyDescent="0.15">
      <c r="A594" s="3">
        <v>40312</v>
      </c>
      <c r="B594" s="4">
        <v>1.55</v>
      </c>
      <c r="C594" s="4">
        <v>1.6314</v>
      </c>
      <c r="D594" s="4">
        <v>1.4</v>
      </c>
      <c r="E594" s="4">
        <v>1.5</v>
      </c>
      <c r="F594" s="4">
        <v>0</v>
      </c>
      <c r="G594" s="4">
        <v>872.25</v>
      </c>
      <c r="H594" s="4">
        <v>0</v>
      </c>
      <c r="I594" s="4">
        <v>1.74</v>
      </c>
      <c r="J594" s="4">
        <v>2.66</v>
      </c>
      <c r="K594" s="4">
        <v>1.6970000000000001</v>
      </c>
      <c r="L594" s="4">
        <v>1.8</v>
      </c>
      <c r="M594" s="4">
        <v>0</v>
      </c>
      <c r="N594" s="4">
        <v>37.65</v>
      </c>
      <c r="O594" s="4">
        <v>0</v>
      </c>
      <c r="P594" s="4">
        <v>1.73</v>
      </c>
      <c r="Q594" s="4">
        <v>1.74</v>
      </c>
      <c r="R594" s="4">
        <v>1.73</v>
      </c>
      <c r="S594" s="4">
        <v>1.73</v>
      </c>
      <c r="T594" s="4">
        <v>0</v>
      </c>
      <c r="U594" s="4">
        <v>23.9</v>
      </c>
      <c r="V594" s="4">
        <v>0</v>
      </c>
      <c r="W594" s="4">
        <v>1.75</v>
      </c>
      <c r="X594" s="4">
        <v>1.75</v>
      </c>
      <c r="Y594" s="4">
        <v>1.75</v>
      </c>
      <c r="Z594" s="4">
        <v>1.75</v>
      </c>
      <c r="AA594" s="4">
        <v>0</v>
      </c>
      <c r="AB594" s="4">
        <v>0.4</v>
      </c>
      <c r="AC594" s="4">
        <v>0</v>
      </c>
      <c r="AD594" s="4">
        <v>1.8</v>
      </c>
      <c r="AE594" s="4">
        <v>2.0499999999999998</v>
      </c>
      <c r="AF594" s="4">
        <v>1.78</v>
      </c>
      <c r="AG594" s="4">
        <v>1.78</v>
      </c>
      <c r="AH594" s="4">
        <v>0</v>
      </c>
      <c r="AI594" s="4">
        <v>26.5</v>
      </c>
      <c r="AJ594" s="4">
        <v>0</v>
      </c>
      <c r="AK594" s="4">
        <v>1.82</v>
      </c>
      <c r="AL594" s="4">
        <v>2</v>
      </c>
      <c r="AM594" s="4">
        <v>1.82</v>
      </c>
      <c r="AN594" s="4">
        <v>1.915</v>
      </c>
      <c r="AO594" s="4">
        <v>0</v>
      </c>
      <c r="AP594" s="4">
        <v>6.7</v>
      </c>
      <c r="AQ594" s="4">
        <v>0</v>
      </c>
      <c r="AR594" s="4">
        <v>2.2000000000000002</v>
      </c>
      <c r="AS594" s="4">
        <v>2.2000000000000002</v>
      </c>
      <c r="AT594" s="4">
        <v>1.94</v>
      </c>
      <c r="AU594" s="4">
        <v>1.94</v>
      </c>
      <c r="AV594" s="4">
        <v>0</v>
      </c>
      <c r="AW594" s="4">
        <v>12.7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0</v>
      </c>
      <c r="BH594" s="4">
        <v>0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4">
        <v>0</v>
      </c>
      <c r="BS594" s="4">
        <v>0</v>
      </c>
      <c r="BT594" s="4">
        <v>0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</row>
    <row r="595" spans="1:78" x14ac:dyDescent="0.15">
      <c r="A595" s="3">
        <v>40315</v>
      </c>
      <c r="B595" s="4">
        <v>1.55</v>
      </c>
      <c r="C595" s="4">
        <v>1.7450000000000001</v>
      </c>
      <c r="D595" s="4">
        <v>1.4</v>
      </c>
      <c r="E595" s="4">
        <v>1.55</v>
      </c>
      <c r="F595" s="4">
        <v>0</v>
      </c>
      <c r="G595" s="4">
        <v>1050.46</v>
      </c>
      <c r="H595" s="4">
        <v>0</v>
      </c>
      <c r="I595" s="4">
        <v>1.73</v>
      </c>
      <c r="J595" s="4">
        <v>1.95</v>
      </c>
      <c r="K595" s="4">
        <v>1.73</v>
      </c>
      <c r="L595" s="4">
        <v>1.76</v>
      </c>
      <c r="M595" s="4">
        <v>0</v>
      </c>
      <c r="N595" s="4">
        <v>138.1</v>
      </c>
      <c r="O595" s="4">
        <v>0</v>
      </c>
      <c r="P595" s="4">
        <v>1.7</v>
      </c>
      <c r="Q595" s="4">
        <v>1.78</v>
      </c>
      <c r="R595" s="4">
        <v>1.7</v>
      </c>
      <c r="S595" s="4">
        <v>1.74</v>
      </c>
      <c r="T595" s="4">
        <v>0</v>
      </c>
      <c r="U595" s="4">
        <v>24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2.15</v>
      </c>
      <c r="AS595" s="4">
        <v>2.15</v>
      </c>
      <c r="AT595" s="4">
        <v>2.15</v>
      </c>
      <c r="AU595" s="4">
        <v>2.15</v>
      </c>
      <c r="AV595" s="4">
        <v>0</v>
      </c>
      <c r="AW595" s="4">
        <v>1</v>
      </c>
      <c r="AX595" s="4">
        <v>0</v>
      </c>
      <c r="AY595" s="4">
        <v>2.2000000000000002</v>
      </c>
      <c r="AZ595" s="4">
        <v>2.2000000000000002</v>
      </c>
      <c r="BA595" s="4">
        <v>2.2000000000000002</v>
      </c>
      <c r="BB595" s="4">
        <v>2.2000000000000002</v>
      </c>
      <c r="BC595" s="4">
        <v>0</v>
      </c>
      <c r="BD595" s="4">
        <v>3.5</v>
      </c>
      <c r="BE595" s="4">
        <v>0</v>
      </c>
      <c r="BF595" s="4">
        <v>0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0</v>
      </c>
      <c r="BN595" s="4">
        <v>0</v>
      </c>
      <c r="BO595" s="4">
        <v>0</v>
      </c>
      <c r="BP595" s="4">
        <v>0</v>
      </c>
      <c r="BQ595" s="4">
        <v>0</v>
      </c>
      <c r="BR595" s="4">
        <v>0</v>
      </c>
      <c r="BS595" s="4">
        <v>0</v>
      </c>
      <c r="BT595" s="4">
        <v>0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0</v>
      </c>
    </row>
    <row r="596" spans="1:78" x14ac:dyDescent="0.15">
      <c r="A596" s="3">
        <v>40316</v>
      </c>
      <c r="B596" s="4">
        <v>1.75</v>
      </c>
      <c r="C596" s="4">
        <v>1.75</v>
      </c>
      <c r="D596" s="4">
        <v>1.4</v>
      </c>
      <c r="E596" s="4">
        <v>1.53</v>
      </c>
      <c r="F596" s="4">
        <v>0</v>
      </c>
      <c r="G596" s="4">
        <v>1122.1600000000001</v>
      </c>
      <c r="H596" s="4">
        <v>0</v>
      </c>
      <c r="I596" s="4">
        <v>3</v>
      </c>
      <c r="J596" s="4">
        <v>3</v>
      </c>
      <c r="K596" s="4">
        <v>1.72</v>
      </c>
      <c r="L596" s="4">
        <v>1.8</v>
      </c>
      <c r="M596" s="4">
        <v>0</v>
      </c>
      <c r="N596" s="4">
        <v>56.206000000000003</v>
      </c>
      <c r="O596" s="4">
        <v>0</v>
      </c>
      <c r="P596" s="4">
        <v>1.72</v>
      </c>
      <c r="Q596" s="4">
        <v>1.72</v>
      </c>
      <c r="R596" s="4">
        <v>1.72</v>
      </c>
      <c r="S596" s="4">
        <v>1.72</v>
      </c>
      <c r="T596" s="4">
        <v>0</v>
      </c>
      <c r="U596" s="4">
        <v>6.5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1.9</v>
      </c>
      <c r="AE596" s="4">
        <v>2.2999999999999998</v>
      </c>
      <c r="AF596" s="4">
        <v>1.8</v>
      </c>
      <c r="AG596" s="4">
        <v>2.2999999999999998</v>
      </c>
      <c r="AH596" s="4">
        <v>0</v>
      </c>
      <c r="AI596" s="4">
        <v>11.4</v>
      </c>
      <c r="AJ596" s="4">
        <v>0</v>
      </c>
      <c r="AK596" s="4">
        <v>2.02</v>
      </c>
      <c r="AL596" s="4">
        <v>2.02</v>
      </c>
      <c r="AM596" s="4">
        <v>2.02</v>
      </c>
      <c r="AN596" s="4">
        <v>2.02</v>
      </c>
      <c r="AO596" s="4">
        <v>0</v>
      </c>
      <c r="AP596" s="4">
        <v>10</v>
      </c>
      <c r="AQ596" s="4">
        <v>0</v>
      </c>
      <c r="AR596" s="4">
        <v>2</v>
      </c>
      <c r="AS596" s="4">
        <v>2.15</v>
      </c>
      <c r="AT596" s="4">
        <v>1.95</v>
      </c>
      <c r="AU596" s="4">
        <v>1.98</v>
      </c>
      <c r="AV596" s="4">
        <v>0</v>
      </c>
      <c r="AW596" s="4">
        <v>28.4</v>
      </c>
      <c r="AX596" s="4">
        <v>0</v>
      </c>
      <c r="AY596" s="4">
        <v>2.04</v>
      </c>
      <c r="AZ596" s="4">
        <v>2.04</v>
      </c>
      <c r="BA596" s="4">
        <v>2.04</v>
      </c>
      <c r="BB596" s="4">
        <v>2.04</v>
      </c>
      <c r="BC596" s="4">
        <v>0</v>
      </c>
      <c r="BD596" s="4">
        <v>1</v>
      </c>
      <c r="BE596" s="4">
        <v>0</v>
      </c>
      <c r="BF596" s="4">
        <v>2.4500000000000002</v>
      </c>
      <c r="BG596" s="4">
        <v>2.5</v>
      </c>
      <c r="BH596" s="4">
        <v>2.4500000000000002</v>
      </c>
      <c r="BI596" s="4">
        <v>2.5</v>
      </c>
      <c r="BJ596" s="4">
        <v>0</v>
      </c>
      <c r="BK596" s="4">
        <v>1.9</v>
      </c>
      <c r="BL596" s="4">
        <v>0</v>
      </c>
      <c r="BM596" s="4">
        <v>0</v>
      </c>
      <c r="BN596" s="4">
        <v>0</v>
      </c>
      <c r="BO596" s="4">
        <v>0</v>
      </c>
      <c r="BP596" s="4">
        <v>0</v>
      </c>
      <c r="BQ596" s="4">
        <v>0</v>
      </c>
      <c r="BR596" s="4">
        <v>0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</row>
    <row r="597" spans="1:78" x14ac:dyDescent="0.15">
      <c r="A597" s="3">
        <v>40317</v>
      </c>
      <c r="B597" s="4">
        <v>1.55</v>
      </c>
      <c r="C597" s="4">
        <v>1.603</v>
      </c>
      <c r="D597" s="4">
        <v>1.4</v>
      </c>
      <c r="E597" s="4">
        <v>1.6</v>
      </c>
      <c r="F597" s="4">
        <v>0</v>
      </c>
      <c r="G597" s="4">
        <v>1238.73</v>
      </c>
      <c r="H597" s="4">
        <v>0</v>
      </c>
      <c r="I597" s="4">
        <v>2.5</v>
      </c>
      <c r="J597" s="4">
        <v>2.5</v>
      </c>
      <c r="K597" s="4">
        <v>1.74</v>
      </c>
      <c r="L597" s="4">
        <v>1.74</v>
      </c>
      <c r="M597" s="4">
        <v>0</v>
      </c>
      <c r="N597" s="4">
        <v>167.6</v>
      </c>
      <c r="O597" s="4">
        <v>0</v>
      </c>
      <c r="P597" s="4">
        <v>1.73</v>
      </c>
      <c r="Q597" s="4">
        <v>1.73</v>
      </c>
      <c r="R597" s="4">
        <v>1.7</v>
      </c>
      <c r="S597" s="4">
        <v>1.7202</v>
      </c>
      <c r="T597" s="4">
        <v>0</v>
      </c>
      <c r="U597" s="4">
        <v>31.15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2.4</v>
      </c>
      <c r="AZ597" s="4">
        <v>2.4</v>
      </c>
      <c r="BA597" s="4">
        <v>2.4</v>
      </c>
      <c r="BB597" s="4">
        <v>2.4</v>
      </c>
      <c r="BC597" s="4">
        <v>0</v>
      </c>
      <c r="BD597" s="4">
        <v>1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</row>
    <row r="598" spans="1:78" x14ac:dyDescent="0.15">
      <c r="A598" s="3">
        <v>40318</v>
      </c>
      <c r="B598" s="4">
        <v>1.55</v>
      </c>
      <c r="C598" s="4">
        <v>1.63</v>
      </c>
      <c r="D598" s="4">
        <v>1.4</v>
      </c>
      <c r="E598" s="4">
        <v>1.56</v>
      </c>
      <c r="F598" s="4">
        <v>0</v>
      </c>
      <c r="G598" s="4">
        <v>1013.55</v>
      </c>
      <c r="H598" s="4">
        <v>0</v>
      </c>
      <c r="I598" s="4">
        <v>1.91</v>
      </c>
      <c r="J598" s="4">
        <v>1.96</v>
      </c>
      <c r="K598" s="4">
        <v>1.65</v>
      </c>
      <c r="L598" s="4">
        <v>1.8</v>
      </c>
      <c r="M598" s="4">
        <v>0</v>
      </c>
      <c r="N598" s="4">
        <v>67</v>
      </c>
      <c r="O598" s="4">
        <v>0</v>
      </c>
      <c r="P598" s="4">
        <v>1.81</v>
      </c>
      <c r="Q598" s="4">
        <v>1.82</v>
      </c>
      <c r="R598" s="4">
        <v>1.81</v>
      </c>
      <c r="S598" s="4">
        <v>1.82</v>
      </c>
      <c r="T598" s="4">
        <v>0</v>
      </c>
      <c r="U598" s="4">
        <v>11.5</v>
      </c>
      <c r="V598" s="4">
        <v>0</v>
      </c>
      <c r="W598" s="4">
        <v>1.8</v>
      </c>
      <c r="X598" s="4">
        <v>1.8</v>
      </c>
      <c r="Y598" s="4">
        <v>1.8</v>
      </c>
      <c r="Z598" s="4">
        <v>1.8</v>
      </c>
      <c r="AA598" s="4">
        <v>0</v>
      </c>
      <c r="AB598" s="4">
        <v>0.4</v>
      </c>
      <c r="AC598" s="4">
        <v>0</v>
      </c>
      <c r="AD598" s="4">
        <v>1.91</v>
      </c>
      <c r="AE598" s="4">
        <v>1.91</v>
      </c>
      <c r="AF598" s="4">
        <v>1.91</v>
      </c>
      <c r="AG598" s="4">
        <v>1.91</v>
      </c>
      <c r="AH598" s="4">
        <v>0</v>
      </c>
      <c r="AI598" s="4">
        <v>3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2.2799999999999998</v>
      </c>
      <c r="AS598" s="4">
        <v>2.2799999999999998</v>
      </c>
      <c r="AT598" s="4">
        <v>1.94</v>
      </c>
      <c r="AU598" s="4">
        <v>1.94</v>
      </c>
      <c r="AV598" s="4">
        <v>0</v>
      </c>
      <c r="AW598" s="4">
        <v>3</v>
      </c>
      <c r="AX598" s="4">
        <v>0</v>
      </c>
      <c r="AY598" s="4">
        <v>0</v>
      </c>
      <c r="AZ598" s="4">
        <v>0</v>
      </c>
      <c r="BA598" s="4">
        <v>0</v>
      </c>
      <c r="BB598" s="4">
        <v>0</v>
      </c>
      <c r="BC598" s="4">
        <v>0</v>
      </c>
      <c r="BD598" s="4">
        <v>0</v>
      </c>
      <c r="BE598" s="4">
        <v>0</v>
      </c>
      <c r="BF598" s="4">
        <v>0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0</v>
      </c>
      <c r="BS598" s="4">
        <v>0</v>
      </c>
      <c r="BT598" s="4">
        <v>0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</row>
    <row r="599" spans="1:78" x14ac:dyDescent="0.15">
      <c r="A599" s="3">
        <v>40319</v>
      </c>
      <c r="B599" s="4">
        <v>1.56</v>
      </c>
      <c r="C599" s="4">
        <v>2.1</v>
      </c>
      <c r="D599" s="4">
        <v>1.55</v>
      </c>
      <c r="E599" s="4">
        <v>1.71</v>
      </c>
      <c r="F599" s="4">
        <v>0</v>
      </c>
      <c r="G599" s="4">
        <v>689.1</v>
      </c>
      <c r="H599" s="4">
        <v>0</v>
      </c>
      <c r="I599" s="4">
        <v>1.9</v>
      </c>
      <c r="J599" s="4">
        <v>2.5</v>
      </c>
      <c r="K599" s="4">
        <v>1.8</v>
      </c>
      <c r="L599" s="4">
        <v>1.8058000000000001</v>
      </c>
      <c r="M599" s="4">
        <v>0</v>
      </c>
      <c r="N599" s="4">
        <v>33.6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0</v>
      </c>
    </row>
    <row r="600" spans="1:78" x14ac:dyDescent="0.15">
      <c r="A600" s="3">
        <v>40322</v>
      </c>
      <c r="B600" s="4">
        <v>1.75</v>
      </c>
      <c r="C600" s="4">
        <v>2.66</v>
      </c>
      <c r="D600" s="4">
        <v>1.71</v>
      </c>
      <c r="E600" s="4">
        <v>1.78</v>
      </c>
      <c r="F600" s="4">
        <v>0</v>
      </c>
      <c r="G600" s="4">
        <v>514.76</v>
      </c>
      <c r="H600" s="4">
        <v>0</v>
      </c>
      <c r="I600" s="4">
        <v>2.0699999999999998</v>
      </c>
      <c r="J600" s="4">
        <v>2.14</v>
      </c>
      <c r="K600" s="4">
        <v>1.85</v>
      </c>
      <c r="L600" s="4">
        <v>1.88</v>
      </c>
      <c r="M600" s="4">
        <v>0</v>
      </c>
      <c r="N600" s="4">
        <v>203.12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1.9</v>
      </c>
      <c r="X600" s="4">
        <v>1.9</v>
      </c>
      <c r="Y600" s="4">
        <v>1.9</v>
      </c>
      <c r="Z600" s="4">
        <v>1.9</v>
      </c>
      <c r="AA600" s="4">
        <v>0</v>
      </c>
      <c r="AB600" s="4">
        <v>10</v>
      </c>
      <c r="AC600" s="4">
        <v>0</v>
      </c>
      <c r="AD600" s="4">
        <v>2.0499999999999998</v>
      </c>
      <c r="AE600" s="4">
        <v>2.31</v>
      </c>
      <c r="AF600" s="4">
        <v>2.0499999999999998</v>
      </c>
      <c r="AG600" s="4">
        <v>2.31</v>
      </c>
      <c r="AH600" s="4">
        <v>0</v>
      </c>
      <c r="AI600" s="4">
        <v>1.8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0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</row>
    <row r="601" spans="1:78" x14ac:dyDescent="0.15">
      <c r="A601" s="3">
        <v>40323</v>
      </c>
      <c r="B601" s="4">
        <v>1.81</v>
      </c>
      <c r="C601" s="4">
        <v>2</v>
      </c>
      <c r="D601" s="4">
        <v>1.75</v>
      </c>
      <c r="E601" s="4">
        <v>1.85</v>
      </c>
      <c r="F601" s="4">
        <v>0</v>
      </c>
      <c r="G601" s="4">
        <v>411.33</v>
      </c>
      <c r="H601" s="4">
        <v>0</v>
      </c>
      <c r="I601" s="4">
        <v>2.4</v>
      </c>
      <c r="J601" s="4">
        <v>3</v>
      </c>
      <c r="K601" s="4">
        <v>1.9</v>
      </c>
      <c r="L601" s="4">
        <v>2</v>
      </c>
      <c r="M601" s="4">
        <v>0</v>
      </c>
      <c r="N601" s="4">
        <v>49.555999999999997</v>
      </c>
      <c r="O601" s="4">
        <v>0</v>
      </c>
      <c r="P601" s="4">
        <v>2.1</v>
      </c>
      <c r="Q601" s="4">
        <v>2.9</v>
      </c>
      <c r="R601" s="4">
        <v>2.0499999999999998</v>
      </c>
      <c r="S601" s="4">
        <v>2.0499999999999998</v>
      </c>
      <c r="T601" s="4">
        <v>0</v>
      </c>
      <c r="U601" s="4">
        <v>12.5</v>
      </c>
      <c r="V601" s="4">
        <v>0</v>
      </c>
      <c r="W601" s="4">
        <v>1.55</v>
      </c>
      <c r="X601" s="4">
        <v>1.55</v>
      </c>
      <c r="Y601" s="4">
        <v>1.55</v>
      </c>
      <c r="Z601" s="4">
        <v>1.55</v>
      </c>
      <c r="AA601" s="4">
        <v>0</v>
      </c>
      <c r="AB601" s="4">
        <v>1.5</v>
      </c>
      <c r="AC601" s="4">
        <v>0</v>
      </c>
      <c r="AD601" s="4">
        <v>1.94</v>
      </c>
      <c r="AE601" s="4">
        <v>1.94</v>
      </c>
      <c r="AF601" s="4">
        <v>1.94</v>
      </c>
      <c r="AG601" s="4">
        <v>1.94</v>
      </c>
      <c r="AH601" s="4">
        <v>0</v>
      </c>
      <c r="AI601" s="4">
        <v>1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1.94</v>
      </c>
      <c r="AS601" s="4">
        <v>2.0158</v>
      </c>
      <c r="AT601" s="4">
        <v>1.94</v>
      </c>
      <c r="AU601" s="4">
        <v>2.0158</v>
      </c>
      <c r="AV601" s="4">
        <v>0</v>
      </c>
      <c r="AW601" s="4">
        <v>1.6</v>
      </c>
      <c r="AX601" s="4">
        <v>0</v>
      </c>
      <c r="AY601" s="4">
        <v>0</v>
      </c>
      <c r="AZ601" s="4">
        <v>0</v>
      </c>
      <c r="BA601" s="4">
        <v>0</v>
      </c>
      <c r="BB601" s="4">
        <v>0</v>
      </c>
      <c r="BC601" s="4">
        <v>0</v>
      </c>
      <c r="BD601" s="4">
        <v>0</v>
      </c>
      <c r="BE601" s="4">
        <v>0</v>
      </c>
      <c r="BF601" s="4">
        <v>0</v>
      </c>
      <c r="BG601" s="4">
        <v>0</v>
      </c>
      <c r="BH601" s="4">
        <v>0</v>
      </c>
      <c r="BI601" s="4">
        <v>0</v>
      </c>
      <c r="BJ601" s="4">
        <v>0</v>
      </c>
      <c r="BK601" s="4">
        <v>0</v>
      </c>
      <c r="BL601" s="4">
        <v>0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0</v>
      </c>
      <c r="BV601" s="4">
        <v>0</v>
      </c>
      <c r="BW601" s="4">
        <v>0</v>
      </c>
      <c r="BX601" s="4">
        <v>0</v>
      </c>
      <c r="BY601" s="4">
        <v>0</v>
      </c>
      <c r="BZ601" s="4">
        <v>0</v>
      </c>
    </row>
    <row r="602" spans="1:78" x14ac:dyDescent="0.15">
      <c r="A602" s="3">
        <v>40324</v>
      </c>
      <c r="B602" s="4">
        <v>2.15</v>
      </c>
      <c r="C602" s="4">
        <v>2.31</v>
      </c>
      <c r="D602" s="4">
        <v>2.06</v>
      </c>
      <c r="E602" s="4">
        <v>2.2599999999999998</v>
      </c>
      <c r="F602" s="4">
        <v>0</v>
      </c>
      <c r="G602" s="4">
        <v>433.15</v>
      </c>
      <c r="H602" s="4">
        <v>0</v>
      </c>
      <c r="I602" s="4">
        <v>2</v>
      </c>
      <c r="J602" s="4">
        <v>3.07</v>
      </c>
      <c r="K602" s="4">
        <v>2</v>
      </c>
      <c r="L602" s="4">
        <v>2.77</v>
      </c>
      <c r="M602" s="4">
        <v>0</v>
      </c>
      <c r="N602" s="4">
        <v>102.2</v>
      </c>
      <c r="O602" s="4">
        <v>0</v>
      </c>
      <c r="P602" s="4">
        <v>2.35</v>
      </c>
      <c r="Q602" s="4">
        <v>2.35</v>
      </c>
      <c r="R602" s="4">
        <v>2.1524999999999999</v>
      </c>
      <c r="S602" s="4">
        <v>2.1524999999999999</v>
      </c>
      <c r="T602" s="4">
        <v>0</v>
      </c>
      <c r="U602" s="4">
        <v>1.35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2.4</v>
      </c>
      <c r="AE602" s="4">
        <v>2.4</v>
      </c>
      <c r="AF602" s="4">
        <v>2.4</v>
      </c>
      <c r="AG602" s="4">
        <v>2.4</v>
      </c>
      <c r="AH602" s="4">
        <v>0</v>
      </c>
      <c r="AI602" s="4">
        <v>0.5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2.3889</v>
      </c>
      <c r="AS602" s="4">
        <v>2.5299999999999998</v>
      </c>
      <c r="AT602" s="4">
        <v>2.1389</v>
      </c>
      <c r="AU602" s="4">
        <v>2.1389</v>
      </c>
      <c r="AV602" s="4">
        <v>0</v>
      </c>
      <c r="AW602" s="4">
        <v>9.98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</row>
    <row r="603" spans="1:78" x14ac:dyDescent="0.15">
      <c r="A603" s="3">
        <v>40325</v>
      </c>
      <c r="B603" s="4">
        <v>2.2599999999999998</v>
      </c>
      <c r="C603" s="4">
        <v>2.42</v>
      </c>
      <c r="D603" s="4">
        <v>2.2599999999999998</v>
      </c>
      <c r="E603" s="4">
        <v>2.27</v>
      </c>
      <c r="F603" s="4">
        <v>0</v>
      </c>
      <c r="G603" s="4">
        <v>609.36</v>
      </c>
      <c r="H603" s="4">
        <v>0</v>
      </c>
      <c r="I603" s="4">
        <v>2.41</v>
      </c>
      <c r="J603" s="4">
        <v>3.02</v>
      </c>
      <c r="K603" s="4">
        <v>2.37</v>
      </c>
      <c r="L603" s="4">
        <v>2.4</v>
      </c>
      <c r="M603" s="4">
        <v>0</v>
      </c>
      <c r="N603" s="4">
        <v>143.1</v>
      </c>
      <c r="O603" s="4">
        <v>0</v>
      </c>
      <c r="P603" s="4">
        <v>2.4211</v>
      </c>
      <c r="Q603" s="4">
        <v>2.4211</v>
      </c>
      <c r="R603" s="4">
        <v>2.4211</v>
      </c>
      <c r="S603" s="4">
        <v>2.4211</v>
      </c>
      <c r="T603" s="4">
        <v>0</v>
      </c>
      <c r="U603" s="4">
        <v>2.1</v>
      </c>
      <c r="V603" s="4">
        <v>0</v>
      </c>
      <c r="W603" s="4">
        <v>2.62</v>
      </c>
      <c r="X603" s="4">
        <v>2.62</v>
      </c>
      <c r="Y603" s="4">
        <v>2.62</v>
      </c>
      <c r="Z603" s="4">
        <v>2.62</v>
      </c>
      <c r="AA603" s="4">
        <v>0</v>
      </c>
      <c r="AB603" s="4">
        <v>5</v>
      </c>
      <c r="AC603" s="4">
        <v>0</v>
      </c>
      <c r="AD603" s="4">
        <v>2.5</v>
      </c>
      <c r="AE603" s="4">
        <v>2.5</v>
      </c>
      <c r="AF603" s="4">
        <v>2.5</v>
      </c>
      <c r="AG603" s="4">
        <v>2.5</v>
      </c>
      <c r="AH603" s="4">
        <v>0</v>
      </c>
      <c r="AI603" s="4">
        <v>1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2.75</v>
      </c>
      <c r="AS603" s="4">
        <v>2.75</v>
      </c>
      <c r="AT603" s="4">
        <v>2.66</v>
      </c>
      <c r="AU603" s="4">
        <v>2.7</v>
      </c>
      <c r="AV603" s="4">
        <v>0</v>
      </c>
      <c r="AW603" s="4">
        <v>10.87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</row>
    <row r="604" spans="1:78" x14ac:dyDescent="0.15">
      <c r="A604" s="3">
        <v>40326</v>
      </c>
      <c r="B604" s="4">
        <v>2.15</v>
      </c>
      <c r="C604" s="4">
        <v>2.33</v>
      </c>
      <c r="D604" s="4">
        <v>2.1</v>
      </c>
      <c r="E604" s="4">
        <v>2.2000000000000002</v>
      </c>
      <c r="F604" s="4">
        <v>0</v>
      </c>
      <c r="G604" s="4">
        <v>737.21</v>
      </c>
      <c r="H604" s="4">
        <v>0</v>
      </c>
      <c r="I604" s="4">
        <v>2.6</v>
      </c>
      <c r="J604" s="4">
        <v>2.82</v>
      </c>
      <c r="K604" s="4">
        <v>2.2999999999999998</v>
      </c>
      <c r="L604" s="4">
        <v>2.3199999999999998</v>
      </c>
      <c r="M604" s="4">
        <v>0</v>
      </c>
      <c r="N604" s="4">
        <v>175.81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2.4792000000000001</v>
      </c>
      <c r="X604" s="4">
        <v>2.4792000000000001</v>
      </c>
      <c r="Y604" s="4">
        <v>2.4792000000000001</v>
      </c>
      <c r="Z604" s="4">
        <v>2.4792000000000001</v>
      </c>
      <c r="AA604" s="4">
        <v>0</v>
      </c>
      <c r="AB604" s="4">
        <v>1</v>
      </c>
      <c r="AC604" s="4">
        <v>0</v>
      </c>
      <c r="AD604" s="4">
        <v>2.7</v>
      </c>
      <c r="AE604" s="4">
        <v>3.23</v>
      </c>
      <c r="AF604" s="4">
        <v>2.5</v>
      </c>
      <c r="AG604" s="4">
        <v>2.5</v>
      </c>
      <c r="AH604" s="4">
        <v>0</v>
      </c>
      <c r="AI604" s="4">
        <v>2.9</v>
      </c>
      <c r="AJ604" s="4">
        <v>0</v>
      </c>
      <c r="AK604" s="4">
        <v>2.72</v>
      </c>
      <c r="AL604" s="4">
        <v>2.72</v>
      </c>
      <c r="AM604" s="4">
        <v>2.72</v>
      </c>
      <c r="AN604" s="4">
        <v>2.72</v>
      </c>
      <c r="AO604" s="4">
        <v>0</v>
      </c>
      <c r="AP604" s="4">
        <v>1</v>
      </c>
      <c r="AQ604" s="4">
        <v>0</v>
      </c>
      <c r="AR604" s="4">
        <v>2.06</v>
      </c>
      <c r="AS604" s="4">
        <v>2.75</v>
      </c>
      <c r="AT604" s="4">
        <v>2.06</v>
      </c>
      <c r="AU604" s="4">
        <v>2.7</v>
      </c>
      <c r="AV604" s="4">
        <v>0</v>
      </c>
      <c r="AW604" s="4">
        <v>5.85</v>
      </c>
      <c r="AX604" s="4">
        <v>0</v>
      </c>
      <c r="AY604" s="4">
        <v>2.7</v>
      </c>
      <c r="AZ604" s="4">
        <v>2.7</v>
      </c>
      <c r="BA604" s="4">
        <v>2.7</v>
      </c>
      <c r="BB604" s="4">
        <v>2.7</v>
      </c>
      <c r="BC604" s="4">
        <v>0</v>
      </c>
      <c r="BD604" s="4">
        <v>2.6</v>
      </c>
      <c r="BE604" s="4">
        <v>0</v>
      </c>
      <c r="BF604" s="4">
        <v>2.9</v>
      </c>
      <c r="BG604" s="4">
        <v>2.9</v>
      </c>
      <c r="BH604" s="4">
        <v>2.9</v>
      </c>
      <c r="BI604" s="4">
        <v>2.9</v>
      </c>
      <c r="BJ604" s="4">
        <v>0</v>
      </c>
      <c r="BK604" s="4">
        <v>4.5</v>
      </c>
      <c r="BL604" s="4">
        <v>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</row>
    <row r="605" spans="1:78" x14ac:dyDescent="0.15">
      <c r="A605" s="3">
        <v>40329</v>
      </c>
      <c r="B605" s="4">
        <v>2.2999999999999998</v>
      </c>
      <c r="C605" s="4">
        <v>2.65</v>
      </c>
      <c r="D605" s="4">
        <v>2.2999999999999998</v>
      </c>
      <c r="E605" s="4">
        <v>2.36</v>
      </c>
      <c r="F605" s="4">
        <v>0</v>
      </c>
      <c r="G605" s="4">
        <v>701.62</v>
      </c>
      <c r="H605" s="4">
        <v>0</v>
      </c>
      <c r="I605" s="4">
        <v>2.2000000000000002</v>
      </c>
      <c r="J605" s="4">
        <v>2.8</v>
      </c>
      <c r="K605" s="4">
        <v>2.2000000000000002</v>
      </c>
      <c r="L605" s="4">
        <v>2.5099999999999998</v>
      </c>
      <c r="M605" s="4">
        <v>0</v>
      </c>
      <c r="N605" s="4">
        <v>127.39</v>
      </c>
      <c r="O605" s="4">
        <v>0</v>
      </c>
      <c r="P605" s="4">
        <v>2.8</v>
      </c>
      <c r="Q605" s="4">
        <v>2.8</v>
      </c>
      <c r="R605" s="4">
        <v>2.8</v>
      </c>
      <c r="S605" s="4">
        <v>2.8</v>
      </c>
      <c r="T605" s="4">
        <v>0</v>
      </c>
      <c r="U605" s="4">
        <v>3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3.3</v>
      </c>
      <c r="AE605" s="4">
        <v>3.3</v>
      </c>
      <c r="AF605" s="4">
        <v>3.3</v>
      </c>
      <c r="AG605" s="4">
        <v>3.3</v>
      </c>
      <c r="AH605" s="4">
        <v>0</v>
      </c>
      <c r="AI605" s="4">
        <v>6.5</v>
      </c>
      <c r="AJ605" s="4">
        <v>0</v>
      </c>
      <c r="AK605" s="4">
        <v>2.9</v>
      </c>
      <c r="AL605" s="4">
        <v>2.9</v>
      </c>
      <c r="AM605" s="4">
        <v>2.9</v>
      </c>
      <c r="AN605" s="4">
        <v>2.9</v>
      </c>
      <c r="AO605" s="4">
        <v>0</v>
      </c>
      <c r="AP605" s="4">
        <v>1</v>
      </c>
      <c r="AQ605" s="4">
        <v>0</v>
      </c>
      <c r="AR605" s="4">
        <v>2.7</v>
      </c>
      <c r="AS605" s="4">
        <v>2.7</v>
      </c>
      <c r="AT605" s="4">
        <v>2.7</v>
      </c>
      <c r="AU605" s="4">
        <v>2.7</v>
      </c>
      <c r="AV605" s="4">
        <v>0</v>
      </c>
      <c r="AW605" s="4">
        <v>0.9</v>
      </c>
      <c r="AX605" s="4">
        <v>0</v>
      </c>
      <c r="AY605" s="4">
        <v>0</v>
      </c>
      <c r="AZ605" s="4">
        <v>0</v>
      </c>
      <c r="BA605" s="4">
        <v>0</v>
      </c>
      <c r="BB605" s="4">
        <v>0</v>
      </c>
      <c r="BC605" s="4">
        <v>0</v>
      </c>
      <c r="BD605" s="4">
        <v>0</v>
      </c>
      <c r="BE605" s="4">
        <v>0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</row>
    <row r="606" spans="1:78" x14ac:dyDescent="0.15">
      <c r="A606" s="3">
        <v>40330</v>
      </c>
      <c r="B606" s="4">
        <v>2.7</v>
      </c>
      <c r="C606" s="4">
        <v>2.9</v>
      </c>
      <c r="D606" s="4">
        <v>2.4</v>
      </c>
      <c r="E606" s="4">
        <v>2.77</v>
      </c>
      <c r="F606" s="4">
        <v>0</v>
      </c>
      <c r="G606" s="4">
        <v>702.94</v>
      </c>
      <c r="H606" s="4">
        <v>0</v>
      </c>
      <c r="I606" s="4">
        <v>3.5</v>
      </c>
      <c r="J606" s="4">
        <v>3.5</v>
      </c>
      <c r="K606" s="4">
        <v>2.7</v>
      </c>
      <c r="L606" s="4">
        <v>3.1985000000000001</v>
      </c>
      <c r="M606" s="4">
        <v>0</v>
      </c>
      <c r="N606" s="4">
        <v>63.155999999999999</v>
      </c>
      <c r="O606" s="4">
        <v>0</v>
      </c>
      <c r="P606" s="4">
        <v>2.8</v>
      </c>
      <c r="Q606" s="4">
        <v>2.8</v>
      </c>
      <c r="R606" s="4">
        <v>2.8</v>
      </c>
      <c r="S606" s="4">
        <v>2.8</v>
      </c>
      <c r="T606" s="4">
        <v>0</v>
      </c>
      <c r="U606" s="4">
        <v>1.2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3.2</v>
      </c>
      <c r="AE606" s="4">
        <v>3.73</v>
      </c>
      <c r="AF606" s="4">
        <v>2.93</v>
      </c>
      <c r="AG606" s="4">
        <v>2.93</v>
      </c>
      <c r="AH606" s="4">
        <v>0</v>
      </c>
      <c r="AI606" s="4">
        <v>4.2</v>
      </c>
      <c r="AJ606" s="4">
        <v>0</v>
      </c>
      <c r="AK606" s="4">
        <v>3.05</v>
      </c>
      <c r="AL606" s="4">
        <v>3.05</v>
      </c>
      <c r="AM606" s="4">
        <v>3.05</v>
      </c>
      <c r="AN606" s="4">
        <v>3.05</v>
      </c>
      <c r="AO606" s="4">
        <v>0</v>
      </c>
      <c r="AP606" s="4">
        <v>0.6</v>
      </c>
      <c r="AQ606" s="4">
        <v>0</v>
      </c>
      <c r="AR606" s="4">
        <v>2.35</v>
      </c>
      <c r="AS606" s="4">
        <v>2.35</v>
      </c>
      <c r="AT606" s="4">
        <v>2.35</v>
      </c>
      <c r="AU606" s="4">
        <v>2.35</v>
      </c>
      <c r="AV606" s="4">
        <v>0</v>
      </c>
      <c r="AW606" s="4">
        <v>1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0</v>
      </c>
      <c r="BD606" s="4">
        <v>0</v>
      </c>
      <c r="BE606" s="4">
        <v>0</v>
      </c>
      <c r="BF606" s="4">
        <v>0</v>
      </c>
      <c r="BG606" s="4">
        <v>0</v>
      </c>
      <c r="BH606" s="4">
        <v>0</v>
      </c>
      <c r="BI606" s="4">
        <v>0</v>
      </c>
      <c r="BJ606" s="4">
        <v>0</v>
      </c>
      <c r="BK606" s="4">
        <v>0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</row>
    <row r="607" spans="1:78" x14ac:dyDescent="0.15">
      <c r="A607" s="3">
        <v>40331</v>
      </c>
      <c r="B607" s="4">
        <v>2.75</v>
      </c>
      <c r="C607" s="4">
        <v>3</v>
      </c>
      <c r="D607" s="4">
        <v>2.66</v>
      </c>
      <c r="E607" s="4">
        <v>2.77</v>
      </c>
      <c r="F607" s="4">
        <v>0</v>
      </c>
      <c r="G607" s="4">
        <v>604.74</v>
      </c>
      <c r="H607" s="4">
        <v>0</v>
      </c>
      <c r="I607" s="4">
        <v>3.8</v>
      </c>
      <c r="J607" s="4">
        <v>3.8</v>
      </c>
      <c r="K607" s="4">
        <v>2.8</v>
      </c>
      <c r="L607" s="4">
        <v>3.27</v>
      </c>
      <c r="M607" s="4">
        <v>0</v>
      </c>
      <c r="N607" s="4">
        <v>147.88</v>
      </c>
      <c r="O607" s="4">
        <v>0</v>
      </c>
      <c r="P607" s="4">
        <v>3</v>
      </c>
      <c r="Q607" s="4">
        <v>3</v>
      </c>
      <c r="R607" s="4">
        <v>3</v>
      </c>
      <c r="S607" s="4">
        <v>3</v>
      </c>
      <c r="T607" s="4">
        <v>0</v>
      </c>
      <c r="U607" s="4">
        <v>1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2.93</v>
      </c>
      <c r="AE607" s="4">
        <v>2.93</v>
      </c>
      <c r="AF607" s="4">
        <v>2.93</v>
      </c>
      <c r="AG607" s="4">
        <v>2.93</v>
      </c>
      <c r="AH607" s="4">
        <v>0</v>
      </c>
      <c r="AI607" s="4">
        <v>1.7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3.3</v>
      </c>
      <c r="AS607" s="4">
        <v>3.3</v>
      </c>
      <c r="AT607" s="4">
        <v>3.3</v>
      </c>
      <c r="AU607" s="4">
        <v>3.3</v>
      </c>
      <c r="AV607" s="4">
        <v>0</v>
      </c>
      <c r="AW607" s="4">
        <v>5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0</v>
      </c>
      <c r="BD607" s="4">
        <v>0</v>
      </c>
      <c r="BE607" s="4">
        <v>0</v>
      </c>
      <c r="BF607" s="4">
        <v>2.5</v>
      </c>
      <c r="BG607" s="4">
        <v>2.5</v>
      </c>
      <c r="BH607" s="4">
        <v>2.5</v>
      </c>
      <c r="BI607" s="4">
        <v>2.5</v>
      </c>
      <c r="BJ607" s="4">
        <v>0</v>
      </c>
      <c r="BK607" s="4">
        <v>1.4999999999999999E-2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0</v>
      </c>
      <c r="BS607" s="4">
        <v>0</v>
      </c>
      <c r="BT607" s="4">
        <v>0</v>
      </c>
      <c r="BU607" s="4">
        <v>0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</row>
    <row r="608" spans="1:78" x14ac:dyDescent="0.15">
      <c r="A608" s="3">
        <v>40332</v>
      </c>
      <c r="B608" s="4">
        <v>2.75</v>
      </c>
      <c r="C608" s="4">
        <v>2.9</v>
      </c>
      <c r="D608" s="4">
        <v>2.72</v>
      </c>
      <c r="E608" s="4">
        <v>2.74</v>
      </c>
      <c r="F608" s="4">
        <v>0</v>
      </c>
      <c r="G608" s="4">
        <v>438</v>
      </c>
      <c r="H608" s="4">
        <v>0</v>
      </c>
      <c r="I608" s="4">
        <v>3.18</v>
      </c>
      <c r="J608" s="4">
        <v>3.7</v>
      </c>
      <c r="K608" s="4">
        <v>3.18</v>
      </c>
      <c r="L608" s="4">
        <v>3.7</v>
      </c>
      <c r="M608" s="4">
        <v>0</v>
      </c>
      <c r="N608" s="4">
        <v>75.25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3.15</v>
      </c>
      <c r="X608" s="4">
        <v>3.15</v>
      </c>
      <c r="Y608" s="4">
        <v>3.15</v>
      </c>
      <c r="Z608" s="4">
        <v>3.15</v>
      </c>
      <c r="AA608" s="4">
        <v>0</v>
      </c>
      <c r="AB608" s="4">
        <v>0.3</v>
      </c>
      <c r="AC608" s="4">
        <v>0</v>
      </c>
      <c r="AD608" s="4">
        <v>2.95</v>
      </c>
      <c r="AE608" s="4">
        <v>3.05</v>
      </c>
      <c r="AF608" s="4">
        <v>2.95</v>
      </c>
      <c r="AG608" s="4">
        <v>3.05</v>
      </c>
      <c r="AH608" s="4">
        <v>0</v>
      </c>
      <c r="AI608" s="4">
        <v>3.3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  <c r="AY608" s="4">
        <v>2.72</v>
      </c>
      <c r="AZ608" s="4">
        <v>2.72</v>
      </c>
      <c r="BA608" s="4">
        <v>2.72</v>
      </c>
      <c r="BB608" s="4">
        <v>2.72</v>
      </c>
      <c r="BC608" s="4">
        <v>0</v>
      </c>
      <c r="BD608" s="4">
        <v>0.3</v>
      </c>
      <c r="BE608" s="4">
        <v>0</v>
      </c>
      <c r="BF608" s="4">
        <v>0</v>
      </c>
      <c r="BG608" s="4">
        <v>0</v>
      </c>
      <c r="BH608" s="4">
        <v>0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</row>
    <row r="609" spans="1:78" x14ac:dyDescent="0.15">
      <c r="A609" s="3">
        <v>40333</v>
      </c>
      <c r="B609" s="4">
        <v>2.1</v>
      </c>
      <c r="C609" s="4">
        <v>2.21</v>
      </c>
      <c r="D609" s="4">
        <v>2</v>
      </c>
      <c r="E609" s="4">
        <v>2.1524000000000001</v>
      </c>
      <c r="F609" s="4">
        <v>0</v>
      </c>
      <c r="G609" s="4">
        <v>516.71</v>
      </c>
      <c r="H609" s="4">
        <v>0</v>
      </c>
      <c r="I609" s="4">
        <v>3.1</v>
      </c>
      <c r="J609" s="4">
        <v>3.2</v>
      </c>
      <c r="K609" s="4">
        <v>2.17</v>
      </c>
      <c r="L609" s="4">
        <v>2.5</v>
      </c>
      <c r="M609" s="4">
        <v>0</v>
      </c>
      <c r="N609" s="4">
        <v>117.2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2.9</v>
      </c>
      <c r="AE609" s="4">
        <v>2.9</v>
      </c>
      <c r="AF609" s="4">
        <v>2.9</v>
      </c>
      <c r="AG609" s="4">
        <v>2.9</v>
      </c>
      <c r="AH609" s="4">
        <v>0</v>
      </c>
      <c r="AI609" s="4">
        <v>3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0</v>
      </c>
      <c r="BB609" s="4">
        <v>0</v>
      </c>
      <c r="BC609" s="4">
        <v>0</v>
      </c>
      <c r="BD609" s="4">
        <v>0</v>
      </c>
      <c r="BE609" s="4">
        <v>0</v>
      </c>
      <c r="BF609" s="4">
        <v>0</v>
      </c>
      <c r="BG609" s="4">
        <v>0</v>
      </c>
      <c r="BH609" s="4">
        <v>0</v>
      </c>
      <c r="BI609" s="4">
        <v>0</v>
      </c>
      <c r="BJ609" s="4">
        <v>0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</row>
    <row r="610" spans="1:78" x14ac:dyDescent="0.15">
      <c r="A610" s="3">
        <v>40336</v>
      </c>
      <c r="B610" s="4">
        <v>1.7</v>
      </c>
      <c r="C610" s="4">
        <v>1.9</v>
      </c>
      <c r="D610" s="4">
        <v>1.61</v>
      </c>
      <c r="E610" s="4">
        <v>1.7150000000000001</v>
      </c>
      <c r="F610" s="4">
        <v>0</v>
      </c>
      <c r="G610" s="4">
        <v>649.65</v>
      </c>
      <c r="H610" s="4">
        <v>0</v>
      </c>
      <c r="I610" s="4">
        <v>1.93</v>
      </c>
      <c r="J610" s="4">
        <v>3</v>
      </c>
      <c r="K610" s="4">
        <v>1.8</v>
      </c>
      <c r="L610" s="4">
        <v>1.91</v>
      </c>
      <c r="M610" s="4">
        <v>0</v>
      </c>
      <c r="N610" s="4">
        <v>216.7</v>
      </c>
      <c r="O610" s="4">
        <v>0</v>
      </c>
      <c r="P610" s="4">
        <v>2.21</v>
      </c>
      <c r="Q610" s="4">
        <v>2.35</v>
      </c>
      <c r="R610" s="4">
        <v>2.2000000000000002</v>
      </c>
      <c r="S610" s="4">
        <v>2.2000000000000002</v>
      </c>
      <c r="T610" s="4">
        <v>0</v>
      </c>
      <c r="U610" s="4">
        <v>24</v>
      </c>
      <c r="V610" s="4">
        <v>0</v>
      </c>
      <c r="W610" s="4">
        <v>2.76</v>
      </c>
      <c r="X610" s="4">
        <v>2.76</v>
      </c>
      <c r="Y610" s="4">
        <v>2.74</v>
      </c>
      <c r="Z610" s="4">
        <v>2.74</v>
      </c>
      <c r="AA610" s="4">
        <v>0</v>
      </c>
      <c r="AB610" s="4">
        <v>12.4</v>
      </c>
      <c r="AC610" s="4">
        <v>0</v>
      </c>
      <c r="AD610" s="4">
        <v>2.9866999999999999</v>
      </c>
      <c r="AE610" s="4">
        <v>2.9866999999999999</v>
      </c>
      <c r="AF610" s="4">
        <v>2.9866999999999999</v>
      </c>
      <c r="AG610" s="4">
        <v>2.9866999999999999</v>
      </c>
      <c r="AH610" s="4">
        <v>0</v>
      </c>
      <c r="AI610" s="4">
        <v>1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2.4500000000000002</v>
      </c>
      <c r="AS610" s="4">
        <v>3.5</v>
      </c>
      <c r="AT610" s="4">
        <v>2.4500000000000002</v>
      </c>
      <c r="AU610" s="4">
        <v>2.7</v>
      </c>
      <c r="AV610" s="4">
        <v>0</v>
      </c>
      <c r="AW610" s="4">
        <v>1.35</v>
      </c>
      <c r="AX610" s="4">
        <v>0</v>
      </c>
      <c r="AY610" s="4">
        <v>0</v>
      </c>
      <c r="AZ610" s="4">
        <v>0</v>
      </c>
      <c r="BA610" s="4">
        <v>0</v>
      </c>
      <c r="BB610" s="4">
        <v>0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0</v>
      </c>
    </row>
    <row r="611" spans="1:78" x14ac:dyDescent="0.15">
      <c r="A611" s="3">
        <v>40337</v>
      </c>
      <c r="B611" s="4">
        <v>1.82</v>
      </c>
      <c r="C611" s="4">
        <v>2</v>
      </c>
      <c r="D611" s="4">
        <v>1.79</v>
      </c>
      <c r="E611" s="4">
        <v>1.85</v>
      </c>
      <c r="F611" s="4">
        <v>0</v>
      </c>
      <c r="G611" s="4">
        <v>867.72500000000002</v>
      </c>
      <c r="H611" s="4">
        <v>0</v>
      </c>
      <c r="I611" s="4">
        <v>3</v>
      </c>
      <c r="J611" s="4">
        <v>3</v>
      </c>
      <c r="K611" s="4">
        <v>2.1</v>
      </c>
      <c r="L611" s="4">
        <v>2.2200000000000002</v>
      </c>
      <c r="M611" s="4">
        <v>0</v>
      </c>
      <c r="N611" s="4">
        <v>93.406000000000006</v>
      </c>
      <c r="O611" s="4">
        <v>0</v>
      </c>
      <c r="P611" s="4">
        <v>2.33</v>
      </c>
      <c r="Q611" s="4">
        <v>2.33</v>
      </c>
      <c r="R611" s="4">
        <v>2.27</v>
      </c>
      <c r="S611" s="4">
        <v>2.27</v>
      </c>
      <c r="T611" s="4">
        <v>0</v>
      </c>
      <c r="U611" s="4">
        <v>32.9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2.9</v>
      </c>
      <c r="AE611" s="4">
        <v>3</v>
      </c>
      <c r="AF611" s="4">
        <v>2.9</v>
      </c>
      <c r="AG611" s="4">
        <v>2.9</v>
      </c>
      <c r="AH611" s="4">
        <v>0</v>
      </c>
      <c r="AI611" s="4">
        <v>8.6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0</v>
      </c>
      <c r="AS611" s="4">
        <v>0</v>
      </c>
      <c r="AT611" s="4">
        <v>0</v>
      </c>
      <c r="AU611" s="4">
        <v>0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  <c r="BA611" s="4">
        <v>0</v>
      </c>
      <c r="BB611" s="4">
        <v>0</v>
      </c>
      <c r="BC611" s="4">
        <v>0</v>
      </c>
      <c r="BD611" s="4">
        <v>0</v>
      </c>
      <c r="BE611" s="4">
        <v>0</v>
      </c>
      <c r="BF611" s="4">
        <v>0</v>
      </c>
      <c r="BG611" s="4">
        <v>0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0</v>
      </c>
      <c r="BX611" s="4">
        <v>0</v>
      </c>
      <c r="BY611" s="4">
        <v>0</v>
      </c>
      <c r="BZ611" s="4">
        <v>0</v>
      </c>
    </row>
    <row r="612" spans="1:78" x14ac:dyDescent="0.15">
      <c r="A612" s="3">
        <v>40338</v>
      </c>
      <c r="B612" s="4">
        <v>1.84</v>
      </c>
      <c r="C612" s="4">
        <v>1.93</v>
      </c>
      <c r="D612" s="4">
        <v>1.8</v>
      </c>
      <c r="E612" s="4">
        <v>1.85</v>
      </c>
      <c r="F612" s="4">
        <v>0</v>
      </c>
      <c r="G612" s="4">
        <v>816.98500000000001</v>
      </c>
      <c r="H612" s="4">
        <v>0</v>
      </c>
      <c r="I612" s="4">
        <v>2.2200000000000002</v>
      </c>
      <c r="J612" s="4">
        <v>2.6</v>
      </c>
      <c r="K612" s="4">
        <v>2.19</v>
      </c>
      <c r="L612" s="4">
        <v>2.23</v>
      </c>
      <c r="M612" s="4">
        <v>0</v>
      </c>
      <c r="N612" s="4">
        <v>55.98</v>
      </c>
      <c r="O612" s="4">
        <v>0</v>
      </c>
      <c r="P612" s="4">
        <v>2.3199999999999998</v>
      </c>
      <c r="Q612" s="4">
        <v>2.3199999999999998</v>
      </c>
      <c r="R612" s="4">
        <v>2.3199999999999998</v>
      </c>
      <c r="S612" s="4">
        <v>2.3199999999999998</v>
      </c>
      <c r="T612" s="4">
        <v>0</v>
      </c>
      <c r="U612" s="4">
        <v>2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2.92</v>
      </c>
      <c r="AE612" s="4">
        <v>2.92</v>
      </c>
      <c r="AF612" s="4">
        <v>2.9</v>
      </c>
      <c r="AG612" s="4">
        <v>2.9</v>
      </c>
      <c r="AH612" s="4">
        <v>0</v>
      </c>
      <c r="AI612" s="4">
        <v>6.5</v>
      </c>
      <c r="AJ612" s="4">
        <v>0</v>
      </c>
      <c r="AK612" s="4">
        <v>2.96</v>
      </c>
      <c r="AL612" s="4">
        <v>2.96</v>
      </c>
      <c r="AM612" s="4">
        <v>2.96</v>
      </c>
      <c r="AN612" s="4">
        <v>2.96</v>
      </c>
      <c r="AO612" s="4">
        <v>0</v>
      </c>
      <c r="AP612" s="4">
        <v>0.5</v>
      </c>
      <c r="AQ612" s="4">
        <v>0</v>
      </c>
      <c r="AR612" s="4">
        <v>0</v>
      </c>
      <c r="AS612" s="4">
        <v>0</v>
      </c>
      <c r="AT612" s="4">
        <v>0</v>
      </c>
      <c r="AU612" s="4">
        <v>0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0</v>
      </c>
      <c r="BD612" s="4">
        <v>0</v>
      </c>
      <c r="BE612" s="4">
        <v>0</v>
      </c>
      <c r="BF612" s="4">
        <v>0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4">
        <v>0</v>
      </c>
      <c r="BS612" s="4">
        <v>0</v>
      </c>
      <c r="BT612" s="4">
        <v>0</v>
      </c>
      <c r="BU612" s="4">
        <v>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</row>
    <row r="613" spans="1:78" x14ac:dyDescent="0.15">
      <c r="A613" s="3">
        <v>40339</v>
      </c>
      <c r="B613" s="4">
        <v>1.9319999999999999</v>
      </c>
      <c r="C613" s="4">
        <v>2.2000000000000002</v>
      </c>
      <c r="D613" s="4">
        <v>1.85</v>
      </c>
      <c r="E613" s="4">
        <v>1.95</v>
      </c>
      <c r="F613" s="4">
        <v>0</v>
      </c>
      <c r="G613" s="4">
        <v>755.13</v>
      </c>
      <c r="H613" s="4">
        <v>0</v>
      </c>
      <c r="I613" s="4">
        <v>2.36</v>
      </c>
      <c r="J613" s="4">
        <v>3.0629</v>
      </c>
      <c r="K613" s="4">
        <v>2.25</v>
      </c>
      <c r="L613" s="4">
        <v>2.48</v>
      </c>
      <c r="M613" s="4">
        <v>0</v>
      </c>
      <c r="N613" s="4">
        <v>94.69</v>
      </c>
      <c r="O613" s="4">
        <v>0</v>
      </c>
      <c r="P613" s="4">
        <v>2.73</v>
      </c>
      <c r="Q613" s="4">
        <v>2.8</v>
      </c>
      <c r="R613" s="4">
        <v>2.4</v>
      </c>
      <c r="S613" s="4">
        <v>2.4</v>
      </c>
      <c r="T613" s="4">
        <v>0</v>
      </c>
      <c r="U613" s="4">
        <v>7.05</v>
      </c>
      <c r="V613" s="4">
        <v>0</v>
      </c>
      <c r="W613" s="4">
        <v>2.97</v>
      </c>
      <c r="X613" s="4">
        <v>2.97</v>
      </c>
      <c r="Y613" s="4">
        <v>2.97</v>
      </c>
      <c r="Z613" s="4">
        <v>2.97</v>
      </c>
      <c r="AA613" s="4">
        <v>0</v>
      </c>
      <c r="AB613" s="4">
        <v>35</v>
      </c>
      <c r="AC613" s="4">
        <v>0</v>
      </c>
      <c r="AD613" s="4">
        <v>2.9</v>
      </c>
      <c r="AE613" s="4">
        <v>3.1</v>
      </c>
      <c r="AF613" s="4">
        <v>2.9</v>
      </c>
      <c r="AG613" s="4">
        <v>3.1</v>
      </c>
      <c r="AH613" s="4">
        <v>0</v>
      </c>
      <c r="AI613" s="4">
        <v>4</v>
      </c>
      <c r="AJ613" s="4">
        <v>0</v>
      </c>
      <c r="AK613" s="4">
        <v>3</v>
      </c>
      <c r="AL613" s="4">
        <v>3</v>
      </c>
      <c r="AM613" s="4">
        <v>3</v>
      </c>
      <c r="AN613" s="4">
        <v>3</v>
      </c>
      <c r="AO613" s="4">
        <v>0</v>
      </c>
      <c r="AP613" s="4">
        <v>1</v>
      </c>
      <c r="AQ613" s="4">
        <v>0</v>
      </c>
      <c r="AR613" s="4">
        <v>0</v>
      </c>
      <c r="AS613" s="4">
        <v>0</v>
      </c>
      <c r="AT613" s="4">
        <v>0</v>
      </c>
      <c r="AU613" s="4">
        <v>0</v>
      </c>
      <c r="AV613" s="4">
        <v>0</v>
      </c>
      <c r="AW613" s="4">
        <v>0</v>
      </c>
      <c r="AX613" s="4">
        <v>0</v>
      </c>
      <c r="AY613" s="4">
        <v>3.4</v>
      </c>
      <c r="AZ613" s="4">
        <v>3.4</v>
      </c>
      <c r="BA613" s="4">
        <v>3.4</v>
      </c>
      <c r="BB613" s="4">
        <v>3.4</v>
      </c>
      <c r="BC613" s="4">
        <v>0</v>
      </c>
      <c r="BD613" s="4">
        <v>2</v>
      </c>
      <c r="BE613" s="4">
        <v>0</v>
      </c>
      <c r="BF613" s="4">
        <v>0</v>
      </c>
      <c r="BG613" s="4">
        <v>0</v>
      </c>
      <c r="BH613" s="4">
        <v>0</v>
      </c>
      <c r="BI613" s="4">
        <v>0</v>
      </c>
      <c r="BJ613" s="4">
        <v>0</v>
      </c>
      <c r="BK613" s="4">
        <v>0</v>
      </c>
      <c r="BL613" s="4">
        <v>0</v>
      </c>
      <c r="BM613" s="4">
        <v>2.5</v>
      </c>
      <c r="BN613" s="4">
        <v>2.5</v>
      </c>
      <c r="BO613" s="4">
        <v>2.5</v>
      </c>
      <c r="BP613" s="4">
        <v>2.5</v>
      </c>
      <c r="BQ613" s="4">
        <v>0</v>
      </c>
      <c r="BR613" s="4">
        <v>0.1</v>
      </c>
      <c r="BS613" s="4">
        <v>0</v>
      </c>
      <c r="BT613" s="4">
        <v>0</v>
      </c>
      <c r="BU613" s="4">
        <v>0</v>
      </c>
      <c r="BV613" s="4">
        <v>0</v>
      </c>
      <c r="BW613" s="4">
        <v>0</v>
      </c>
      <c r="BX613" s="4">
        <v>0</v>
      </c>
      <c r="BY613" s="4">
        <v>0</v>
      </c>
      <c r="BZ613" s="4">
        <v>0</v>
      </c>
    </row>
    <row r="614" spans="1:78" x14ac:dyDescent="0.15">
      <c r="A614" s="3">
        <v>40340</v>
      </c>
      <c r="B614" s="4">
        <v>1.93</v>
      </c>
      <c r="C614" s="4">
        <v>2.1</v>
      </c>
      <c r="D614" s="4">
        <v>1.92</v>
      </c>
      <c r="E614" s="4">
        <v>2.0299999999999998</v>
      </c>
      <c r="F614" s="4">
        <v>0</v>
      </c>
      <c r="G614" s="4">
        <v>722.47</v>
      </c>
      <c r="H614" s="4">
        <v>0</v>
      </c>
      <c r="I614" s="4">
        <v>2.7</v>
      </c>
      <c r="J614" s="4">
        <v>2.98</v>
      </c>
      <c r="K614" s="4">
        <v>2</v>
      </c>
      <c r="L614" s="4">
        <v>2.72</v>
      </c>
      <c r="M614" s="4">
        <v>0</v>
      </c>
      <c r="N614" s="4">
        <v>204.43</v>
      </c>
      <c r="O614" s="4">
        <v>0</v>
      </c>
      <c r="P614" s="4">
        <v>2.7</v>
      </c>
      <c r="Q614" s="4">
        <v>3</v>
      </c>
      <c r="R614" s="4">
        <v>2.7</v>
      </c>
      <c r="S614" s="4">
        <v>3</v>
      </c>
      <c r="T614" s="4">
        <v>0</v>
      </c>
      <c r="U614" s="4">
        <v>7.4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3.46</v>
      </c>
      <c r="AE614" s="4">
        <v>3.46</v>
      </c>
      <c r="AF614" s="4">
        <v>3.12</v>
      </c>
      <c r="AG614" s="4">
        <v>3.35</v>
      </c>
      <c r="AH614" s="4">
        <v>0</v>
      </c>
      <c r="AI614" s="4">
        <v>26.8</v>
      </c>
      <c r="AJ614" s="4">
        <v>0</v>
      </c>
      <c r="AK614" s="4">
        <v>3.5</v>
      </c>
      <c r="AL614" s="4">
        <v>3.5</v>
      </c>
      <c r="AM614" s="4">
        <v>3.2332999999999998</v>
      </c>
      <c r="AN614" s="4">
        <v>3.2332999999999998</v>
      </c>
      <c r="AO614" s="4">
        <v>0</v>
      </c>
      <c r="AP614" s="4">
        <v>6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0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s="4">
        <v>0</v>
      </c>
    </row>
    <row r="615" spans="1:78" x14ac:dyDescent="0.15">
      <c r="A615" s="3">
        <v>40341</v>
      </c>
      <c r="B615" s="4">
        <v>2.2000000000000002</v>
      </c>
      <c r="C615" s="4">
        <v>2.4500000000000002</v>
      </c>
      <c r="D615" s="4">
        <v>1.98</v>
      </c>
      <c r="E615" s="4">
        <v>2.21</v>
      </c>
      <c r="F615" s="4">
        <v>0</v>
      </c>
      <c r="G615" s="4">
        <v>663.49</v>
      </c>
      <c r="H615" s="4">
        <v>0</v>
      </c>
      <c r="I615" s="4">
        <v>2.5</v>
      </c>
      <c r="J615" s="4">
        <v>3.1</v>
      </c>
      <c r="K615" s="4">
        <v>2.5</v>
      </c>
      <c r="L615" s="4">
        <v>2.77</v>
      </c>
      <c r="M615" s="4">
        <v>0</v>
      </c>
      <c r="N615" s="4">
        <v>113.1</v>
      </c>
      <c r="O615" s="4">
        <v>0</v>
      </c>
      <c r="P615" s="4">
        <v>3</v>
      </c>
      <c r="Q615" s="4">
        <v>3</v>
      </c>
      <c r="R615" s="4">
        <v>3</v>
      </c>
      <c r="S615" s="4">
        <v>3</v>
      </c>
      <c r="T615" s="4">
        <v>0</v>
      </c>
      <c r="U615" s="4">
        <v>2</v>
      </c>
      <c r="V615" s="4">
        <v>0</v>
      </c>
      <c r="W615" s="4">
        <v>3.2</v>
      </c>
      <c r="X615" s="4">
        <v>3.23</v>
      </c>
      <c r="Y615" s="4">
        <v>3.2</v>
      </c>
      <c r="Z615" s="4">
        <v>3.23</v>
      </c>
      <c r="AA615" s="4">
        <v>0</v>
      </c>
      <c r="AB615" s="4">
        <v>5</v>
      </c>
      <c r="AC615" s="4">
        <v>0</v>
      </c>
      <c r="AD615" s="4">
        <v>3.12</v>
      </c>
      <c r="AE615" s="4">
        <v>3.12</v>
      </c>
      <c r="AF615" s="4">
        <v>3.12</v>
      </c>
      <c r="AG615" s="4">
        <v>3.12</v>
      </c>
      <c r="AH615" s="4">
        <v>0</v>
      </c>
      <c r="AI615" s="4">
        <v>5</v>
      </c>
      <c r="AJ615" s="4">
        <v>0</v>
      </c>
      <c r="AK615" s="4">
        <v>3.45</v>
      </c>
      <c r="AL615" s="4">
        <v>3.45</v>
      </c>
      <c r="AM615" s="4">
        <v>3.45</v>
      </c>
      <c r="AN615" s="4">
        <v>3.45</v>
      </c>
      <c r="AO615" s="4">
        <v>0</v>
      </c>
      <c r="AP615" s="4">
        <v>1.6</v>
      </c>
      <c r="AQ615" s="4">
        <v>0</v>
      </c>
      <c r="AR615" s="4">
        <v>0</v>
      </c>
      <c r="AS615" s="4">
        <v>0</v>
      </c>
      <c r="AT615" s="4">
        <v>0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4">
        <v>0</v>
      </c>
      <c r="BB615" s="4">
        <v>0</v>
      </c>
      <c r="BC615" s="4">
        <v>0</v>
      </c>
      <c r="BD615" s="4">
        <v>0</v>
      </c>
      <c r="BE615" s="4">
        <v>0</v>
      </c>
      <c r="BF615" s="4">
        <v>0</v>
      </c>
      <c r="BG615" s="4">
        <v>0</v>
      </c>
      <c r="BH615" s="4">
        <v>0</v>
      </c>
      <c r="BI615" s="4">
        <v>0</v>
      </c>
      <c r="BJ615" s="4">
        <v>0</v>
      </c>
      <c r="BK615" s="4">
        <v>0</v>
      </c>
      <c r="BL615" s="4">
        <v>0</v>
      </c>
      <c r="BM615" s="4">
        <v>0</v>
      </c>
      <c r="BN615" s="4">
        <v>0</v>
      </c>
      <c r="BO615" s="4">
        <v>0</v>
      </c>
      <c r="BP615" s="4">
        <v>0</v>
      </c>
      <c r="BQ615" s="4">
        <v>0</v>
      </c>
      <c r="BR615" s="4">
        <v>0</v>
      </c>
      <c r="BS615" s="4">
        <v>0</v>
      </c>
      <c r="BT615" s="4">
        <v>0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</row>
    <row r="616" spans="1:78" x14ac:dyDescent="0.15">
      <c r="A616" s="3">
        <v>40342</v>
      </c>
      <c r="B616" s="4">
        <v>2.15</v>
      </c>
      <c r="C616" s="4">
        <v>2.5</v>
      </c>
      <c r="D616" s="4">
        <v>1.9</v>
      </c>
      <c r="E616" s="4">
        <v>1.9</v>
      </c>
      <c r="F616" s="4">
        <v>0</v>
      </c>
      <c r="G616" s="4">
        <v>691.15</v>
      </c>
      <c r="H616" s="4">
        <v>0</v>
      </c>
      <c r="I616" s="4">
        <v>2.63</v>
      </c>
      <c r="J616" s="4">
        <v>2.99</v>
      </c>
      <c r="K616" s="4">
        <v>2.25</v>
      </c>
      <c r="L616" s="4">
        <v>2.63</v>
      </c>
      <c r="M616" s="4">
        <v>0</v>
      </c>
      <c r="N616" s="4">
        <v>184</v>
      </c>
      <c r="O616" s="4">
        <v>0</v>
      </c>
      <c r="P616" s="4">
        <v>2.9</v>
      </c>
      <c r="Q616" s="4">
        <v>2.9</v>
      </c>
      <c r="R616" s="4">
        <v>2.9</v>
      </c>
      <c r="S616" s="4">
        <v>2.9</v>
      </c>
      <c r="T616" s="4">
        <v>0</v>
      </c>
      <c r="U616" s="4">
        <v>0.2</v>
      </c>
      <c r="V616" s="4">
        <v>0</v>
      </c>
      <c r="W616" s="4">
        <v>3.18</v>
      </c>
      <c r="X616" s="4">
        <v>3.25</v>
      </c>
      <c r="Y616" s="4">
        <v>3.18</v>
      </c>
      <c r="Z616" s="4">
        <v>3.25</v>
      </c>
      <c r="AA616" s="4">
        <v>0</v>
      </c>
      <c r="AB616" s="4">
        <v>26.2</v>
      </c>
      <c r="AC616" s="4">
        <v>0</v>
      </c>
      <c r="AD616" s="4">
        <v>3.23</v>
      </c>
      <c r="AE616" s="4">
        <v>3.23</v>
      </c>
      <c r="AF616" s="4">
        <v>3.23</v>
      </c>
      <c r="AG616" s="4">
        <v>3.23</v>
      </c>
      <c r="AH616" s="4">
        <v>0</v>
      </c>
      <c r="AI616" s="4">
        <v>5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0</v>
      </c>
      <c r="AS616" s="4">
        <v>0</v>
      </c>
      <c r="AT616" s="4">
        <v>0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4">
        <v>0</v>
      </c>
      <c r="BB616" s="4">
        <v>0</v>
      </c>
      <c r="BC616" s="4">
        <v>0</v>
      </c>
      <c r="BD616" s="4">
        <v>0</v>
      </c>
      <c r="BE616" s="4">
        <v>0</v>
      </c>
      <c r="BF616" s="4">
        <v>0</v>
      </c>
      <c r="BG616" s="4">
        <v>0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0</v>
      </c>
      <c r="BN616" s="4">
        <v>0</v>
      </c>
      <c r="BO616" s="4">
        <v>0</v>
      </c>
      <c r="BP616" s="4">
        <v>0</v>
      </c>
      <c r="BQ616" s="4">
        <v>0</v>
      </c>
      <c r="BR616" s="4">
        <v>0</v>
      </c>
      <c r="BS616" s="4">
        <v>0</v>
      </c>
      <c r="BT616" s="4">
        <v>0</v>
      </c>
      <c r="BU616" s="4">
        <v>0</v>
      </c>
      <c r="BV616" s="4">
        <v>0</v>
      </c>
      <c r="BW616" s="4">
        <v>0</v>
      </c>
      <c r="BX616" s="4">
        <v>0</v>
      </c>
      <c r="BY616" s="4">
        <v>0</v>
      </c>
      <c r="BZ616" s="4">
        <v>0</v>
      </c>
    </row>
    <row r="617" spans="1:78" x14ac:dyDescent="0.15">
      <c r="A617" s="3">
        <v>40346</v>
      </c>
      <c r="B617" s="4">
        <v>2.17</v>
      </c>
      <c r="C617" s="4">
        <v>2.5299999999999998</v>
      </c>
      <c r="D617" s="4">
        <v>2.15</v>
      </c>
      <c r="E617" s="4">
        <v>2.17</v>
      </c>
      <c r="F617" s="4">
        <v>0</v>
      </c>
      <c r="G617" s="4">
        <v>819.13</v>
      </c>
      <c r="H617" s="4">
        <v>0</v>
      </c>
      <c r="I617" s="4">
        <v>3</v>
      </c>
      <c r="J617" s="4">
        <v>3</v>
      </c>
      <c r="K617" s="4">
        <v>2.2000000000000002</v>
      </c>
      <c r="L617" s="4">
        <v>2.62</v>
      </c>
      <c r="M617" s="4">
        <v>0</v>
      </c>
      <c r="N617" s="4">
        <v>95.406000000000006</v>
      </c>
      <c r="O617" s="4">
        <v>0</v>
      </c>
      <c r="P617" s="4">
        <v>2.65</v>
      </c>
      <c r="Q617" s="4">
        <v>2.9908000000000001</v>
      </c>
      <c r="R617" s="4">
        <v>2.65</v>
      </c>
      <c r="S617" s="4">
        <v>2.9908000000000001</v>
      </c>
      <c r="T617" s="4">
        <v>0</v>
      </c>
      <c r="U617" s="4">
        <v>3.8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</row>
    <row r="618" spans="1:78" x14ac:dyDescent="0.15">
      <c r="A618" s="3">
        <v>40347</v>
      </c>
      <c r="B618" s="4">
        <v>2.57</v>
      </c>
      <c r="C618" s="4">
        <v>2.57</v>
      </c>
      <c r="D618" s="4">
        <v>2.15</v>
      </c>
      <c r="E618" s="4">
        <v>2.2200000000000002</v>
      </c>
      <c r="F618" s="4">
        <v>0</v>
      </c>
      <c r="G618" s="4">
        <v>810.18</v>
      </c>
      <c r="H618" s="4">
        <v>0</v>
      </c>
      <c r="I618" s="4">
        <v>2.85</v>
      </c>
      <c r="J618" s="4">
        <v>3.2</v>
      </c>
      <c r="K618" s="4">
        <v>2.2000000000000002</v>
      </c>
      <c r="L618" s="4">
        <v>2.7</v>
      </c>
      <c r="M618" s="4">
        <v>0</v>
      </c>
      <c r="N618" s="4">
        <v>165.47</v>
      </c>
      <c r="O618" s="4">
        <v>0</v>
      </c>
      <c r="P618" s="4">
        <v>2.77</v>
      </c>
      <c r="Q618" s="4">
        <v>2.85</v>
      </c>
      <c r="R618" s="4">
        <v>2.75</v>
      </c>
      <c r="S618" s="4">
        <v>2.75</v>
      </c>
      <c r="T618" s="4">
        <v>0</v>
      </c>
      <c r="U618" s="4">
        <v>16.3</v>
      </c>
      <c r="V618" s="4">
        <v>0</v>
      </c>
      <c r="W618" s="4">
        <v>3.53</v>
      </c>
      <c r="X618" s="4">
        <v>3.53</v>
      </c>
      <c r="Y618" s="4">
        <v>3.53</v>
      </c>
      <c r="Z618" s="4">
        <v>3.53</v>
      </c>
      <c r="AA618" s="4">
        <v>0</v>
      </c>
      <c r="AB618" s="4">
        <v>3</v>
      </c>
      <c r="AC618" s="4">
        <v>0</v>
      </c>
      <c r="AD618" s="4">
        <v>3.3</v>
      </c>
      <c r="AE618" s="4">
        <v>3.6</v>
      </c>
      <c r="AF618" s="4">
        <v>3.3</v>
      </c>
      <c r="AG618" s="4">
        <v>3.6</v>
      </c>
      <c r="AH618" s="4">
        <v>0</v>
      </c>
      <c r="AI618" s="4">
        <v>0.7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R618" s="4">
        <v>0</v>
      </c>
      <c r="AS618" s="4">
        <v>0</v>
      </c>
      <c r="AT618" s="4">
        <v>0</v>
      </c>
      <c r="AU618" s="4">
        <v>0</v>
      </c>
      <c r="AV618" s="4">
        <v>0</v>
      </c>
      <c r="AW618" s="4">
        <v>0</v>
      </c>
      <c r="AX618" s="4">
        <v>0</v>
      </c>
      <c r="AY618" s="4">
        <v>2.85</v>
      </c>
      <c r="AZ618" s="4">
        <v>2.85</v>
      </c>
      <c r="BA618" s="4">
        <v>2.85</v>
      </c>
      <c r="BB618" s="4">
        <v>2.85</v>
      </c>
      <c r="BC618" s="4">
        <v>0</v>
      </c>
      <c r="BD618" s="4">
        <v>3</v>
      </c>
      <c r="BE618" s="4">
        <v>0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0</v>
      </c>
      <c r="BX618" s="4">
        <v>0</v>
      </c>
      <c r="BY618" s="4">
        <v>0</v>
      </c>
      <c r="BZ618" s="4">
        <v>0</v>
      </c>
    </row>
    <row r="619" spans="1:78" x14ac:dyDescent="0.15">
      <c r="A619" s="3">
        <v>40350</v>
      </c>
      <c r="B619" s="4">
        <v>2.2200000000000002</v>
      </c>
      <c r="C619" s="4">
        <v>2.52</v>
      </c>
      <c r="D619" s="4">
        <v>2</v>
      </c>
      <c r="E619" s="4">
        <v>2.2200000000000002</v>
      </c>
      <c r="F619" s="4">
        <v>0</v>
      </c>
      <c r="G619" s="4">
        <v>862.99</v>
      </c>
      <c r="H619" s="4">
        <v>0</v>
      </c>
      <c r="I619" s="4">
        <v>2.63</v>
      </c>
      <c r="J619" s="4">
        <v>2.95</v>
      </c>
      <c r="K619" s="4">
        <v>2.5</v>
      </c>
      <c r="L619" s="4">
        <v>2.95</v>
      </c>
      <c r="M619" s="4">
        <v>0</v>
      </c>
      <c r="N619" s="4">
        <v>80.400000000000006</v>
      </c>
      <c r="O619" s="4">
        <v>0</v>
      </c>
      <c r="P619" s="4">
        <v>2.83</v>
      </c>
      <c r="Q619" s="4">
        <v>3.04</v>
      </c>
      <c r="R619" s="4">
        <v>2.83</v>
      </c>
      <c r="S619" s="4">
        <v>3</v>
      </c>
      <c r="T619" s="4">
        <v>0</v>
      </c>
      <c r="U619" s="4">
        <v>25.6</v>
      </c>
      <c r="V619" s="4">
        <v>0</v>
      </c>
      <c r="W619" s="4">
        <v>3.79</v>
      </c>
      <c r="X619" s="4">
        <v>3.79</v>
      </c>
      <c r="Y619" s="4">
        <v>3.54</v>
      </c>
      <c r="Z619" s="4">
        <v>3.54</v>
      </c>
      <c r="AA619" s="4">
        <v>0</v>
      </c>
      <c r="AB619" s="4">
        <v>4.0999999999999996</v>
      </c>
      <c r="AC619" s="4">
        <v>0</v>
      </c>
      <c r="AD619" s="4">
        <v>3.8</v>
      </c>
      <c r="AE619" s="4">
        <v>3.8</v>
      </c>
      <c r="AF619" s="4">
        <v>3.7</v>
      </c>
      <c r="AG619" s="4">
        <v>3.8</v>
      </c>
      <c r="AH619" s="4">
        <v>0</v>
      </c>
      <c r="AI619" s="4">
        <v>6.6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0</v>
      </c>
      <c r="BH619" s="4">
        <v>0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0</v>
      </c>
      <c r="BV619" s="4">
        <v>0</v>
      </c>
      <c r="BW619" s="4">
        <v>0</v>
      </c>
      <c r="BX619" s="4">
        <v>0</v>
      </c>
      <c r="BY619" s="4">
        <v>0</v>
      </c>
      <c r="BZ619" s="4">
        <v>0</v>
      </c>
    </row>
    <row r="620" spans="1:78" x14ac:dyDescent="0.15">
      <c r="A620" s="3">
        <v>40351</v>
      </c>
      <c r="B620" s="4">
        <v>2.2400000000000002</v>
      </c>
      <c r="C620" s="4">
        <v>2.3079999999999998</v>
      </c>
      <c r="D620" s="4">
        <v>2</v>
      </c>
      <c r="E620" s="4">
        <v>2.2400000000000002</v>
      </c>
      <c r="F620" s="4">
        <v>0</v>
      </c>
      <c r="G620" s="4">
        <v>869.19</v>
      </c>
      <c r="H620" s="4">
        <v>0</v>
      </c>
      <c r="I620" s="4">
        <v>2.78</v>
      </c>
      <c r="J620" s="4">
        <v>2.95</v>
      </c>
      <c r="K620" s="4">
        <v>2.78</v>
      </c>
      <c r="L620" s="4">
        <v>2.82</v>
      </c>
      <c r="M620" s="4">
        <v>0</v>
      </c>
      <c r="N620" s="4">
        <v>47.35</v>
      </c>
      <c r="O620" s="4">
        <v>0</v>
      </c>
      <c r="P620" s="4">
        <v>2.99</v>
      </c>
      <c r="Q620" s="4">
        <v>4.1500000000000004</v>
      </c>
      <c r="R620" s="4">
        <v>2.2000000000000002</v>
      </c>
      <c r="S620" s="4">
        <v>3.0941999999999998</v>
      </c>
      <c r="T620" s="4">
        <v>0</v>
      </c>
      <c r="U620" s="4">
        <v>10.95</v>
      </c>
      <c r="V620" s="4">
        <v>0</v>
      </c>
      <c r="W620" s="4">
        <v>3.8</v>
      </c>
      <c r="X620" s="4">
        <v>3.8</v>
      </c>
      <c r="Y620" s="4">
        <v>3.4</v>
      </c>
      <c r="Z620" s="4">
        <v>3.4</v>
      </c>
      <c r="AA620" s="4">
        <v>0</v>
      </c>
      <c r="AB620" s="4">
        <v>2.5</v>
      </c>
      <c r="AC620" s="4">
        <v>0</v>
      </c>
      <c r="AD620" s="4">
        <v>3.5</v>
      </c>
      <c r="AE620" s="4">
        <v>3.7</v>
      </c>
      <c r="AF620" s="4">
        <v>3.5</v>
      </c>
      <c r="AG620" s="4">
        <v>3.7</v>
      </c>
      <c r="AH620" s="4">
        <v>0</v>
      </c>
      <c r="AI620" s="4">
        <v>10</v>
      </c>
      <c r="AJ620" s="4">
        <v>0</v>
      </c>
      <c r="AK620" s="4">
        <v>4.2</v>
      </c>
      <c r="AL620" s="4">
        <v>4.2</v>
      </c>
      <c r="AM620" s="4">
        <v>4.2</v>
      </c>
      <c r="AN620" s="4">
        <v>4.2</v>
      </c>
      <c r="AO620" s="4">
        <v>0</v>
      </c>
      <c r="AP620" s="4">
        <v>1</v>
      </c>
      <c r="AQ620" s="4">
        <v>0</v>
      </c>
      <c r="AR620" s="4">
        <v>4.2</v>
      </c>
      <c r="AS620" s="4">
        <v>4.2</v>
      </c>
      <c r="AT620" s="4">
        <v>3.5714999999999999</v>
      </c>
      <c r="AU620" s="4">
        <v>3.5714999999999999</v>
      </c>
      <c r="AV620" s="4">
        <v>0</v>
      </c>
      <c r="AW620" s="4">
        <v>1.5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  <c r="BW620" s="4">
        <v>0</v>
      </c>
      <c r="BX620" s="4">
        <v>0</v>
      </c>
      <c r="BY620" s="4">
        <v>0</v>
      </c>
      <c r="BZ620" s="4">
        <v>0</v>
      </c>
    </row>
    <row r="621" spans="1:78" x14ac:dyDescent="0.15">
      <c r="A621" s="3">
        <v>40352</v>
      </c>
      <c r="B621" s="4">
        <v>2.25</v>
      </c>
      <c r="C621" s="4">
        <v>2.7</v>
      </c>
      <c r="D621" s="4">
        <v>2.14</v>
      </c>
      <c r="E621" s="4">
        <v>2.7</v>
      </c>
      <c r="F621" s="4">
        <v>0</v>
      </c>
      <c r="G621" s="4">
        <v>766.34</v>
      </c>
      <c r="H621" s="4">
        <v>0</v>
      </c>
      <c r="I621" s="4">
        <v>3</v>
      </c>
      <c r="J621" s="4">
        <v>3.1</v>
      </c>
      <c r="K621" s="4">
        <v>2.65</v>
      </c>
      <c r="L621" s="4">
        <v>2.7</v>
      </c>
      <c r="M621" s="4">
        <v>0</v>
      </c>
      <c r="N621" s="4">
        <v>48.88</v>
      </c>
      <c r="O621" s="4">
        <v>0</v>
      </c>
      <c r="P621" s="4">
        <v>2.9</v>
      </c>
      <c r="Q621" s="4">
        <v>3.0716999999999999</v>
      </c>
      <c r="R621" s="4">
        <v>2.9</v>
      </c>
      <c r="S621" s="4">
        <v>2.9</v>
      </c>
      <c r="T621" s="4">
        <v>0</v>
      </c>
      <c r="U621" s="4">
        <v>37.5</v>
      </c>
      <c r="V621" s="4">
        <v>0</v>
      </c>
      <c r="W621" s="4">
        <v>4.0999999999999996</v>
      </c>
      <c r="X621" s="4">
        <v>4.1500000000000004</v>
      </c>
      <c r="Y621" s="4">
        <v>4.0999999999999996</v>
      </c>
      <c r="Z621" s="4">
        <v>4.1500000000000004</v>
      </c>
      <c r="AA621" s="4">
        <v>0</v>
      </c>
      <c r="AB621" s="4">
        <v>14.7</v>
      </c>
      <c r="AC621" s="4">
        <v>0</v>
      </c>
      <c r="AD621" s="4">
        <v>3.9</v>
      </c>
      <c r="AE621" s="4">
        <v>4.2</v>
      </c>
      <c r="AF621" s="4">
        <v>3.78</v>
      </c>
      <c r="AG621" s="4">
        <v>3.8</v>
      </c>
      <c r="AH621" s="4">
        <v>0</v>
      </c>
      <c r="AI621" s="4">
        <v>29.5</v>
      </c>
      <c r="AJ621" s="4">
        <v>0</v>
      </c>
      <c r="AK621" s="4">
        <v>3.02</v>
      </c>
      <c r="AL621" s="4">
        <v>3.02</v>
      </c>
      <c r="AM621" s="4">
        <v>3.02</v>
      </c>
      <c r="AN621" s="4">
        <v>3.02</v>
      </c>
      <c r="AO621" s="4">
        <v>0</v>
      </c>
      <c r="AP621" s="4">
        <v>0.25</v>
      </c>
      <c r="AQ621" s="4">
        <v>0</v>
      </c>
      <c r="AR621" s="4">
        <v>3.6</v>
      </c>
      <c r="AS621" s="4">
        <v>3.6</v>
      </c>
      <c r="AT621" s="4">
        <v>3.4</v>
      </c>
      <c r="AU621" s="4">
        <v>3.4</v>
      </c>
      <c r="AV621" s="4">
        <v>0</v>
      </c>
      <c r="AW621" s="4">
        <v>0.9</v>
      </c>
      <c r="AX621" s="4">
        <v>0</v>
      </c>
      <c r="AY621" s="4">
        <v>0</v>
      </c>
      <c r="AZ621" s="4">
        <v>0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0</v>
      </c>
      <c r="BH621" s="4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</row>
    <row r="622" spans="1:78" x14ac:dyDescent="0.15">
      <c r="A622" s="3">
        <v>40353</v>
      </c>
      <c r="B622" s="4">
        <v>2.2999999999999998</v>
      </c>
      <c r="C622" s="4">
        <v>3.4407999999999999</v>
      </c>
      <c r="D622" s="4">
        <v>2.21</v>
      </c>
      <c r="E622" s="4">
        <v>2.36</v>
      </c>
      <c r="F622" s="4">
        <v>0</v>
      </c>
      <c r="G622" s="4">
        <v>767.66</v>
      </c>
      <c r="H622" s="4">
        <v>0</v>
      </c>
      <c r="I622" s="4">
        <v>3.5</v>
      </c>
      <c r="J622" s="4">
        <v>3.5</v>
      </c>
      <c r="K622" s="4">
        <v>1.35</v>
      </c>
      <c r="L622" s="4">
        <v>3.4</v>
      </c>
      <c r="M622" s="4">
        <v>0</v>
      </c>
      <c r="N622" s="4">
        <v>47.036000000000001</v>
      </c>
      <c r="O622" s="4">
        <v>0</v>
      </c>
      <c r="P622" s="4">
        <v>2.98</v>
      </c>
      <c r="Q622" s="4">
        <v>3.25</v>
      </c>
      <c r="R622" s="4">
        <v>2.2000000000000002</v>
      </c>
      <c r="S622" s="4">
        <v>3</v>
      </c>
      <c r="T622" s="4">
        <v>0</v>
      </c>
      <c r="U622" s="4">
        <v>27</v>
      </c>
      <c r="V622" s="4">
        <v>0</v>
      </c>
      <c r="W622" s="4">
        <v>3.83</v>
      </c>
      <c r="X622" s="4">
        <v>3.9350000000000001</v>
      </c>
      <c r="Y622" s="4">
        <v>3.3</v>
      </c>
      <c r="Z622" s="4">
        <v>3.3</v>
      </c>
      <c r="AA622" s="4">
        <v>0</v>
      </c>
      <c r="AB622" s="4">
        <v>7.2</v>
      </c>
      <c r="AC622" s="4">
        <v>0</v>
      </c>
      <c r="AD622" s="4">
        <v>4.0999999999999996</v>
      </c>
      <c r="AE622" s="4">
        <v>4.0999999999999996</v>
      </c>
      <c r="AF622" s="4">
        <v>4.0999999999999996</v>
      </c>
      <c r="AG622" s="4">
        <v>4.0999999999999996</v>
      </c>
      <c r="AH622" s="4">
        <v>0</v>
      </c>
      <c r="AI622" s="4">
        <v>2</v>
      </c>
      <c r="AJ622" s="4">
        <v>0</v>
      </c>
      <c r="AK622" s="4">
        <v>3.99</v>
      </c>
      <c r="AL622" s="4">
        <v>3.99</v>
      </c>
      <c r="AM622" s="4">
        <v>3.99</v>
      </c>
      <c r="AN622" s="4">
        <v>3.99</v>
      </c>
      <c r="AO622" s="4">
        <v>0</v>
      </c>
      <c r="AP622" s="4">
        <v>0.1</v>
      </c>
      <c r="AQ622" s="4">
        <v>0</v>
      </c>
      <c r="AR622" s="4">
        <v>2.44</v>
      </c>
      <c r="AS622" s="4">
        <v>3.8</v>
      </c>
      <c r="AT622" s="4">
        <v>2.44</v>
      </c>
      <c r="AU622" s="4">
        <v>3.8</v>
      </c>
      <c r="AV622" s="4">
        <v>0</v>
      </c>
      <c r="AW622" s="4">
        <v>6.3</v>
      </c>
      <c r="AX622" s="4">
        <v>0</v>
      </c>
      <c r="AY622" s="4">
        <v>2.964</v>
      </c>
      <c r="AZ622" s="4">
        <v>2.964</v>
      </c>
      <c r="BA622" s="4">
        <v>2.964</v>
      </c>
      <c r="BB622" s="4">
        <v>2.964</v>
      </c>
      <c r="BC622" s="4">
        <v>0</v>
      </c>
      <c r="BD622" s="4">
        <v>10.9</v>
      </c>
      <c r="BE622" s="4">
        <v>0</v>
      </c>
      <c r="BF622" s="4">
        <v>2.9195000000000002</v>
      </c>
      <c r="BG622" s="4">
        <v>2.9195000000000002</v>
      </c>
      <c r="BH622" s="4">
        <v>2.9195000000000002</v>
      </c>
      <c r="BI622" s="4">
        <v>2.9195000000000002</v>
      </c>
      <c r="BJ622" s="4">
        <v>0</v>
      </c>
      <c r="BK622" s="4">
        <v>4</v>
      </c>
      <c r="BL622" s="4">
        <v>0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>
        <v>0</v>
      </c>
      <c r="BW622" s="4">
        <v>0</v>
      </c>
      <c r="BX622" s="4">
        <v>0</v>
      </c>
      <c r="BY622" s="4">
        <v>0</v>
      </c>
      <c r="BZ622" s="4">
        <v>0</v>
      </c>
    </row>
    <row r="623" spans="1:78" x14ac:dyDescent="0.15">
      <c r="A623" s="3">
        <v>40354</v>
      </c>
      <c r="B623" s="4">
        <v>2.29</v>
      </c>
      <c r="C623" s="4">
        <v>2.5499999999999998</v>
      </c>
      <c r="D623" s="4">
        <v>2.0933000000000002</v>
      </c>
      <c r="E623" s="4">
        <v>2.2000000000000002</v>
      </c>
      <c r="F623" s="4">
        <v>0</v>
      </c>
      <c r="G623" s="4">
        <v>540.74</v>
      </c>
      <c r="H623" s="4">
        <v>0</v>
      </c>
      <c r="I623" s="4">
        <v>2.9</v>
      </c>
      <c r="J623" s="4">
        <v>3.2549999999999999</v>
      </c>
      <c r="K623" s="4">
        <v>2.9</v>
      </c>
      <c r="L623" s="4">
        <v>3.18</v>
      </c>
      <c r="M623" s="4">
        <v>0</v>
      </c>
      <c r="N623" s="4">
        <v>90.55</v>
      </c>
      <c r="O623" s="4">
        <v>0</v>
      </c>
      <c r="P623" s="4">
        <v>3.1</v>
      </c>
      <c r="Q623" s="4">
        <v>3.55</v>
      </c>
      <c r="R623" s="4">
        <v>3.03</v>
      </c>
      <c r="S623" s="4">
        <v>3.55</v>
      </c>
      <c r="T623" s="4">
        <v>0</v>
      </c>
      <c r="U623" s="4">
        <v>23.9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3.6</v>
      </c>
      <c r="AE623" s="4">
        <v>3.6</v>
      </c>
      <c r="AF623" s="4">
        <v>3.6</v>
      </c>
      <c r="AG623" s="4">
        <v>3.6</v>
      </c>
      <c r="AH623" s="4">
        <v>0</v>
      </c>
      <c r="AI623" s="4">
        <v>3.5</v>
      </c>
      <c r="AJ623" s="4">
        <v>0</v>
      </c>
      <c r="AK623" s="4">
        <v>3.99</v>
      </c>
      <c r="AL623" s="4">
        <v>4</v>
      </c>
      <c r="AM623" s="4">
        <v>3.99</v>
      </c>
      <c r="AN623" s="4">
        <v>4</v>
      </c>
      <c r="AO623" s="4">
        <v>0</v>
      </c>
      <c r="AP623" s="4">
        <v>3</v>
      </c>
      <c r="AQ623" s="4">
        <v>0</v>
      </c>
      <c r="AR623" s="4">
        <v>3.5</v>
      </c>
      <c r="AS623" s="4">
        <v>3.5</v>
      </c>
      <c r="AT623" s="4">
        <v>2.7259000000000002</v>
      </c>
      <c r="AU623" s="4">
        <v>2.7259000000000002</v>
      </c>
      <c r="AV623" s="4">
        <v>0</v>
      </c>
      <c r="AW623" s="4">
        <v>7.65</v>
      </c>
      <c r="AX623" s="4">
        <v>0</v>
      </c>
      <c r="AY623" s="4">
        <v>3.81</v>
      </c>
      <c r="AZ623" s="4">
        <v>3.81</v>
      </c>
      <c r="BA623" s="4">
        <v>3.81</v>
      </c>
      <c r="BB623" s="4">
        <v>3.81</v>
      </c>
      <c r="BC623" s="4">
        <v>0</v>
      </c>
      <c r="BD623" s="4">
        <v>3.4</v>
      </c>
      <c r="BE623" s="4">
        <v>0</v>
      </c>
      <c r="BF623" s="4">
        <v>0</v>
      </c>
      <c r="BG623" s="4">
        <v>0</v>
      </c>
      <c r="BH623" s="4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0</v>
      </c>
      <c r="BZ623" s="4">
        <v>0</v>
      </c>
    </row>
    <row r="624" spans="1:78" x14ac:dyDescent="0.15">
      <c r="A624" s="3">
        <v>40357</v>
      </c>
      <c r="B624" s="4">
        <v>2.2999999999999998</v>
      </c>
      <c r="C624" s="4">
        <v>2.57</v>
      </c>
      <c r="D624" s="4">
        <v>2.19</v>
      </c>
      <c r="E624" s="4">
        <v>2.2999999999999998</v>
      </c>
      <c r="F624" s="4">
        <v>0</v>
      </c>
      <c r="G624" s="4">
        <v>603.23</v>
      </c>
      <c r="H624" s="4">
        <v>0</v>
      </c>
      <c r="I624" s="4">
        <v>3.25</v>
      </c>
      <c r="J624" s="4">
        <v>4.26</v>
      </c>
      <c r="K624" s="4">
        <v>2.8</v>
      </c>
      <c r="L624" s="4">
        <v>3.02</v>
      </c>
      <c r="M624" s="4">
        <v>0</v>
      </c>
      <c r="N624" s="4">
        <v>78.75</v>
      </c>
      <c r="O624" s="4">
        <v>0</v>
      </c>
      <c r="P624" s="4">
        <v>3.8</v>
      </c>
      <c r="Q624" s="4">
        <v>3.82</v>
      </c>
      <c r="R624" s="4">
        <v>3.3</v>
      </c>
      <c r="S624" s="4">
        <v>3.67</v>
      </c>
      <c r="T624" s="4">
        <v>0</v>
      </c>
      <c r="U624" s="4">
        <v>30.2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4</v>
      </c>
      <c r="AE624" s="4">
        <v>4</v>
      </c>
      <c r="AF624" s="4">
        <v>4</v>
      </c>
      <c r="AG624" s="4">
        <v>4</v>
      </c>
      <c r="AH624" s="4">
        <v>0</v>
      </c>
      <c r="AI624" s="4">
        <v>1</v>
      </c>
      <c r="AJ624" s="4">
        <v>0</v>
      </c>
      <c r="AK624" s="4">
        <v>3.9</v>
      </c>
      <c r="AL624" s="4">
        <v>3.9</v>
      </c>
      <c r="AM624" s="4">
        <v>3.9</v>
      </c>
      <c r="AN624" s="4">
        <v>3.9</v>
      </c>
      <c r="AO624" s="4">
        <v>0</v>
      </c>
      <c r="AP624" s="4">
        <v>1</v>
      </c>
      <c r="AQ624" s="4">
        <v>0</v>
      </c>
      <c r="AR624" s="4">
        <v>4.13</v>
      </c>
      <c r="AS624" s="4">
        <v>4.13</v>
      </c>
      <c r="AT624" s="4">
        <v>3.8</v>
      </c>
      <c r="AU624" s="4">
        <v>3.8</v>
      </c>
      <c r="AV624" s="4">
        <v>0</v>
      </c>
      <c r="AW624" s="4">
        <v>15.6</v>
      </c>
      <c r="AX624" s="4">
        <v>0</v>
      </c>
      <c r="AY624" s="4">
        <v>0</v>
      </c>
      <c r="AZ624" s="4">
        <v>0</v>
      </c>
      <c r="BA624" s="4">
        <v>0</v>
      </c>
      <c r="BB624" s="4">
        <v>0</v>
      </c>
      <c r="BC624" s="4">
        <v>0</v>
      </c>
      <c r="BD624" s="4">
        <v>0</v>
      </c>
      <c r="BE624" s="4">
        <v>0</v>
      </c>
      <c r="BF624" s="4">
        <v>0</v>
      </c>
      <c r="BG624" s="4">
        <v>0</v>
      </c>
      <c r="BH624" s="4">
        <v>0</v>
      </c>
      <c r="BI624" s="4">
        <v>0</v>
      </c>
      <c r="BJ624" s="4">
        <v>0</v>
      </c>
      <c r="BK624" s="4">
        <v>0</v>
      </c>
      <c r="BL624" s="4">
        <v>0</v>
      </c>
      <c r="BM624" s="4">
        <v>0</v>
      </c>
      <c r="BN624" s="4">
        <v>0</v>
      </c>
      <c r="BO624" s="4">
        <v>0</v>
      </c>
      <c r="BP624" s="4">
        <v>0</v>
      </c>
      <c r="BQ624" s="4">
        <v>0</v>
      </c>
      <c r="BR624" s="4">
        <v>0</v>
      </c>
      <c r="BS624" s="4">
        <v>0</v>
      </c>
      <c r="BT624" s="4">
        <v>0</v>
      </c>
      <c r="BU624" s="4">
        <v>0</v>
      </c>
      <c r="BV624" s="4">
        <v>0</v>
      </c>
      <c r="BW624" s="4">
        <v>0</v>
      </c>
      <c r="BX624" s="4">
        <v>0</v>
      </c>
      <c r="BY624" s="4">
        <v>0</v>
      </c>
      <c r="BZ624" s="4">
        <v>0</v>
      </c>
    </row>
    <row r="625" spans="1:78" x14ac:dyDescent="0.15">
      <c r="A625" s="3">
        <v>40358</v>
      </c>
      <c r="B625" s="4">
        <v>2.2999999999999998</v>
      </c>
      <c r="C625" s="4">
        <v>4.3</v>
      </c>
      <c r="D625" s="4">
        <v>2</v>
      </c>
      <c r="E625" s="4">
        <v>2.2799999999999998</v>
      </c>
      <c r="F625" s="4">
        <v>0</v>
      </c>
      <c r="G625" s="4">
        <v>716.94600000000003</v>
      </c>
      <c r="H625" s="4">
        <v>0</v>
      </c>
      <c r="I625" s="4">
        <v>2.92</v>
      </c>
      <c r="J625" s="4">
        <v>4.4000000000000004</v>
      </c>
      <c r="K625" s="4">
        <v>2.86</v>
      </c>
      <c r="L625" s="4">
        <v>4.4000000000000004</v>
      </c>
      <c r="M625" s="4">
        <v>0</v>
      </c>
      <c r="N625" s="4">
        <v>179.65</v>
      </c>
      <c r="O625" s="4">
        <v>0</v>
      </c>
      <c r="P625" s="4">
        <v>3.323</v>
      </c>
      <c r="Q625" s="4">
        <v>3.67</v>
      </c>
      <c r="R625" s="4">
        <v>3.32</v>
      </c>
      <c r="S625" s="4">
        <v>3.32</v>
      </c>
      <c r="T625" s="4">
        <v>0</v>
      </c>
      <c r="U625" s="4">
        <v>33.5</v>
      </c>
      <c r="V625" s="4">
        <v>0</v>
      </c>
      <c r="W625" s="4">
        <v>3.98</v>
      </c>
      <c r="X625" s="4">
        <v>4</v>
      </c>
      <c r="Y625" s="4">
        <v>3.5</v>
      </c>
      <c r="Z625" s="4">
        <v>3.9</v>
      </c>
      <c r="AA625" s="4">
        <v>0</v>
      </c>
      <c r="AB625" s="4">
        <v>25.05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3.8</v>
      </c>
      <c r="AL625" s="4">
        <v>3.8</v>
      </c>
      <c r="AM625" s="4">
        <v>3.8</v>
      </c>
      <c r="AN625" s="4">
        <v>3.8</v>
      </c>
      <c r="AO625" s="4">
        <v>0</v>
      </c>
      <c r="AP625" s="4">
        <v>0.2</v>
      </c>
      <c r="AQ625" s="4">
        <v>0</v>
      </c>
      <c r="AR625" s="4">
        <v>3.9</v>
      </c>
      <c r="AS625" s="4">
        <v>3.9</v>
      </c>
      <c r="AT625" s="4">
        <v>3.8</v>
      </c>
      <c r="AU625" s="4">
        <v>3.8</v>
      </c>
      <c r="AV625" s="4">
        <v>0</v>
      </c>
      <c r="AW625" s="4">
        <v>8</v>
      </c>
      <c r="AX625" s="4">
        <v>0</v>
      </c>
      <c r="AY625" s="4">
        <v>4.05</v>
      </c>
      <c r="AZ625" s="4">
        <v>4.05</v>
      </c>
      <c r="BA625" s="4">
        <v>4.05</v>
      </c>
      <c r="BB625" s="4">
        <v>4.05</v>
      </c>
      <c r="BC625" s="4">
        <v>0</v>
      </c>
      <c r="BD625" s="4">
        <v>10</v>
      </c>
      <c r="BE625" s="4">
        <v>0</v>
      </c>
      <c r="BF625" s="4">
        <v>0</v>
      </c>
      <c r="BG625" s="4">
        <v>0</v>
      </c>
      <c r="BH625" s="4">
        <v>0</v>
      </c>
      <c r="BI625" s="4">
        <v>0</v>
      </c>
      <c r="BJ625" s="4">
        <v>0</v>
      </c>
      <c r="BK625" s="4">
        <v>0</v>
      </c>
      <c r="BL625" s="4">
        <v>0</v>
      </c>
      <c r="BM625" s="4">
        <v>0</v>
      </c>
      <c r="BN625" s="4">
        <v>0</v>
      </c>
      <c r="BO625" s="4">
        <v>0</v>
      </c>
      <c r="BP625" s="4">
        <v>0</v>
      </c>
      <c r="BQ625" s="4">
        <v>0</v>
      </c>
      <c r="BR625" s="4">
        <v>0</v>
      </c>
      <c r="BS625" s="4">
        <v>0</v>
      </c>
      <c r="BT625" s="4">
        <v>0</v>
      </c>
      <c r="BU625" s="4">
        <v>0</v>
      </c>
      <c r="BV625" s="4">
        <v>0</v>
      </c>
      <c r="BW625" s="4">
        <v>0</v>
      </c>
      <c r="BX625" s="4">
        <v>0</v>
      </c>
      <c r="BY625" s="4">
        <v>0</v>
      </c>
      <c r="BZ625" s="4">
        <v>0</v>
      </c>
    </row>
    <row r="626" spans="1:78" x14ac:dyDescent="0.15">
      <c r="A626" s="3">
        <v>40359</v>
      </c>
      <c r="B626" s="4">
        <v>4.2</v>
      </c>
      <c r="C626" s="4">
        <v>4.2</v>
      </c>
      <c r="D626" s="4">
        <v>2.17</v>
      </c>
      <c r="E626" s="4">
        <v>2.2999999999999998</v>
      </c>
      <c r="F626" s="4">
        <v>0</v>
      </c>
      <c r="G626" s="4">
        <v>711.4</v>
      </c>
      <c r="H626" s="4">
        <v>0</v>
      </c>
      <c r="I626" s="4">
        <v>2.9</v>
      </c>
      <c r="J626" s="4">
        <v>3.6</v>
      </c>
      <c r="K626" s="4">
        <v>2.61</v>
      </c>
      <c r="L626" s="4">
        <v>3.6</v>
      </c>
      <c r="M626" s="4">
        <v>0</v>
      </c>
      <c r="N626" s="4">
        <v>131.80000000000001</v>
      </c>
      <c r="O626" s="4">
        <v>0</v>
      </c>
      <c r="P626" s="4">
        <v>3.6</v>
      </c>
      <c r="Q626" s="4">
        <v>3.6</v>
      </c>
      <c r="R626" s="4">
        <v>3.3</v>
      </c>
      <c r="S626" s="4">
        <v>3.3</v>
      </c>
      <c r="T626" s="4">
        <v>0</v>
      </c>
      <c r="U626" s="4">
        <v>85.05</v>
      </c>
      <c r="V626" s="4">
        <v>0</v>
      </c>
      <c r="W626" s="4">
        <v>3.9</v>
      </c>
      <c r="X626" s="4">
        <v>3.9</v>
      </c>
      <c r="Y626" s="4">
        <v>3.9</v>
      </c>
      <c r="Z626" s="4">
        <v>3.9</v>
      </c>
      <c r="AA626" s="4">
        <v>0</v>
      </c>
      <c r="AB626" s="4">
        <v>1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0</v>
      </c>
      <c r="AT626" s="4">
        <v>0</v>
      </c>
      <c r="AU626" s="4">
        <v>0</v>
      </c>
      <c r="AV626" s="4">
        <v>0</v>
      </c>
      <c r="AW626" s="4">
        <v>0</v>
      </c>
      <c r="AX626" s="4">
        <v>0</v>
      </c>
      <c r="AY626" s="4">
        <v>3.81</v>
      </c>
      <c r="AZ626" s="4">
        <v>3.81</v>
      </c>
      <c r="BA626" s="4">
        <v>3.81</v>
      </c>
      <c r="BB626" s="4">
        <v>3.81</v>
      </c>
      <c r="BC626" s="4">
        <v>0</v>
      </c>
      <c r="BD626" s="4">
        <v>6.2</v>
      </c>
      <c r="BE626" s="4">
        <v>0</v>
      </c>
      <c r="BF626" s="4">
        <v>4</v>
      </c>
      <c r="BG626" s="4">
        <v>4</v>
      </c>
      <c r="BH626" s="4">
        <v>4</v>
      </c>
      <c r="BI626" s="4">
        <v>4</v>
      </c>
      <c r="BJ626" s="4">
        <v>0</v>
      </c>
      <c r="BK626" s="4">
        <v>5</v>
      </c>
      <c r="BL626" s="4">
        <v>0</v>
      </c>
      <c r="BM626" s="4">
        <v>0</v>
      </c>
      <c r="BN626" s="4">
        <v>0</v>
      </c>
      <c r="BO626" s="4">
        <v>0</v>
      </c>
      <c r="BP626" s="4">
        <v>0</v>
      </c>
      <c r="BQ626" s="4">
        <v>0</v>
      </c>
      <c r="BR626" s="4">
        <v>0</v>
      </c>
      <c r="BS626" s="4">
        <v>0</v>
      </c>
      <c r="BT626" s="4">
        <v>0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s="4">
        <v>0</v>
      </c>
    </row>
    <row r="627" spans="1:78" x14ac:dyDescent="0.15">
      <c r="A627" s="3">
        <v>40360</v>
      </c>
      <c r="B627" s="4">
        <v>2.2999999999999998</v>
      </c>
      <c r="C627" s="4">
        <v>3.17</v>
      </c>
      <c r="D627" s="4">
        <v>2.16</v>
      </c>
      <c r="E627" s="4">
        <v>2.2400000000000002</v>
      </c>
      <c r="F627" s="4">
        <v>0</v>
      </c>
      <c r="G627" s="4">
        <v>397.37</v>
      </c>
      <c r="H627" s="4">
        <v>0</v>
      </c>
      <c r="I627" s="4">
        <v>2.66</v>
      </c>
      <c r="J627" s="4">
        <v>2.77</v>
      </c>
      <c r="K627" s="4">
        <v>2.65</v>
      </c>
      <c r="L627" s="4">
        <v>2.71</v>
      </c>
      <c r="M627" s="4">
        <v>0</v>
      </c>
      <c r="N627" s="4">
        <v>195.45</v>
      </c>
      <c r="O627" s="4">
        <v>0</v>
      </c>
      <c r="P627" s="4">
        <v>3.1</v>
      </c>
      <c r="Q627" s="4">
        <v>3.1</v>
      </c>
      <c r="R627" s="4">
        <v>2.96</v>
      </c>
      <c r="S627" s="4">
        <v>2.96</v>
      </c>
      <c r="T627" s="4">
        <v>0</v>
      </c>
      <c r="U627" s="4">
        <v>15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3.71</v>
      </c>
      <c r="AE627" s="4">
        <v>4.87</v>
      </c>
      <c r="AF627" s="4">
        <v>3.71</v>
      </c>
      <c r="AG627" s="4">
        <v>4.87</v>
      </c>
      <c r="AH627" s="4">
        <v>0</v>
      </c>
      <c r="AI627" s="4">
        <v>6.5</v>
      </c>
      <c r="AJ627" s="4">
        <v>0</v>
      </c>
      <c r="AK627" s="4">
        <v>3.78</v>
      </c>
      <c r="AL627" s="4">
        <v>3.78</v>
      </c>
      <c r="AM627" s="4">
        <v>3.78</v>
      </c>
      <c r="AN627" s="4">
        <v>3.78</v>
      </c>
      <c r="AO627" s="4">
        <v>0</v>
      </c>
      <c r="AP627" s="4">
        <v>4.7</v>
      </c>
      <c r="AQ627" s="4">
        <v>0</v>
      </c>
      <c r="AR627" s="4">
        <v>4.0999999999999996</v>
      </c>
      <c r="AS627" s="4">
        <v>4.0999999999999996</v>
      </c>
      <c r="AT627" s="4">
        <v>3.5</v>
      </c>
      <c r="AU627" s="4">
        <v>3.5</v>
      </c>
      <c r="AV627" s="4">
        <v>0</v>
      </c>
      <c r="AW627" s="4">
        <v>5.3</v>
      </c>
      <c r="AX627" s="4">
        <v>0</v>
      </c>
      <c r="AY627" s="4">
        <v>2.5880000000000001</v>
      </c>
      <c r="AZ627" s="4">
        <v>2.5880000000000001</v>
      </c>
      <c r="BA627" s="4">
        <v>2.5880000000000001</v>
      </c>
      <c r="BB627" s="4">
        <v>2.5880000000000001</v>
      </c>
      <c r="BC627" s="4">
        <v>0</v>
      </c>
      <c r="BD627" s="4">
        <v>2.7</v>
      </c>
      <c r="BE627" s="4">
        <v>0</v>
      </c>
      <c r="BF627" s="4">
        <v>0</v>
      </c>
      <c r="BG627" s="4">
        <v>0</v>
      </c>
      <c r="BH627" s="4">
        <v>0</v>
      </c>
      <c r="BI627" s="4">
        <v>0</v>
      </c>
      <c r="BJ627" s="4">
        <v>0</v>
      </c>
      <c r="BK627" s="4">
        <v>0</v>
      </c>
      <c r="BL627" s="4">
        <v>0</v>
      </c>
      <c r="BM627" s="4">
        <v>0</v>
      </c>
      <c r="BN627" s="4">
        <v>0</v>
      </c>
      <c r="BO627" s="4">
        <v>0</v>
      </c>
      <c r="BP627" s="4">
        <v>0</v>
      </c>
      <c r="BQ627" s="4">
        <v>0</v>
      </c>
      <c r="BR627" s="4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</row>
    <row r="628" spans="1:78" x14ac:dyDescent="0.15">
      <c r="A628" s="3">
        <v>40361</v>
      </c>
      <c r="B628" s="4">
        <v>2.2000000000000002</v>
      </c>
      <c r="C628" s="4">
        <v>2.2999999999999998</v>
      </c>
      <c r="D628" s="4">
        <v>2.1</v>
      </c>
      <c r="E628" s="4">
        <v>2.19</v>
      </c>
      <c r="F628" s="4">
        <v>0</v>
      </c>
      <c r="G628" s="4">
        <v>411.53</v>
      </c>
      <c r="H628" s="4">
        <v>0</v>
      </c>
      <c r="I628" s="4">
        <v>2.66</v>
      </c>
      <c r="J628" s="4">
        <v>2.8</v>
      </c>
      <c r="K628" s="4">
        <v>2.2200000000000002</v>
      </c>
      <c r="L628" s="4">
        <v>2.61</v>
      </c>
      <c r="M628" s="4">
        <v>0</v>
      </c>
      <c r="N628" s="4">
        <v>190.31</v>
      </c>
      <c r="O628" s="4">
        <v>0</v>
      </c>
      <c r="P628" s="4">
        <v>2.2000000000000002</v>
      </c>
      <c r="Q628" s="4">
        <v>2.2000000000000002</v>
      </c>
      <c r="R628" s="4">
        <v>2.2000000000000002</v>
      </c>
      <c r="S628" s="4">
        <v>2.2000000000000002</v>
      </c>
      <c r="T628" s="4">
        <v>0</v>
      </c>
      <c r="U628" s="4">
        <v>15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3.6</v>
      </c>
      <c r="AE628" s="4">
        <v>3.6</v>
      </c>
      <c r="AF628" s="4">
        <v>3.2</v>
      </c>
      <c r="AG628" s="4">
        <v>3.3483000000000001</v>
      </c>
      <c r="AH628" s="4">
        <v>0</v>
      </c>
      <c r="AI628" s="4">
        <v>18.010000000000002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3.2</v>
      </c>
      <c r="AZ628" s="4">
        <v>3.2</v>
      </c>
      <c r="BA628" s="4">
        <v>3.2</v>
      </c>
      <c r="BB628" s="4">
        <v>3.2</v>
      </c>
      <c r="BC628" s="4">
        <v>0</v>
      </c>
      <c r="BD628" s="4">
        <v>0.7</v>
      </c>
      <c r="BE628" s="4">
        <v>0</v>
      </c>
      <c r="BF628" s="4">
        <v>0</v>
      </c>
      <c r="BG628" s="4">
        <v>0</v>
      </c>
      <c r="BH628" s="4">
        <v>0</v>
      </c>
      <c r="BI628" s="4">
        <v>0</v>
      </c>
      <c r="BJ628" s="4">
        <v>0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4">
        <v>0</v>
      </c>
      <c r="BS628" s="4">
        <v>0</v>
      </c>
      <c r="BT628" s="4">
        <v>0</v>
      </c>
      <c r="BU628" s="4">
        <v>0</v>
      </c>
      <c r="BV628" s="4">
        <v>0</v>
      </c>
      <c r="BW628" s="4">
        <v>0</v>
      </c>
      <c r="BX628" s="4">
        <v>0</v>
      </c>
      <c r="BY628" s="4">
        <v>0</v>
      </c>
      <c r="BZ628" s="4">
        <v>0</v>
      </c>
    </row>
    <row r="629" spans="1:78" x14ac:dyDescent="0.15">
      <c r="A629" s="3">
        <v>40364</v>
      </c>
      <c r="B629" s="4">
        <v>2.1800000000000002</v>
      </c>
      <c r="C629" s="4">
        <v>2.27</v>
      </c>
      <c r="D629" s="4">
        <v>2.0699999999999998</v>
      </c>
      <c r="E629" s="4">
        <v>2.17</v>
      </c>
      <c r="F629" s="4">
        <v>0</v>
      </c>
      <c r="G629" s="4">
        <v>790.17</v>
      </c>
      <c r="H629" s="4">
        <v>0</v>
      </c>
      <c r="I629" s="4">
        <v>2.54</v>
      </c>
      <c r="J629" s="4">
        <v>2.62</v>
      </c>
      <c r="K629" s="4">
        <v>2.5</v>
      </c>
      <c r="L629" s="4">
        <v>2.585</v>
      </c>
      <c r="M629" s="4">
        <v>0</v>
      </c>
      <c r="N629" s="4">
        <v>152.5</v>
      </c>
      <c r="O629" s="4">
        <v>0</v>
      </c>
      <c r="P629" s="4">
        <v>2.9</v>
      </c>
      <c r="Q629" s="4">
        <v>2.9</v>
      </c>
      <c r="R629" s="4">
        <v>2.9</v>
      </c>
      <c r="S629" s="4">
        <v>2.9</v>
      </c>
      <c r="T629" s="4">
        <v>0</v>
      </c>
      <c r="U629" s="4">
        <v>3.45</v>
      </c>
      <c r="V629" s="4">
        <v>0</v>
      </c>
      <c r="W629" s="4">
        <v>3.17</v>
      </c>
      <c r="X629" s="4">
        <v>3.17</v>
      </c>
      <c r="Y629" s="4">
        <v>3.02</v>
      </c>
      <c r="Z629" s="4">
        <v>3.02</v>
      </c>
      <c r="AA629" s="4">
        <v>0</v>
      </c>
      <c r="AB629" s="4">
        <v>9</v>
      </c>
      <c r="AC629" s="4">
        <v>0</v>
      </c>
      <c r="AD629" s="4">
        <v>2.85</v>
      </c>
      <c r="AE629" s="4">
        <v>3.1533000000000002</v>
      </c>
      <c r="AF629" s="4">
        <v>2.85</v>
      </c>
      <c r="AG629" s="4">
        <v>3.1533000000000002</v>
      </c>
      <c r="AH629" s="4">
        <v>0</v>
      </c>
      <c r="AI629" s="4">
        <v>8.65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  <c r="AU629" s="4">
        <v>0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4">
        <v>0</v>
      </c>
      <c r="BB629" s="4">
        <v>0</v>
      </c>
      <c r="BC629" s="4">
        <v>0</v>
      </c>
      <c r="BD629" s="4">
        <v>0</v>
      </c>
      <c r="BE629" s="4">
        <v>0</v>
      </c>
      <c r="BF629" s="4">
        <v>0</v>
      </c>
      <c r="BG629" s="4">
        <v>0</v>
      </c>
      <c r="BH629" s="4">
        <v>0</v>
      </c>
      <c r="BI629" s="4">
        <v>0</v>
      </c>
      <c r="BJ629" s="4">
        <v>0</v>
      </c>
      <c r="BK629" s="4">
        <v>0</v>
      </c>
      <c r="BL629" s="4">
        <v>0</v>
      </c>
      <c r="BM629" s="4">
        <v>0</v>
      </c>
      <c r="BN629" s="4">
        <v>0</v>
      </c>
      <c r="BO629" s="4">
        <v>0</v>
      </c>
      <c r="BP629" s="4">
        <v>0</v>
      </c>
      <c r="BQ629" s="4">
        <v>0</v>
      </c>
      <c r="BR629" s="4">
        <v>0</v>
      </c>
      <c r="BS629" s="4">
        <v>0</v>
      </c>
      <c r="BT629" s="4">
        <v>0</v>
      </c>
      <c r="BU629" s="4">
        <v>0</v>
      </c>
      <c r="BV629" s="4">
        <v>0</v>
      </c>
      <c r="BW629" s="4">
        <v>0</v>
      </c>
      <c r="BX629" s="4">
        <v>0</v>
      </c>
      <c r="BY629" s="4">
        <v>0</v>
      </c>
      <c r="BZ629" s="4">
        <v>0</v>
      </c>
    </row>
    <row r="630" spans="1:78" x14ac:dyDescent="0.15">
      <c r="A630" s="3">
        <v>40365</v>
      </c>
      <c r="B630" s="4">
        <v>2.17</v>
      </c>
      <c r="C630" s="4">
        <v>2.21</v>
      </c>
      <c r="D630" s="4">
        <v>2.1</v>
      </c>
      <c r="E630" s="4">
        <v>2.16</v>
      </c>
      <c r="F630" s="4">
        <v>0</v>
      </c>
      <c r="G630" s="4">
        <v>558.65</v>
      </c>
      <c r="H630" s="4">
        <v>0</v>
      </c>
      <c r="I630" s="4">
        <v>2.69</v>
      </c>
      <c r="J630" s="4">
        <v>2.74</v>
      </c>
      <c r="K630" s="4">
        <v>2.58</v>
      </c>
      <c r="L630" s="4">
        <v>2.6766999999999999</v>
      </c>
      <c r="M630" s="4">
        <v>0</v>
      </c>
      <c r="N630" s="4">
        <v>94.05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3.02</v>
      </c>
      <c r="X630" s="4">
        <v>3.07</v>
      </c>
      <c r="Y630" s="4">
        <v>3.02</v>
      </c>
      <c r="Z630" s="4">
        <v>3.07</v>
      </c>
      <c r="AA630" s="4">
        <v>0</v>
      </c>
      <c r="AB630" s="4">
        <v>1.4</v>
      </c>
      <c r="AC630" s="4">
        <v>0</v>
      </c>
      <c r="AD630" s="4">
        <v>2.83</v>
      </c>
      <c r="AE630" s="4">
        <v>2.83</v>
      </c>
      <c r="AF630" s="4">
        <v>2.83</v>
      </c>
      <c r="AG630" s="4">
        <v>2.83</v>
      </c>
      <c r="AH630" s="4">
        <v>0</v>
      </c>
      <c r="AI630" s="4">
        <v>3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4">
        <v>3</v>
      </c>
      <c r="AS630" s="4">
        <v>3</v>
      </c>
      <c r="AT630" s="4">
        <v>3</v>
      </c>
      <c r="AU630" s="4">
        <v>3</v>
      </c>
      <c r="AV630" s="4">
        <v>0</v>
      </c>
      <c r="AW630" s="4">
        <v>1</v>
      </c>
      <c r="AX630" s="4">
        <v>0</v>
      </c>
      <c r="AY630" s="4">
        <v>0</v>
      </c>
      <c r="AZ630" s="4">
        <v>0</v>
      </c>
      <c r="BA630" s="4">
        <v>0</v>
      </c>
      <c r="BB630" s="4">
        <v>0</v>
      </c>
      <c r="BC630" s="4">
        <v>0</v>
      </c>
      <c r="BD630" s="4">
        <v>0</v>
      </c>
      <c r="BE630" s="4">
        <v>0</v>
      </c>
      <c r="BF630" s="4">
        <v>0</v>
      </c>
      <c r="BG630" s="4">
        <v>0</v>
      </c>
      <c r="BH630" s="4">
        <v>0</v>
      </c>
      <c r="BI630" s="4">
        <v>0</v>
      </c>
      <c r="BJ630" s="4">
        <v>0</v>
      </c>
      <c r="BK630" s="4">
        <v>0</v>
      </c>
      <c r="BL630" s="4">
        <v>0</v>
      </c>
      <c r="BM630" s="4">
        <v>0</v>
      </c>
      <c r="BN630" s="4">
        <v>0</v>
      </c>
      <c r="BO630" s="4">
        <v>0</v>
      </c>
      <c r="BP630" s="4">
        <v>0</v>
      </c>
      <c r="BQ630" s="4">
        <v>0</v>
      </c>
      <c r="BR630" s="4">
        <v>0</v>
      </c>
      <c r="BS630" s="4">
        <v>0</v>
      </c>
      <c r="BT630" s="4">
        <v>0</v>
      </c>
      <c r="BU630" s="4">
        <v>0</v>
      </c>
      <c r="BV630" s="4">
        <v>0</v>
      </c>
      <c r="BW630" s="4">
        <v>0</v>
      </c>
      <c r="BX630" s="4">
        <v>0</v>
      </c>
      <c r="BY630" s="4">
        <v>0</v>
      </c>
      <c r="BZ630" s="4">
        <v>0</v>
      </c>
    </row>
    <row r="631" spans="1:78" x14ac:dyDescent="0.15">
      <c r="A631" s="3">
        <v>40366</v>
      </c>
      <c r="B631" s="4">
        <v>2.11</v>
      </c>
      <c r="C631" s="4">
        <v>2.1840000000000002</v>
      </c>
      <c r="D631" s="4">
        <v>2.1</v>
      </c>
      <c r="E631" s="4">
        <v>2.1791</v>
      </c>
      <c r="F631" s="4">
        <v>0</v>
      </c>
      <c r="G631" s="4">
        <v>612.22</v>
      </c>
      <c r="H631" s="4">
        <v>0</v>
      </c>
      <c r="I631" s="4">
        <v>2.4500000000000002</v>
      </c>
      <c r="J631" s="4">
        <v>2.9485000000000001</v>
      </c>
      <c r="K631" s="4">
        <v>2.4500000000000002</v>
      </c>
      <c r="L631" s="4">
        <v>2.9485000000000001</v>
      </c>
      <c r="M631" s="4">
        <v>0</v>
      </c>
      <c r="N631" s="4">
        <v>62.5</v>
      </c>
      <c r="O631" s="4">
        <v>0</v>
      </c>
      <c r="P631" s="4">
        <v>2.72</v>
      </c>
      <c r="Q631" s="4">
        <v>2.72</v>
      </c>
      <c r="R631" s="4">
        <v>2.72</v>
      </c>
      <c r="S631" s="4">
        <v>2.72</v>
      </c>
      <c r="T631" s="4">
        <v>0</v>
      </c>
      <c r="U631" s="4">
        <v>1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2.75</v>
      </c>
      <c r="AE631" s="4">
        <v>2.75</v>
      </c>
      <c r="AF631" s="4">
        <v>2.75</v>
      </c>
      <c r="AG631" s="4">
        <v>2.75</v>
      </c>
      <c r="AH631" s="4">
        <v>0</v>
      </c>
      <c r="AI631" s="4">
        <v>5</v>
      </c>
      <c r="AJ631" s="4">
        <v>0</v>
      </c>
      <c r="AK631" s="4">
        <v>2.9</v>
      </c>
      <c r="AL631" s="4">
        <v>2.9</v>
      </c>
      <c r="AM631" s="4">
        <v>2.8</v>
      </c>
      <c r="AN631" s="4">
        <v>2.82</v>
      </c>
      <c r="AO631" s="4">
        <v>0</v>
      </c>
      <c r="AP631" s="4">
        <v>3</v>
      </c>
      <c r="AQ631" s="4">
        <v>0</v>
      </c>
      <c r="AR631" s="4">
        <v>3.6</v>
      </c>
      <c r="AS631" s="4">
        <v>3.6</v>
      </c>
      <c r="AT631" s="4">
        <v>2.8170000000000002</v>
      </c>
      <c r="AU631" s="4">
        <v>3.4</v>
      </c>
      <c r="AV631" s="4">
        <v>0</v>
      </c>
      <c r="AW631" s="4">
        <v>9.1999999999999993</v>
      </c>
      <c r="AX631" s="4">
        <v>0</v>
      </c>
      <c r="AY631" s="4">
        <v>0</v>
      </c>
      <c r="AZ631" s="4">
        <v>0</v>
      </c>
      <c r="BA631" s="4">
        <v>0</v>
      </c>
      <c r="BB631" s="4">
        <v>0</v>
      </c>
      <c r="BC631" s="4">
        <v>0</v>
      </c>
      <c r="BD631" s="4">
        <v>0</v>
      </c>
      <c r="BE631" s="4">
        <v>0</v>
      </c>
      <c r="BF631" s="4">
        <v>0</v>
      </c>
      <c r="BG631" s="4">
        <v>0</v>
      </c>
      <c r="BH631" s="4">
        <v>0</v>
      </c>
      <c r="BI631" s="4">
        <v>0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4">
        <v>0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</row>
    <row r="632" spans="1:78" x14ac:dyDescent="0.15">
      <c r="A632" s="3">
        <v>40367</v>
      </c>
      <c r="B632" s="4">
        <v>2</v>
      </c>
      <c r="C632" s="4">
        <v>2.04</v>
      </c>
      <c r="D632" s="4">
        <v>1.9</v>
      </c>
      <c r="E632" s="4">
        <v>2.0341999999999998</v>
      </c>
      <c r="F632" s="4">
        <v>0</v>
      </c>
      <c r="G632" s="4">
        <v>544.35</v>
      </c>
      <c r="H632" s="4">
        <v>0</v>
      </c>
      <c r="I632" s="4">
        <v>3.3285</v>
      </c>
      <c r="J632" s="4">
        <v>3.3285</v>
      </c>
      <c r="K632" s="4">
        <v>2.42</v>
      </c>
      <c r="L632" s="4">
        <v>2.44</v>
      </c>
      <c r="M632" s="4">
        <v>0</v>
      </c>
      <c r="N632" s="4">
        <v>94.25</v>
      </c>
      <c r="O632" s="4">
        <v>0</v>
      </c>
      <c r="P632" s="4">
        <v>2.65</v>
      </c>
      <c r="Q632" s="4">
        <v>2.65</v>
      </c>
      <c r="R632" s="4">
        <v>2.44</v>
      </c>
      <c r="S632" s="4">
        <v>2.44</v>
      </c>
      <c r="T632" s="4">
        <v>0</v>
      </c>
      <c r="U632" s="4">
        <v>40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2.68</v>
      </c>
      <c r="AS632" s="4">
        <v>2.68</v>
      </c>
      <c r="AT632" s="4">
        <v>2.68</v>
      </c>
      <c r="AU632" s="4">
        <v>2.68</v>
      </c>
      <c r="AV632" s="4">
        <v>0</v>
      </c>
      <c r="AW632" s="4">
        <v>10</v>
      </c>
      <c r="AX632" s="4">
        <v>0</v>
      </c>
      <c r="AY632" s="4">
        <v>2.9</v>
      </c>
      <c r="AZ632" s="4">
        <v>2.9</v>
      </c>
      <c r="BA632" s="4">
        <v>2.9</v>
      </c>
      <c r="BB632" s="4">
        <v>2.9</v>
      </c>
      <c r="BC632" s="4">
        <v>0</v>
      </c>
      <c r="BD632" s="4">
        <v>0.1</v>
      </c>
      <c r="BE632" s="4">
        <v>0</v>
      </c>
      <c r="BF632" s="4">
        <v>0</v>
      </c>
      <c r="BG632" s="4">
        <v>0</v>
      </c>
      <c r="BH632" s="4">
        <v>0</v>
      </c>
      <c r="BI632" s="4">
        <v>0</v>
      </c>
      <c r="BJ632" s="4">
        <v>0</v>
      </c>
      <c r="BK632" s="4">
        <v>0</v>
      </c>
      <c r="BL632" s="4">
        <v>0</v>
      </c>
      <c r="BM632" s="4">
        <v>2.56</v>
      </c>
      <c r="BN632" s="4">
        <v>2.56</v>
      </c>
      <c r="BO632" s="4">
        <v>2.56</v>
      </c>
      <c r="BP632" s="4">
        <v>2.56</v>
      </c>
      <c r="BQ632" s="4">
        <v>0</v>
      </c>
      <c r="BR632" s="4">
        <v>20</v>
      </c>
      <c r="BS632" s="4">
        <v>0</v>
      </c>
      <c r="BT632" s="4">
        <v>0</v>
      </c>
      <c r="BU632" s="4">
        <v>0</v>
      </c>
      <c r="BV632" s="4">
        <v>0</v>
      </c>
      <c r="BW632" s="4">
        <v>0</v>
      </c>
      <c r="BX632" s="4">
        <v>0</v>
      </c>
      <c r="BY632" s="4">
        <v>0</v>
      </c>
      <c r="BZ632" s="4">
        <v>0</v>
      </c>
    </row>
    <row r="633" spans="1:78" x14ac:dyDescent="0.15">
      <c r="A633" s="3">
        <v>40368</v>
      </c>
      <c r="B633" s="4">
        <v>1.68</v>
      </c>
      <c r="C633" s="4">
        <v>1.78</v>
      </c>
      <c r="D633" s="4">
        <v>1.63</v>
      </c>
      <c r="E633" s="4">
        <v>1.71</v>
      </c>
      <c r="F633" s="4">
        <v>0</v>
      </c>
      <c r="G633" s="4">
        <v>915.67</v>
      </c>
      <c r="H633" s="4">
        <v>0</v>
      </c>
      <c r="I633" s="4">
        <v>2.2799999999999998</v>
      </c>
      <c r="J633" s="4">
        <v>2.5</v>
      </c>
      <c r="K633" s="4">
        <v>1.77</v>
      </c>
      <c r="L633" s="4">
        <v>2.31</v>
      </c>
      <c r="M633" s="4">
        <v>0</v>
      </c>
      <c r="N633" s="4">
        <v>56</v>
      </c>
      <c r="O633" s="4">
        <v>0</v>
      </c>
      <c r="P633" s="4">
        <v>2.63</v>
      </c>
      <c r="Q633" s="4">
        <v>2.63</v>
      </c>
      <c r="R633" s="4">
        <v>2.6</v>
      </c>
      <c r="S633" s="4">
        <v>2.6</v>
      </c>
      <c r="T633" s="4">
        <v>0</v>
      </c>
      <c r="U633" s="4">
        <v>12.5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2.35</v>
      </c>
      <c r="AE633" s="4">
        <v>2.35</v>
      </c>
      <c r="AF633" s="4">
        <v>2.35</v>
      </c>
      <c r="AG633" s="4">
        <v>2.35</v>
      </c>
      <c r="AH633" s="4">
        <v>0</v>
      </c>
      <c r="AI633" s="4">
        <v>6</v>
      </c>
      <c r="AJ633" s="4">
        <v>0</v>
      </c>
      <c r="AK633" s="4">
        <v>2.6214</v>
      </c>
      <c r="AL633" s="4">
        <v>2.6214</v>
      </c>
      <c r="AM633" s="4">
        <v>2.6214</v>
      </c>
      <c r="AN633" s="4">
        <v>2.6214</v>
      </c>
      <c r="AO633" s="4">
        <v>0</v>
      </c>
      <c r="AP633" s="4">
        <v>1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4">
        <v>0</v>
      </c>
      <c r="BB633" s="4">
        <v>0</v>
      </c>
      <c r="BC633" s="4">
        <v>0</v>
      </c>
      <c r="BD633" s="4">
        <v>0</v>
      </c>
      <c r="BE633" s="4">
        <v>0</v>
      </c>
      <c r="BF633" s="4">
        <v>2.8</v>
      </c>
      <c r="BG633" s="4">
        <v>2.8</v>
      </c>
      <c r="BH633" s="4">
        <v>2.8</v>
      </c>
      <c r="BI633" s="4">
        <v>2.8</v>
      </c>
      <c r="BJ633" s="4">
        <v>0</v>
      </c>
      <c r="BK633" s="4">
        <v>9</v>
      </c>
      <c r="BL633" s="4">
        <v>0</v>
      </c>
      <c r="BM633" s="4">
        <v>2.83</v>
      </c>
      <c r="BN633" s="4">
        <v>2.83</v>
      </c>
      <c r="BO633" s="4">
        <v>2.83</v>
      </c>
      <c r="BP633" s="4">
        <v>2.83</v>
      </c>
      <c r="BQ633" s="4">
        <v>0</v>
      </c>
      <c r="BR633" s="4">
        <v>0.15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</row>
    <row r="634" spans="1:78" x14ac:dyDescent="0.15">
      <c r="A634" s="3">
        <v>40371</v>
      </c>
      <c r="B634" s="4">
        <v>2.1</v>
      </c>
      <c r="C634" s="4">
        <v>2.1</v>
      </c>
      <c r="D634" s="4">
        <v>1.65</v>
      </c>
      <c r="E634" s="4">
        <v>1.7</v>
      </c>
      <c r="F634" s="4">
        <v>0</v>
      </c>
      <c r="G634" s="4">
        <v>940.85</v>
      </c>
      <c r="H634" s="4">
        <v>0</v>
      </c>
      <c r="I634" s="4">
        <v>2.7</v>
      </c>
      <c r="J634" s="4">
        <v>2.7</v>
      </c>
      <c r="K634" s="4">
        <v>2.0699999999999998</v>
      </c>
      <c r="L634" s="4">
        <v>2.09</v>
      </c>
      <c r="M634" s="4">
        <v>0</v>
      </c>
      <c r="N634" s="4">
        <v>51.4</v>
      </c>
      <c r="O634" s="4">
        <v>0</v>
      </c>
      <c r="P634" s="4">
        <v>2.71</v>
      </c>
      <c r="Q634" s="4">
        <v>2.71</v>
      </c>
      <c r="R634" s="4">
        <v>2.38</v>
      </c>
      <c r="S634" s="4">
        <v>2.38</v>
      </c>
      <c r="T634" s="4">
        <v>0</v>
      </c>
      <c r="U634" s="4">
        <v>18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2.2000000000000002</v>
      </c>
      <c r="AE634" s="4">
        <v>2.65</v>
      </c>
      <c r="AF634" s="4">
        <v>2.2000000000000002</v>
      </c>
      <c r="AG634" s="4">
        <v>2.65</v>
      </c>
      <c r="AH634" s="4">
        <v>0</v>
      </c>
      <c r="AI634" s="4">
        <v>22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3.7</v>
      </c>
      <c r="AS634" s="4">
        <v>3.7</v>
      </c>
      <c r="AT634" s="4">
        <v>2.6</v>
      </c>
      <c r="AU634" s="4">
        <v>2.6</v>
      </c>
      <c r="AV634" s="4">
        <v>0</v>
      </c>
      <c r="AW634" s="4">
        <v>1.52</v>
      </c>
      <c r="AX634" s="4">
        <v>0</v>
      </c>
      <c r="AY634" s="4">
        <v>0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0</v>
      </c>
      <c r="BH634" s="4">
        <v>0</v>
      </c>
      <c r="BI634" s="4">
        <v>0</v>
      </c>
      <c r="BJ634" s="4">
        <v>0</v>
      </c>
      <c r="BK634" s="4">
        <v>0</v>
      </c>
      <c r="BL634" s="4">
        <v>0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4">
        <v>0</v>
      </c>
      <c r="BS634" s="4">
        <v>0</v>
      </c>
      <c r="BT634" s="4">
        <v>0</v>
      </c>
      <c r="BU634" s="4">
        <v>0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</row>
    <row r="635" spans="1:78" x14ac:dyDescent="0.15">
      <c r="A635" s="3">
        <v>40372</v>
      </c>
      <c r="B635" s="4">
        <v>1.66</v>
      </c>
      <c r="C635" s="4">
        <v>2.1</v>
      </c>
      <c r="D635" s="4">
        <v>1.55</v>
      </c>
      <c r="E635" s="4">
        <v>1.6</v>
      </c>
      <c r="F635" s="4">
        <v>0</v>
      </c>
      <c r="G635" s="4">
        <v>1028.8399999999999</v>
      </c>
      <c r="H635" s="4">
        <v>0</v>
      </c>
      <c r="I635" s="4">
        <v>2.1</v>
      </c>
      <c r="J635" s="4">
        <v>2.7</v>
      </c>
      <c r="K635" s="4">
        <v>1.72</v>
      </c>
      <c r="L635" s="4">
        <v>2.2799999999999998</v>
      </c>
      <c r="M635" s="4">
        <v>0</v>
      </c>
      <c r="N635" s="4">
        <v>54.05</v>
      </c>
      <c r="O635" s="4">
        <v>0</v>
      </c>
      <c r="P635" s="4">
        <v>2.14</v>
      </c>
      <c r="Q635" s="4">
        <v>2.27</v>
      </c>
      <c r="R635" s="4">
        <v>2.0499999999999998</v>
      </c>
      <c r="S635" s="4">
        <v>2.1044999999999998</v>
      </c>
      <c r="T635" s="4">
        <v>0</v>
      </c>
      <c r="U635" s="4">
        <v>18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2.6</v>
      </c>
      <c r="AE635" s="4">
        <v>2.62</v>
      </c>
      <c r="AF635" s="4">
        <v>2.35</v>
      </c>
      <c r="AG635" s="4">
        <v>2.5295999999999998</v>
      </c>
      <c r="AH635" s="4">
        <v>0</v>
      </c>
      <c r="AI635" s="4">
        <v>20.65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2.4</v>
      </c>
      <c r="AS635" s="4">
        <v>3.7</v>
      </c>
      <c r="AT635" s="4">
        <v>2.4</v>
      </c>
      <c r="AU635" s="4">
        <v>3.7</v>
      </c>
      <c r="AV635" s="4">
        <v>0</v>
      </c>
      <c r="AW635" s="4">
        <v>2.7</v>
      </c>
      <c r="AX635" s="4">
        <v>0</v>
      </c>
      <c r="AY635" s="4">
        <v>0</v>
      </c>
      <c r="AZ635" s="4">
        <v>0</v>
      </c>
      <c r="BA635" s="4">
        <v>0</v>
      </c>
      <c r="BB635" s="4">
        <v>0</v>
      </c>
      <c r="BC635" s="4">
        <v>0</v>
      </c>
      <c r="BD635" s="4">
        <v>0</v>
      </c>
      <c r="BE635" s="4">
        <v>0</v>
      </c>
      <c r="BF635" s="4">
        <v>2.9056999999999999</v>
      </c>
      <c r="BG635" s="4">
        <v>2.9056999999999999</v>
      </c>
      <c r="BH635" s="4">
        <v>2.9056999999999999</v>
      </c>
      <c r="BI635" s="4">
        <v>2.9056999999999999</v>
      </c>
      <c r="BJ635" s="4">
        <v>0</v>
      </c>
      <c r="BK635" s="4">
        <v>5</v>
      </c>
      <c r="BL635" s="4">
        <v>0</v>
      </c>
      <c r="BM635" s="4">
        <v>0</v>
      </c>
      <c r="BN635" s="4">
        <v>0</v>
      </c>
      <c r="BO635" s="4">
        <v>0</v>
      </c>
      <c r="BP635" s="4">
        <v>0</v>
      </c>
      <c r="BQ635" s="4">
        <v>0</v>
      </c>
      <c r="BR635" s="4">
        <v>0</v>
      </c>
      <c r="BS635" s="4">
        <v>0</v>
      </c>
      <c r="BT635" s="4">
        <v>0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</row>
    <row r="636" spans="1:78" x14ac:dyDescent="0.15">
      <c r="A636" s="3">
        <v>40373</v>
      </c>
      <c r="B636" s="4">
        <v>1.54</v>
      </c>
      <c r="C636" s="4">
        <v>1.82</v>
      </c>
      <c r="D636" s="4">
        <v>1.42</v>
      </c>
      <c r="E636" s="4">
        <v>1.82</v>
      </c>
      <c r="F636" s="4">
        <v>0</v>
      </c>
      <c r="G636" s="4">
        <v>1063.9100000000001</v>
      </c>
      <c r="H636" s="4">
        <v>0</v>
      </c>
      <c r="I636" s="4">
        <v>1.6767000000000001</v>
      </c>
      <c r="J636" s="4">
        <v>2.2999999999999998</v>
      </c>
      <c r="K636" s="4">
        <v>1.6767000000000001</v>
      </c>
      <c r="L636" s="4">
        <v>2</v>
      </c>
      <c r="M636" s="4">
        <v>0</v>
      </c>
      <c r="N636" s="4">
        <v>40.35</v>
      </c>
      <c r="O636" s="4">
        <v>0</v>
      </c>
      <c r="P636" s="4">
        <v>2.1</v>
      </c>
      <c r="Q636" s="4">
        <v>2.1</v>
      </c>
      <c r="R636" s="4">
        <v>2.0499999999999998</v>
      </c>
      <c r="S636" s="4">
        <v>2.0499999999999998</v>
      </c>
      <c r="T636" s="4">
        <v>0</v>
      </c>
      <c r="U636" s="4">
        <v>1.5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2.52</v>
      </c>
      <c r="AE636" s="4">
        <v>2.6</v>
      </c>
      <c r="AF636" s="4">
        <v>2.5</v>
      </c>
      <c r="AG636" s="4">
        <v>2.5</v>
      </c>
      <c r="AH636" s="4">
        <v>0</v>
      </c>
      <c r="AI636" s="4">
        <v>7.1</v>
      </c>
      <c r="AJ636" s="4">
        <v>0</v>
      </c>
      <c r="AK636" s="4">
        <v>2.59</v>
      </c>
      <c r="AL636" s="4">
        <v>2.59</v>
      </c>
      <c r="AM636" s="4">
        <v>2.59</v>
      </c>
      <c r="AN636" s="4">
        <v>2.59</v>
      </c>
      <c r="AO636" s="4">
        <v>0</v>
      </c>
      <c r="AP636" s="4">
        <v>4.5</v>
      </c>
      <c r="AQ636" s="4">
        <v>0</v>
      </c>
      <c r="AR636" s="4">
        <v>3.4569999999999999</v>
      </c>
      <c r="AS636" s="4">
        <v>3.4569999999999999</v>
      </c>
      <c r="AT636" s="4">
        <v>2.4405000000000001</v>
      </c>
      <c r="AU636" s="4">
        <v>2.4405000000000001</v>
      </c>
      <c r="AV636" s="4">
        <v>0</v>
      </c>
      <c r="AW636" s="4">
        <v>0.9</v>
      </c>
      <c r="AX636" s="4">
        <v>0</v>
      </c>
      <c r="AY636" s="4">
        <v>0</v>
      </c>
      <c r="AZ636" s="4">
        <v>0</v>
      </c>
      <c r="BA636" s="4">
        <v>0</v>
      </c>
      <c r="BB636" s="4">
        <v>0</v>
      </c>
      <c r="BC636" s="4">
        <v>0</v>
      </c>
      <c r="BD636" s="4">
        <v>0</v>
      </c>
      <c r="BE636" s="4">
        <v>0</v>
      </c>
      <c r="BF636" s="4">
        <v>0</v>
      </c>
      <c r="BG636" s="4">
        <v>0</v>
      </c>
      <c r="BH636" s="4">
        <v>0</v>
      </c>
      <c r="BI636" s="4">
        <v>0</v>
      </c>
      <c r="BJ636" s="4">
        <v>0</v>
      </c>
      <c r="BK636" s="4">
        <v>0</v>
      </c>
      <c r="BL636" s="4">
        <v>0</v>
      </c>
      <c r="BM636" s="4">
        <v>0</v>
      </c>
      <c r="BN636" s="4">
        <v>0</v>
      </c>
      <c r="BO636" s="4">
        <v>0</v>
      </c>
      <c r="BP636" s="4">
        <v>0</v>
      </c>
      <c r="BQ636" s="4">
        <v>0</v>
      </c>
      <c r="BR636" s="4">
        <v>0</v>
      </c>
      <c r="BS636" s="4">
        <v>0</v>
      </c>
      <c r="BT636" s="4">
        <v>0</v>
      </c>
      <c r="BU636" s="4">
        <v>0</v>
      </c>
      <c r="BV636" s="4">
        <v>0</v>
      </c>
      <c r="BW636" s="4">
        <v>0</v>
      </c>
      <c r="BX636" s="4">
        <v>0</v>
      </c>
      <c r="BY636" s="4">
        <v>0</v>
      </c>
      <c r="BZ636" s="4">
        <v>0</v>
      </c>
    </row>
    <row r="637" spans="1:78" x14ac:dyDescent="0.15">
      <c r="A637" s="3">
        <v>40374</v>
      </c>
      <c r="B637" s="4">
        <v>1.47</v>
      </c>
      <c r="C637" s="4">
        <v>2.3108</v>
      </c>
      <c r="D637" s="4">
        <v>1.41</v>
      </c>
      <c r="E637" s="4">
        <v>1.46</v>
      </c>
      <c r="F637" s="4">
        <v>0</v>
      </c>
      <c r="G637" s="4">
        <v>1216.8</v>
      </c>
      <c r="H637" s="4">
        <v>0</v>
      </c>
      <c r="I637" s="4">
        <v>1.85</v>
      </c>
      <c r="J637" s="4">
        <v>2.2625999999999999</v>
      </c>
      <c r="K637" s="4">
        <v>1.85</v>
      </c>
      <c r="L637" s="4">
        <v>1.9</v>
      </c>
      <c r="M637" s="4">
        <v>0</v>
      </c>
      <c r="N637" s="4">
        <v>119</v>
      </c>
      <c r="O637" s="4">
        <v>0</v>
      </c>
      <c r="P637" s="4">
        <v>2.1</v>
      </c>
      <c r="Q637" s="4">
        <v>2.1</v>
      </c>
      <c r="R637" s="4">
        <v>2.1</v>
      </c>
      <c r="S637" s="4">
        <v>2.1</v>
      </c>
      <c r="T637" s="4">
        <v>0</v>
      </c>
      <c r="U637" s="4">
        <v>1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2.2000000000000002</v>
      </c>
      <c r="AE637" s="4">
        <v>2.2000000000000002</v>
      </c>
      <c r="AF637" s="4">
        <v>2.2000000000000002</v>
      </c>
      <c r="AG637" s="4">
        <v>2.2000000000000002</v>
      </c>
      <c r="AH637" s="4">
        <v>0</v>
      </c>
      <c r="AI637" s="4">
        <v>10</v>
      </c>
      <c r="AJ637" s="4">
        <v>0</v>
      </c>
      <c r="AK637" s="4">
        <v>2.29</v>
      </c>
      <c r="AL637" s="4">
        <v>2.29</v>
      </c>
      <c r="AM637" s="4">
        <v>2.29</v>
      </c>
      <c r="AN637" s="4">
        <v>2.29</v>
      </c>
      <c r="AO637" s="4">
        <v>0</v>
      </c>
      <c r="AP637" s="4">
        <v>1</v>
      </c>
      <c r="AQ637" s="4">
        <v>0</v>
      </c>
      <c r="AR637" s="4">
        <v>3.7</v>
      </c>
      <c r="AS637" s="4">
        <v>3.7</v>
      </c>
      <c r="AT637" s="4">
        <v>3.7</v>
      </c>
      <c r="AU637" s="4">
        <v>3.7</v>
      </c>
      <c r="AV637" s="4">
        <v>0</v>
      </c>
      <c r="AW637" s="4">
        <v>0.4</v>
      </c>
      <c r="AX637" s="4">
        <v>0</v>
      </c>
      <c r="AY637" s="4">
        <v>0</v>
      </c>
      <c r="AZ637" s="4">
        <v>0</v>
      </c>
      <c r="BA637" s="4">
        <v>0</v>
      </c>
      <c r="BB637" s="4">
        <v>0</v>
      </c>
      <c r="BC637" s="4">
        <v>0</v>
      </c>
      <c r="BD637" s="4">
        <v>0</v>
      </c>
      <c r="BE637" s="4">
        <v>0</v>
      </c>
      <c r="BF637" s="4">
        <v>0</v>
      </c>
      <c r="BG637" s="4">
        <v>0</v>
      </c>
      <c r="BH637" s="4">
        <v>0</v>
      </c>
      <c r="BI637" s="4">
        <v>0</v>
      </c>
      <c r="BJ637" s="4">
        <v>0</v>
      </c>
      <c r="BK637" s="4">
        <v>0</v>
      </c>
      <c r="BL637" s="4">
        <v>0</v>
      </c>
      <c r="BM637" s="4">
        <v>0</v>
      </c>
      <c r="BN637" s="4">
        <v>0</v>
      </c>
      <c r="BO637" s="4">
        <v>0</v>
      </c>
      <c r="BP637" s="4">
        <v>0</v>
      </c>
      <c r="BQ637" s="4">
        <v>0</v>
      </c>
      <c r="BR637" s="4">
        <v>0</v>
      </c>
      <c r="BS637" s="4">
        <v>0</v>
      </c>
      <c r="BT637" s="4">
        <v>0</v>
      </c>
      <c r="BU637" s="4">
        <v>0</v>
      </c>
      <c r="BV637" s="4">
        <v>0</v>
      </c>
      <c r="BW637" s="4">
        <v>0</v>
      </c>
      <c r="BX637" s="4">
        <v>0</v>
      </c>
      <c r="BY637" s="4">
        <v>0</v>
      </c>
      <c r="BZ637" s="4">
        <v>0</v>
      </c>
    </row>
    <row r="638" spans="1:78" x14ac:dyDescent="0.15">
      <c r="A638" s="3">
        <v>40375</v>
      </c>
      <c r="B638" s="4">
        <v>1.43</v>
      </c>
      <c r="C638" s="4">
        <v>1.82</v>
      </c>
      <c r="D638" s="4">
        <v>1.34</v>
      </c>
      <c r="E638" s="4">
        <v>1.82</v>
      </c>
      <c r="F638" s="4">
        <v>0</v>
      </c>
      <c r="G638" s="4">
        <v>1076.1099999999999</v>
      </c>
      <c r="H638" s="4">
        <v>0</v>
      </c>
      <c r="I638" s="4">
        <v>1.87</v>
      </c>
      <c r="J638" s="4">
        <v>2</v>
      </c>
      <c r="K638" s="4">
        <v>1.76</v>
      </c>
      <c r="L638" s="4">
        <v>1.9</v>
      </c>
      <c r="M638" s="4">
        <v>0</v>
      </c>
      <c r="N638" s="4">
        <v>66.650000000000006</v>
      </c>
      <c r="O638" s="4">
        <v>0</v>
      </c>
      <c r="P638" s="4">
        <v>1.92</v>
      </c>
      <c r="Q638" s="4">
        <v>2.0499999999999998</v>
      </c>
      <c r="R638" s="4">
        <v>1.92</v>
      </c>
      <c r="S638" s="4">
        <v>2.0499999999999998</v>
      </c>
      <c r="T638" s="4">
        <v>0</v>
      </c>
      <c r="U638" s="4">
        <v>3.5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2.4</v>
      </c>
      <c r="AE638" s="4">
        <v>2.4</v>
      </c>
      <c r="AF638" s="4">
        <v>2.17</v>
      </c>
      <c r="AG638" s="4">
        <v>2.17</v>
      </c>
      <c r="AH638" s="4">
        <v>0</v>
      </c>
      <c r="AI638" s="4">
        <v>2.2999999999999998</v>
      </c>
      <c r="AJ638" s="4">
        <v>0</v>
      </c>
      <c r="AK638" s="4">
        <v>2.2799999999999998</v>
      </c>
      <c r="AL638" s="4">
        <v>2.2799999999999998</v>
      </c>
      <c r="AM638" s="4">
        <v>2.2799999999999998</v>
      </c>
      <c r="AN638" s="4">
        <v>2.2799999999999998</v>
      </c>
      <c r="AO638" s="4">
        <v>0</v>
      </c>
      <c r="AP638" s="4">
        <v>1</v>
      </c>
      <c r="AQ638" s="4">
        <v>0</v>
      </c>
      <c r="AR638" s="4">
        <v>2.5499999999999998</v>
      </c>
      <c r="AS638" s="4">
        <v>2.5499999999999998</v>
      </c>
      <c r="AT638" s="4">
        <v>2.5499999999999998</v>
      </c>
      <c r="AU638" s="4">
        <v>2.5499999999999998</v>
      </c>
      <c r="AV638" s="4">
        <v>0</v>
      </c>
      <c r="AW638" s="4">
        <v>1</v>
      </c>
      <c r="AX638" s="4">
        <v>0</v>
      </c>
      <c r="AY638" s="4">
        <v>0</v>
      </c>
      <c r="AZ638" s="4">
        <v>0</v>
      </c>
      <c r="BA638" s="4">
        <v>0</v>
      </c>
      <c r="BB638" s="4">
        <v>0</v>
      </c>
      <c r="BC638" s="4">
        <v>0</v>
      </c>
      <c r="BD638" s="4">
        <v>0</v>
      </c>
      <c r="BE638" s="4">
        <v>0</v>
      </c>
      <c r="BF638" s="4">
        <v>0</v>
      </c>
      <c r="BG638" s="4">
        <v>0</v>
      </c>
      <c r="BH638" s="4">
        <v>0</v>
      </c>
      <c r="BI638" s="4">
        <v>0</v>
      </c>
      <c r="BJ638" s="4">
        <v>0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</row>
    <row r="639" spans="1:78" x14ac:dyDescent="0.15">
      <c r="A639" s="3">
        <v>40378</v>
      </c>
      <c r="B639" s="4">
        <v>1.43</v>
      </c>
      <c r="C639" s="4">
        <v>1.5744</v>
      </c>
      <c r="D639" s="4">
        <v>1.4</v>
      </c>
      <c r="E639" s="4">
        <v>1.45</v>
      </c>
      <c r="F639" s="4">
        <v>0</v>
      </c>
      <c r="G639" s="4">
        <v>1247.48</v>
      </c>
      <c r="H639" s="4">
        <v>0</v>
      </c>
      <c r="I639" s="4">
        <v>1.86</v>
      </c>
      <c r="J639" s="4">
        <v>2.1</v>
      </c>
      <c r="K639" s="4">
        <v>1.84</v>
      </c>
      <c r="L639" s="4">
        <v>1.88</v>
      </c>
      <c r="M639" s="4">
        <v>0</v>
      </c>
      <c r="N639" s="4">
        <v>57.7</v>
      </c>
      <c r="O639" s="4">
        <v>0</v>
      </c>
      <c r="P639" s="4">
        <v>1.92</v>
      </c>
      <c r="Q639" s="4">
        <v>1.92</v>
      </c>
      <c r="R639" s="4">
        <v>1.92</v>
      </c>
      <c r="S639" s="4">
        <v>1.92</v>
      </c>
      <c r="T639" s="4">
        <v>0</v>
      </c>
      <c r="U639" s="4">
        <v>1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2.3199999999999998</v>
      </c>
      <c r="AE639" s="4">
        <v>2.37</v>
      </c>
      <c r="AF639" s="4">
        <v>2.2000000000000002</v>
      </c>
      <c r="AG639" s="4">
        <v>2.2000000000000002</v>
      </c>
      <c r="AH639" s="4">
        <v>0</v>
      </c>
      <c r="AI639" s="4">
        <v>21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2.4</v>
      </c>
      <c r="AS639" s="4">
        <v>2.69</v>
      </c>
      <c r="AT639" s="4">
        <v>2.4</v>
      </c>
      <c r="AU639" s="4">
        <v>2.69</v>
      </c>
      <c r="AV639" s="4">
        <v>0</v>
      </c>
      <c r="AW639" s="4">
        <v>9.8000000000000007</v>
      </c>
      <c r="AX639" s="4">
        <v>0</v>
      </c>
      <c r="AY639" s="4">
        <v>0</v>
      </c>
      <c r="AZ639" s="4">
        <v>0</v>
      </c>
      <c r="BA639" s="4">
        <v>0</v>
      </c>
      <c r="BB639" s="4">
        <v>0</v>
      </c>
      <c r="BC639" s="4">
        <v>0</v>
      </c>
      <c r="BD639" s="4">
        <v>0</v>
      </c>
      <c r="BE639" s="4">
        <v>0</v>
      </c>
      <c r="BF639" s="4">
        <v>0</v>
      </c>
      <c r="BG639" s="4">
        <v>0</v>
      </c>
      <c r="BH639" s="4">
        <v>0</v>
      </c>
      <c r="BI639" s="4">
        <v>0</v>
      </c>
      <c r="BJ639" s="4">
        <v>0</v>
      </c>
      <c r="BK639" s="4">
        <v>0</v>
      </c>
      <c r="BL639" s="4">
        <v>0</v>
      </c>
      <c r="BM639" s="4">
        <v>2.97</v>
      </c>
      <c r="BN639" s="4">
        <v>2.97</v>
      </c>
      <c r="BO639" s="4">
        <v>2.97</v>
      </c>
      <c r="BP639" s="4">
        <v>2.97</v>
      </c>
      <c r="BQ639" s="4">
        <v>0</v>
      </c>
      <c r="BR639" s="4">
        <v>1.85</v>
      </c>
      <c r="BS639" s="4">
        <v>0</v>
      </c>
      <c r="BT639" s="4">
        <v>0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</row>
    <row r="640" spans="1:78" x14ac:dyDescent="0.15">
      <c r="A640" s="3">
        <v>40379</v>
      </c>
      <c r="B640" s="4">
        <v>1.48</v>
      </c>
      <c r="C640" s="4">
        <v>2.25</v>
      </c>
      <c r="D640" s="4">
        <v>1.36</v>
      </c>
      <c r="E640" s="4">
        <v>1.49</v>
      </c>
      <c r="F640" s="4">
        <v>0</v>
      </c>
      <c r="G640" s="4">
        <v>1290.71</v>
      </c>
      <c r="H640" s="4">
        <v>0</v>
      </c>
      <c r="I640" s="4">
        <v>1.81</v>
      </c>
      <c r="J640" s="4">
        <v>3.5</v>
      </c>
      <c r="K640" s="4">
        <v>1.78</v>
      </c>
      <c r="L640" s="4">
        <v>3.5</v>
      </c>
      <c r="M640" s="4">
        <v>0</v>
      </c>
      <c r="N640" s="4">
        <v>130.5</v>
      </c>
      <c r="O640" s="4">
        <v>0</v>
      </c>
      <c r="P640" s="4">
        <v>1.91</v>
      </c>
      <c r="Q640" s="4">
        <v>1.93</v>
      </c>
      <c r="R640" s="4">
        <v>1.91</v>
      </c>
      <c r="S640" s="4">
        <v>1.93</v>
      </c>
      <c r="T640" s="4">
        <v>0</v>
      </c>
      <c r="U640" s="4">
        <v>7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2.6</v>
      </c>
      <c r="AE640" s="4">
        <v>2.6</v>
      </c>
      <c r="AF640" s="4">
        <v>2</v>
      </c>
      <c r="AG640" s="4">
        <v>2.2000000000000002</v>
      </c>
      <c r="AH640" s="4">
        <v>0</v>
      </c>
      <c r="AI640" s="4">
        <v>15.6</v>
      </c>
      <c r="AJ640" s="4">
        <v>0</v>
      </c>
      <c r="AK640" s="4">
        <v>2.4</v>
      </c>
      <c r="AL640" s="4">
        <v>2.4</v>
      </c>
      <c r="AM640" s="4">
        <v>2.4</v>
      </c>
      <c r="AN640" s="4">
        <v>2.4</v>
      </c>
      <c r="AO640" s="4">
        <v>0</v>
      </c>
      <c r="AP640" s="4">
        <v>0.1</v>
      </c>
      <c r="AQ640" s="4">
        <v>0</v>
      </c>
      <c r="AR640" s="4">
        <v>3.7</v>
      </c>
      <c r="AS640" s="4">
        <v>3.7</v>
      </c>
      <c r="AT640" s="4">
        <v>3.7</v>
      </c>
      <c r="AU640" s="4">
        <v>3.7</v>
      </c>
      <c r="AV640" s="4">
        <v>0</v>
      </c>
      <c r="AW640" s="4">
        <v>0.35</v>
      </c>
      <c r="AX640" s="4">
        <v>0</v>
      </c>
      <c r="AY640" s="4">
        <v>0</v>
      </c>
      <c r="AZ640" s="4">
        <v>0</v>
      </c>
      <c r="BA640" s="4">
        <v>0</v>
      </c>
      <c r="BB640" s="4">
        <v>0</v>
      </c>
      <c r="BC640" s="4">
        <v>0</v>
      </c>
      <c r="BD640" s="4">
        <v>0</v>
      </c>
      <c r="BE640" s="4">
        <v>0</v>
      </c>
      <c r="BF640" s="4">
        <v>0</v>
      </c>
      <c r="BG640" s="4">
        <v>0</v>
      </c>
      <c r="BH640" s="4">
        <v>0</v>
      </c>
      <c r="BI640" s="4">
        <v>0</v>
      </c>
      <c r="BJ640" s="4">
        <v>0</v>
      </c>
      <c r="BK640" s="4">
        <v>0</v>
      </c>
      <c r="BL640" s="4">
        <v>0</v>
      </c>
      <c r="BM640" s="4">
        <v>0</v>
      </c>
      <c r="BN640" s="4">
        <v>0</v>
      </c>
      <c r="BO640" s="4">
        <v>0</v>
      </c>
      <c r="BP640" s="4">
        <v>0</v>
      </c>
      <c r="BQ640" s="4">
        <v>0</v>
      </c>
      <c r="BR640" s="4">
        <v>0</v>
      </c>
      <c r="BS640" s="4">
        <v>0</v>
      </c>
      <c r="BT640" s="4">
        <v>0</v>
      </c>
      <c r="BU640" s="4">
        <v>0</v>
      </c>
      <c r="BV640" s="4">
        <v>0</v>
      </c>
      <c r="BW640" s="4">
        <v>0</v>
      </c>
      <c r="BX640" s="4">
        <v>0</v>
      </c>
      <c r="BY640" s="4">
        <v>0</v>
      </c>
      <c r="BZ640" s="4">
        <v>0</v>
      </c>
    </row>
    <row r="641" spans="1:78" x14ac:dyDescent="0.15">
      <c r="A641" s="3">
        <v>40380</v>
      </c>
      <c r="B641" s="4">
        <v>1.48</v>
      </c>
      <c r="C641" s="4">
        <v>2</v>
      </c>
      <c r="D641" s="4">
        <v>1.444</v>
      </c>
      <c r="E641" s="4">
        <v>1.53</v>
      </c>
      <c r="F641" s="4">
        <v>0</v>
      </c>
      <c r="G641" s="4">
        <v>1204.32</v>
      </c>
      <c r="H641" s="4">
        <v>0</v>
      </c>
      <c r="I641" s="4">
        <v>1.85</v>
      </c>
      <c r="J641" s="4">
        <v>2.04</v>
      </c>
      <c r="K641" s="4">
        <v>1.84</v>
      </c>
      <c r="L641" s="4">
        <v>1.87</v>
      </c>
      <c r="M641" s="4">
        <v>0</v>
      </c>
      <c r="N641" s="4">
        <v>92.3</v>
      </c>
      <c r="O641" s="4">
        <v>0</v>
      </c>
      <c r="P641" s="4">
        <v>1.8833</v>
      </c>
      <c r="Q641" s="4">
        <v>1.9</v>
      </c>
      <c r="R641" s="4">
        <v>1.8833</v>
      </c>
      <c r="S641" s="4">
        <v>1.9</v>
      </c>
      <c r="T641" s="4">
        <v>0</v>
      </c>
      <c r="U641" s="4">
        <v>34.9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2.4</v>
      </c>
      <c r="AE641" s="4">
        <v>2.4</v>
      </c>
      <c r="AF641" s="4">
        <v>2.4</v>
      </c>
      <c r="AG641" s="4">
        <v>2.4</v>
      </c>
      <c r="AH641" s="4">
        <v>0</v>
      </c>
      <c r="AI641" s="4">
        <v>0.5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2.5</v>
      </c>
      <c r="AS641" s="4">
        <v>2.6</v>
      </c>
      <c r="AT641" s="4">
        <v>2.4</v>
      </c>
      <c r="AU641" s="4">
        <v>2.4</v>
      </c>
      <c r="AV641" s="4">
        <v>0</v>
      </c>
      <c r="AW641" s="4">
        <v>24</v>
      </c>
      <c r="AX641" s="4">
        <v>0</v>
      </c>
      <c r="AY641" s="4">
        <v>0</v>
      </c>
      <c r="AZ641" s="4">
        <v>0</v>
      </c>
      <c r="BA641" s="4">
        <v>0</v>
      </c>
      <c r="BB641" s="4">
        <v>0</v>
      </c>
      <c r="BC641" s="4">
        <v>0</v>
      </c>
      <c r="BD641" s="4">
        <v>0</v>
      </c>
      <c r="BE641" s="4">
        <v>0</v>
      </c>
      <c r="BF641" s="4">
        <v>0</v>
      </c>
      <c r="BG641" s="4">
        <v>0</v>
      </c>
      <c r="BH641" s="4">
        <v>0</v>
      </c>
      <c r="BI641" s="4">
        <v>0</v>
      </c>
      <c r="BJ641" s="4">
        <v>0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4">
        <v>0</v>
      </c>
      <c r="BS641" s="4">
        <v>0</v>
      </c>
      <c r="BT641" s="4">
        <v>0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</row>
    <row r="642" spans="1:78" x14ac:dyDescent="0.15">
      <c r="A642" s="3">
        <v>40381</v>
      </c>
      <c r="B642" s="4">
        <v>1.45</v>
      </c>
      <c r="C642" s="4">
        <v>1.5549999999999999</v>
      </c>
      <c r="D642" s="4">
        <v>1.4</v>
      </c>
      <c r="E642" s="4">
        <v>1.45</v>
      </c>
      <c r="F642" s="4">
        <v>0</v>
      </c>
      <c r="G642" s="4">
        <v>1189.8499999999999</v>
      </c>
      <c r="H642" s="4">
        <v>0</v>
      </c>
      <c r="I642" s="4">
        <v>1.5781000000000001</v>
      </c>
      <c r="J642" s="4">
        <v>2.2200000000000002</v>
      </c>
      <c r="K642" s="4">
        <v>1.49</v>
      </c>
      <c r="L642" s="4">
        <v>2.2200000000000002</v>
      </c>
      <c r="M642" s="4">
        <v>0</v>
      </c>
      <c r="N642" s="4">
        <v>113.3</v>
      </c>
      <c r="O642" s="4">
        <v>0</v>
      </c>
      <c r="P642" s="4">
        <v>1.87</v>
      </c>
      <c r="Q642" s="4">
        <v>1.9</v>
      </c>
      <c r="R642" s="4">
        <v>1.85</v>
      </c>
      <c r="S642" s="4">
        <v>1.9</v>
      </c>
      <c r="T642" s="4">
        <v>0</v>
      </c>
      <c r="U642" s="4">
        <v>44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1.93</v>
      </c>
      <c r="AE642" s="4">
        <v>1.93</v>
      </c>
      <c r="AF642" s="4">
        <v>1.93</v>
      </c>
      <c r="AG642" s="4">
        <v>1.93</v>
      </c>
      <c r="AH642" s="4">
        <v>0</v>
      </c>
      <c r="AI642" s="4">
        <v>0.7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2.4</v>
      </c>
      <c r="AS642" s="4">
        <v>2.6297999999999999</v>
      </c>
      <c r="AT642" s="4">
        <v>2.4</v>
      </c>
      <c r="AU642" s="4">
        <v>2.6297999999999999</v>
      </c>
      <c r="AV642" s="4">
        <v>0</v>
      </c>
      <c r="AW642" s="4">
        <v>10.5</v>
      </c>
      <c r="AX642" s="4">
        <v>0</v>
      </c>
      <c r="AY642" s="4">
        <v>0</v>
      </c>
      <c r="AZ642" s="4">
        <v>0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2.6</v>
      </c>
      <c r="BG642" s="4">
        <v>2.6</v>
      </c>
      <c r="BH642" s="4">
        <v>2.6</v>
      </c>
      <c r="BI642" s="4">
        <v>2.6</v>
      </c>
      <c r="BJ642" s="4">
        <v>0</v>
      </c>
      <c r="BK642" s="4">
        <v>15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4">
        <v>0</v>
      </c>
      <c r="BS642" s="4">
        <v>0</v>
      </c>
      <c r="BT642" s="4">
        <v>0</v>
      </c>
      <c r="BU642" s="4">
        <v>0</v>
      </c>
      <c r="BV642" s="4">
        <v>0</v>
      </c>
      <c r="BW642" s="4">
        <v>0</v>
      </c>
      <c r="BX642" s="4">
        <v>0</v>
      </c>
      <c r="BY642" s="4">
        <v>0</v>
      </c>
      <c r="BZ642" s="4">
        <v>0</v>
      </c>
    </row>
    <row r="643" spans="1:78" x14ac:dyDescent="0.15">
      <c r="A643" s="3">
        <v>40382</v>
      </c>
      <c r="B643" s="4">
        <v>1.43</v>
      </c>
      <c r="C643" s="4">
        <v>1.53</v>
      </c>
      <c r="D643" s="4">
        <v>1.41</v>
      </c>
      <c r="E643" s="4">
        <v>1.4775</v>
      </c>
      <c r="F643" s="4">
        <v>0</v>
      </c>
      <c r="G643" s="4">
        <v>1219.28</v>
      </c>
      <c r="H643" s="4">
        <v>0</v>
      </c>
      <c r="I643" s="4">
        <v>1.95</v>
      </c>
      <c r="J643" s="4">
        <v>1.95</v>
      </c>
      <c r="K643" s="4">
        <v>1.6</v>
      </c>
      <c r="L643" s="4">
        <v>1.81</v>
      </c>
      <c r="M643" s="4">
        <v>0</v>
      </c>
      <c r="N643" s="4">
        <v>31.4</v>
      </c>
      <c r="O643" s="4">
        <v>0</v>
      </c>
      <c r="P643" s="4">
        <v>1.86</v>
      </c>
      <c r="Q643" s="4">
        <v>1.875</v>
      </c>
      <c r="R643" s="4">
        <v>1.86</v>
      </c>
      <c r="S643" s="4">
        <v>1.86</v>
      </c>
      <c r="T643" s="4">
        <v>0</v>
      </c>
      <c r="U643" s="4">
        <v>70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2.1</v>
      </c>
      <c r="AE643" s="4">
        <v>2.35</v>
      </c>
      <c r="AF643" s="4">
        <v>2.1</v>
      </c>
      <c r="AG643" s="4">
        <v>2.35</v>
      </c>
      <c r="AH643" s="4">
        <v>0</v>
      </c>
      <c r="AI643" s="4">
        <v>1.4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4">
        <v>2.5499999999999998</v>
      </c>
      <c r="AS643" s="4">
        <v>2.5499999999999998</v>
      </c>
      <c r="AT643" s="4">
        <v>2.5499999999999998</v>
      </c>
      <c r="AU643" s="4">
        <v>2.5499999999999998</v>
      </c>
      <c r="AV643" s="4">
        <v>0</v>
      </c>
      <c r="AW643" s="4">
        <v>0.04</v>
      </c>
      <c r="AX643" s="4">
        <v>0</v>
      </c>
      <c r="AY643" s="4">
        <v>0</v>
      </c>
      <c r="AZ643" s="4">
        <v>0</v>
      </c>
      <c r="BA643" s="4">
        <v>0</v>
      </c>
      <c r="BB643" s="4">
        <v>0</v>
      </c>
      <c r="BC643" s="4">
        <v>0</v>
      </c>
      <c r="BD643" s="4">
        <v>0</v>
      </c>
      <c r="BE643" s="4">
        <v>0</v>
      </c>
      <c r="BF643" s="4">
        <v>0</v>
      </c>
      <c r="BG643" s="4">
        <v>0</v>
      </c>
      <c r="BH643" s="4">
        <v>0</v>
      </c>
      <c r="BI643" s="4">
        <v>0</v>
      </c>
      <c r="BJ643" s="4">
        <v>0</v>
      </c>
      <c r="BK643" s="4">
        <v>0</v>
      </c>
      <c r="BL643" s="4">
        <v>0</v>
      </c>
      <c r="BM643" s="4">
        <v>3.35</v>
      </c>
      <c r="BN643" s="4">
        <v>3.35</v>
      </c>
      <c r="BO643" s="4">
        <v>3.35</v>
      </c>
      <c r="BP643" s="4">
        <v>3.35</v>
      </c>
      <c r="BQ643" s="4">
        <v>0</v>
      </c>
      <c r="BR643" s="4">
        <v>2</v>
      </c>
      <c r="BS643" s="4">
        <v>0</v>
      </c>
      <c r="BT643" s="4">
        <v>0</v>
      </c>
      <c r="BU643" s="4">
        <v>0</v>
      </c>
      <c r="BV643" s="4">
        <v>0</v>
      </c>
      <c r="BW643" s="4">
        <v>0</v>
      </c>
      <c r="BX643" s="4">
        <v>0</v>
      </c>
      <c r="BY643" s="4">
        <v>0</v>
      </c>
      <c r="BZ643" s="4">
        <v>0</v>
      </c>
    </row>
    <row r="644" spans="1:78" x14ac:dyDescent="0.15">
      <c r="A644" s="3">
        <v>40385</v>
      </c>
      <c r="B644" s="4">
        <v>1.47</v>
      </c>
      <c r="C644" s="4">
        <v>1.77</v>
      </c>
      <c r="D644" s="4">
        <v>1.4479</v>
      </c>
      <c r="E644" s="4">
        <v>1.48</v>
      </c>
      <c r="F644" s="4">
        <v>0</v>
      </c>
      <c r="G644" s="4">
        <v>1201.3900000000001</v>
      </c>
      <c r="H644" s="4">
        <v>0</v>
      </c>
      <c r="I644" s="4">
        <v>1.8</v>
      </c>
      <c r="J644" s="4">
        <v>1.9</v>
      </c>
      <c r="K644" s="4">
        <v>1.5781000000000001</v>
      </c>
      <c r="L644" s="4">
        <v>1.83</v>
      </c>
      <c r="M644" s="4">
        <v>0</v>
      </c>
      <c r="N644" s="4">
        <v>89.6</v>
      </c>
      <c r="O644" s="4">
        <v>0</v>
      </c>
      <c r="P644" s="4">
        <v>1.86</v>
      </c>
      <c r="Q644" s="4">
        <v>1.88</v>
      </c>
      <c r="R644" s="4">
        <v>1.86</v>
      </c>
      <c r="S644" s="4">
        <v>1.88</v>
      </c>
      <c r="T644" s="4">
        <v>0</v>
      </c>
      <c r="U644" s="4">
        <v>25.5</v>
      </c>
      <c r="V644" s="4">
        <v>0</v>
      </c>
      <c r="W644" s="4">
        <v>1.91</v>
      </c>
      <c r="X644" s="4">
        <v>1.91</v>
      </c>
      <c r="Y644" s="4">
        <v>1.91</v>
      </c>
      <c r="Z644" s="4">
        <v>1.91</v>
      </c>
      <c r="AA644" s="4">
        <v>0</v>
      </c>
      <c r="AB644" s="4">
        <v>5</v>
      </c>
      <c r="AC644" s="4">
        <v>0</v>
      </c>
      <c r="AD644" s="4">
        <v>2.33</v>
      </c>
      <c r="AE644" s="4">
        <v>2.35</v>
      </c>
      <c r="AF644" s="4">
        <v>2.33</v>
      </c>
      <c r="AG644" s="4">
        <v>2.35</v>
      </c>
      <c r="AH644" s="4">
        <v>0</v>
      </c>
      <c r="AI644" s="4">
        <v>19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2.5249999999999999</v>
      </c>
      <c r="AS644" s="4">
        <v>2.5249999999999999</v>
      </c>
      <c r="AT644" s="4">
        <v>2.25</v>
      </c>
      <c r="AU644" s="4">
        <v>2.25</v>
      </c>
      <c r="AV644" s="4">
        <v>0</v>
      </c>
      <c r="AW644" s="4">
        <v>14.15</v>
      </c>
      <c r="AX644" s="4">
        <v>0</v>
      </c>
      <c r="AY644" s="4">
        <v>0</v>
      </c>
      <c r="AZ644" s="4">
        <v>0</v>
      </c>
      <c r="BA644" s="4">
        <v>0</v>
      </c>
      <c r="BB644" s="4">
        <v>0</v>
      </c>
      <c r="BC644" s="4">
        <v>0</v>
      </c>
      <c r="BD644" s="4">
        <v>0</v>
      </c>
      <c r="BE644" s="4">
        <v>0</v>
      </c>
      <c r="BF644" s="4">
        <v>2.7</v>
      </c>
      <c r="BG644" s="4">
        <v>2.7</v>
      </c>
      <c r="BH644" s="4">
        <v>2.62</v>
      </c>
      <c r="BI644" s="4">
        <v>2.62</v>
      </c>
      <c r="BJ644" s="4">
        <v>0</v>
      </c>
      <c r="BK644" s="4">
        <v>2</v>
      </c>
      <c r="BL644" s="4">
        <v>0</v>
      </c>
      <c r="BM644" s="4">
        <v>0</v>
      </c>
      <c r="BN644" s="4">
        <v>0</v>
      </c>
      <c r="BO644" s="4">
        <v>0</v>
      </c>
      <c r="BP644" s="4">
        <v>0</v>
      </c>
      <c r="BQ644" s="4">
        <v>0</v>
      </c>
      <c r="BR644" s="4">
        <v>0</v>
      </c>
      <c r="BS644" s="4">
        <v>0</v>
      </c>
      <c r="BT644" s="4">
        <v>0</v>
      </c>
      <c r="BU644" s="4">
        <v>0</v>
      </c>
      <c r="BV644" s="4">
        <v>0</v>
      </c>
      <c r="BW644" s="4">
        <v>0</v>
      </c>
      <c r="BX644" s="4">
        <v>0</v>
      </c>
      <c r="BY644" s="4">
        <v>0</v>
      </c>
      <c r="BZ644" s="4">
        <v>0</v>
      </c>
    </row>
    <row r="645" spans="1:78" x14ac:dyDescent="0.15">
      <c r="A645" s="3">
        <v>40386</v>
      </c>
      <c r="B645" s="4">
        <v>1.44</v>
      </c>
      <c r="C645" s="4">
        <v>1.76</v>
      </c>
      <c r="D645" s="4">
        <v>1.335</v>
      </c>
      <c r="E645" s="4">
        <v>1.44</v>
      </c>
      <c r="F645" s="4">
        <v>0</v>
      </c>
      <c r="G645" s="4">
        <v>1165.27</v>
      </c>
      <c r="H645" s="4">
        <v>0</v>
      </c>
      <c r="I645" s="4">
        <v>1.88</v>
      </c>
      <c r="J645" s="4">
        <v>2.0299999999999998</v>
      </c>
      <c r="K645" s="4">
        <v>1.7345999999999999</v>
      </c>
      <c r="L645" s="4">
        <v>2.0299999999999998</v>
      </c>
      <c r="M645" s="4">
        <v>0</v>
      </c>
      <c r="N645" s="4">
        <v>164.55</v>
      </c>
      <c r="O645" s="4">
        <v>0</v>
      </c>
      <c r="P645" s="4">
        <v>1.85</v>
      </c>
      <c r="Q645" s="4">
        <v>1.9</v>
      </c>
      <c r="R645" s="4">
        <v>1.8263</v>
      </c>
      <c r="S645" s="4">
        <v>1.9</v>
      </c>
      <c r="T645" s="4">
        <v>0</v>
      </c>
      <c r="U645" s="4">
        <v>58</v>
      </c>
      <c r="V645" s="4">
        <v>0</v>
      </c>
      <c r="W645" s="4">
        <v>2</v>
      </c>
      <c r="X645" s="4">
        <v>2</v>
      </c>
      <c r="Y645" s="4">
        <v>2</v>
      </c>
      <c r="Z645" s="4">
        <v>2</v>
      </c>
      <c r="AA645" s="4">
        <v>0</v>
      </c>
      <c r="AB645" s="4">
        <v>1</v>
      </c>
      <c r="AC645" s="4">
        <v>0</v>
      </c>
      <c r="AD645" s="4">
        <v>2.35</v>
      </c>
      <c r="AE645" s="4">
        <v>2.35</v>
      </c>
      <c r="AF645" s="4">
        <v>1.84</v>
      </c>
      <c r="AG645" s="4">
        <v>2.15</v>
      </c>
      <c r="AH645" s="4">
        <v>0</v>
      </c>
      <c r="AI645" s="4">
        <v>5.7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R645" s="4">
        <v>2.4</v>
      </c>
      <c r="AS645" s="4">
        <v>3.9</v>
      </c>
      <c r="AT645" s="4">
        <v>2.38</v>
      </c>
      <c r="AU645" s="4">
        <v>2.38</v>
      </c>
      <c r="AV645" s="4">
        <v>0</v>
      </c>
      <c r="AW645" s="4">
        <v>9.6999999999999993</v>
      </c>
      <c r="AX645" s="4">
        <v>0</v>
      </c>
      <c r="AY645" s="4">
        <v>2.8</v>
      </c>
      <c r="AZ645" s="4">
        <v>2.8</v>
      </c>
      <c r="BA645" s="4">
        <v>2.8</v>
      </c>
      <c r="BB645" s="4">
        <v>2.8</v>
      </c>
      <c r="BC645" s="4">
        <v>0</v>
      </c>
      <c r="BD645" s="4">
        <v>5</v>
      </c>
      <c r="BE645" s="4">
        <v>0</v>
      </c>
      <c r="BF645" s="4">
        <v>0</v>
      </c>
      <c r="BG645" s="4">
        <v>0</v>
      </c>
      <c r="BH645" s="4">
        <v>0</v>
      </c>
      <c r="BI645" s="4">
        <v>0</v>
      </c>
      <c r="BJ645" s="4">
        <v>0</v>
      </c>
      <c r="BK645" s="4">
        <v>0</v>
      </c>
      <c r="BL645" s="4">
        <v>0</v>
      </c>
      <c r="BM645" s="4">
        <v>0</v>
      </c>
      <c r="BN645" s="4">
        <v>0</v>
      </c>
      <c r="BO645" s="4">
        <v>0</v>
      </c>
      <c r="BP645" s="4">
        <v>0</v>
      </c>
      <c r="BQ645" s="4">
        <v>0</v>
      </c>
      <c r="BR645" s="4">
        <v>0</v>
      </c>
      <c r="BS645" s="4">
        <v>0</v>
      </c>
      <c r="BT645" s="4">
        <v>0</v>
      </c>
      <c r="BU645" s="4">
        <v>0</v>
      </c>
      <c r="BV645" s="4">
        <v>0</v>
      </c>
      <c r="BW645" s="4">
        <v>0</v>
      </c>
      <c r="BX645" s="4">
        <v>0</v>
      </c>
      <c r="BY645" s="4">
        <v>0</v>
      </c>
      <c r="BZ645" s="4">
        <v>0</v>
      </c>
    </row>
    <row r="646" spans="1:78" x14ac:dyDescent="0.15">
      <c r="A646" s="3">
        <v>40387</v>
      </c>
      <c r="B646" s="4">
        <v>1.44</v>
      </c>
      <c r="C646" s="4">
        <v>1.595</v>
      </c>
      <c r="D646" s="4">
        <v>1.34</v>
      </c>
      <c r="E646" s="4">
        <v>1.4933000000000001</v>
      </c>
      <c r="F646" s="4">
        <v>0</v>
      </c>
      <c r="G646" s="4">
        <v>1255.5</v>
      </c>
      <c r="H646" s="4">
        <v>0</v>
      </c>
      <c r="I646" s="4">
        <v>1.5781000000000001</v>
      </c>
      <c r="J646" s="4">
        <v>4</v>
      </c>
      <c r="K646" s="4">
        <v>1.5781000000000001</v>
      </c>
      <c r="L646" s="4">
        <v>1.72</v>
      </c>
      <c r="M646" s="4">
        <v>0</v>
      </c>
      <c r="N646" s="4">
        <v>126.1</v>
      </c>
      <c r="O646" s="4">
        <v>0</v>
      </c>
      <c r="P646" s="4">
        <v>1.9</v>
      </c>
      <c r="Q646" s="4">
        <v>1.9</v>
      </c>
      <c r="R646" s="4">
        <v>1.82</v>
      </c>
      <c r="S646" s="4">
        <v>1.82</v>
      </c>
      <c r="T646" s="4">
        <v>0</v>
      </c>
      <c r="U646" s="4">
        <v>50.25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2.2275</v>
      </c>
      <c r="AE646" s="4">
        <v>2.2275</v>
      </c>
      <c r="AF646" s="4">
        <v>2.2000000000000002</v>
      </c>
      <c r="AG646" s="4">
        <v>2.2000000000000002</v>
      </c>
      <c r="AH646" s="4">
        <v>0</v>
      </c>
      <c r="AI646" s="4">
        <v>3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2.4700000000000002</v>
      </c>
      <c r="AS646" s="4">
        <v>2.48</v>
      </c>
      <c r="AT646" s="4">
        <v>2.46</v>
      </c>
      <c r="AU646" s="4">
        <v>2.46</v>
      </c>
      <c r="AV646" s="4">
        <v>0</v>
      </c>
      <c r="AW646" s="4">
        <v>10.6</v>
      </c>
      <c r="AX646" s="4">
        <v>0</v>
      </c>
      <c r="AY646" s="4">
        <v>2.75</v>
      </c>
      <c r="AZ646" s="4">
        <v>2.75</v>
      </c>
      <c r="BA646" s="4">
        <v>2.75</v>
      </c>
      <c r="BB646" s="4">
        <v>2.75</v>
      </c>
      <c r="BC646" s="4">
        <v>0</v>
      </c>
      <c r="BD646" s="4">
        <v>3</v>
      </c>
      <c r="BE646" s="4">
        <v>0</v>
      </c>
      <c r="BF646" s="4">
        <v>0</v>
      </c>
      <c r="BG646" s="4">
        <v>0</v>
      </c>
      <c r="BH646" s="4">
        <v>0</v>
      </c>
      <c r="BI646" s="4">
        <v>0</v>
      </c>
      <c r="BJ646" s="4">
        <v>0</v>
      </c>
      <c r="BK646" s="4">
        <v>0</v>
      </c>
      <c r="BL646" s="4">
        <v>0</v>
      </c>
      <c r="BM646" s="4">
        <v>2.6</v>
      </c>
      <c r="BN646" s="4">
        <v>2.6</v>
      </c>
      <c r="BO646" s="4">
        <v>2.6</v>
      </c>
      <c r="BP646" s="4">
        <v>2.6</v>
      </c>
      <c r="BQ646" s="4">
        <v>0</v>
      </c>
      <c r="BR646" s="4">
        <v>0.03</v>
      </c>
      <c r="BS646" s="4">
        <v>0</v>
      </c>
      <c r="BT646" s="4">
        <v>0</v>
      </c>
      <c r="BU646" s="4">
        <v>0</v>
      </c>
      <c r="BV646" s="4">
        <v>0</v>
      </c>
      <c r="BW646" s="4">
        <v>0</v>
      </c>
      <c r="BX646" s="4">
        <v>0</v>
      </c>
      <c r="BY646" s="4">
        <v>0</v>
      </c>
      <c r="BZ646" s="4">
        <v>0</v>
      </c>
    </row>
    <row r="647" spans="1:78" x14ac:dyDescent="0.15">
      <c r="A647" s="3">
        <v>40388</v>
      </c>
      <c r="B647" s="4">
        <v>1.46</v>
      </c>
      <c r="C647" s="4">
        <v>1.58</v>
      </c>
      <c r="D647" s="4">
        <v>1.34</v>
      </c>
      <c r="E647" s="4">
        <v>1.4945999999999999</v>
      </c>
      <c r="F647" s="4">
        <v>0</v>
      </c>
      <c r="G647" s="4">
        <v>1484.93</v>
      </c>
      <c r="H647" s="4">
        <v>0</v>
      </c>
      <c r="I647" s="4">
        <v>1.75</v>
      </c>
      <c r="J647" s="4">
        <v>1.9</v>
      </c>
      <c r="K647" s="4">
        <v>1.66</v>
      </c>
      <c r="L647" s="4">
        <v>1.71</v>
      </c>
      <c r="M647" s="4">
        <v>0</v>
      </c>
      <c r="N647" s="4">
        <v>199.8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2.2000000000000002</v>
      </c>
      <c r="AE647" s="4">
        <v>2.2000000000000002</v>
      </c>
      <c r="AF647" s="4">
        <v>2.2000000000000002</v>
      </c>
      <c r="AG647" s="4">
        <v>2.2000000000000002</v>
      </c>
      <c r="AH647" s="4">
        <v>0</v>
      </c>
      <c r="AI647" s="4">
        <v>1</v>
      </c>
      <c r="AJ647" s="4">
        <v>0</v>
      </c>
      <c r="AK647" s="4">
        <v>2.4500000000000002</v>
      </c>
      <c r="AL647" s="4">
        <v>2.4500000000000002</v>
      </c>
      <c r="AM647" s="4">
        <v>2.4500000000000002</v>
      </c>
      <c r="AN647" s="4">
        <v>2.4500000000000002</v>
      </c>
      <c r="AO647" s="4">
        <v>0</v>
      </c>
      <c r="AP647" s="4">
        <v>0.4</v>
      </c>
      <c r="AQ647" s="4">
        <v>0</v>
      </c>
      <c r="AR647" s="4">
        <v>2.42</v>
      </c>
      <c r="AS647" s="4">
        <v>2.42</v>
      </c>
      <c r="AT647" s="4">
        <v>2.42</v>
      </c>
      <c r="AU647" s="4">
        <v>2.42</v>
      </c>
      <c r="AV647" s="4">
        <v>0</v>
      </c>
      <c r="AW647" s="4">
        <v>1</v>
      </c>
      <c r="AX647" s="4">
        <v>0</v>
      </c>
      <c r="AY647" s="4">
        <v>0</v>
      </c>
      <c r="AZ647" s="4">
        <v>0</v>
      </c>
      <c r="BA647" s="4">
        <v>0</v>
      </c>
      <c r="BB647" s="4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  <c r="BI647" s="4">
        <v>0</v>
      </c>
      <c r="BJ647" s="4">
        <v>0</v>
      </c>
      <c r="BK647" s="4">
        <v>0</v>
      </c>
      <c r="BL647" s="4">
        <v>0</v>
      </c>
      <c r="BM647" s="4">
        <v>2.6</v>
      </c>
      <c r="BN647" s="4">
        <v>2.6</v>
      </c>
      <c r="BO647" s="4">
        <v>2.6</v>
      </c>
      <c r="BP647" s="4">
        <v>2.6</v>
      </c>
      <c r="BQ647" s="4">
        <v>0</v>
      </c>
      <c r="BR647" s="4">
        <v>8.8999999999999996E-2</v>
      </c>
      <c r="BS647" s="4">
        <v>0</v>
      </c>
      <c r="BT647" s="4">
        <v>2.2400000000000002</v>
      </c>
      <c r="BU647" s="4">
        <v>2.2400000000000002</v>
      </c>
      <c r="BV647" s="4">
        <v>2.2400000000000002</v>
      </c>
      <c r="BW647" s="4">
        <v>2.2400000000000002</v>
      </c>
      <c r="BX647" s="4">
        <v>0</v>
      </c>
      <c r="BY647" s="4">
        <v>0.1</v>
      </c>
      <c r="BZ647" s="4">
        <v>0</v>
      </c>
    </row>
    <row r="648" spans="1:78" x14ac:dyDescent="0.15">
      <c r="A648" s="3">
        <v>40389</v>
      </c>
      <c r="B648" s="4">
        <v>1.4945999999999999</v>
      </c>
      <c r="C648" s="4">
        <v>1.79</v>
      </c>
      <c r="D648" s="4">
        <v>1.45</v>
      </c>
      <c r="E648" s="4">
        <v>1.48</v>
      </c>
      <c r="F648" s="4">
        <v>0</v>
      </c>
      <c r="G648" s="4">
        <v>1410.49</v>
      </c>
      <c r="H648" s="4">
        <v>0</v>
      </c>
      <c r="I648" s="4">
        <v>1.9</v>
      </c>
      <c r="J648" s="4">
        <v>2.2000000000000002</v>
      </c>
      <c r="K648" s="4">
        <v>1.68</v>
      </c>
      <c r="L648" s="4">
        <v>1.7</v>
      </c>
      <c r="M648" s="4">
        <v>0</v>
      </c>
      <c r="N648" s="4">
        <v>51.6</v>
      </c>
      <c r="O648" s="4">
        <v>0</v>
      </c>
      <c r="P648" s="4">
        <v>1.8049999999999999</v>
      </c>
      <c r="Q648" s="4">
        <v>1.8049999999999999</v>
      </c>
      <c r="R648" s="4">
        <v>1.8</v>
      </c>
      <c r="S648" s="4">
        <v>1.8</v>
      </c>
      <c r="T648" s="4">
        <v>0</v>
      </c>
      <c r="U648" s="4">
        <v>2.1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2.2000000000000002</v>
      </c>
      <c r="AE648" s="4">
        <v>2.2000000000000002</v>
      </c>
      <c r="AF648" s="4">
        <v>2</v>
      </c>
      <c r="AG648" s="4">
        <v>2</v>
      </c>
      <c r="AH648" s="4">
        <v>0</v>
      </c>
      <c r="AI648" s="4">
        <v>3.5</v>
      </c>
      <c r="AJ648" s="4">
        <v>0</v>
      </c>
      <c r="AK648" s="4">
        <v>2.1</v>
      </c>
      <c r="AL648" s="4">
        <v>2.1</v>
      </c>
      <c r="AM648" s="4">
        <v>2.1</v>
      </c>
      <c r="AN648" s="4">
        <v>2.1</v>
      </c>
      <c r="AO648" s="4">
        <v>0</v>
      </c>
      <c r="AP648" s="4">
        <v>0.65</v>
      </c>
      <c r="AQ648" s="4">
        <v>0</v>
      </c>
      <c r="AR648" s="4">
        <v>2.4500000000000002</v>
      </c>
      <c r="AS648" s="4">
        <v>2.4500000000000002</v>
      </c>
      <c r="AT648" s="4">
        <v>2.4500000000000002</v>
      </c>
      <c r="AU648" s="4">
        <v>2.4500000000000002</v>
      </c>
      <c r="AV648" s="4">
        <v>0</v>
      </c>
      <c r="AW648" s="4">
        <v>1.5</v>
      </c>
      <c r="AX648" s="4">
        <v>0</v>
      </c>
      <c r="AY648" s="4">
        <v>0</v>
      </c>
      <c r="AZ648" s="4">
        <v>0</v>
      </c>
      <c r="BA648" s="4">
        <v>0</v>
      </c>
      <c r="BB648" s="4">
        <v>0</v>
      </c>
      <c r="BC648" s="4">
        <v>0</v>
      </c>
      <c r="BD648" s="4">
        <v>0</v>
      </c>
      <c r="BE648" s="4">
        <v>0</v>
      </c>
      <c r="BF648" s="4">
        <v>0</v>
      </c>
      <c r="BG648" s="4">
        <v>0</v>
      </c>
      <c r="BH648" s="4">
        <v>0</v>
      </c>
      <c r="BI648" s="4">
        <v>0</v>
      </c>
      <c r="BJ648" s="4">
        <v>0</v>
      </c>
      <c r="BK648" s="4">
        <v>0</v>
      </c>
      <c r="BL648" s="4">
        <v>0</v>
      </c>
      <c r="BM648" s="4">
        <v>0</v>
      </c>
      <c r="BN648" s="4">
        <v>0</v>
      </c>
      <c r="BO648" s="4">
        <v>0</v>
      </c>
      <c r="BP648" s="4">
        <v>0</v>
      </c>
      <c r="BQ648" s="4">
        <v>0</v>
      </c>
      <c r="BR648" s="4">
        <v>0</v>
      </c>
      <c r="BS648" s="4">
        <v>0</v>
      </c>
      <c r="BT648" s="4">
        <v>0</v>
      </c>
      <c r="BU648" s="4">
        <v>0</v>
      </c>
      <c r="BV648" s="4">
        <v>0</v>
      </c>
      <c r="BW648" s="4">
        <v>0</v>
      </c>
      <c r="BX648" s="4">
        <v>0</v>
      </c>
      <c r="BY648" s="4">
        <v>0</v>
      </c>
      <c r="BZ648" s="4">
        <v>0</v>
      </c>
    </row>
    <row r="649" spans="1:78" x14ac:dyDescent="0.15">
      <c r="A649" s="3">
        <v>40392</v>
      </c>
      <c r="B649" s="4">
        <v>1.48</v>
      </c>
      <c r="C649" s="4">
        <v>1.67</v>
      </c>
      <c r="D649" s="4">
        <v>1.37</v>
      </c>
      <c r="E649" s="4">
        <v>1.5196000000000001</v>
      </c>
      <c r="F649" s="4">
        <v>0</v>
      </c>
      <c r="G649" s="4">
        <v>1318.44</v>
      </c>
      <c r="H649" s="4">
        <v>0</v>
      </c>
      <c r="I649" s="4">
        <v>1.72</v>
      </c>
      <c r="J649" s="4">
        <v>2.5499999999999998</v>
      </c>
      <c r="K649" s="4">
        <v>1.5</v>
      </c>
      <c r="L649" s="4">
        <v>1.6425000000000001</v>
      </c>
      <c r="M649" s="4">
        <v>0</v>
      </c>
      <c r="N649" s="4">
        <v>177.77</v>
      </c>
      <c r="O649" s="4">
        <v>0</v>
      </c>
      <c r="P649" s="4">
        <v>2</v>
      </c>
      <c r="Q649" s="4">
        <v>2</v>
      </c>
      <c r="R649" s="4">
        <v>2</v>
      </c>
      <c r="S649" s="4">
        <v>2</v>
      </c>
      <c r="T649" s="4">
        <v>0</v>
      </c>
      <c r="U649" s="4">
        <v>0.2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2.11</v>
      </c>
      <c r="AE649" s="4">
        <v>2.2000000000000002</v>
      </c>
      <c r="AF649" s="4">
        <v>2.11</v>
      </c>
      <c r="AG649" s="4">
        <v>2.2000000000000002</v>
      </c>
      <c r="AH649" s="4">
        <v>0</v>
      </c>
      <c r="AI649" s="4">
        <v>1.7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0</v>
      </c>
      <c r="BH649" s="4">
        <v>0</v>
      </c>
      <c r="BI649" s="4">
        <v>0</v>
      </c>
      <c r="BJ649" s="4">
        <v>0</v>
      </c>
      <c r="BK649" s="4">
        <v>0</v>
      </c>
      <c r="BL649" s="4">
        <v>0</v>
      </c>
      <c r="BM649" s="4">
        <v>0</v>
      </c>
      <c r="BN649" s="4">
        <v>0</v>
      </c>
      <c r="BO649" s="4">
        <v>0</v>
      </c>
      <c r="BP649" s="4">
        <v>0</v>
      </c>
      <c r="BQ649" s="4">
        <v>0</v>
      </c>
      <c r="BR649" s="4">
        <v>0</v>
      </c>
      <c r="BS649" s="4">
        <v>0</v>
      </c>
      <c r="BT649" s="4">
        <v>0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</row>
    <row r="650" spans="1:78" x14ac:dyDescent="0.15">
      <c r="A650" s="3">
        <v>40393</v>
      </c>
      <c r="B650" s="4">
        <v>1.47</v>
      </c>
      <c r="C650" s="4">
        <v>1.67</v>
      </c>
      <c r="D650" s="4">
        <v>1.365</v>
      </c>
      <c r="E650" s="4">
        <v>1.49</v>
      </c>
      <c r="F650" s="4">
        <v>0</v>
      </c>
      <c r="G650" s="4">
        <v>1314.38</v>
      </c>
      <c r="H650" s="4">
        <v>0</v>
      </c>
      <c r="I650" s="4">
        <v>1.67</v>
      </c>
      <c r="J650" s="4">
        <v>1.8</v>
      </c>
      <c r="K650" s="4">
        <v>1.67</v>
      </c>
      <c r="L650" s="4">
        <v>1.74</v>
      </c>
      <c r="M650" s="4">
        <v>0</v>
      </c>
      <c r="N650" s="4">
        <v>152.6</v>
      </c>
      <c r="O650" s="4">
        <v>0</v>
      </c>
      <c r="P650" s="4">
        <v>1.87</v>
      </c>
      <c r="Q650" s="4">
        <v>2.88</v>
      </c>
      <c r="R650" s="4">
        <v>1.7</v>
      </c>
      <c r="S650" s="4">
        <v>2</v>
      </c>
      <c r="T650" s="4">
        <v>0</v>
      </c>
      <c r="U650" s="4">
        <v>17.899999999999999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2.15</v>
      </c>
      <c r="AE650" s="4">
        <v>2.15</v>
      </c>
      <c r="AF650" s="4">
        <v>1.75</v>
      </c>
      <c r="AG650" s="4">
        <v>2.15</v>
      </c>
      <c r="AH650" s="4">
        <v>0</v>
      </c>
      <c r="AI650" s="4">
        <v>3.1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2.59</v>
      </c>
      <c r="BG650" s="4">
        <v>2.59</v>
      </c>
      <c r="BH650" s="4">
        <v>2.59</v>
      </c>
      <c r="BI650" s="4">
        <v>2.59</v>
      </c>
      <c r="BJ650" s="4">
        <v>0</v>
      </c>
      <c r="BK650" s="4">
        <v>25</v>
      </c>
      <c r="BL650" s="4">
        <v>0</v>
      </c>
      <c r="BM650" s="4">
        <v>0</v>
      </c>
      <c r="BN650" s="4">
        <v>0</v>
      </c>
      <c r="BO650" s="4">
        <v>0</v>
      </c>
      <c r="BP650" s="4">
        <v>0</v>
      </c>
      <c r="BQ650" s="4">
        <v>0</v>
      </c>
      <c r="BR650" s="4">
        <v>0</v>
      </c>
      <c r="BS650" s="4">
        <v>0</v>
      </c>
      <c r="BT650" s="4">
        <v>0</v>
      </c>
      <c r="BU650" s="4">
        <v>0</v>
      </c>
      <c r="BV650" s="4">
        <v>0</v>
      </c>
      <c r="BW650" s="4">
        <v>0</v>
      </c>
      <c r="BX650" s="4">
        <v>0</v>
      </c>
      <c r="BY650" s="4">
        <v>0</v>
      </c>
      <c r="BZ650" s="4">
        <v>0</v>
      </c>
    </row>
    <row r="651" spans="1:78" x14ac:dyDescent="0.15">
      <c r="A651" s="3">
        <v>40394</v>
      </c>
      <c r="B651" s="4">
        <v>1.56</v>
      </c>
      <c r="C651" s="4">
        <v>1.67</v>
      </c>
      <c r="D651" s="4">
        <v>1.36</v>
      </c>
      <c r="E651" s="4">
        <v>1.4950000000000001</v>
      </c>
      <c r="F651" s="4">
        <v>0</v>
      </c>
      <c r="G651" s="4">
        <v>1183.45</v>
      </c>
      <c r="H651" s="4">
        <v>0</v>
      </c>
      <c r="I651" s="4">
        <v>1.69</v>
      </c>
      <c r="J651" s="4">
        <v>2.25</v>
      </c>
      <c r="K651" s="4">
        <v>1.62</v>
      </c>
      <c r="L651" s="4">
        <v>1.62</v>
      </c>
      <c r="M651" s="4">
        <v>0</v>
      </c>
      <c r="N651" s="4">
        <v>82.3</v>
      </c>
      <c r="O651" s="4">
        <v>0</v>
      </c>
      <c r="P651" s="4">
        <v>1.66</v>
      </c>
      <c r="Q651" s="4">
        <v>1.67</v>
      </c>
      <c r="R651" s="4">
        <v>1.66</v>
      </c>
      <c r="S651" s="4">
        <v>1.67</v>
      </c>
      <c r="T651" s="4">
        <v>0</v>
      </c>
      <c r="U651" s="4">
        <v>47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2.35</v>
      </c>
      <c r="AE651" s="4">
        <v>2.35</v>
      </c>
      <c r="AF651" s="4">
        <v>2</v>
      </c>
      <c r="AG651" s="4">
        <v>2</v>
      </c>
      <c r="AH651" s="4">
        <v>0</v>
      </c>
      <c r="AI651" s="4">
        <v>46.4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2.61</v>
      </c>
      <c r="AS651" s="4">
        <v>2.61</v>
      </c>
      <c r="AT651" s="4">
        <v>2.4</v>
      </c>
      <c r="AU651" s="4">
        <v>2.4</v>
      </c>
      <c r="AV651" s="4">
        <v>0</v>
      </c>
      <c r="AW651" s="4">
        <v>2.6</v>
      </c>
      <c r="AX651" s="4">
        <v>0</v>
      </c>
      <c r="AY651" s="4">
        <v>0</v>
      </c>
      <c r="AZ651" s="4">
        <v>0</v>
      </c>
      <c r="BA651" s="4">
        <v>0</v>
      </c>
      <c r="BB651" s="4">
        <v>0</v>
      </c>
      <c r="BC651" s="4">
        <v>0</v>
      </c>
      <c r="BD651" s="4">
        <v>0</v>
      </c>
      <c r="BE651" s="4">
        <v>0</v>
      </c>
      <c r="BF651" s="4">
        <v>0</v>
      </c>
      <c r="BG651" s="4">
        <v>0</v>
      </c>
      <c r="BH651" s="4">
        <v>0</v>
      </c>
      <c r="BI651" s="4">
        <v>0</v>
      </c>
      <c r="BJ651" s="4">
        <v>0</v>
      </c>
      <c r="BK651" s="4">
        <v>0</v>
      </c>
      <c r="BL651" s="4">
        <v>0</v>
      </c>
      <c r="BM651" s="4">
        <v>0</v>
      </c>
      <c r="BN651" s="4">
        <v>0</v>
      </c>
      <c r="BO651" s="4">
        <v>0</v>
      </c>
      <c r="BP651" s="4">
        <v>0</v>
      </c>
      <c r="BQ651" s="4">
        <v>0</v>
      </c>
      <c r="BR651" s="4">
        <v>0</v>
      </c>
      <c r="BS651" s="4">
        <v>0</v>
      </c>
      <c r="BT651" s="4">
        <v>0</v>
      </c>
      <c r="BU651" s="4">
        <v>0</v>
      </c>
      <c r="BV651" s="4">
        <v>0</v>
      </c>
      <c r="BW651" s="4">
        <v>0</v>
      </c>
      <c r="BX651" s="4">
        <v>0</v>
      </c>
      <c r="BY651" s="4">
        <v>0</v>
      </c>
      <c r="BZ651" s="4">
        <v>0</v>
      </c>
    </row>
    <row r="652" spans="1:78" x14ac:dyDescent="0.15">
      <c r="A652" s="3">
        <v>40395</v>
      </c>
      <c r="B652" s="4">
        <v>1.47</v>
      </c>
      <c r="C652" s="4">
        <v>1.67</v>
      </c>
      <c r="D652" s="4">
        <v>1.3725000000000001</v>
      </c>
      <c r="E652" s="4">
        <v>1.48</v>
      </c>
      <c r="F652" s="4">
        <v>0</v>
      </c>
      <c r="G652" s="4">
        <v>1089.3699999999999</v>
      </c>
      <c r="H652" s="4">
        <v>0</v>
      </c>
      <c r="I652" s="4">
        <v>1.69</v>
      </c>
      <c r="J652" s="4">
        <v>1.8</v>
      </c>
      <c r="K652" s="4">
        <v>1.6611</v>
      </c>
      <c r="L652" s="4">
        <v>1.74</v>
      </c>
      <c r="M652" s="4">
        <v>0</v>
      </c>
      <c r="N652" s="4">
        <v>169.83</v>
      </c>
      <c r="O652" s="4">
        <v>0</v>
      </c>
      <c r="P652" s="4">
        <v>1.66</v>
      </c>
      <c r="Q652" s="4">
        <v>1.86</v>
      </c>
      <c r="R652" s="4">
        <v>1.66</v>
      </c>
      <c r="S652" s="4">
        <v>1.86</v>
      </c>
      <c r="T652" s="4">
        <v>0</v>
      </c>
      <c r="U652" s="4">
        <v>50.7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2.15</v>
      </c>
      <c r="AE652" s="4">
        <v>2.15</v>
      </c>
      <c r="AF652" s="4">
        <v>2.15</v>
      </c>
      <c r="AG652" s="4">
        <v>2.15</v>
      </c>
      <c r="AH652" s="4">
        <v>0</v>
      </c>
      <c r="AI652" s="4">
        <v>7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2.4</v>
      </c>
      <c r="AS652" s="4">
        <v>2.5472999999999999</v>
      </c>
      <c r="AT652" s="4">
        <v>2.4</v>
      </c>
      <c r="AU652" s="4">
        <v>2.5472999999999999</v>
      </c>
      <c r="AV652" s="4">
        <v>0</v>
      </c>
      <c r="AW652" s="4">
        <v>8.6</v>
      </c>
      <c r="AX652" s="4">
        <v>0</v>
      </c>
      <c r="AY652" s="4">
        <v>0</v>
      </c>
      <c r="AZ652" s="4">
        <v>0</v>
      </c>
      <c r="BA652" s="4">
        <v>0</v>
      </c>
      <c r="BB652" s="4">
        <v>0</v>
      </c>
      <c r="BC652" s="4">
        <v>0</v>
      </c>
      <c r="BD652" s="4">
        <v>0</v>
      </c>
      <c r="BE652" s="4">
        <v>0</v>
      </c>
      <c r="BF652" s="4">
        <v>0</v>
      </c>
      <c r="BG652" s="4">
        <v>0</v>
      </c>
      <c r="BH652" s="4">
        <v>0</v>
      </c>
      <c r="BI652" s="4">
        <v>0</v>
      </c>
      <c r="BJ652" s="4">
        <v>0</v>
      </c>
      <c r="BK652" s="4">
        <v>0</v>
      </c>
      <c r="BL652" s="4">
        <v>0</v>
      </c>
      <c r="BM652" s="4">
        <v>0</v>
      </c>
      <c r="BN652" s="4">
        <v>0</v>
      </c>
      <c r="BO652" s="4">
        <v>0</v>
      </c>
      <c r="BP652" s="4">
        <v>0</v>
      </c>
      <c r="BQ652" s="4">
        <v>0</v>
      </c>
      <c r="BR652" s="4">
        <v>0</v>
      </c>
      <c r="BS652" s="4">
        <v>0</v>
      </c>
      <c r="BT652" s="4">
        <v>0</v>
      </c>
      <c r="BU652" s="4">
        <v>0</v>
      </c>
      <c r="BV652" s="4">
        <v>0</v>
      </c>
      <c r="BW652" s="4">
        <v>0</v>
      </c>
      <c r="BX652" s="4">
        <v>0</v>
      </c>
      <c r="BY652" s="4">
        <v>0</v>
      </c>
      <c r="BZ652" s="4">
        <v>0</v>
      </c>
    </row>
    <row r="653" spans="1:78" x14ac:dyDescent="0.15">
      <c r="A653" s="3">
        <v>40396</v>
      </c>
      <c r="B653" s="4">
        <v>1.47</v>
      </c>
      <c r="C653" s="4">
        <v>1.67</v>
      </c>
      <c r="D653" s="4">
        <v>1.3692</v>
      </c>
      <c r="E653" s="4">
        <v>1.5192000000000001</v>
      </c>
      <c r="F653" s="4">
        <v>0</v>
      </c>
      <c r="G653" s="4">
        <v>1224.26</v>
      </c>
      <c r="H653" s="4">
        <v>0</v>
      </c>
      <c r="I653" s="4">
        <v>1.72</v>
      </c>
      <c r="J653" s="4">
        <v>1.85</v>
      </c>
      <c r="K653" s="4">
        <v>1.47</v>
      </c>
      <c r="L653" s="4">
        <v>1.75</v>
      </c>
      <c r="M653" s="4">
        <v>0</v>
      </c>
      <c r="N653" s="4">
        <v>49.3</v>
      </c>
      <c r="O653" s="4">
        <v>0</v>
      </c>
      <c r="P653" s="4">
        <v>1.7</v>
      </c>
      <c r="Q653" s="4">
        <v>1.7</v>
      </c>
      <c r="R653" s="4">
        <v>1.7</v>
      </c>
      <c r="S653" s="4">
        <v>1.7</v>
      </c>
      <c r="T653" s="4">
        <v>0</v>
      </c>
      <c r="U653" s="4">
        <v>26.08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1.7</v>
      </c>
      <c r="AE653" s="4">
        <v>2.2999999999999998</v>
      </c>
      <c r="AF653" s="4">
        <v>1.7</v>
      </c>
      <c r="AG653" s="4">
        <v>2.2999999999999998</v>
      </c>
      <c r="AH653" s="4">
        <v>0</v>
      </c>
      <c r="AI653" s="4">
        <v>17.899999999999999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0</v>
      </c>
      <c r="AT653" s="4">
        <v>0</v>
      </c>
      <c r="AU653" s="4">
        <v>0</v>
      </c>
      <c r="AV653" s="4">
        <v>0</v>
      </c>
      <c r="AW653" s="4">
        <v>0</v>
      </c>
      <c r="AX653" s="4">
        <v>0</v>
      </c>
      <c r="AY653" s="4">
        <v>0</v>
      </c>
      <c r="AZ653" s="4">
        <v>0</v>
      </c>
      <c r="BA653" s="4">
        <v>0</v>
      </c>
      <c r="BB653" s="4">
        <v>0</v>
      </c>
      <c r="BC653" s="4">
        <v>0</v>
      </c>
      <c r="BD653" s="4">
        <v>0</v>
      </c>
      <c r="BE653" s="4">
        <v>0</v>
      </c>
      <c r="BF653" s="4">
        <v>2.78</v>
      </c>
      <c r="BG653" s="4">
        <v>2.78</v>
      </c>
      <c r="BH653" s="4">
        <v>2.78</v>
      </c>
      <c r="BI653" s="4">
        <v>2.78</v>
      </c>
      <c r="BJ653" s="4">
        <v>0</v>
      </c>
      <c r="BK653" s="4">
        <v>1</v>
      </c>
      <c r="BL653" s="4">
        <v>0</v>
      </c>
      <c r="BM653" s="4">
        <v>0</v>
      </c>
      <c r="BN653" s="4">
        <v>0</v>
      </c>
      <c r="BO653" s="4">
        <v>0</v>
      </c>
      <c r="BP653" s="4">
        <v>0</v>
      </c>
      <c r="BQ653" s="4">
        <v>0</v>
      </c>
      <c r="BR653" s="4">
        <v>0</v>
      </c>
      <c r="BS653" s="4">
        <v>0</v>
      </c>
      <c r="BT653" s="4">
        <v>0</v>
      </c>
      <c r="BU653" s="4">
        <v>0</v>
      </c>
      <c r="BV653" s="4">
        <v>0</v>
      </c>
      <c r="BW653" s="4">
        <v>0</v>
      </c>
      <c r="BX653" s="4">
        <v>0</v>
      </c>
      <c r="BY653" s="4">
        <v>0</v>
      </c>
      <c r="BZ653" s="4">
        <v>0</v>
      </c>
    </row>
    <row r="654" spans="1:78" x14ac:dyDescent="0.15">
      <c r="A654" s="3">
        <v>40399</v>
      </c>
      <c r="B654" s="4">
        <v>1.47</v>
      </c>
      <c r="C654" s="4">
        <v>1.67</v>
      </c>
      <c r="D654" s="4">
        <v>1.35</v>
      </c>
      <c r="E654" s="4">
        <v>1.47</v>
      </c>
      <c r="F654" s="4">
        <v>0</v>
      </c>
      <c r="G654" s="4">
        <v>1246.24</v>
      </c>
      <c r="H654" s="4">
        <v>0</v>
      </c>
      <c r="I654" s="4">
        <v>2</v>
      </c>
      <c r="J654" s="4">
        <v>2.1800000000000002</v>
      </c>
      <c r="K654" s="4">
        <v>1.68</v>
      </c>
      <c r="L654" s="4">
        <v>1.6917</v>
      </c>
      <c r="M654" s="4">
        <v>0</v>
      </c>
      <c r="N654" s="4">
        <v>73</v>
      </c>
      <c r="O654" s="4">
        <v>0</v>
      </c>
      <c r="P654" s="4">
        <v>1.72</v>
      </c>
      <c r="Q654" s="4">
        <v>1.72</v>
      </c>
      <c r="R654" s="4">
        <v>1.72</v>
      </c>
      <c r="S654" s="4">
        <v>1.72</v>
      </c>
      <c r="T654" s="4">
        <v>0</v>
      </c>
      <c r="U654" s="4">
        <v>13.6</v>
      </c>
      <c r="V654" s="4">
        <v>0</v>
      </c>
      <c r="W654" s="4">
        <v>2.1</v>
      </c>
      <c r="X654" s="4">
        <v>2.1</v>
      </c>
      <c r="Y654" s="4">
        <v>2.1</v>
      </c>
      <c r="Z654" s="4">
        <v>2.1</v>
      </c>
      <c r="AA654" s="4">
        <v>0</v>
      </c>
      <c r="AB654" s="4">
        <v>0.3</v>
      </c>
      <c r="AC654" s="4">
        <v>0</v>
      </c>
      <c r="AD654" s="4">
        <v>2.2000000000000002</v>
      </c>
      <c r="AE654" s="4">
        <v>2.2000000000000002</v>
      </c>
      <c r="AF654" s="4">
        <v>1.71</v>
      </c>
      <c r="AG654" s="4">
        <v>1.91</v>
      </c>
      <c r="AH654" s="4">
        <v>0</v>
      </c>
      <c r="AI654" s="4">
        <v>5.8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2.4500000000000002</v>
      </c>
      <c r="AS654" s="4">
        <v>2.4557000000000002</v>
      </c>
      <c r="AT654" s="4">
        <v>2.4500000000000002</v>
      </c>
      <c r="AU654" s="4">
        <v>2.4557000000000002</v>
      </c>
      <c r="AV654" s="4">
        <v>0</v>
      </c>
      <c r="AW654" s="4">
        <v>10.73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0</v>
      </c>
      <c r="BD654" s="4">
        <v>0</v>
      </c>
      <c r="BE654" s="4">
        <v>0</v>
      </c>
      <c r="BF654" s="4">
        <v>0</v>
      </c>
      <c r="BG654" s="4">
        <v>0</v>
      </c>
      <c r="BH654" s="4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  <c r="BV654" s="4">
        <v>0</v>
      </c>
      <c r="BW654" s="4">
        <v>0</v>
      </c>
      <c r="BX654" s="4">
        <v>0</v>
      </c>
      <c r="BY654" s="4">
        <v>0</v>
      </c>
      <c r="BZ654" s="4">
        <v>0</v>
      </c>
    </row>
    <row r="655" spans="1:78" x14ac:dyDescent="0.15">
      <c r="A655" s="3">
        <v>40400</v>
      </c>
      <c r="B655" s="4">
        <v>1.46</v>
      </c>
      <c r="C655" s="4">
        <v>2.25</v>
      </c>
      <c r="D655" s="4">
        <v>1.365</v>
      </c>
      <c r="E655" s="4">
        <v>1.46</v>
      </c>
      <c r="F655" s="4">
        <v>0</v>
      </c>
      <c r="G655" s="4">
        <v>1243.01</v>
      </c>
      <c r="H655" s="4">
        <v>0</v>
      </c>
      <c r="I655" s="4">
        <v>1.73</v>
      </c>
      <c r="J655" s="4">
        <v>2.2000000000000002</v>
      </c>
      <c r="K655" s="4">
        <v>1.73</v>
      </c>
      <c r="L655" s="4">
        <v>1.9</v>
      </c>
      <c r="M655" s="4">
        <v>0</v>
      </c>
      <c r="N655" s="4">
        <v>168</v>
      </c>
      <c r="O655" s="4">
        <v>0</v>
      </c>
      <c r="P655" s="4">
        <v>1.95</v>
      </c>
      <c r="Q655" s="4">
        <v>1.95</v>
      </c>
      <c r="R655" s="4">
        <v>1.95</v>
      </c>
      <c r="S655" s="4">
        <v>1.95</v>
      </c>
      <c r="T655" s="4">
        <v>0</v>
      </c>
      <c r="U655" s="4">
        <v>0.1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2.1</v>
      </c>
      <c r="AE655" s="4">
        <v>2.2000000000000002</v>
      </c>
      <c r="AF655" s="4">
        <v>2.1</v>
      </c>
      <c r="AG655" s="4">
        <v>2.2000000000000002</v>
      </c>
      <c r="AH655" s="4">
        <v>0</v>
      </c>
      <c r="AI655" s="4">
        <v>1.62</v>
      </c>
      <c r="AJ655" s="4">
        <v>0</v>
      </c>
      <c r="AK655" s="4">
        <v>2.25</v>
      </c>
      <c r="AL655" s="4">
        <v>2.25</v>
      </c>
      <c r="AM655" s="4">
        <v>2.25</v>
      </c>
      <c r="AN655" s="4">
        <v>2.25</v>
      </c>
      <c r="AO655" s="4">
        <v>0</v>
      </c>
      <c r="AP655" s="4">
        <v>7</v>
      </c>
      <c r="AQ655" s="4">
        <v>0</v>
      </c>
      <c r="AR655" s="4">
        <v>2.85</v>
      </c>
      <c r="AS655" s="4">
        <v>2.85</v>
      </c>
      <c r="AT655" s="4">
        <v>2.5</v>
      </c>
      <c r="AU655" s="4">
        <v>2.5</v>
      </c>
      <c r="AV655" s="4">
        <v>0</v>
      </c>
      <c r="AW655" s="4">
        <v>5.0599999999999996</v>
      </c>
      <c r="AX655" s="4">
        <v>0</v>
      </c>
      <c r="AY655" s="4">
        <v>0</v>
      </c>
      <c r="AZ655" s="4">
        <v>0</v>
      </c>
      <c r="BA655" s="4">
        <v>0</v>
      </c>
      <c r="BB655" s="4">
        <v>0</v>
      </c>
      <c r="BC655" s="4">
        <v>0</v>
      </c>
      <c r="BD655" s="4">
        <v>0</v>
      </c>
      <c r="BE655" s="4">
        <v>0</v>
      </c>
      <c r="BF655" s="4">
        <v>0</v>
      </c>
      <c r="BG655" s="4">
        <v>0</v>
      </c>
      <c r="BH655" s="4">
        <v>0</v>
      </c>
      <c r="BI655" s="4">
        <v>0</v>
      </c>
      <c r="BJ655" s="4">
        <v>0</v>
      </c>
      <c r="BK655" s="4">
        <v>0</v>
      </c>
      <c r="BL655" s="4">
        <v>0</v>
      </c>
      <c r="BM655" s="4">
        <v>0</v>
      </c>
      <c r="BN655" s="4">
        <v>0</v>
      </c>
      <c r="BO655" s="4">
        <v>0</v>
      </c>
      <c r="BP655" s="4">
        <v>0</v>
      </c>
      <c r="BQ655" s="4">
        <v>0</v>
      </c>
      <c r="BR655" s="4">
        <v>0</v>
      </c>
      <c r="BS655" s="4">
        <v>0</v>
      </c>
      <c r="BT655" s="4">
        <v>0</v>
      </c>
      <c r="BU655" s="4">
        <v>0</v>
      </c>
      <c r="BV655" s="4">
        <v>0</v>
      </c>
      <c r="BW655" s="4">
        <v>0</v>
      </c>
      <c r="BX655" s="4">
        <v>0</v>
      </c>
      <c r="BY655" s="4">
        <v>0</v>
      </c>
      <c r="BZ655" s="4">
        <v>0</v>
      </c>
    </row>
    <row r="656" spans="1:78" x14ac:dyDescent="0.15">
      <c r="A656" s="3">
        <v>40401</v>
      </c>
      <c r="B656" s="4">
        <v>1.8</v>
      </c>
      <c r="C656" s="4">
        <v>1.8</v>
      </c>
      <c r="D656" s="4">
        <v>1.37</v>
      </c>
      <c r="E656" s="4">
        <v>1.4650000000000001</v>
      </c>
      <c r="F656" s="4">
        <v>0</v>
      </c>
      <c r="G656" s="4">
        <v>1334.81</v>
      </c>
      <c r="H656" s="4">
        <v>0</v>
      </c>
      <c r="I656" s="4">
        <v>1.75</v>
      </c>
      <c r="J656" s="4">
        <v>1.81</v>
      </c>
      <c r="K656" s="4">
        <v>1.68</v>
      </c>
      <c r="L656" s="4">
        <v>1.75</v>
      </c>
      <c r="M656" s="4">
        <v>0</v>
      </c>
      <c r="N656" s="4">
        <v>45.2</v>
      </c>
      <c r="O656" s="4">
        <v>0</v>
      </c>
      <c r="P656" s="4">
        <v>1.75</v>
      </c>
      <c r="Q656" s="4">
        <v>1.75</v>
      </c>
      <c r="R656" s="4">
        <v>1.69</v>
      </c>
      <c r="S656" s="4">
        <v>1.75</v>
      </c>
      <c r="T656" s="4">
        <v>0</v>
      </c>
      <c r="U656" s="4">
        <v>58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1.9</v>
      </c>
      <c r="AE656" s="4">
        <v>2.2999999999999998</v>
      </c>
      <c r="AF656" s="4">
        <v>1.71</v>
      </c>
      <c r="AG656" s="4">
        <v>2.15</v>
      </c>
      <c r="AH656" s="4">
        <v>0</v>
      </c>
      <c r="AI656" s="4">
        <v>11.4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">
        <v>0</v>
      </c>
      <c r="AS656" s="4">
        <v>0</v>
      </c>
      <c r="AT656" s="4">
        <v>0</v>
      </c>
      <c r="AU656" s="4">
        <v>0</v>
      </c>
      <c r="AV656" s="4">
        <v>0</v>
      </c>
      <c r="AW656" s="4">
        <v>0</v>
      </c>
      <c r="AX656" s="4">
        <v>0</v>
      </c>
      <c r="AY656" s="4">
        <v>0</v>
      </c>
      <c r="AZ656" s="4">
        <v>0</v>
      </c>
      <c r="BA656" s="4">
        <v>0</v>
      </c>
      <c r="BB656" s="4">
        <v>0</v>
      </c>
      <c r="BC656" s="4">
        <v>0</v>
      </c>
      <c r="BD656" s="4">
        <v>0</v>
      </c>
      <c r="BE656" s="4">
        <v>0</v>
      </c>
      <c r="BF656" s="4">
        <v>0</v>
      </c>
      <c r="BG656" s="4">
        <v>0</v>
      </c>
      <c r="BH656" s="4">
        <v>0</v>
      </c>
      <c r="BI656" s="4">
        <v>0</v>
      </c>
      <c r="BJ656" s="4">
        <v>0</v>
      </c>
      <c r="BK656" s="4">
        <v>0</v>
      </c>
      <c r="BL656" s="4">
        <v>0</v>
      </c>
      <c r="BM656" s="4">
        <v>0</v>
      </c>
      <c r="BN656" s="4">
        <v>0</v>
      </c>
      <c r="BO656" s="4">
        <v>0</v>
      </c>
      <c r="BP656" s="4">
        <v>0</v>
      </c>
      <c r="BQ656" s="4">
        <v>0</v>
      </c>
      <c r="BR656" s="4">
        <v>0</v>
      </c>
      <c r="BS656" s="4">
        <v>0</v>
      </c>
      <c r="BT656" s="4">
        <v>0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</v>
      </c>
    </row>
    <row r="657" spans="1:78" x14ac:dyDescent="0.15">
      <c r="A657" s="3">
        <v>40402</v>
      </c>
      <c r="B657" s="4">
        <v>1.46</v>
      </c>
      <c r="C657" s="4">
        <v>1.78</v>
      </c>
      <c r="D657" s="4">
        <v>1.375</v>
      </c>
      <c r="E657" s="4">
        <v>1.4729000000000001</v>
      </c>
      <c r="F657" s="4">
        <v>0</v>
      </c>
      <c r="G657" s="4">
        <v>1438.49</v>
      </c>
      <c r="H657" s="4">
        <v>0</v>
      </c>
      <c r="I657" s="4">
        <v>1.8</v>
      </c>
      <c r="J657" s="4">
        <v>1.84</v>
      </c>
      <c r="K657" s="4">
        <v>1.69</v>
      </c>
      <c r="L657" s="4">
        <v>1.76</v>
      </c>
      <c r="M657" s="4">
        <v>0</v>
      </c>
      <c r="N657" s="4">
        <v>178.13</v>
      </c>
      <c r="O657" s="4">
        <v>0</v>
      </c>
      <c r="P657" s="4">
        <v>1.75</v>
      </c>
      <c r="Q657" s="4">
        <v>1.83</v>
      </c>
      <c r="R657" s="4">
        <v>1.73</v>
      </c>
      <c r="S657" s="4">
        <v>1.83</v>
      </c>
      <c r="T657" s="4">
        <v>0</v>
      </c>
      <c r="U657" s="4">
        <v>47</v>
      </c>
      <c r="V657" s="4">
        <v>0</v>
      </c>
      <c r="W657" s="4">
        <v>2.2000000000000002</v>
      </c>
      <c r="X657" s="4">
        <v>2.2000000000000002</v>
      </c>
      <c r="Y657" s="4">
        <v>2.2000000000000002</v>
      </c>
      <c r="Z657" s="4">
        <v>2.2000000000000002</v>
      </c>
      <c r="AA657" s="4">
        <v>0</v>
      </c>
      <c r="AB657" s="4">
        <v>15</v>
      </c>
      <c r="AC657" s="4">
        <v>0</v>
      </c>
      <c r="AD657" s="4">
        <v>2.15</v>
      </c>
      <c r="AE657" s="4">
        <v>2.6475</v>
      </c>
      <c r="AF657" s="4">
        <v>1.74</v>
      </c>
      <c r="AG657" s="4">
        <v>2.1292</v>
      </c>
      <c r="AH657" s="4">
        <v>0</v>
      </c>
      <c r="AI657" s="4">
        <v>5.68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0</v>
      </c>
      <c r="AR657" s="4">
        <v>2.5646</v>
      </c>
      <c r="AS657" s="4">
        <v>2.5646</v>
      </c>
      <c r="AT657" s="4">
        <v>2.5646</v>
      </c>
      <c r="AU657" s="4">
        <v>2.5646</v>
      </c>
      <c r="AV657" s="4">
        <v>0</v>
      </c>
      <c r="AW657" s="4">
        <v>8</v>
      </c>
      <c r="AX657" s="4">
        <v>0</v>
      </c>
      <c r="AY657" s="4">
        <v>0</v>
      </c>
      <c r="AZ657" s="4">
        <v>0</v>
      </c>
      <c r="BA657" s="4">
        <v>0</v>
      </c>
      <c r="BB657" s="4">
        <v>0</v>
      </c>
      <c r="BC657" s="4">
        <v>0</v>
      </c>
      <c r="BD657" s="4">
        <v>0</v>
      </c>
      <c r="BE657" s="4">
        <v>0</v>
      </c>
      <c r="BF657" s="4">
        <v>0</v>
      </c>
      <c r="BG657" s="4">
        <v>0</v>
      </c>
      <c r="BH657" s="4">
        <v>0</v>
      </c>
      <c r="BI657" s="4">
        <v>0</v>
      </c>
      <c r="BJ657" s="4">
        <v>0</v>
      </c>
      <c r="BK657" s="4">
        <v>0</v>
      </c>
      <c r="BL657" s="4">
        <v>0</v>
      </c>
      <c r="BM657" s="4">
        <v>0</v>
      </c>
      <c r="BN657" s="4">
        <v>0</v>
      </c>
      <c r="BO657" s="4">
        <v>0</v>
      </c>
      <c r="BP657" s="4">
        <v>0</v>
      </c>
      <c r="BQ657" s="4">
        <v>0</v>
      </c>
      <c r="BR657" s="4">
        <v>0</v>
      </c>
      <c r="BS657" s="4">
        <v>0</v>
      </c>
      <c r="BT657" s="4">
        <v>0</v>
      </c>
      <c r="BU657" s="4">
        <v>0</v>
      </c>
      <c r="BV657" s="4">
        <v>0</v>
      </c>
      <c r="BW657" s="4">
        <v>0</v>
      </c>
      <c r="BX657" s="4">
        <v>0</v>
      </c>
      <c r="BY657" s="4">
        <v>0</v>
      </c>
      <c r="BZ657" s="4">
        <v>0</v>
      </c>
    </row>
    <row r="658" spans="1:78" x14ac:dyDescent="0.15">
      <c r="A658" s="3">
        <v>40403</v>
      </c>
      <c r="B658" s="4">
        <v>1.49</v>
      </c>
      <c r="C658" s="4">
        <v>1.68</v>
      </c>
      <c r="D658" s="4">
        <v>1.45</v>
      </c>
      <c r="E658" s="4">
        <v>1.4750000000000001</v>
      </c>
      <c r="F658" s="4">
        <v>0</v>
      </c>
      <c r="G658" s="4">
        <v>1436.3</v>
      </c>
      <c r="H658" s="4">
        <v>0</v>
      </c>
      <c r="I658" s="4">
        <v>1.83</v>
      </c>
      <c r="J658" s="4">
        <v>2.2200000000000002</v>
      </c>
      <c r="K658" s="4">
        <v>1.6</v>
      </c>
      <c r="L658" s="4">
        <v>2.2200000000000002</v>
      </c>
      <c r="M658" s="4">
        <v>0</v>
      </c>
      <c r="N658" s="4">
        <v>97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2.15</v>
      </c>
      <c r="AE658" s="4">
        <v>2.15</v>
      </c>
      <c r="AF658" s="4">
        <v>1.835</v>
      </c>
      <c r="AG658" s="4">
        <v>2.1358000000000001</v>
      </c>
      <c r="AH658" s="4">
        <v>0</v>
      </c>
      <c r="AI658" s="4">
        <v>1.65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0</v>
      </c>
      <c r="BD658" s="4">
        <v>0</v>
      </c>
      <c r="BE658" s="4">
        <v>0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0</v>
      </c>
      <c r="BM658" s="4">
        <v>0</v>
      </c>
      <c r="BN658" s="4">
        <v>0</v>
      </c>
      <c r="BO658" s="4">
        <v>0</v>
      </c>
      <c r="BP658" s="4">
        <v>0</v>
      </c>
      <c r="BQ658" s="4">
        <v>0</v>
      </c>
      <c r="BR658" s="4">
        <v>0</v>
      </c>
      <c r="BS658" s="4">
        <v>0</v>
      </c>
      <c r="BT658" s="4">
        <v>0</v>
      </c>
      <c r="BU658" s="4">
        <v>0</v>
      </c>
      <c r="BV658" s="4">
        <v>0</v>
      </c>
      <c r="BW658" s="4">
        <v>0</v>
      </c>
      <c r="BX658" s="4">
        <v>0</v>
      </c>
      <c r="BY658" s="4">
        <v>0</v>
      </c>
      <c r="BZ658" s="4">
        <v>0</v>
      </c>
    </row>
    <row r="659" spans="1:78" x14ac:dyDescent="0.15">
      <c r="A659" s="3">
        <v>40406</v>
      </c>
      <c r="B659" s="4">
        <v>1.5</v>
      </c>
      <c r="C659" s="4">
        <v>1.76</v>
      </c>
      <c r="D659" s="4">
        <v>1.375</v>
      </c>
      <c r="E659" s="4">
        <v>1.4717</v>
      </c>
      <c r="F659" s="4">
        <v>0</v>
      </c>
      <c r="G659" s="4">
        <v>1333.94</v>
      </c>
      <c r="H659" s="4">
        <v>0</v>
      </c>
      <c r="I659" s="4">
        <v>1.8</v>
      </c>
      <c r="J659" s="4">
        <v>2.27</v>
      </c>
      <c r="K659" s="4">
        <v>1.72</v>
      </c>
      <c r="L659" s="4">
        <v>1.9</v>
      </c>
      <c r="M659" s="4">
        <v>0</v>
      </c>
      <c r="N659" s="4">
        <v>80.3</v>
      </c>
      <c r="O659" s="4">
        <v>0</v>
      </c>
      <c r="P659" s="4">
        <v>1.7867999999999999</v>
      </c>
      <c r="Q659" s="4">
        <v>1.79</v>
      </c>
      <c r="R659" s="4">
        <v>1.742</v>
      </c>
      <c r="S659" s="4">
        <v>1.79</v>
      </c>
      <c r="T659" s="4">
        <v>0</v>
      </c>
      <c r="U659" s="4">
        <v>12.8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2.14</v>
      </c>
      <c r="AE659" s="4">
        <v>2.14</v>
      </c>
      <c r="AF659" s="4">
        <v>1.73</v>
      </c>
      <c r="AG659" s="4">
        <v>1.73</v>
      </c>
      <c r="AH659" s="4">
        <v>0</v>
      </c>
      <c r="AI659" s="4">
        <v>1.6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2.25</v>
      </c>
      <c r="AS659" s="4">
        <v>2.25</v>
      </c>
      <c r="AT659" s="4">
        <v>2.25</v>
      </c>
      <c r="AU659" s="4">
        <v>2.25</v>
      </c>
      <c r="AV659" s="4">
        <v>0</v>
      </c>
      <c r="AW659" s="4">
        <v>2.9</v>
      </c>
      <c r="AX659" s="4">
        <v>0</v>
      </c>
      <c r="AY659" s="4">
        <v>0</v>
      </c>
      <c r="AZ659" s="4">
        <v>0</v>
      </c>
      <c r="BA659" s="4">
        <v>0</v>
      </c>
      <c r="BB659" s="4">
        <v>0</v>
      </c>
      <c r="BC659" s="4">
        <v>0</v>
      </c>
      <c r="BD659" s="4">
        <v>0</v>
      </c>
      <c r="BE659" s="4">
        <v>0</v>
      </c>
      <c r="BF659" s="4">
        <v>0</v>
      </c>
      <c r="BG659" s="4">
        <v>0</v>
      </c>
      <c r="BH659" s="4">
        <v>0</v>
      </c>
      <c r="BI659" s="4">
        <v>0</v>
      </c>
      <c r="BJ659" s="4">
        <v>0</v>
      </c>
      <c r="BK659" s="4">
        <v>0</v>
      </c>
      <c r="BL659" s="4">
        <v>0</v>
      </c>
      <c r="BM659" s="4">
        <v>0</v>
      </c>
      <c r="BN659" s="4">
        <v>0</v>
      </c>
      <c r="BO659" s="4">
        <v>0</v>
      </c>
      <c r="BP659" s="4">
        <v>0</v>
      </c>
      <c r="BQ659" s="4">
        <v>0</v>
      </c>
      <c r="BR659" s="4">
        <v>0</v>
      </c>
      <c r="BS659" s="4">
        <v>0</v>
      </c>
      <c r="BT659" s="4">
        <v>0</v>
      </c>
      <c r="BU659" s="4">
        <v>0</v>
      </c>
      <c r="BV659" s="4">
        <v>0</v>
      </c>
      <c r="BW659" s="4">
        <v>0</v>
      </c>
      <c r="BX659" s="4">
        <v>0</v>
      </c>
      <c r="BY659" s="4">
        <v>0</v>
      </c>
      <c r="BZ659" s="4">
        <v>0</v>
      </c>
    </row>
    <row r="660" spans="1:78" x14ac:dyDescent="0.15">
      <c r="A660" s="3">
        <v>40407</v>
      </c>
      <c r="B660" s="4">
        <v>1.47</v>
      </c>
      <c r="C660" s="4">
        <v>1.77</v>
      </c>
      <c r="D660" s="4">
        <v>1.45</v>
      </c>
      <c r="E660" s="4">
        <v>1.48</v>
      </c>
      <c r="F660" s="4">
        <v>0</v>
      </c>
      <c r="G660" s="4">
        <v>1311.27</v>
      </c>
      <c r="H660" s="4">
        <v>0</v>
      </c>
      <c r="I660" s="4">
        <v>1.85</v>
      </c>
      <c r="J660" s="4">
        <v>1.9</v>
      </c>
      <c r="K660" s="4">
        <v>1.77</v>
      </c>
      <c r="L660" s="4">
        <v>1.9</v>
      </c>
      <c r="M660" s="4">
        <v>0</v>
      </c>
      <c r="N660" s="4">
        <v>115.2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1.87</v>
      </c>
      <c r="X660" s="4">
        <v>1.87</v>
      </c>
      <c r="Y660" s="4">
        <v>1.87</v>
      </c>
      <c r="Z660" s="4">
        <v>1.87</v>
      </c>
      <c r="AA660" s="4">
        <v>0</v>
      </c>
      <c r="AB660" s="4">
        <v>1</v>
      </c>
      <c r="AC660" s="4">
        <v>0</v>
      </c>
      <c r="AD660" s="4">
        <v>2.14</v>
      </c>
      <c r="AE660" s="4">
        <v>2.2999999999999998</v>
      </c>
      <c r="AF660" s="4">
        <v>2.14</v>
      </c>
      <c r="AG660" s="4">
        <v>2.1800000000000002</v>
      </c>
      <c r="AH660" s="4">
        <v>0</v>
      </c>
      <c r="AI660" s="4">
        <v>12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s="4">
        <v>0</v>
      </c>
      <c r="BD660" s="4">
        <v>0</v>
      </c>
      <c r="BE660" s="4">
        <v>0</v>
      </c>
      <c r="BF660" s="4">
        <v>0</v>
      </c>
      <c r="BG660" s="4">
        <v>0</v>
      </c>
      <c r="BH660" s="4">
        <v>0</v>
      </c>
      <c r="BI660" s="4">
        <v>0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4">
        <v>0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</row>
    <row r="661" spans="1:78" x14ac:dyDescent="0.15">
      <c r="A661" s="3">
        <v>40408</v>
      </c>
      <c r="B661" s="4">
        <v>1.48</v>
      </c>
      <c r="C661" s="4">
        <v>1.69</v>
      </c>
      <c r="D661" s="4">
        <v>1.395</v>
      </c>
      <c r="E661" s="4">
        <v>1.49</v>
      </c>
      <c r="F661" s="4">
        <v>0</v>
      </c>
      <c r="G661" s="4">
        <v>1619.03</v>
      </c>
      <c r="H661" s="4">
        <v>0</v>
      </c>
      <c r="I661" s="4">
        <v>1.84</v>
      </c>
      <c r="J661" s="4">
        <v>1.88</v>
      </c>
      <c r="K661" s="4">
        <v>1.72</v>
      </c>
      <c r="L661" s="4">
        <v>1.82</v>
      </c>
      <c r="M661" s="4">
        <v>0</v>
      </c>
      <c r="N661" s="4">
        <v>75.8</v>
      </c>
      <c r="O661" s="4">
        <v>0</v>
      </c>
      <c r="P661" s="4">
        <v>1.8</v>
      </c>
      <c r="Q661" s="4">
        <v>1.8</v>
      </c>
      <c r="R661" s="4">
        <v>1.8</v>
      </c>
      <c r="S661" s="4">
        <v>1.8</v>
      </c>
      <c r="T661" s="4">
        <v>0</v>
      </c>
      <c r="U661" s="4">
        <v>20.2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2.09</v>
      </c>
      <c r="AE661" s="4">
        <v>2.09</v>
      </c>
      <c r="AF661" s="4">
        <v>2.04</v>
      </c>
      <c r="AG661" s="4">
        <v>2.04</v>
      </c>
      <c r="AH661" s="4">
        <v>0</v>
      </c>
      <c r="AI661" s="4">
        <v>4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2.36</v>
      </c>
      <c r="AS661" s="4">
        <v>2.36</v>
      </c>
      <c r="AT661" s="4">
        <v>2.2599999999999998</v>
      </c>
      <c r="AU661" s="4">
        <v>2.2599999999999998</v>
      </c>
      <c r="AV661" s="4">
        <v>0</v>
      </c>
      <c r="AW661" s="4">
        <v>2.65</v>
      </c>
      <c r="AX661" s="4">
        <v>0</v>
      </c>
      <c r="AY661" s="4">
        <v>0</v>
      </c>
      <c r="AZ661" s="4">
        <v>0</v>
      </c>
      <c r="BA661" s="4">
        <v>0</v>
      </c>
      <c r="BB661" s="4">
        <v>0</v>
      </c>
      <c r="BC661" s="4">
        <v>0</v>
      </c>
      <c r="BD661" s="4">
        <v>0</v>
      </c>
      <c r="BE661" s="4">
        <v>0</v>
      </c>
      <c r="BF661" s="4">
        <v>0</v>
      </c>
      <c r="BG661" s="4">
        <v>0</v>
      </c>
      <c r="BH661" s="4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0</v>
      </c>
      <c r="BY661" s="4">
        <v>0</v>
      </c>
      <c r="BZ661" s="4">
        <v>0</v>
      </c>
    </row>
    <row r="662" spans="1:78" x14ac:dyDescent="0.15">
      <c r="A662" s="3">
        <v>40409</v>
      </c>
      <c r="B662" s="4">
        <v>1.52</v>
      </c>
      <c r="C662" s="4">
        <v>1.72</v>
      </c>
      <c r="D662" s="4">
        <v>1.425</v>
      </c>
      <c r="E662" s="4">
        <v>1.53</v>
      </c>
      <c r="F662" s="4">
        <v>0</v>
      </c>
      <c r="G662" s="4">
        <v>1599.36</v>
      </c>
      <c r="H662" s="4">
        <v>0</v>
      </c>
      <c r="I662" s="4">
        <v>1.74</v>
      </c>
      <c r="J662" s="4">
        <v>1.84</v>
      </c>
      <c r="K662" s="4">
        <v>1.7</v>
      </c>
      <c r="L662" s="4">
        <v>1.74</v>
      </c>
      <c r="M662" s="4">
        <v>0</v>
      </c>
      <c r="N662" s="4">
        <v>131.9</v>
      </c>
      <c r="O662" s="4">
        <v>0</v>
      </c>
      <c r="P662" s="4">
        <v>1.76</v>
      </c>
      <c r="Q662" s="4">
        <v>1.81</v>
      </c>
      <c r="R662" s="4">
        <v>1.76</v>
      </c>
      <c r="S662" s="4">
        <v>1.81</v>
      </c>
      <c r="T662" s="4">
        <v>0</v>
      </c>
      <c r="U662" s="4">
        <v>81.06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2.09</v>
      </c>
      <c r="AE662" s="4">
        <v>2.09</v>
      </c>
      <c r="AF662" s="4">
        <v>2.0499999999999998</v>
      </c>
      <c r="AG662" s="4">
        <v>2.0499999999999998</v>
      </c>
      <c r="AH662" s="4">
        <v>0</v>
      </c>
      <c r="AI662" s="4">
        <v>10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2.4</v>
      </c>
      <c r="AS662" s="4">
        <v>2.4</v>
      </c>
      <c r="AT662" s="4">
        <v>2.4</v>
      </c>
      <c r="AU662" s="4">
        <v>2.4</v>
      </c>
      <c r="AV662" s="4">
        <v>0</v>
      </c>
      <c r="AW662" s="4">
        <v>2.5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2.7</v>
      </c>
      <c r="BG662" s="4">
        <v>2.7</v>
      </c>
      <c r="BH662" s="4">
        <v>2.5</v>
      </c>
      <c r="BI662" s="4">
        <v>2.5</v>
      </c>
      <c r="BJ662" s="4">
        <v>0</v>
      </c>
      <c r="BK662" s="4">
        <v>14.994999999999999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0</v>
      </c>
      <c r="BS662" s="4">
        <v>0</v>
      </c>
      <c r="BT662" s="4">
        <v>0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</row>
    <row r="663" spans="1:78" x14ac:dyDescent="0.15">
      <c r="A663" s="3">
        <v>40410</v>
      </c>
      <c r="B663" s="4">
        <v>1.51</v>
      </c>
      <c r="C663" s="4">
        <v>1.74</v>
      </c>
      <c r="D663" s="4">
        <v>1.44</v>
      </c>
      <c r="E663" s="4">
        <v>1.54</v>
      </c>
      <c r="F663" s="4">
        <v>0</v>
      </c>
      <c r="G663" s="4">
        <v>1433.47</v>
      </c>
      <c r="H663" s="4">
        <v>0</v>
      </c>
      <c r="I663" s="4">
        <v>1.76</v>
      </c>
      <c r="J663" s="4">
        <v>2.3418000000000001</v>
      </c>
      <c r="K663" s="4">
        <v>1.7</v>
      </c>
      <c r="L663" s="4">
        <v>2.2400000000000002</v>
      </c>
      <c r="M663" s="4">
        <v>0</v>
      </c>
      <c r="N663" s="4">
        <v>191.98</v>
      </c>
      <c r="O663" s="4">
        <v>0</v>
      </c>
      <c r="P663" s="4">
        <v>1.8</v>
      </c>
      <c r="Q663" s="4">
        <v>1.81</v>
      </c>
      <c r="R663" s="4">
        <v>1.8</v>
      </c>
      <c r="S663" s="4">
        <v>1.8</v>
      </c>
      <c r="T663" s="4">
        <v>0</v>
      </c>
      <c r="U663" s="4">
        <v>75</v>
      </c>
      <c r="V663" s="4">
        <v>0</v>
      </c>
      <c r="W663" s="4">
        <v>1.96</v>
      </c>
      <c r="X663" s="4">
        <v>1.96</v>
      </c>
      <c r="Y663" s="4">
        <v>1.95</v>
      </c>
      <c r="Z663" s="4">
        <v>1.95</v>
      </c>
      <c r="AA663" s="4">
        <v>0</v>
      </c>
      <c r="AB663" s="4">
        <v>13</v>
      </c>
      <c r="AC663" s="4">
        <v>0</v>
      </c>
      <c r="AD663" s="4">
        <v>2.08</v>
      </c>
      <c r="AE663" s="4">
        <v>2.19</v>
      </c>
      <c r="AF663" s="4">
        <v>2.08</v>
      </c>
      <c r="AG663" s="4">
        <v>2.19</v>
      </c>
      <c r="AH663" s="4">
        <v>0</v>
      </c>
      <c r="AI663" s="4">
        <v>6.1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2.4700000000000002</v>
      </c>
      <c r="AS663" s="4">
        <v>2.4700000000000002</v>
      </c>
      <c r="AT663" s="4">
        <v>2.36</v>
      </c>
      <c r="AU663" s="4">
        <v>2.36</v>
      </c>
      <c r="AV663" s="4">
        <v>0</v>
      </c>
      <c r="AW663" s="4">
        <v>9.9499999999999993</v>
      </c>
      <c r="AX663" s="4">
        <v>0</v>
      </c>
      <c r="AY663" s="4">
        <v>0</v>
      </c>
      <c r="AZ663" s="4">
        <v>0</v>
      </c>
      <c r="BA663" s="4">
        <v>0</v>
      </c>
      <c r="BB663" s="4">
        <v>0</v>
      </c>
      <c r="BC663" s="4">
        <v>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  <c r="BS663" s="4">
        <v>0</v>
      </c>
      <c r="BT663" s="4">
        <v>0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</row>
    <row r="664" spans="1:78" x14ac:dyDescent="0.15">
      <c r="A664" s="3">
        <v>40413</v>
      </c>
      <c r="B664" s="4">
        <v>1.5</v>
      </c>
      <c r="C664" s="4">
        <v>1.7</v>
      </c>
      <c r="D664" s="4">
        <v>1.4</v>
      </c>
      <c r="E664" s="4">
        <v>1.4966999999999999</v>
      </c>
      <c r="F664" s="4">
        <v>0</v>
      </c>
      <c r="G664" s="4">
        <v>1666.57</v>
      </c>
      <c r="H664" s="4">
        <v>0</v>
      </c>
      <c r="I664" s="4">
        <v>1.77</v>
      </c>
      <c r="J664" s="4">
        <v>3.4</v>
      </c>
      <c r="K664" s="4">
        <v>1.69</v>
      </c>
      <c r="L664" s="4">
        <v>1.85</v>
      </c>
      <c r="M664" s="4">
        <v>0</v>
      </c>
      <c r="N664" s="4">
        <v>126.35</v>
      </c>
      <c r="O664" s="4">
        <v>0</v>
      </c>
      <c r="P664" s="4">
        <v>1.8</v>
      </c>
      <c r="Q664" s="4">
        <v>1.82</v>
      </c>
      <c r="R664" s="4">
        <v>1.8</v>
      </c>
      <c r="S664" s="4">
        <v>1.81</v>
      </c>
      <c r="T664" s="4">
        <v>0</v>
      </c>
      <c r="U664" s="4">
        <v>55.97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1.9883</v>
      </c>
      <c r="AE664" s="4">
        <v>2.15</v>
      </c>
      <c r="AF664" s="4">
        <v>1.9883</v>
      </c>
      <c r="AG664" s="4">
        <v>2.15</v>
      </c>
      <c r="AH664" s="4">
        <v>0</v>
      </c>
      <c r="AI664" s="4">
        <v>1.1000000000000001</v>
      </c>
      <c r="AJ664" s="4">
        <v>0</v>
      </c>
      <c r="AK664" s="4">
        <v>3</v>
      </c>
      <c r="AL664" s="4">
        <v>3</v>
      </c>
      <c r="AM664" s="4">
        <v>1.74</v>
      </c>
      <c r="AN664" s="4">
        <v>1.74</v>
      </c>
      <c r="AO664" s="4">
        <v>0</v>
      </c>
      <c r="AP664" s="4">
        <v>6.4</v>
      </c>
      <c r="AQ664" s="4">
        <v>0</v>
      </c>
      <c r="AR664" s="4">
        <v>2.36</v>
      </c>
      <c r="AS664" s="4">
        <v>2.36</v>
      </c>
      <c r="AT664" s="4">
        <v>2.36</v>
      </c>
      <c r="AU664" s="4">
        <v>2.36</v>
      </c>
      <c r="AV664" s="4">
        <v>0</v>
      </c>
      <c r="AW664" s="4">
        <v>10</v>
      </c>
      <c r="AX664" s="4">
        <v>0</v>
      </c>
      <c r="AY664" s="4">
        <v>0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2.5</v>
      </c>
      <c r="BG664" s="4">
        <v>2.5</v>
      </c>
      <c r="BH664" s="4">
        <v>2.5</v>
      </c>
      <c r="BI664" s="4">
        <v>2.5</v>
      </c>
      <c r="BJ664" s="4">
        <v>0</v>
      </c>
      <c r="BK664" s="4">
        <v>1</v>
      </c>
      <c r="BL664" s="4">
        <v>0</v>
      </c>
      <c r="BM664" s="4">
        <v>0</v>
      </c>
      <c r="BN664" s="4">
        <v>0</v>
      </c>
      <c r="BO664" s="4">
        <v>0</v>
      </c>
      <c r="BP664" s="4">
        <v>0</v>
      </c>
      <c r="BQ664" s="4">
        <v>0</v>
      </c>
      <c r="BR664" s="4">
        <v>0</v>
      </c>
      <c r="BS664" s="4">
        <v>0</v>
      </c>
      <c r="BT664" s="4">
        <v>0</v>
      </c>
      <c r="BU664" s="4">
        <v>0</v>
      </c>
      <c r="BV664" s="4">
        <v>0</v>
      </c>
      <c r="BW664" s="4">
        <v>0</v>
      </c>
      <c r="BX664" s="4">
        <v>0</v>
      </c>
      <c r="BY664" s="4">
        <v>0</v>
      </c>
      <c r="BZ664" s="4">
        <v>0</v>
      </c>
    </row>
    <row r="665" spans="1:78" x14ac:dyDescent="0.15">
      <c r="A665" s="3">
        <v>40414</v>
      </c>
      <c r="B665" s="4">
        <v>1.4966999999999999</v>
      </c>
      <c r="C665" s="4">
        <v>1.72</v>
      </c>
      <c r="D665" s="4">
        <v>1.42</v>
      </c>
      <c r="E665" s="4">
        <v>1.5</v>
      </c>
      <c r="F665" s="4">
        <v>0</v>
      </c>
      <c r="G665" s="4">
        <v>1646.72</v>
      </c>
      <c r="H665" s="4">
        <v>0</v>
      </c>
      <c r="I665" s="4">
        <v>1.78</v>
      </c>
      <c r="J665" s="4">
        <v>2.2000000000000002</v>
      </c>
      <c r="K665" s="4">
        <v>1.74</v>
      </c>
      <c r="L665" s="4">
        <v>1.9</v>
      </c>
      <c r="M665" s="4">
        <v>0</v>
      </c>
      <c r="N665" s="4">
        <v>97.81</v>
      </c>
      <c r="O665" s="4">
        <v>0</v>
      </c>
      <c r="P665" s="4">
        <v>1.8</v>
      </c>
      <c r="Q665" s="4">
        <v>1.97</v>
      </c>
      <c r="R665" s="4">
        <v>1.8</v>
      </c>
      <c r="S665" s="4">
        <v>1.82</v>
      </c>
      <c r="T665" s="4">
        <v>0</v>
      </c>
      <c r="U665" s="4">
        <v>37.6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2.7</v>
      </c>
      <c r="AS665" s="4">
        <v>2.7</v>
      </c>
      <c r="AT665" s="4">
        <v>2.35</v>
      </c>
      <c r="AU665" s="4">
        <v>2.35</v>
      </c>
      <c r="AV665" s="4">
        <v>0</v>
      </c>
      <c r="AW665" s="4">
        <v>7.8</v>
      </c>
      <c r="AX665" s="4">
        <v>0</v>
      </c>
      <c r="AY665" s="4">
        <v>0</v>
      </c>
      <c r="AZ665" s="4">
        <v>0</v>
      </c>
      <c r="BA665" s="4">
        <v>0</v>
      </c>
      <c r="BB665" s="4">
        <v>0</v>
      </c>
      <c r="BC665" s="4">
        <v>0</v>
      </c>
      <c r="BD665" s="4">
        <v>0</v>
      </c>
      <c r="BE665" s="4">
        <v>0</v>
      </c>
      <c r="BF665" s="4">
        <v>0</v>
      </c>
      <c r="BG665" s="4">
        <v>0</v>
      </c>
      <c r="BH665" s="4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4">
        <v>0</v>
      </c>
      <c r="BS665" s="4">
        <v>0</v>
      </c>
      <c r="BT665" s="4">
        <v>0</v>
      </c>
      <c r="BU665" s="4">
        <v>0</v>
      </c>
      <c r="BV665" s="4">
        <v>0</v>
      </c>
      <c r="BW665" s="4">
        <v>0</v>
      </c>
      <c r="BX665" s="4">
        <v>0</v>
      </c>
      <c r="BY665" s="4">
        <v>0</v>
      </c>
      <c r="BZ665" s="4">
        <v>0</v>
      </c>
    </row>
    <row r="666" spans="1:78" x14ac:dyDescent="0.15">
      <c r="A666" s="3">
        <v>40415</v>
      </c>
      <c r="B666" s="4">
        <v>1.53</v>
      </c>
      <c r="C666" s="4">
        <v>1.95</v>
      </c>
      <c r="D666" s="4">
        <v>1.44</v>
      </c>
      <c r="E666" s="4">
        <v>1.5417000000000001</v>
      </c>
      <c r="F666" s="4">
        <v>0</v>
      </c>
      <c r="G666" s="4">
        <v>1881.01</v>
      </c>
      <c r="H666" s="4">
        <v>0</v>
      </c>
      <c r="I666" s="4">
        <v>1.82</v>
      </c>
      <c r="J666" s="4">
        <v>2.27</v>
      </c>
      <c r="K666" s="4">
        <v>1.728</v>
      </c>
      <c r="L666" s="4">
        <v>1.78</v>
      </c>
      <c r="M666" s="4">
        <v>0</v>
      </c>
      <c r="N666" s="4">
        <v>154.30000000000001</v>
      </c>
      <c r="O666" s="4">
        <v>0</v>
      </c>
      <c r="P666" s="4">
        <v>1.9</v>
      </c>
      <c r="Q666" s="4">
        <v>2.09</v>
      </c>
      <c r="R666" s="4">
        <v>1.85</v>
      </c>
      <c r="S666" s="4">
        <v>1.86</v>
      </c>
      <c r="T666" s="4">
        <v>0</v>
      </c>
      <c r="U666" s="4">
        <v>36.799999999999997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2.1</v>
      </c>
      <c r="AE666" s="4">
        <v>2.14</v>
      </c>
      <c r="AF666" s="4">
        <v>2.1</v>
      </c>
      <c r="AG666" s="4">
        <v>2.14</v>
      </c>
      <c r="AH666" s="4">
        <v>0</v>
      </c>
      <c r="AI666" s="4">
        <v>20.65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2.3685999999999998</v>
      </c>
      <c r="AS666" s="4">
        <v>2.4500000000000002</v>
      </c>
      <c r="AT666" s="4">
        <v>2.3685999999999998</v>
      </c>
      <c r="AU666" s="4">
        <v>2.4500000000000002</v>
      </c>
      <c r="AV666" s="4">
        <v>0</v>
      </c>
      <c r="AW666" s="4">
        <v>2.65</v>
      </c>
      <c r="AX666" s="4">
        <v>0</v>
      </c>
      <c r="AY666" s="4">
        <v>0</v>
      </c>
      <c r="AZ666" s="4">
        <v>0</v>
      </c>
      <c r="BA666" s="4">
        <v>0</v>
      </c>
      <c r="BB666" s="4">
        <v>0</v>
      </c>
      <c r="BC666" s="4">
        <v>0</v>
      </c>
      <c r="BD666" s="4">
        <v>0</v>
      </c>
      <c r="BE666" s="4">
        <v>0</v>
      </c>
      <c r="BF666" s="4">
        <v>0</v>
      </c>
      <c r="BG666" s="4">
        <v>0</v>
      </c>
      <c r="BH666" s="4">
        <v>0</v>
      </c>
      <c r="BI666" s="4">
        <v>0</v>
      </c>
      <c r="BJ666" s="4">
        <v>0</v>
      </c>
      <c r="BK666" s="4">
        <v>0</v>
      </c>
      <c r="BL666" s="4">
        <v>0</v>
      </c>
      <c r="BM666" s="4">
        <v>0</v>
      </c>
      <c r="BN666" s="4">
        <v>0</v>
      </c>
      <c r="BO666" s="4">
        <v>0</v>
      </c>
      <c r="BP666" s="4">
        <v>0</v>
      </c>
      <c r="BQ666" s="4">
        <v>0</v>
      </c>
      <c r="BR666" s="4">
        <v>0</v>
      </c>
      <c r="BS666" s="4">
        <v>0</v>
      </c>
      <c r="BT666" s="4">
        <v>3.22</v>
      </c>
      <c r="BU666" s="4">
        <v>3.22</v>
      </c>
      <c r="BV666" s="4">
        <v>3.22</v>
      </c>
      <c r="BW666" s="4">
        <v>3.22</v>
      </c>
      <c r="BX666" s="4">
        <v>0</v>
      </c>
      <c r="BY666" s="4">
        <v>2.3E-2</v>
      </c>
      <c r="BZ666" s="4">
        <v>0</v>
      </c>
    </row>
    <row r="667" spans="1:78" x14ac:dyDescent="0.15">
      <c r="A667" s="3">
        <v>40416</v>
      </c>
      <c r="B667" s="4">
        <v>1.62</v>
      </c>
      <c r="C667" s="4">
        <v>1.83</v>
      </c>
      <c r="D667" s="4">
        <v>1.53</v>
      </c>
      <c r="E667" s="4">
        <v>1.63</v>
      </c>
      <c r="F667" s="4">
        <v>0</v>
      </c>
      <c r="G667" s="4">
        <v>1704.29</v>
      </c>
      <c r="H667" s="4">
        <v>0</v>
      </c>
      <c r="I667" s="4">
        <v>2</v>
      </c>
      <c r="J667" s="4">
        <v>2.33</v>
      </c>
      <c r="K667" s="4">
        <v>1.8</v>
      </c>
      <c r="L667" s="4">
        <v>1.84</v>
      </c>
      <c r="M667" s="4">
        <v>0</v>
      </c>
      <c r="N667" s="4">
        <v>147.80000000000001</v>
      </c>
      <c r="O667" s="4">
        <v>0</v>
      </c>
      <c r="P667" s="4">
        <v>1.99</v>
      </c>
      <c r="Q667" s="4">
        <v>2.23</v>
      </c>
      <c r="R667" s="4">
        <v>1.99</v>
      </c>
      <c r="S667" s="4">
        <v>2.02</v>
      </c>
      <c r="T667" s="4">
        <v>0</v>
      </c>
      <c r="U667" s="4">
        <v>18.05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2.0499999999999998</v>
      </c>
      <c r="AE667" s="4">
        <v>2.1608000000000001</v>
      </c>
      <c r="AF667" s="4">
        <v>2.0499999999999998</v>
      </c>
      <c r="AG667" s="4">
        <v>2.1608000000000001</v>
      </c>
      <c r="AH667" s="4">
        <v>0</v>
      </c>
      <c r="AI667" s="4">
        <v>3.05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2.14</v>
      </c>
      <c r="AS667" s="4">
        <v>2.5722999999999998</v>
      </c>
      <c r="AT667" s="4">
        <v>2.14</v>
      </c>
      <c r="AU667" s="4">
        <v>2.5722999999999998</v>
      </c>
      <c r="AV667" s="4">
        <v>0</v>
      </c>
      <c r="AW667" s="4">
        <v>2.25</v>
      </c>
      <c r="AX667" s="4">
        <v>0</v>
      </c>
      <c r="AY667" s="4">
        <v>0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2.5499999999999998</v>
      </c>
      <c r="BG667" s="4">
        <v>2.5499999999999998</v>
      </c>
      <c r="BH667" s="4">
        <v>2.5499999999999998</v>
      </c>
      <c r="BI667" s="4">
        <v>2.5499999999999998</v>
      </c>
      <c r="BJ667" s="4">
        <v>0</v>
      </c>
      <c r="BK667" s="4">
        <v>2</v>
      </c>
      <c r="BL667" s="4">
        <v>0</v>
      </c>
      <c r="BM667" s="4">
        <v>0</v>
      </c>
      <c r="BN667" s="4">
        <v>0</v>
      </c>
      <c r="BO667" s="4">
        <v>0</v>
      </c>
      <c r="BP667" s="4">
        <v>0</v>
      </c>
      <c r="BQ667" s="4">
        <v>0</v>
      </c>
      <c r="BR667" s="4">
        <v>0</v>
      </c>
      <c r="BS667" s="4">
        <v>0</v>
      </c>
      <c r="BT667" s="4">
        <v>3.22</v>
      </c>
      <c r="BU667" s="4">
        <v>3.22</v>
      </c>
      <c r="BV667" s="4">
        <v>3.22</v>
      </c>
      <c r="BW667" s="4">
        <v>3.22</v>
      </c>
      <c r="BX667" s="4">
        <v>0</v>
      </c>
      <c r="BY667" s="4">
        <v>0.03</v>
      </c>
      <c r="BZ667" s="4">
        <v>0</v>
      </c>
    </row>
    <row r="668" spans="1:78" x14ac:dyDescent="0.15">
      <c r="A668" s="3">
        <v>40417</v>
      </c>
      <c r="B668" s="4">
        <v>1.93</v>
      </c>
      <c r="C668" s="4">
        <v>2.2999999999999998</v>
      </c>
      <c r="D668" s="4">
        <v>1.7</v>
      </c>
      <c r="E668" s="4">
        <v>1.95</v>
      </c>
      <c r="F668" s="4">
        <v>0</v>
      </c>
      <c r="G668" s="4">
        <v>1166.6600000000001</v>
      </c>
      <c r="H668" s="4">
        <v>0</v>
      </c>
      <c r="I668" s="4">
        <v>2.1800000000000002</v>
      </c>
      <c r="J668" s="4">
        <v>2.4500000000000002</v>
      </c>
      <c r="K668" s="4">
        <v>1.86</v>
      </c>
      <c r="L668" s="4">
        <v>2.2200000000000002</v>
      </c>
      <c r="M668" s="4">
        <v>0</v>
      </c>
      <c r="N668" s="4">
        <v>330.9</v>
      </c>
      <c r="O668" s="4">
        <v>0</v>
      </c>
      <c r="P668" s="4">
        <v>2.2999999999999998</v>
      </c>
      <c r="Q668" s="4">
        <v>2.5499999999999998</v>
      </c>
      <c r="R668" s="4">
        <v>2.29</v>
      </c>
      <c r="S668" s="4">
        <v>2.4</v>
      </c>
      <c r="T668" s="4">
        <v>0</v>
      </c>
      <c r="U668" s="4">
        <v>21.2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4">
        <v>2.83</v>
      </c>
      <c r="AS668" s="4">
        <v>2.83</v>
      </c>
      <c r="AT668" s="4">
        <v>2.83</v>
      </c>
      <c r="AU668" s="4">
        <v>2.83</v>
      </c>
      <c r="AV668" s="4">
        <v>0</v>
      </c>
      <c r="AW668" s="4">
        <v>5</v>
      </c>
      <c r="AX668" s="4">
        <v>0</v>
      </c>
      <c r="AY668" s="4">
        <v>0</v>
      </c>
      <c r="AZ668" s="4">
        <v>0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0</v>
      </c>
      <c r="BV668" s="4">
        <v>0</v>
      </c>
      <c r="BW668" s="4">
        <v>0</v>
      </c>
      <c r="BX668" s="4">
        <v>0</v>
      </c>
      <c r="BY668" s="4">
        <v>0</v>
      </c>
      <c r="BZ668" s="4">
        <v>0</v>
      </c>
    </row>
    <row r="669" spans="1:78" x14ac:dyDescent="0.15">
      <c r="A669" s="3">
        <v>40420</v>
      </c>
      <c r="B669" s="4">
        <v>2.02</v>
      </c>
      <c r="C669" s="4">
        <v>2.5533000000000001</v>
      </c>
      <c r="D669" s="4">
        <v>2.0099999999999998</v>
      </c>
      <c r="E669" s="4">
        <v>2.1</v>
      </c>
      <c r="F669" s="4">
        <v>0</v>
      </c>
      <c r="G669" s="4">
        <v>1009.45</v>
      </c>
      <c r="H669" s="4">
        <v>0</v>
      </c>
      <c r="I669" s="4">
        <v>2.4</v>
      </c>
      <c r="J669" s="4">
        <v>3.54</v>
      </c>
      <c r="K669" s="4">
        <v>2</v>
      </c>
      <c r="L669" s="4">
        <v>2.5</v>
      </c>
      <c r="M669" s="4">
        <v>0</v>
      </c>
      <c r="N669" s="4">
        <v>157.05000000000001</v>
      </c>
      <c r="O669" s="4">
        <v>0</v>
      </c>
      <c r="P669" s="4">
        <v>2.4300000000000002</v>
      </c>
      <c r="Q669" s="4">
        <v>2.68</v>
      </c>
      <c r="R669" s="4">
        <v>2.4</v>
      </c>
      <c r="S669" s="4">
        <v>2.65</v>
      </c>
      <c r="T669" s="4">
        <v>0</v>
      </c>
      <c r="U669" s="4">
        <v>11.45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2.19</v>
      </c>
      <c r="AE669" s="4">
        <v>2.9</v>
      </c>
      <c r="AF669" s="4">
        <v>2.19</v>
      </c>
      <c r="AG669" s="4">
        <v>2.9</v>
      </c>
      <c r="AH669" s="4">
        <v>0</v>
      </c>
      <c r="AI669" s="4">
        <v>4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4">
        <v>0</v>
      </c>
      <c r="BB669" s="4">
        <v>0</v>
      </c>
      <c r="BC669" s="4">
        <v>0</v>
      </c>
      <c r="BD669" s="4">
        <v>0</v>
      </c>
      <c r="BE669" s="4">
        <v>0</v>
      </c>
      <c r="BF669" s="4">
        <v>0</v>
      </c>
      <c r="BG669" s="4">
        <v>0</v>
      </c>
      <c r="BH669" s="4">
        <v>0</v>
      </c>
      <c r="BI669" s="4">
        <v>0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4">
        <v>0</v>
      </c>
      <c r="BQ669" s="4">
        <v>0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</row>
    <row r="670" spans="1:78" x14ac:dyDescent="0.15">
      <c r="A670" s="3">
        <v>40421</v>
      </c>
      <c r="B670" s="4">
        <v>2.2999999999999998</v>
      </c>
      <c r="C670" s="4">
        <v>2.73</v>
      </c>
      <c r="D670" s="4">
        <v>2.2799999999999998</v>
      </c>
      <c r="E670" s="4">
        <v>2.35</v>
      </c>
      <c r="F670" s="4">
        <v>0</v>
      </c>
      <c r="G670" s="4">
        <v>1519.74</v>
      </c>
      <c r="H670" s="4">
        <v>0</v>
      </c>
      <c r="I670" s="4">
        <v>2.1</v>
      </c>
      <c r="J670" s="4">
        <v>3.6488999999999998</v>
      </c>
      <c r="K670" s="4">
        <v>2.1</v>
      </c>
      <c r="L670" s="4">
        <v>3.1488999999999998</v>
      </c>
      <c r="M670" s="4">
        <v>0</v>
      </c>
      <c r="N670" s="4">
        <v>212.71</v>
      </c>
      <c r="O670" s="4">
        <v>0</v>
      </c>
      <c r="P670" s="4">
        <v>3.5</v>
      </c>
      <c r="Q670" s="4">
        <v>3.5</v>
      </c>
      <c r="R670" s="4">
        <v>3.08</v>
      </c>
      <c r="S670" s="4">
        <v>3.1</v>
      </c>
      <c r="T670" s="4">
        <v>0</v>
      </c>
      <c r="U670" s="4">
        <v>6.4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2.6</v>
      </c>
      <c r="AE670" s="4">
        <v>2.6</v>
      </c>
      <c r="AF670" s="4">
        <v>2.6</v>
      </c>
      <c r="AG670" s="4">
        <v>2.6</v>
      </c>
      <c r="AH670" s="4">
        <v>0</v>
      </c>
      <c r="AI670" s="4">
        <v>2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4">
        <v>0</v>
      </c>
      <c r="BB670" s="4">
        <v>0</v>
      </c>
      <c r="BC670" s="4">
        <v>0</v>
      </c>
      <c r="BD670" s="4">
        <v>0</v>
      </c>
      <c r="BE670" s="4">
        <v>0</v>
      </c>
      <c r="BF670" s="4">
        <v>0</v>
      </c>
      <c r="BG670" s="4">
        <v>0</v>
      </c>
      <c r="BH670" s="4">
        <v>0</v>
      </c>
      <c r="BI670" s="4">
        <v>0</v>
      </c>
      <c r="BJ670" s="4">
        <v>0</v>
      </c>
      <c r="BK670" s="4">
        <v>0</v>
      </c>
      <c r="BL670" s="4">
        <v>0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0</v>
      </c>
    </row>
    <row r="671" spans="1:78" x14ac:dyDescent="0.15">
      <c r="A671" s="3">
        <v>40422</v>
      </c>
      <c r="B671" s="4">
        <v>2.46</v>
      </c>
      <c r="C671" s="4">
        <v>2.65</v>
      </c>
      <c r="D671" s="4">
        <v>2.1</v>
      </c>
      <c r="E671" s="4">
        <v>2.5499999999999998</v>
      </c>
      <c r="F671" s="4">
        <v>0</v>
      </c>
      <c r="G671" s="4">
        <v>1528.79</v>
      </c>
      <c r="H671" s="4">
        <v>0</v>
      </c>
      <c r="I671" s="4">
        <v>3</v>
      </c>
      <c r="J671" s="4">
        <v>3.51</v>
      </c>
      <c r="K671" s="4">
        <v>2.93</v>
      </c>
      <c r="L671" s="4">
        <v>2.93</v>
      </c>
      <c r="M671" s="4">
        <v>0</v>
      </c>
      <c r="N671" s="4">
        <v>174.11500000000001</v>
      </c>
      <c r="O671" s="4">
        <v>0</v>
      </c>
      <c r="P671" s="4">
        <v>2.9683999999999999</v>
      </c>
      <c r="Q671" s="4">
        <v>2.9683999999999999</v>
      </c>
      <c r="R671" s="4">
        <v>2.9683999999999999</v>
      </c>
      <c r="S671" s="4">
        <v>2.9683999999999999</v>
      </c>
      <c r="T671" s="4">
        <v>0</v>
      </c>
      <c r="U671" s="4">
        <v>1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2.6</v>
      </c>
      <c r="AE671" s="4">
        <v>2.6</v>
      </c>
      <c r="AF671" s="4">
        <v>2.5</v>
      </c>
      <c r="AG671" s="4">
        <v>2.5</v>
      </c>
      <c r="AH671" s="4">
        <v>0</v>
      </c>
      <c r="AI671" s="4">
        <v>2.7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2.6151</v>
      </c>
      <c r="AS671" s="4">
        <v>2.6151</v>
      </c>
      <c r="AT671" s="4">
        <v>2.6151</v>
      </c>
      <c r="AU671" s="4">
        <v>2.6151</v>
      </c>
      <c r="AV671" s="4">
        <v>0</v>
      </c>
      <c r="AW671" s="4">
        <v>0.75</v>
      </c>
      <c r="AX671" s="4">
        <v>0</v>
      </c>
      <c r="AY671" s="4">
        <v>0</v>
      </c>
      <c r="AZ671" s="4">
        <v>0</v>
      </c>
      <c r="BA671" s="4">
        <v>0</v>
      </c>
      <c r="BB671" s="4">
        <v>0</v>
      </c>
      <c r="BC671" s="4">
        <v>0</v>
      </c>
      <c r="BD671" s="4">
        <v>0</v>
      </c>
      <c r="BE671" s="4">
        <v>0</v>
      </c>
      <c r="BF671" s="4">
        <v>0</v>
      </c>
      <c r="BG671" s="4">
        <v>0</v>
      </c>
      <c r="BH671" s="4">
        <v>0</v>
      </c>
      <c r="BI671" s="4">
        <v>0</v>
      </c>
      <c r="BJ671" s="4">
        <v>0</v>
      </c>
      <c r="BK671" s="4">
        <v>0</v>
      </c>
      <c r="BL671" s="4">
        <v>0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0</v>
      </c>
      <c r="BY671" s="4">
        <v>0</v>
      </c>
      <c r="BZ671" s="4">
        <v>0</v>
      </c>
    </row>
    <row r="672" spans="1:78" x14ac:dyDescent="0.15">
      <c r="A672" s="3">
        <v>40423</v>
      </c>
      <c r="B672" s="4">
        <v>1.96</v>
      </c>
      <c r="C672" s="4">
        <v>2.09</v>
      </c>
      <c r="D672" s="4">
        <v>1.95</v>
      </c>
      <c r="E672" s="4">
        <v>1.98</v>
      </c>
      <c r="F672" s="4">
        <v>0</v>
      </c>
      <c r="G672" s="4">
        <v>1311.88</v>
      </c>
      <c r="H672" s="4">
        <v>0</v>
      </c>
      <c r="I672" s="4">
        <v>3</v>
      </c>
      <c r="J672" s="4">
        <v>3</v>
      </c>
      <c r="K672" s="4">
        <v>2.25</v>
      </c>
      <c r="L672" s="4">
        <v>2.52</v>
      </c>
      <c r="M672" s="4">
        <v>0</v>
      </c>
      <c r="N672" s="4">
        <v>109.9</v>
      </c>
      <c r="O672" s="4">
        <v>0</v>
      </c>
      <c r="P672" s="4">
        <v>2.7</v>
      </c>
      <c r="Q672" s="4">
        <v>2.7</v>
      </c>
      <c r="R672" s="4">
        <v>2.7</v>
      </c>
      <c r="S672" s="4">
        <v>2.7</v>
      </c>
      <c r="T672" s="4">
        <v>0</v>
      </c>
      <c r="U672" s="4">
        <v>0.35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3.1</v>
      </c>
      <c r="AL672" s="4">
        <v>3.1</v>
      </c>
      <c r="AM672" s="4">
        <v>3.1</v>
      </c>
      <c r="AN672" s="4">
        <v>3.1</v>
      </c>
      <c r="AO672" s="4">
        <v>0</v>
      </c>
      <c r="AP672" s="4">
        <v>0.15</v>
      </c>
      <c r="AQ672" s="4">
        <v>0</v>
      </c>
      <c r="AR672" s="4">
        <v>0</v>
      </c>
      <c r="AS672" s="4">
        <v>0</v>
      </c>
      <c r="AT672" s="4">
        <v>0</v>
      </c>
      <c r="AU672" s="4">
        <v>0</v>
      </c>
      <c r="AV672" s="4">
        <v>0</v>
      </c>
      <c r="AW672" s="4">
        <v>0</v>
      </c>
      <c r="AX672" s="4">
        <v>0</v>
      </c>
      <c r="AY672" s="4">
        <v>0</v>
      </c>
      <c r="AZ672" s="4">
        <v>0</v>
      </c>
      <c r="BA672" s="4">
        <v>0</v>
      </c>
      <c r="BB672" s="4">
        <v>0</v>
      </c>
      <c r="BC672" s="4">
        <v>0</v>
      </c>
      <c r="BD672" s="4">
        <v>0</v>
      </c>
      <c r="BE672" s="4">
        <v>0</v>
      </c>
      <c r="BF672" s="4">
        <v>0</v>
      </c>
      <c r="BG672" s="4">
        <v>0</v>
      </c>
      <c r="BH672" s="4">
        <v>0</v>
      </c>
      <c r="BI672" s="4">
        <v>0</v>
      </c>
      <c r="BJ672" s="4">
        <v>0</v>
      </c>
      <c r="BK672" s="4">
        <v>0</v>
      </c>
      <c r="BL672" s="4">
        <v>0</v>
      </c>
      <c r="BM672" s="4">
        <v>0</v>
      </c>
      <c r="BN672" s="4">
        <v>0</v>
      </c>
      <c r="BO672" s="4">
        <v>0</v>
      </c>
      <c r="BP672" s="4">
        <v>0</v>
      </c>
      <c r="BQ672" s="4">
        <v>0</v>
      </c>
      <c r="BR672" s="4">
        <v>0</v>
      </c>
      <c r="BS672" s="4">
        <v>0</v>
      </c>
      <c r="BT672" s="4">
        <v>0</v>
      </c>
      <c r="BU672" s="4">
        <v>0</v>
      </c>
      <c r="BV672" s="4">
        <v>0</v>
      </c>
      <c r="BW672" s="4">
        <v>0</v>
      </c>
      <c r="BX672" s="4">
        <v>0</v>
      </c>
      <c r="BY672" s="4">
        <v>0</v>
      </c>
      <c r="BZ672" s="4">
        <v>0</v>
      </c>
    </row>
    <row r="673" spans="1:78" x14ac:dyDescent="0.15">
      <c r="A673" s="3">
        <v>40424</v>
      </c>
      <c r="B673" s="4">
        <v>1.95</v>
      </c>
      <c r="C673" s="4">
        <v>2.2799999999999998</v>
      </c>
      <c r="D673" s="4">
        <v>1.88</v>
      </c>
      <c r="E673" s="4">
        <v>1.98</v>
      </c>
      <c r="F673" s="4">
        <v>0</v>
      </c>
      <c r="G673" s="4">
        <v>1347.57</v>
      </c>
      <c r="H673" s="4">
        <v>0</v>
      </c>
      <c r="I673" s="4">
        <v>2.4900000000000002</v>
      </c>
      <c r="J673" s="4">
        <v>2.5499999999999998</v>
      </c>
      <c r="K673" s="4">
        <v>2.2999999999999998</v>
      </c>
      <c r="L673" s="4">
        <v>2.4500000000000002</v>
      </c>
      <c r="M673" s="4">
        <v>0</v>
      </c>
      <c r="N673" s="4">
        <v>187.4</v>
      </c>
      <c r="O673" s="4">
        <v>0</v>
      </c>
      <c r="P673" s="4">
        <v>2.5</v>
      </c>
      <c r="Q673" s="4">
        <v>2.6</v>
      </c>
      <c r="R673" s="4">
        <v>2.5</v>
      </c>
      <c r="S673" s="4">
        <v>2.6</v>
      </c>
      <c r="T673" s="4">
        <v>0</v>
      </c>
      <c r="U673" s="4">
        <v>15.3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2.75</v>
      </c>
      <c r="AE673" s="4">
        <v>2.75</v>
      </c>
      <c r="AF673" s="4">
        <v>2.75</v>
      </c>
      <c r="AG673" s="4">
        <v>2.75</v>
      </c>
      <c r="AH673" s="4">
        <v>0</v>
      </c>
      <c r="AI673" s="4">
        <v>2.85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2.6</v>
      </c>
      <c r="AS673" s="4">
        <v>2.6</v>
      </c>
      <c r="AT673" s="4">
        <v>2.6</v>
      </c>
      <c r="AU673" s="4">
        <v>2.6</v>
      </c>
      <c r="AV673" s="4">
        <v>0</v>
      </c>
      <c r="AW673" s="4">
        <v>0.7</v>
      </c>
      <c r="AX673" s="4">
        <v>0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</row>
    <row r="674" spans="1:78" x14ac:dyDescent="0.15">
      <c r="A674" s="3">
        <v>40427</v>
      </c>
      <c r="B674" s="4">
        <v>1.98</v>
      </c>
      <c r="C674" s="4">
        <v>2.0499999999999998</v>
      </c>
      <c r="D674" s="4">
        <v>1.87</v>
      </c>
      <c r="E674" s="4">
        <v>2.0499999999999998</v>
      </c>
      <c r="F674" s="4">
        <v>0</v>
      </c>
      <c r="G674" s="4">
        <v>1264.1600000000001</v>
      </c>
      <c r="H674" s="4">
        <v>0</v>
      </c>
      <c r="I674" s="4">
        <v>1.9725999999999999</v>
      </c>
      <c r="J674" s="4">
        <v>2.65</v>
      </c>
      <c r="K674" s="4">
        <v>1.9725999999999999</v>
      </c>
      <c r="L674" s="4">
        <v>2.2200000000000002</v>
      </c>
      <c r="M674" s="4">
        <v>0</v>
      </c>
      <c r="N674" s="4">
        <v>126.7</v>
      </c>
      <c r="O674" s="4">
        <v>0</v>
      </c>
      <c r="P674" s="4">
        <v>3.36</v>
      </c>
      <c r="Q674" s="4">
        <v>3.36</v>
      </c>
      <c r="R674" s="4">
        <v>2.25</v>
      </c>
      <c r="S674" s="4">
        <v>2.65</v>
      </c>
      <c r="T674" s="4">
        <v>0</v>
      </c>
      <c r="U674" s="4">
        <v>71.150000000000006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2.5499999999999998</v>
      </c>
      <c r="AE674" s="4">
        <v>2.5499999999999998</v>
      </c>
      <c r="AF674" s="4">
        <v>2.2200000000000002</v>
      </c>
      <c r="AG674" s="4">
        <v>2.2200000000000002</v>
      </c>
      <c r="AH674" s="4">
        <v>0</v>
      </c>
      <c r="AI674" s="4">
        <v>16.899999999999999</v>
      </c>
      <c r="AJ674" s="4">
        <v>0</v>
      </c>
      <c r="AK674" s="4">
        <v>2.6724999999999999</v>
      </c>
      <c r="AL674" s="4">
        <v>2.6724999999999999</v>
      </c>
      <c r="AM674" s="4">
        <v>2.52</v>
      </c>
      <c r="AN674" s="4">
        <v>2.52</v>
      </c>
      <c r="AO674" s="4">
        <v>0</v>
      </c>
      <c r="AP674" s="4">
        <v>12</v>
      </c>
      <c r="AQ674" s="4">
        <v>0</v>
      </c>
      <c r="AR674" s="4">
        <v>3.7</v>
      </c>
      <c r="AS674" s="4">
        <v>3.7</v>
      </c>
      <c r="AT674" s="4">
        <v>2.5499999999999998</v>
      </c>
      <c r="AU674" s="4">
        <v>2.5499999999999998</v>
      </c>
      <c r="AV674" s="4">
        <v>0</v>
      </c>
      <c r="AW674" s="4">
        <v>17.05</v>
      </c>
      <c r="AX674" s="4">
        <v>0</v>
      </c>
      <c r="AY674" s="4">
        <v>0</v>
      </c>
      <c r="AZ674" s="4">
        <v>0</v>
      </c>
      <c r="BA674" s="4">
        <v>0</v>
      </c>
      <c r="BB674" s="4">
        <v>0</v>
      </c>
      <c r="BC674" s="4">
        <v>0</v>
      </c>
      <c r="BD674" s="4">
        <v>0</v>
      </c>
      <c r="BE674" s="4">
        <v>0</v>
      </c>
      <c r="BF674" s="4">
        <v>0</v>
      </c>
      <c r="BG674" s="4">
        <v>0</v>
      </c>
      <c r="BH674" s="4">
        <v>0</v>
      </c>
      <c r="BI674" s="4">
        <v>0</v>
      </c>
      <c r="BJ674" s="4">
        <v>0</v>
      </c>
      <c r="BK674" s="4">
        <v>0</v>
      </c>
      <c r="BL674" s="4">
        <v>0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</row>
    <row r="675" spans="1:78" x14ac:dyDescent="0.15">
      <c r="A675" s="3">
        <v>40428</v>
      </c>
      <c r="B675" s="4">
        <v>2.0499999999999998</v>
      </c>
      <c r="C675" s="4">
        <v>2.42</v>
      </c>
      <c r="D675" s="4">
        <v>1.74</v>
      </c>
      <c r="E675" s="4">
        <v>1.87</v>
      </c>
      <c r="F675" s="4">
        <v>0</v>
      </c>
      <c r="G675" s="4">
        <v>1227.92</v>
      </c>
      <c r="H675" s="4">
        <v>0</v>
      </c>
      <c r="I675" s="4">
        <v>2.37</v>
      </c>
      <c r="J675" s="4">
        <v>2.4</v>
      </c>
      <c r="K675" s="4">
        <v>2.21</v>
      </c>
      <c r="L675" s="4">
        <v>2.4</v>
      </c>
      <c r="M675" s="4">
        <v>0</v>
      </c>
      <c r="N675" s="4">
        <v>143.69999999999999</v>
      </c>
      <c r="O675" s="4">
        <v>0</v>
      </c>
      <c r="P675" s="4">
        <v>2.4500000000000002</v>
      </c>
      <c r="Q675" s="4">
        <v>2.61</v>
      </c>
      <c r="R675" s="4">
        <v>2.2999999999999998</v>
      </c>
      <c r="S675" s="4">
        <v>2.61</v>
      </c>
      <c r="T675" s="4">
        <v>0</v>
      </c>
      <c r="U675" s="4">
        <v>68.245000000000005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2.6</v>
      </c>
      <c r="AE675" s="4">
        <v>2.76</v>
      </c>
      <c r="AF675" s="4">
        <v>2.6</v>
      </c>
      <c r="AG675" s="4">
        <v>2.76</v>
      </c>
      <c r="AH675" s="4">
        <v>0</v>
      </c>
      <c r="AI675" s="4">
        <v>8</v>
      </c>
      <c r="AJ675" s="4">
        <v>0</v>
      </c>
      <c r="AK675" s="4">
        <v>2.6225000000000001</v>
      </c>
      <c r="AL675" s="4">
        <v>2.6225000000000001</v>
      </c>
      <c r="AM675" s="4">
        <v>2.58</v>
      </c>
      <c r="AN675" s="4">
        <v>2.58</v>
      </c>
      <c r="AO675" s="4">
        <v>0</v>
      </c>
      <c r="AP675" s="4">
        <v>1.6</v>
      </c>
      <c r="AQ675" s="4">
        <v>0</v>
      </c>
      <c r="AR675" s="4">
        <v>3.5</v>
      </c>
      <c r="AS675" s="4">
        <v>3.5</v>
      </c>
      <c r="AT675" s="4">
        <v>2.6</v>
      </c>
      <c r="AU675" s="4">
        <v>2.6</v>
      </c>
      <c r="AV675" s="4">
        <v>0</v>
      </c>
      <c r="AW675" s="4">
        <v>20.3</v>
      </c>
      <c r="AX675" s="4">
        <v>0</v>
      </c>
      <c r="AY675" s="4">
        <v>0</v>
      </c>
      <c r="AZ675" s="4">
        <v>0</v>
      </c>
      <c r="BA675" s="4">
        <v>0</v>
      </c>
      <c r="BB675" s="4">
        <v>0</v>
      </c>
      <c r="BC675" s="4">
        <v>0</v>
      </c>
      <c r="BD675" s="4">
        <v>0</v>
      </c>
      <c r="BE675" s="4">
        <v>0</v>
      </c>
      <c r="BF675" s="4">
        <v>0</v>
      </c>
      <c r="BG675" s="4">
        <v>0</v>
      </c>
      <c r="BH675" s="4">
        <v>0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0</v>
      </c>
      <c r="BX675" s="4">
        <v>0</v>
      </c>
      <c r="BY675" s="4">
        <v>0</v>
      </c>
      <c r="BZ675" s="4">
        <v>0</v>
      </c>
    </row>
    <row r="676" spans="1:78" x14ac:dyDescent="0.15">
      <c r="A676" s="3">
        <v>40429</v>
      </c>
      <c r="B676" s="4">
        <v>1.71</v>
      </c>
      <c r="C676" s="4">
        <v>2.2000000000000002</v>
      </c>
      <c r="D676" s="4">
        <v>1.61</v>
      </c>
      <c r="E676" s="4">
        <v>1.7050000000000001</v>
      </c>
      <c r="F676" s="4">
        <v>0</v>
      </c>
      <c r="G676" s="4">
        <v>1312.9</v>
      </c>
      <c r="H676" s="4">
        <v>0</v>
      </c>
      <c r="I676" s="4">
        <v>3</v>
      </c>
      <c r="J676" s="4">
        <v>3.54</v>
      </c>
      <c r="K676" s="4">
        <v>2.16</v>
      </c>
      <c r="L676" s="4">
        <v>2.25</v>
      </c>
      <c r="M676" s="4">
        <v>0</v>
      </c>
      <c r="N676" s="4">
        <v>176.16499999999999</v>
      </c>
      <c r="O676" s="4">
        <v>0</v>
      </c>
      <c r="P676" s="4">
        <v>2.2191000000000001</v>
      </c>
      <c r="Q676" s="4">
        <v>2.5</v>
      </c>
      <c r="R676" s="4">
        <v>2.2191000000000001</v>
      </c>
      <c r="S676" s="4">
        <v>2.5</v>
      </c>
      <c r="T676" s="4">
        <v>0</v>
      </c>
      <c r="U676" s="4">
        <v>35.5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2.2000000000000002</v>
      </c>
      <c r="AE676" s="4">
        <v>2.4291999999999998</v>
      </c>
      <c r="AF676" s="4">
        <v>2.2000000000000002</v>
      </c>
      <c r="AG676" s="4">
        <v>2.4291999999999998</v>
      </c>
      <c r="AH676" s="4">
        <v>0</v>
      </c>
      <c r="AI676" s="4">
        <v>10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2.48</v>
      </c>
      <c r="AS676" s="4">
        <v>2.6</v>
      </c>
      <c r="AT676" s="4">
        <v>2.4700000000000002</v>
      </c>
      <c r="AU676" s="4">
        <v>2.48</v>
      </c>
      <c r="AV676" s="4">
        <v>0</v>
      </c>
      <c r="AW676" s="4">
        <v>8.8000000000000007</v>
      </c>
      <c r="AX676" s="4">
        <v>0</v>
      </c>
      <c r="AY676" s="4">
        <v>0</v>
      </c>
      <c r="AZ676" s="4">
        <v>0</v>
      </c>
      <c r="BA676" s="4">
        <v>0</v>
      </c>
      <c r="BB676" s="4">
        <v>0</v>
      </c>
      <c r="BC676" s="4">
        <v>0</v>
      </c>
      <c r="BD676" s="4">
        <v>0</v>
      </c>
      <c r="BE676" s="4">
        <v>0</v>
      </c>
      <c r="BF676" s="4">
        <v>0</v>
      </c>
      <c r="BG676" s="4">
        <v>0</v>
      </c>
      <c r="BH676" s="4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</row>
    <row r="677" spans="1:78" x14ac:dyDescent="0.15">
      <c r="A677" s="3">
        <v>40430</v>
      </c>
      <c r="B677" s="4">
        <v>1.72</v>
      </c>
      <c r="C677" s="4">
        <v>1.7712000000000001</v>
      </c>
      <c r="D677" s="4">
        <v>1.63</v>
      </c>
      <c r="E677" s="4">
        <v>1.645</v>
      </c>
      <c r="F677" s="4">
        <v>0</v>
      </c>
      <c r="G677" s="4">
        <v>1508.51</v>
      </c>
      <c r="H677" s="4">
        <v>0</v>
      </c>
      <c r="I677" s="4">
        <v>2</v>
      </c>
      <c r="J677" s="4">
        <v>2.8050000000000002</v>
      </c>
      <c r="K677" s="4">
        <v>2</v>
      </c>
      <c r="L677" s="4">
        <v>2.8050000000000002</v>
      </c>
      <c r="M677" s="4">
        <v>0</v>
      </c>
      <c r="N677" s="4">
        <v>82.1</v>
      </c>
      <c r="O677" s="4">
        <v>0</v>
      </c>
      <c r="P677" s="4">
        <v>2.2999999999999998</v>
      </c>
      <c r="Q677" s="4">
        <v>2.35</v>
      </c>
      <c r="R677" s="4">
        <v>2.2999999999999998</v>
      </c>
      <c r="S677" s="4">
        <v>2.2999999999999998</v>
      </c>
      <c r="T677" s="4">
        <v>0</v>
      </c>
      <c r="U677" s="4">
        <v>43.2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2.4</v>
      </c>
      <c r="AE677" s="4">
        <v>2.6</v>
      </c>
      <c r="AF677" s="4">
        <v>2.4</v>
      </c>
      <c r="AG677" s="4">
        <v>2.6</v>
      </c>
      <c r="AH677" s="4">
        <v>0</v>
      </c>
      <c r="AI677" s="4">
        <v>9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4">
        <v>2.58</v>
      </c>
      <c r="AS677" s="4">
        <v>2.58</v>
      </c>
      <c r="AT677" s="4">
        <v>2.54</v>
      </c>
      <c r="AU677" s="4">
        <v>2.54</v>
      </c>
      <c r="AV677" s="4">
        <v>0</v>
      </c>
      <c r="AW677" s="4">
        <v>20</v>
      </c>
      <c r="AX677" s="4">
        <v>0</v>
      </c>
      <c r="AY677" s="4">
        <v>0</v>
      </c>
      <c r="AZ677" s="4">
        <v>0</v>
      </c>
      <c r="BA677" s="4">
        <v>0</v>
      </c>
      <c r="BB677" s="4">
        <v>0</v>
      </c>
      <c r="BC677" s="4">
        <v>0</v>
      </c>
      <c r="BD677" s="4">
        <v>0</v>
      </c>
      <c r="BE677" s="4">
        <v>0</v>
      </c>
      <c r="BF677" s="4">
        <v>0</v>
      </c>
      <c r="BG677" s="4">
        <v>0</v>
      </c>
      <c r="BH677" s="4">
        <v>0</v>
      </c>
      <c r="BI677" s="4">
        <v>0</v>
      </c>
      <c r="BJ677" s="4">
        <v>0</v>
      </c>
      <c r="BK677" s="4">
        <v>0</v>
      </c>
      <c r="BL677" s="4">
        <v>0</v>
      </c>
      <c r="BM677" s="4">
        <v>0</v>
      </c>
      <c r="BN677" s="4">
        <v>0</v>
      </c>
      <c r="BO677" s="4">
        <v>0</v>
      </c>
      <c r="BP677" s="4">
        <v>0</v>
      </c>
      <c r="BQ677" s="4">
        <v>0</v>
      </c>
      <c r="BR677" s="4">
        <v>0</v>
      </c>
      <c r="BS677" s="4">
        <v>0</v>
      </c>
      <c r="BT677" s="4">
        <v>0</v>
      </c>
      <c r="BU677" s="4">
        <v>0</v>
      </c>
      <c r="BV677" s="4">
        <v>0</v>
      </c>
      <c r="BW677" s="4">
        <v>0</v>
      </c>
      <c r="BX677" s="4">
        <v>0</v>
      </c>
      <c r="BY677" s="4">
        <v>0</v>
      </c>
      <c r="BZ677" s="4">
        <v>0</v>
      </c>
    </row>
    <row r="678" spans="1:78" x14ac:dyDescent="0.15">
      <c r="A678" s="3">
        <v>40431</v>
      </c>
      <c r="B678" s="4">
        <v>1.65</v>
      </c>
      <c r="C678" s="4">
        <v>1.6912</v>
      </c>
      <c r="D678" s="4">
        <v>1.54</v>
      </c>
      <c r="E678" s="4">
        <v>1.56</v>
      </c>
      <c r="F678" s="4">
        <v>0</v>
      </c>
      <c r="G678" s="4">
        <v>1389.65</v>
      </c>
      <c r="H678" s="4">
        <v>0</v>
      </c>
      <c r="I678" s="4">
        <v>1.56</v>
      </c>
      <c r="J678" s="4">
        <v>2.6</v>
      </c>
      <c r="K678" s="4">
        <v>1.56</v>
      </c>
      <c r="L678" s="4">
        <v>2.3380000000000001</v>
      </c>
      <c r="M678" s="4">
        <v>0</v>
      </c>
      <c r="N678" s="4">
        <v>118</v>
      </c>
      <c r="O678" s="4">
        <v>0</v>
      </c>
      <c r="P678" s="4">
        <v>2.2999999999999998</v>
      </c>
      <c r="Q678" s="4">
        <v>2.2999999999999998</v>
      </c>
      <c r="R678" s="4">
        <v>2.29</v>
      </c>
      <c r="S678" s="4">
        <v>2.2999999999999998</v>
      </c>
      <c r="T678" s="4">
        <v>0</v>
      </c>
      <c r="U678" s="4">
        <v>17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2.6</v>
      </c>
      <c r="AE678" s="4">
        <v>2.75</v>
      </c>
      <c r="AF678" s="4">
        <v>2.5499999999999998</v>
      </c>
      <c r="AG678" s="4">
        <v>2.65</v>
      </c>
      <c r="AH678" s="4">
        <v>0</v>
      </c>
      <c r="AI678" s="4">
        <v>48.1</v>
      </c>
      <c r="AJ678" s="4">
        <v>0</v>
      </c>
      <c r="AK678" s="4">
        <v>2.56</v>
      </c>
      <c r="AL678" s="4">
        <v>2.56</v>
      </c>
      <c r="AM678" s="4">
        <v>2.56</v>
      </c>
      <c r="AN678" s="4">
        <v>2.56</v>
      </c>
      <c r="AO678" s="4">
        <v>0</v>
      </c>
      <c r="AP678" s="4">
        <v>0.02</v>
      </c>
      <c r="AQ678" s="4">
        <v>0</v>
      </c>
      <c r="AR678" s="4">
        <v>2.5388000000000002</v>
      </c>
      <c r="AS678" s="4">
        <v>2.5388000000000002</v>
      </c>
      <c r="AT678" s="4">
        <v>2.5388000000000002</v>
      </c>
      <c r="AU678" s="4">
        <v>2.5388000000000002</v>
      </c>
      <c r="AV678" s="4">
        <v>0</v>
      </c>
      <c r="AW678" s="4">
        <v>0.8</v>
      </c>
      <c r="AX678" s="4">
        <v>0</v>
      </c>
      <c r="AY678" s="4">
        <v>0</v>
      </c>
      <c r="AZ678" s="4">
        <v>0</v>
      </c>
      <c r="BA678" s="4">
        <v>0</v>
      </c>
      <c r="BB678" s="4">
        <v>0</v>
      </c>
      <c r="BC678" s="4">
        <v>0</v>
      </c>
      <c r="BD678" s="4">
        <v>0</v>
      </c>
      <c r="BE678" s="4">
        <v>0</v>
      </c>
      <c r="BF678" s="4">
        <v>0</v>
      </c>
      <c r="BG678" s="4">
        <v>0</v>
      </c>
      <c r="BH678" s="4">
        <v>0</v>
      </c>
      <c r="BI678" s="4">
        <v>0</v>
      </c>
      <c r="BJ678" s="4">
        <v>0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4">
        <v>0</v>
      </c>
      <c r="BS678" s="4">
        <v>0</v>
      </c>
      <c r="BT678" s="4">
        <v>0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</row>
    <row r="679" spans="1:78" x14ac:dyDescent="0.15">
      <c r="A679" s="3">
        <v>40434</v>
      </c>
      <c r="B679" s="4">
        <v>1.5</v>
      </c>
      <c r="C679" s="4">
        <v>1.7</v>
      </c>
      <c r="D679" s="4">
        <v>1.48</v>
      </c>
      <c r="E679" s="4">
        <v>1.48</v>
      </c>
      <c r="F679" s="4">
        <v>0</v>
      </c>
      <c r="G679" s="4">
        <v>1662.08</v>
      </c>
      <c r="H679" s="4">
        <v>0</v>
      </c>
      <c r="I679" s="4">
        <v>2.8</v>
      </c>
      <c r="J679" s="4">
        <v>2.96</v>
      </c>
      <c r="K679" s="4">
        <v>2.4</v>
      </c>
      <c r="L679" s="4">
        <v>2.6</v>
      </c>
      <c r="M679" s="4">
        <v>0</v>
      </c>
      <c r="N679" s="4">
        <v>132.1</v>
      </c>
      <c r="O679" s="4">
        <v>0</v>
      </c>
      <c r="P679" s="4">
        <v>2.6</v>
      </c>
      <c r="Q679" s="4">
        <v>2.6</v>
      </c>
      <c r="R679" s="4">
        <v>2.6</v>
      </c>
      <c r="S679" s="4">
        <v>2.6</v>
      </c>
      <c r="T679" s="4">
        <v>0</v>
      </c>
      <c r="U679" s="4">
        <v>11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2.62</v>
      </c>
      <c r="AE679" s="4">
        <v>2.95</v>
      </c>
      <c r="AF679" s="4">
        <v>2.62</v>
      </c>
      <c r="AG679" s="4">
        <v>2.95</v>
      </c>
      <c r="AH679" s="4">
        <v>0</v>
      </c>
      <c r="AI679" s="4">
        <v>12.21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4">
        <v>2.4418000000000002</v>
      </c>
      <c r="AS679" s="4">
        <v>2.75</v>
      </c>
      <c r="AT679" s="4">
        <v>2.4418000000000002</v>
      </c>
      <c r="AU679" s="4">
        <v>2.75</v>
      </c>
      <c r="AV679" s="4">
        <v>0</v>
      </c>
      <c r="AW679" s="4">
        <v>0.66</v>
      </c>
      <c r="AX679" s="4">
        <v>0</v>
      </c>
      <c r="AY679" s="4">
        <v>0</v>
      </c>
      <c r="AZ679" s="4">
        <v>0</v>
      </c>
      <c r="BA679" s="4">
        <v>0</v>
      </c>
      <c r="BB679" s="4">
        <v>0</v>
      </c>
      <c r="BC679" s="4">
        <v>0</v>
      </c>
      <c r="BD679" s="4">
        <v>0</v>
      </c>
      <c r="BE679" s="4">
        <v>0</v>
      </c>
      <c r="BF679" s="4">
        <v>2.2000000000000002</v>
      </c>
      <c r="BG679" s="4">
        <v>2.2000000000000002</v>
      </c>
      <c r="BH679" s="4">
        <v>2.2000000000000002</v>
      </c>
      <c r="BI679" s="4">
        <v>2.2000000000000002</v>
      </c>
      <c r="BJ679" s="4">
        <v>0</v>
      </c>
      <c r="BK679" s="4">
        <v>7.6</v>
      </c>
      <c r="BL679" s="4">
        <v>0</v>
      </c>
      <c r="BM679" s="4">
        <v>0</v>
      </c>
      <c r="BN679" s="4">
        <v>0</v>
      </c>
      <c r="BO679" s="4">
        <v>0</v>
      </c>
      <c r="BP679" s="4">
        <v>0</v>
      </c>
      <c r="BQ679" s="4">
        <v>0</v>
      </c>
      <c r="BR679" s="4">
        <v>0</v>
      </c>
      <c r="BS679" s="4">
        <v>0</v>
      </c>
      <c r="BT679" s="4">
        <v>0</v>
      </c>
      <c r="BU679" s="4">
        <v>0</v>
      </c>
      <c r="BV679" s="4">
        <v>0</v>
      </c>
      <c r="BW679" s="4">
        <v>0</v>
      </c>
      <c r="BX679" s="4">
        <v>0</v>
      </c>
      <c r="BY679" s="4">
        <v>0</v>
      </c>
      <c r="BZ679" s="4">
        <v>0</v>
      </c>
    </row>
    <row r="680" spans="1:78" x14ac:dyDescent="0.15">
      <c r="A680" s="3">
        <v>40435</v>
      </c>
      <c r="B680" s="4">
        <v>1.5</v>
      </c>
      <c r="C680" s="4">
        <v>1.9</v>
      </c>
      <c r="D680" s="4">
        <v>1.5</v>
      </c>
      <c r="E680" s="4">
        <v>1.6</v>
      </c>
      <c r="F680" s="4">
        <v>0</v>
      </c>
      <c r="G680" s="4">
        <v>1643.98</v>
      </c>
      <c r="H680" s="4">
        <v>0</v>
      </c>
      <c r="I680" s="4">
        <v>2.4300000000000002</v>
      </c>
      <c r="J680" s="4">
        <v>2.5299999999999998</v>
      </c>
      <c r="K680" s="4">
        <v>2.34</v>
      </c>
      <c r="L680" s="4">
        <v>2.4300000000000002</v>
      </c>
      <c r="M680" s="4">
        <v>0</v>
      </c>
      <c r="N680" s="4">
        <v>69.290000000000006</v>
      </c>
      <c r="O680" s="4">
        <v>0</v>
      </c>
      <c r="P680" s="4">
        <v>2.57</v>
      </c>
      <c r="Q680" s="4">
        <v>2.8</v>
      </c>
      <c r="R680" s="4">
        <v>2.57</v>
      </c>
      <c r="S680" s="4">
        <v>2.8</v>
      </c>
      <c r="T680" s="4">
        <v>0</v>
      </c>
      <c r="U680" s="4">
        <v>73.5</v>
      </c>
      <c r="V680" s="4">
        <v>0</v>
      </c>
      <c r="W680" s="4">
        <v>2.88</v>
      </c>
      <c r="X680" s="4">
        <v>2.88</v>
      </c>
      <c r="Y680" s="4">
        <v>2.88</v>
      </c>
      <c r="Z680" s="4">
        <v>2.88</v>
      </c>
      <c r="AA680" s="4">
        <v>0</v>
      </c>
      <c r="AB680" s="4">
        <v>22.6</v>
      </c>
      <c r="AC680" s="4">
        <v>0</v>
      </c>
      <c r="AD680" s="4">
        <v>3</v>
      </c>
      <c r="AE680" s="4">
        <v>3.35</v>
      </c>
      <c r="AF680" s="4">
        <v>2.84</v>
      </c>
      <c r="AG680" s="4">
        <v>3.2</v>
      </c>
      <c r="AH680" s="4">
        <v>0</v>
      </c>
      <c r="AI680" s="4">
        <v>27.6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0</v>
      </c>
      <c r="AT680" s="4">
        <v>0</v>
      </c>
      <c r="AU680" s="4">
        <v>0</v>
      </c>
      <c r="AV680" s="4">
        <v>0</v>
      </c>
      <c r="AW680" s="4">
        <v>0</v>
      </c>
      <c r="AX680" s="4">
        <v>0</v>
      </c>
      <c r="AY680" s="4">
        <v>2.88</v>
      </c>
      <c r="AZ680" s="4">
        <v>2.88</v>
      </c>
      <c r="BA680" s="4">
        <v>2.88</v>
      </c>
      <c r="BB680" s="4">
        <v>2.88</v>
      </c>
      <c r="BC680" s="4">
        <v>0</v>
      </c>
      <c r="BD680" s="4">
        <v>3</v>
      </c>
      <c r="BE680" s="4">
        <v>0</v>
      </c>
      <c r="BF680" s="4">
        <v>2.9556</v>
      </c>
      <c r="BG680" s="4">
        <v>2.9556</v>
      </c>
      <c r="BH680" s="4">
        <v>2.9556</v>
      </c>
      <c r="BI680" s="4">
        <v>2.9556</v>
      </c>
      <c r="BJ680" s="4">
        <v>0</v>
      </c>
      <c r="BK680" s="4">
        <v>1.3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  <c r="BV680" s="4">
        <v>0</v>
      </c>
      <c r="BW680" s="4">
        <v>0</v>
      </c>
      <c r="BX680" s="4">
        <v>0</v>
      </c>
      <c r="BY680" s="4">
        <v>0</v>
      </c>
      <c r="BZ680" s="4">
        <v>0</v>
      </c>
    </row>
    <row r="681" spans="1:78" x14ac:dyDescent="0.15">
      <c r="A681" s="3">
        <v>40436</v>
      </c>
      <c r="B681" s="4">
        <v>1.7</v>
      </c>
      <c r="C681" s="4">
        <v>1.88</v>
      </c>
      <c r="D681" s="4">
        <v>1.65</v>
      </c>
      <c r="E681" s="4">
        <v>1.67</v>
      </c>
      <c r="F681" s="4">
        <v>0</v>
      </c>
      <c r="G681" s="4">
        <v>1789.24</v>
      </c>
      <c r="H681" s="4">
        <v>0</v>
      </c>
      <c r="I681" s="4">
        <v>3</v>
      </c>
      <c r="J681" s="4">
        <v>3</v>
      </c>
      <c r="K681" s="4">
        <v>2.1</v>
      </c>
      <c r="L681" s="4">
        <v>2.9</v>
      </c>
      <c r="M681" s="4">
        <v>0</v>
      </c>
      <c r="N681" s="4">
        <v>101.315</v>
      </c>
      <c r="O681" s="4">
        <v>0</v>
      </c>
      <c r="P681" s="4">
        <v>2.64</v>
      </c>
      <c r="Q681" s="4">
        <v>2.6812999999999998</v>
      </c>
      <c r="R681" s="4">
        <v>2.62</v>
      </c>
      <c r="S681" s="4">
        <v>2.6812999999999998</v>
      </c>
      <c r="T681" s="4">
        <v>0</v>
      </c>
      <c r="U681" s="4">
        <v>48</v>
      </c>
      <c r="V681" s="4">
        <v>0</v>
      </c>
      <c r="W681" s="4">
        <v>3.25</v>
      </c>
      <c r="X681" s="4">
        <v>3.25</v>
      </c>
      <c r="Y681" s="4">
        <v>3.25</v>
      </c>
      <c r="Z681" s="4">
        <v>3.25</v>
      </c>
      <c r="AA681" s="4">
        <v>0</v>
      </c>
      <c r="AB681" s="4">
        <v>10</v>
      </c>
      <c r="AC681" s="4">
        <v>0</v>
      </c>
      <c r="AD681" s="4">
        <v>3.26</v>
      </c>
      <c r="AE681" s="4">
        <v>3.45</v>
      </c>
      <c r="AF681" s="4">
        <v>3.26</v>
      </c>
      <c r="AG681" s="4">
        <v>3.36</v>
      </c>
      <c r="AH681" s="4">
        <v>0</v>
      </c>
      <c r="AI681" s="4">
        <v>15.7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2.8</v>
      </c>
      <c r="AS681" s="4">
        <v>2.8</v>
      </c>
      <c r="AT681" s="4">
        <v>2.8</v>
      </c>
      <c r="AU681" s="4">
        <v>2.8</v>
      </c>
      <c r="AV681" s="4">
        <v>0</v>
      </c>
      <c r="AW681" s="4">
        <v>0.5</v>
      </c>
      <c r="AX681" s="4">
        <v>0</v>
      </c>
      <c r="AY681" s="4">
        <v>0</v>
      </c>
      <c r="AZ681" s="4">
        <v>0</v>
      </c>
      <c r="BA681" s="4">
        <v>0</v>
      </c>
      <c r="BB681" s="4">
        <v>0</v>
      </c>
      <c r="BC681" s="4">
        <v>0</v>
      </c>
      <c r="BD681" s="4">
        <v>0</v>
      </c>
      <c r="BE681" s="4">
        <v>0</v>
      </c>
      <c r="BF681" s="4">
        <v>0</v>
      </c>
      <c r="BG681" s="4">
        <v>0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4">
        <v>0</v>
      </c>
      <c r="BS681" s="4">
        <v>0</v>
      </c>
      <c r="BT681" s="4">
        <v>0</v>
      </c>
      <c r="BU681" s="4">
        <v>0</v>
      </c>
      <c r="BV681" s="4">
        <v>0</v>
      </c>
      <c r="BW681" s="4">
        <v>0</v>
      </c>
      <c r="BX681" s="4">
        <v>0</v>
      </c>
      <c r="BY681" s="4">
        <v>0</v>
      </c>
      <c r="BZ681" s="4">
        <v>0</v>
      </c>
    </row>
    <row r="682" spans="1:78" x14ac:dyDescent="0.15">
      <c r="A682" s="3">
        <v>40437</v>
      </c>
      <c r="B682" s="4">
        <v>1.66</v>
      </c>
      <c r="C682" s="4">
        <v>1.85</v>
      </c>
      <c r="D682" s="4">
        <v>1.62</v>
      </c>
      <c r="E682" s="4">
        <v>1.66</v>
      </c>
      <c r="F682" s="4">
        <v>0</v>
      </c>
      <c r="G682" s="4">
        <v>1417.3</v>
      </c>
      <c r="H682" s="4">
        <v>0</v>
      </c>
      <c r="I682" s="4">
        <v>2.35</v>
      </c>
      <c r="J682" s="4">
        <v>2.6004</v>
      </c>
      <c r="K682" s="4">
        <v>2.25</v>
      </c>
      <c r="L682" s="4">
        <v>2.6004</v>
      </c>
      <c r="M682" s="4">
        <v>0</v>
      </c>
      <c r="N682" s="4">
        <v>61.51</v>
      </c>
      <c r="O682" s="4">
        <v>0</v>
      </c>
      <c r="P682" s="4">
        <v>2.4350000000000001</v>
      </c>
      <c r="Q682" s="4">
        <v>2.7</v>
      </c>
      <c r="R682" s="4">
        <v>2.4350000000000001</v>
      </c>
      <c r="S682" s="4">
        <v>2.5194000000000001</v>
      </c>
      <c r="T682" s="4">
        <v>0</v>
      </c>
      <c r="U682" s="4">
        <v>29.61</v>
      </c>
      <c r="V682" s="4">
        <v>0</v>
      </c>
      <c r="W682" s="4">
        <v>3.31</v>
      </c>
      <c r="X682" s="4">
        <v>3.31</v>
      </c>
      <c r="Y682" s="4">
        <v>3.31</v>
      </c>
      <c r="Z682" s="4">
        <v>3.31</v>
      </c>
      <c r="AA682" s="4">
        <v>0</v>
      </c>
      <c r="AB682" s="4">
        <v>10</v>
      </c>
      <c r="AC682" s="4">
        <v>0</v>
      </c>
      <c r="AD682" s="4">
        <v>3.29</v>
      </c>
      <c r="AE682" s="4">
        <v>3.35</v>
      </c>
      <c r="AF682" s="4">
        <v>3.29</v>
      </c>
      <c r="AG682" s="4">
        <v>3.32</v>
      </c>
      <c r="AH682" s="4">
        <v>0</v>
      </c>
      <c r="AI682" s="4">
        <v>18.5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>
        <v>0</v>
      </c>
      <c r="AR682" s="4">
        <v>2.8</v>
      </c>
      <c r="AS682" s="4">
        <v>2.8</v>
      </c>
      <c r="AT682" s="4">
        <v>2.8</v>
      </c>
      <c r="AU682" s="4">
        <v>2.8</v>
      </c>
      <c r="AV682" s="4">
        <v>0</v>
      </c>
      <c r="AW682" s="4">
        <v>3</v>
      </c>
      <c r="AX682" s="4">
        <v>0</v>
      </c>
      <c r="AY682" s="4">
        <v>0</v>
      </c>
      <c r="AZ682" s="4">
        <v>0</v>
      </c>
      <c r="BA682" s="4">
        <v>0</v>
      </c>
      <c r="BB682" s="4">
        <v>0</v>
      </c>
      <c r="BC682" s="4">
        <v>0</v>
      </c>
      <c r="BD682" s="4">
        <v>0</v>
      </c>
      <c r="BE682" s="4">
        <v>0</v>
      </c>
      <c r="BF682" s="4">
        <v>0</v>
      </c>
      <c r="BG682" s="4">
        <v>0</v>
      </c>
      <c r="BH682" s="4">
        <v>0</v>
      </c>
      <c r="BI682" s="4">
        <v>0</v>
      </c>
      <c r="BJ682" s="4">
        <v>0</v>
      </c>
      <c r="BK682" s="4">
        <v>0</v>
      </c>
      <c r="BL682" s="4">
        <v>0</v>
      </c>
      <c r="BM682" s="4">
        <v>0</v>
      </c>
      <c r="BN682" s="4">
        <v>0</v>
      </c>
      <c r="BO682" s="4">
        <v>0</v>
      </c>
      <c r="BP682" s="4">
        <v>0</v>
      </c>
      <c r="BQ682" s="4">
        <v>0</v>
      </c>
      <c r="BR682" s="4">
        <v>0</v>
      </c>
      <c r="BS682" s="4">
        <v>0</v>
      </c>
      <c r="BT682" s="4">
        <v>0</v>
      </c>
      <c r="BU682" s="4">
        <v>0</v>
      </c>
      <c r="BV682" s="4">
        <v>0</v>
      </c>
      <c r="BW682" s="4">
        <v>0</v>
      </c>
      <c r="BX682" s="4">
        <v>0</v>
      </c>
      <c r="BY682" s="4">
        <v>0</v>
      </c>
      <c r="BZ682" s="4">
        <v>0</v>
      </c>
    </row>
    <row r="683" spans="1:78" x14ac:dyDescent="0.15">
      <c r="A683" s="3">
        <v>40438</v>
      </c>
      <c r="B683" s="4">
        <v>1.53</v>
      </c>
      <c r="C683" s="4">
        <v>2.15</v>
      </c>
      <c r="D683" s="4">
        <v>1.42</v>
      </c>
      <c r="E683" s="4">
        <v>1.53</v>
      </c>
      <c r="F683" s="4">
        <v>0</v>
      </c>
      <c r="G683" s="4">
        <v>1157.9369999999999</v>
      </c>
      <c r="H683" s="4">
        <v>0</v>
      </c>
      <c r="I683" s="4">
        <v>2.56</v>
      </c>
      <c r="J683" s="4">
        <v>2.8</v>
      </c>
      <c r="K683" s="4">
        <v>1.53</v>
      </c>
      <c r="L683" s="4">
        <v>2.5</v>
      </c>
      <c r="M683" s="4">
        <v>0</v>
      </c>
      <c r="N683" s="4">
        <v>140.69999999999999</v>
      </c>
      <c r="O683" s="4">
        <v>0</v>
      </c>
      <c r="P683" s="4">
        <v>2.4</v>
      </c>
      <c r="Q683" s="4">
        <v>2.7</v>
      </c>
      <c r="R683" s="4">
        <v>2.0350000000000001</v>
      </c>
      <c r="S683" s="4">
        <v>2.7</v>
      </c>
      <c r="T683" s="4">
        <v>0</v>
      </c>
      <c r="U683" s="4">
        <v>17.899999999999999</v>
      </c>
      <c r="V683" s="4">
        <v>0</v>
      </c>
      <c r="W683" s="4">
        <v>3.35</v>
      </c>
      <c r="X683" s="4">
        <v>3.35</v>
      </c>
      <c r="Y683" s="4">
        <v>2.9</v>
      </c>
      <c r="Z683" s="4">
        <v>2.9</v>
      </c>
      <c r="AA683" s="4">
        <v>0</v>
      </c>
      <c r="AB683" s="4">
        <v>5.2</v>
      </c>
      <c r="AC683" s="4">
        <v>0</v>
      </c>
      <c r="AD683" s="4">
        <v>3.3</v>
      </c>
      <c r="AE683" s="4">
        <v>3.36</v>
      </c>
      <c r="AF683" s="4">
        <v>2.96</v>
      </c>
      <c r="AG683" s="4">
        <v>2.96</v>
      </c>
      <c r="AH683" s="4">
        <v>0</v>
      </c>
      <c r="AI683" s="4">
        <v>17.8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0</v>
      </c>
      <c r="AT683" s="4">
        <v>0</v>
      </c>
      <c r="AU683" s="4">
        <v>0</v>
      </c>
      <c r="AV683" s="4">
        <v>0</v>
      </c>
      <c r="AW683" s="4">
        <v>0</v>
      </c>
      <c r="AX683" s="4">
        <v>0</v>
      </c>
      <c r="AY683" s="4">
        <v>0</v>
      </c>
      <c r="AZ683" s="4">
        <v>0</v>
      </c>
      <c r="BA683" s="4">
        <v>0</v>
      </c>
      <c r="BB683" s="4">
        <v>0</v>
      </c>
      <c r="BC683" s="4">
        <v>0</v>
      </c>
      <c r="BD683" s="4">
        <v>0</v>
      </c>
      <c r="BE683" s="4">
        <v>0</v>
      </c>
      <c r="BF683" s="4">
        <v>0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  <c r="BS683" s="4">
        <v>0</v>
      </c>
      <c r="BT683" s="4">
        <v>0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s="4">
        <v>0</v>
      </c>
    </row>
    <row r="684" spans="1:78" x14ac:dyDescent="0.15">
      <c r="A684" s="3">
        <v>40440</v>
      </c>
      <c r="B684" s="4">
        <v>1.6</v>
      </c>
      <c r="C684" s="4">
        <v>1.65</v>
      </c>
      <c r="D684" s="4">
        <v>1.43</v>
      </c>
      <c r="E684" s="4">
        <v>1.46</v>
      </c>
      <c r="F684" s="4">
        <v>0</v>
      </c>
      <c r="G684" s="4">
        <v>1255.5999999999999</v>
      </c>
      <c r="H684" s="4">
        <v>0</v>
      </c>
      <c r="I684" s="4">
        <v>2</v>
      </c>
      <c r="J684" s="4">
        <v>2.4</v>
      </c>
      <c r="K684" s="4">
        <v>1.85</v>
      </c>
      <c r="L684" s="4">
        <v>2.02</v>
      </c>
      <c r="M684" s="4">
        <v>0</v>
      </c>
      <c r="N684" s="4">
        <v>68.5</v>
      </c>
      <c r="O684" s="4">
        <v>0</v>
      </c>
      <c r="P684" s="4">
        <v>2.8</v>
      </c>
      <c r="Q684" s="4">
        <v>3.2949999999999999</v>
      </c>
      <c r="R684" s="4">
        <v>2.4</v>
      </c>
      <c r="S684" s="4">
        <v>2.4</v>
      </c>
      <c r="T684" s="4">
        <v>0</v>
      </c>
      <c r="U684" s="4">
        <v>102</v>
      </c>
      <c r="V684" s="4">
        <v>0</v>
      </c>
      <c r="W684" s="4">
        <v>3.12</v>
      </c>
      <c r="X684" s="4">
        <v>3.12</v>
      </c>
      <c r="Y684" s="4">
        <v>3.09</v>
      </c>
      <c r="Z684" s="4">
        <v>3.09</v>
      </c>
      <c r="AA684" s="4">
        <v>0</v>
      </c>
      <c r="AB684" s="4">
        <v>25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0</v>
      </c>
      <c r="AR684" s="4">
        <v>0</v>
      </c>
      <c r="AS684" s="4">
        <v>0</v>
      </c>
      <c r="AT684" s="4">
        <v>0</v>
      </c>
      <c r="AU684" s="4">
        <v>0</v>
      </c>
      <c r="AV684" s="4">
        <v>0</v>
      </c>
      <c r="AW684" s="4">
        <v>0</v>
      </c>
      <c r="AX684" s="4">
        <v>0</v>
      </c>
      <c r="AY684" s="4">
        <v>0</v>
      </c>
      <c r="AZ684" s="4">
        <v>0</v>
      </c>
      <c r="BA684" s="4">
        <v>0</v>
      </c>
      <c r="BB684" s="4">
        <v>0</v>
      </c>
      <c r="BC684" s="4">
        <v>0</v>
      </c>
      <c r="BD684" s="4">
        <v>0</v>
      </c>
      <c r="BE684" s="4">
        <v>0</v>
      </c>
      <c r="BF684" s="4">
        <v>0</v>
      </c>
      <c r="BG684" s="4">
        <v>0</v>
      </c>
      <c r="BH684" s="4">
        <v>0</v>
      </c>
      <c r="BI684" s="4">
        <v>0</v>
      </c>
      <c r="BJ684" s="4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4">
        <v>0</v>
      </c>
      <c r="BS684" s="4">
        <v>0</v>
      </c>
      <c r="BT684" s="4">
        <v>0</v>
      </c>
      <c r="BU684" s="4">
        <v>0</v>
      </c>
      <c r="BV684" s="4">
        <v>0</v>
      </c>
      <c r="BW684" s="4">
        <v>0</v>
      </c>
      <c r="BX684" s="4">
        <v>0</v>
      </c>
      <c r="BY684" s="4">
        <v>0</v>
      </c>
      <c r="BZ684" s="4">
        <v>0</v>
      </c>
    </row>
    <row r="685" spans="1:78" x14ac:dyDescent="0.15">
      <c r="A685" s="3">
        <v>40441</v>
      </c>
      <c r="B685" s="4">
        <v>1.64</v>
      </c>
      <c r="C685" s="4">
        <v>2.1469999999999998</v>
      </c>
      <c r="D685" s="4">
        <v>1.62</v>
      </c>
      <c r="E685" s="4">
        <v>1.65</v>
      </c>
      <c r="F685" s="4">
        <v>0</v>
      </c>
      <c r="G685" s="4">
        <v>1148.0999999999999</v>
      </c>
      <c r="H685" s="4">
        <v>0</v>
      </c>
      <c r="I685" s="4">
        <v>1.96</v>
      </c>
      <c r="J685" s="4">
        <v>2.71</v>
      </c>
      <c r="K685" s="4">
        <v>1.96</v>
      </c>
      <c r="L685" s="4">
        <v>2.2799999999999998</v>
      </c>
      <c r="M685" s="4">
        <v>0</v>
      </c>
      <c r="N685" s="4">
        <v>95</v>
      </c>
      <c r="O685" s="4">
        <v>0</v>
      </c>
      <c r="P685" s="4">
        <v>2.8</v>
      </c>
      <c r="Q685" s="4">
        <v>2.82</v>
      </c>
      <c r="R685" s="4">
        <v>2.8</v>
      </c>
      <c r="S685" s="4">
        <v>2.82</v>
      </c>
      <c r="T685" s="4">
        <v>0</v>
      </c>
      <c r="U685" s="4">
        <v>53</v>
      </c>
      <c r="V685" s="4">
        <v>0</v>
      </c>
      <c r="W685" s="4">
        <v>3.1</v>
      </c>
      <c r="X685" s="4">
        <v>3.35</v>
      </c>
      <c r="Y685" s="4">
        <v>2.9</v>
      </c>
      <c r="Z685" s="4">
        <v>3.1349999999999998</v>
      </c>
      <c r="AA685" s="4">
        <v>0</v>
      </c>
      <c r="AB685" s="4">
        <v>13.95</v>
      </c>
      <c r="AC685" s="4">
        <v>0</v>
      </c>
      <c r="AD685" s="4">
        <v>3.3</v>
      </c>
      <c r="AE685" s="4">
        <v>3.3</v>
      </c>
      <c r="AF685" s="4">
        <v>3.3</v>
      </c>
      <c r="AG685" s="4">
        <v>3.3</v>
      </c>
      <c r="AH685" s="4">
        <v>0</v>
      </c>
      <c r="AI685" s="4">
        <v>0.2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2.5689000000000002</v>
      </c>
      <c r="AS685" s="4">
        <v>3.8</v>
      </c>
      <c r="AT685" s="4">
        <v>2.5689000000000002</v>
      </c>
      <c r="AU685" s="4">
        <v>3.8</v>
      </c>
      <c r="AV685" s="4">
        <v>0</v>
      </c>
      <c r="AW685" s="4">
        <v>1.7</v>
      </c>
      <c r="AX685" s="4">
        <v>0</v>
      </c>
      <c r="AY685" s="4">
        <v>0</v>
      </c>
      <c r="AZ685" s="4">
        <v>0</v>
      </c>
      <c r="BA685" s="4">
        <v>0</v>
      </c>
      <c r="BB685" s="4">
        <v>0</v>
      </c>
      <c r="BC685" s="4">
        <v>0</v>
      </c>
      <c r="BD685" s="4">
        <v>0</v>
      </c>
      <c r="BE685" s="4">
        <v>0</v>
      </c>
      <c r="BF685" s="4">
        <v>0</v>
      </c>
      <c r="BG685" s="4">
        <v>0</v>
      </c>
      <c r="BH685" s="4">
        <v>0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  <c r="BS685" s="4">
        <v>0</v>
      </c>
      <c r="BT685" s="4">
        <v>0</v>
      </c>
      <c r="BU685" s="4">
        <v>0</v>
      </c>
      <c r="BV685" s="4">
        <v>0</v>
      </c>
      <c r="BW685" s="4">
        <v>0</v>
      </c>
      <c r="BX685" s="4">
        <v>0</v>
      </c>
      <c r="BY685" s="4">
        <v>0</v>
      </c>
      <c r="BZ685" s="4">
        <v>0</v>
      </c>
    </row>
    <row r="686" spans="1:78" x14ac:dyDescent="0.15">
      <c r="A686" s="3">
        <v>40442</v>
      </c>
      <c r="B686" s="4">
        <v>1.8</v>
      </c>
      <c r="C686" s="4">
        <v>2.37</v>
      </c>
      <c r="D686" s="4">
        <v>1.78</v>
      </c>
      <c r="E686" s="4">
        <v>1.82</v>
      </c>
      <c r="F686" s="4">
        <v>0</v>
      </c>
      <c r="G686" s="4">
        <v>743.71</v>
      </c>
      <c r="H686" s="4">
        <v>0</v>
      </c>
      <c r="I686" s="4">
        <v>2.2999999999999998</v>
      </c>
      <c r="J686" s="4">
        <v>3</v>
      </c>
      <c r="K686" s="4">
        <v>1.79</v>
      </c>
      <c r="L686" s="4">
        <v>2.3132999999999999</v>
      </c>
      <c r="M686" s="4">
        <v>0</v>
      </c>
      <c r="N686" s="4">
        <v>133.1</v>
      </c>
      <c r="O686" s="4">
        <v>0</v>
      </c>
      <c r="P686" s="4">
        <v>3.23</v>
      </c>
      <c r="Q686" s="4">
        <v>3.23</v>
      </c>
      <c r="R686" s="4">
        <v>2.9761000000000002</v>
      </c>
      <c r="S686" s="4">
        <v>3.23</v>
      </c>
      <c r="T686" s="4">
        <v>0</v>
      </c>
      <c r="U686" s="4">
        <v>1.85</v>
      </c>
      <c r="V686" s="4">
        <v>0</v>
      </c>
      <c r="W686" s="4">
        <v>3.3</v>
      </c>
      <c r="X686" s="4">
        <v>3.3</v>
      </c>
      <c r="Y686" s="4">
        <v>3.15</v>
      </c>
      <c r="Z686" s="4">
        <v>3.15</v>
      </c>
      <c r="AA686" s="4">
        <v>0</v>
      </c>
      <c r="AB686" s="4">
        <v>27.055</v>
      </c>
      <c r="AC686" s="4">
        <v>0</v>
      </c>
      <c r="AD686" s="4">
        <v>3.42</v>
      </c>
      <c r="AE686" s="4">
        <v>3.75</v>
      </c>
      <c r="AF686" s="4">
        <v>3.42</v>
      </c>
      <c r="AG686" s="4">
        <v>3.75</v>
      </c>
      <c r="AH686" s="4">
        <v>0</v>
      </c>
      <c r="AI686" s="4">
        <v>4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3.5</v>
      </c>
      <c r="AS686" s="4">
        <v>3.5</v>
      </c>
      <c r="AT686" s="4">
        <v>3.5</v>
      </c>
      <c r="AU686" s="4">
        <v>3.5</v>
      </c>
      <c r="AV686" s="4">
        <v>0</v>
      </c>
      <c r="AW686" s="4">
        <v>0.4</v>
      </c>
      <c r="AX686" s="4">
        <v>0</v>
      </c>
      <c r="AY686" s="4">
        <v>0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4">
        <v>0</v>
      </c>
      <c r="BH686" s="4">
        <v>0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4">
        <v>0</v>
      </c>
      <c r="BS686" s="4">
        <v>0</v>
      </c>
      <c r="BT686" s="4">
        <v>0</v>
      </c>
      <c r="BU686" s="4">
        <v>0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</row>
    <row r="687" spans="1:78" x14ac:dyDescent="0.15">
      <c r="A687" s="3">
        <v>40446</v>
      </c>
      <c r="B687" s="4">
        <v>1.82</v>
      </c>
      <c r="C687" s="4">
        <v>2.7589999999999999</v>
      </c>
      <c r="D687" s="4">
        <v>1.82</v>
      </c>
      <c r="E687" s="4">
        <v>1.9</v>
      </c>
      <c r="F687" s="4">
        <v>0</v>
      </c>
      <c r="G687" s="4">
        <v>942.75</v>
      </c>
      <c r="H687" s="4">
        <v>0</v>
      </c>
      <c r="I687" s="4">
        <v>1.89</v>
      </c>
      <c r="J687" s="4">
        <v>3.5</v>
      </c>
      <c r="K687" s="4">
        <v>1.89</v>
      </c>
      <c r="L687" s="4">
        <v>2.33</v>
      </c>
      <c r="M687" s="4">
        <v>0</v>
      </c>
      <c r="N687" s="4">
        <v>56.234999999999999</v>
      </c>
      <c r="O687" s="4">
        <v>0</v>
      </c>
      <c r="P687" s="4">
        <v>3.14</v>
      </c>
      <c r="Q687" s="4">
        <v>3.35</v>
      </c>
      <c r="R687" s="4">
        <v>3</v>
      </c>
      <c r="S687" s="4">
        <v>3.2103000000000002</v>
      </c>
      <c r="T687" s="4">
        <v>0</v>
      </c>
      <c r="U687" s="4">
        <v>43.1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3.75</v>
      </c>
      <c r="AE687" s="4">
        <v>3.75</v>
      </c>
      <c r="AF687" s="4">
        <v>3.6</v>
      </c>
      <c r="AG687" s="4">
        <v>3.6</v>
      </c>
      <c r="AH687" s="4">
        <v>0</v>
      </c>
      <c r="AI687" s="4">
        <v>4.3499999999999996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4">
        <v>0</v>
      </c>
      <c r="AR687" s="4">
        <v>2.6749000000000001</v>
      </c>
      <c r="AS687" s="4">
        <v>2.7749000000000001</v>
      </c>
      <c r="AT687" s="4">
        <v>2.6749000000000001</v>
      </c>
      <c r="AU687" s="4">
        <v>2.7749000000000001</v>
      </c>
      <c r="AV687" s="4">
        <v>0</v>
      </c>
      <c r="AW687" s="4">
        <v>10.25</v>
      </c>
      <c r="AX687" s="4">
        <v>0</v>
      </c>
      <c r="AY687" s="4">
        <v>0</v>
      </c>
      <c r="AZ687" s="4">
        <v>0</v>
      </c>
      <c r="BA687" s="4">
        <v>0</v>
      </c>
      <c r="BB687" s="4">
        <v>0</v>
      </c>
      <c r="BC687" s="4">
        <v>0</v>
      </c>
      <c r="BD687" s="4">
        <v>0</v>
      </c>
      <c r="BE687" s="4">
        <v>0</v>
      </c>
      <c r="BF687" s="4">
        <v>0</v>
      </c>
      <c r="BG687" s="4">
        <v>0</v>
      </c>
      <c r="BH687" s="4">
        <v>0</v>
      </c>
      <c r="BI687" s="4">
        <v>0</v>
      </c>
      <c r="BJ687" s="4">
        <v>0</v>
      </c>
      <c r="BK687" s="4">
        <v>0</v>
      </c>
      <c r="BL687" s="4">
        <v>0</v>
      </c>
      <c r="BM687" s="4">
        <v>0</v>
      </c>
      <c r="BN687" s="4">
        <v>0</v>
      </c>
      <c r="BO687" s="4">
        <v>0</v>
      </c>
      <c r="BP687" s="4">
        <v>0</v>
      </c>
      <c r="BQ687" s="4">
        <v>0</v>
      </c>
      <c r="BR687" s="4">
        <v>0</v>
      </c>
      <c r="BS687" s="4">
        <v>0</v>
      </c>
      <c r="BT687" s="4">
        <v>0</v>
      </c>
      <c r="BU687" s="4">
        <v>0</v>
      </c>
      <c r="BV687" s="4">
        <v>0</v>
      </c>
      <c r="BW687" s="4">
        <v>0</v>
      </c>
      <c r="BX687" s="4">
        <v>0</v>
      </c>
      <c r="BY687" s="4">
        <v>0</v>
      </c>
      <c r="BZ687" s="4">
        <v>0</v>
      </c>
    </row>
    <row r="688" spans="1:78" x14ac:dyDescent="0.15">
      <c r="A688" s="3">
        <v>40447</v>
      </c>
      <c r="B688" s="4">
        <v>1.7625</v>
      </c>
      <c r="C688" s="4">
        <v>2.0499999999999998</v>
      </c>
      <c r="D688" s="4">
        <v>1.75</v>
      </c>
      <c r="E688" s="4">
        <v>1.78</v>
      </c>
      <c r="F688" s="4">
        <v>0</v>
      </c>
      <c r="G688" s="4">
        <v>790.3</v>
      </c>
      <c r="H688" s="4">
        <v>0</v>
      </c>
      <c r="I688" s="4">
        <v>2.23</v>
      </c>
      <c r="J688" s="4">
        <v>3.1467000000000001</v>
      </c>
      <c r="K688" s="4">
        <v>2.2000000000000002</v>
      </c>
      <c r="L688" s="4">
        <v>3.03</v>
      </c>
      <c r="M688" s="4">
        <v>0</v>
      </c>
      <c r="N688" s="4">
        <v>61.5</v>
      </c>
      <c r="O688" s="4">
        <v>0</v>
      </c>
      <c r="P688" s="4">
        <v>3.6</v>
      </c>
      <c r="Q688" s="4">
        <v>3.67</v>
      </c>
      <c r="R688" s="4">
        <v>3.26</v>
      </c>
      <c r="S688" s="4">
        <v>3.6</v>
      </c>
      <c r="T688" s="4">
        <v>0</v>
      </c>
      <c r="U688" s="4">
        <v>37.549999999999997</v>
      </c>
      <c r="V688" s="4">
        <v>0</v>
      </c>
      <c r="W688" s="4">
        <v>3.56</v>
      </c>
      <c r="X688" s="4">
        <v>3.56</v>
      </c>
      <c r="Y688" s="4">
        <v>3.56</v>
      </c>
      <c r="Z688" s="4">
        <v>3.56</v>
      </c>
      <c r="AA688" s="4">
        <v>0</v>
      </c>
      <c r="AB688" s="4">
        <v>4.9000000000000004</v>
      </c>
      <c r="AC688" s="4">
        <v>0</v>
      </c>
      <c r="AD688" s="4">
        <v>3.6</v>
      </c>
      <c r="AE688" s="4">
        <v>3.71</v>
      </c>
      <c r="AF688" s="4">
        <v>3.6</v>
      </c>
      <c r="AG688" s="4">
        <v>3.71</v>
      </c>
      <c r="AH688" s="4">
        <v>0</v>
      </c>
      <c r="AI688" s="4">
        <v>18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0</v>
      </c>
      <c r="AT688" s="4">
        <v>0</v>
      </c>
      <c r="AU688" s="4">
        <v>0</v>
      </c>
      <c r="AV688" s="4">
        <v>0</v>
      </c>
      <c r="AW688" s="4">
        <v>0</v>
      </c>
      <c r="AX688" s="4">
        <v>0</v>
      </c>
      <c r="AY688" s="4">
        <v>0</v>
      </c>
      <c r="AZ688" s="4">
        <v>0</v>
      </c>
      <c r="BA688" s="4">
        <v>0</v>
      </c>
      <c r="BB688" s="4">
        <v>0</v>
      </c>
      <c r="BC688" s="4">
        <v>0</v>
      </c>
      <c r="BD688" s="4">
        <v>0</v>
      </c>
      <c r="BE688" s="4">
        <v>0</v>
      </c>
      <c r="BF688" s="4">
        <v>3.05</v>
      </c>
      <c r="BG688" s="4">
        <v>3.05</v>
      </c>
      <c r="BH688" s="4">
        <v>3.05</v>
      </c>
      <c r="BI688" s="4">
        <v>3.05</v>
      </c>
      <c r="BJ688" s="4">
        <v>0</v>
      </c>
      <c r="BK688" s="4">
        <v>0.8</v>
      </c>
      <c r="BL688" s="4">
        <v>0</v>
      </c>
      <c r="BM688" s="4">
        <v>0</v>
      </c>
      <c r="BN688" s="4">
        <v>0</v>
      </c>
      <c r="BO688" s="4">
        <v>0</v>
      </c>
      <c r="BP688" s="4">
        <v>0</v>
      </c>
      <c r="BQ688" s="4">
        <v>0</v>
      </c>
      <c r="BR688" s="4">
        <v>0</v>
      </c>
      <c r="BS688" s="4">
        <v>0</v>
      </c>
      <c r="BT688" s="4">
        <v>0</v>
      </c>
      <c r="BU688" s="4">
        <v>0</v>
      </c>
      <c r="BV688" s="4">
        <v>0</v>
      </c>
      <c r="BW688" s="4">
        <v>0</v>
      </c>
      <c r="BX688" s="4">
        <v>0</v>
      </c>
      <c r="BY688" s="4">
        <v>0</v>
      </c>
      <c r="BZ688" s="4">
        <v>0</v>
      </c>
    </row>
    <row r="689" spans="1:78" x14ac:dyDescent="0.15">
      <c r="A689" s="3">
        <v>40448</v>
      </c>
      <c r="B689" s="4">
        <v>1.78</v>
      </c>
      <c r="C689" s="4">
        <v>2</v>
      </c>
      <c r="D689" s="4">
        <v>1.69</v>
      </c>
      <c r="E689" s="4">
        <v>1.8</v>
      </c>
      <c r="F689" s="4">
        <v>0</v>
      </c>
      <c r="G689" s="4">
        <v>975.35</v>
      </c>
      <c r="H689" s="4">
        <v>0</v>
      </c>
      <c r="I689" s="4">
        <v>3.18</v>
      </c>
      <c r="J689" s="4">
        <v>3.6</v>
      </c>
      <c r="K689" s="4">
        <v>2.4424000000000001</v>
      </c>
      <c r="L689" s="4">
        <v>3.6</v>
      </c>
      <c r="M689" s="4">
        <v>0</v>
      </c>
      <c r="N689" s="4">
        <v>15.1</v>
      </c>
      <c r="O689" s="4">
        <v>0</v>
      </c>
      <c r="P689" s="4">
        <v>2.91</v>
      </c>
      <c r="Q689" s="4">
        <v>3.75</v>
      </c>
      <c r="R689" s="4">
        <v>2.91</v>
      </c>
      <c r="S689" s="4">
        <v>3</v>
      </c>
      <c r="T689" s="4">
        <v>0</v>
      </c>
      <c r="U689" s="4">
        <v>127.63</v>
      </c>
      <c r="V689" s="4">
        <v>0</v>
      </c>
      <c r="W689" s="4">
        <v>3.7</v>
      </c>
      <c r="X689" s="4">
        <v>3.7</v>
      </c>
      <c r="Y689" s="4">
        <v>3.63</v>
      </c>
      <c r="Z689" s="4">
        <v>3.63</v>
      </c>
      <c r="AA689" s="4">
        <v>0</v>
      </c>
      <c r="AB689" s="4">
        <v>6.9</v>
      </c>
      <c r="AC689" s="4">
        <v>0</v>
      </c>
      <c r="AD689" s="4">
        <v>3.6</v>
      </c>
      <c r="AE689" s="4">
        <v>3.6</v>
      </c>
      <c r="AF689" s="4">
        <v>3.6</v>
      </c>
      <c r="AG689" s="4">
        <v>3.6</v>
      </c>
      <c r="AH689" s="4">
        <v>0</v>
      </c>
      <c r="AI689" s="4">
        <v>3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2.9</v>
      </c>
      <c r="AS689" s="4">
        <v>2.9</v>
      </c>
      <c r="AT689" s="4">
        <v>2.9</v>
      </c>
      <c r="AU689" s="4">
        <v>2.9</v>
      </c>
      <c r="AV689" s="4">
        <v>0</v>
      </c>
      <c r="AW689" s="4">
        <v>0.04</v>
      </c>
      <c r="AX689" s="4">
        <v>0</v>
      </c>
      <c r="AY689" s="4">
        <v>0</v>
      </c>
      <c r="AZ689" s="4">
        <v>0</v>
      </c>
      <c r="BA689" s="4">
        <v>0</v>
      </c>
      <c r="BB689" s="4">
        <v>0</v>
      </c>
      <c r="BC689" s="4">
        <v>0</v>
      </c>
      <c r="BD689" s="4">
        <v>0</v>
      </c>
      <c r="BE689" s="4">
        <v>0</v>
      </c>
      <c r="BF689" s="4">
        <v>2.79</v>
      </c>
      <c r="BG689" s="4">
        <v>2.79</v>
      </c>
      <c r="BH689" s="4">
        <v>2.79</v>
      </c>
      <c r="BI689" s="4">
        <v>2.79</v>
      </c>
      <c r="BJ689" s="4">
        <v>0</v>
      </c>
      <c r="BK689" s="4">
        <v>2</v>
      </c>
      <c r="BL689" s="4">
        <v>0</v>
      </c>
      <c r="BM689" s="4">
        <v>0</v>
      </c>
      <c r="BN689" s="4">
        <v>0</v>
      </c>
      <c r="BO689" s="4">
        <v>0</v>
      </c>
      <c r="BP689" s="4">
        <v>0</v>
      </c>
      <c r="BQ689" s="4">
        <v>0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</row>
    <row r="690" spans="1:78" x14ac:dyDescent="0.15">
      <c r="A690" s="3">
        <v>40449</v>
      </c>
      <c r="B690" s="4">
        <v>1.76</v>
      </c>
      <c r="C690" s="4">
        <v>2</v>
      </c>
      <c r="D690" s="4">
        <v>1.73</v>
      </c>
      <c r="E690" s="4">
        <v>1.82</v>
      </c>
      <c r="F690" s="4">
        <v>0</v>
      </c>
      <c r="G690" s="4">
        <v>984.88</v>
      </c>
      <c r="H690" s="4">
        <v>0</v>
      </c>
      <c r="I690" s="4">
        <v>2.4500000000000002</v>
      </c>
      <c r="J690" s="4">
        <v>3.28</v>
      </c>
      <c r="K690" s="4">
        <v>2</v>
      </c>
      <c r="L690" s="4">
        <v>3.17</v>
      </c>
      <c r="M690" s="4">
        <v>0</v>
      </c>
      <c r="N690" s="4">
        <v>21.9</v>
      </c>
      <c r="O690" s="4">
        <v>0</v>
      </c>
      <c r="P690" s="4">
        <v>3</v>
      </c>
      <c r="Q690" s="4">
        <v>3.18</v>
      </c>
      <c r="R690" s="4">
        <v>2.4500000000000002</v>
      </c>
      <c r="S690" s="4">
        <v>3.07</v>
      </c>
      <c r="T690" s="4">
        <v>0</v>
      </c>
      <c r="U690" s="4">
        <v>134.4</v>
      </c>
      <c r="V690" s="4">
        <v>0</v>
      </c>
      <c r="W690" s="4">
        <v>3.2</v>
      </c>
      <c r="X690" s="4">
        <v>3.2</v>
      </c>
      <c r="Y690" s="4">
        <v>3.2</v>
      </c>
      <c r="Z690" s="4">
        <v>3.2</v>
      </c>
      <c r="AA690" s="4">
        <v>0</v>
      </c>
      <c r="AB690" s="4">
        <v>14.9</v>
      </c>
      <c r="AC690" s="4">
        <v>0</v>
      </c>
      <c r="AD690" s="4">
        <v>3.58</v>
      </c>
      <c r="AE690" s="4">
        <v>3.78</v>
      </c>
      <c r="AF690" s="4">
        <v>3.32</v>
      </c>
      <c r="AG690" s="4">
        <v>3.78</v>
      </c>
      <c r="AH690" s="4">
        <v>0</v>
      </c>
      <c r="AI690" s="4">
        <v>17.2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3.05</v>
      </c>
      <c r="AS690" s="4">
        <v>3.05</v>
      </c>
      <c r="AT690" s="4">
        <v>2.7046000000000001</v>
      </c>
      <c r="AU690" s="4">
        <v>2.8046000000000002</v>
      </c>
      <c r="AV690" s="4">
        <v>0</v>
      </c>
      <c r="AW690" s="4">
        <v>4.75</v>
      </c>
      <c r="AX690" s="4">
        <v>0</v>
      </c>
      <c r="AY690" s="4">
        <v>0</v>
      </c>
      <c r="AZ690" s="4">
        <v>0</v>
      </c>
      <c r="BA690" s="4">
        <v>0</v>
      </c>
      <c r="BB690" s="4">
        <v>0</v>
      </c>
      <c r="BC690" s="4">
        <v>0</v>
      </c>
      <c r="BD690" s="4">
        <v>0</v>
      </c>
      <c r="BE690" s="4">
        <v>0</v>
      </c>
      <c r="BF690" s="4">
        <v>0</v>
      </c>
      <c r="BG690" s="4">
        <v>0</v>
      </c>
      <c r="BH690" s="4">
        <v>0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4">
        <v>0</v>
      </c>
      <c r="BS690" s="4">
        <v>0</v>
      </c>
      <c r="BT690" s="4">
        <v>0</v>
      </c>
      <c r="BU690" s="4">
        <v>0</v>
      </c>
      <c r="BV690" s="4">
        <v>0</v>
      </c>
      <c r="BW690" s="4">
        <v>0</v>
      </c>
      <c r="BX690" s="4">
        <v>0</v>
      </c>
      <c r="BY690" s="4">
        <v>0</v>
      </c>
      <c r="BZ690" s="4">
        <v>0</v>
      </c>
    </row>
    <row r="691" spans="1:78" x14ac:dyDescent="0.15">
      <c r="A691" s="3">
        <v>40450</v>
      </c>
      <c r="B691" s="4">
        <v>1.75</v>
      </c>
      <c r="C691" s="4">
        <v>3.37</v>
      </c>
      <c r="D691" s="4">
        <v>1.64</v>
      </c>
      <c r="E691" s="4">
        <v>1.76</v>
      </c>
      <c r="F691" s="4">
        <v>0</v>
      </c>
      <c r="G691" s="4">
        <v>800.9</v>
      </c>
      <c r="H691" s="4">
        <v>0</v>
      </c>
      <c r="I691" s="4">
        <v>3.3</v>
      </c>
      <c r="J691" s="4">
        <v>3.79</v>
      </c>
      <c r="K691" s="4">
        <v>1.35</v>
      </c>
      <c r="L691" s="4">
        <v>3.79</v>
      </c>
      <c r="M691" s="4">
        <v>0</v>
      </c>
      <c r="N691" s="4">
        <v>220.5</v>
      </c>
      <c r="O691" s="4">
        <v>0</v>
      </c>
      <c r="P691" s="4">
        <v>3.4</v>
      </c>
      <c r="Q691" s="4">
        <v>3.7</v>
      </c>
      <c r="R691" s="4">
        <v>2.8</v>
      </c>
      <c r="S691" s="4">
        <v>3.69</v>
      </c>
      <c r="T691" s="4">
        <v>0</v>
      </c>
      <c r="U691" s="4">
        <v>187.5</v>
      </c>
      <c r="V691" s="4">
        <v>0</v>
      </c>
      <c r="W691" s="4">
        <v>3.42</v>
      </c>
      <c r="X691" s="4">
        <v>3.45</v>
      </c>
      <c r="Y691" s="4">
        <v>3.32</v>
      </c>
      <c r="Z691" s="4">
        <v>3.32</v>
      </c>
      <c r="AA691" s="4">
        <v>0</v>
      </c>
      <c r="AB691" s="4">
        <v>5.5659999999999998</v>
      </c>
      <c r="AC691" s="4">
        <v>0</v>
      </c>
      <c r="AD691" s="4">
        <v>3.8</v>
      </c>
      <c r="AE691" s="4">
        <v>3.8</v>
      </c>
      <c r="AF691" s="4">
        <v>3.78</v>
      </c>
      <c r="AG691" s="4">
        <v>3.78</v>
      </c>
      <c r="AH691" s="4">
        <v>0</v>
      </c>
      <c r="AI691" s="4">
        <v>7</v>
      </c>
      <c r="AJ691" s="4">
        <v>0</v>
      </c>
      <c r="AK691" s="4">
        <v>2.8092000000000001</v>
      </c>
      <c r="AL691" s="4">
        <v>2.8092000000000001</v>
      </c>
      <c r="AM691" s="4">
        <v>2.8092000000000001</v>
      </c>
      <c r="AN691" s="4">
        <v>2.8092000000000001</v>
      </c>
      <c r="AO691" s="4">
        <v>0</v>
      </c>
      <c r="AP691" s="4">
        <v>2.25</v>
      </c>
      <c r="AQ691" s="4">
        <v>0</v>
      </c>
      <c r="AR691" s="4">
        <v>2.8092000000000001</v>
      </c>
      <c r="AS691" s="4">
        <v>2.8092000000000001</v>
      </c>
      <c r="AT691" s="4">
        <v>2.8092000000000001</v>
      </c>
      <c r="AU691" s="4">
        <v>2.8092000000000001</v>
      </c>
      <c r="AV691" s="4">
        <v>0</v>
      </c>
      <c r="AW691" s="4">
        <v>2.7</v>
      </c>
      <c r="AX691" s="4">
        <v>0</v>
      </c>
      <c r="AY691" s="4">
        <v>3</v>
      </c>
      <c r="AZ691" s="4">
        <v>3</v>
      </c>
      <c r="BA691" s="4">
        <v>3</v>
      </c>
      <c r="BB691" s="4">
        <v>3</v>
      </c>
      <c r="BC691" s="4">
        <v>0</v>
      </c>
      <c r="BD691" s="4">
        <v>7</v>
      </c>
      <c r="BE691" s="4">
        <v>0</v>
      </c>
      <c r="BF691" s="4">
        <v>0</v>
      </c>
      <c r="BG691" s="4">
        <v>0</v>
      </c>
      <c r="BH691" s="4">
        <v>0</v>
      </c>
      <c r="BI691" s="4">
        <v>0</v>
      </c>
      <c r="BJ691" s="4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0</v>
      </c>
      <c r="BT691" s="4">
        <v>0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</row>
    <row r="692" spans="1:78" x14ac:dyDescent="0.15">
      <c r="A692" s="3">
        <v>40451</v>
      </c>
      <c r="B692" s="4">
        <v>2.62</v>
      </c>
      <c r="C692" s="4">
        <v>2.66</v>
      </c>
      <c r="D692" s="4">
        <v>2.59</v>
      </c>
      <c r="E692" s="4">
        <v>2.6</v>
      </c>
      <c r="F692" s="4">
        <v>0</v>
      </c>
      <c r="G692" s="4">
        <v>695.75</v>
      </c>
      <c r="H692" s="4">
        <v>0</v>
      </c>
      <c r="I692" s="4">
        <v>3.08</v>
      </c>
      <c r="J692" s="4">
        <v>11</v>
      </c>
      <c r="K692" s="4">
        <v>2.59</v>
      </c>
      <c r="L692" s="4">
        <v>11</v>
      </c>
      <c r="M692" s="4">
        <v>0</v>
      </c>
      <c r="N692" s="4">
        <v>240.2</v>
      </c>
      <c r="O692" s="4">
        <v>0</v>
      </c>
      <c r="P692" s="4">
        <v>3.36</v>
      </c>
      <c r="Q692" s="4">
        <v>3.5</v>
      </c>
      <c r="R692" s="4">
        <v>2.6</v>
      </c>
      <c r="S692" s="4">
        <v>2.6</v>
      </c>
      <c r="T692" s="4">
        <v>0</v>
      </c>
      <c r="U692" s="4">
        <v>9.65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3.75</v>
      </c>
      <c r="AE692" s="4">
        <v>3.75</v>
      </c>
      <c r="AF692" s="4">
        <v>3.07</v>
      </c>
      <c r="AG692" s="4">
        <v>3.55</v>
      </c>
      <c r="AH692" s="4">
        <v>0</v>
      </c>
      <c r="AI692" s="4">
        <v>23.2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2.6</v>
      </c>
      <c r="AS692" s="4">
        <v>2.6</v>
      </c>
      <c r="AT692" s="4">
        <v>2.6</v>
      </c>
      <c r="AU692" s="4">
        <v>2.6</v>
      </c>
      <c r="AV692" s="4">
        <v>0</v>
      </c>
      <c r="AW692" s="4">
        <v>0.05</v>
      </c>
      <c r="AX692" s="4">
        <v>0</v>
      </c>
      <c r="AY692" s="4">
        <v>3.4</v>
      </c>
      <c r="AZ692" s="4">
        <v>3.4</v>
      </c>
      <c r="BA692" s="4">
        <v>3.4</v>
      </c>
      <c r="BB692" s="4">
        <v>3.4</v>
      </c>
      <c r="BC692" s="4">
        <v>0</v>
      </c>
      <c r="BD692" s="4">
        <v>1</v>
      </c>
      <c r="BE692" s="4">
        <v>0</v>
      </c>
      <c r="BF692" s="4">
        <v>0</v>
      </c>
      <c r="BG692" s="4">
        <v>0</v>
      </c>
      <c r="BH692" s="4">
        <v>0</v>
      </c>
      <c r="BI692" s="4">
        <v>0</v>
      </c>
      <c r="BJ692" s="4">
        <v>0</v>
      </c>
      <c r="BK692" s="4">
        <v>0</v>
      </c>
      <c r="BL692" s="4">
        <v>0</v>
      </c>
      <c r="BM692" s="4">
        <v>0</v>
      </c>
      <c r="BN692" s="4">
        <v>0</v>
      </c>
      <c r="BO692" s="4">
        <v>0</v>
      </c>
      <c r="BP692" s="4">
        <v>0</v>
      </c>
      <c r="BQ692" s="4">
        <v>0</v>
      </c>
      <c r="BR692" s="4">
        <v>0</v>
      </c>
      <c r="BS692" s="4">
        <v>0</v>
      </c>
      <c r="BT692" s="4">
        <v>0</v>
      </c>
      <c r="BU692" s="4">
        <v>0</v>
      </c>
      <c r="BV692" s="4">
        <v>0</v>
      </c>
      <c r="BW692" s="4">
        <v>0</v>
      </c>
      <c r="BX692" s="4">
        <v>0</v>
      </c>
      <c r="BY692" s="4">
        <v>0</v>
      </c>
      <c r="BZ692" s="4">
        <v>0</v>
      </c>
    </row>
    <row r="693" spans="1:78" x14ac:dyDescent="0.15">
      <c r="A693" s="3">
        <v>40459</v>
      </c>
      <c r="B693" s="4">
        <v>1.74</v>
      </c>
      <c r="C693" s="4">
        <v>2</v>
      </c>
      <c r="D693" s="4">
        <v>1.63</v>
      </c>
      <c r="E693" s="4">
        <v>1.7324999999999999</v>
      </c>
      <c r="F693" s="4">
        <v>0</v>
      </c>
      <c r="G693" s="4">
        <v>1297.05</v>
      </c>
      <c r="H693" s="4">
        <v>0</v>
      </c>
      <c r="I693" s="4">
        <v>3</v>
      </c>
      <c r="J693" s="4">
        <v>3.2</v>
      </c>
      <c r="K693" s="4">
        <v>1.71</v>
      </c>
      <c r="L693" s="4">
        <v>2.6924999999999999</v>
      </c>
      <c r="M693" s="4">
        <v>0</v>
      </c>
      <c r="N693" s="4">
        <v>186.565</v>
      </c>
      <c r="O693" s="4">
        <v>0</v>
      </c>
      <c r="P693" s="4">
        <v>2.8</v>
      </c>
      <c r="Q693" s="4">
        <v>2.94</v>
      </c>
      <c r="R693" s="4">
        <v>2.8</v>
      </c>
      <c r="S693" s="4">
        <v>2.93</v>
      </c>
      <c r="T693" s="4">
        <v>0</v>
      </c>
      <c r="U693" s="4">
        <v>52.2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2.67</v>
      </c>
      <c r="AE693" s="4">
        <v>3.3</v>
      </c>
      <c r="AF693" s="4">
        <v>2.67</v>
      </c>
      <c r="AG693" s="4">
        <v>3.3</v>
      </c>
      <c r="AH693" s="4">
        <v>0</v>
      </c>
      <c r="AI693" s="4">
        <v>3.8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R693" s="4">
        <v>3.6</v>
      </c>
      <c r="AS693" s="4">
        <v>3.6</v>
      </c>
      <c r="AT693" s="4">
        <v>2.6164000000000001</v>
      </c>
      <c r="AU693" s="4">
        <v>2.6164000000000001</v>
      </c>
      <c r="AV693" s="4">
        <v>0</v>
      </c>
      <c r="AW693" s="4">
        <v>1.2</v>
      </c>
      <c r="AX693" s="4">
        <v>0</v>
      </c>
      <c r="AY693" s="4">
        <v>2.2113</v>
      </c>
      <c r="AZ693" s="4">
        <v>2.2113</v>
      </c>
      <c r="BA693" s="4">
        <v>2.2113</v>
      </c>
      <c r="BB693" s="4">
        <v>2.2113</v>
      </c>
      <c r="BC693" s="4">
        <v>0</v>
      </c>
      <c r="BD693" s="4">
        <v>1</v>
      </c>
      <c r="BE693" s="4">
        <v>0</v>
      </c>
      <c r="BF693" s="4">
        <v>0</v>
      </c>
      <c r="BG693" s="4">
        <v>0</v>
      </c>
      <c r="BH693" s="4">
        <v>0</v>
      </c>
      <c r="BI693" s="4">
        <v>0</v>
      </c>
      <c r="BJ693" s="4">
        <v>0</v>
      </c>
      <c r="BK693" s="4">
        <v>0</v>
      </c>
      <c r="BL693" s="4">
        <v>0</v>
      </c>
      <c r="BM693" s="4">
        <v>0</v>
      </c>
      <c r="BN693" s="4">
        <v>0</v>
      </c>
      <c r="BO693" s="4">
        <v>0</v>
      </c>
      <c r="BP693" s="4">
        <v>0</v>
      </c>
      <c r="BQ693" s="4">
        <v>0</v>
      </c>
      <c r="BR693" s="4">
        <v>0</v>
      </c>
      <c r="BS693" s="4">
        <v>0</v>
      </c>
      <c r="BT693" s="4">
        <v>0</v>
      </c>
      <c r="BU693" s="4">
        <v>0</v>
      </c>
      <c r="BV693" s="4">
        <v>0</v>
      </c>
      <c r="BW693" s="4">
        <v>0</v>
      </c>
      <c r="BX693" s="4">
        <v>0</v>
      </c>
      <c r="BY693" s="4">
        <v>0</v>
      </c>
      <c r="BZ693" s="4">
        <v>0</v>
      </c>
    </row>
    <row r="694" spans="1:78" x14ac:dyDescent="0.15">
      <c r="A694" s="3">
        <v>40460</v>
      </c>
      <c r="B694" s="4">
        <v>1.74</v>
      </c>
      <c r="C694" s="4">
        <v>1.79</v>
      </c>
      <c r="D694" s="4">
        <v>1.72</v>
      </c>
      <c r="E694" s="4">
        <v>1.73</v>
      </c>
      <c r="F694" s="4">
        <v>0</v>
      </c>
      <c r="G694" s="4">
        <v>1413.85</v>
      </c>
      <c r="H694" s="4">
        <v>0</v>
      </c>
      <c r="I694" s="4">
        <v>1.89</v>
      </c>
      <c r="J694" s="4">
        <v>2.4129</v>
      </c>
      <c r="K694" s="4">
        <v>1.73</v>
      </c>
      <c r="L694" s="4">
        <v>1.74</v>
      </c>
      <c r="M694" s="4">
        <v>0</v>
      </c>
      <c r="N694" s="4">
        <v>35.270000000000003</v>
      </c>
      <c r="O694" s="4">
        <v>0</v>
      </c>
      <c r="P694" s="4">
        <v>2.52</v>
      </c>
      <c r="Q694" s="4">
        <v>2.52</v>
      </c>
      <c r="R694" s="4">
        <v>1.97</v>
      </c>
      <c r="S694" s="4">
        <v>2.52</v>
      </c>
      <c r="T694" s="4">
        <v>0</v>
      </c>
      <c r="U694" s="4">
        <v>30.83</v>
      </c>
      <c r="V694" s="4">
        <v>0</v>
      </c>
      <c r="W694" s="4">
        <v>2.5</v>
      </c>
      <c r="X694" s="4">
        <v>2.5</v>
      </c>
      <c r="Y694" s="4">
        <v>2.5</v>
      </c>
      <c r="Z694" s="4">
        <v>2.5</v>
      </c>
      <c r="AA694" s="4">
        <v>0</v>
      </c>
      <c r="AB694" s="4">
        <v>25</v>
      </c>
      <c r="AC694" s="4">
        <v>0</v>
      </c>
      <c r="AD694" s="4">
        <v>2.6</v>
      </c>
      <c r="AE694" s="4">
        <v>2.6</v>
      </c>
      <c r="AF694" s="4">
        <v>2.6</v>
      </c>
      <c r="AG694" s="4">
        <v>2.6</v>
      </c>
      <c r="AH694" s="4">
        <v>0</v>
      </c>
      <c r="AI694" s="4">
        <v>0.6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0</v>
      </c>
      <c r="AT694" s="4">
        <v>0</v>
      </c>
      <c r="AU694" s="4">
        <v>0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4">
        <v>0</v>
      </c>
      <c r="BF694" s="4">
        <v>0</v>
      </c>
      <c r="BG694" s="4">
        <v>0</v>
      </c>
      <c r="BH694" s="4">
        <v>0</v>
      </c>
      <c r="BI694" s="4">
        <v>0</v>
      </c>
      <c r="BJ694" s="4">
        <v>0</v>
      </c>
      <c r="BK694" s="4">
        <v>0</v>
      </c>
      <c r="BL694" s="4">
        <v>0</v>
      </c>
      <c r="BM694" s="4">
        <v>0</v>
      </c>
      <c r="BN694" s="4">
        <v>0</v>
      </c>
      <c r="BO694" s="4">
        <v>0</v>
      </c>
      <c r="BP694" s="4">
        <v>0</v>
      </c>
      <c r="BQ694" s="4">
        <v>0</v>
      </c>
      <c r="BR694" s="4">
        <v>0</v>
      </c>
      <c r="BS694" s="4">
        <v>0</v>
      </c>
      <c r="BT694" s="4">
        <v>0</v>
      </c>
      <c r="BU694" s="4">
        <v>0</v>
      </c>
      <c r="BV694" s="4">
        <v>0</v>
      </c>
      <c r="BW694" s="4">
        <v>0</v>
      </c>
      <c r="BX694" s="4">
        <v>0</v>
      </c>
      <c r="BY694" s="4">
        <v>0</v>
      </c>
      <c r="BZ694" s="4">
        <v>0</v>
      </c>
    </row>
    <row r="695" spans="1:78" x14ac:dyDescent="0.15">
      <c r="A695" s="3">
        <v>40462</v>
      </c>
      <c r="B695" s="4">
        <v>1.67</v>
      </c>
      <c r="C695" s="4">
        <v>1.7962</v>
      </c>
      <c r="D695" s="4">
        <v>1.6</v>
      </c>
      <c r="E695" s="4">
        <v>1.67</v>
      </c>
      <c r="F695" s="4">
        <v>0</v>
      </c>
      <c r="G695" s="4">
        <v>1618.02</v>
      </c>
      <c r="H695" s="4">
        <v>0</v>
      </c>
      <c r="I695" s="4">
        <v>1.9</v>
      </c>
      <c r="J695" s="4">
        <v>2.4129</v>
      </c>
      <c r="K695" s="4">
        <v>1.67</v>
      </c>
      <c r="L695" s="4">
        <v>1.95</v>
      </c>
      <c r="M695" s="4">
        <v>0</v>
      </c>
      <c r="N695" s="4">
        <v>120.15</v>
      </c>
      <c r="O695" s="4">
        <v>0</v>
      </c>
      <c r="P695" s="4">
        <v>2.2000000000000002</v>
      </c>
      <c r="Q695" s="4">
        <v>2.2000000000000002</v>
      </c>
      <c r="R695" s="4">
        <v>2.0499999999999998</v>
      </c>
      <c r="S695" s="4">
        <v>2.08</v>
      </c>
      <c r="T695" s="4">
        <v>0</v>
      </c>
      <c r="U695" s="4">
        <v>35.5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2.7</v>
      </c>
      <c r="AE695" s="4">
        <v>3.2</v>
      </c>
      <c r="AF695" s="4">
        <v>2.36</v>
      </c>
      <c r="AG695" s="4">
        <v>2.5630999999999999</v>
      </c>
      <c r="AH695" s="4">
        <v>0</v>
      </c>
      <c r="AI695" s="4">
        <v>11.5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0</v>
      </c>
      <c r="AR695" s="4">
        <v>3.2</v>
      </c>
      <c r="AS695" s="4">
        <v>3.8</v>
      </c>
      <c r="AT695" s="4">
        <v>3.2</v>
      </c>
      <c r="AU695" s="4">
        <v>3.3</v>
      </c>
      <c r="AV695" s="4">
        <v>0</v>
      </c>
      <c r="AW695" s="4">
        <v>7.5</v>
      </c>
      <c r="AX695" s="4">
        <v>0</v>
      </c>
      <c r="AY695" s="4">
        <v>0</v>
      </c>
      <c r="AZ695" s="4">
        <v>0</v>
      </c>
      <c r="BA695" s="4">
        <v>0</v>
      </c>
      <c r="BB695" s="4">
        <v>0</v>
      </c>
      <c r="BC695" s="4">
        <v>0</v>
      </c>
      <c r="BD695" s="4">
        <v>0</v>
      </c>
      <c r="BE695" s="4">
        <v>0</v>
      </c>
      <c r="BF695" s="4">
        <v>0</v>
      </c>
      <c r="BG695" s="4">
        <v>0</v>
      </c>
      <c r="BH695" s="4">
        <v>0</v>
      </c>
      <c r="BI695" s="4">
        <v>0</v>
      </c>
      <c r="BJ695" s="4">
        <v>0</v>
      </c>
      <c r="BK695" s="4">
        <v>0</v>
      </c>
      <c r="BL695" s="4">
        <v>0</v>
      </c>
      <c r="BM695" s="4">
        <v>0</v>
      </c>
      <c r="BN695" s="4">
        <v>0</v>
      </c>
      <c r="BO695" s="4">
        <v>0</v>
      </c>
      <c r="BP695" s="4">
        <v>0</v>
      </c>
      <c r="BQ695" s="4">
        <v>0</v>
      </c>
      <c r="BR695" s="4">
        <v>0</v>
      </c>
      <c r="BS695" s="4">
        <v>0</v>
      </c>
      <c r="BT695" s="4">
        <v>0</v>
      </c>
      <c r="BU695" s="4">
        <v>0</v>
      </c>
      <c r="BV695" s="4">
        <v>0</v>
      </c>
      <c r="BW695" s="4">
        <v>0</v>
      </c>
      <c r="BX695" s="4">
        <v>0</v>
      </c>
      <c r="BY695" s="4">
        <v>0</v>
      </c>
      <c r="BZ695" s="4">
        <v>0</v>
      </c>
    </row>
    <row r="696" spans="1:78" x14ac:dyDescent="0.15">
      <c r="A696" s="3">
        <v>40463</v>
      </c>
      <c r="B696" s="4">
        <v>1.67</v>
      </c>
      <c r="C696" s="4">
        <v>1.83</v>
      </c>
      <c r="D696" s="4">
        <v>1.54</v>
      </c>
      <c r="E696" s="4">
        <v>1.63</v>
      </c>
      <c r="F696" s="4">
        <v>0</v>
      </c>
      <c r="G696" s="4">
        <v>1190.99</v>
      </c>
      <c r="H696" s="4">
        <v>0</v>
      </c>
      <c r="I696" s="4">
        <v>2.1</v>
      </c>
      <c r="J696" s="4">
        <v>2.4</v>
      </c>
      <c r="K696" s="4">
        <v>1.65</v>
      </c>
      <c r="L696" s="4">
        <v>1.95</v>
      </c>
      <c r="M696" s="4">
        <v>0</v>
      </c>
      <c r="N696" s="4">
        <v>117.79</v>
      </c>
      <c r="O696" s="4">
        <v>0</v>
      </c>
      <c r="P696" s="4">
        <v>2.0499999999999998</v>
      </c>
      <c r="Q696" s="4">
        <v>2.2999999999999998</v>
      </c>
      <c r="R696" s="4">
        <v>2.0499999999999998</v>
      </c>
      <c r="S696" s="4">
        <v>2.2999999999999998</v>
      </c>
      <c r="T696" s="4">
        <v>0</v>
      </c>
      <c r="U696" s="4">
        <v>21.45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2.85</v>
      </c>
      <c r="AE696" s="4">
        <v>2.85</v>
      </c>
      <c r="AF696" s="4">
        <v>2.85</v>
      </c>
      <c r="AG696" s="4">
        <v>2.85</v>
      </c>
      <c r="AH696" s="4">
        <v>0</v>
      </c>
      <c r="AI696" s="4">
        <v>1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R696" s="4">
        <v>3.2</v>
      </c>
      <c r="AS696" s="4">
        <v>3.8</v>
      </c>
      <c r="AT696" s="4">
        <v>2.67</v>
      </c>
      <c r="AU696" s="4">
        <v>3.8</v>
      </c>
      <c r="AV696" s="4">
        <v>0</v>
      </c>
      <c r="AW696" s="4">
        <v>39.99</v>
      </c>
      <c r="AX696" s="4">
        <v>0</v>
      </c>
      <c r="AY696" s="4">
        <v>0</v>
      </c>
      <c r="AZ696" s="4">
        <v>0</v>
      </c>
      <c r="BA696" s="4">
        <v>0</v>
      </c>
      <c r="BB696" s="4">
        <v>0</v>
      </c>
      <c r="BC696" s="4">
        <v>0</v>
      </c>
      <c r="BD696" s="4">
        <v>0</v>
      </c>
      <c r="BE696" s="4">
        <v>0</v>
      </c>
      <c r="BF696" s="4">
        <v>0</v>
      </c>
      <c r="BG696" s="4">
        <v>0</v>
      </c>
      <c r="BH696" s="4">
        <v>0</v>
      </c>
      <c r="BI696" s="4">
        <v>0</v>
      </c>
      <c r="BJ696" s="4">
        <v>0</v>
      </c>
      <c r="BK696" s="4">
        <v>0</v>
      </c>
      <c r="BL696" s="4">
        <v>0</v>
      </c>
      <c r="BM696" s="4">
        <v>0</v>
      </c>
      <c r="BN696" s="4">
        <v>0</v>
      </c>
      <c r="BO696" s="4">
        <v>0</v>
      </c>
      <c r="BP696" s="4">
        <v>0</v>
      </c>
      <c r="BQ696" s="4">
        <v>0</v>
      </c>
      <c r="BR696" s="4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</row>
    <row r="697" spans="1:78" x14ac:dyDescent="0.15">
      <c r="A697" s="3">
        <v>40464</v>
      </c>
      <c r="B697" s="4">
        <v>1.64</v>
      </c>
      <c r="C697" s="4">
        <v>1.83</v>
      </c>
      <c r="D697" s="4">
        <v>1.53</v>
      </c>
      <c r="E697" s="4">
        <v>1.64</v>
      </c>
      <c r="F697" s="4">
        <v>0</v>
      </c>
      <c r="G697" s="4">
        <v>941.08</v>
      </c>
      <c r="H697" s="4">
        <v>0</v>
      </c>
      <c r="I697" s="4">
        <v>2.0499999999999998</v>
      </c>
      <c r="J697" s="4">
        <v>2.0499999999999998</v>
      </c>
      <c r="K697" s="4">
        <v>1.88</v>
      </c>
      <c r="L697" s="4">
        <v>1.9</v>
      </c>
      <c r="M697" s="4">
        <v>0</v>
      </c>
      <c r="N697" s="4">
        <v>148.69999999999999</v>
      </c>
      <c r="O697" s="4">
        <v>0</v>
      </c>
      <c r="P697" s="4">
        <v>2.35</v>
      </c>
      <c r="Q697" s="4">
        <v>2.35</v>
      </c>
      <c r="R697" s="4">
        <v>2.35</v>
      </c>
      <c r="S697" s="4">
        <v>2.35</v>
      </c>
      <c r="T697" s="4">
        <v>0</v>
      </c>
      <c r="U697" s="4">
        <v>2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3.4089999999999998</v>
      </c>
      <c r="AE697" s="4">
        <v>3.4089999999999998</v>
      </c>
      <c r="AF697" s="4">
        <v>3.4089999999999998</v>
      </c>
      <c r="AG697" s="4">
        <v>3.4089999999999998</v>
      </c>
      <c r="AH697" s="4">
        <v>0</v>
      </c>
      <c r="AI697" s="4">
        <v>0.25</v>
      </c>
      <c r="AJ697" s="4">
        <v>0</v>
      </c>
      <c r="AK697" s="4">
        <v>2.5449999999999999</v>
      </c>
      <c r="AL697" s="4">
        <v>2.5449999999999999</v>
      </c>
      <c r="AM697" s="4">
        <v>2.5449999999999999</v>
      </c>
      <c r="AN697" s="4">
        <v>2.5449999999999999</v>
      </c>
      <c r="AO697" s="4">
        <v>0</v>
      </c>
      <c r="AP697" s="4">
        <v>1</v>
      </c>
      <c r="AQ697" s="4">
        <v>0</v>
      </c>
      <c r="AR697" s="4">
        <v>2.2999999999999998</v>
      </c>
      <c r="AS697" s="4">
        <v>3.2</v>
      </c>
      <c r="AT697" s="4">
        <v>2.2999999999999998</v>
      </c>
      <c r="AU697" s="4">
        <v>3.05</v>
      </c>
      <c r="AV697" s="4">
        <v>0</v>
      </c>
      <c r="AW697" s="4">
        <v>19.2</v>
      </c>
      <c r="AX697" s="4">
        <v>0</v>
      </c>
      <c r="AY697" s="4">
        <v>0</v>
      </c>
      <c r="AZ697" s="4">
        <v>0</v>
      </c>
      <c r="BA697" s="4">
        <v>0</v>
      </c>
      <c r="BB697" s="4">
        <v>0</v>
      </c>
      <c r="BC697" s="4">
        <v>0</v>
      </c>
      <c r="BD697" s="4">
        <v>0</v>
      </c>
      <c r="BE697" s="4">
        <v>0</v>
      </c>
      <c r="BF697" s="4">
        <v>2.87</v>
      </c>
      <c r="BG697" s="4">
        <v>2.87</v>
      </c>
      <c r="BH697" s="4">
        <v>2.87</v>
      </c>
      <c r="BI697" s="4">
        <v>2.87</v>
      </c>
      <c r="BJ697" s="4">
        <v>0</v>
      </c>
      <c r="BK697" s="4">
        <v>10</v>
      </c>
      <c r="BL697" s="4">
        <v>0</v>
      </c>
      <c r="BM697" s="4">
        <v>0</v>
      </c>
      <c r="BN697" s="4">
        <v>0</v>
      </c>
      <c r="BO697" s="4">
        <v>0</v>
      </c>
      <c r="BP697" s="4">
        <v>0</v>
      </c>
      <c r="BQ697" s="4">
        <v>0</v>
      </c>
      <c r="BR697" s="4">
        <v>0</v>
      </c>
      <c r="BS697" s="4">
        <v>0</v>
      </c>
      <c r="BT697" s="4">
        <v>0</v>
      </c>
      <c r="BU697" s="4">
        <v>0</v>
      </c>
      <c r="BV697" s="4">
        <v>0</v>
      </c>
      <c r="BW697" s="4">
        <v>0</v>
      </c>
      <c r="BX697" s="4">
        <v>0</v>
      </c>
      <c r="BY697" s="4">
        <v>0</v>
      </c>
      <c r="BZ697" s="4">
        <v>0</v>
      </c>
    </row>
    <row r="698" spans="1:78" x14ac:dyDescent="0.15">
      <c r="A698" s="3">
        <v>40465</v>
      </c>
      <c r="B698" s="4">
        <v>1.64</v>
      </c>
      <c r="C698" s="4">
        <v>1.82</v>
      </c>
      <c r="D698" s="4">
        <v>1.49</v>
      </c>
      <c r="E698" s="4">
        <v>1.62</v>
      </c>
      <c r="F698" s="4">
        <v>0</v>
      </c>
      <c r="G698" s="4">
        <v>998.46</v>
      </c>
      <c r="H698" s="4">
        <v>0</v>
      </c>
      <c r="I698" s="4">
        <v>1.63</v>
      </c>
      <c r="J698" s="4">
        <v>2.4382999999999999</v>
      </c>
      <c r="K698" s="4">
        <v>1.63</v>
      </c>
      <c r="L698" s="4">
        <v>1.94</v>
      </c>
      <c r="M698" s="4">
        <v>0</v>
      </c>
      <c r="N698" s="4">
        <v>80</v>
      </c>
      <c r="O698" s="4">
        <v>0</v>
      </c>
      <c r="P698" s="4">
        <v>2.35</v>
      </c>
      <c r="Q698" s="4">
        <v>2.35</v>
      </c>
      <c r="R698" s="4">
        <v>2.35</v>
      </c>
      <c r="S698" s="4">
        <v>2.35</v>
      </c>
      <c r="T698" s="4">
        <v>0</v>
      </c>
      <c r="U698" s="4">
        <v>0.4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2.52</v>
      </c>
      <c r="AE698" s="4">
        <v>2.52</v>
      </c>
      <c r="AF698" s="4">
        <v>2.52</v>
      </c>
      <c r="AG698" s="4">
        <v>2.52</v>
      </c>
      <c r="AH698" s="4">
        <v>0</v>
      </c>
      <c r="AI698" s="4">
        <v>10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2.7</v>
      </c>
      <c r="AS698" s="4">
        <v>3.7</v>
      </c>
      <c r="AT698" s="4">
        <v>2.7</v>
      </c>
      <c r="AU698" s="4">
        <v>2.7</v>
      </c>
      <c r="AV698" s="4">
        <v>0</v>
      </c>
      <c r="AW698" s="4">
        <v>8.6</v>
      </c>
      <c r="AX698" s="4">
        <v>0</v>
      </c>
      <c r="AY698" s="4">
        <v>2.8405999999999998</v>
      </c>
      <c r="AZ698" s="4">
        <v>2.8405999999999998</v>
      </c>
      <c r="BA698" s="4">
        <v>2.8405999999999998</v>
      </c>
      <c r="BB698" s="4">
        <v>2.8405999999999998</v>
      </c>
      <c r="BC698" s="4">
        <v>0</v>
      </c>
      <c r="BD698" s="4">
        <v>1.1000000000000001</v>
      </c>
      <c r="BE698" s="4">
        <v>0</v>
      </c>
      <c r="BF698" s="4">
        <v>0</v>
      </c>
      <c r="BG698" s="4">
        <v>0</v>
      </c>
      <c r="BH698" s="4">
        <v>0</v>
      </c>
      <c r="BI698" s="4">
        <v>0</v>
      </c>
      <c r="BJ698" s="4">
        <v>0</v>
      </c>
      <c r="BK698" s="4">
        <v>0</v>
      </c>
      <c r="BL698" s="4">
        <v>0</v>
      </c>
      <c r="BM698" s="4">
        <v>0</v>
      </c>
      <c r="BN698" s="4">
        <v>0</v>
      </c>
      <c r="BO698" s="4">
        <v>0</v>
      </c>
      <c r="BP698" s="4">
        <v>0</v>
      </c>
      <c r="BQ698" s="4">
        <v>0</v>
      </c>
      <c r="BR698" s="4">
        <v>0</v>
      </c>
      <c r="BS698" s="4">
        <v>0</v>
      </c>
      <c r="BT698" s="4">
        <v>0</v>
      </c>
      <c r="BU698" s="4">
        <v>0</v>
      </c>
      <c r="BV698" s="4">
        <v>0</v>
      </c>
      <c r="BW698" s="4">
        <v>0</v>
      </c>
      <c r="BX698" s="4">
        <v>0</v>
      </c>
      <c r="BY698" s="4">
        <v>0</v>
      </c>
      <c r="BZ698" s="4">
        <v>0</v>
      </c>
    </row>
    <row r="699" spans="1:78" x14ac:dyDescent="0.15">
      <c r="A699" s="3">
        <v>40466</v>
      </c>
      <c r="B699" s="4">
        <v>2</v>
      </c>
      <c r="C699" s="4">
        <v>2</v>
      </c>
      <c r="D699" s="4">
        <v>1.48</v>
      </c>
      <c r="E699" s="4">
        <v>1.62</v>
      </c>
      <c r="F699" s="4">
        <v>0</v>
      </c>
      <c r="G699" s="4">
        <v>950.71</v>
      </c>
      <c r="H699" s="4">
        <v>0</v>
      </c>
      <c r="I699" s="4">
        <v>3</v>
      </c>
      <c r="J699" s="4">
        <v>3</v>
      </c>
      <c r="K699" s="4">
        <v>1.9</v>
      </c>
      <c r="L699" s="4">
        <v>1.92</v>
      </c>
      <c r="M699" s="4">
        <v>0</v>
      </c>
      <c r="N699" s="4">
        <v>108.145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2.25</v>
      </c>
      <c r="AE699" s="4">
        <v>2.25</v>
      </c>
      <c r="AF699" s="4">
        <v>2.25</v>
      </c>
      <c r="AG699" s="4">
        <v>2.25</v>
      </c>
      <c r="AH699" s="4">
        <v>0</v>
      </c>
      <c r="AI699" s="4">
        <v>0.55000000000000004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R699" s="4">
        <v>3.3</v>
      </c>
      <c r="AS699" s="4">
        <v>3.3</v>
      </c>
      <c r="AT699" s="4">
        <v>2.38</v>
      </c>
      <c r="AU699" s="4">
        <v>2.6819999999999999</v>
      </c>
      <c r="AV699" s="4">
        <v>0</v>
      </c>
      <c r="AW699" s="4">
        <v>30</v>
      </c>
      <c r="AX699" s="4">
        <v>0</v>
      </c>
      <c r="AY699" s="4">
        <v>0</v>
      </c>
      <c r="AZ699" s="4">
        <v>0</v>
      </c>
      <c r="BA699" s="4">
        <v>0</v>
      </c>
      <c r="BB699" s="4">
        <v>0</v>
      </c>
      <c r="BC699" s="4">
        <v>0</v>
      </c>
      <c r="BD699" s="4">
        <v>0</v>
      </c>
      <c r="BE699" s="4">
        <v>0</v>
      </c>
      <c r="BF699" s="4">
        <v>0</v>
      </c>
      <c r="BG699" s="4">
        <v>0</v>
      </c>
      <c r="BH699" s="4">
        <v>0</v>
      </c>
      <c r="BI699" s="4">
        <v>0</v>
      </c>
      <c r="BJ699" s="4">
        <v>0</v>
      </c>
      <c r="BK699" s="4">
        <v>0</v>
      </c>
      <c r="BL699" s="4">
        <v>0</v>
      </c>
      <c r="BM699" s="4">
        <v>0</v>
      </c>
      <c r="BN699" s="4">
        <v>0</v>
      </c>
      <c r="BO699" s="4">
        <v>0</v>
      </c>
      <c r="BP699" s="4">
        <v>0</v>
      </c>
      <c r="BQ699" s="4">
        <v>0</v>
      </c>
      <c r="BR699" s="4">
        <v>0</v>
      </c>
      <c r="BS699" s="4">
        <v>0</v>
      </c>
      <c r="BT699" s="4">
        <v>0</v>
      </c>
      <c r="BU699" s="4">
        <v>0</v>
      </c>
      <c r="BV699" s="4">
        <v>0</v>
      </c>
      <c r="BW699" s="4">
        <v>0</v>
      </c>
      <c r="BX699" s="4">
        <v>0</v>
      </c>
      <c r="BY699" s="4">
        <v>0</v>
      </c>
      <c r="BZ699" s="4">
        <v>0</v>
      </c>
    </row>
    <row r="700" spans="1:78" x14ac:dyDescent="0.15">
      <c r="A700" s="3">
        <v>40469</v>
      </c>
      <c r="B700" s="4">
        <v>1.8</v>
      </c>
      <c r="C700" s="4">
        <v>1.8</v>
      </c>
      <c r="D700" s="4">
        <v>1.48</v>
      </c>
      <c r="E700" s="4">
        <v>1.59</v>
      </c>
      <c r="F700" s="4">
        <v>0</v>
      </c>
      <c r="G700" s="4">
        <v>998.42</v>
      </c>
      <c r="H700" s="4">
        <v>0</v>
      </c>
      <c r="I700" s="4">
        <v>2.52</v>
      </c>
      <c r="J700" s="4">
        <v>2.52</v>
      </c>
      <c r="K700" s="4">
        <v>1.9</v>
      </c>
      <c r="L700" s="4">
        <v>2</v>
      </c>
      <c r="M700" s="4">
        <v>0</v>
      </c>
      <c r="N700" s="4">
        <v>171.5</v>
      </c>
      <c r="O700" s="4">
        <v>0</v>
      </c>
      <c r="P700" s="4">
        <v>1.95</v>
      </c>
      <c r="Q700" s="4">
        <v>1.95</v>
      </c>
      <c r="R700" s="4">
        <v>1.95</v>
      </c>
      <c r="S700" s="4">
        <v>1.95</v>
      </c>
      <c r="T700" s="4">
        <v>0</v>
      </c>
      <c r="U700" s="4">
        <v>0.215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2.4900000000000002</v>
      </c>
      <c r="AE700" s="4">
        <v>2.75</v>
      </c>
      <c r="AF700" s="4">
        <v>2.4900000000000002</v>
      </c>
      <c r="AG700" s="4">
        <v>2.5</v>
      </c>
      <c r="AH700" s="4">
        <v>0</v>
      </c>
      <c r="AI700" s="4">
        <v>13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3.8</v>
      </c>
      <c r="AS700" s="4">
        <v>3.8</v>
      </c>
      <c r="AT700" s="4">
        <v>2.7</v>
      </c>
      <c r="AU700" s="4">
        <v>2.7</v>
      </c>
      <c r="AV700" s="4">
        <v>0</v>
      </c>
      <c r="AW700" s="4">
        <v>11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4">
        <v>0</v>
      </c>
      <c r="BE700" s="4">
        <v>0</v>
      </c>
      <c r="BF700" s="4">
        <v>0</v>
      </c>
      <c r="BG700" s="4">
        <v>0</v>
      </c>
      <c r="BH700" s="4">
        <v>0</v>
      </c>
      <c r="BI700" s="4">
        <v>0</v>
      </c>
      <c r="BJ700" s="4">
        <v>0</v>
      </c>
      <c r="BK700" s="4">
        <v>0</v>
      </c>
      <c r="BL700" s="4">
        <v>0</v>
      </c>
      <c r="BM700" s="4">
        <v>0</v>
      </c>
      <c r="BN700" s="4">
        <v>0</v>
      </c>
      <c r="BO700" s="4">
        <v>0</v>
      </c>
      <c r="BP700" s="4">
        <v>0</v>
      </c>
      <c r="BQ700" s="4">
        <v>0</v>
      </c>
      <c r="BR700" s="4">
        <v>0</v>
      </c>
      <c r="BS700" s="4">
        <v>0</v>
      </c>
      <c r="BT700" s="4">
        <v>0</v>
      </c>
      <c r="BU700" s="4">
        <v>0</v>
      </c>
      <c r="BV700" s="4">
        <v>0</v>
      </c>
      <c r="BW700" s="4">
        <v>0</v>
      </c>
      <c r="BX700" s="4">
        <v>0</v>
      </c>
      <c r="BY700" s="4">
        <v>0</v>
      </c>
      <c r="BZ700" s="4">
        <v>0</v>
      </c>
    </row>
    <row r="701" spans="1:78" x14ac:dyDescent="0.15">
      <c r="A701" s="3">
        <v>40470</v>
      </c>
      <c r="B701" s="4">
        <v>1.58</v>
      </c>
      <c r="C701" s="4">
        <v>1.9</v>
      </c>
      <c r="D701" s="4">
        <v>1.49</v>
      </c>
      <c r="E701" s="4">
        <v>1.59</v>
      </c>
      <c r="F701" s="4">
        <v>0</v>
      </c>
      <c r="G701" s="4">
        <v>1226.92</v>
      </c>
      <c r="H701" s="4">
        <v>0</v>
      </c>
      <c r="I701" s="4">
        <v>2.2999999999999998</v>
      </c>
      <c r="J701" s="4">
        <v>3.57</v>
      </c>
      <c r="K701" s="4">
        <v>1.86</v>
      </c>
      <c r="L701" s="4">
        <v>1.93</v>
      </c>
      <c r="M701" s="4">
        <v>0</v>
      </c>
      <c r="N701" s="4">
        <v>78.44</v>
      </c>
      <c r="O701" s="4">
        <v>0</v>
      </c>
      <c r="P701" s="4">
        <v>1.97</v>
      </c>
      <c r="Q701" s="4">
        <v>1.97</v>
      </c>
      <c r="R701" s="4">
        <v>1.95</v>
      </c>
      <c r="S701" s="4">
        <v>1.95</v>
      </c>
      <c r="T701" s="4">
        <v>0</v>
      </c>
      <c r="U701" s="4">
        <v>3.4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2.7</v>
      </c>
      <c r="AE701" s="4">
        <v>2.7</v>
      </c>
      <c r="AF701" s="4">
        <v>2.13</v>
      </c>
      <c r="AG701" s="4">
        <v>2.13</v>
      </c>
      <c r="AH701" s="4">
        <v>0</v>
      </c>
      <c r="AI701" s="4">
        <v>2.1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0</v>
      </c>
      <c r="AR701" s="4">
        <v>2.78</v>
      </c>
      <c r="AS701" s="4">
        <v>2.78</v>
      </c>
      <c r="AT701" s="4">
        <v>2.65</v>
      </c>
      <c r="AU701" s="4">
        <v>2.65</v>
      </c>
      <c r="AV701" s="4">
        <v>0</v>
      </c>
      <c r="AW701" s="4">
        <v>8.3000000000000007</v>
      </c>
      <c r="AX701" s="4">
        <v>0</v>
      </c>
      <c r="AY701" s="4">
        <v>0</v>
      </c>
      <c r="AZ701" s="4">
        <v>0</v>
      </c>
      <c r="BA701" s="4">
        <v>0</v>
      </c>
      <c r="BB701" s="4">
        <v>0</v>
      </c>
      <c r="BC701" s="4">
        <v>0</v>
      </c>
      <c r="BD701" s="4">
        <v>0</v>
      </c>
      <c r="BE701" s="4">
        <v>0</v>
      </c>
      <c r="BF701" s="4">
        <v>0</v>
      </c>
      <c r="BG701" s="4">
        <v>0</v>
      </c>
      <c r="BH701" s="4">
        <v>0</v>
      </c>
      <c r="BI701" s="4">
        <v>0</v>
      </c>
      <c r="BJ701" s="4">
        <v>0</v>
      </c>
      <c r="BK701" s="4">
        <v>0</v>
      </c>
      <c r="BL701" s="4">
        <v>0</v>
      </c>
      <c r="BM701" s="4">
        <v>0</v>
      </c>
      <c r="BN701" s="4">
        <v>0</v>
      </c>
      <c r="BO701" s="4">
        <v>0</v>
      </c>
      <c r="BP701" s="4">
        <v>0</v>
      </c>
      <c r="BQ701" s="4">
        <v>0</v>
      </c>
      <c r="BR701" s="4">
        <v>0</v>
      </c>
      <c r="BS701" s="4">
        <v>0</v>
      </c>
      <c r="BT701" s="4">
        <v>0</v>
      </c>
      <c r="BU701" s="4">
        <v>0</v>
      </c>
      <c r="BV701" s="4">
        <v>0</v>
      </c>
      <c r="BW701" s="4">
        <v>0</v>
      </c>
      <c r="BX701" s="4">
        <v>0</v>
      </c>
      <c r="BY701" s="4">
        <v>0</v>
      </c>
      <c r="BZ701" s="4">
        <v>0</v>
      </c>
    </row>
    <row r="702" spans="1:78" x14ac:dyDescent="0.15">
      <c r="A702" s="3">
        <v>40471</v>
      </c>
      <c r="B702" s="4">
        <v>1.6</v>
      </c>
      <c r="C702" s="4">
        <v>2.2999999999999998</v>
      </c>
      <c r="D702" s="4">
        <v>1.5</v>
      </c>
      <c r="E702" s="4">
        <v>1.6</v>
      </c>
      <c r="F702" s="4">
        <v>0</v>
      </c>
      <c r="G702" s="4">
        <v>1266.54</v>
      </c>
      <c r="H702" s="4">
        <v>0</v>
      </c>
      <c r="I702" s="4">
        <v>1.93</v>
      </c>
      <c r="J702" s="4">
        <v>3</v>
      </c>
      <c r="K702" s="4">
        <v>1.93</v>
      </c>
      <c r="L702" s="4">
        <v>2</v>
      </c>
      <c r="M702" s="4">
        <v>0</v>
      </c>
      <c r="N702" s="4">
        <v>71.5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2.7</v>
      </c>
      <c r="AE702" s="4">
        <v>2.7</v>
      </c>
      <c r="AF702" s="4">
        <v>2.7</v>
      </c>
      <c r="AG702" s="4">
        <v>2.7</v>
      </c>
      <c r="AH702" s="4">
        <v>0</v>
      </c>
      <c r="AI702" s="4">
        <v>7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2.7</v>
      </c>
      <c r="AS702" s="4">
        <v>2.7</v>
      </c>
      <c r="AT702" s="4">
        <v>2.4</v>
      </c>
      <c r="AU702" s="4">
        <v>2.4</v>
      </c>
      <c r="AV702" s="4">
        <v>0</v>
      </c>
      <c r="AW702" s="4">
        <v>9</v>
      </c>
      <c r="AX702" s="4">
        <v>0</v>
      </c>
      <c r="AY702" s="4">
        <v>0</v>
      </c>
      <c r="AZ702" s="4">
        <v>0</v>
      </c>
      <c r="BA702" s="4">
        <v>0</v>
      </c>
      <c r="BB702" s="4">
        <v>0</v>
      </c>
      <c r="BC702" s="4">
        <v>0</v>
      </c>
      <c r="BD702" s="4">
        <v>0</v>
      </c>
      <c r="BE702" s="4">
        <v>0</v>
      </c>
      <c r="BF702" s="4">
        <v>0</v>
      </c>
      <c r="BG702" s="4">
        <v>0</v>
      </c>
      <c r="BH702" s="4">
        <v>0</v>
      </c>
      <c r="BI702" s="4">
        <v>0</v>
      </c>
      <c r="BJ702" s="4">
        <v>0</v>
      </c>
      <c r="BK702" s="4">
        <v>0</v>
      </c>
      <c r="BL702" s="4">
        <v>0</v>
      </c>
      <c r="BM702" s="4">
        <v>0</v>
      </c>
      <c r="BN702" s="4">
        <v>0</v>
      </c>
      <c r="BO702" s="4">
        <v>0</v>
      </c>
      <c r="BP702" s="4">
        <v>0</v>
      </c>
      <c r="BQ702" s="4">
        <v>0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</row>
    <row r="703" spans="1:78" x14ac:dyDescent="0.15">
      <c r="A703" s="3">
        <v>40472</v>
      </c>
      <c r="B703" s="4">
        <v>1.58</v>
      </c>
      <c r="C703" s="4">
        <v>1.79</v>
      </c>
      <c r="D703" s="4">
        <v>1.5</v>
      </c>
      <c r="E703" s="4">
        <v>1.6</v>
      </c>
      <c r="F703" s="4">
        <v>0</v>
      </c>
      <c r="G703" s="4">
        <v>1166.75</v>
      </c>
      <c r="H703" s="4">
        <v>0</v>
      </c>
      <c r="I703" s="4">
        <v>2.0099999999999998</v>
      </c>
      <c r="J703" s="4">
        <v>2.2000000000000002</v>
      </c>
      <c r="K703" s="4">
        <v>1.89</v>
      </c>
      <c r="L703" s="4">
        <v>2</v>
      </c>
      <c r="M703" s="4">
        <v>0</v>
      </c>
      <c r="N703" s="4">
        <v>102.2</v>
      </c>
      <c r="O703" s="4">
        <v>0</v>
      </c>
      <c r="P703" s="4">
        <v>1.96</v>
      </c>
      <c r="Q703" s="4">
        <v>2.16</v>
      </c>
      <c r="R703" s="4">
        <v>1.96</v>
      </c>
      <c r="S703" s="4">
        <v>1.96</v>
      </c>
      <c r="T703" s="4">
        <v>0</v>
      </c>
      <c r="U703" s="4">
        <v>27.2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R703" s="4">
        <v>2.79</v>
      </c>
      <c r="AS703" s="4">
        <v>2.79</v>
      </c>
      <c r="AT703" s="4">
        <v>2.79</v>
      </c>
      <c r="AU703" s="4">
        <v>2.79</v>
      </c>
      <c r="AV703" s="4">
        <v>0</v>
      </c>
      <c r="AW703" s="4">
        <v>10</v>
      </c>
      <c r="AX703" s="4">
        <v>0</v>
      </c>
      <c r="AY703" s="4">
        <v>0</v>
      </c>
      <c r="AZ703" s="4">
        <v>0</v>
      </c>
      <c r="BA703" s="4">
        <v>0</v>
      </c>
      <c r="BB703" s="4">
        <v>0</v>
      </c>
      <c r="BC703" s="4">
        <v>0</v>
      </c>
      <c r="BD703" s="4">
        <v>0</v>
      </c>
      <c r="BE703" s="4">
        <v>0</v>
      </c>
      <c r="BF703" s="4">
        <v>3.35</v>
      </c>
      <c r="BG703" s="4">
        <v>3.35</v>
      </c>
      <c r="BH703" s="4">
        <v>3.35</v>
      </c>
      <c r="BI703" s="4">
        <v>3.35</v>
      </c>
      <c r="BJ703" s="4">
        <v>0</v>
      </c>
      <c r="BK703" s="4">
        <v>2.5</v>
      </c>
      <c r="BL703" s="4">
        <v>0</v>
      </c>
      <c r="BM703" s="4">
        <v>0</v>
      </c>
      <c r="BN703" s="4">
        <v>0</v>
      </c>
      <c r="BO703" s="4">
        <v>0</v>
      </c>
      <c r="BP703" s="4">
        <v>0</v>
      </c>
      <c r="BQ703" s="4">
        <v>0</v>
      </c>
      <c r="BR703" s="4">
        <v>0</v>
      </c>
      <c r="BS703" s="4">
        <v>0</v>
      </c>
      <c r="BT703" s="4">
        <v>0</v>
      </c>
      <c r="BU703" s="4">
        <v>0</v>
      </c>
      <c r="BV703" s="4">
        <v>0</v>
      </c>
      <c r="BW703" s="4">
        <v>0</v>
      </c>
      <c r="BX703" s="4">
        <v>0</v>
      </c>
      <c r="BY703" s="4">
        <v>0</v>
      </c>
      <c r="BZ703" s="4">
        <v>0</v>
      </c>
    </row>
    <row r="704" spans="1:78" x14ac:dyDescent="0.15">
      <c r="A704" s="3">
        <v>40473</v>
      </c>
      <c r="B704" s="4">
        <v>1.58</v>
      </c>
      <c r="C704" s="4">
        <v>1.78</v>
      </c>
      <c r="D704" s="4">
        <v>1.5</v>
      </c>
      <c r="E704" s="4">
        <v>1.67</v>
      </c>
      <c r="F704" s="4">
        <v>0</v>
      </c>
      <c r="G704" s="4">
        <v>1062.7</v>
      </c>
      <c r="H704" s="4">
        <v>0</v>
      </c>
      <c r="I704" s="4">
        <v>1.6</v>
      </c>
      <c r="J704" s="4">
        <v>3</v>
      </c>
      <c r="K704" s="4">
        <v>1.6</v>
      </c>
      <c r="L704" s="4">
        <v>1.94</v>
      </c>
      <c r="M704" s="4">
        <v>0</v>
      </c>
      <c r="N704" s="4">
        <v>80.564999999999998</v>
      </c>
      <c r="O704" s="4">
        <v>0</v>
      </c>
      <c r="P704" s="4">
        <v>2.0099999999999998</v>
      </c>
      <c r="Q704" s="4">
        <v>2.06</v>
      </c>
      <c r="R704" s="4">
        <v>2</v>
      </c>
      <c r="S704" s="4">
        <v>2.0499999999999998</v>
      </c>
      <c r="T704" s="4">
        <v>0</v>
      </c>
      <c r="U704" s="4">
        <v>19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2.65</v>
      </c>
      <c r="AE704" s="4">
        <v>2.72</v>
      </c>
      <c r="AF704" s="4">
        <v>2.65</v>
      </c>
      <c r="AG704" s="4">
        <v>2.72</v>
      </c>
      <c r="AH704" s="4">
        <v>0</v>
      </c>
      <c r="AI704" s="4">
        <v>15.5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R704" s="4">
        <v>2.72</v>
      </c>
      <c r="AS704" s="4">
        <v>2.8893</v>
      </c>
      <c r="AT704" s="4">
        <v>2.72</v>
      </c>
      <c r="AU704" s="4">
        <v>2.8</v>
      </c>
      <c r="AV704" s="4">
        <v>0</v>
      </c>
      <c r="AW704" s="4">
        <v>17</v>
      </c>
      <c r="AX704" s="4">
        <v>0</v>
      </c>
      <c r="AY704" s="4">
        <v>0</v>
      </c>
      <c r="AZ704" s="4">
        <v>0</v>
      </c>
      <c r="BA704" s="4">
        <v>0</v>
      </c>
      <c r="BB704" s="4">
        <v>0</v>
      </c>
      <c r="BC704" s="4">
        <v>0</v>
      </c>
      <c r="BD704" s="4">
        <v>0</v>
      </c>
      <c r="BE704" s="4">
        <v>0</v>
      </c>
      <c r="BF704" s="4">
        <v>0</v>
      </c>
      <c r="BG704" s="4">
        <v>0</v>
      </c>
      <c r="BH704" s="4">
        <v>0</v>
      </c>
      <c r="BI704" s="4">
        <v>0</v>
      </c>
      <c r="BJ704" s="4">
        <v>0</v>
      </c>
      <c r="BK704" s="4">
        <v>0</v>
      </c>
      <c r="BL704" s="4">
        <v>0</v>
      </c>
      <c r="BM704" s="4">
        <v>0</v>
      </c>
      <c r="BN704" s="4">
        <v>0</v>
      </c>
      <c r="BO704" s="4">
        <v>0</v>
      </c>
      <c r="BP704" s="4">
        <v>0</v>
      </c>
      <c r="BQ704" s="4">
        <v>0</v>
      </c>
      <c r="BR704" s="4">
        <v>0</v>
      </c>
      <c r="BS704" s="4">
        <v>0</v>
      </c>
      <c r="BT704" s="4">
        <v>0</v>
      </c>
      <c r="BU704" s="4">
        <v>0</v>
      </c>
      <c r="BV704" s="4">
        <v>0</v>
      </c>
      <c r="BW704" s="4">
        <v>0</v>
      </c>
      <c r="BX704" s="4">
        <v>0</v>
      </c>
      <c r="BY704" s="4">
        <v>0</v>
      </c>
      <c r="BZ704" s="4">
        <v>0</v>
      </c>
    </row>
    <row r="705" spans="1:78" x14ac:dyDescent="0.15">
      <c r="A705" s="3">
        <v>40476</v>
      </c>
      <c r="B705" s="4">
        <v>1.59</v>
      </c>
      <c r="C705" s="4">
        <v>1.78</v>
      </c>
      <c r="D705" s="4">
        <v>1.5</v>
      </c>
      <c r="E705" s="4">
        <v>1.59</v>
      </c>
      <c r="F705" s="4">
        <v>0</v>
      </c>
      <c r="G705" s="4">
        <v>1017.4</v>
      </c>
      <c r="H705" s="4">
        <v>0</v>
      </c>
      <c r="I705" s="4">
        <v>2.52</v>
      </c>
      <c r="J705" s="4">
        <v>2.7</v>
      </c>
      <c r="K705" s="4">
        <v>1.7</v>
      </c>
      <c r="L705" s="4">
        <v>2.7</v>
      </c>
      <c r="M705" s="4">
        <v>0</v>
      </c>
      <c r="N705" s="4">
        <v>149.44999999999999</v>
      </c>
      <c r="O705" s="4">
        <v>0</v>
      </c>
      <c r="P705" s="4">
        <v>1.96</v>
      </c>
      <c r="Q705" s="4">
        <v>2.0499999999999998</v>
      </c>
      <c r="R705" s="4">
        <v>1.96</v>
      </c>
      <c r="S705" s="4">
        <v>2.0499999999999998</v>
      </c>
      <c r="T705" s="4">
        <v>0</v>
      </c>
      <c r="U705" s="4">
        <v>18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2.77</v>
      </c>
      <c r="AE705" s="4">
        <v>3.0135999999999998</v>
      </c>
      <c r="AF705" s="4">
        <v>2.77</v>
      </c>
      <c r="AG705" s="4">
        <v>3.0135999999999998</v>
      </c>
      <c r="AH705" s="4">
        <v>0</v>
      </c>
      <c r="AI705" s="4">
        <v>0.4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>
        <v>0</v>
      </c>
      <c r="AR705" s="4">
        <v>2.78</v>
      </c>
      <c r="AS705" s="4">
        <v>2.8</v>
      </c>
      <c r="AT705" s="4">
        <v>2.78</v>
      </c>
      <c r="AU705" s="4">
        <v>2.8</v>
      </c>
      <c r="AV705" s="4">
        <v>0</v>
      </c>
      <c r="AW705" s="4">
        <v>7.6</v>
      </c>
      <c r="AX705" s="4">
        <v>0</v>
      </c>
      <c r="AY705" s="4">
        <v>0</v>
      </c>
      <c r="AZ705" s="4">
        <v>0</v>
      </c>
      <c r="BA705" s="4">
        <v>0</v>
      </c>
      <c r="BB705" s="4">
        <v>0</v>
      </c>
      <c r="BC705" s="4">
        <v>0</v>
      </c>
      <c r="BD705" s="4">
        <v>0</v>
      </c>
      <c r="BE705" s="4">
        <v>0</v>
      </c>
      <c r="BF705" s="4">
        <v>2.85</v>
      </c>
      <c r="BG705" s="4">
        <v>2.85</v>
      </c>
      <c r="BH705" s="4">
        <v>2.85</v>
      </c>
      <c r="BI705" s="4">
        <v>2.85</v>
      </c>
      <c r="BJ705" s="4">
        <v>0</v>
      </c>
      <c r="BK705" s="4">
        <v>2</v>
      </c>
      <c r="BL705" s="4">
        <v>0</v>
      </c>
      <c r="BM705" s="4">
        <v>0</v>
      </c>
      <c r="BN705" s="4">
        <v>0</v>
      </c>
      <c r="BO705" s="4">
        <v>0</v>
      </c>
      <c r="BP705" s="4">
        <v>0</v>
      </c>
      <c r="BQ705" s="4">
        <v>0</v>
      </c>
      <c r="BR705" s="4">
        <v>0</v>
      </c>
      <c r="BS705" s="4">
        <v>0</v>
      </c>
      <c r="BT705" s="4">
        <v>0</v>
      </c>
      <c r="BU705" s="4">
        <v>0</v>
      </c>
      <c r="BV705" s="4">
        <v>0</v>
      </c>
      <c r="BW705" s="4">
        <v>0</v>
      </c>
      <c r="BX705" s="4">
        <v>0</v>
      </c>
      <c r="BY705" s="4">
        <v>0</v>
      </c>
      <c r="BZ705" s="4">
        <v>0</v>
      </c>
    </row>
    <row r="706" spans="1:78" x14ac:dyDescent="0.15">
      <c r="A706" s="3">
        <v>40477</v>
      </c>
      <c r="B706" s="4">
        <v>1.54</v>
      </c>
      <c r="C706" s="4">
        <v>1.73</v>
      </c>
      <c r="D706" s="4">
        <v>1.51</v>
      </c>
      <c r="E706" s="4">
        <v>1.54</v>
      </c>
      <c r="F706" s="4">
        <v>0</v>
      </c>
      <c r="G706" s="4">
        <v>1238.74</v>
      </c>
      <c r="H706" s="4">
        <v>0</v>
      </c>
      <c r="I706" s="4">
        <v>2.12</v>
      </c>
      <c r="J706" s="4">
        <v>3.57</v>
      </c>
      <c r="K706" s="4">
        <v>1.91</v>
      </c>
      <c r="L706" s="4">
        <v>2.15</v>
      </c>
      <c r="M706" s="4">
        <v>0</v>
      </c>
      <c r="N706" s="4">
        <v>72.83</v>
      </c>
      <c r="O706" s="4">
        <v>0</v>
      </c>
      <c r="P706" s="4">
        <v>2.0099999999999998</v>
      </c>
      <c r="Q706" s="4">
        <v>2.02</v>
      </c>
      <c r="R706" s="4">
        <v>2.0099999999999998</v>
      </c>
      <c r="S706" s="4">
        <v>2.02</v>
      </c>
      <c r="T706" s="4">
        <v>0</v>
      </c>
      <c r="U706" s="4">
        <v>22.1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2.65</v>
      </c>
      <c r="AE706" s="4">
        <v>2.65</v>
      </c>
      <c r="AF706" s="4">
        <v>2.65</v>
      </c>
      <c r="AG706" s="4">
        <v>2.65</v>
      </c>
      <c r="AH706" s="4">
        <v>0</v>
      </c>
      <c r="AI706" s="4">
        <v>5</v>
      </c>
      <c r="AJ706" s="4">
        <v>0</v>
      </c>
      <c r="AK706" s="4">
        <v>2.8</v>
      </c>
      <c r="AL706" s="4">
        <v>2.9</v>
      </c>
      <c r="AM706" s="4">
        <v>2.8</v>
      </c>
      <c r="AN706" s="4">
        <v>2.9</v>
      </c>
      <c r="AO706" s="4">
        <v>0</v>
      </c>
      <c r="AP706" s="4">
        <v>3.5</v>
      </c>
      <c r="AQ706" s="4">
        <v>0</v>
      </c>
      <c r="AR706" s="4">
        <v>2.78</v>
      </c>
      <c r="AS706" s="4">
        <v>4.0999999999999996</v>
      </c>
      <c r="AT706" s="4">
        <v>2.78</v>
      </c>
      <c r="AU706" s="4">
        <v>4.0999999999999996</v>
      </c>
      <c r="AV706" s="4">
        <v>0</v>
      </c>
      <c r="AW706" s="4">
        <v>2</v>
      </c>
      <c r="AX706" s="4">
        <v>0</v>
      </c>
      <c r="AY706" s="4">
        <v>2.85</v>
      </c>
      <c r="AZ706" s="4">
        <v>2.85</v>
      </c>
      <c r="BA706" s="4">
        <v>2.85</v>
      </c>
      <c r="BB706" s="4">
        <v>2.85</v>
      </c>
      <c r="BC706" s="4">
        <v>0</v>
      </c>
      <c r="BD706" s="4">
        <v>10</v>
      </c>
      <c r="BE706" s="4">
        <v>0</v>
      </c>
      <c r="BF706" s="4">
        <v>0</v>
      </c>
      <c r="BG706" s="4">
        <v>0</v>
      </c>
      <c r="BH706" s="4">
        <v>0</v>
      </c>
      <c r="BI706" s="4">
        <v>0</v>
      </c>
      <c r="BJ706" s="4">
        <v>0</v>
      </c>
      <c r="BK706" s="4">
        <v>0</v>
      </c>
      <c r="BL706" s="4">
        <v>0</v>
      </c>
      <c r="BM706" s="4">
        <v>0</v>
      </c>
      <c r="BN706" s="4">
        <v>0</v>
      </c>
      <c r="BO706" s="4">
        <v>0</v>
      </c>
      <c r="BP706" s="4">
        <v>0</v>
      </c>
      <c r="BQ706" s="4">
        <v>0</v>
      </c>
      <c r="BR706" s="4">
        <v>0</v>
      </c>
      <c r="BS706" s="4">
        <v>0</v>
      </c>
      <c r="BT706" s="4">
        <v>0</v>
      </c>
      <c r="BU706" s="4">
        <v>0</v>
      </c>
      <c r="BV706" s="4">
        <v>0</v>
      </c>
      <c r="BW706" s="4">
        <v>0</v>
      </c>
      <c r="BX706" s="4">
        <v>0</v>
      </c>
      <c r="BY706" s="4">
        <v>0</v>
      </c>
      <c r="BZ706" s="4">
        <v>0</v>
      </c>
    </row>
    <row r="707" spans="1:78" x14ac:dyDescent="0.15">
      <c r="A707" s="3">
        <v>40478</v>
      </c>
      <c r="B707" s="4">
        <v>1.54</v>
      </c>
      <c r="C707" s="4">
        <v>1.73</v>
      </c>
      <c r="D707" s="4">
        <v>1.43</v>
      </c>
      <c r="E707" s="4">
        <v>1.53</v>
      </c>
      <c r="F707" s="4">
        <v>0</v>
      </c>
      <c r="G707" s="4">
        <v>1376.24</v>
      </c>
      <c r="H707" s="4">
        <v>0</v>
      </c>
      <c r="I707" s="4">
        <v>2.2999999999999998</v>
      </c>
      <c r="J707" s="4">
        <v>2.2999999999999998</v>
      </c>
      <c r="K707" s="4">
        <v>1.9930000000000001</v>
      </c>
      <c r="L707" s="4">
        <v>2.09</v>
      </c>
      <c r="M707" s="4">
        <v>0</v>
      </c>
      <c r="N707" s="4">
        <v>128.05000000000001</v>
      </c>
      <c r="O707" s="4">
        <v>0</v>
      </c>
      <c r="P707" s="4">
        <v>2.02</v>
      </c>
      <c r="Q707" s="4">
        <v>2.06</v>
      </c>
      <c r="R707" s="4">
        <v>2.0099999999999998</v>
      </c>
      <c r="S707" s="4">
        <v>2.06</v>
      </c>
      <c r="T707" s="4">
        <v>0</v>
      </c>
      <c r="U707" s="4">
        <v>21.32</v>
      </c>
      <c r="V707" s="4">
        <v>0</v>
      </c>
      <c r="W707" s="4">
        <v>2.08</v>
      </c>
      <c r="X707" s="4">
        <v>2.08</v>
      </c>
      <c r="Y707" s="4">
        <v>2.08</v>
      </c>
      <c r="Z707" s="4">
        <v>2.08</v>
      </c>
      <c r="AA707" s="4">
        <v>0</v>
      </c>
      <c r="AB707" s="4">
        <v>10</v>
      </c>
      <c r="AC707" s="4">
        <v>0</v>
      </c>
      <c r="AD707" s="4">
        <v>2.8</v>
      </c>
      <c r="AE707" s="4">
        <v>2.8</v>
      </c>
      <c r="AF707" s="4">
        <v>2.8</v>
      </c>
      <c r="AG707" s="4">
        <v>2.8</v>
      </c>
      <c r="AH707" s="4">
        <v>0</v>
      </c>
      <c r="AI707" s="4">
        <v>0.25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2.85</v>
      </c>
      <c r="AS707" s="4">
        <v>2.85</v>
      </c>
      <c r="AT707" s="4">
        <v>2.85</v>
      </c>
      <c r="AU707" s="4">
        <v>2.85</v>
      </c>
      <c r="AV707" s="4">
        <v>0</v>
      </c>
      <c r="AW707" s="4">
        <v>2</v>
      </c>
      <c r="AX707" s="4">
        <v>0</v>
      </c>
      <c r="AY707" s="4">
        <v>2.98</v>
      </c>
      <c r="AZ707" s="4">
        <v>2.98</v>
      </c>
      <c r="BA707" s="4">
        <v>2.98</v>
      </c>
      <c r="BB707" s="4">
        <v>2.98</v>
      </c>
      <c r="BC707" s="4">
        <v>0</v>
      </c>
      <c r="BD707" s="4">
        <v>3</v>
      </c>
      <c r="BE707" s="4">
        <v>0</v>
      </c>
      <c r="BF707" s="4">
        <v>0</v>
      </c>
      <c r="BG707" s="4">
        <v>0</v>
      </c>
      <c r="BH707" s="4">
        <v>0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0</v>
      </c>
      <c r="BR707" s="4">
        <v>0</v>
      </c>
      <c r="BS707" s="4">
        <v>0</v>
      </c>
      <c r="BT707" s="4">
        <v>0</v>
      </c>
      <c r="BU707" s="4">
        <v>0</v>
      </c>
      <c r="BV707" s="4">
        <v>0</v>
      </c>
      <c r="BW707" s="4">
        <v>0</v>
      </c>
      <c r="BX707" s="4">
        <v>0</v>
      </c>
      <c r="BY707" s="4">
        <v>0</v>
      </c>
      <c r="BZ707" s="4">
        <v>0</v>
      </c>
    </row>
    <row r="708" spans="1:78" x14ac:dyDescent="0.15">
      <c r="A708" s="3">
        <v>40479</v>
      </c>
      <c r="B708" s="4">
        <v>1.53</v>
      </c>
      <c r="C708" s="4">
        <v>1.73</v>
      </c>
      <c r="D708" s="4">
        <v>1.51</v>
      </c>
      <c r="E708" s="4">
        <v>1.55</v>
      </c>
      <c r="F708" s="4">
        <v>0</v>
      </c>
      <c r="G708" s="4">
        <v>1377.8</v>
      </c>
      <c r="H708" s="4">
        <v>0</v>
      </c>
      <c r="I708" s="4">
        <v>2.0499999999999998</v>
      </c>
      <c r="J708" s="4">
        <v>2.5255999999999998</v>
      </c>
      <c r="K708" s="4">
        <v>1.9756</v>
      </c>
      <c r="L708" s="4">
        <v>2.09</v>
      </c>
      <c r="M708" s="4">
        <v>0</v>
      </c>
      <c r="N708" s="4">
        <v>58.2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2.65</v>
      </c>
      <c r="AL708" s="4">
        <v>2.65</v>
      </c>
      <c r="AM708" s="4">
        <v>2.52</v>
      </c>
      <c r="AN708" s="4">
        <v>2.6471</v>
      </c>
      <c r="AO708" s="4">
        <v>0</v>
      </c>
      <c r="AP708" s="4">
        <v>13</v>
      </c>
      <c r="AQ708" s="4">
        <v>0</v>
      </c>
      <c r="AR708" s="4">
        <v>3.3</v>
      </c>
      <c r="AS708" s="4">
        <v>3.3</v>
      </c>
      <c r="AT708" s="4">
        <v>3.3</v>
      </c>
      <c r="AU708" s="4">
        <v>3.3</v>
      </c>
      <c r="AV708" s="4">
        <v>0</v>
      </c>
      <c r="AW708" s="4">
        <v>0.3</v>
      </c>
      <c r="AX708" s="4">
        <v>0</v>
      </c>
      <c r="AY708" s="4">
        <v>0</v>
      </c>
      <c r="AZ708" s="4">
        <v>0</v>
      </c>
      <c r="BA708" s="4">
        <v>0</v>
      </c>
      <c r="BB708" s="4">
        <v>0</v>
      </c>
      <c r="BC708" s="4">
        <v>0</v>
      </c>
      <c r="BD708" s="4">
        <v>0</v>
      </c>
      <c r="BE708" s="4">
        <v>0</v>
      </c>
      <c r="BF708" s="4">
        <v>0</v>
      </c>
      <c r="BG708" s="4">
        <v>0</v>
      </c>
      <c r="BH708" s="4">
        <v>0</v>
      </c>
      <c r="BI708" s="4">
        <v>0</v>
      </c>
      <c r="BJ708" s="4">
        <v>0</v>
      </c>
      <c r="BK708" s="4">
        <v>0</v>
      </c>
      <c r="BL708" s="4">
        <v>0</v>
      </c>
      <c r="BM708" s="4">
        <v>0</v>
      </c>
      <c r="BN708" s="4">
        <v>0</v>
      </c>
      <c r="BO708" s="4">
        <v>0</v>
      </c>
      <c r="BP708" s="4">
        <v>0</v>
      </c>
      <c r="BQ708" s="4">
        <v>0</v>
      </c>
      <c r="BR708" s="4">
        <v>0</v>
      </c>
      <c r="BS708" s="4">
        <v>0</v>
      </c>
      <c r="BT708" s="4">
        <v>0</v>
      </c>
      <c r="BU708" s="4">
        <v>0</v>
      </c>
      <c r="BV708" s="4">
        <v>0</v>
      </c>
      <c r="BW708" s="4">
        <v>0</v>
      </c>
      <c r="BX708" s="4">
        <v>0</v>
      </c>
      <c r="BY708" s="4">
        <v>0</v>
      </c>
      <c r="BZ708" s="4">
        <v>0</v>
      </c>
    </row>
    <row r="709" spans="1:78" x14ac:dyDescent="0.15">
      <c r="A709" s="3">
        <v>40480</v>
      </c>
      <c r="B709" s="4">
        <v>1.64</v>
      </c>
      <c r="C709" s="4">
        <v>2.08</v>
      </c>
      <c r="D709" s="4">
        <v>0.72</v>
      </c>
      <c r="E709" s="4">
        <v>0.72</v>
      </c>
      <c r="F709" s="4">
        <v>0</v>
      </c>
      <c r="G709" s="4">
        <v>1145.6600000000001</v>
      </c>
      <c r="H709" s="4">
        <v>0</v>
      </c>
      <c r="I709" s="4">
        <v>2.82</v>
      </c>
      <c r="J709" s="4">
        <v>3</v>
      </c>
      <c r="K709" s="4">
        <v>1.6</v>
      </c>
      <c r="L709" s="4">
        <v>2.02</v>
      </c>
      <c r="M709" s="4">
        <v>0</v>
      </c>
      <c r="N709" s="4">
        <v>52.715000000000003</v>
      </c>
      <c r="O709" s="4">
        <v>0</v>
      </c>
      <c r="P709" s="4">
        <v>2.2000000000000002</v>
      </c>
      <c r="Q709" s="4">
        <v>2.2000000000000002</v>
      </c>
      <c r="R709" s="4">
        <v>1.98</v>
      </c>
      <c r="S709" s="4">
        <v>1.98</v>
      </c>
      <c r="T709" s="4">
        <v>0</v>
      </c>
      <c r="U709" s="4">
        <v>5.3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2.8</v>
      </c>
      <c r="AE709" s="4">
        <v>2.8</v>
      </c>
      <c r="AF709" s="4">
        <v>2.25</v>
      </c>
      <c r="AG709" s="4">
        <v>2.25</v>
      </c>
      <c r="AH709" s="4">
        <v>0</v>
      </c>
      <c r="AI709" s="4">
        <v>8.9</v>
      </c>
      <c r="AJ709" s="4">
        <v>0</v>
      </c>
      <c r="AK709" s="4">
        <v>2.2999999999999998</v>
      </c>
      <c r="AL709" s="4">
        <v>2.2999999999999998</v>
      </c>
      <c r="AM709" s="4">
        <v>2.2999999999999998</v>
      </c>
      <c r="AN709" s="4">
        <v>2.2999999999999998</v>
      </c>
      <c r="AO709" s="4">
        <v>0</v>
      </c>
      <c r="AP709" s="4">
        <v>2</v>
      </c>
      <c r="AQ709" s="4">
        <v>0</v>
      </c>
      <c r="AR709" s="4">
        <v>0</v>
      </c>
      <c r="AS709" s="4">
        <v>0</v>
      </c>
      <c r="AT709" s="4">
        <v>0</v>
      </c>
      <c r="AU709" s="4">
        <v>0</v>
      </c>
      <c r="AV709" s="4">
        <v>0</v>
      </c>
      <c r="AW709" s="4">
        <v>0</v>
      </c>
      <c r="AX709" s="4">
        <v>0</v>
      </c>
      <c r="AY709" s="4">
        <v>2.9</v>
      </c>
      <c r="AZ709" s="4">
        <v>2.9</v>
      </c>
      <c r="BA709" s="4">
        <v>2.9</v>
      </c>
      <c r="BB709" s="4">
        <v>2.9</v>
      </c>
      <c r="BC709" s="4">
        <v>0</v>
      </c>
      <c r="BD709" s="4">
        <v>1.5</v>
      </c>
      <c r="BE709" s="4">
        <v>0</v>
      </c>
      <c r="BF709" s="4">
        <v>0</v>
      </c>
      <c r="BG709" s="4">
        <v>0</v>
      </c>
      <c r="BH709" s="4">
        <v>0</v>
      </c>
      <c r="BI709" s="4">
        <v>0</v>
      </c>
      <c r="BJ709" s="4">
        <v>0</v>
      </c>
      <c r="BK709" s="4">
        <v>0</v>
      </c>
      <c r="BL709" s="4">
        <v>0</v>
      </c>
      <c r="BM709" s="4">
        <v>0</v>
      </c>
      <c r="BN709" s="4">
        <v>0</v>
      </c>
      <c r="BO709" s="4">
        <v>0</v>
      </c>
      <c r="BP709" s="4">
        <v>0</v>
      </c>
      <c r="BQ709" s="4">
        <v>0</v>
      </c>
      <c r="BR709" s="4">
        <v>0</v>
      </c>
      <c r="BS709" s="4">
        <v>0</v>
      </c>
      <c r="BT709" s="4">
        <v>0</v>
      </c>
      <c r="BU709" s="4">
        <v>0</v>
      </c>
      <c r="BV709" s="4">
        <v>0</v>
      </c>
      <c r="BW709" s="4">
        <v>0</v>
      </c>
      <c r="BX709" s="4">
        <v>0</v>
      </c>
      <c r="BY709" s="4">
        <v>0</v>
      </c>
      <c r="BZ709" s="4">
        <v>0</v>
      </c>
    </row>
    <row r="710" spans="1:78" x14ac:dyDescent="0.15">
      <c r="A710" s="3">
        <v>40483</v>
      </c>
      <c r="B710" s="4">
        <v>1.6</v>
      </c>
      <c r="C710" s="4">
        <v>1.7849999999999999</v>
      </c>
      <c r="D710" s="4">
        <v>1.49</v>
      </c>
      <c r="E710" s="4">
        <v>1.6</v>
      </c>
      <c r="F710" s="4">
        <v>0</v>
      </c>
      <c r="G710" s="4">
        <v>933.82</v>
      </c>
      <c r="H710" s="4">
        <v>0</v>
      </c>
      <c r="I710" s="4">
        <v>2.15</v>
      </c>
      <c r="J710" s="4">
        <v>2.8</v>
      </c>
      <c r="K710" s="4">
        <v>1.96</v>
      </c>
      <c r="L710" s="4">
        <v>2.5150999999999999</v>
      </c>
      <c r="M710" s="4">
        <v>0</v>
      </c>
      <c r="N710" s="4">
        <v>115.35</v>
      </c>
      <c r="O710" s="4">
        <v>0</v>
      </c>
      <c r="P710" s="4">
        <v>2.1</v>
      </c>
      <c r="Q710" s="4">
        <v>2.1</v>
      </c>
      <c r="R710" s="4">
        <v>1.98</v>
      </c>
      <c r="S710" s="4">
        <v>2.0499999999999998</v>
      </c>
      <c r="T710" s="4">
        <v>0</v>
      </c>
      <c r="U710" s="4">
        <v>3.5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2.83</v>
      </c>
      <c r="AS710" s="4">
        <v>2.83</v>
      </c>
      <c r="AT710" s="4">
        <v>2.83</v>
      </c>
      <c r="AU710" s="4">
        <v>2.83</v>
      </c>
      <c r="AV710" s="4">
        <v>0</v>
      </c>
      <c r="AW710" s="4">
        <v>3</v>
      </c>
      <c r="AX710" s="4">
        <v>0</v>
      </c>
      <c r="AY710" s="4">
        <v>0</v>
      </c>
      <c r="AZ710" s="4">
        <v>0</v>
      </c>
      <c r="BA710" s="4">
        <v>0</v>
      </c>
      <c r="BB710" s="4">
        <v>0</v>
      </c>
      <c r="BC710" s="4">
        <v>0</v>
      </c>
      <c r="BD710" s="4">
        <v>0</v>
      </c>
      <c r="BE710" s="4">
        <v>0</v>
      </c>
      <c r="BF710" s="4">
        <v>0</v>
      </c>
      <c r="BG710" s="4">
        <v>0</v>
      </c>
      <c r="BH710" s="4">
        <v>0</v>
      </c>
      <c r="BI710" s="4">
        <v>0</v>
      </c>
      <c r="BJ710" s="4">
        <v>0</v>
      </c>
      <c r="BK710" s="4">
        <v>0</v>
      </c>
      <c r="BL710" s="4">
        <v>0</v>
      </c>
      <c r="BM710" s="4">
        <v>0</v>
      </c>
      <c r="BN710" s="4">
        <v>0</v>
      </c>
      <c r="BO710" s="4">
        <v>0</v>
      </c>
      <c r="BP710" s="4">
        <v>0</v>
      </c>
      <c r="BQ710" s="4">
        <v>0</v>
      </c>
      <c r="BR710" s="4">
        <v>0</v>
      </c>
      <c r="BS710" s="4">
        <v>0</v>
      </c>
      <c r="BT710" s="4">
        <v>0</v>
      </c>
      <c r="BU710" s="4">
        <v>0</v>
      </c>
      <c r="BV710" s="4">
        <v>0</v>
      </c>
      <c r="BW710" s="4">
        <v>0</v>
      </c>
      <c r="BX710" s="4">
        <v>0</v>
      </c>
      <c r="BY710" s="4">
        <v>0</v>
      </c>
      <c r="BZ710" s="4">
        <v>0</v>
      </c>
    </row>
    <row r="711" spans="1:78" x14ac:dyDescent="0.15">
      <c r="A711" s="3">
        <v>40484</v>
      </c>
      <c r="B711" s="4">
        <v>1.59</v>
      </c>
      <c r="C711" s="4">
        <v>1.78</v>
      </c>
      <c r="D711" s="4">
        <v>1.52</v>
      </c>
      <c r="E711" s="4">
        <v>1.58</v>
      </c>
      <c r="F711" s="4">
        <v>0</v>
      </c>
      <c r="G711" s="4">
        <v>1060.3499999999999</v>
      </c>
      <c r="H711" s="4">
        <v>0</v>
      </c>
      <c r="I711" s="4">
        <v>2.2999999999999998</v>
      </c>
      <c r="J711" s="4">
        <v>3.57</v>
      </c>
      <c r="K711" s="4">
        <v>1.7704</v>
      </c>
      <c r="L711" s="4">
        <v>1.83</v>
      </c>
      <c r="M711" s="4">
        <v>0</v>
      </c>
      <c r="N711" s="4">
        <v>22.85</v>
      </c>
      <c r="O711" s="4">
        <v>0</v>
      </c>
      <c r="P711" s="4">
        <v>2.105</v>
      </c>
      <c r="Q711" s="4">
        <v>2.105</v>
      </c>
      <c r="R711" s="4">
        <v>1.95</v>
      </c>
      <c r="S711" s="4">
        <v>1.95</v>
      </c>
      <c r="T711" s="4">
        <v>0</v>
      </c>
      <c r="U711" s="4">
        <v>7.5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2.65</v>
      </c>
      <c r="AL711" s="4">
        <v>2.65</v>
      </c>
      <c r="AM711" s="4">
        <v>2.65</v>
      </c>
      <c r="AN711" s="4">
        <v>2.65</v>
      </c>
      <c r="AO711" s="4">
        <v>0</v>
      </c>
      <c r="AP711" s="4">
        <v>1</v>
      </c>
      <c r="AQ711" s="4">
        <v>0</v>
      </c>
      <c r="AR711" s="4">
        <v>0</v>
      </c>
      <c r="AS711" s="4">
        <v>0</v>
      </c>
      <c r="AT711" s="4">
        <v>0</v>
      </c>
      <c r="AU711" s="4">
        <v>0</v>
      </c>
      <c r="AV711" s="4">
        <v>0</v>
      </c>
      <c r="AW711" s="4">
        <v>0</v>
      </c>
      <c r="AX711" s="4">
        <v>0</v>
      </c>
      <c r="AY711" s="4">
        <v>0</v>
      </c>
      <c r="AZ711" s="4">
        <v>0</v>
      </c>
      <c r="BA711" s="4">
        <v>0</v>
      </c>
      <c r="BB711" s="4">
        <v>0</v>
      </c>
      <c r="BC711" s="4">
        <v>0</v>
      </c>
      <c r="BD711" s="4">
        <v>0</v>
      </c>
      <c r="BE711" s="4">
        <v>0</v>
      </c>
      <c r="BF711" s="4">
        <v>0</v>
      </c>
      <c r="BG711" s="4">
        <v>0</v>
      </c>
      <c r="BH711" s="4">
        <v>0</v>
      </c>
      <c r="BI711" s="4">
        <v>0</v>
      </c>
      <c r="BJ711" s="4">
        <v>0</v>
      </c>
      <c r="BK711" s="4">
        <v>0</v>
      </c>
      <c r="BL711" s="4">
        <v>0</v>
      </c>
      <c r="BM711" s="4">
        <v>0</v>
      </c>
      <c r="BN711" s="4">
        <v>0</v>
      </c>
      <c r="BO711" s="4">
        <v>0</v>
      </c>
      <c r="BP711" s="4">
        <v>0</v>
      </c>
      <c r="BQ711" s="4">
        <v>0</v>
      </c>
      <c r="BR711" s="4">
        <v>0</v>
      </c>
      <c r="BS711" s="4">
        <v>0</v>
      </c>
      <c r="BT711" s="4">
        <v>0</v>
      </c>
      <c r="BU711" s="4">
        <v>0</v>
      </c>
      <c r="BV711" s="4">
        <v>0</v>
      </c>
      <c r="BW711" s="4">
        <v>0</v>
      </c>
      <c r="BX711" s="4">
        <v>0</v>
      </c>
      <c r="BY711" s="4">
        <v>0</v>
      </c>
      <c r="BZ711" s="4">
        <v>0</v>
      </c>
    </row>
    <row r="712" spans="1:78" x14ac:dyDescent="0.15">
      <c r="A712" s="3">
        <v>40485</v>
      </c>
      <c r="B712" s="4">
        <v>1.5</v>
      </c>
      <c r="C712" s="4">
        <v>1.7749999999999999</v>
      </c>
      <c r="D712" s="4">
        <v>1.5</v>
      </c>
      <c r="E712" s="4">
        <v>1.575</v>
      </c>
      <c r="F712" s="4">
        <v>0</v>
      </c>
      <c r="G712" s="4">
        <v>1065.26</v>
      </c>
      <c r="H712" s="4">
        <v>0</v>
      </c>
      <c r="I712" s="4">
        <v>3</v>
      </c>
      <c r="J712" s="4">
        <v>3</v>
      </c>
      <c r="K712" s="4">
        <v>1.78</v>
      </c>
      <c r="L712" s="4">
        <v>1.83</v>
      </c>
      <c r="M712" s="4">
        <v>0</v>
      </c>
      <c r="N712" s="4">
        <v>121.515</v>
      </c>
      <c r="O712" s="4">
        <v>0</v>
      </c>
      <c r="P712" s="4">
        <v>1.94</v>
      </c>
      <c r="Q712" s="4">
        <v>2</v>
      </c>
      <c r="R712" s="4">
        <v>1.94</v>
      </c>
      <c r="S712" s="4">
        <v>2</v>
      </c>
      <c r="T712" s="4">
        <v>0</v>
      </c>
      <c r="U712" s="4">
        <v>8.5</v>
      </c>
      <c r="V712" s="4">
        <v>0</v>
      </c>
      <c r="W712" s="4">
        <v>2.1</v>
      </c>
      <c r="X712" s="4">
        <v>2.1</v>
      </c>
      <c r="Y712" s="4">
        <v>2.1</v>
      </c>
      <c r="Z712" s="4">
        <v>2.1</v>
      </c>
      <c r="AA712" s="4">
        <v>0</v>
      </c>
      <c r="AB712" s="4">
        <v>0.35</v>
      </c>
      <c r="AC712" s="4">
        <v>0</v>
      </c>
      <c r="AD712" s="4">
        <v>2.6492</v>
      </c>
      <c r="AE712" s="4">
        <v>2.6492</v>
      </c>
      <c r="AF712" s="4">
        <v>2.6492</v>
      </c>
      <c r="AG712" s="4">
        <v>2.6492</v>
      </c>
      <c r="AH712" s="4">
        <v>0</v>
      </c>
      <c r="AI712" s="4">
        <v>10</v>
      </c>
      <c r="AJ712" s="4">
        <v>0</v>
      </c>
      <c r="AK712" s="4">
        <v>3.15</v>
      </c>
      <c r="AL712" s="4">
        <v>3.15</v>
      </c>
      <c r="AM712" s="4">
        <v>3.15</v>
      </c>
      <c r="AN712" s="4">
        <v>3.15</v>
      </c>
      <c r="AO712" s="4">
        <v>0</v>
      </c>
      <c r="AP712" s="4">
        <v>0.2</v>
      </c>
      <c r="AQ712" s="4">
        <v>0</v>
      </c>
      <c r="AR712" s="4">
        <v>2.8</v>
      </c>
      <c r="AS712" s="4">
        <v>2.8</v>
      </c>
      <c r="AT712" s="4">
        <v>2.8</v>
      </c>
      <c r="AU712" s="4">
        <v>2.8</v>
      </c>
      <c r="AV712" s="4">
        <v>0</v>
      </c>
      <c r="AW712" s="4">
        <v>4</v>
      </c>
      <c r="AX712" s="4">
        <v>0</v>
      </c>
      <c r="AY712" s="4">
        <v>0</v>
      </c>
      <c r="AZ712" s="4">
        <v>0</v>
      </c>
      <c r="BA712" s="4">
        <v>0</v>
      </c>
      <c r="BB712" s="4">
        <v>0</v>
      </c>
      <c r="BC712" s="4">
        <v>0</v>
      </c>
      <c r="BD712" s="4">
        <v>0</v>
      </c>
      <c r="BE712" s="4">
        <v>0</v>
      </c>
      <c r="BF712" s="4">
        <v>2.9</v>
      </c>
      <c r="BG712" s="4">
        <v>2.9</v>
      </c>
      <c r="BH712" s="4">
        <v>2.9</v>
      </c>
      <c r="BI712" s="4">
        <v>2.9</v>
      </c>
      <c r="BJ712" s="4">
        <v>0</v>
      </c>
      <c r="BK712" s="4">
        <v>0.6</v>
      </c>
      <c r="BL712" s="4">
        <v>0</v>
      </c>
      <c r="BM712" s="4">
        <v>0</v>
      </c>
      <c r="BN712" s="4">
        <v>0</v>
      </c>
      <c r="BO712" s="4">
        <v>0</v>
      </c>
      <c r="BP712" s="4">
        <v>0</v>
      </c>
      <c r="BQ712" s="4">
        <v>0</v>
      </c>
      <c r="BR712" s="4">
        <v>0</v>
      </c>
      <c r="BS712" s="4">
        <v>0</v>
      </c>
      <c r="BT712" s="4">
        <v>0</v>
      </c>
      <c r="BU712" s="4">
        <v>0</v>
      </c>
      <c r="BV712" s="4">
        <v>0</v>
      </c>
      <c r="BW712" s="4">
        <v>0</v>
      </c>
      <c r="BX712" s="4">
        <v>0</v>
      </c>
      <c r="BY712" s="4">
        <v>0</v>
      </c>
      <c r="BZ712" s="4">
        <v>0</v>
      </c>
    </row>
    <row r="713" spans="1:78" x14ac:dyDescent="0.15">
      <c r="A713" s="3">
        <v>40486</v>
      </c>
      <c r="B713" s="4">
        <v>1.5</v>
      </c>
      <c r="C713" s="4">
        <v>1.75</v>
      </c>
      <c r="D713" s="4">
        <v>1.47</v>
      </c>
      <c r="E713" s="4">
        <v>1.5591999999999999</v>
      </c>
      <c r="F713" s="4">
        <v>0</v>
      </c>
      <c r="G713" s="4">
        <v>969.55</v>
      </c>
      <c r="H713" s="4">
        <v>0</v>
      </c>
      <c r="I713" s="4">
        <v>1.85</v>
      </c>
      <c r="J713" s="4">
        <v>1.95</v>
      </c>
      <c r="K713" s="4">
        <v>1.79</v>
      </c>
      <c r="L713" s="4">
        <v>1.87</v>
      </c>
      <c r="M713" s="4">
        <v>0</v>
      </c>
      <c r="N713" s="4">
        <v>56.35</v>
      </c>
      <c r="O713" s="4">
        <v>0</v>
      </c>
      <c r="P713" s="4">
        <v>2.2000000000000002</v>
      </c>
      <c r="Q713" s="4">
        <v>2.2000000000000002</v>
      </c>
      <c r="R713" s="4">
        <v>1.95</v>
      </c>
      <c r="S713" s="4">
        <v>1.95</v>
      </c>
      <c r="T713" s="4">
        <v>0</v>
      </c>
      <c r="U713" s="4">
        <v>12.8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2.6497999999999999</v>
      </c>
      <c r="AL713" s="4">
        <v>2.6497999999999999</v>
      </c>
      <c r="AM713" s="4">
        <v>2.6497999999999999</v>
      </c>
      <c r="AN713" s="4">
        <v>2.6497999999999999</v>
      </c>
      <c r="AO713" s="4">
        <v>0</v>
      </c>
      <c r="AP713" s="4">
        <v>10</v>
      </c>
      <c r="AQ713" s="4">
        <v>0</v>
      </c>
      <c r="AR713" s="4">
        <v>3</v>
      </c>
      <c r="AS713" s="4">
        <v>3</v>
      </c>
      <c r="AT713" s="4">
        <v>3</v>
      </c>
      <c r="AU713" s="4">
        <v>3</v>
      </c>
      <c r="AV713" s="4">
        <v>0</v>
      </c>
      <c r="AW713" s="4">
        <v>1</v>
      </c>
      <c r="AX713" s="4">
        <v>0</v>
      </c>
      <c r="AY713" s="4">
        <v>0</v>
      </c>
      <c r="AZ713" s="4">
        <v>0</v>
      </c>
      <c r="BA713" s="4">
        <v>0</v>
      </c>
      <c r="BB713" s="4">
        <v>0</v>
      </c>
      <c r="BC713" s="4">
        <v>0</v>
      </c>
      <c r="BD713" s="4">
        <v>0</v>
      </c>
      <c r="BE713" s="4">
        <v>0</v>
      </c>
      <c r="BF713" s="4">
        <v>0</v>
      </c>
      <c r="BG713" s="4">
        <v>0</v>
      </c>
      <c r="BH713" s="4">
        <v>0</v>
      </c>
      <c r="BI713" s="4">
        <v>0</v>
      </c>
      <c r="BJ713" s="4">
        <v>0</v>
      </c>
      <c r="BK713" s="4">
        <v>0</v>
      </c>
      <c r="BL713" s="4">
        <v>0</v>
      </c>
      <c r="BM713" s="4">
        <v>0</v>
      </c>
      <c r="BN713" s="4">
        <v>0</v>
      </c>
      <c r="BO713" s="4">
        <v>0</v>
      </c>
      <c r="BP713" s="4">
        <v>0</v>
      </c>
      <c r="BQ713" s="4">
        <v>0</v>
      </c>
      <c r="BR713" s="4">
        <v>0</v>
      </c>
      <c r="BS713" s="4">
        <v>0</v>
      </c>
      <c r="BT713" s="4">
        <v>0</v>
      </c>
      <c r="BU713" s="4">
        <v>0</v>
      </c>
      <c r="BV713" s="4">
        <v>0</v>
      </c>
      <c r="BW713" s="4">
        <v>0</v>
      </c>
      <c r="BX713" s="4">
        <v>0</v>
      </c>
      <c r="BY713" s="4">
        <v>0</v>
      </c>
      <c r="BZ713" s="4">
        <v>0</v>
      </c>
    </row>
    <row r="714" spans="1:78" x14ac:dyDescent="0.15">
      <c r="A714" s="3">
        <v>40487</v>
      </c>
      <c r="B714" s="4">
        <v>1.55</v>
      </c>
      <c r="C714" s="4">
        <v>1.74</v>
      </c>
      <c r="D714" s="4">
        <v>1.5</v>
      </c>
      <c r="E714" s="4">
        <v>1.53</v>
      </c>
      <c r="F714" s="4">
        <v>0</v>
      </c>
      <c r="G714" s="4">
        <v>1143.45</v>
      </c>
      <c r="H714" s="4">
        <v>0</v>
      </c>
      <c r="I714" s="4">
        <v>1.61</v>
      </c>
      <c r="J714" s="4">
        <v>1.9</v>
      </c>
      <c r="K714" s="4">
        <v>1.58</v>
      </c>
      <c r="L714" s="4">
        <v>1.8</v>
      </c>
      <c r="M714" s="4">
        <v>0</v>
      </c>
      <c r="N714" s="4">
        <v>141.94499999999999</v>
      </c>
      <c r="O714" s="4">
        <v>0</v>
      </c>
      <c r="P714" s="4">
        <v>1.8774999999999999</v>
      </c>
      <c r="Q714" s="4">
        <v>1.91</v>
      </c>
      <c r="R714" s="4">
        <v>1.8774999999999999</v>
      </c>
      <c r="S714" s="4">
        <v>1.91</v>
      </c>
      <c r="T714" s="4">
        <v>0</v>
      </c>
      <c r="U714" s="4">
        <v>3.3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2.3199999999999998</v>
      </c>
      <c r="AE714" s="4">
        <v>2.3199999999999998</v>
      </c>
      <c r="AF714" s="4">
        <v>2.3199999999999998</v>
      </c>
      <c r="AG714" s="4">
        <v>2.3199999999999998</v>
      </c>
      <c r="AH714" s="4">
        <v>0</v>
      </c>
      <c r="AI714" s="4">
        <v>9.9960000000000004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4">
        <v>0</v>
      </c>
      <c r="AR714" s="4">
        <v>2.9</v>
      </c>
      <c r="AS714" s="4">
        <v>2.9451999999999998</v>
      </c>
      <c r="AT714" s="4">
        <v>2.85</v>
      </c>
      <c r="AU714" s="4">
        <v>2.85</v>
      </c>
      <c r="AV714" s="4">
        <v>0</v>
      </c>
      <c r="AW714" s="4">
        <v>7.3</v>
      </c>
      <c r="AX714" s="4">
        <v>0</v>
      </c>
      <c r="AY714" s="4">
        <v>0</v>
      </c>
      <c r="AZ714" s="4">
        <v>0</v>
      </c>
      <c r="BA714" s="4">
        <v>0</v>
      </c>
      <c r="BB714" s="4">
        <v>0</v>
      </c>
      <c r="BC714" s="4">
        <v>0</v>
      </c>
      <c r="BD714" s="4">
        <v>0</v>
      </c>
      <c r="BE714" s="4">
        <v>0</v>
      </c>
      <c r="BF714" s="4">
        <v>0</v>
      </c>
      <c r="BG714" s="4">
        <v>0</v>
      </c>
      <c r="BH714" s="4">
        <v>0</v>
      </c>
      <c r="BI714" s="4">
        <v>0</v>
      </c>
      <c r="BJ714" s="4">
        <v>0</v>
      </c>
      <c r="BK714" s="4">
        <v>0</v>
      </c>
      <c r="BL714" s="4">
        <v>0</v>
      </c>
      <c r="BM714" s="4">
        <v>0</v>
      </c>
      <c r="BN714" s="4">
        <v>0</v>
      </c>
      <c r="BO714" s="4">
        <v>0</v>
      </c>
      <c r="BP714" s="4">
        <v>0</v>
      </c>
      <c r="BQ714" s="4">
        <v>0</v>
      </c>
      <c r="BR714" s="4">
        <v>0</v>
      </c>
      <c r="BS714" s="4">
        <v>0</v>
      </c>
      <c r="BT714" s="4">
        <v>0</v>
      </c>
      <c r="BU714" s="4">
        <v>0</v>
      </c>
      <c r="BV714" s="4">
        <v>0</v>
      </c>
      <c r="BW714" s="4">
        <v>0</v>
      </c>
      <c r="BX714" s="4">
        <v>0</v>
      </c>
      <c r="BY714" s="4">
        <v>0</v>
      </c>
      <c r="BZ714" s="4">
        <v>0</v>
      </c>
    </row>
    <row r="715" spans="1:78" x14ac:dyDescent="0.15">
      <c r="A715" s="3">
        <v>40490</v>
      </c>
      <c r="B715" s="4">
        <v>1.53</v>
      </c>
      <c r="C715" s="4">
        <v>1.83</v>
      </c>
      <c r="D715" s="4">
        <v>1.44</v>
      </c>
      <c r="E715" s="4">
        <v>1.544</v>
      </c>
      <c r="F715" s="4">
        <v>0</v>
      </c>
      <c r="G715" s="4">
        <v>1017.2</v>
      </c>
      <c r="H715" s="4">
        <v>0</v>
      </c>
      <c r="I715" s="4">
        <v>1.62</v>
      </c>
      <c r="J715" s="4">
        <v>1.93</v>
      </c>
      <c r="K715" s="4">
        <v>1.589</v>
      </c>
      <c r="L715" s="4">
        <v>1.63</v>
      </c>
      <c r="M715" s="4">
        <v>0</v>
      </c>
      <c r="N715" s="4">
        <v>146.9</v>
      </c>
      <c r="O715" s="4">
        <v>0</v>
      </c>
      <c r="P715" s="4">
        <v>1.9108000000000001</v>
      </c>
      <c r="Q715" s="4">
        <v>1.9108000000000001</v>
      </c>
      <c r="R715" s="4">
        <v>1.9108000000000001</v>
      </c>
      <c r="S715" s="4">
        <v>1.9108000000000001</v>
      </c>
      <c r="T715" s="4">
        <v>0</v>
      </c>
      <c r="U715" s="4">
        <v>1.5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2.5499999999999998</v>
      </c>
      <c r="AE715" s="4">
        <v>3.15</v>
      </c>
      <c r="AF715" s="4">
        <v>2.5499999999999998</v>
      </c>
      <c r="AG715" s="4">
        <v>3.15</v>
      </c>
      <c r="AH715" s="4">
        <v>0</v>
      </c>
      <c r="AI715" s="4">
        <v>0.7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2.85</v>
      </c>
      <c r="AS715" s="4">
        <v>2.9</v>
      </c>
      <c r="AT715" s="4">
        <v>2.6</v>
      </c>
      <c r="AU715" s="4">
        <v>2.75</v>
      </c>
      <c r="AV715" s="4">
        <v>0</v>
      </c>
      <c r="AW715" s="4">
        <v>7.9</v>
      </c>
      <c r="AX715" s="4">
        <v>0</v>
      </c>
      <c r="AY715" s="4">
        <v>0</v>
      </c>
      <c r="AZ715" s="4">
        <v>0</v>
      </c>
      <c r="BA715" s="4">
        <v>0</v>
      </c>
      <c r="BB715" s="4">
        <v>0</v>
      </c>
      <c r="BC715" s="4">
        <v>0</v>
      </c>
      <c r="BD715" s="4">
        <v>0</v>
      </c>
      <c r="BE715" s="4">
        <v>0</v>
      </c>
      <c r="BF715" s="4">
        <v>0</v>
      </c>
      <c r="BG715" s="4">
        <v>0</v>
      </c>
      <c r="BH715" s="4">
        <v>0</v>
      </c>
      <c r="BI715" s="4">
        <v>0</v>
      </c>
      <c r="BJ715" s="4">
        <v>0</v>
      </c>
      <c r="BK715" s="4">
        <v>0</v>
      </c>
      <c r="BL715" s="4">
        <v>0</v>
      </c>
      <c r="BM715" s="4">
        <v>0</v>
      </c>
      <c r="BN715" s="4">
        <v>0</v>
      </c>
      <c r="BO715" s="4">
        <v>0</v>
      </c>
      <c r="BP715" s="4">
        <v>0</v>
      </c>
      <c r="BQ715" s="4">
        <v>0</v>
      </c>
      <c r="BR715" s="4">
        <v>0</v>
      </c>
      <c r="BS715" s="4">
        <v>0</v>
      </c>
      <c r="BT715" s="4">
        <v>0</v>
      </c>
      <c r="BU715" s="4">
        <v>0</v>
      </c>
      <c r="BV715" s="4">
        <v>0</v>
      </c>
      <c r="BW715" s="4">
        <v>0</v>
      </c>
      <c r="BX715" s="4">
        <v>0</v>
      </c>
      <c r="BY715" s="4">
        <v>0</v>
      </c>
      <c r="BZ715" s="4">
        <v>0</v>
      </c>
    </row>
    <row r="716" spans="1:78" x14ac:dyDescent="0.15">
      <c r="A716" s="3">
        <v>40491</v>
      </c>
      <c r="B716" s="4">
        <v>1.53</v>
      </c>
      <c r="C716" s="4">
        <v>1.72</v>
      </c>
      <c r="D716" s="4">
        <v>1.43</v>
      </c>
      <c r="E716" s="4">
        <v>1.52</v>
      </c>
      <c r="F716" s="4">
        <v>0</v>
      </c>
      <c r="G716" s="4">
        <v>1140.9449999999999</v>
      </c>
      <c r="H716" s="4">
        <v>0</v>
      </c>
      <c r="I716" s="4">
        <v>1.79</v>
      </c>
      <c r="J716" s="4">
        <v>3.57</v>
      </c>
      <c r="K716" s="4">
        <v>1.6339999999999999</v>
      </c>
      <c r="L716" s="4">
        <v>2.1421999999999999</v>
      </c>
      <c r="M716" s="4">
        <v>0</v>
      </c>
      <c r="N716" s="4">
        <v>58.01</v>
      </c>
      <c r="O716" s="4">
        <v>0</v>
      </c>
      <c r="P716" s="4">
        <v>1.9</v>
      </c>
      <c r="Q716" s="4">
        <v>1.9</v>
      </c>
      <c r="R716" s="4">
        <v>1.74</v>
      </c>
      <c r="S716" s="4">
        <v>1.74</v>
      </c>
      <c r="T716" s="4">
        <v>0</v>
      </c>
      <c r="U716" s="4">
        <v>1.5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0</v>
      </c>
      <c r="AS716" s="4">
        <v>0</v>
      </c>
      <c r="AT716" s="4">
        <v>0</v>
      </c>
      <c r="AU716" s="4">
        <v>0</v>
      </c>
      <c r="AV716" s="4">
        <v>0</v>
      </c>
      <c r="AW716" s="4">
        <v>0</v>
      </c>
      <c r="AX716" s="4">
        <v>0</v>
      </c>
      <c r="AY716" s="4">
        <v>0</v>
      </c>
      <c r="AZ716" s="4">
        <v>0</v>
      </c>
      <c r="BA716" s="4">
        <v>0</v>
      </c>
      <c r="BB716" s="4">
        <v>0</v>
      </c>
      <c r="BC716" s="4">
        <v>0</v>
      </c>
      <c r="BD716" s="4">
        <v>0</v>
      </c>
      <c r="BE716" s="4">
        <v>0</v>
      </c>
      <c r="BF716" s="4">
        <v>0</v>
      </c>
      <c r="BG716" s="4">
        <v>0</v>
      </c>
      <c r="BH716" s="4">
        <v>0</v>
      </c>
      <c r="BI716" s="4">
        <v>0</v>
      </c>
      <c r="BJ716" s="4">
        <v>0</v>
      </c>
      <c r="BK716" s="4">
        <v>0</v>
      </c>
      <c r="BL716" s="4">
        <v>0</v>
      </c>
      <c r="BM716" s="4">
        <v>0</v>
      </c>
      <c r="BN716" s="4">
        <v>0</v>
      </c>
      <c r="BO716" s="4">
        <v>0</v>
      </c>
      <c r="BP716" s="4">
        <v>0</v>
      </c>
      <c r="BQ716" s="4">
        <v>0</v>
      </c>
      <c r="BR716" s="4">
        <v>0</v>
      </c>
      <c r="BS716" s="4">
        <v>0</v>
      </c>
      <c r="BT716" s="4">
        <v>0</v>
      </c>
      <c r="BU716" s="4">
        <v>0</v>
      </c>
      <c r="BV716" s="4">
        <v>0</v>
      </c>
      <c r="BW716" s="4">
        <v>0</v>
      </c>
      <c r="BX716" s="4">
        <v>0</v>
      </c>
      <c r="BY716" s="4">
        <v>0</v>
      </c>
      <c r="BZ716" s="4">
        <v>0</v>
      </c>
    </row>
    <row r="717" spans="1:78" x14ac:dyDescent="0.15">
      <c r="A717" s="3">
        <v>40492</v>
      </c>
      <c r="B717" s="4">
        <v>1.53</v>
      </c>
      <c r="C717" s="4">
        <v>1.72</v>
      </c>
      <c r="D717" s="4">
        <v>1.42</v>
      </c>
      <c r="E717" s="4">
        <v>1.51</v>
      </c>
      <c r="F717" s="4">
        <v>0</v>
      </c>
      <c r="G717" s="4">
        <v>1158.01</v>
      </c>
      <c r="H717" s="4">
        <v>0</v>
      </c>
      <c r="I717" s="4">
        <v>1.64</v>
      </c>
      <c r="J717" s="4">
        <v>3</v>
      </c>
      <c r="K717" s="4">
        <v>1.59</v>
      </c>
      <c r="L717" s="4">
        <v>2</v>
      </c>
      <c r="M717" s="4">
        <v>0</v>
      </c>
      <c r="N717" s="4">
        <v>206.315</v>
      </c>
      <c r="O717" s="4">
        <v>0</v>
      </c>
      <c r="P717" s="4">
        <v>1.87</v>
      </c>
      <c r="Q717" s="4">
        <v>1.87</v>
      </c>
      <c r="R717" s="4">
        <v>1.77</v>
      </c>
      <c r="S717" s="4">
        <v>1.82</v>
      </c>
      <c r="T717" s="4">
        <v>0</v>
      </c>
      <c r="U717" s="4">
        <v>43</v>
      </c>
      <c r="V717" s="4">
        <v>0</v>
      </c>
      <c r="W717" s="4">
        <v>2</v>
      </c>
      <c r="X717" s="4">
        <v>2</v>
      </c>
      <c r="Y717" s="4">
        <v>2</v>
      </c>
      <c r="Z717" s="4">
        <v>2</v>
      </c>
      <c r="AA717" s="4">
        <v>0</v>
      </c>
      <c r="AB717" s="4">
        <v>0.5</v>
      </c>
      <c r="AC717" s="4">
        <v>0</v>
      </c>
      <c r="AD717" s="4">
        <v>2.19</v>
      </c>
      <c r="AE717" s="4">
        <v>2.19</v>
      </c>
      <c r="AF717" s="4">
        <v>2.19</v>
      </c>
      <c r="AG717" s="4">
        <v>2.19</v>
      </c>
      <c r="AH717" s="4">
        <v>0</v>
      </c>
      <c r="AI717" s="4">
        <v>3.5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2.85</v>
      </c>
      <c r="AS717" s="4">
        <v>2.85</v>
      </c>
      <c r="AT717" s="4">
        <v>2.85</v>
      </c>
      <c r="AU717" s="4">
        <v>2.85</v>
      </c>
      <c r="AV717" s="4">
        <v>0</v>
      </c>
      <c r="AW717" s="4">
        <v>2.9000000000000001E-2</v>
      </c>
      <c r="AX717" s="4">
        <v>0</v>
      </c>
      <c r="AY717" s="4">
        <v>2.9039999999999999</v>
      </c>
      <c r="AZ717" s="4">
        <v>2.98</v>
      </c>
      <c r="BA717" s="4">
        <v>2.8839999999999999</v>
      </c>
      <c r="BB717" s="4">
        <v>2.98</v>
      </c>
      <c r="BC717" s="4">
        <v>0</v>
      </c>
      <c r="BD717" s="4">
        <v>8</v>
      </c>
      <c r="BE717" s="4">
        <v>0</v>
      </c>
      <c r="BF717" s="4">
        <v>3.58</v>
      </c>
      <c r="BG717" s="4">
        <v>3.58</v>
      </c>
      <c r="BH717" s="4">
        <v>3.58</v>
      </c>
      <c r="BI717" s="4">
        <v>3.58</v>
      </c>
      <c r="BJ717" s="4">
        <v>0</v>
      </c>
      <c r="BK717" s="4">
        <v>0.1</v>
      </c>
      <c r="BL717" s="4">
        <v>0</v>
      </c>
      <c r="BM717" s="4">
        <v>0</v>
      </c>
      <c r="BN717" s="4">
        <v>0</v>
      </c>
      <c r="BO717" s="4">
        <v>0</v>
      </c>
      <c r="BP717" s="4">
        <v>0</v>
      </c>
      <c r="BQ717" s="4">
        <v>0</v>
      </c>
      <c r="BR717" s="4">
        <v>0</v>
      </c>
      <c r="BS717" s="4">
        <v>0</v>
      </c>
      <c r="BT717" s="4">
        <v>0</v>
      </c>
      <c r="BU717" s="4">
        <v>0</v>
      </c>
      <c r="BV717" s="4">
        <v>0</v>
      </c>
      <c r="BW717" s="4">
        <v>0</v>
      </c>
      <c r="BX717" s="4">
        <v>0</v>
      </c>
      <c r="BY717" s="4">
        <v>0</v>
      </c>
      <c r="BZ717" s="4">
        <v>0</v>
      </c>
    </row>
    <row r="718" spans="1:78" x14ac:dyDescent="0.15">
      <c r="A718" s="3">
        <v>40493</v>
      </c>
      <c r="B718" s="4">
        <v>1.49</v>
      </c>
      <c r="C718" s="4">
        <v>1.73</v>
      </c>
      <c r="D718" s="4">
        <v>1.43</v>
      </c>
      <c r="E718" s="4">
        <v>1.53</v>
      </c>
      <c r="F718" s="4">
        <v>0</v>
      </c>
      <c r="G718" s="4">
        <v>1014.77</v>
      </c>
      <c r="H718" s="4">
        <v>0</v>
      </c>
      <c r="I718" s="4">
        <v>1.67</v>
      </c>
      <c r="J718" s="4">
        <v>2</v>
      </c>
      <c r="K718" s="4">
        <v>1.63</v>
      </c>
      <c r="L718" s="4">
        <v>1.72</v>
      </c>
      <c r="M718" s="4">
        <v>0</v>
      </c>
      <c r="N718" s="4">
        <v>104.5</v>
      </c>
      <c r="O718" s="4">
        <v>0</v>
      </c>
      <c r="P718" s="4">
        <v>1.7</v>
      </c>
      <c r="Q718" s="4">
        <v>1.97</v>
      </c>
      <c r="R718" s="4">
        <v>1.7</v>
      </c>
      <c r="S718" s="4">
        <v>1.94</v>
      </c>
      <c r="T718" s="4">
        <v>0</v>
      </c>
      <c r="U718" s="4">
        <v>43.8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2.6057999999999999</v>
      </c>
      <c r="AL718" s="4">
        <v>2.6057999999999999</v>
      </c>
      <c r="AM718" s="4">
        <v>2.6057999999999999</v>
      </c>
      <c r="AN718" s="4">
        <v>2.6057999999999999</v>
      </c>
      <c r="AO718" s="4">
        <v>0</v>
      </c>
      <c r="AP718" s="4">
        <v>1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4">
        <v>0</v>
      </c>
      <c r="BB718" s="4">
        <v>0</v>
      </c>
      <c r="BC718" s="4">
        <v>0</v>
      </c>
      <c r="BD718" s="4">
        <v>0</v>
      </c>
      <c r="BE718" s="4">
        <v>0</v>
      </c>
      <c r="BF718" s="4">
        <v>0</v>
      </c>
      <c r="BG718" s="4">
        <v>0</v>
      </c>
      <c r="BH718" s="4">
        <v>0</v>
      </c>
      <c r="BI718" s="4">
        <v>0</v>
      </c>
      <c r="BJ718" s="4">
        <v>0</v>
      </c>
      <c r="BK718" s="4">
        <v>0</v>
      </c>
      <c r="BL718" s="4">
        <v>0</v>
      </c>
      <c r="BM718" s="4">
        <v>3.55</v>
      </c>
      <c r="BN718" s="4">
        <v>3.55</v>
      </c>
      <c r="BO718" s="4">
        <v>3.55</v>
      </c>
      <c r="BP718" s="4">
        <v>3.55</v>
      </c>
      <c r="BQ718" s="4">
        <v>0</v>
      </c>
      <c r="BR718" s="4">
        <v>0.7</v>
      </c>
      <c r="BS718" s="4">
        <v>0</v>
      </c>
      <c r="BT718" s="4">
        <v>0</v>
      </c>
      <c r="BU718" s="4">
        <v>0</v>
      </c>
      <c r="BV718" s="4">
        <v>0</v>
      </c>
      <c r="BW718" s="4">
        <v>0</v>
      </c>
      <c r="BX718" s="4">
        <v>0</v>
      </c>
      <c r="BY718" s="4">
        <v>0</v>
      </c>
      <c r="BZ718" s="4">
        <v>0</v>
      </c>
    </row>
    <row r="719" spans="1:78" x14ac:dyDescent="0.15">
      <c r="A719" s="3">
        <v>40494</v>
      </c>
      <c r="B719" s="4">
        <v>1.47</v>
      </c>
      <c r="C719" s="4">
        <v>1.73</v>
      </c>
      <c r="D719" s="4">
        <v>1.47</v>
      </c>
      <c r="E719" s="4">
        <v>1.61</v>
      </c>
      <c r="F719" s="4">
        <v>0</v>
      </c>
      <c r="G719" s="4">
        <v>1095.76</v>
      </c>
      <c r="H719" s="4">
        <v>0</v>
      </c>
      <c r="I719" s="4">
        <v>1.85</v>
      </c>
      <c r="J719" s="4">
        <v>2.4</v>
      </c>
      <c r="K719" s="4">
        <v>1.67</v>
      </c>
      <c r="L719" s="4">
        <v>1.6908000000000001</v>
      </c>
      <c r="M719" s="4">
        <v>0</v>
      </c>
      <c r="N719" s="4">
        <v>110.4</v>
      </c>
      <c r="O719" s="4">
        <v>0</v>
      </c>
      <c r="P719" s="4">
        <v>1.88</v>
      </c>
      <c r="Q719" s="4">
        <v>1.89</v>
      </c>
      <c r="R719" s="4">
        <v>1.88</v>
      </c>
      <c r="S719" s="4">
        <v>1.88</v>
      </c>
      <c r="T719" s="4">
        <v>0</v>
      </c>
      <c r="U719" s="4">
        <v>6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2.59</v>
      </c>
      <c r="AE719" s="4">
        <v>2.59</v>
      </c>
      <c r="AF719" s="4">
        <v>2.59</v>
      </c>
      <c r="AG719" s="4">
        <v>2.59</v>
      </c>
      <c r="AH719" s="4">
        <v>0</v>
      </c>
      <c r="AI719" s="4">
        <v>0.02</v>
      </c>
      <c r="AJ719" s="4">
        <v>0</v>
      </c>
      <c r="AK719" s="4">
        <v>2.21</v>
      </c>
      <c r="AL719" s="4">
        <v>2.21</v>
      </c>
      <c r="AM719" s="4">
        <v>2.21</v>
      </c>
      <c r="AN719" s="4">
        <v>2.21</v>
      </c>
      <c r="AO719" s="4">
        <v>0</v>
      </c>
      <c r="AP719" s="4">
        <v>7</v>
      </c>
      <c r="AQ719" s="4">
        <v>0</v>
      </c>
      <c r="AR719" s="4">
        <v>2.95</v>
      </c>
      <c r="AS719" s="4">
        <v>2.9817</v>
      </c>
      <c r="AT719" s="4">
        <v>2.95</v>
      </c>
      <c r="AU719" s="4">
        <v>2.9817</v>
      </c>
      <c r="AV719" s="4">
        <v>0</v>
      </c>
      <c r="AW719" s="4">
        <v>8.15</v>
      </c>
      <c r="AX719" s="4">
        <v>0</v>
      </c>
      <c r="AY719" s="4">
        <v>0</v>
      </c>
      <c r="AZ719" s="4">
        <v>0</v>
      </c>
      <c r="BA719" s="4">
        <v>0</v>
      </c>
      <c r="BB719" s="4">
        <v>0</v>
      </c>
      <c r="BC719" s="4">
        <v>0</v>
      </c>
      <c r="BD719" s="4">
        <v>0</v>
      </c>
      <c r="BE719" s="4">
        <v>0</v>
      </c>
      <c r="BF719" s="4">
        <v>2.9</v>
      </c>
      <c r="BG719" s="4">
        <v>2.9</v>
      </c>
      <c r="BH719" s="4">
        <v>2.9</v>
      </c>
      <c r="BI719" s="4">
        <v>2.9</v>
      </c>
      <c r="BJ719" s="4">
        <v>0</v>
      </c>
      <c r="BK719" s="4">
        <v>1.95</v>
      </c>
      <c r="BL719" s="4">
        <v>0</v>
      </c>
      <c r="BM719" s="4">
        <v>3.55</v>
      </c>
      <c r="BN719" s="4">
        <v>3.55</v>
      </c>
      <c r="BO719" s="4">
        <v>3.55</v>
      </c>
      <c r="BP719" s="4">
        <v>3.55</v>
      </c>
      <c r="BQ719" s="4">
        <v>0</v>
      </c>
      <c r="BR719" s="4">
        <v>1.3</v>
      </c>
      <c r="BS719" s="4">
        <v>0</v>
      </c>
      <c r="BT719" s="4">
        <v>0</v>
      </c>
      <c r="BU719" s="4">
        <v>0</v>
      </c>
      <c r="BV719" s="4">
        <v>0</v>
      </c>
      <c r="BW719" s="4">
        <v>0</v>
      </c>
      <c r="BX719" s="4">
        <v>0</v>
      </c>
      <c r="BY719" s="4">
        <v>0</v>
      </c>
      <c r="BZ719" s="4">
        <v>0</v>
      </c>
    </row>
    <row r="720" spans="1:78" x14ac:dyDescent="0.15">
      <c r="A720" s="3">
        <v>40497</v>
      </c>
      <c r="B720" s="4">
        <v>1.6</v>
      </c>
      <c r="C720" s="4">
        <v>1.79</v>
      </c>
      <c r="D720" s="4">
        <v>1.5</v>
      </c>
      <c r="E720" s="4">
        <v>1.6</v>
      </c>
      <c r="F720" s="4">
        <v>0</v>
      </c>
      <c r="G720" s="4">
        <v>1435.6</v>
      </c>
      <c r="H720" s="4">
        <v>0</v>
      </c>
      <c r="I720" s="4">
        <v>1.79</v>
      </c>
      <c r="J720" s="4">
        <v>2.4</v>
      </c>
      <c r="K720" s="4">
        <v>1.7</v>
      </c>
      <c r="L720" s="4">
        <v>1.79</v>
      </c>
      <c r="M720" s="4">
        <v>0</v>
      </c>
      <c r="N720" s="4">
        <v>106.3</v>
      </c>
      <c r="O720" s="4">
        <v>0</v>
      </c>
      <c r="P720" s="4">
        <v>1.92</v>
      </c>
      <c r="Q720" s="4">
        <v>2.0699999999999998</v>
      </c>
      <c r="R720" s="4">
        <v>1.92</v>
      </c>
      <c r="S720" s="4">
        <v>1.97</v>
      </c>
      <c r="T720" s="4">
        <v>0</v>
      </c>
      <c r="U720" s="4">
        <v>11.85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2.52</v>
      </c>
      <c r="AE720" s="4">
        <v>2.52</v>
      </c>
      <c r="AF720" s="4">
        <v>2.52</v>
      </c>
      <c r="AG720" s="4">
        <v>2.52</v>
      </c>
      <c r="AH720" s="4">
        <v>0</v>
      </c>
      <c r="AI720" s="4">
        <v>0.55000000000000004</v>
      </c>
      <c r="AJ720" s="4">
        <v>0</v>
      </c>
      <c r="AK720" s="4">
        <v>2.8</v>
      </c>
      <c r="AL720" s="4">
        <v>2.8</v>
      </c>
      <c r="AM720" s="4">
        <v>2.8</v>
      </c>
      <c r="AN720" s="4">
        <v>2.8</v>
      </c>
      <c r="AO720" s="4">
        <v>0</v>
      </c>
      <c r="AP720" s="4">
        <v>4</v>
      </c>
      <c r="AQ720" s="4">
        <v>0</v>
      </c>
      <c r="AR720" s="4">
        <v>0</v>
      </c>
      <c r="AS720" s="4">
        <v>0</v>
      </c>
      <c r="AT720" s="4">
        <v>0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0</v>
      </c>
      <c r="BA720" s="4">
        <v>0</v>
      </c>
      <c r="BB720" s="4">
        <v>0</v>
      </c>
      <c r="BC720" s="4">
        <v>0</v>
      </c>
      <c r="BD720" s="4">
        <v>0</v>
      </c>
      <c r="BE720" s="4">
        <v>0</v>
      </c>
      <c r="BF720" s="4">
        <v>0</v>
      </c>
      <c r="BG720" s="4">
        <v>0</v>
      </c>
      <c r="BH720" s="4">
        <v>0</v>
      </c>
      <c r="BI720" s="4">
        <v>0</v>
      </c>
      <c r="BJ720" s="4">
        <v>0</v>
      </c>
      <c r="BK720" s="4">
        <v>0</v>
      </c>
      <c r="BL720" s="4">
        <v>0</v>
      </c>
      <c r="BM720" s="4">
        <v>0</v>
      </c>
      <c r="BN720" s="4">
        <v>0</v>
      </c>
      <c r="BO720" s="4">
        <v>0</v>
      </c>
      <c r="BP720" s="4">
        <v>0</v>
      </c>
      <c r="BQ720" s="4">
        <v>0</v>
      </c>
      <c r="BR720" s="4">
        <v>0</v>
      </c>
      <c r="BS720" s="4">
        <v>0</v>
      </c>
      <c r="BT720" s="4">
        <v>0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s="4">
        <v>0</v>
      </c>
    </row>
    <row r="721" spans="1:78" x14ac:dyDescent="0.15">
      <c r="A721" s="3">
        <v>40498</v>
      </c>
      <c r="B721" s="4">
        <v>1.65</v>
      </c>
      <c r="C721" s="4">
        <v>1.85</v>
      </c>
      <c r="D721" s="4">
        <v>1.55</v>
      </c>
      <c r="E721" s="4">
        <v>1.67</v>
      </c>
      <c r="F721" s="4">
        <v>0</v>
      </c>
      <c r="G721" s="4">
        <v>1370.38</v>
      </c>
      <c r="H721" s="4">
        <v>0</v>
      </c>
      <c r="I721" s="4">
        <v>1.9</v>
      </c>
      <c r="J721" s="4">
        <v>2.7</v>
      </c>
      <c r="K721" s="4">
        <v>1.62</v>
      </c>
      <c r="L721" s="4">
        <v>1.74</v>
      </c>
      <c r="M721" s="4">
        <v>0</v>
      </c>
      <c r="N721" s="4">
        <v>107.65</v>
      </c>
      <c r="O721" s="4">
        <v>0</v>
      </c>
      <c r="P721" s="4">
        <v>2.0499999999999998</v>
      </c>
      <c r="Q721" s="4">
        <v>2.0499999999999998</v>
      </c>
      <c r="R721" s="4">
        <v>1.97</v>
      </c>
      <c r="S721" s="4">
        <v>1.97</v>
      </c>
      <c r="T721" s="4">
        <v>0</v>
      </c>
      <c r="U721" s="4">
        <v>3.8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2.8</v>
      </c>
      <c r="AL721" s="4">
        <v>2.8</v>
      </c>
      <c r="AM721" s="4">
        <v>2.8</v>
      </c>
      <c r="AN721" s="4">
        <v>2.8</v>
      </c>
      <c r="AO721" s="4">
        <v>0</v>
      </c>
      <c r="AP721" s="4">
        <v>5.4</v>
      </c>
      <c r="AQ721" s="4">
        <v>0</v>
      </c>
      <c r="AR721" s="4">
        <v>3.39</v>
      </c>
      <c r="AS721" s="4">
        <v>3.39</v>
      </c>
      <c r="AT721" s="4">
        <v>3.39</v>
      </c>
      <c r="AU721" s="4">
        <v>3.39</v>
      </c>
      <c r="AV721" s="4">
        <v>0</v>
      </c>
      <c r="AW721" s="4">
        <v>2</v>
      </c>
      <c r="AX721" s="4">
        <v>0</v>
      </c>
      <c r="AY721" s="4">
        <v>0</v>
      </c>
      <c r="AZ721" s="4">
        <v>0</v>
      </c>
      <c r="BA721" s="4">
        <v>0</v>
      </c>
      <c r="BB721" s="4">
        <v>0</v>
      </c>
      <c r="BC721" s="4">
        <v>0</v>
      </c>
      <c r="BD721" s="4">
        <v>0</v>
      </c>
      <c r="BE721" s="4">
        <v>0</v>
      </c>
      <c r="BF721" s="4">
        <v>3.5</v>
      </c>
      <c r="BG721" s="4">
        <v>3.5</v>
      </c>
      <c r="BH721" s="4">
        <v>3.3</v>
      </c>
      <c r="BI721" s="4">
        <v>3.48</v>
      </c>
      <c r="BJ721" s="4">
        <v>0</v>
      </c>
      <c r="BK721" s="4">
        <v>6.5</v>
      </c>
      <c r="BL721" s="4">
        <v>0</v>
      </c>
      <c r="BM721" s="4">
        <v>0</v>
      </c>
      <c r="BN721" s="4">
        <v>0</v>
      </c>
      <c r="BO721" s="4">
        <v>0</v>
      </c>
      <c r="BP721" s="4">
        <v>0</v>
      </c>
      <c r="BQ721" s="4">
        <v>0</v>
      </c>
      <c r="BR721" s="4">
        <v>0</v>
      </c>
      <c r="BS721" s="4">
        <v>0</v>
      </c>
      <c r="BT721" s="4">
        <v>0</v>
      </c>
      <c r="BU721" s="4">
        <v>0</v>
      </c>
      <c r="BV721" s="4">
        <v>0</v>
      </c>
      <c r="BW721" s="4">
        <v>0</v>
      </c>
      <c r="BX721" s="4">
        <v>0</v>
      </c>
      <c r="BY721" s="4">
        <v>0</v>
      </c>
      <c r="BZ721" s="4">
        <v>0</v>
      </c>
    </row>
    <row r="722" spans="1:78" x14ac:dyDescent="0.15">
      <c r="A722" s="3">
        <v>40499</v>
      </c>
      <c r="B722" s="4">
        <v>1.73</v>
      </c>
      <c r="C722" s="4">
        <v>1.84</v>
      </c>
      <c r="D722" s="4">
        <v>1.67</v>
      </c>
      <c r="E722" s="4">
        <v>1.72</v>
      </c>
      <c r="F722" s="4">
        <v>0</v>
      </c>
      <c r="G722" s="4">
        <v>1247.92</v>
      </c>
      <c r="H722" s="4">
        <v>0</v>
      </c>
      <c r="I722" s="4">
        <v>3</v>
      </c>
      <c r="J722" s="4">
        <v>3</v>
      </c>
      <c r="K722" s="4">
        <v>1.76</v>
      </c>
      <c r="L722" s="4">
        <v>1.94</v>
      </c>
      <c r="M722" s="4">
        <v>0</v>
      </c>
      <c r="N722" s="4">
        <v>117.715</v>
      </c>
      <c r="O722" s="4">
        <v>0</v>
      </c>
      <c r="P722" s="4">
        <v>2.0699999999999998</v>
      </c>
      <c r="Q722" s="4">
        <v>2.12</v>
      </c>
      <c r="R722" s="4">
        <v>2.0699999999999998</v>
      </c>
      <c r="S722" s="4">
        <v>2.12</v>
      </c>
      <c r="T722" s="4">
        <v>0</v>
      </c>
      <c r="U722" s="4">
        <v>10.5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2.8</v>
      </c>
      <c r="AL722" s="4">
        <v>3.04</v>
      </c>
      <c r="AM722" s="4">
        <v>2.8</v>
      </c>
      <c r="AN722" s="4">
        <v>3</v>
      </c>
      <c r="AO722" s="4">
        <v>0</v>
      </c>
      <c r="AP722" s="4">
        <v>3.95</v>
      </c>
      <c r="AQ722" s="4">
        <v>0</v>
      </c>
      <c r="AR722" s="4">
        <v>2.85</v>
      </c>
      <c r="AS722" s="4">
        <v>3.39</v>
      </c>
      <c r="AT722" s="4">
        <v>2.85</v>
      </c>
      <c r="AU722" s="4">
        <v>3.39</v>
      </c>
      <c r="AV722" s="4">
        <v>0</v>
      </c>
      <c r="AW722" s="4">
        <v>2.35</v>
      </c>
      <c r="AX722" s="4">
        <v>0</v>
      </c>
      <c r="AY722" s="4">
        <v>0</v>
      </c>
      <c r="AZ722" s="4">
        <v>0</v>
      </c>
      <c r="BA722" s="4">
        <v>0</v>
      </c>
      <c r="BB722" s="4">
        <v>0</v>
      </c>
      <c r="BC722" s="4">
        <v>0</v>
      </c>
      <c r="BD722" s="4">
        <v>0</v>
      </c>
      <c r="BE722" s="4">
        <v>0</v>
      </c>
      <c r="BF722" s="4">
        <v>3</v>
      </c>
      <c r="BG722" s="4">
        <v>3.55</v>
      </c>
      <c r="BH722" s="4">
        <v>3</v>
      </c>
      <c r="BI722" s="4">
        <v>3.55</v>
      </c>
      <c r="BJ722" s="4">
        <v>0</v>
      </c>
      <c r="BK722" s="4">
        <v>14</v>
      </c>
      <c r="BL722" s="4">
        <v>0</v>
      </c>
      <c r="BM722" s="4">
        <v>0</v>
      </c>
      <c r="BN722" s="4">
        <v>0</v>
      </c>
      <c r="BO722" s="4">
        <v>0</v>
      </c>
      <c r="BP722" s="4">
        <v>0</v>
      </c>
      <c r="BQ722" s="4">
        <v>0</v>
      </c>
      <c r="BR722" s="4">
        <v>0</v>
      </c>
      <c r="BS722" s="4">
        <v>0</v>
      </c>
      <c r="BT722" s="4">
        <v>0</v>
      </c>
      <c r="BU722" s="4">
        <v>0</v>
      </c>
      <c r="BV722" s="4">
        <v>0</v>
      </c>
      <c r="BW722" s="4">
        <v>0</v>
      </c>
      <c r="BX722" s="4">
        <v>0</v>
      </c>
      <c r="BY722" s="4">
        <v>0</v>
      </c>
      <c r="BZ722" s="4">
        <v>0</v>
      </c>
    </row>
    <row r="723" spans="1:78" x14ac:dyDescent="0.15">
      <c r="A723" s="3">
        <v>40500</v>
      </c>
      <c r="B723" s="4">
        <v>1.8</v>
      </c>
      <c r="C723" s="4">
        <v>1.9392</v>
      </c>
      <c r="D723" s="4">
        <v>1.7050000000000001</v>
      </c>
      <c r="E723" s="4">
        <v>1.8</v>
      </c>
      <c r="F723" s="4">
        <v>0</v>
      </c>
      <c r="G723" s="4">
        <v>1077.29</v>
      </c>
      <c r="H723" s="4">
        <v>0</v>
      </c>
      <c r="I723" s="4">
        <v>1.98</v>
      </c>
      <c r="J723" s="4">
        <v>2.2799999999999998</v>
      </c>
      <c r="K723" s="4">
        <v>1.95</v>
      </c>
      <c r="L723" s="4">
        <v>2.0099999999999998</v>
      </c>
      <c r="M723" s="4">
        <v>0</v>
      </c>
      <c r="N723" s="4">
        <v>188.01</v>
      </c>
      <c r="O723" s="4">
        <v>0</v>
      </c>
      <c r="P723" s="4">
        <v>2.2999999999999998</v>
      </c>
      <c r="Q723" s="4">
        <v>2.2999999999999998</v>
      </c>
      <c r="R723" s="4">
        <v>2.19</v>
      </c>
      <c r="S723" s="4">
        <v>2.19</v>
      </c>
      <c r="T723" s="4">
        <v>0</v>
      </c>
      <c r="U723" s="4">
        <v>5.75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2.6</v>
      </c>
      <c r="AE723" s="4">
        <v>2.6</v>
      </c>
      <c r="AF723" s="4">
        <v>2.6</v>
      </c>
      <c r="AG723" s="4">
        <v>2.6</v>
      </c>
      <c r="AH723" s="4">
        <v>0</v>
      </c>
      <c r="AI723" s="4">
        <v>2.4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0</v>
      </c>
      <c r="AT723" s="4">
        <v>0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4">
        <v>0</v>
      </c>
      <c r="BB723" s="4">
        <v>0</v>
      </c>
      <c r="BC723" s="4">
        <v>0</v>
      </c>
      <c r="BD723" s="4">
        <v>0</v>
      </c>
      <c r="BE723" s="4">
        <v>0</v>
      </c>
      <c r="BF723" s="4">
        <v>0</v>
      </c>
      <c r="BG723" s="4">
        <v>0</v>
      </c>
      <c r="BH723" s="4">
        <v>0</v>
      </c>
      <c r="BI723" s="4">
        <v>0</v>
      </c>
      <c r="BJ723" s="4">
        <v>0</v>
      </c>
      <c r="BK723" s="4">
        <v>0</v>
      </c>
      <c r="BL723" s="4">
        <v>0</v>
      </c>
      <c r="BM723" s="4">
        <v>0</v>
      </c>
      <c r="BN723" s="4">
        <v>0</v>
      </c>
      <c r="BO723" s="4">
        <v>0</v>
      </c>
      <c r="BP723" s="4">
        <v>0</v>
      </c>
      <c r="BQ723" s="4">
        <v>0</v>
      </c>
      <c r="BR723" s="4">
        <v>0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</row>
    <row r="724" spans="1:78" x14ac:dyDescent="0.15">
      <c r="A724" s="3">
        <v>40501</v>
      </c>
      <c r="B724" s="4">
        <v>1.81</v>
      </c>
      <c r="C724" s="4">
        <v>1.92</v>
      </c>
      <c r="D724" s="4">
        <v>1.72</v>
      </c>
      <c r="E724" s="4">
        <v>1.82</v>
      </c>
      <c r="F724" s="4">
        <v>0</v>
      </c>
      <c r="G724" s="4">
        <v>936.47</v>
      </c>
      <c r="H724" s="4">
        <v>0</v>
      </c>
      <c r="I724" s="4">
        <v>2.0499999999999998</v>
      </c>
      <c r="J724" s="4">
        <v>2.57</v>
      </c>
      <c r="K724" s="4">
        <v>2</v>
      </c>
      <c r="L724" s="4">
        <v>2.0499999999999998</v>
      </c>
      <c r="M724" s="4">
        <v>0</v>
      </c>
      <c r="N724" s="4">
        <v>66.11</v>
      </c>
      <c r="O724" s="4">
        <v>0</v>
      </c>
      <c r="P724" s="4">
        <v>2.2200000000000002</v>
      </c>
      <c r="Q724" s="4">
        <v>2.5</v>
      </c>
      <c r="R724" s="4">
        <v>2.2000000000000002</v>
      </c>
      <c r="S724" s="4">
        <v>2.2000000000000002</v>
      </c>
      <c r="T724" s="4">
        <v>0</v>
      </c>
      <c r="U724" s="4">
        <v>16.7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2.85</v>
      </c>
      <c r="AL724" s="4">
        <v>2.85</v>
      </c>
      <c r="AM724" s="4">
        <v>2.85</v>
      </c>
      <c r="AN724" s="4">
        <v>2.85</v>
      </c>
      <c r="AO724" s="4">
        <v>0</v>
      </c>
      <c r="AP724" s="4">
        <v>2</v>
      </c>
      <c r="AQ724" s="4">
        <v>0</v>
      </c>
      <c r="AR724" s="4">
        <v>0</v>
      </c>
      <c r="AS724" s="4">
        <v>0</v>
      </c>
      <c r="AT724" s="4">
        <v>0</v>
      </c>
      <c r="AU724" s="4">
        <v>0</v>
      </c>
      <c r="AV724" s="4">
        <v>0</v>
      </c>
      <c r="AW724" s="4">
        <v>0</v>
      </c>
      <c r="AX724" s="4">
        <v>0</v>
      </c>
      <c r="AY724" s="4">
        <v>0</v>
      </c>
      <c r="AZ724" s="4">
        <v>0</v>
      </c>
      <c r="BA724" s="4">
        <v>0</v>
      </c>
      <c r="BB724" s="4">
        <v>0</v>
      </c>
      <c r="BC724" s="4">
        <v>0</v>
      </c>
      <c r="BD724" s="4">
        <v>0</v>
      </c>
      <c r="BE724" s="4">
        <v>0</v>
      </c>
      <c r="BF724" s="4">
        <v>0</v>
      </c>
      <c r="BG724" s="4">
        <v>0</v>
      </c>
      <c r="BH724" s="4">
        <v>0</v>
      </c>
      <c r="BI724" s="4">
        <v>0</v>
      </c>
      <c r="BJ724" s="4">
        <v>0</v>
      </c>
      <c r="BK724" s="4">
        <v>0</v>
      </c>
      <c r="BL724" s="4">
        <v>0</v>
      </c>
      <c r="BM724" s="4">
        <v>0</v>
      </c>
      <c r="BN724" s="4">
        <v>0</v>
      </c>
      <c r="BO724" s="4">
        <v>0</v>
      </c>
      <c r="BP724" s="4">
        <v>0</v>
      </c>
      <c r="BQ724" s="4">
        <v>0</v>
      </c>
      <c r="BR724" s="4">
        <v>0</v>
      </c>
      <c r="BS724" s="4">
        <v>0</v>
      </c>
      <c r="BT724" s="4">
        <v>0</v>
      </c>
      <c r="BU724" s="4">
        <v>0</v>
      </c>
      <c r="BV724" s="4">
        <v>0</v>
      </c>
      <c r="BW724" s="4">
        <v>0</v>
      </c>
      <c r="BX724" s="4">
        <v>0</v>
      </c>
      <c r="BY724" s="4">
        <v>0</v>
      </c>
      <c r="BZ724" s="4">
        <v>0</v>
      </c>
    </row>
    <row r="725" spans="1:78" x14ac:dyDescent="0.15">
      <c r="A725" s="3">
        <v>40504</v>
      </c>
      <c r="B725" s="4">
        <v>1.95</v>
      </c>
      <c r="C725" s="4">
        <v>2.0249999999999999</v>
      </c>
      <c r="D725" s="4">
        <v>1.9</v>
      </c>
      <c r="E725" s="4">
        <v>1.95</v>
      </c>
      <c r="F725" s="4">
        <v>0</v>
      </c>
      <c r="G725" s="4">
        <v>1162.48</v>
      </c>
      <c r="H725" s="4">
        <v>0</v>
      </c>
      <c r="I725" s="4">
        <v>2.41</v>
      </c>
      <c r="J725" s="4">
        <v>2.4300000000000002</v>
      </c>
      <c r="K725" s="4">
        <v>2.0499999999999998</v>
      </c>
      <c r="L725" s="4">
        <v>2.2999999999999998</v>
      </c>
      <c r="M725" s="4">
        <v>0</v>
      </c>
      <c r="N725" s="4">
        <v>179.8</v>
      </c>
      <c r="O725" s="4">
        <v>0</v>
      </c>
      <c r="P725" s="4">
        <v>2.16</v>
      </c>
      <c r="Q725" s="4">
        <v>2.2999999999999998</v>
      </c>
      <c r="R725" s="4">
        <v>2.15</v>
      </c>
      <c r="S725" s="4">
        <v>2.2000000000000002</v>
      </c>
      <c r="T725" s="4">
        <v>0</v>
      </c>
      <c r="U725" s="4">
        <v>11.65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R725" s="4">
        <v>2.5099999999999998</v>
      </c>
      <c r="AS725" s="4">
        <v>2.5099999999999998</v>
      </c>
      <c r="AT725" s="4">
        <v>2.5099999999999998</v>
      </c>
      <c r="AU725" s="4">
        <v>2.5099999999999998</v>
      </c>
      <c r="AV725" s="4">
        <v>0</v>
      </c>
      <c r="AW725" s="4">
        <v>1.5</v>
      </c>
      <c r="AX725" s="4">
        <v>0</v>
      </c>
      <c r="AY725" s="4">
        <v>0</v>
      </c>
      <c r="AZ725" s="4">
        <v>0</v>
      </c>
      <c r="BA725" s="4">
        <v>0</v>
      </c>
      <c r="BB725" s="4">
        <v>0</v>
      </c>
      <c r="BC725" s="4">
        <v>0</v>
      </c>
      <c r="BD725" s="4">
        <v>0</v>
      </c>
      <c r="BE725" s="4">
        <v>0</v>
      </c>
      <c r="BF725" s="4">
        <v>0</v>
      </c>
      <c r="BG725" s="4">
        <v>0</v>
      </c>
      <c r="BH725" s="4">
        <v>0</v>
      </c>
      <c r="BI725" s="4">
        <v>0</v>
      </c>
      <c r="BJ725" s="4">
        <v>0</v>
      </c>
      <c r="BK725" s="4">
        <v>0</v>
      </c>
      <c r="BL725" s="4">
        <v>0</v>
      </c>
      <c r="BM725" s="4">
        <v>0</v>
      </c>
      <c r="BN725" s="4">
        <v>0</v>
      </c>
      <c r="BO725" s="4">
        <v>0</v>
      </c>
      <c r="BP725" s="4">
        <v>0</v>
      </c>
      <c r="BQ725" s="4">
        <v>0</v>
      </c>
      <c r="BR725" s="4">
        <v>0</v>
      </c>
      <c r="BS725" s="4">
        <v>0</v>
      </c>
      <c r="BT725" s="4">
        <v>0</v>
      </c>
      <c r="BU725" s="4">
        <v>0</v>
      </c>
      <c r="BV725" s="4">
        <v>0</v>
      </c>
      <c r="BW725" s="4">
        <v>0</v>
      </c>
      <c r="BX725" s="4">
        <v>0</v>
      </c>
      <c r="BY725" s="4">
        <v>0</v>
      </c>
      <c r="BZ725" s="4">
        <v>0</v>
      </c>
    </row>
    <row r="726" spans="1:78" x14ac:dyDescent="0.15">
      <c r="A726" s="3">
        <v>40505</v>
      </c>
      <c r="B726" s="4">
        <v>1.97</v>
      </c>
      <c r="C726" s="4">
        <v>2.04</v>
      </c>
      <c r="D726" s="4">
        <v>1.9</v>
      </c>
      <c r="E726" s="4">
        <v>1.99</v>
      </c>
      <c r="F726" s="4">
        <v>0</v>
      </c>
      <c r="G726" s="4">
        <v>1191.81</v>
      </c>
      <c r="H726" s="4">
        <v>0</v>
      </c>
      <c r="I726" s="4">
        <v>2.8</v>
      </c>
      <c r="J726" s="4">
        <v>2.8</v>
      </c>
      <c r="K726" s="4">
        <v>2.1</v>
      </c>
      <c r="L726" s="4">
        <v>2.23</v>
      </c>
      <c r="M726" s="4">
        <v>0</v>
      </c>
      <c r="N726" s="4">
        <v>42.9</v>
      </c>
      <c r="O726" s="4">
        <v>0</v>
      </c>
      <c r="P726" s="4">
        <v>2.16</v>
      </c>
      <c r="Q726" s="4">
        <v>2.48</v>
      </c>
      <c r="R726" s="4">
        <v>2.16</v>
      </c>
      <c r="S726" s="4">
        <v>2.3807999999999998</v>
      </c>
      <c r="T726" s="4">
        <v>0</v>
      </c>
      <c r="U726" s="4">
        <v>8.3000000000000007</v>
      </c>
      <c r="V726" s="4">
        <v>0</v>
      </c>
      <c r="W726" s="4">
        <v>2.5</v>
      </c>
      <c r="X726" s="4">
        <v>2.5</v>
      </c>
      <c r="Y726" s="4">
        <v>2.5</v>
      </c>
      <c r="Z726" s="4">
        <v>2.5</v>
      </c>
      <c r="AA726" s="4">
        <v>0</v>
      </c>
      <c r="AB726" s="4">
        <v>3.9</v>
      </c>
      <c r="AC726" s="4">
        <v>0</v>
      </c>
      <c r="AD726" s="4">
        <v>3.12</v>
      </c>
      <c r="AE726" s="4">
        <v>3.35</v>
      </c>
      <c r="AF726" s="4">
        <v>3.12</v>
      </c>
      <c r="AG726" s="4">
        <v>3.35</v>
      </c>
      <c r="AH726" s="4">
        <v>0</v>
      </c>
      <c r="AI726" s="4">
        <v>7.8</v>
      </c>
      <c r="AJ726" s="4">
        <v>0</v>
      </c>
      <c r="AK726" s="4">
        <v>3.1189</v>
      </c>
      <c r="AL726" s="4">
        <v>3.1189</v>
      </c>
      <c r="AM726" s="4">
        <v>3.1189</v>
      </c>
      <c r="AN726" s="4">
        <v>3.1189</v>
      </c>
      <c r="AO726" s="4">
        <v>0</v>
      </c>
      <c r="AP726" s="4">
        <v>0.5</v>
      </c>
      <c r="AQ726" s="4">
        <v>0</v>
      </c>
      <c r="AR726" s="4">
        <v>3.62</v>
      </c>
      <c r="AS726" s="4">
        <v>3.62</v>
      </c>
      <c r="AT726" s="4">
        <v>3.4</v>
      </c>
      <c r="AU726" s="4">
        <v>3.4</v>
      </c>
      <c r="AV726" s="4">
        <v>0</v>
      </c>
      <c r="AW726" s="4">
        <v>10.5</v>
      </c>
      <c r="AX726" s="4">
        <v>0</v>
      </c>
      <c r="AY726" s="4">
        <v>0</v>
      </c>
      <c r="AZ726" s="4">
        <v>0</v>
      </c>
      <c r="BA726" s="4">
        <v>0</v>
      </c>
      <c r="BB726" s="4">
        <v>0</v>
      </c>
      <c r="BC726" s="4">
        <v>0</v>
      </c>
      <c r="BD726" s="4">
        <v>0</v>
      </c>
      <c r="BE726" s="4">
        <v>0</v>
      </c>
      <c r="BF726" s="4">
        <v>0</v>
      </c>
      <c r="BG726" s="4">
        <v>0</v>
      </c>
      <c r="BH726" s="4">
        <v>0</v>
      </c>
      <c r="BI726" s="4">
        <v>0</v>
      </c>
      <c r="BJ726" s="4">
        <v>0</v>
      </c>
      <c r="BK726" s="4">
        <v>0</v>
      </c>
      <c r="BL726" s="4">
        <v>0</v>
      </c>
      <c r="BM726" s="4">
        <v>0</v>
      </c>
      <c r="BN726" s="4">
        <v>0</v>
      </c>
      <c r="BO726" s="4">
        <v>0</v>
      </c>
      <c r="BP726" s="4">
        <v>0</v>
      </c>
      <c r="BQ726" s="4">
        <v>0</v>
      </c>
      <c r="BR726" s="4">
        <v>0</v>
      </c>
      <c r="BS726" s="4">
        <v>0</v>
      </c>
      <c r="BT726" s="4">
        <v>0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</row>
    <row r="727" spans="1:78" x14ac:dyDescent="0.15">
      <c r="A727" s="3">
        <v>40506</v>
      </c>
      <c r="B727" s="4">
        <v>1.92</v>
      </c>
      <c r="C727" s="4">
        <v>2.0055000000000001</v>
      </c>
      <c r="D727" s="4">
        <v>1.85</v>
      </c>
      <c r="E727" s="4">
        <v>1.91</v>
      </c>
      <c r="F727" s="4">
        <v>0</v>
      </c>
      <c r="G727" s="4">
        <v>833.9</v>
      </c>
      <c r="H727" s="4">
        <v>0</v>
      </c>
      <c r="I727" s="4">
        <v>2.2999999999999998</v>
      </c>
      <c r="J727" s="4">
        <v>3</v>
      </c>
      <c r="K727" s="4">
        <v>2.2999999999999998</v>
      </c>
      <c r="L727" s="4">
        <v>2.42</v>
      </c>
      <c r="M727" s="4">
        <v>0</v>
      </c>
      <c r="N727" s="4">
        <v>166.54499999999999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3.5</v>
      </c>
      <c r="AE727" s="4">
        <v>3.5</v>
      </c>
      <c r="AF727" s="4">
        <v>3.5</v>
      </c>
      <c r="AG727" s="4">
        <v>3.5</v>
      </c>
      <c r="AH727" s="4">
        <v>0</v>
      </c>
      <c r="AI727" s="4">
        <v>3.95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3.16</v>
      </c>
      <c r="AS727" s="4">
        <v>3.45</v>
      </c>
      <c r="AT727" s="4">
        <v>3.16</v>
      </c>
      <c r="AU727" s="4">
        <v>3.45</v>
      </c>
      <c r="AV727" s="4">
        <v>0</v>
      </c>
      <c r="AW727" s="4">
        <v>2.085</v>
      </c>
      <c r="AX727" s="4">
        <v>0</v>
      </c>
      <c r="AY727" s="4">
        <v>0</v>
      </c>
      <c r="AZ727" s="4">
        <v>0</v>
      </c>
      <c r="BA727" s="4">
        <v>0</v>
      </c>
      <c r="BB727" s="4">
        <v>0</v>
      </c>
      <c r="BC727" s="4">
        <v>0</v>
      </c>
      <c r="BD727" s="4">
        <v>0</v>
      </c>
      <c r="BE727" s="4">
        <v>0</v>
      </c>
      <c r="BF727" s="4">
        <v>0</v>
      </c>
      <c r="BG727" s="4">
        <v>0</v>
      </c>
      <c r="BH727" s="4">
        <v>0</v>
      </c>
      <c r="BI727" s="4">
        <v>0</v>
      </c>
      <c r="BJ727" s="4">
        <v>0</v>
      </c>
      <c r="BK727" s="4">
        <v>0</v>
      </c>
      <c r="BL727" s="4">
        <v>0</v>
      </c>
      <c r="BM727" s="4">
        <v>0</v>
      </c>
      <c r="BN727" s="4">
        <v>0</v>
      </c>
      <c r="BO727" s="4">
        <v>0</v>
      </c>
      <c r="BP727" s="4">
        <v>0</v>
      </c>
      <c r="BQ727" s="4">
        <v>0</v>
      </c>
      <c r="BR727" s="4">
        <v>0</v>
      </c>
      <c r="BS727" s="4">
        <v>0</v>
      </c>
      <c r="BT727" s="4">
        <v>0</v>
      </c>
      <c r="BU727" s="4">
        <v>0</v>
      </c>
      <c r="BV727" s="4">
        <v>0</v>
      </c>
      <c r="BW727" s="4">
        <v>0</v>
      </c>
      <c r="BX727" s="4">
        <v>0</v>
      </c>
      <c r="BY727" s="4">
        <v>0</v>
      </c>
      <c r="BZ727" s="4">
        <v>0</v>
      </c>
    </row>
    <row r="728" spans="1:78" x14ac:dyDescent="0.15">
      <c r="A728" s="3">
        <v>40507</v>
      </c>
      <c r="B728" s="4">
        <v>1.9</v>
      </c>
      <c r="C728" s="4">
        <v>1.9630000000000001</v>
      </c>
      <c r="D728" s="4">
        <v>1.8</v>
      </c>
      <c r="E728" s="4">
        <v>1.9</v>
      </c>
      <c r="F728" s="4">
        <v>0</v>
      </c>
      <c r="G728" s="4">
        <v>1287.8499999999999</v>
      </c>
      <c r="H728" s="4">
        <v>0</v>
      </c>
      <c r="I728" s="4">
        <v>2.8</v>
      </c>
      <c r="J728" s="4">
        <v>3.3262999999999998</v>
      </c>
      <c r="K728" s="4">
        <v>2.35</v>
      </c>
      <c r="L728" s="4">
        <v>2.54</v>
      </c>
      <c r="M728" s="4">
        <v>0</v>
      </c>
      <c r="N728" s="4">
        <v>86.2</v>
      </c>
      <c r="O728" s="4">
        <v>0</v>
      </c>
      <c r="P728" s="4">
        <v>2.99</v>
      </c>
      <c r="Q728" s="4">
        <v>3.4849999999999999</v>
      </c>
      <c r="R728" s="4">
        <v>2.98</v>
      </c>
      <c r="S728" s="4">
        <v>3.4849999999999999</v>
      </c>
      <c r="T728" s="4">
        <v>0</v>
      </c>
      <c r="U728" s="4">
        <v>10.15</v>
      </c>
      <c r="V728" s="4">
        <v>0</v>
      </c>
      <c r="W728" s="4">
        <v>4.0999999999999996</v>
      </c>
      <c r="X728" s="4">
        <v>4.0999999999999996</v>
      </c>
      <c r="Y728" s="4">
        <v>4.0999999999999996</v>
      </c>
      <c r="Z728" s="4">
        <v>4.0999999999999996</v>
      </c>
      <c r="AA728" s="4">
        <v>0</v>
      </c>
      <c r="AB728" s="4">
        <v>2</v>
      </c>
      <c r="AC728" s="4">
        <v>0</v>
      </c>
      <c r="AD728" s="4">
        <v>3.55</v>
      </c>
      <c r="AE728" s="4">
        <v>3.55</v>
      </c>
      <c r="AF728" s="4">
        <v>3.55</v>
      </c>
      <c r="AG728" s="4">
        <v>3.55</v>
      </c>
      <c r="AH728" s="4">
        <v>0</v>
      </c>
      <c r="AI728" s="4">
        <v>0.5</v>
      </c>
      <c r="AJ728" s="4">
        <v>0</v>
      </c>
      <c r="AK728" s="4">
        <v>3.55</v>
      </c>
      <c r="AL728" s="4">
        <v>3.55</v>
      </c>
      <c r="AM728" s="4">
        <v>3.55</v>
      </c>
      <c r="AN728" s="4">
        <v>3.55</v>
      </c>
      <c r="AO728" s="4">
        <v>0</v>
      </c>
      <c r="AP728" s="4">
        <v>0.3</v>
      </c>
      <c r="AQ728" s="4">
        <v>0</v>
      </c>
      <c r="AR728" s="4">
        <v>0</v>
      </c>
      <c r="AS728" s="4">
        <v>0</v>
      </c>
      <c r="AT728" s="4">
        <v>0</v>
      </c>
      <c r="AU728" s="4">
        <v>0</v>
      </c>
      <c r="AV728" s="4">
        <v>0</v>
      </c>
      <c r="AW728" s="4">
        <v>0</v>
      </c>
      <c r="AX728" s="4">
        <v>0</v>
      </c>
      <c r="AY728" s="4">
        <v>0</v>
      </c>
      <c r="AZ728" s="4">
        <v>0</v>
      </c>
      <c r="BA728" s="4">
        <v>0</v>
      </c>
      <c r="BB728" s="4">
        <v>0</v>
      </c>
      <c r="BC728" s="4">
        <v>0</v>
      </c>
      <c r="BD728" s="4">
        <v>0</v>
      </c>
      <c r="BE728" s="4">
        <v>0</v>
      </c>
      <c r="BF728" s="4">
        <v>0</v>
      </c>
      <c r="BG728" s="4">
        <v>0</v>
      </c>
      <c r="BH728" s="4">
        <v>0</v>
      </c>
      <c r="BI728" s="4">
        <v>0</v>
      </c>
      <c r="BJ728" s="4">
        <v>0</v>
      </c>
      <c r="BK728" s="4">
        <v>0</v>
      </c>
      <c r="BL728" s="4">
        <v>0</v>
      </c>
      <c r="BM728" s="4">
        <v>0</v>
      </c>
      <c r="BN728" s="4">
        <v>0</v>
      </c>
      <c r="BO728" s="4">
        <v>0</v>
      </c>
      <c r="BP728" s="4">
        <v>0</v>
      </c>
      <c r="BQ728" s="4">
        <v>0</v>
      </c>
      <c r="BR728" s="4">
        <v>0</v>
      </c>
      <c r="BS728" s="4">
        <v>0</v>
      </c>
      <c r="BT728" s="4">
        <v>0</v>
      </c>
      <c r="BU728" s="4">
        <v>0</v>
      </c>
      <c r="BV728" s="4">
        <v>0</v>
      </c>
      <c r="BW728" s="4">
        <v>0</v>
      </c>
      <c r="BX728" s="4">
        <v>0</v>
      </c>
      <c r="BY728" s="4">
        <v>0</v>
      </c>
      <c r="BZ728" s="4">
        <v>0</v>
      </c>
    </row>
    <row r="729" spans="1:78" x14ac:dyDescent="0.15">
      <c r="A729" s="3">
        <v>40508</v>
      </c>
      <c r="B729" s="4">
        <v>1.9</v>
      </c>
      <c r="C729" s="4">
        <v>1.99</v>
      </c>
      <c r="D729" s="4">
        <v>1.8</v>
      </c>
      <c r="E729" s="4">
        <v>1.895</v>
      </c>
      <c r="F729" s="4">
        <v>0</v>
      </c>
      <c r="G729" s="4">
        <v>809.78</v>
      </c>
      <c r="H729" s="4">
        <v>0</v>
      </c>
      <c r="I729" s="4">
        <v>2.71</v>
      </c>
      <c r="J729" s="4">
        <v>2.82</v>
      </c>
      <c r="K729" s="4">
        <v>2.5499999999999998</v>
      </c>
      <c r="L729" s="4">
        <v>2.7416999999999998</v>
      </c>
      <c r="M729" s="4">
        <v>0</v>
      </c>
      <c r="N729" s="4">
        <v>131.19999999999999</v>
      </c>
      <c r="O729" s="4">
        <v>0</v>
      </c>
      <c r="P729" s="4">
        <v>3.6</v>
      </c>
      <c r="Q729" s="4">
        <v>3.6</v>
      </c>
      <c r="R729" s="4">
        <v>3.03</v>
      </c>
      <c r="S729" s="4">
        <v>3.05</v>
      </c>
      <c r="T729" s="4">
        <v>0</v>
      </c>
      <c r="U729" s="4">
        <v>16.2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3.55</v>
      </c>
      <c r="AE729" s="4">
        <v>3.7</v>
      </c>
      <c r="AF729" s="4">
        <v>3.55</v>
      </c>
      <c r="AG729" s="4">
        <v>3.7</v>
      </c>
      <c r="AH729" s="4">
        <v>0</v>
      </c>
      <c r="AI729" s="4">
        <v>6</v>
      </c>
      <c r="AJ729" s="4">
        <v>0</v>
      </c>
      <c r="AK729" s="4">
        <v>3.55</v>
      </c>
      <c r="AL729" s="4">
        <v>3.55</v>
      </c>
      <c r="AM729" s="4">
        <v>3.55</v>
      </c>
      <c r="AN729" s="4">
        <v>3.55</v>
      </c>
      <c r="AO729" s="4">
        <v>0</v>
      </c>
      <c r="AP729" s="4">
        <v>0.2</v>
      </c>
      <c r="AQ729" s="4">
        <v>0</v>
      </c>
      <c r="AR729" s="4">
        <v>2.67</v>
      </c>
      <c r="AS729" s="4">
        <v>3.68</v>
      </c>
      <c r="AT729" s="4">
        <v>2.67</v>
      </c>
      <c r="AU729" s="4">
        <v>3.2366999999999999</v>
      </c>
      <c r="AV729" s="4">
        <v>0</v>
      </c>
      <c r="AW729" s="4">
        <v>4.05</v>
      </c>
      <c r="AX729" s="4">
        <v>0</v>
      </c>
      <c r="AY729" s="4">
        <v>0</v>
      </c>
      <c r="AZ729" s="4">
        <v>0</v>
      </c>
      <c r="BA729" s="4">
        <v>0</v>
      </c>
      <c r="BB729" s="4">
        <v>0</v>
      </c>
      <c r="BC729" s="4">
        <v>0</v>
      </c>
      <c r="BD729" s="4">
        <v>0</v>
      </c>
      <c r="BE729" s="4">
        <v>0</v>
      </c>
      <c r="BF729" s="4">
        <v>0</v>
      </c>
      <c r="BG729" s="4">
        <v>0</v>
      </c>
      <c r="BH729" s="4">
        <v>0</v>
      </c>
      <c r="BI729" s="4">
        <v>0</v>
      </c>
      <c r="BJ729" s="4">
        <v>0</v>
      </c>
      <c r="BK729" s="4">
        <v>0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</row>
    <row r="730" spans="1:78" x14ac:dyDescent="0.15">
      <c r="A730" s="3">
        <v>40511</v>
      </c>
      <c r="B730" s="4">
        <v>1.92</v>
      </c>
      <c r="C730" s="4">
        <v>2.25</v>
      </c>
      <c r="D730" s="4">
        <v>1.85</v>
      </c>
      <c r="E730" s="4">
        <v>1.93</v>
      </c>
      <c r="F730" s="4">
        <v>0</v>
      </c>
      <c r="G730" s="4">
        <v>783</v>
      </c>
      <c r="H730" s="4">
        <v>0</v>
      </c>
      <c r="I730" s="4">
        <v>2.72</v>
      </c>
      <c r="J730" s="4">
        <v>2.89</v>
      </c>
      <c r="K730" s="4">
        <v>2.2999999999999998</v>
      </c>
      <c r="L730" s="4">
        <v>2.69</v>
      </c>
      <c r="M730" s="4">
        <v>0</v>
      </c>
      <c r="N730" s="4">
        <v>107.55</v>
      </c>
      <c r="O730" s="4">
        <v>0</v>
      </c>
      <c r="P730" s="4">
        <v>3.6</v>
      </c>
      <c r="Q730" s="4">
        <v>3.6</v>
      </c>
      <c r="R730" s="4">
        <v>3.58</v>
      </c>
      <c r="S730" s="4">
        <v>3.58</v>
      </c>
      <c r="T730" s="4">
        <v>0</v>
      </c>
      <c r="U730" s="4">
        <v>13.025</v>
      </c>
      <c r="V730" s="4">
        <v>0</v>
      </c>
      <c r="W730" s="4">
        <v>4.8600000000000003</v>
      </c>
      <c r="X730" s="4">
        <v>4.8600000000000003</v>
      </c>
      <c r="Y730" s="4">
        <v>4.8600000000000003</v>
      </c>
      <c r="Z730" s="4">
        <v>4.8600000000000003</v>
      </c>
      <c r="AA730" s="4">
        <v>0</v>
      </c>
      <c r="AB730" s="4">
        <v>1.5</v>
      </c>
      <c r="AC730" s="4">
        <v>0</v>
      </c>
      <c r="AD730" s="4">
        <v>3.7</v>
      </c>
      <c r="AE730" s="4">
        <v>4.8</v>
      </c>
      <c r="AF730" s="4">
        <v>3.7</v>
      </c>
      <c r="AG730" s="4">
        <v>4.8</v>
      </c>
      <c r="AH730" s="4">
        <v>0</v>
      </c>
      <c r="AI730" s="4">
        <v>0.85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3.95</v>
      </c>
      <c r="AS730" s="4">
        <v>3.95</v>
      </c>
      <c r="AT730" s="4">
        <v>3</v>
      </c>
      <c r="AU730" s="4">
        <v>3.2679999999999998</v>
      </c>
      <c r="AV730" s="4">
        <v>0</v>
      </c>
      <c r="AW730" s="4">
        <v>27.8</v>
      </c>
      <c r="AX730" s="4">
        <v>0</v>
      </c>
      <c r="AY730" s="4">
        <v>0</v>
      </c>
      <c r="AZ730" s="4">
        <v>0</v>
      </c>
      <c r="BA730" s="4">
        <v>0</v>
      </c>
      <c r="BB730" s="4">
        <v>0</v>
      </c>
      <c r="BC730" s="4">
        <v>0</v>
      </c>
      <c r="BD730" s="4">
        <v>0</v>
      </c>
      <c r="BE730" s="4">
        <v>0</v>
      </c>
      <c r="BF730" s="4">
        <v>2.9</v>
      </c>
      <c r="BG730" s="4">
        <v>2.9</v>
      </c>
      <c r="BH730" s="4">
        <v>2.9</v>
      </c>
      <c r="BI730" s="4">
        <v>2.9</v>
      </c>
      <c r="BJ730" s="4">
        <v>0</v>
      </c>
      <c r="BK730" s="4">
        <v>2</v>
      </c>
      <c r="BL730" s="4">
        <v>0</v>
      </c>
      <c r="BM730" s="4">
        <v>0</v>
      </c>
      <c r="BN730" s="4">
        <v>0</v>
      </c>
      <c r="BO730" s="4">
        <v>0</v>
      </c>
      <c r="BP730" s="4">
        <v>0</v>
      </c>
      <c r="BQ730" s="4">
        <v>0</v>
      </c>
      <c r="BR730" s="4">
        <v>0</v>
      </c>
      <c r="BS730" s="4">
        <v>0</v>
      </c>
      <c r="BT730" s="4">
        <v>0</v>
      </c>
      <c r="BU730" s="4">
        <v>0</v>
      </c>
      <c r="BV730" s="4">
        <v>0</v>
      </c>
      <c r="BW730" s="4">
        <v>0</v>
      </c>
      <c r="BX730" s="4">
        <v>0</v>
      </c>
      <c r="BY730" s="4">
        <v>0</v>
      </c>
      <c r="BZ730" s="4">
        <v>0</v>
      </c>
    </row>
    <row r="731" spans="1:78" x14ac:dyDescent="0.15">
      <c r="A731" s="3">
        <v>40512</v>
      </c>
      <c r="B731" s="4">
        <v>2.1</v>
      </c>
      <c r="C731" s="4">
        <v>3</v>
      </c>
      <c r="D731" s="4">
        <v>1.95</v>
      </c>
      <c r="E731" s="4">
        <v>2.1800000000000002</v>
      </c>
      <c r="F731" s="4">
        <v>0</v>
      </c>
      <c r="G731" s="4">
        <v>933.68</v>
      </c>
      <c r="H731" s="4">
        <v>0</v>
      </c>
      <c r="I731" s="4">
        <v>3.28</v>
      </c>
      <c r="J731" s="4">
        <v>3.83</v>
      </c>
      <c r="K731" s="4">
        <v>3</v>
      </c>
      <c r="L731" s="4">
        <v>3.4</v>
      </c>
      <c r="M731" s="4">
        <v>0</v>
      </c>
      <c r="N731" s="4">
        <v>126.6</v>
      </c>
      <c r="O731" s="4">
        <v>0</v>
      </c>
      <c r="P731" s="4">
        <v>3.72</v>
      </c>
      <c r="Q731" s="4">
        <v>3.8</v>
      </c>
      <c r="R731" s="4">
        <v>3.72</v>
      </c>
      <c r="S731" s="4">
        <v>3.8</v>
      </c>
      <c r="T731" s="4">
        <v>0</v>
      </c>
      <c r="U731" s="4">
        <v>5.2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3.7</v>
      </c>
      <c r="AE731" s="4">
        <v>3.71</v>
      </c>
      <c r="AF731" s="4">
        <v>3.7</v>
      </c>
      <c r="AG731" s="4">
        <v>3.71</v>
      </c>
      <c r="AH731" s="4">
        <v>0</v>
      </c>
      <c r="AI731" s="4">
        <v>1.1000000000000001</v>
      </c>
      <c r="AJ731" s="4">
        <v>0</v>
      </c>
      <c r="AK731" s="4">
        <v>3.15</v>
      </c>
      <c r="AL731" s="4">
        <v>3.91</v>
      </c>
      <c r="AM731" s="4">
        <v>3.15</v>
      </c>
      <c r="AN731" s="4">
        <v>3.91</v>
      </c>
      <c r="AO731" s="4">
        <v>0</v>
      </c>
      <c r="AP731" s="4">
        <v>2.8</v>
      </c>
      <c r="AQ731" s="4">
        <v>0</v>
      </c>
      <c r="AR731" s="4">
        <v>4</v>
      </c>
      <c r="AS731" s="4">
        <v>4.5</v>
      </c>
      <c r="AT731" s="4">
        <v>2.8</v>
      </c>
      <c r="AU731" s="4">
        <v>4.5</v>
      </c>
      <c r="AV731" s="4">
        <v>0</v>
      </c>
      <c r="AW731" s="4">
        <v>4.8</v>
      </c>
      <c r="AX731" s="4">
        <v>0</v>
      </c>
      <c r="AY731" s="4">
        <v>0</v>
      </c>
      <c r="AZ731" s="4">
        <v>0</v>
      </c>
      <c r="BA731" s="4">
        <v>0</v>
      </c>
      <c r="BB731" s="4">
        <v>0</v>
      </c>
      <c r="BC731" s="4">
        <v>0</v>
      </c>
      <c r="BD731" s="4">
        <v>0</v>
      </c>
      <c r="BE731" s="4">
        <v>0</v>
      </c>
      <c r="BF731" s="4">
        <v>0</v>
      </c>
      <c r="BG731" s="4">
        <v>0</v>
      </c>
      <c r="BH731" s="4">
        <v>0</v>
      </c>
      <c r="BI731" s="4">
        <v>0</v>
      </c>
      <c r="BJ731" s="4">
        <v>0</v>
      </c>
      <c r="BK731" s="4">
        <v>0</v>
      </c>
      <c r="BL731" s="4">
        <v>0</v>
      </c>
      <c r="BM731" s="4">
        <v>0</v>
      </c>
      <c r="BN731" s="4">
        <v>0</v>
      </c>
      <c r="BO731" s="4">
        <v>0</v>
      </c>
      <c r="BP731" s="4">
        <v>0</v>
      </c>
      <c r="BQ731" s="4">
        <v>0</v>
      </c>
      <c r="BR731" s="4">
        <v>0</v>
      </c>
      <c r="BS731" s="4">
        <v>0</v>
      </c>
      <c r="BT731" s="4">
        <v>0</v>
      </c>
      <c r="BU731" s="4">
        <v>0</v>
      </c>
      <c r="BV731" s="4">
        <v>0</v>
      </c>
      <c r="BW731" s="4">
        <v>0</v>
      </c>
      <c r="BX731" s="4">
        <v>0</v>
      </c>
      <c r="BY731" s="4">
        <v>0</v>
      </c>
      <c r="BZ731" s="4">
        <v>0</v>
      </c>
    </row>
    <row r="732" spans="1:78" x14ac:dyDescent="0.15">
      <c r="A732" s="3">
        <v>40513</v>
      </c>
      <c r="B732" s="4">
        <v>2.23</v>
      </c>
      <c r="C732" s="4">
        <v>3.3365</v>
      </c>
      <c r="D732" s="4">
        <v>2.12</v>
      </c>
      <c r="E732" s="4">
        <v>2.23</v>
      </c>
      <c r="F732" s="4">
        <v>0</v>
      </c>
      <c r="G732" s="4">
        <v>999.45</v>
      </c>
      <c r="H732" s="4">
        <v>0</v>
      </c>
      <c r="I732" s="4">
        <v>3.5</v>
      </c>
      <c r="J732" s="4">
        <v>4.3499999999999996</v>
      </c>
      <c r="K732" s="4">
        <v>3.34</v>
      </c>
      <c r="L732" s="4">
        <v>3.4</v>
      </c>
      <c r="M732" s="4">
        <v>0</v>
      </c>
      <c r="N732" s="4">
        <v>194.815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4.18</v>
      </c>
      <c r="AE732" s="4">
        <v>4.18</v>
      </c>
      <c r="AF732" s="4">
        <v>4.18</v>
      </c>
      <c r="AG732" s="4">
        <v>4.18</v>
      </c>
      <c r="AH732" s="4">
        <v>0</v>
      </c>
      <c r="AI732" s="4">
        <v>7.5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4">
        <v>3.2865000000000002</v>
      </c>
      <c r="AS732" s="4">
        <v>3.3864999999999998</v>
      </c>
      <c r="AT732" s="4">
        <v>3.2865000000000002</v>
      </c>
      <c r="AU732" s="4">
        <v>3.3864999999999998</v>
      </c>
      <c r="AV732" s="4">
        <v>0</v>
      </c>
      <c r="AW732" s="4">
        <v>2.35</v>
      </c>
      <c r="AX732" s="4">
        <v>0</v>
      </c>
      <c r="AY732" s="4">
        <v>0</v>
      </c>
      <c r="AZ732" s="4">
        <v>0</v>
      </c>
      <c r="BA732" s="4">
        <v>0</v>
      </c>
      <c r="BB732" s="4">
        <v>0</v>
      </c>
      <c r="BC732" s="4">
        <v>0</v>
      </c>
      <c r="BD732" s="4">
        <v>0</v>
      </c>
      <c r="BE732" s="4">
        <v>0</v>
      </c>
      <c r="BF732" s="4">
        <v>0</v>
      </c>
      <c r="BG732" s="4">
        <v>0</v>
      </c>
      <c r="BH732" s="4">
        <v>0</v>
      </c>
      <c r="BI732" s="4">
        <v>0</v>
      </c>
      <c r="BJ732" s="4">
        <v>0</v>
      </c>
      <c r="BK732" s="4">
        <v>0</v>
      </c>
      <c r="BL732" s="4">
        <v>0</v>
      </c>
      <c r="BM732" s="4">
        <v>0</v>
      </c>
      <c r="BN732" s="4">
        <v>0</v>
      </c>
      <c r="BO732" s="4">
        <v>0</v>
      </c>
      <c r="BP732" s="4">
        <v>0</v>
      </c>
      <c r="BQ732" s="4">
        <v>0</v>
      </c>
      <c r="BR732" s="4">
        <v>0</v>
      </c>
      <c r="BS732" s="4">
        <v>0</v>
      </c>
      <c r="BT732" s="4">
        <v>0</v>
      </c>
      <c r="BU732" s="4">
        <v>0</v>
      </c>
      <c r="BV732" s="4">
        <v>0</v>
      </c>
      <c r="BW732" s="4">
        <v>0</v>
      </c>
      <c r="BX732" s="4">
        <v>0</v>
      </c>
      <c r="BY732" s="4">
        <v>0</v>
      </c>
      <c r="BZ732" s="4">
        <v>0</v>
      </c>
    </row>
    <row r="733" spans="1:78" x14ac:dyDescent="0.15">
      <c r="A733" s="3">
        <v>40514</v>
      </c>
      <c r="B733" s="4">
        <v>2.23</v>
      </c>
      <c r="C733" s="4">
        <v>3.23</v>
      </c>
      <c r="D733" s="4">
        <v>2.1</v>
      </c>
      <c r="E733" s="4">
        <v>2.23</v>
      </c>
      <c r="F733" s="4">
        <v>0</v>
      </c>
      <c r="G733" s="4">
        <v>631.96</v>
      </c>
      <c r="H733" s="4">
        <v>0</v>
      </c>
      <c r="I733" s="4">
        <v>3.37</v>
      </c>
      <c r="J733" s="4">
        <v>3.5</v>
      </c>
      <c r="K733" s="4">
        <v>2.4</v>
      </c>
      <c r="L733" s="4">
        <v>3.5</v>
      </c>
      <c r="M733" s="4">
        <v>0</v>
      </c>
      <c r="N733" s="4">
        <v>40.450000000000003</v>
      </c>
      <c r="O733" s="4">
        <v>0</v>
      </c>
      <c r="P733" s="4">
        <v>4.18</v>
      </c>
      <c r="Q733" s="4">
        <v>4.18</v>
      </c>
      <c r="R733" s="4">
        <v>4.18</v>
      </c>
      <c r="S733" s="4">
        <v>4.18</v>
      </c>
      <c r="T733" s="4">
        <v>0</v>
      </c>
      <c r="U733" s="4">
        <v>5</v>
      </c>
      <c r="V733" s="4">
        <v>0</v>
      </c>
      <c r="W733" s="4">
        <v>3.77</v>
      </c>
      <c r="X733" s="4">
        <v>3.77</v>
      </c>
      <c r="Y733" s="4">
        <v>3.75</v>
      </c>
      <c r="Z733" s="4">
        <v>3.75</v>
      </c>
      <c r="AA733" s="4">
        <v>0</v>
      </c>
      <c r="AB733" s="4">
        <v>1.1000000000000001</v>
      </c>
      <c r="AC733" s="4">
        <v>0</v>
      </c>
      <c r="AD733" s="4">
        <v>4</v>
      </c>
      <c r="AE733" s="4">
        <v>4</v>
      </c>
      <c r="AF733" s="4">
        <v>3.45</v>
      </c>
      <c r="AG733" s="4">
        <v>3.45</v>
      </c>
      <c r="AH733" s="4">
        <v>0</v>
      </c>
      <c r="AI733" s="4">
        <v>12.6</v>
      </c>
      <c r="AJ733" s="4">
        <v>0</v>
      </c>
      <c r="AK733" s="4">
        <v>3.98</v>
      </c>
      <c r="AL733" s="4">
        <v>3.98</v>
      </c>
      <c r="AM733" s="4">
        <v>3.98</v>
      </c>
      <c r="AN733" s="4">
        <v>3.98</v>
      </c>
      <c r="AO733" s="4">
        <v>0</v>
      </c>
      <c r="AP733" s="4">
        <v>0.1</v>
      </c>
      <c r="AQ733" s="4">
        <v>0</v>
      </c>
      <c r="AR733" s="4">
        <v>3.9</v>
      </c>
      <c r="AS733" s="4">
        <v>4</v>
      </c>
      <c r="AT733" s="4">
        <v>3.5497999999999998</v>
      </c>
      <c r="AU733" s="4">
        <v>3.5497999999999998</v>
      </c>
      <c r="AV733" s="4">
        <v>0</v>
      </c>
      <c r="AW733" s="4">
        <v>16.562000000000001</v>
      </c>
      <c r="AX733" s="4">
        <v>0</v>
      </c>
      <c r="AY733" s="4">
        <v>0</v>
      </c>
      <c r="AZ733" s="4">
        <v>0</v>
      </c>
      <c r="BA733" s="4">
        <v>0</v>
      </c>
      <c r="BB733" s="4">
        <v>0</v>
      </c>
      <c r="BC733" s="4">
        <v>0</v>
      </c>
      <c r="BD733" s="4">
        <v>0</v>
      </c>
      <c r="BE733" s="4">
        <v>0</v>
      </c>
      <c r="BF733" s="4">
        <v>4</v>
      </c>
      <c r="BG733" s="4">
        <v>4</v>
      </c>
      <c r="BH733" s="4">
        <v>4</v>
      </c>
      <c r="BI733" s="4">
        <v>4</v>
      </c>
      <c r="BJ733" s="4">
        <v>0</v>
      </c>
      <c r="BK733" s="4">
        <v>1</v>
      </c>
      <c r="BL733" s="4">
        <v>0</v>
      </c>
      <c r="BM733" s="4">
        <v>0</v>
      </c>
      <c r="BN733" s="4">
        <v>0</v>
      </c>
      <c r="BO733" s="4">
        <v>0</v>
      </c>
      <c r="BP733" s="4">
        <v>0</v>
      </c>
      <c r="BQ733" s="4">
        <v>0</v>
      </c>
      <c r="BR733" s="4">
        <v>0</v>
      </c>
      <c r="BS733" s="4">
        <v>0</v>
      </c>
      <c r="BT733" s="4">
        <v>0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</row>
    <row r="734" spans="1:78" x14ac:dyDescent="0.15">
      <c r="A734" s="3">
        <v>40515</v>
      </c>
      <c r="B734" s="4">
        <v>2.0099999999999998</v>
      </c>
      <c r="C734" s="4">
        <v>2.0699999999999998</v>
      </c>
      <c r="D734" s="4">
        <v>1.85</v>
      </c>
      <c r="E734" s="4">
        <v>2</v>
      </c>
      <c r="F734" s="4">
        <v>0</v>
      </c>
      <c r="G734" s="4">
        <v>682.45</v>
      </c>
      <c r="H734" s="4">
        <v>0</v>
      </c>
      <c r="I734" s="4">
        <v>3.5</v>
      </c>
      <c r="J734" s="4">
        <v>3.65</v>
      </c>
      <c r="K734" s="4">
        <v>2.5</v>
      </c>
      <c r="L734" s="4">
        <v>3.34</v>
      </c>
      <c r="M734" s="4">
        <v>0</v>
      </c>
      <c r="N734" s="4">
        <v>91.5</v>
      </c>
      <c r="O734" s="4">
        <v>0</v>
      </c>
      <c r="P734" s="4">
        <v>3.35</v>
      </c>
      <c r="Q734" s="4">
        <v>3.35</v>
      </c>
      <c r="R734" s="4">
        <v>3.35</v>
      </c>
      <c r="S734" s="4">
        <v>3.35</v>
      </c>
      <c r="T734" s="4">
        <v>0</v>
      </c>
      <c r="U734" s="4">
        <v>0.7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3.45</v>
      </c>
      <c r="AE734" s="4">
        <v>4.05</v>
      </c>
      <c r="AF734" s="4">
        <v>3.4</v>
      </c>
      <c r="AG734" s="4">
        <v>4.05</v>
      </c>
      <c r="AH734" s="4">
        <v>0</v>
      </c>
      <c r="AI734" s="4">
        <v>15.7</v>
      </c>
      <c r="AJ734" s="4">
        <v>0</v>
      </c>
      <c r="AK734" s="4">
        <v>3.9</v>
      </c>
      <c r="AL734" s="4">
        <v>3.9</v>
      </c>
      <c r="AM734" s="4">
        <v>3.9</v>
      </c>
      <c r="AN734" s="4">
        <v>3.9</v>
      </c>
      <c r="AO734" s="4">
        <v>0</v>
      </c>
      <c r="AP734" s="4">
        <v>0.25</v>
      </c>
      <c r="AQ734" s="4">
        <v>0</v>
      </c>
      <c r="AR734" s="4">
        <v>3.98</v>
      </c>
      <c r="AS734" s="4">
        <v>4.05</v>
      </c>
      <c r="AT734" s="4">
        <v>3.82</v>
      </c>
      <c r="AU734" s="4">
        <v>3.82</v>
      </c>
      <c r="AV734" s="4">
        <v>0</v>
      </c>
      <c r="AW734" s="4">
        <v>6.1139999999999999</v>
      </c>
      <c r="AX734" s="4">
        <v>0</v>
      </c>
      <c r="AY734" s="4">
        <v>0</v>
      </c>
      <c r="AZ734" s="4">
        <v>0</v>
      </c>
      <c r="BA734" s="4">
        <v>0</v>
      </c>
      <c r="BB734" s="4">
        <v>0</v>
      </c>
      <c r="BC734" s="4">
        <v>0</v>
      </c>
      <c r="BD734" s="4">
        <v>0</v>
      </c>
      <c r="BE734" s="4">
        <v>0</v>
      </c>
      <c r="BF734" s="4">
        <v>0</v>
      </c>
      <c r="BG734" s="4">
        <v>0</v>
      </c>
      <c r="BH734" s="4">
        <v>0</v>
      </c>
      <c r="BI734" s="4">
        <v>0</v>
      </c>
      <c r="BJ734" s="4">
        <v>0</v>
      </c>
      <c r="BK734" s="4">
        <v>0</v>
      </c>
      <c r="BL734" s="4">
        <v>0</v>
      </c>
      <c r="BM734" s="4">
        <v>0</v>
      </c>
      <c r="BN734" s="4">
        <v>0</v>
      </c>
      <c r="BO734" s="4">
        <v>0</v>
      </c>
      <c r="BP734" s="4">
        <v>0</v>
      </c>
      <c r="BQ734" s="4">
        <v>0</v>
      </c>
      <c r="BR734" s="4">
        <v>0</v>
      </c>
      <c r="BS734" s="4">
        <v>0</v>
      </c>
      <c r="BT734" s="4">
        <v>0</v>
      </c>
      <c r="BU734" s="4">
        <v>0</v>
      </c>
      <c r="BV734" s="4">
        <v>0</v>
      </c>
      <c r="BW734" s="4">
        <v>0</v>
      </c>
      <c r="BX734" s="4">
        <v>0</v>
      </c>
      <c r="BY734" s="4">
        <v>0</v>
      </c>
      <c r="BZ734" s="4">
        <v>0</v>
      </c>
    </row>
    <row r="735" spans="1:78" x14ac:dyDescent="0.15">
      <c r="A735" s="3">
        <v>40518</v>
      </c>
      <c r="B735" s="4">
        <v>1.8</v>
      </c>
      <c r="C735" s="4">
        <v>2.0299999999999998</v>
      </c>
      <c r="D735" s="4">
        <v>1.8</v>
      </c>
      <c r="E735" s="4">
        <v>1.87</v>
      </c>
      <c r="F735" s="4">
        <v>0</v>
      </c>
      <c r="G735" s="4">
        <v>1013.58</v>
      </c>
      <c r="H735" s="4">
        <v>0</v>
      </c>
      <c r="I735" s="4">
        <v>2.7</v>
      </c>
      <c r="J735" s="4">
        <v>3.1920000000000002</v>
      </c>
      <c r="K735" s="4">
        <v>2.7</v>
      </c>
      <c r="L735" s="4">
        <v>3.05</v>
      </c>
      <c r="M735" s="4">
        <v>0</v>
      </c>
      <c r="N735" s="4">
        <v>75.5</v>
      </c>
      <c r="O735" s="4">
        <v>0</v>
      </c>
      <c r="P735" s="4">
        <v>3.34</v>
      </c>
      <c r="Q735" s="4">
        <v>3.34</v>
      </c>
      <c r="R735" s="4">
        <v>3.33</v>
      </c>
      <c r="S735" s="4">
        <v>3.33</v>
      </c>
      <c r="T735" s="4">
        <v>0</v>
      </c>
      <c r="U735" s="4">
        <v>10.199999999999999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3.8</v>
      </c>
      <c r="AE735" s="4">
        <v>3.87</v>
      </c>
      <c r="AF735" s="4">
        <v>3.75</v>
      </c>
      <c r="AG735" s="4">
        <v>3.87</v>
      </c>
      <c r="AH735" s="4">
        <v>0</v>
      </c>
      <c r="AI735" s="4">
        <v>17.899999999999999</v>
      </c>
      <c r="AJ735" s="4">
        <v>0</v>
      </c>
      <c r="AK735" s="4">
        <v>3.75</v>
      </c>
      <c r="AL735" s="4">
        <v>3.75</v>
      </c>
      <c r="AM735" s="4">
        <v>3.75</v>
      </c>
      <c r="AN735" s="4">
        <v>3.75</v>
      </c>
      <c r="AO735" s="4">
        <v>0</v>
      </c>
      <c r="AP735" s="4">
        <v>2</v>
      </c>
      <c r="AQ735" s="4">
        <v>0</v>
      </c>
      <c r="AR735" s="4">
        <v>3.75</v>
      </c>
      <c r="AS735" s="4">
        <v>4</v>
      </c>
      <c r="AT735" s="4">
        <v>3.3740000000000001</v>
      </c>
      <c r="AU735" s="4">
        <v>3.3740000000000001</v>
      </c>
      <c r="AV735" s="4">
        <v>0</v>
      </c>
      <c r="AW735" s="4">
        <v>17</v>
      </c>
      <c r="AX735" s="4">
        <v>0</v>
      </c>
      <c r="AY735" s="4">
        <v>0</v>
      </c>
      <c r="AZ735" s="4">
        <v>0</v>
      </c>
      <c r="BA735" s="4">
        <v>0</v>
      </c>
      <c r="BB735" s="4">
        <v>0</v>
      </c>
      <c r="BC735" s="4">
        <v>0</v>
      </c>
      <c r="BD735" s="4">
        <v>0</v>
      </c>
      <c r="BE735" s="4">
        <v>0</v>
      </c>
      <c r="BF735" s="4">
        <v>0</v>
      </c>
      <c r="BG735" s="4">
        <v>0</v>
      </c>
      <c r="BH735" s="4">
        <v>0</v>
      </c>
      <c r="BI735" s="4">
        <v>0</v>
      </c>
      <c r="BJ735" s="4">
        <v>0</v>
      </c>
      <c r="BK735" s="4">
        <v>0</v>
      </c>
      <c r="BL735" s="4">
        <v>0</v>
      </c>
      <c r="BM735" s="4">
        <v>0</v>
      </c>
      <c r="BN735" s="4">
        <v>0</v>
      </c>
      <c r="BO735" s="4">
        <v>0</v>
      </c>
      <c r="BP735" s="4">
        <v>0</v>
      </c>
      <c r="BQ735" s="4">
        <v>0</v>
      </c>
      <c r="BR735" s="4">
        <v>0</v>
      </c>
      <c r="BS735" s="4">
        <v>0</v>
      </c>
      <c r="BT735" s="4">
        <v>0</v>
      </c>
      <c r="BU735" s="4">
        <v>0</v>
      </c>
      <c r="BV735" s="4">
        <v>0</v>
      </c>
      <c r="BW735" s="4">
        <v>0</v>
      </c>
      <c r="BX735" s="4">
        <v>0</v>
      </c>
      <c r="BY735" s="4">
        <v>0</v>
      </c>
      <c r="BZ735" s="4">
        <v>0</v>
      </c>
    </row>
    <row r="736" spans="1:78" x14ac:dyDescent="0.15">
      <c r="A736" s="3">
        <v>40519</v>
      </c>
      <c r="B736" s="4">
        <v>2</v>
      </c>
      <c r="C736" s="4">
        <v>2.08</v>
      </c>
      <c r="D736" s="4">
        <v>1.92</v>
      </c>
      <c r="E736" s="4">
        <v>1.99</v>
      </c>
      <c r="F736" s="4">
        <v>0</v>
      </c>
      <c r="G736" s="4">
        <v>995</v>
      </c>
      <c r="H736" s="4">
        <v>0</v>
      </c>
      <c r="I736" s="4">
        <v>3.5</v>
      </c>
      <c r="J736" s="4">
        <v>4</v>
      </c>
      <c r="K736" s="4">
        <v>2.02</v>
      </c>
      <c r="L736" s="4">
        <v>2.2078000000000002</v>
      </c>
      <c r="M736" s="4">
        <v>0</v>
      </c>
      <c r="N736" s="4">
        <v>49.45</v>
      </c>
      <c r="O736" s="4">
        <v>0</v>
      </c>
      <c r="P736" s="4">
        <v>3.2</v>
      </c>
      <c r="Q736" s="4">
        <v>3.2</v>
      </c>
      <c r="R736" s="4">
        <v>3.2</v>
      </c>
      <c r="S736" s="4">
        <v>3.2</v>
      </c>
      <c r="T736" s="4">
        <v>0</v>
      </c>
      <c r="U736" s="4">
        <v>0.1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3.62</v>
      </c>
      <c r="AE736" s="4">
        <v>3.85</v>
      </c>
      <c r="AF736" s="4">
        <v>3.6</v>
      </c>
      <c r="AG736" s="4">
        <v>3.6</v>
      </c>
      <c r="AH736" s="4">
        <v>0</v>
      </c>
      <c r="AI736" s="4">
        <v>11</v>
      </c>
      <c r="AJ736" s="4">
        <v>0</v>
      </c>
      <c r="AK736" s="4">
        <v>3.88</v>
      </c>
      <c r="AL736" s="4">
        <v>3.88</v>
      </c>
      <c r="AM736" s="4">
        <v>3.75</v>
      </c>
      <c r="AN736" s="4">
        <v>3.75</v>
      </c>
      <c r="AO736" s="4">
        <v>0</v>
      </c>
      <c r="AP736" s="4">
        <v>7.1619999999999999</v>
      </c>
      <c r="AQ736" s="4">
        <v>0</v>
      </c>
      <c r="AR736" s="4">
        <v>3.9</v>
      </c>
      <c r="AS736" s="4">
        <v>3.9</v>
      </c>
      <c r="AT736" s="4">
        <v>3.9</v>
      </c>
      <c r="AU736" s="4">
        <v>3.9</v>
      </c>
      <c r="AV736" s="4">
        <v>0</v>
      </c>
      <c r="AW736" s="4">
        <v>0.3</v>
      </c>
      <c r="AX736" s="4">
        <v>0</v>
      </c>
      <c r="AY736" s="4">
        <v>3</v>
      </c>
      <c r="AZ736" s="4">
        <v>3</v>
      </c>
      <c r="BA736" s="4">
        <v>3</v>
      </c>
      <c r="BB736" s="4">
        <v>3</v>
      </c>
      <c r="BC736" s="4">
        <v>0</v>
      </c>
      <c r="BD736" s="4">
        <v>40</v>
      </c>
      <c r="BE736" s="4">
        <v>0</v>
      </c>
      <c r="BF736" s="4">
        <v>0</v>
      </c>
      <c r="BG736" s="4">
        <v>0</v>
      </c>
      <c r="BH736" s="4">
        <v>0</v>
      </c>
      <c r="BI736" s="4">
        <v>0</v>
      </c>
      <c r="BJ736" s="4">
        <v>0</v>
      </c>
      <c r="BK736" s="4">
        <v>0</v>
      </c>
      <c r="BL736" s="4">
        <v>0</v>
      </c>
      <c r="BM736" s="4">
        <v>0</v>
      </c>
      <c r="BN736" s="4">
        <v>0</v>
      </c>
      <c r="BO736" s="4">
        <v>0</v>
      </c>
      <c r="BP736" s="4">
        <v>0</v>
      </c>
      <c r="BQ736" s="4">
        <v>0</v>
      </c>
      <c r="BR736" s="4">
        <v>0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</row>
    <row r="737" spans="1:78" x14ac:dyDescent="0.15">
      <c r="A737" s="3">
        <v>40520</v>
      </c>
      <c r="B737" s="4">
        <v>2.6</v>
      </c>
      <c r="C737" s="4">
        <v>2.6</v>
      </c>
      <c r="D737" s="4">
        <v>1.95</v>
      </c>
      <c r="E737" s="4">
        <v>2.1</v>
      </c>
      <c r="F737" s="4">
        <v>0</v>
      </c>
      <c r="G737" s="4">
        <v>1159.79</v>
      </c>
      <c r="H737" s="4">
        <v>0</v>
      </c>
      <c r="I737" s="4">
        <v>2.2000000000000002</v>
      </c>
      <c r="J737" s="4">
        <v>3</v>
      </c>
      <c r="K737" s="4">
        <v>2.2000000000000002</v>
      </c>
      <c r="L737" s="4">
        <v>2.5099999999999998</v>
      </c>
      <c r="M737" s="4">
        <v>0</v>
      </c>
      <c r="N737" s="4">
        <v>44.115000000000002</v>
      </c>
      <c r="O737" s="4">
        <v>0</v>
      </c>
      <c r="P737" s="4">
        <v>3.27</v>
      </c>
      <c r="Q737" s="4">
        <v>3.35</v>
      </c>
      <c r="R737" s="4">
        <v>3.27</v>
      </c>
      <c r="S737" s="4">
        <v>3.35</v>
      </c>
      <c r="T737" s="4">
        <v>0</v>
      </c>
      <c r="U737" s="4">
        <v>10.5</v>
      </c>
      <c r="V737" s="4">
        <v>0</v>
      </c>
      <c r="W737" s="4">
        <v>3.75</v>
      </c>
      <c r="X737" s="4">
        <v>3.75</v>
      </c>
      <c r="Y737" s="4">
        <v>3.36</v>
      </c>
      <c r="Z737" s="4">
        <v>3.6</v>
      </c>
      <c r="AA737" s="4">
        <v>0</v>
      </c>
      <c r="AB737" s="4">
        <v>50</v>
      </c>
      <c r="AC737" s="4">
        <v>0</v>
      </c>
      <c r="AD737" s="4">
        <v>3.7</v>
      </c>
      <c r="AE737" s="4">
        <v>3.8</v>
      </c>
      <c r="AF737" s="4">
        <v>3.4</v>
      </c>
      <c r="AG737" s="4">
        <v>3.8</v>
      </c>
      <c r="AH737" s="4">
        <v>0</v>
      </c>
      <c r="AI737" s="4">
        <v>6.9</v>
      </c>
      <c r="AJ737" s="4">
        <v>0</v>
      </c>
      <c r="AK737" s="4">
        <v>3.85</v>
      </c>
      <c r="AL737" s="4">
        <v>3.85</v>
      </c>
      <c r="AM737" s="4">
        <v>3.5</v>
      </c>
      <c r="AN737" s="4">
        <v>3.5</v>
      </c>
      <c r="AO737" s="4">
        <v>0</v>
      </c>
      <c r="AP737" s="4">
        <v>1.3</v>
      </c>
      <c r="AQ737" s="4">
        <v>0</v>
      </c>
      <c r="AR737" s="4">
        <v>3.9</v>
      </c>
      <c r="AS737" s="4">
        <v>4</v>
      </c>
      <c r="AT737" s="4">
        <v>3.8</v>
      </c>
      <c r="AU737" s="4">
        <v>3.85</v>
      </c>
      <c r="AV737" s="4">
        <v>0</v>
      </c>
      <c r="AW737" s="4">
        <v>4.0999999999999996</v>
      </c>
      <c r="AX737" s="4">
        <v>0</v>
      </c>
      <c r="AY737" s="4">
        <v>0</v>
      </c>
      <c r="AZ737" s="4">
        <v>0</v>
      </c>
      <c r="BA737" s="4">
        <v>0</v>
      </c>
      <c r="BB737" s="4">
        <v>0</v>
      </c>
      <c r="BC737" s="4">
        <v>0</v>
      </c>
      <c r="BD737" s="4">
        <v>0</v>
      </c>
      <c r="BE737" s="4">
        <v>0</v>
      </c>
      <c r="BF737" s="4">
        <v>0</v>
      </c>
      <c r="BG737" s="4">
        <v>0</v>
      </c>
      <c r="BH737" s="4">
        <v>0</v>
      </c>
      <c r="BI737" s="4">
        <v>0</v>
      </c>
      <c r="BJ737" s="4">
        <v>0</v>
      </c>
      <c r="BK737" s="4">
        <v>0</v>
      </c>
      <c r="BL737" s="4">
        <v>0</v>
      </c>
      <c r="BM737" s="4">
        <v>0</v>
      </c>
      <c r="BN737" s="4">
        <v>0</v>
      </c>
      <c r="BO737" s="4">
        <v>0</v>
      </c>
      <c r="BP737" s="4">
        <v>0</v>
      </c>
      <c r="BQ737" s="4">
        <v>0</v>
      </c>
      <c r="BR737" s="4">
        <v>0</v>
      </c>
      <c r="BS737" s="4">
        <v>0</v>
      </c>
      <c r="BT737" s="4">
        <v>0</v>
      </c>
      <c r="BU737" s="4">
        <v>0</v>
      </c>
      <c r="BV737" s="4">
        <v>0</v>
      </c>
      <c r="BW737" s="4">
        <v>0</v>
      </c>
      <c r="BX737" s="4">
        <v>0</v>
      </c>
      <c r="BY737" s="4">
        <v>0</v>
      </c>
      <c r="BZ737" s="4">
        <v>0</v>
      </c>
    </row>
    <row r="738" spans="1:78" x14ac:dyDescent="0.15">
      <c r="A738" s="3">
        <v>40521</v>
      </c>
      <c r="B738" s="4">
        <v>2.02</v>
      </c>
      <c r="C738" s="4">
        <v>2.0699999999999998</v>
      </c>
      <c r="D738" s="4">
        <v>1.95</v>
      </c>
      <c r="E738" s="4">
        <v>2.0099999999999998</v>
      </c>
      <c r="F738" s="4">
        <v>0</v>
      </c>
      <c r="G738" s="4">
        <v>1204.55</v>
      </c>
      <c r="H738" s="4">
        <v>0</v>
      </c>
      <c r="I738" s="4">
        <v>2.5099999999999998</v>
      </c>
      <c r="J738" s="4">
        <v>3.5</v>
      </c>
      <c r="K738" s="4">
        <v>2.48</v>
      </c>
      <c r="L738" s="4">
        <v>2.48</v>
      </c>
      <c r="M738" s="4">
        <v>0</v>
      </c>
      <c r="N738" s="4">
        <v>91.4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3.75</v>
      </c>
      <c r="X738" s="4">
        <v>3.75</v>
      </c>
      <c r="Y738" s="4">
        <v>3.52</v>
      </c>
      <c r="Z738" s="4">
        <v>3.52</v>
      </c>
      <c r="AA738" s="4">
        <v>0</v>
      </c>
      <c r="AB738" s="4">
        <v>50</v>
      </c>
      <c r="AC738" s="4">
        <v>0</v>
      </c>
      <c r="AD738" s="4">
        <v>3.86</v>
      </c>
      <c r="AE738" s="4">
        <v>3.9</v>
      </c>
      <c r="AF738" s="4">
        <v>3.86</v>
      </c>
      <c r="AG738" s="4">
        <v>3.9</v>
      </c>
      <c r="AH738" s="4">
        <v>0</v>
      </c>
      <c r="AI738" s="4">
        <v>9.6</v>
      </c>
      <c r="AJ738" s="4">
        <v>0</v>
      </c>
      <c r="AK738" s="4">
        <v>4.5</v>
      </c>
      <c r="AL738" s="4">
        <v>4.5</v>
      </c>
      <c r="AM738" s="4">
        <v>4.5</v>
      </c>
      <c r="AN738" s="4">
        <v>4.5</v>
      </c>
      <c r="AO738" s="4">
        <v>0</v>
      </c>
      <c r="AP738" s="4">
        <v>0.2</v>
      </c>
      <c r="AQ738" s="4">
        <v>0</v>
      </c>
      <c r="AR738" s="4">
        <v>3.8</v>
      </c>
      <c r="AS738" s="4">
        <v>4.3</v>
      </c>
      <c r="AT738" s="4">
        <v>3.8</v>
      </c>
      <c r="AU738" s="4">
        <v>4.3</v>
      </c>
      <c r="AV738" s="4">
        <v>0</v>
      </c>
      <c r="AW738" s="4">
        <v>15.8</v>
      </c>
      <c r="AX738" s="4">
        <v>0</v>
      </c>
      <c r="AY738" s="4">
        <v>0</v>
      </c>
      <c r="AZ738" s="4">
        <v>0</v>
      </c>
      <c r="BA738" s="4">
        <v>0</v>
      </c>
      <c r="BB738" s="4">
        <v>0</v>
      </c>
      <c r="BC738" s="4">
        <v>0</v>
      </c>
      <c r="BD738" s="4">
        <v>0</v>
      </c>
      <c r="BE738" s="4">
        <v>0</v>
      </c>
      <c r="BF738" s="4">
        <v>0</v>
      </c>
      <c r="BG738" s="4">
        <v>0</v>
      </c>
      <c r="BH738" s="4">
        <v>0</v>
      </c>
      <c r="BI738" s="4">
        <v>0</v>
      </c>
      <c r="BJ738" s="4">
        <v>0</v>
      </c>
      <c r="BK738" s="4">
        <v>0</v>
      </c>
      <c r="BL738" s="4">
        <v>0</v>
      </c>
      <c r="BM738" s="4">
        <v>0</v>
      </c>
      <c r="BN738" s="4">
        <v>0</v>
      </c>
      <c r="BO738" s="4">
        <v>0</v>
      </c>
      <c r="BP738" s="4">
        <v>0</v>
      </c>
      <c r="BQ738" s="4">
        <v>0</v>
      </c>
      <c r="BR738" s="4">
        <v>0</v>
      </c>
      <c r="BS738" s="4">
        <v>0</v>
      </c>
      <c r="BT738" s="4">
        <v>0</v>
      </c>
      <c r="BU738" s="4">
        <v>0</v>
      </c>
      <c r="BV738" s="4">
        <v>0</v>
      </c>
      <c r="BW738" s="4">
        <v>0</v>
      </c>
      <c r="BX738" s="4">
        <v>0</v>
      </c>
      <c r="BY738" s="4">
        <v>0</v>
      </c>
      <c r="BZ738" s="4">
        <v>0</v>
      </c>
    </row>
    <row r="739" spans="1:78" x14ac:dyDescent="0.15">
      <c r="A739" s="3">
        <v>40522</v>
      </c>
      <c r="B739" s="4">
        <v>2.0299999999999998</v>
      </c>
      <c r="C739" s="4">
        <v>2.31</v>
      </c>
      <c r="D739" s="4">
        <v>1.9</v>
      </c>
      <c r="E739" s="4">
        <v>2.0099999999999998</v>
      </c>
      <c r="F739" s="4">
        <v>0</v>
      </c>
      <c r="G739" s="4">
        <v>1030.92</v>
      </c>
      <c r="H739" s="4">
        <v>0</v>
      </c>
      <c r="I739" s="4">
        <v>2.5</v>
      </c>
      <c r="J739" s="4">
        <v>2.5499999999999998</v>
      </c>
      <c r="K739" s="4">
        <v>2.44</v>
      </c>
      <c r="L739" s="4">
        <v>2.5</v>
      </c>
      <c r="M739" s="4">
        <v>0</v>
      </c>
      <c r="N739" s="4">
        <v>46.6</v>
      </c>
      <c r="O739" s="4">
        <v>0</v>
      </c>
      <c r="P739" s="4">
        <v>3.27</v>
      </c>
      <c r="Q739" s="4">
        <v>3.27</v>
      </c>
      <c r="R739" s="4">
        <v>3.25</v>
      </c>
      <c r="S739" s="4">
        <v>3.25</v>
      </c>
      <c r="T739" s="4">
        <v>0</v>
      </c>
      <c r="U739" s="4">
        <v>62.85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3.3</v>
      </c>
      <c r="AE739" s="4">
        <v>4.0999999999999996</v>
      </c>
      <c r="AF739" s="4">
        <v>3.3</v>
      </c>
      <c r="AG739" s="4">
        <v>3.85</v>
      </c>
      <c r="AH739" s="4">
        <v>0</v>
      </c>
      <c r="AI739" s="4">
        <v>31.25</v>
      </c>
      <c r="AJ739" s="4">
        <v>0</v>
      </c>
      <c r="AK739" s="4">
        <v>3.9</v>
      </c>
      <c r="AL739" s="4">
        <v>3.9</v>
      </c>
      <c r="AM739" s="4">
        <v>3.9</v>
      </c>
      <c r="AN739" s="4">
        <v>3.9</v>
      </c>
      <c r="AO739" s="4">
        <v>0</v>
      </c>
      <c r="AP739" s="4">
        <v>2</v>
      </c>
      <c r="AQ739" s="4">
        <v>0</v>
      </c>
      <c r="AR739" s="4">
        <v>3.9</v>
      </c>
      <c r="AS739" s="4">
        <v>3.9</v>
      </c>
      <c r="AT739" s="4">
        <v>3.6320000000000001</v>
      </c>
      <c r="AU739" s="4">
        <v>3.6320000000000001</v>
      </c>
      <c r="AV739" s="4">
        <v>0</v>
      </c>
      <c r="AW739" s="4">
        <v>1.75</v>
      </c>
      <c r="AX739" s="4">
        <v>0</v>
      </c>
      <c r="AY739" s="4">
        <v>0</v>
      </c>
      <c r="AZ739" s="4">
        <v>0</v>
      </c>
      <c r="BA739" s="4">
        <v>0</v>
      </c>
      <c r="BB739" s="4">
        <v>0</v>
      </c>
      <c r="BC739" s="4">
        <v>0</v>
      </c>
      <c r="BD739" s="4">
        <v>0</v>
      </c>
      <c r="BE739" s="4">
        <v>0</v>
      </c>
      <c r="BF739" s="4">
        <v>4.3</v>
      </c>
      <c r="BG739" s="4">
        <v>4.3</v>
      </c>
      <c r="BH739" s="4">
        <v>4.3</v>
      </c>
      <c r="BI739" s="4">
        <v>4.3</v>
      </c>
      <c r="BJ739" s="4">
        <v>0</v>
      </c>
      <c r="BK739" s="4">
        <v>0.18</v>
      </c>
      <c r="BL739" s="4">
        <v>0</v>
      </c>
      <c r="BM739" s="4">
        <v>0</v>
      </c>
      <c r="BN739" s="4">
        <v>0</v>
      </c>
      <c r="BO739" s="4">
        <v>0</v>
      </c>
      <c r="BP739" s="4">
        <v>0</v>
      </c>
      <c r="BQ739" s="4">
        <v>0</v>
      </c>
      <c r="BR739" s="4">
        <v>0</v>
      </c>
      <c r="BS739" s="4">
        <v>0</v>
      </c>
      <c r="BT739" s="4">
        <v>0</v>
      </c>
      <c r="BU739" s="4">
        <v>0</v>
      </c>
      <c r="BV739" s="4">
        <v>0</v>
      </c>
      <c r="BW739" s="4">
        <v>0</v>
      </c>
      <c r="BX739" s="4">
        <v>0</v>
      </c>
      <c r="BY739" s="4">
        <v>0</v>
      </c>
      <c r="BZ739" s="4">
        <v>0</v>
      </c>
    </row>
    <row r="740" spans="1:78" x14ac:dyDescent="0.15">
      <c r="A740" s="3">
        <v>40525</v>
      </c>
      <c r="B740" s="4">
        <v>2.0099999999999998</v>
      </c>
      <c r="C740" s="4">
        <v>2.57</v>
      </c>
      <c r="D740" s="4">
        <v>1.8</v>
      </c>
      <c r="E740" s="4">
        <v>2.0099999999999998</v>
      </c>
      <c r="F740" s="4">
        <v>0</v>
      </c>
      <c r="G740" s="4">
        <v>1131.6310000000001</v>
      </c>
      <c r="H740" s="4">
        <v>0</v>
      </c>
      <c r="I740" s="4">
        <v>3.2</v>
      </c>
      <c r="J740" s="4">
        <v>3.2</v>
      </c>
      <c r="K740" s="4">
        <v>2</v>
      </c>
      <c r="L740" s="4">
        <v>2.5499999999999998</v>
      </c>
      <c r="M740" s="4">
        <v>0</v>
      </c>
      <c r="N740" s="4">
        <v>75.2</v>
      </c>
      <c r="O740" s="4">
        <v>0</v>
      </c>
      <c r="P740" s="4">
        <v>3.85</v>
      </c>
      <c r="Q740" s="4">
        <v>3.85</v>
      </c>
      <c r="R740" s="4">
        <v>3.24</v>
      </c>
      <c r="S740" s="4">
        <v>3.25</v>
      </c>
      <c r="T740" s="4">
        <v>0</v>
      </c>
      <c r="U740" s="4">
        <v>45</v>
      </c>
      <c r="V740" s="4">
        <v>0</v>
      </c>
      <c r="W740" s="4">
        <v>3.59</v>
      </c>
      <c r="X740" s="4">
        <v>3.59</v>
      </c>
      <c r="Y740" s="4">
        <v>3.59</v>
      </c>
      <c r="Z740" s="4">
        <v>3.59</v>
      </c>
      <c r="AA740" s="4">
        <v>0</v>
      </c>
      <c r="AB740" s="4">
        <v>10</v>
      </c>
      <c r="AC740" s="4">
        <v>0</v>
      </c>
      <c r="AD740" s="4">
        <v>3.8</v>
      </c>
      <c r="AE740" s="4">
        <v>4</v>
      </c>
      <c r="AF740" s="4">
        <v>3.44</v>
      </c>
      <c r="AG740" s="4">
        <v>4</v>
      </c>
      <c r="AH740" s="4">
        <v>0</v>
      </c>
      <c r="AI740" s="4">
        <v>3.4</v>
      </c>
      <c r="AJ740" s="4">
        <v>0</v>
      </c>
      <c r="AK740" s="4">
        <v>4.4000000000000004</v>
      </c>
      <c r="AL740" s="4">
        <v>4.4000000000000004</v>
      </c>
      <c r="AM740" s="4">
        <v>4.4000000000000004</v>
      </c>
      <c r="AN740" s="4">
        <v>4.4000000000000004</v>
      </c>
      <c r="AO740" s="4">
        <v>0</v>
      </c>
      <c r="AP740" s="4">
        <v>5</v>
      </c>
      <c r="AQ740" s="4">
        <v>0</v>
      </c>
      <c r="AR740" s="4">
        <v>4.2</v>
      </c>
      <c r="AS740" s="4">
        <v>4.2</v>
      </c>
      <c r="AT740" s="4">
        <v>4.2</v>
      </c>
      <c r="AU740" s="4">
        <v>4.2</v>
      </c>
      <c r="AV740" s="4">
        <v>0</v>
      </c>
      <c r="AW740" s="4">
        <v>1.5</v>
      </c>
      <c r="AX740" s="4">
        <v>0</v>
      </c>
      <c r="AY740" s="4">
        <v>0</v>
      </c>
      <c r="AZ740" s="4">
        <v>0</v>
      </c>
      <c r="BA740" s="4">
        <v>0</v>
      </c>
      <c r="BB740" s="4">
        <v>0</v>
      </c>
      <c r="BC740" s="4">
        <v>0</v>
      </c>
      <c r="BD740" s="4">
        <v>0</v>
      </c>
      <c r="BE740" s="4">
        <v>0</v>
      </c>
      <c r="BF740" s="4">
        <v>0</v>
      </c>
      <c r="BG740" s="4">
        <v>0</v>
      </c>
      <c r="BH740" s="4">
        <v>0</v>
      </c>
      <c r="BI740" s="4">
        <v>0</v>
      </c>
      <c r="BJ740" s="4">
        <v>0</v>
      </c>
      <c r="BK740" s="4">
        <v>0</v>
      </c>
      <c r="BL740" s="4">
        <v>0</v>
      </c>
      <c r="BM740" s="4">
        <v>0</v>
      </c>
      <c r="BN740" s="4">
        <v>0</v>
      </c>
      <c r="BO740" s="4">
        <v>0</v>
      </c>
      <c r="BP740" s="4">
        <v>0</v>
      </c>
      <c r="BQ740" s="4">
        <v>0</v>
      </c>
      <c r="BR740" s="4">
        <v>0</v>
      </c>
      <c r="BS740" s="4">
        <v>0</v>
      </c>
      <c r="BT740" s="4">
        <v>0</v>
      </c>
      <c r="BU740" s="4">
        <v>0</v>
      </c>
      <c r="BV740" s="4">
        <v>0</v>
      </c>
      <c r="BW740" s="4">
        <v>0</v>
      </c>
      <c r="BX740" s="4">
        <v>0</v>
      </c>
      <c r="BY740" s="4">
        <v>0</v>
      </c>
      <c r="BZ740" s="4">
        <v>0</v>
      </c>
    </row>
    <row r="741" spans="1:78" x14ac:dyDescent="0.15">
      <c r="A741" s="3">
        <v>40526</v>
      </c>
      <c r="B741" s="4">
        <v>2</v>
      </c>
      <c r="C741" s="4">
        <v>2.0522</v>
      </c>
      <c r="D741" s="4">
        <v>1.95</v>
      </c>
      <c r="E741" s="4">
        <v>2.02</v>
      </c>
      <c r="F741" s="4">
        <v>0</v>
      </c>
      <c r="G741" s="4">
        <v>1408.7470000000001</v>
      </c>
      <c r="H741" s="4">
        <v>0</v>
      </c>
      <c r="I741" s="4">
        <v>3.28</v>
      </c>
      <c r="J741" s="4">
        <v>3.75</v>
      </c>
      <c r="K741" s="4">
        <v>3.28</v>
      </c>
      <c r="L741" s="4">
        <v>3.3</v>
      </c>
      <c r="M741" s="4">
        <v>0</v>
      </c>
      <c r="N741" s="4">
        <v>25.7</v>
      </c>
      <c r="O741" s="4">
        <v>0</v>
      </c>
      <c r="P741" s="4">
        <v>3.4</v>
      </c>
      <c r="Q741" s="4">
        <v>3.52</v>
      </c>
      <c r="R741" s="4">
        <v>3.3</v>
      </c>
      <c r="S741" s="4">
        <v>3.41</v>
      </c>
      <c r="T741" s="4">
        <v>0</v>
      </c>
      <c r="U741" s="4">
        <v>36.35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4.3</v>
      </c>
      <c r="AE741" s="4">
        <v>4.3</v>
      </c>
      <c r="AF741" s="4">
        <v>3.41</v>
      </c>
      <c r="AG741" s="4">
        <v>4.1500000000000004</v>
      </c>
      <c r="AH741" s="4">
        <v>0</v>
      </c>
      <c r="AI741" s="4">
        <v>16.7</v>
      </c>
      <c r="AJ741" s="4">
        <v>0</v>
      </c>
      <c r="AK741" s="4">
        <v>4.4000000000000004</v>
      </c>
      <c r="AL741" s="4">
        <v>4.4000000000000004</v>
      </c>
      <c r="AM741" s="4">
        <v>4.25</v>
      </c>
      <c r="AN741" s="4">
        <v>4.3499999999999996</v>
      </c>
      <c r="AO741" s="4">
        <v>0</v>
      </c>
      <c r="AP741" s="4">
        <v>21</v>
      </c>
      <c r="AQ741" s="4">
        <v>0</v>
      </c>
      <c r="AR741" s="4">
        <v>3.95</v>
      </c>
      <c r="AS741" s="4">
        <v>4.53</v>
      </c>
      <c r="AT741" s="4">
        <v>3.95</v>
      </c>
      <c r="AU741" s="4">
        <v>4.3</v>
      </c>
      <c r="AV741" s="4">
        <v>0</v>
      </c>
      <c r="AW741" s="4">
        <v>5.48</v>
      </c>
      <c r="AX741" s="4">
        <v>0</v>
      </c>
      <c r="AY741" s="4">
        <v>0</v>
      </c>
      <c r="AZ741" s="4">
        <v>0</v>
      </c>
      <c r="BA741" s="4">
        <v>0</v>
      </c>
      <c r="BB741" s="4">
        <v>0</v>
      </c>
      <c r="BC741" s="4">
        <v>0</v>
      </c>
      <c r="BD741" s="4">
        <v>0</v>
      </c>
      <c r="BE741" s="4">
        <v>0</v>
      </c>
      <c r="BF741" s="4">
        <v>0</v>
      </c>
      <c r="BG741" s="4">
        <v>0</v>
      </c>
      <c r="BH741" s="4">
        <v>0</v>
      </c>
      <c r="BI741" s="4">
        <v>0</v>
      </c>
      <c r="BJ741" s="4">
        <v>0</v>
      </c>
      <c r="BK741" s="4">
        <v>0</v>
      </c>
      <c r="BL741" s="4">
        <v>0</v>
      </c>
      <c r="BM741" s="4">
        <v>0</v>
      </c>
      <c r="BN741" s="4">
        <v>0</v>
      </c>
      <c r="BO741" s="4">
        <v>0</v>
      </c>
      <c r="BP741" s="4">
        <v>0</v>
      </c>
      <c r="BQ741" s="4">
        <v>0</v>
      </c>
      <c r="BR741" s="4">
        <v>0</v>
      </c>
      <c r="BS741" s="4">
        <v>0</v>
      </c>
      <c r="BT741" s="4">
        <v>0</v>
      </c>
      <c r="BU741" s="4">
        <v>0</v>
      </c>
      <c r="BV741" s="4">
        <v>0</v>
      </c>
      <c r="BW741" s="4">
        <v>0</v>
      </c>
      <c r="BX741" s="4">
        <v>0</v>
      </c>
      <c r="BY741" s="4">
        <v>0</v>
      </c>
      <c r="BZ741" s="4">
        <v>0</v>
      </c>
    </row>
    <row r="742" spans="1:78" x14ac:dyDescent="0.15">
      <c r="A742" s="3">
        <v>40527</v>
      </c>
      <c r="B742" s="4">
        <v>2.02</v>
      </c>
      <c r="C742" s="4">
        <v>2.08</v>
      </c>
      <c r="D742" s="4">
        <v>1.9835</v>
      </c>
      <c r="E742" s="4">
        <v>2.02</v>
      </c>
      <c r="F742" s="4">
        <v>0</v>
      </c>
      <c r="G742" s="4">
        <v>1309.2819999999999</v>
      </c>
      <c r="H742" s="4">
        <v>0</v>
      </c>
      <c r="I742" s="4">
        <v>3.3</v>
      </c>
      <c r="J742" s="4">
        <v>4.07</v>
      </c>
      <c r="K742" s="4">
        <v>2.0499999999999998</v>
      </c>
      <c r="L742" s="4">
        <v>3.62</v>
      </c>
      <c r="M742" s="4">
        <v>0</v>
      </c>
      <c r="N742" s="4">
        <v>147.76499999999999</v>
      </c>
      <c r="O742" s="4">
        <v>0</v>
      </c>
      <c r="P742" s="4">
        <v>3.41</v>
      </c>
      <c r="Q742" s="4">
        <v>3.58</v>
      </c>
      <c r="R742" s="4">
        <v>3.41</v>
      </c>
      <c r="S742" s="4">
        <v>3.58</v>
      </c>
      <c r="T742" s="4">
        <v>0</v>
      </c>
      <c r="U742" s="4">
        <v>30.02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4.5999999999999996</v>
      </c>
      <c r="AE742" s="4">
        <v>4.5999999999999996</v>
      </c>
      <c r="AF742" s="4">
        <v>4.2</v>
      </c>
      <c r="AG742" s="4">
        <v>4.2</v>
      </c>
      <c r="AH742" s="4">
        <v>0</v>
      </c>
      <c r="AI742" s="4">
        <v>6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4.2</v>
      </c>
      <c r="AS742" s="4">
        <v>4.5</v>
      </c>
      <c r="AT742" s="4">
        <v>4.2</v>
      </c>
      <c r="AU742" s="4">
        <v>4.5</v>
      </c>
      <c r="AV742" s="4">
        <v>0</v>
      </c>
      <c r="AW742" s="4">
        <v>2.2000000000000002</v>
      </c>
      <c r="AX742" s="4">
        <v>0</v>
      </c>
      <c r="AY742" s="4">
        <v>0</v>
      </c>
      <c r="AZ742" s="4">
        <v>0</v>
      </c>
      <c r="BA742" s="4">
        <v>0</v>
      </c>
      <c r="BB742" s="4">
        <v>0</v>
      </c>
      <c r="BC742" s="4">
        <v>0</v>
      </c>
      <c r="BD742" s="4">
        <v>0</v>
      </c>
      <c r="BE742" s="4">
        <v>0</v>
      </c>
      <c r="BF742" s="4">
        <v>0</v>
      </c>
      <c r="BG742" s="4">
        <v>0</v>
      </c>
      <c r="BH742" s="4">
        <v>0</v>
      </c>
      <c r="BI742" s="4">
        <v>0</v>
      </c>
      <c r="BJ742" s="4">
        <v>0</v>
      </c>
      <c r="BK742" s="4">
        <v>0</v>
      </c>
      <c r="BL742" s="4">
        <v>0</v>
      </c>
      <c r="BM742" s="4">
        <v>0</v>
      </c>
      <c r="BN742" s="4">
        <v>0</v>
      </c>
      <c r="BO742" s="4">
        <v>0</v>
      </c>
      <c r="BP742" s="4">
        <v>0</v>
      </c>
      <c r="BQ742" s="4">
        <v>0</v>
      </c>
      <c r="BR742" s="4">
        <v>0</v>
      </c>
      <c r="BS742" s="4">
        <v>0</v>
      </c>
      <c r="BT742" s="4">
        <v>0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</row>
    <row r="743" spans="1:78" x14ac:dyDescent="0.15">
      <c r="A743" s="3">
        <v>40528</v>
      </c>
      <c r="B743" s="4">
        <v>2.0099999999999998</v>
      </c>
      <c r="C743" s="4">
        <v>2.0699999999999998</v>
      </c>
      <c r="D743" s="4">
        <v>1.97</v>
      </c>
      <c r="E743" s="4">
        <v>2</v>
      </c>
      <c r="F743" s="4">
        <v>0</v>
      </c>
      <c r="G743" s="4">
        <v>1343.421</v>
      </c>
      <c r="H743" s="4">
        <v>0</v>
      </c>
      <c r="I743" s="4">
        <v>3.08</v>
      </c>
      <c r="J743" s="4">
        <v>4.3</v>
      </c>
      <c r="K743" s="4">
        <v>3.05</v>
      </c>
      <c r="L743" s="4">
        <v>4.3</v>
      </c>
      <c r="M743" s="4">
        <v>0</v>
      </c>
      <c r="N743" s="4">
        <v>70.400000000000006</v>
      </c>
      <c r="O743" s="4">
        <v>0</v>
      </c>
      <c r="P743" s="4">
        <v>3.41</v>
      </c>
      <c r="Q743" s="4">
        <v>4</v>
      </c>
      <c r="R743" s="4">
        <v>3.41</v>
      </c>
      <c r="S743" s="4">
        <v>4</v>
      </c>
      <c r="T743" s="4">
        <v>0</v>
      </c>
      <c r="U743" s="4">
        <v>5.6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4.3499999999999996</v>
      </c>
      <c r="AE743" s="4">
        <v>4.3499999999999996</v>
      </c>
      <c r="AF743" s="4">
        <v>4.3499999999999996</v>
      </c>
      <c r="AG743" s="4">
        <v>4.3499999999999996</v>
      </c>
      <c r="AH743" s="4">
        <v>0</v>
      </c>
      <c r="AI743" s="4">
        <v>20</v>
      </c>
      <c r="AJ743" s="4">
        <v>0</v>
      </c>
      <c r="AK743" s="4">
        <v>4.3</v>
      </c>
      <c r="AL743" s="4">
        <v>4.3</v>
      </c>
      <c r="AM743" s="4">
        <v>4.3</v>
      </c>
      <c r="AN743" s="4">
        <v>4.3</v>
      </c>
      <c r="AO743" s="4">
        <v>0</v>
      </c>
      <c r="AP743" s="4">
        <v>2</v>
      </c>
      <c r="AQ743" s="4">
        <v>0</v>
      </c>
      <c r="AR743" s="4">
        <v>0</v>
      </c>
      <c r="AS743" s="4">
        <v>0</v>
      </c>
      <c r="AT743" s="4">
        <v>0</v>
      </c>
      <c r="AU743" s="4">
        <v>0</v>
      </c>
      <c r="AV743" s="4">
        <v>0</v>
      </c>
      <c r="AW743" s="4">
        <v>0</v>
      </c>
      <c r="AX743" s="4">
        <v>0</v>
      </c>
      <c r="AY743" s="4">
        <v>0</v>
      </c>
      <c r="AZ743" s="4">
        <v>0</v>
      </c>
      <c r="BA743" s="4">
        <v>0</v>
      </c>
      <c r="BB743" s="4">
        <v>0</v>
      </c>
      <c r="BC743" s="4">
        <v>0</v>
      </c>
      <c r="BD743" s="4">
        <v>0</v>
      </c>
      <c r="BE743" s="4">
        <v>0</v>
      </c>
      <c r="BF743" s="4">
        <v>0</v>
      </c>
      <c r="BG743" s="4">
        <v>0</v>
      </c>
      <c r="BH743" s="4">
        <v>0</v>
      </c>
      <c r="BI743" s="4">
        <v>0</v>
      </c>
      <c r="BJ743" s="4">
        <v>0</v>
      </c>
      <c r="BK743" s="4">
        <v>0</v>
      </c>
      <c r="BL743" s="4">
        <v>0</v>
      </c>
      <c r="BM743" s="4">
        <v>0</v>
      </c>
      <c r="BN743" s="4">
        <v>0</v>
      </c>
      <c r="BO743" s="4">
        <v>0</v>
      </c>
      <c r="BP743" s="4">
        <v>0</v>
      </c>
      <c r="BQ743" s="4">
        <v>0</v>
      </c>
      <c r="BR743" s="4">
        <v>0</v>
      </c>
      <c r="BS743" s="4">
        <v>0</v>
      </c>
      <c r="BT743" s="4">
        <v>0</v>
      </c>
      <c r="BU743" s="4">
        <v>0</v>
      </c>
      <c r="BV743" s="4">
        <v>0</v>
      </c>
      <c r="BW743" s="4">
        <v>0</v>
      </c>
      <c r="BX743" s="4">
        <v>0</v>
      </c>
      <c r="BY743" s="4">
        <v>0</v>
      </c>
      <c r="BZ743" s="4">
        <v>0</v>
      </c>
    </row>
    <row r="744" spans="1:78" x14ac:dyDescent="0.15">
      <c r="A744" s="3">
        <v>40529</v>
      </c>
      <c r="B744" s="4">
        <v>2</v>
      </c>
      <c r="C744" s="4">
        <v>2.11</v>
      </c>
      <c r="D744" s="4">
        <v>1.7</v>
      </c>
      <c r="E744" s="4">
        <v>2</v>
      </c>
      <c r="F744" s="4">
        <v>0</v>
      </c>
      <c r="G744" s="4">
        <v>1340.5619999999999</v>
      </c>
      <c r="H744" s="4">
        <v>0</v>
      </c>
      <c r="I744" s="4">
        <v>3.7</v>
      </c>
      <c r="J744" s="4">
        <v>4.5</v>
      </c>
      <c r="K744" s="4">
        <v>3.68</v>
      </c>
      <c r="L744" s="4">
        <v>3.7</v>
      </c>
      <c r="M744" s="4">
        <v>0</v>
      </c>
      <c r="N744" s="4">
        <v>105.6</v>
      </c>
      <c r="O744" s="4">
        <v>0</v>
      </c>
      <c r="P744" s="4">
        <v>3.95</v>
      </c>
      <c r="Q744" s="4">
        <v>3.95</v>
      </c>
      <c r="R744" s="4">
        <v>3.95</v>
      </c>
      <c r="S744" s="4">
        <v>3.95</v>
      </c>
      <c r="T744" s="4">
        <v>0</v>
      </c>
      <c r="U744" s="4">
        <v>20</v>
      </c>
      <c r="V744" s="4">
        <v>0</v>
      </c>
      <c r="W744" s="4">
        <v>4.2</v>
      </c>
      <c r="X744" s="4">
        <v>6.5</v>
      </c>
      <c r="Y744" s="4">
        <v>4.2</v>
      </c>
      <c r="Z744" s="4">
        <v>6.5</v>
      </c>
      <c r="AA744" s="4">
        <v>0</v>
      </c>
      <c r="AB744" s="4">
        <v>3.6</v>
      </c>
      <c r="AC744" s="4">
        <v>0</v>
      </c>
      <c r="AD744" s="4">
        <v>5.3034999999999997</v>
      </c>
      <c r="AE744" s="4">
        <v>5.3034999999999997</v>
      </c>
      <c r="AF744" s="4">
        <v>4.5999999999999996</v>
      </c>
      <c r="AG744" s="4">
        <v>4.5999999999999996</v>
      </c>
      <c r="AH744" s="4">
        <v>0</v>
      </c>
      <c r="AI744" s="4">
        <v>12.3</v>
      </c>
      <c r="AJ744" s="4">
        <v>0</v>
      </c>
      <c r="AK744" s="4">
        <v>4.8841999999999999</v>
      </c>
      <c r="AL744" s="4">
        <v>4.8841999999999999</v>
      </c>
      <c r="AM744" s="4">
        <v>4.8841999999999999</v>
      </c>
      <c r="AN744" s="4">
        <v>4.8841999999999999</v>
      </c>
      <c r="AO744" s="4">
        <v>0</v>
      </c>
      <c r="AP744" s="4">
        <v>10</v>
      </c>
      <c r="AQ744" s="4">
        <v>0</v>
      </c>
      <c r="AR744" s="4">
        <v>4.72</v>
      </c>
      <c r="AS744" s="4">
        <v>4.72</v>
      </c>
      <c r="AT744" s="4">
        <v>4.5999999999999996</v>
      </c>
      <c r="AU744" s="4">
        <v>4.5999999999999996</v>
      </c>
      <c r="AV744" s="4">
        <v>0</v>
      </c>
      <c r="AW744" s="4">
        <v>9.9499999999999993</v>
      </c>
      <c r="AX744" s="4">
        <v>0</v>
      </c>
      <c r="AY744" s="4">
        <v>0</v>
      </c>
      <c r="AZ744" s="4">
        <v>0</v>
      </c>
      <c r="BA744" s="4">
        <v>0</v>
      </c>
      <c r="BB744" s="4">
        <v>0</v>
      </c>
      <c r="BC744" s="4">
        <v>0</v>
      </c>
      <c r="BD744" s="4">
        <v>0</v>
      </c>
      <c r="BE744" s="4">
        <v>0</v>
      </c>
      <c r="BF744" s="4">
        <v>0</v>
      </c>
      <c r="BG744" s="4">
        <v>0</v>
      </c>
      <c r="BH744" s="4">
        <v>0</v>
      </c>
      <c r="BI744" s="4">
        <v>0</v>
      </c>
      <c r="BJ744" s="4">
        <v>0</v>
      </c>
      <c r="BK744" s="4">
        <v>0</v>
      </c>
      <c r="BL744" s="4">
        <v>0</v>
      </c>
      <c r="BM744" s="4">
        <v>0</v>
      </c>
      <c r="BN744" s="4">
        <v>0</v>
      </c>
      <c r="BO744" s="4">
        <v>0</v>
      </c>
      <c r="BP744" s="4">
        <v>0</v>
      </c>
      <c r="BQ744" s="4">
        <v>0</v>
      </c>
      <c r="BR744" s="4">
        <v>0</v>
      </c>
      <c r="BS744" s="4">
        <v>0</v>
      </c>
      <c r="BT744" s="4">
        <v>3.2229999999999999</v>
      </c>
      <c r="BU744" s="4">
        <v>3.2229999999999999</v>
      </c>
      <c r="BV744" s="4">
        <v>3.2229999999999999</v>
      </c>
      <c r="BW744" s="4">
        <v>3.2229999999999999</v>
      </c>
      <c r="BX744" s="4">
        <v>0</v>
      </c>
      <c r="BY744" s="4">
        <v>0.19</v>
      </c>
      <c r="BZ744" s="4">
        <v>0</v>
      </c>
    </row>
    <row r="745" spans="1:78" x14ac:dyDescent="0.15">
      <c r="A745" s="3">
        <v>40532</v>
      </c>
      <c r="B745" s="4">
        <v>2.1</v>
      </c>
      <c r="C745" s="4">
        <v>2.2200000000000002</v>
      </c>
      <c r="D745" s="4">
        <v>1.95</v>
      </c>
      <c r="E745" s="4">
        <v>2.12</v>
      </c>
      <c r="F745" s="4">
        <v>0</v>
      </c>
      <c r="G745" s="4">
        <v>1386.75</v>
      </c>
      <c r="H745" s="4">
        <v>0</v>
      </c>
      <c r="I745" s="4">
        <v>3.71</v>
      </c>
      <c r="J745" s="4">
        <v>4.2</v>
      </c>
      <c r="K745" s="4">
        <v>2.0099999999999998</v>
      </c>
      <c r="L745" s="4">
        <v>3.55</v>
      </c>
      <c r="M745" s="4">
        <v>0</v>
      </c>
      <c r="N745" s="4">
        <v>166.6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3</v>
      </c>
      <c r="X745" s="4">
        <v>3</v>
      </c>
      <c r="Y745" s="4">
        <v>3</v>
      </c>
      <c r="Z745" s="4">
        <v>3</v>
      </c>
      <c r="AA745" s="4">
        <v>0</v>
      </c>
      <c r="AB745" s="4">
        <v>6</v>
      </c>
      <c r="AC745" s="4">
        <v>0</v>
      </c>
      <c r="AD745" s="4">
        <v>4.8499999999999996</v>
      </c>
      <c r="AE745" s="4">
        <v>4.8499999999999996</v>
      </c>
      <c r="AF745" s="4">
        <v>4.8499999999999996</v>
      </c>
      <c r="AG745" s="4">
        <v>4.8499999999999996</v>
      </c>
      <c r="AH745" s="4">
        <v>0</v>
      </c>
      <c r="AI745" s="4">
        <v>0.6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4.5999999999999996</v>
      </c>
      <c r="AS745" s="4">
        <v>4.5999999999999996</v>
      </c>
      <c r="AT745" s="4">
        <v>3.9180999999999999</v>
      </c>
      <c r="AU745" s="4">
        <v>3.9180999999999999</v>
      </c>
      <c r="AV745" s="4">
        <v>0</v>
      </c>
      <c r="AW745" s="4">
        <v>2.9</v>
      </c>
      <c r="AX745" s="4">
        <v>0</v>
      </c>
      <c r="AY745" s="4">
        <v>4.9000000000000004</v>
      </c>
      <c r="AZ745" s="4">
        <v>4.9000000000000004</v>
      </c>
      <c r="BA745" s="4">
        <v>4.9000000000000004</v>
      </c>
      <c r="BB745" s="4">
        <v>4.9000000000000004</v>
      </c>
      <c r="BC745" s="4">
        <v>0</v>
      </c>
      <c r="BD745" s="4">
        <v>5</v>
      </c>
      <c r="BE745" s="4">
        <v>0</v>
      </c>
      <c r="BF745" s="4">
        <v>3.2029999999999998</v>
      </c>
      <c r="BG745" s="4">
        <v>3.2029999999999998</v>
      </c>
      <c r="BH745" s="4">
        <v>3.2029999999999998</v>
      </c>
      <c r="BI745" s="4">
        <v>3.2029999999999998</v>
      </c>
      <c r="BJ745" s="4">
        <v>0</v>
      </c>
      <c r="BK745" s="4">
        <v>0.01</v>
      </c>
      <c r="BL745" s="4">
        <v>0</v>
      </c>
      <c r="BM745" s="4">
        <v>0</v>
      </c>
      <c r="BN745" s="4">
        <v>0</v>
      </c>
      <c r="BO745" s="4">
        <v>0</v>
      </c>
      <c r="BP745" s="4">
        <v>0</v>
      </c>
      <c r="BQ745" s="4">
        <v>0</v>
      </c>
      <c r="BR745" s="4">
        <v>0</v>
      </c>
      <c r="BS745" s="4">
        <v>0</v>
      </c>
      <c r="BT745" s="4">
        <v>0</v>
      </c>
      <c r="BU745" s="4">
        <v>0</v>
      </c>
      <c r="BV745" s="4">
        <v>0</v>
      </c>
      <c r="BW745" s="4">
        <v>0</v>
      </c>
      <c r="BX745" s="4">
        <v>0</v>
      </c>
      <c r="BY745" s="4">
        <v>0</v>
      </c>
      <c r="BZ745" s="4">
        <v>0</v>
      </c>
    </row>
    <row r="746" spans="1:78" x14ac:dyDescent="0.15">
      <c r="A746" s="3">
        <v>40533</v>
      </c>
      <c r="B746" s="4">
        <v>2.2599999999999998</v>
      </c>
      <c r="C746" s="4">
        <v>2.5099999999999998</v>
      </c>
      <c r="D746" s="4">
        <v>2.25</v>
      </c>
      <c r="E746" s="4">
        <v>2.35</v>
      </c>
      <c r="F746" s="4">
        <v>0</v>
      </c>
      <c r="G746" s="4">
        <v>932.27</v>
      </c>
      <c r="H746" s="4">
        <v>0</v>
      </c>
      <c r="I746" s="4">
        <v>4.3</v>
      </c>
      <c r="J746" s="4">
        <v>5.05</v>
      </c>
      <c r="K746" s="4">
        <v>3.5</v>
      </c>
      <c r="L746" s="4">
        <v>4.43</v>
      </c>
      <c r="M746" s="4">
        <v>0</v>
      </c>
      <c r="N746" s="4">
        <v>118.93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4.4000000000000004</v>
      </c>
      <c r="AE746" s="4">
        <v>4.4000000000000004</v>
      </c>
      <c r="AF746" s="4">
        <v>4.4000000000000004</v>
      </c>
      <c r="AG746" s="4">
        <v>4.4000000000000004</v>
      </c>
      <c r="AH746" s="4">
        <v>0</v>
      </c>
      <c r="AI746" s="4">
        <v>2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4.8</v>
      </c>
      <c r="AS746" s="4">
        <v>4.88</v>
      </c>
      <c r="AT746" s="4">
        <v>4.7</v>
      </c>
      <c r="AU746" s="4">
        <v>4.7</v>
      </c>
      <c r="AV746" s="4">
        <v>0</v>
      </c>
      <c r="AW746" s="4">
        <v>13.9</v>
      </c>
      <c r="AX746" s="4">
        <v>0</v>
      </c>
      <c r="AY746" s="4">
        <v>0</v>
      </c>
      <c r="AZ746" s="4">
        <v>0</v>
      </c>
      <c r="BA746" s="4">
        <v>0</v>
      </c>
      <c r="BB746" s="4">
        <v>0</v>
      </c>
      <c r="BC746" s="4">
        <v>0</v>
      </c>
      <c r="BD746" s="4">
        <v>0</v>
      </c>
      <c r="BE746" s="4">
        <v>0</v>
      </c>
      <c r="BF746" s="4">
        <v>0</v>
      </c>
      <c r="BG746" s="4">
        <v>0</v>
      </c>
      <c r="BH746" s="4">
        <v>0</v>
      </c>
      <c r="BI746" s="4">
        <v>0</v>
      </c>
      <c r="BJ746" s="4">
        <v>0</v>
      </c>
      <c r="BK746" s="4">
        <v>0</v>
      </c>
      <c r="BL746" s="4">
        <v>0</v>
      </c>
      <c r="BM746" s="4">
        <v>0</v>
      </c>
      <c r="BN746" s="4">
        <v>0</v>
      </c>
      <c r="BO746" s="4">
        <v>0</v>
      </c>
      <c r="BP746" s="4">
        <v>0</v>
      </c>
      <c r="BQ746" s="4">
        <v>0</v>
      </c>
      <c r="BR746" s="4">
        <v>0</v>
      </c>
      <c r="BS746" s="4">
        <v>0</v>
      </c>
      <c r="BT746" s="4">
        <v>3.2955000000000001</v>
      </c>
      <c r="BU746" s="4">
        <v>3.2955000000000001</v>
      </c>
      <c r="BV746" s="4">
        <v>3.2955000000000001</v>
      </c>
      <c r="BW746" s="4">
        <v>3.2955000000000001</v>
      </c>
      <c r="BX746" s="4">
        <v>0</v>
      </c>
      <c r="BY746" s="4">
        <v>0.17</v>
      </c>
      <c r="BZ746" s="4">
        <v>0</v>
      </c>
    </row>
    <row r="747" spans="1:78" x14ac:dyDescent="0.15">
      <c r="A747" s="3">
        <v>40534</v>
      </c>
      <c r="B747" s="4">
        <v>2.5</v>
      </c>
      <c r="C747" s="4">
        <v>3</v>
      </c>
      <c r="D747" s="4">
        <v>2.4</v>
      </c>
      <c r="E747" s="4">
        <v>3</v>
      </c>
      <c r="F747" s="4">
        <v>0</v>
      </c>
      <c r="G747" s="4">
        <v>895.85500000000002</v>
      </c>
      <c r="H747" s="4">
        <v>0</v>
      </c>
      <c r="I747" s="4">
        <v>4.0999999999999996</v>
      </c>
      <c r="J747" s="4">
        <v>4.43</v>
      </c>
      <c r="K747" s="4">
        <v>4</v>
      </c>
      <c r="L747" s="4">
        <v>4.18</v>
      </c>
      <c r="M747" s="4">
        <v>0</v>
      </c>
      <c r="N747" s="4">
        <v>54.814999999999998</v>
      </c>
      <c r="O747" s="4">
        <v>0</v>
      </c>
      <c r="P747" s="4">
        <v>4.5</v>
      </c>
      <c r="Q747" s="4">
        <v>4.5</v>
      </c>
      <c r="R747" s="4">
        <v>4.5</v>
      </c>
      <c r="S747" s="4">
        <v>4.5</v>
      </c>
      <c r="T747" s="4">
        <v>0</v>
      </c>
      <c r="U747" s="4">
        <v>1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5.3</v>
      </c>
      <c r="AE747" s="4">
        <v>5.3</v>
      </c>
      <c r="AF747" s="4">
        <v>5.3</v>
      </c>
      <c r="AG747" s="4">
        <v>5.3</v>
      </c>
      <c r="AH747" s="4">
        <v>0</v>
      </c>
      <c r="AI747" s="4">
        <v>1</v>
      </c>
      <c r="AJ747" s="4">
        <v>0</v>
      </c>
      <c r="AK747" s="4">
        <v>4.7699999999999996</v>
      </c>
      <c r="AL747" s="4">
        <v>4.7699999999999996</v>
      </c>
      <c r="AM747" s="4">
        <v>4.1130000000000004</v>
      </c>
      <c r="AN747" s="4">
        <v>4.1130000000000004</v>
      </c>
      <c r="AO747" s="4">
        <v>0</v>
      </c>
      <c r="AP747" s="4">
        <v>1.4</v>
      </c>
      <c r="AQ747" s="4">
        <v>0</v>
      </c>
      <c r="AR747" s="4">
        <v>4.95</v>
      </c>
      <c r="AS747" s="4">
        <v>5.23</v>
      </c>
      <c r="AT747" s="4">
        <v>4.74</v>
      </c>
      <c r="AU747" s="4">
        <v>5.23</v>
      </c>
      <c r="AV747" s="4">
        <v>0</v>
      </c>
      <c r="AW747" s="4">
        <v>9</v>
      </c>
      <c r="AX747" s="4">
        <v>0</v>
      </c>
      <c r="AY747" s="4">
        <v>0</v>
      </c>
      <c r="AZ747" s="4">
        <v>0</v>
      </c>
      <c r="BA747" s="4">
        <v>0</v>
      </c>
      <c r="BB747" s="4">
        <v>0</v>
      </c>
      <c r="BC747" s="4">
        <v>0</v>
      </c>
      <c r="BD747" s="4">
        <v>0</v>
      </c>
      <c r="BE747" s="4">
        <v>0</v>
      </c>
      <c r="BF747" s="4">
        <v>0</v>
      </c>
      <c r="BG747" s="4">
        <v>0</v>
      </c>
      <c r="BH747" s="4">
        <v>0</v>
      </c>
      <c r="BI747" s="4">
        <v>0</v>
      </c>
      <c r="BJ747" s="4">
        <v>0</v>
      </c>
      <c r="BK747" s="4">
        <v>0</v>
      </c>
      <c r="BL747" s="4">
        <v>0</v>
      </c>
      <c r="BM747" s="4">
        <v>0</v>
      </c>
      <c r="BN747" s="4">
        <v>0</v>
      </c>
      <c r="BO747" s="4">
        <v>0</v>
      </c>
      <c r="BP747" s="4">
        <v>0</v>
      </c>
      <c r="BQ747" s="4">
        <v>0</v>
      </c>
      <c r="BR747" s="4">
        <v>0</v>
      </c>
      <c r="BS747" s="4">
        <v>0</v>
      </c>
      <c r="BT747" s="4">
        <v>0</v>
      </c>
      <c r="BU747" s="4">
        <v>0</v>
      </c>
      <c r="BV747" s="4">
        <v>0</v>
      </c>
      <c r="BW747" s="4">
        <v>0</v>
      </c>
      <c r="BX747" s="4">
        <v>0</v>
      </c>
      <c r="BY747" s="4">
        <v>0</v>
      </c>
      <c r="BZ747" s="4">
        <v>0</v>
      </c>
    </row>
    <row r="748" spans="1:78" x14ac:dyDescent="0.15">
      <c r="A748" s="3">
        <v>40535</v>
      </c>
      <c r="B748" s="4">
        <v>2.57</v>
      </c>
      <c r="C748" s="4">
        <v>3.61</v>
      </c>
      <c r="D748" s="4">
        <v>2.57</v>
      </c>
      <c r="E748" s="4">
        <v>3.25</v>
      </c>
      <c r="F748" s="4">
        <v>0</v>
      </c>
      <c r="G748" s="4">
        <v>719.62</v>
      </c>
      <c r="H748" s="4">
        <v>0</v>
      </c>
      <c r="I748" s="4">
        <v>5.65</v>
      </c>
      <c r="J748" s="4">
        <v>5.7</v>
      </c>
      <c r="K748" s="4">
        <v>5.62</v>
      </c>
      <c r="L748" s="4">
        <v>5.66</v>
      </c>
      <c r="M748" s="4">
        <v>0</v>
      </c>
      <c r="N748" s="4">
        <v>25.8</v>
      </c>
      <c r="O748" s="4">
        <v>0</v>
      </c>
      <c r="P748" s="4">
        <v>5.5</v>
      </c>
      <c r="Q748" s="4">
        <v>5.5</v>
      </c>
      <c r="R748" s="4">
        <v>5.5</v>
      </c>
      <c r="S748" s="4">
        <v>5.5</v>
      </c>
      <c r="T748" s="4">
        <v>0</v>
      </c>
      <c r="U748" s="4">
        <v>1</v>
      </c>
      <c r="V748" s="4">
        <v>0</v>
      </c>
      <c r="W748" s="4">
        <v>6.5</v>
      </c>
      <c r="X748" s="4">
        <v>6.5</v>
      </c>
      <c r="Y748" s="4">
        <v>6.5</v>
      </c>
      <c r="Z748" s="4">
        <v>6.5</v>
      </c>
      <c r="AA748" s="4">
        <v>0</v>
      </c>
      <c r="AB748" s="4">
        <v>2.1</v>
      </c>
      <c r="AC748" s="4">
        <v>0</v>
      </c>
      <c r="AD748" s="4">
        <v>5.38</v>
      </c>
      <c r="AE748" s="4">
        <v>5.68</v>
      </c>
      <c r="AF748" s="4">
        <v>5.38</v>
      </c>
      <c r="AG748" s="4">
        <v>5.53</v>
      </c>
      <c r="AH748" s="4">
        <v>0</v>
      </c>
      <c r="AI748" s="4">
        <v>5.6</v>
      </c>
      <c r="AJ748" s="4">
        <v>0</v>
      </c>
      <c r="AK748" s="4">
        <v>5.3</v>
      </c>
      <c r="AL748" s="4">
        <v>5.3</v>
      </c>
      <c r="AM748" s="4">
        <v>5.3</v>
      </c>
      <c r="AN748" s="4">
        <v>5.3</v>
      </c>
      <c r="AO748" s="4">
        <v>0</v>
      </c>
      <c r="AP748" s="4">
        <v>1</v>
      </c>
      <c r="AQ748" s="4">
        <v>0</v>
      </c>
      <c r="AR748" s="4">
        <v>5.7</v>
      </c>
      <c r="AS748" s="4">
        <v>5.8</v>
      </c>
      <c r="AT748" s="4">
        <v>5.2</v>
      </c>
      <c r="AU748" s="4">
        <v>5.8</v>
      </c>
      <c r="AV748" s="4">
        <v>0</v>
      </c>
      <c r="AW748" s="4">
        <v>3.95</v>
      </c>
      <c r="AX748" s="4">
        <v>0</v>
      </c>
      <c r="AY748" s="4">
        <v>0</v>
      </c>
      <c r="AZ748" s="4">
        <v>0</v>
      </c>
      <c r="BA748" s="4">
        <v>0</v>
      </c>
      <c r="BB748" s="4">
        <v>0</v>
      </c>
      <c r="BC748" s="4">
        <v>0</v>
      </c>
      <c r="BD748" s="4">
        <v>0</v>
      </c>
      <c r="BE748" s="4">
        <v>0</v>
      </c>
      <c r="BF748" s="4">
        <v>0</v>
      </c>
      <c r="BG748" s="4">
        <v>0</v>
      </c>
      <c r="BH748" s="4">
        <v>0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4">
        <v>0</v>
      </c>
      <c r="BQ748" s="4">
        <v>0</v>
      </c>
      <c r="BR748" s="4">
        <v>0</v>
      </c>
      <c r="BS748" s="4">
        <v>0</v>
      </c>
      <c r="BT748" s="4">
        <v>3.3616999999999999</v>
      </c>
      <c r="BU748" s="4">
        <v>3.3616999999999999</v>
      </c>
      <c r="BV748" s="4">
        <v>3.3616999999999999</v>
      </c>
      <c r="BW748" s="4">
        <v>3.3616999999999999</v>
      </c>
      <c r="BX748" s="4">
        <v>0</v>
      </c>
      <c r="BY748" s="4">
        <v>0.03</v>
      </c>
      <c r="BZ748" s="4">
        <v>0</v>
      </c>
    </row>
    <row r="749" spans="1:78" x14ac:dyDescent="0.15">
      <c r="A749" s="3">
        <v>40536</v>
      </c>
      <c r="B749" s="4">
        <v>4.8</v>
      </c>
      <c r="C749" s="4">
        <v>4.8</v>
      </c>
      <c r="D749" s="4">
        <v>3.2</v>
      </c>
      <c r="E749" s="4">
        <v>4.3</v>
      </c>
      <c r="F749" s="4">
        <v>0</v>
      </c>
      <c r="G749" s="4">
        <v>806.59</v>
      </c>
      <c r="H749" s="4">
        <v>0</v>
      </c>
      <c r="I749" s="4">
        <v>4.8</v>
      </c>
      <c r="J749" s="4">
        <v>5.8</v>
      </c>
      <c r="K749" s="4">
        <v>4.0999999999999996</v>
      </c>
      <c r="L749" s="4">
        <v>5.4</v>
      </c>
      <c r="M749" s="4">
        <v>0</v>
      </c>
      <c r="N749" s="4">
        <v>27.65</v>
      </c>
      <c r="O749" s="4">
        <v>0</v>
      </c>
      <c r="P749" s="4">
        <v>6.2</v>
      </c>
      <c r="Q749" s="4">
        <v>6.2</v>
      </c>
      <c r="R749" s="4">
        <v>5.2</v>
      </c>
      <c r="S749" s="4">
        <v>5.2</v>
      </c>
      <c r="T749" s="4">
        <v>0</v>
      </c>
      <c r="U749" s="4">
        <v>8.98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6</v>
      </c>
      <c r="AE749" s="4">
        <v>6</v>
      </c>
      <c r="AF749" s="4">
        <v>6</v>
      </c>
      <c r="AG749" s="4">
        <v>6</v>
      </c>
      <c r="AH749" s="4">
        <v>0</v>
      </c>
      <c r="AI749" s="4">
        <v>0.98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4">
        <v>5.75</v>
      </c>
      <c r="AS749" s="4">
        <v>6.1</v>
      </c>
      <c r="AT749" s="4">
        <v>4.4264000000000001</v>
      </c>
      <c r="AU749" s="4">
        <v>4.4264000000000001</v>
      </c>
      <c r="AV749" s="4">
        <v>0</v>
      </c>
      <c r="AW749" s="4">
        <v>17.95</v>
      </c>
      <c r="AX749" s="4">
        <v>0</v>
      </c>
      <c r="AY749" s="4">
        <v>0</v>
      </c>
      <c r="AZ749" s="4">
        <v>0</v>
      </c>
      <c r="BA749" s="4">
        <v>0</v>
      </c>
      <c r="BB749" s="4">
        <v>0</v>
      </c>
      <c r="BC749" s="4">
        <v>0</v>
      </c>
      <c r="BD749" s="4">
        <v>0</v>
      </c>
      <c r="BE749" s="4">
        <v>0</v>
      </c>
      <c r="BF749" s="4">
        <v>3.3607</v>
      </c>
      <c r="BG749" s="4">
        <v>3.3607</v>
      </c>
      <c r="BH749" s="4">
        <v>3.3607</v>
      </c>
      <c r="BI749" s="4">
        <v>3.3607</v>
      </c>
      <c r="BJ749" s="4">
        <v>0</v>
      </c>
      <c r="BK749" s="4">
        <v>0.06</v>
      </c>
      <c r="BL749" s="4">
        <v>0</v>
      </c>
      <c r="BM749" s="4">
        <v>0</v>
      </c>
      <c r="BN749" s="4">
        <v>0</v>
      </c>
      <c r="BO749" s="4">
        <v>0</v>
      </c>
      <c r="BP749" s="4">
        <v>0</v>
      </c>
      <c r="BQ749" s="4">
        <v>0</v>
      </c>
      <c r="BR749" s="4">
        <v>0</v>
      </c>
      <c r="BS749" s="4">
        <v>0</v>
      </c>
      <c r="BT749" s="4">
        <v>0</v>
      </c>
      <c r="BU749" s="4">
        <v>0</v>
      </c>
      <c r="BV749" s="4">
        <v>0</v>
      </c>
      <c r="BW749" s="4">
        <v>0</v>
      </c>
      <c r="BX749" s="4">
        <v>0</v>
      </c>
      <c r="BY749" s="4">
        <v>0</v>
      </c>
      <c r="BZ749" s="4">
        <v>0</v>
      </c>
    </row>
    <row r="750" spans="1:78" x14ac:dyDescent="0.15">
      <c r="A750" s="3">
        <v>40539</v>
      </c>
      <c r="B750" s="4">
        <v>4.5199999999999996</v>
      </c>
      <c r="C750" s="4">
        <v>4.8</v>
      </c>
      <c r="D750" s="4">
        <v>4.46</v>
      </c>
      <c r="E750" s="4">
        <v>4.5199999999999996</v>
      </c>
      <c r="F750" s="4">
        <v>0</v>
      </c>
      <c r="G750" s="4">
        <v>942.61</v>
      </c>
      <c r="H750" s="4">
        <v>0</v>
      </c>
      <c r="I750" s="4">
        <v>4.58</v>
      </c>
      <c r="J750" s="4">
        <v>5.5</v>
      </c>
      <c r="K750" s="4">
        <v>4.3</v>
      </c>
      <c r="L750" s="4">
        <v>5.5</v>
      </c>
      <c r="M750" s="4">
        <v>0</v>
      </c>
      <c r="N750" s="4">
        <v>36.85</v>
      </c>
      <c r="O750" s="4">
        <v>0</v>
      </c>
      <c r="P750" s="4">
        <v>5.8</v>
      </c>
      <c r="Q750" s="4">
        <v>5.8</v>
      </c>
      <c r="R750" s="4">
        <v>5.8</v>
      </c>
      <c r="S750" s="4">
        <v>5.8</v>
      </c>
      <c r="T750" s="4">
        <v>0</v>
      </c>
      <c r="U750" s="4">
        <v>2.5000000000000001E-2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5.83</v>
      </c>
      <c r="AE750" s="4">
        <v>6.1748000000000003</v>
      </c>
      <c r="AF750" s="4">
        <v>5.83</v>
      </c>
      <c r="AG750" s="4">
        <v>6.1748000000000003</v>
      </c>
      <c r="AH750" s="4">
        <v>0</v>
      </c>
      <c r="AI750" s="4">
        <v>3.3</v>
      </c>
      <c r="AJ750" s="4">
        <v>0</v>
      </c>
      <c r="AK750" s="4">
        <v>5.5</v>
      </c>
      <c r="AL750" s="4">
        <v>5.5</v>
      </c>
      <c r="AM750" s="4">
        <v>5.5</v>
      </c>
      <c r="AN750" s="4">
        <v>5.5</v>
      </c>
      <c r="AO750" s="4">
        <v>0</v>
      </c>
      <c r="AP750" s="4">
        <v>4.8</v>
      </c>
      <c r="AQ750" s="4">
        <v>0</v>
      </c>
      <c r="AR750" s="4">
        <v>5.5</v>
      </c>
      <c r="AS750" s="4">
        <v>5.6</v>
      </c>
      <c r="AT750" s="4">
        <v>5.5</v>
      </c>
      <c r="AU750" s="4">
        <v>5.6</v>
      </c>
      <c r="AV750" s="4">
        <v>0</v>
      </c>
      <c r="AW750" s="4">
        <v>4</v>
      </c>
      <c r="AX750" s="4">
        <v>0</v>
      </c>
      <c r="AY750" s="4">
        <v>3.75</v>
      </c>
      <c r="AZ750" s="4">
        <v>3.75</v>
      </c>
      <c r="BA750" s="4">
        <v>3.75</v>
      </c>
      <c r="BB750" s="4">
        <v>3.75</v>
      </c>
      <c r="BC750" s="4">
        <v>0</v>
      </c>
      <c r="BD750" s="4">
        <v>15</v>
      </c>
      <c r="BE750" s="4">
        <v>0</v>
      </c>
      <c r="BF750" s="4">
        <v>0</v>
      </c>
      <c r="BG750" s="4">
        <v>0</v>
      </c>
      <c r="BH750" s="4">
        <v>0</v>
      </c>
      <c r="BI750" s="4">
        <v>0</v>
      </c>
      <c r="BJ750" s="4">
        <v>0</v>
      </c>
      <c r="BK750" s="4">
        <v>0</v>
      </c>
      <c r="BL750" s="4">
        <v>0</v>
      </c>
      <c r="BM750" s="4">
        <v>0</v>
      </c>
      <c r="BN750" s="4">
        <v>0</v>
      </c>
      <c r="BO750" s="4">
        <v>0</v>
      </c>
      <c r="BP750" s="4">
        <v>0</v>
      </c>
      <c r="BQ750" s="4">
        <v>0</v>
      </c>
      <c r="BR750" s="4">
        <v>0</v>
      </c>
      <c r="BS750" s="4">
        <v>0</v>
      </c>
      <c r="BT750" s="4">
        <v>0</v>
      </c>
      <c r="BU750" s="4">
        <v>0</v>
      </c>
      <c r="BV750" s="4">
        <v>0</v>
      </c>
      <c r="BW750" s="4">
        <v>0</v>
      </c>
      <c r="BX750" s="4">
        <v>0</v>
      </c>
      <c r="BY750" s="4">
        <v>0</v>
      </c>
      <c r="BZ750" s="4">
        <v>0</v>
      </c>
    </row>
    <row r="751" spans="1:78" x14ac:dyDescent="0.15">
      <c r="A751" s="3">
        <v>40540</v>
      </c>
      <c r="B751" s="4">
        <v>4.5199999999999996</v>
      </c>
      <c r="C751" s="4">
        <v>4.71</v>
      </c>
      <c r="D751" s="4">
        <v>4.4000000000000004</v>
      </c>
      <c r="E751" s="4">
        <v>4.585</v>
      </c>
      <c r="F751" s="4">
        <v>0</v>
      </c>
      <c r="G751" s="4">
        <v>935.46</v>
      </c>
      <c r="H751" s="4">
        <v>0</v>
      </c>
      <c r="I751" s="4">
        <v>5.36</v>
      </c>
      <c r="J751" s="4">
        <v>7.5</v>
      </c>
      <c r="K751" s="4">
        <v>5</v>
      </c>
      <c r="L751" s="4">
        <v>7.5</v>
      </c>
      <c r="M751" s="4">
        <v>0</v>
      </c>
      <c r="N751" s="4">
        <v>194</v>
      </c>
      <c r="O751" s="4">
        <v>0</v>
      </c>
      <c r="P751" s="4">
        <v>6</v>
      </c>
      <c r="Q751" s="4">
        <v>6.85</v>
      </c>
      <c r="R751" s="4">
        <v>5.91</v>
      </c>
      <c r="S751" s="4">
        <v>6.6429</v>
      </c>
      <c r="T751" s="4">
        <v>0</v>
      </c>
      <c r="U751" s="4">
        <v>96.2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6.1</v>
      </c>
      <c r="AE751" s="4">
        <v>6.1</v>
      </c>
      <c r="AF751" s="4">
        <v>6</v>
      </c>
      <c r="AG751" s="4">
        <v>6</v>
      </c>
      <c r="AH751" s="4">
        <v>0</v>
      </c>
      <c r="AI751" s="4">
        <v>4.55</v>
      </c>
      <c r="AJ751" s="4">
        <v>0</v>
      </c>
      <c r="AK751" s="4">
        <v>5.9</v>
      </c>
      <c r="AL751" s="4">
        <v>6.1826999999999996</v>
      </c>
      <c r="AM751" s="4">
        <v>5.9</v>
      </c>
      <c r="AN751" s="4">
        <v>6.1826999999999996</v>
      </c>
      <c r="AO751" s="4">
        <v>0</v>
      </c>
      <c r="AP751" s="4">
        <v>3.5</v>
      </c>
      <c r="AQ751" s="4">
        <v>0</v>
      </c>
      <c r="AR751" s="4">
        <v>5.45</v>
      </c>
      <c r="AS751" s="4">
        <v>5.45</v>
      </c>
      <c r="AT751" s="4">
        <v>4.7020999999999997</v>
      </c>
      <c r="AU751" s="4">
        <v>4.7020999999999997</v>
      </c>
      <c r="AV751" s="4">
        <v>0</v>
      </c>
      <c r="AW751" s="4">
        <v>2.4</v>
      </c>
      <c r="AX751" s="4">
        <v>0</v>
      </c>
      <c r="AY751" s="4">
        <v>3.75</v>
      </c>
      <c r="AZ751" s="4">
        <v>3.75</v>
      </c>
      <c r="BA751" s="4">
        <v>3.75</v>
      </c>
      <c r="BB751" s="4">
        <v>3.75</v>
      </c>
      <c r="BC751" s="4">
        <v>0</v>
      </c>
      <c r="BD751" s="4">
        <v>15</v>
      </c>
      <c r="BE751" s="4">
        <v>0</v>
      </c>
      <c r="BF751" s="4">
        <v>3.5034000000000001</v>
      </c>
      <c r="BG751" s="4">
        <v>3.5034000000000001</v>
      </c>
      <c r="BH751" s="4">
        <v>3.5034000000000001</v>
      </c>
      <c r="BI751" s="4">
        <v>3.5034000000000001</v>
      </c>
      <c r="BJ751" s="4">
        <v>0</v>
      </c>
      <c r="BK751" s="4">
        <v>0.05</v>
      </c>
      <c r="BL751" s="4">
        <v>0</v>
      </c>
      <c r="BM751" s="4">
        <v>0</v>
      </c>
      <c r="BN751" s="4">
        <v>0</v>
      </c>
      <c r="BO751" s="4">
        <v>0</v>
      </c>
      <c r="BP751" s="4">
        <v>0</v>
      </c>
      <c r="BQ751" s="4">
        <v>0</v>
      </c>
      <c r="BR751" s="4">
        <v>0</v>
      </c>
      <c r="BS751" s="4">
        <v>0</v>
      </c>
      <c r="BT751" s="4">
        <v>0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</row>
    <row r="752" spans="1:78" x14ac:dyDescent="0.15">
      <c r="A752" s="3">
        <v>40541</v>
      </c>
      <c r="B752" s="4">
        <v>4.59</v>
      </c>
      <c r="C752" s="4">
        <v>5.0999999999999996</v>
      </c>
      <c r="D752" s="4">
        <v>4.59</v>
      </c>
      <c r="E752" s="4">
        <v>4.76</v>
      </c>
      <c r="F752" s="4">
        <v>0</v>
      </c>
      <c r="G752" s="4">
        <v>878.15</v>
      </c>
      <c r="H752" s="4">
        <v>0</v>
      </c>
      <c r="I752" s="4">
        <v>4</v>
      </c>
      <c r="J752" s="4">
        <v>7</v>
      </c>
      <c r="K752" s="4">
        <v>1.35</v>
      </c>
      <c r="L752" s="4">
        <v>6.13</v>
      </c>
      <c r="M752" s="4">
        <v>0</v>
      </c>
      <c r="N752" s="4">
        <v>300.64499999999998</v>
      </c>
      <c r="O752" s="4">
        <v>0</v>
      </c>
      <c r="P752" s="4">
        <v>6.5</v>
      </c>
      <c r="Q752" s="4">
        <v>6.5</v>
      </c>
      <c r="R752" s="4">
        <v>5.5</v>
      </c>
      <c r="S752" s="4">
        <v>6.34</v>
      </c>
      <c r="T752" s="4">
        <v>0</v>
      </c>
      <c r="U752" s="4">
        <v>7.91</v>
      </c>
      <c r="V752" s="4">
        <v>0</v>
      </c>
      <c r="W752" s="4">
        <v>3.73</v>
      </c>
      <c r="X752" s="4">
        <v>3.73</v>
      </c>
      <c r="Y752" s="4">
        <v>3.73</v>
      </c>
      <c r="Z752" s="4">
        <v>3.73</v>
      </c>
      <c r="AA752" s="4">
        <v>0</v>
      </c>
      <c r="AB752" s="4">
        <v>1.3</v>
      </c>
      <c r="AC752" s="4">
        <v>0</v>
      </c>
      <c r="AD752" s="4">
        <v>6</v>
      </c>
      <c r="AE752" s="4">
        <v>6</v>
      </c>
      <c r="AF752" s="4">
        <v>6</v>
      </c>
      <c r="AG752" s="4">
        <v>6</v>
      </c>
      <c r="AH752" s="4">
        <v>0</v>
      </c>
      <c r="AI752" s="4">
        <v>3</v>
      </c>
      <c r="AJ752" s="4">
        <v>0</v>
      </c>
      <c r="AK752" s="4">
        <v>6.1826999999999996</v>
      </c>
      <c r="AL752" s="4">
        <v>6.1826999999999996</v>
      </c>
      <c r="AM752" s="4">
        <v>6</v>
      </c>
      <c r="AN752" s="4">
        <v>6.05</v>
      </c>
      <c r="AO752" s="4">
        <v>0</v>
      </c>
      <c r="AP752" s="4">
        <v>13.05</v>
      </c>
      <c r="AQ752" s="4">
        <v>0</v>
      </c>
      <c r="AR752" s="4">
        <v>5.5</v>
      </c>
      <c r="AS752" s="4">
        <v>5.5</v>
      </c>
      <c r="AT752" s="4">
        <v>5.5</v>
      </c>
      <c r="AU752" s="4">
        <v>5.5</v>
      </c>
      <c r="AV752" s="4">
        <v>0</v>
      </c>
      <c r="AW752" s="4">
        <v>4</v>
      </c>
      <c r="AX752" s="4">
        <v>0</v>
      </c>
      <c r="AY752" s="4">
        <v>0</v>
      </c>
      <c r="AZ752" s="4">
        <v>0</v>
      </c>
      <c r="BA752" s="4">
        <v>0</v>
      </c>
      <c r="BB752" s="4">
        <v>0</v>
      </c>
      <c r="BC752" s="4">
        <v>0</v>
      </c>
      <c r="BD752" s="4">
        <v>0</v>
      </c>
      <c r="BE752" s="4">
        <v>0</v>
      </c>
      <c r="BF752" s="4">
        <v>0</v>
      </c>
      <c r="BG752" s="4">
        <v>0</v>
      </c>
      <c r="BH752" s="4">
        <v>0</v>
      </c>
      <c r="BI752" s="4">
        <v>0</v>
      </c>
      <c r="BJ752" s="4">
        <v>0</v>
      </c>
      <c r="BK752" s="4">
        <v>0</v>
      </c>
      <c r="BL752" s="4">
        <v>0</v>
      </c>
      <c r="BM752" s="4">
        <v>0</v>
      </c>
      <c r="BN752" s="4">
        <v>0</v>
      </c>
      <c r="BO752" s="4">
        <v>0</v>
      </c>
      <c r="BP752" s="4">
        <v>0</v>
      </c>
      <c r="BQ752" s="4">
        <v>0</v>
      </c>
      <c r="BR752" s="4">
        <v>0</v>
      </c>
      <c r="BS752" s="4">
        <v>0</v>
      </c>
      <c r="BT752" s="4">
        <v>3.5950000000000002</v>
      </c>
      <c r="BU752" s="4">
        <v>3.5950000000000002</v>
      </c>
      <c r="BV752" s="4">
        <v>3.5950000000000002</v>
      </c>
      <c r="BW752" s="4">
        <v>3.5950000000000002</v>
      </c>
      <c r="BX752" s="4">
        <v>0</v>
      </c>
      <c r="BY752" s="4">
        <v>0.02</v>
      </c>
      <c r="BZ752" s="4">
        <v>0</v>
      </c>
    </row>
    <row r="753" spans="1:78" x14ac:dyDescent="0.15">
      <c r="A753" s="3">
        <v>40542</v>
      </c>
      <c r="B753" s="4">
        <v>5.0999999999999996</v>
      </c>
      <c r="C753" s="4">
        <v>5.21</v>
      </c>
      <c r="D753" s="4">
        <v>5.09</v>
      </c>
      <c r="E753" s="4">
        <v>5.1100000000000003</v>
      </c>
      <c r="F753" s="4">
        <v>0</v>
      </c>
      <c r="G753" s="4">
        <v>975.55</v>
      </c>
      <c r="H753" s="4">
        <v>0</v>
      </c>
      <c r="I753" s="4">
        <v>6.22</v>
      </c>
      <c r="J753" s="4">
        <v>7.1</v>
      </c>
      <c r="K753" s="4">
        <v>2.5</v>
      </c>
      <c r="L753" s="4">
        <v>6.32</v>
      </c>
      <c r="M753" s="4">
        <v>0</v>
      </c>
      <c r="N753" s="4">
        <v>462.86</v>
      </c>
      <c r="O753" s="4">
        <v>0</v>
      </c>
      <c r="P753" s="4">
        <v>6.55</v>
      </c>
      <c r="Q753" s="4">
        <v>6.55</v>
      </c>
      <c r="R753" s="4">
        <v>6.55</v>
      </c>
      <c r="S753" s="4">
        <v>6.55</v>
      </c>
      <c r="T753" s="4">
        <v>0</v>
      </c>
      <c r="U753" s="4">
        <v>2</v>
      </c>
      <c r="V753" s="4">
        <v>0</v>
      </c>
      <c r="W753" s="4">
        <v>6.5377999999999998</v>
      </c>
      <c r="X753" s="4">
        <v>6.5377999999999998</v>
      </c>
      <c r="Y753" s="4">
        <v>6.5377999999999998</v>
      </c>
      <c r="Z753" s="4">
        <v>6.5377999999999998</v>
      </c>
      <c r="AA753" s="4">
        <v>0</v>
      </c>
      <c r="AB753" s="4">
        <v>0.6</v>
      </c>
      <c r="AC753" s="4">
        <v>0</v>
      </c>
      <c r="AD753" s="4">
        <v>6</v>
      </c>
      <c r="AE753" s="4">
        <v>6</v>
      </c>
      <c r="AF753" s="4">
        <v>6</v>
      </c>
      <c r="AG753" s="4">
        <v>6</v>
      </c>
      <c r="AH753" s="4">
        <v>0</v>
      </c>
      <c r="AI753" s="4">
        <v>7</v>
      </c>
      <c r="AJ753" s="4">
        <v>0</v>
      </c>
      <c r="AK753" s="4">
        <v>6</v>
      </c>
      <c r="AL753" s="4">
        <v>6</v>
      </c>
      <c r="AM753" s="4">
        <v>5.4749999999999996</v>
      </c>
      <c r="AN753" s="4">
        <v>5.4749999999999996</v>
      </c>
      <c r="AO753" s="4">
        <v>0</v>
      </c>
      <c r="AP753" s="4">
        <v>9.5</v>
      </c>
      <c r="AQ753" s="4">
        <v>0</v>
      </c>
      <c r="AR753" s="4">
        <v>4.62</v>
      </c>
      <c r="AS753" s="4">
        <v>4.62</v>
      </c>
      <c r="AT753" s="4">
        <v>4.62</v>
      </c>
      <c r="AU753" s="4">
        <v>4.62</v>
      </c>
      <c r="AV753" s="4">
        <v>0</v>
      </c>
      <c r="AW753" s="4">
        <v>0.95</v>
      </c>
      <c r="AX753" s="4">
        <v>0</v>
      </c>
      <c r="AY753" s="4">
        <v>0</v>
      </c>
      <c r="AZ753" s="4">
        <v>0</v>
      </c>
      <c r="BA753" s="4">
        <v>0</v>
      </c>
      <c r="BB753" s="4">
        <v>0</v>
      </c>
      <c r="BC753" s="4">
        <v>0</v>
      </c>
      <c r="BD753" s="4">
        <v>0</v>
      </c>
      <c r="BE753" s="4">
        <v>0</v>
      </c>
      <c r="BF753" s="4">
        <v>5.85</v>
      </c>
      <c r="BG753" s="4">
        <v>5.85</v>
      </c>
      <c r="BH753" s="4">
        <v>5.85</v>
      </c>
      <c r="BI753" s="4">
        <v>5.85</v>
      </c>
      <c r="BJ753" s="4">
        <v>0</v>
      </c>
      <c r="BK753" s="4">
        <v>1</v>
      </c>
      <c r="BL753" s="4">
        <v>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4">
        <v>0</v>
      </c>
      <c r="BS753" s="4">
        <v>0</v>
      </c>
      <c r="BT753" s="4">
        <v>0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</row>
    <row r="754" spans="1:78" x14ac:dyDescent="0.15">
      <c r="A754" s="3">
        <v>40543</v>
      </c>
      <c r="B754" s="4">
        <v>4</v>
      </c>
      <c r="C754" s="4">
        <v>5.4</v>
      </c>
      <c r="D754" s="4">
        <v>4</v>
      </c>
      <c r="E754" s="4">
        <v>4.5</v>
      </c>
      <c r="F754" s="4">
        <v>0</v>
      </c>
      <c r="G754" s="4">
        <v>623.9</v>
      </c>
      <c r="H754" s="4">
        <v>0</v>
      </c>
      <c r="I754" s="4">
        <v>6.4</v>
      </c>
      <c r="J754" s="4">
        <v>6.8867000000000003</v>
      </c>
      <c r="K754" s="4">
        <v>5.2</v>
      </c>
      <c r="L754" s="4">
        <v>6.8867000000000003</v>
      </c>
      <c r="M754" s="4">
        <v>0</v>
      </c>
      <c r="N754" s="4">
        <v>32.200000000000003</v>
      </c>
      <c r="O754" s="4">
        <v>0</v>
      </c>
      <c r="P754" s="4">
        <v>6.45</v>
      </c>
      <c r="Q754" s="4">
        <v>6.5625</v>
      </c>
      <c r="R754" s="4">
        <v>6.45</v>
      </c>
      <c r="S754" s="4">
        <v>6.5625</v>
      </c>
      <c r="T754" s="4">
        <v>0</v>
      </c>
      <c r="U754" s="4">
        <v>10</v>
      </c>
      <c r="V754" s="4">
        <v>0</v>
      </c>
      <c r="W754" s="4">
        <v>6.3</v>
      </c>
      <c r="X754" s="4">
        <v>6.3</v>
      </c>
      <c r="Y754" s="4">
        <v>6.3</v>
      </c>
      <c r="Z754" s="4">
        <v>6.3</v>
      </c>
      <c r="AA754" s="4">
        <v>0</v>
      </c>
      <c r="AB754" s="4">
        <v>7</v>
      </c>
      <c r="AC754" s="4">
        <v>0</v>
      </c>
      <c r="AD754" s="4">
        <v>5.5</v>
      </c>
      <c r="AE754" s="4">
        <v>5.5</v>
      </c>
      <c r="AF754" s="4">
        <v>5.5</v>
      </c>
      <c r="AG754" s="4">
        <v>5.5</v>
      </c>
      <c r="AH754" s="4">
        <v>0</v>
      </c>
      <c r="AI754" s="4">
        <v>10</v>
      </c>
      <c r="AJ754" s="4">
        <v>0</v>
      </c>
      <c r="AK754" s="4">
        <v>5.8</v>
      </c>
      <c r="AL754" s="4">
        <v>5.8</v>
      </c>
      <c r="AM754" s="4">
        <v>5.0999999999999996</v>
      </c>
      <c r="AN754" s="4">
        <v>5.0999999999999996</v>
      </c>
      <c r="AO754" s="4">
        <v>0</v>
      </c>
      <c r="AP754" s="4">
        <v>5.3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0</v>
      </c>
      <c r="BB754" s="4">
        <v>0</v>
      </c>
      <c r="BC754" s="4">
        <v>0</v>
      </c>
      <c r="BD754" s="4">
        <v>0</v>
      </c>
      <c r="BE754" s="4">
        <v>0</v>
      </c>
      <c r="BF754" s="4">
        <v>0</v>
      </c>
      <c r="BG754" s="4">
        <v>0</v>
      </c>
      <c r="BH754" s="4">
        <v>0</v>
      </c>
      <c r="BI754" s="4">
        <v>0</v>
      </c>
      <c r="BJ754" s="4">
        <v>0</v>
      </c>
      <c r="BK754" s="4">
        <v>0</v>
      </c>
      <c r="BL754" s="4">
        <v>0</v>
      </c>
      <c r="BM754" s="4">
        <v>0</v>
      </c>
      <c r="BN754" s="4">
        <v>0</v>
      </c>
      <c r="BO754" s="4">
        <v>0</v>
      </c>
      <c r="BP754" s="4">
        <v>0</v>
      </c>
      <c r="BQ754" s="4">
        <v>0</v>
      </c>
      <c r="BR754" s="4">
        <v>0</v>
      </c>
      <c r="BS754" s="4">
        <v>0</v>
      </c>
      <c r="BT754" s="4">
        <v>0</v>
      </c>
      <c r="BU754" s="4">
        <v>0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</row>
    <row r="755" spans="1:78" x14ac:dyDescent="0.15">
      <c r="A755" s="3">
        <v>40547</v>
      </c>
      <c r="B755" s="4">
        <v>2.92</v>
      </c>
      <c r="C755" s="4">
        <v>3.02</v>
      </c>
      <c r="D755" s="4">
        <v>2.4</v>
      </c>
      <c r="E755" s="4">
        <v>2.94</v>
      </c>
      <c r="F755" s="4">
        <v>0</v>
      </c>
      <c r="G755" s="4">
        <v>729.17</v>
      </c>
      <c r="H755" s="4">
        <v>0</v>
      </c>
      <c r="I755" s="4">
        <v>4.5</v>
      </c>
      <c r="J755" s="4">
        <v>6.79</v>
      </c>
      <c r="K755" s="4">
        <v>4</v>
      </c>
      <c r="L755" s="4">
        <v>4</v>
      </c>
      <c r="M755" s="4">
        <v>0</v>
      </c>
      <c r="N755" s="4">
        <v>61.615000000000002</v>
      </c>
      <c r="O755" s="4">
        <v>0</v>
      </c>
      <c r="P755" s="4">
        <v>4.5</v>
      </c>
      <c r="Q755" s="4">
        <v>4.5</v>
      </c>
      <c r="R755" s="4">
        <v>4.5</v>
      </c>
      <c r="S755" s="4">
        <v>4.5</v>
      </c>
      <c r="T755" s="4">
        <v>0</v>
      </c>
      <c r="U755" s="4">
        <v>0.2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4.0999999999999996</v>
      </c>
      <c r="AE755" s="4">
        <v>4.0999999999999996</v>
      </c>
      <c r="AF755" s="4">
        <v>4.0999999999999996</v>
      </c>
      <c r="AG755" s="4">
        <v>4.0999999999999996</v>
      </c>
      <c r="AH755" s="4">
        <v>0</v>
      </c>
      <c r="AI755" s="4">
        <v>2.2400000000000002</v>
      </c>
      <c r="AJ755" s="4">
        <v>0</v>
      </c>
      <c r="AK755" s="4">
        <v>4.5</v>
      </c>
      <c r="AL755" s="4">
        <v>4.5</v>
      </c>
      <c r="AM755" s="4">
        <v>4.5</v>
      </c>
      <c r="AN755" s="4">
        <v>4.5</v>
      </c>
      <c r="AO755" s="4">
        <v>0</v>
      </c>
      <c r="AP755" s="4">
        <v>0.3</v>
      </c>
      <c r="AQ755" s="4">
        <v>0</v>
      </c>
      <c r="AR755" s="4">
        <v>4.5999999999999996</v>
      </c>
      <c r="AS755" s="4">
        <v>4.5999999999999996</v>
      </c>
      <c r="AT755" s="4">
        <v>4.5999999999999996</v>
      </c>
      <c r="AU755" s="4">
        <v>4.5999999999999996</v>
      </c>
      <c r="AV755" s="4">
        <v>0</v>
      </c>
      <c r="AW755" s="4">
        <v>1</v>
      </c>
      <c r="AX755" s="4">
        <v>0</v>
      </c>
      <c r="AY755" s="4">
        <v>0</v>
      </c>
      <c r="AZ755" s="4">
        <v>0</v>
      </c>
      <c r="BA755" s="4">
        <v>0</v>
      </c>
      <c r="BB755" s="4">
        <v>0</v>
      </c>
      <c r="BC755" s="4">
        <v>0</v>
      </c>
      <c r="BD755" s="4">
        <v>0</v>
      </c>
      <c r="BE755" s="4">
        <v>0</v>
      </c>
      <c r="BF755" s="4">
        <v>0</v>
      </c>
      <c r="BG755" s="4">
        <v>0</v>
      </c>
      <c r="BH755" s="4">
        <v>0</v>
      </c>
      <c r="BI755" s="4">
        <v>0</v>
      </c>
      <c r="BJ755" s="4">
        <v>0</v>
      </c>
      <c r="BK755" s="4">
        <v>0</v>
      </c>
      <c r="BL755" s="4">
        <v>0</v>
      </c>
      <c r="BM755" s="4">
        <v>0</v>
      </c>
      <c r="BN755" s="4">
        <v>0</v>
      </c>
      <c r="BO755" s="4">
        <v>0</v>
      </c>
      <c r="BP755" s="4">
        <v>0</v>
      </c>
      <c r="BQ755" s="4">
        <v>0</v>
      </c>
      <c r="BR755" s="4">
        <v>0</v>
      </c>
      <c r="BS755" s="4">
        <v>0</v>
      </c>
      <c r="BT755" s="4">
        <v>0</v>
      </c>
      <c r="BU755" s="4">
        <v>0</v>
      </c>
      <c r="BV755" s="4">
        <v>0</v>
      </c>
      <c r="BW755" s="4">
        <v>0</v>
      </c>
      <c r="BX755" s="4">
        <v>0</v>
      </c>
      <c r="BY755" s="4">
        <v>0</v>
      </c>
      <c r="BZ755" s="4">
        <v>0</v>
      </c>
    </row>
    <row r="756" spans="1:78" x14ac:dyDescent="0.15">
      <c r="A756" s="3">
        <v>40548</v>
      </c>
      <c r="B756" s="4">
        <v>2.7</v>
      </c>
      <c r="C756" s="4">
        <v>2.75</v>
      </c>
      <c r="D756" s="4">
        <v>2.5</v>
      </c>
      <c r="E756" s="4">
        <v>2.69</v>
      </c>
      <c r="F756" s="4">
        <v>0</v>
      </c>
      <c r="G756" s="4">
        <v>702.37</v>
      </c>
      <c r="H756" s="4">
        <v>0</v>
      </c>
      <c r="I756" s="4">
        <v>3.17</v>
      </c>
      <c r="J756" s="4">
        <v>3.4</v>
      </c>
      <c r="K756" s="4">
        <v>3.17</v>
      </c>
      <c r="L756" s="4">
        <v>3.4</v>
      </c>
      <c r="M756" s="4">
        <v>0</v>
      </c>
      <c r="N756" s="4">
        <v>31.8</v>
      </c>
      <c r="O756" s="4">
        <v>0</v>
      </c>
      <c r="P756" s="4">
        <v>4.12</v>
      </c>
      <c r="Q756" s="4">
        <v>4.1707999999999998</v>
      </c>
      <c r="R756" s="4">
        <v>4.12</v>
      </c>
      <c r="S756" s="4">
        <v>4.1707999999999998</v>
      </c>
      <c r="T756" s="4">
        <v>0</v>
      </c>
      <c r="U756" s="4">
        <v>10.8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3.7</v>
      </c>
      <c r="AE756" s="4">
        <v>4.05</v>
      </c>
      <c r="AF756" s="4">
        <v>3.7</v>
      </c>
      <c r="AG756" s="4">
        <v>3.7749999999999999</v>
      </c>
      <c r="AH756" s="4">
        <v>0</v>
      </c>
      <c r="AI756" s="4">
        <v>4.4000000000000004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4">
        <v>0</v>
      </c>
      <c r="AR756" s="4">
        <v>4.55</v>
      </c>
      <c r="AS756" s="4">
        <v>4.7</v>
      </c>
      <c r="AT756" s="4">
        <v>4.2</v>
      </c>
      <c r="AU756" s="4">
        <v>4.7</v>
      </c>
      <c r="AV756" s="4">
        <v>0</v>
      </c>
      <c r="AW756" s="4">
        <v>26.5</v>
      </c>
      <c r="AX756" s="4">
        <v>0</v>
      </c>
      <c r="AY756" s="4">
        <v>0</v>
      </c>
      <c r="AZ756" s="4">
        <v>0</v>
      </c>
      <c r="BA756" s="4">
        <v>0</v>
      </c>
      <c r="BB756" s="4">
        <v>0</v>
      </c>
      <c r="BC756" s="4">
        <v>0</v>
      </c>
      <c r="BD756" s="4">
        <v>0</v>
      </c>
      <c r="BE756" s="4">
        <v>0</v>
      </c>
      <c r="BF756" s="4">
        <v>4.55</v>
      </c>
      <c r="BG756" s="4">
        <v>4.55</v>
      </c>
      <c r="BH756" s="4">
        <v>4.55</v>
      </c>
      <c r="BI756" s="4">
        <v>4.55</v>
      </c>
      <c r="BJ756" s="4">
        <v>0</v>
      </c>
      <c r="BK756" s="4">
        <v>5</v>
      </c>
      <c r="BL756" s="4">
        <v>0</v>
      </c>
      <c r="BM756" s="4">
        <v>0</v>
      </c>
      <c r="BN756" s="4">
        <v>0</v>
      </c>
      <c r="BO756" s="4">
        <v>0</v>
      </c>
      <c r="BP756" s="4">
        <v>0</v>
      </c>
      <c r="BQ756" s="4">
        <v>0</v>
      </c>
      <c r="BR756" s="4">
        <v>0</v>
      </c>
      <c r="BS756" s="4">
        <v>0</v>
      </c>
      <c r="BT756" s="4">
        <v>0</v>
      </c>
      <c r="BU756" s="4">
        <v>0</v>
      </c>
      <c r="BV756" s="4">
        <v>0</v>
      </c>
      <c r="BW756" s="4">
        <v>0</v>
      </c>
      <c r="BX756" s="4">
        <v>0</v>
      </c>
      <c r="BY756" s="4">
        <v>0</v>
      </c>
      <c r="BZ756" s="4">
        <v>0</v>
      </c>
    </row>
    <row r="757" spans="1:78" x14ac:dyDescent="0.15">
      <c r="A757" s="3">
        <v>40549</v>
      </c>
      <c r="B757" s="4">
        <v>2.2000000000000002</v>
      </c>
      <c r="C757" s="4">
        <v>3.65</v>
      </c>
      <c r="D757" s="4">
        <v>2.1</v>
      </c>
      <c r="E757" s="4">
        <v>2.1800000000000002</v>
      </c>
      <c r="F757" s="4">
        <v>0</v>
      </c>
      <c r="G757" s="4">
        <v>671.32500000000005</v>
      </c>
      <c r="H757" s="4">
        <v>0</v>
      </c>
      <c r="I757" s="4">
        <v>3.29</v>
      </c>
      <c r="J757" s="4">
        <v>4.6500000000000004</v>
      </c>
      <c r="K757" s="4">
        <v>3.1</v>
      </c>
      <c r="L757" s="4">
        <v>4.6500000000000004</v>
      </c>
      <c r="M757" s="4">
        <v>0</v>
      </c>
      <c r="N757" s="4">
        <v>36.5</v>
      </c>
      <c r="O757" s="4">
        <v>0</v>
      </c>
      <c r="P757" s="4">
        <v>4.17</v>
      </c>
      <c r="Q757" s="4">
        <v>4.17</v>
      </c>
      <c r="R757" s="4">
        <v>4.0774999999999997</v>
      </c>
      <c r="S757" s="4">
        <v>4.0774999999999997</v>
      </c>
      <c r="T757" s="4">
        <v>0</v>
      </c>
      <c r="U757" s="4">
        <v>0.95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4</v>
      </c>
      <c r="AE757" s="4">
        <v>4.3</v>
      </c>
      <c r="AF757" s="4">
        <v>3.6</v>
      </c>
      <c r="AG757" s="4">
        <v>3.9</v>
      </c>
      <c r="AH757" s="4">
        <v>0</v>
      </c>
      <c r="AI757" s="4">
        <v>22.99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4">
        <v>0</v>
      </c>
      <c r="AR757" s="4">
        <v>3.7</v>
      </c>
      <c r="AS757" s="4">
        <v>4.5999999999999996</v>
      </c>
      <c r="AT757" s="4">
        <v>3.7</v>
      </c>
      <c r="AU757" s="4">
        <v>4.5999999999999996</v>
      </c>
      <c r="AV757" s="4">
        <v>0</v>
      </c>
      <c r="AW757" s="4">
        <v>31.85</v>
      </c>
      <c r="AX757" s="4">
        <v>0</v>
      </c>
      <c r="AY757" s="4">
        <v>0</v>
      </c>
      <c r="AZ757" s="4">
        <v>0</v>
      </c>
      <c r="BA757" s="4">
        <v>0</v>
      </c>
      <c r="BB757" s="4">
        <v>0</v>
      </c>
      <c r="BC757" s="4">
        <v>0</v>
      </c>
      <c r="BD757" s="4">
        <v>0</v>
      </c>
      <c r="BE757" s="4">
        <v>0</v>
      </c>
      <c r="BF757" s="4">
        <v>4.42</v>
      </c>
      <c r="BG757" s="4">
        <v>4.42</v>
      </c>
      <c r="BH757" s="4">
        <v>4.42</v>
      </c>
      <c r="BI757" s="4">
        <v>4.42</v>
      </c>
      <c r="BJ757" s="4">
        <v>0</v>
      </c>
      <c r="BK757" s="4">
        <v>3</v>
      </c>
      <c r="BL757" s="4">
        <v>0</v>
      </c>
      <c r="BM757" s="4">
        <v>0</v>
      </c>
      <c r="BN757" s="4">
        <v>0</v>
      </c>
      <c r="BO757" s="4">
        <v>0</v>
      </c>
      <c r="BP757" s="4">
        <v>0</v>
      </c>
      <c r="BQ757" s="4">
        <v>0</v>
      </c>
      <c r="BR757" s="4">
        <v>0</v>
      </c>
      <c r="BS757" s="4">
        <v>0</v>
      </c>
      <c r="BT757" s="4">
        <v>0</v>
      </c>
      <c r="BU757" s="4">
        <v>0</v>
      </c>
      <c r="BV757" s="4">
        <v>0</v>
      </c>
      <c r="BW757" s="4">
        <v>0</v>
      </c>
      <c r="BX757" s="4">
        <v>0</v>
      </c>
      <c r="BY757" s="4">
        <v>0</v>
      </c>
      <c r="BZ757" s="4">
        <v>0</v>
      </c>
    </row>
    <row r="758" spans="1:78" x14ac:dyDescent="0.15">
      <c r="A758" s="3">
        <v>40550</v>
      </c>
      <c r="B758" s="4">
        <v>2.1</v>
      </c>
      <c r="C758" s="4">
        <v>2.2000000000000002</v>
      </c>
      <c r="D758" s="4">
        <v>2</v>
      </c>
      <c r="E758" s="4">
        <v>2.12</v>
      </c>
      <c r="F758" s="4">
        <v>0</v>
      </c>
      <c r="G758" s="4">
        <v>585.15</v>
      </c>
      <c r="H758" s="4">
        <v>0</v>
      </c>
      <c r="I758" s="4">
        <v>2.81</v>
      </c>
      <c r="J758" s="4">
        <v>3.4</v>
      </c>
      <c r="K758" s="4">
        <v>2.76</v>
      </c>
      <c r="L758" s="4">
        <v>2.83</v>
      </c>
      <c r="M758" s="4">
        <v>0</v>
      </c>
      <c r="N758" s="4">
        <v>155.19999999999999</v>
      </c>
      <c r="O758" s="4">
        <v>0</v>
      </c>
      <c r="P758" s="4">
        <v>3.73</v>
      </c>
      <c r="Q758" s="4">
        <v>3.73</v>
      </c>
      <c r="R758" s="4">
        <v>3.73</v>
      </c>
      <c r="S758" s="4">
        <v>3.73</v>
      </c>
      <c r="T758" s="4">
        <v>0</v>
      </c>
      <c r="U758" s="4">
        <v>1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3.5</v>
      </c>
      <c r="AE758" s="4">
        <v>4.3</v>
      </c>
      <c r="AF758" s="4">
        <v>3.5</v>
      </c>
      <c r="AG758" s="4">
        <v>3.8</v>
      </c>
      <c r="AH758" s="4">
        <v>0</v>
      </c>
      <c r="AI758" s="4">
        <v>18.5</v>
      </c>
      <c r="AJ758" s="4">
        <v>0</v>
      </c>
      <c r="AK758" s="4">
        <v>4.3</v>
      </c>
      <c r="AL758" s="4">
        <v>4.5</v>
      </c>
      <c r="AM758" s="4">
        <v>3.8</v>
      </c>
      <c r="AN758" s="4">
        <v>4.5</v>
      </c>
      <c r="AO758" s="4">
        <v>0</v>
      </c>
      <c r="AP758" s="4">
        <v>3.15</v>
      </c>
      <c r="AQ758" s="4">
        <v>0</v>
      </c>
      <c r="AR758" s="4">
        <v>4</v>
      </c>
      <c r="AS758" s="4">
        <v>4.72</v>
      </c>
      <c r="AT758" s="4">
        <v>4</v>
      </c>
      <c r="AU758" s="4">
        <v>4.4000000000000004</v>
      </c>
      <c r="AV758" s="4">
        <v>0</v>
      </c>
      <c r="AW758" s="4">
        <v>28.15</v>
      </c>
      <c r="AX758" s="4">
        <v>0</v>
      </c>
      <c r="AY758" s="4">
        <v>0</v>
      </c>
      <c r="AZ758" s="4">
        <v>0</v>
      </c>
      <c r="BA758" s="4">
        <v>0</v>
      </c>
      <c r="BB758" s="4">
        <v>0</v>
      </c>
      <c r="BC758" s="4">
        <v>0</v>
      </c>
      <c r="BD758" s="4">
        <v>0</v>
      </c>
      <c r="BE758" s="4">
        <v>0</v>
      </c>
      <c r="BF758" s="4">
        <v>4.3499999999999996</v>
      </c>
      <c r="BG758" s="4">
        <v>4.3499999999999996</v>
      </c>
      <c r="BH758" s="4">
        <v>4.3499999999999996</v>
      </c>
      <c r="BI758" s="4">
        <v>4.3499999999999996</v>
      </c>
      <c r="BJ758" s="4">
        <v>0</v>
      </c>
      <c r="BK758" s="4">
        <v>1.5</v>
      </c>
      <c r="BL758" s="4">
        <v>0</v>
      </c>
      <c r="BM758" s="4">
        <v>0</v>
      </c>
      <c r="BN758" s="4">
        <v>0</v>
      </c>
      <c r="BO758" s="4">
        <v>0</v>
      </c>
      <c r="BP758" s="4">
        <v>0</v>
      </c>
      <c r="BQ758" s="4">
        <v>0</v>
      </c>
      <c r="BR758" s="4">
        <v>0</v>
      </c>
      <c r="BS758" s="4">
        <v>0</v>
      </c>
      <c r="BT758" s="4">
        <v>0</v>
      </c>
      <c r="BU758" s="4">
        <v>0</v>
      </c>
      <c r="BV758" s="4">
        <v>0</v>
      </c>
      <c r="BW758" s="4">
        <v>0</v>
      </c>
      <c r="BX758" s="4">
        <v>0</v>
      </c>
      <c r="BY758" s="4">
        <v>0</v>
      </c>
      <c r="BZ758" s="4">
        <v>0</v>
      </c>
    </row>
    <row r="759" spans="1:78" x14ac:dyDescent="0.15">
      <c r="A759" s="3">
        <v>40553</v>
      </c>
      <c r="B759" s="4">
        <v>2</v>
      </c>
      <c r="C759" s="4">
        <v>2.6</v>
      </c>
      <c r="D759" s="4">
        <v>1.91</v>
      </c>
      <c r="E759" s="4">
        <v>2.0099999999999998</v>
      </c>
      <c r="F759" s="4">
        <v>0</v>
      </c>
      <c r="G759" s="4">
        <v>777.66</v>
      </c>
      <c r="H759" s="4">
        <v>0</v>
      </c>
      <c r="I759" s="4">
        <v>2.4</v>
      </c>
      <c r="J759" s="4">
        <v>2.4700000000000002</v>
      </c>
      <c r="K759" s="4">
        <v>2.2999999999999998</v>
      </c>
      <c r="L759" s="4">
        <v>2.4700000000000002</v>
      </c>
      <c r="M759" s="4">
        <v>0</v>
      </c>
      <c r="N759" s="4">
        <v>114.3</v>
      </c>
      <c r="O759" s="4">
        <v>0</v>
      </c>
      <c r="P759" s="4">
        <v>4</v>
      </c>
      <c r="Q759" s="4">
        <v>4</v>
      </c>
      <c r="R759" s="4">
        <v>4</v>
      </c>
      <c r="S759" s="4">
        <v>4</v>
      </c>
      <c r="T759" s="4">
        <v>0</v>
      </c>
      <c r="U759" s="4">
        <v>0.5</v>
      </c>
      <c r="V759" s="4">
        <v>0</v>
      </c>
      <c r="W759" s="4">
        <v>3.6</v>
      </c>
      <c r="X759" s="4">
        <v>3.6</v>
      </c>
      <c r="Y759" s="4">
        <v>3.6</v>
      </c>
      <c r="Z759" s="4">
        <v>3.6</v>
      </c>
      <c r="AA759" s="4">
        <v>0</v>
      </c>
      <c r="AB759" s="4">
        <v>0.4</v>
      </c>
      <c r="AC759" s="4">
        <v>0</v>
      </c>
      <c r="AD759" s="4">
        <v>3.7</v>
      </c>
      <c r="AE759" s="4">
        <v>3.9</v>
      </c>
      <c r="AF759" s="4">
        <v>3.67</v>
      </c>
      <c r="AG759" s="4">
        <v>3.67</v>
      </c>
      <c r="AH759" s="4">
        <v>0</v>
      </c>
      <c r="AI759" s="4">
        <v>8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0</v>
      </c>
      <c r="AR759" s="4">
        <v>4.8</v>
      </c>
      <c r="AS759" s="4">
        <v>4.8</v>
      </c>
      <c r="AT759" s="4">
        <v>4</v>
      </c>
      <c r="AU759" s="4">
        <v>4.42</v>
      </c>
      <c r="AV759" s="4">
        <v>0</v>
      </c>
      <c r="AW759" s="4">
        <v>24.35</v>
      </c>
      <c r="AX759" s="4">
        <v>0</v>
      </c>
      <c r="AY759" s="4">
        <v>0</v>
      </c>
      <c r="AZ759" s="4">
        <v>0</v>
      </c>
      <c r="BA759" s="4">
        <v>0</v>
      </c>
      <c r="BB759" s="4">
        <v>0</v>
      </c>
      <c r="BC759" s="4">
        <v>0</v>
      </c>
      <c r="BD759" s="4">
        <v>0</v>
      </c>
      <c r="BE759" s="4">
        <v>0</v>
      </c>
      <c r="BF759" s="4">
        <v>3.85</v>
      </c>
      <c r="BG759" s="4">
        <v>3.85</v>
      </c>
      <c r="BH759" s="4">
        <v>3.85</v>
      </c>
      <c r="BI759" s="4">
        <v>3.85</v>
      </c>
      <c r="BJ759" s="4">
        <v>0</v>
      </c>
      <c r="BK759" s="4">
        <v>20</v>
      </c>
      <c r="BL759" s="4">
        <v>0</v>
      </c>
      <c r="BM759" s="4">
        <v>3.6497000000000002</v>
      </c>
      <c r="BN759" s="4">
        <v>3.6497000000000002</v>
      </c>
      <c r="BO759" s="4">
        <v>3.6497000000000002</v>
      </c>
      <c r="BP759" s="4">
        <v>3.6497000000000002</v>
      </c>
      <c r="BQ759" s="4">
        <v>0</v>
      </c>
      <c r="BR759" s="4">
        <v>0.09</v>
      </c>
      <c r="BS759" s="4">
        <v>0</v>
      </c>
      <c r="BT759" s="4">
        <v>0</v>
      </c>
      <c r="BU759" s="4">
        <v>0</v>
      </c>
      <c r="BV759" s="4">
        <v>0</v>
      </c>
      <c r="BW759" s="4">
        <v>0</v>
      </c>
      <c r="BX759" s="4">
        <v>0</v>
      </c>
      <c r="BY759" s="4">
        <v>0</v>
      </c>
      <c r="BZ759" s="4">
        <v>0</v>
      </c>
    </row>
    <row r="760" spans="1:78" x14ac:dyDescent="0.15">
      <c r="A760" s="3">
        <v>40554</v>
      </c>
      <c r="B760" s="4">
        <v>2.0099999999999998</v>
      </c>
      <c r="C760" s="4">
        <v>3</v>
      </c>
      <c r="D760" s="4">
        <v>1.9</v>
      </c>
      <c r="E760" s="4">
        <v>1.98</v>
      </c>
      <c r="F760" s="4">
        <v>0</v>
      </c>
      <c r="G760" s="4">
        <v>794.46900000000005</v>
      </c>
      <c r="H760" s="4">
        <v>0</v>
      </c>
      <c r="I760" s="4">
        <v>2.5</v>
      </c>
      <c r="J760" s="4">
        <v>3.9</v>
      </c>
      <c r="K760" s="4">
        <v>2.35</v>
      </c>
      <c r="L760" s="4">
        <v>2.44</v>
      </c>
      <c r="M760" s="4">
        <v>0</v>
      </c>
      <c r="N760" s="4">
        <v>130.01499999999999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3.65</v>
      </c>
      <c r="AE760" s="4">
        <v>3.9</v>
      </c>
      <c r="AF760" s="4">
        <v>3.65</v>
      </c>
      <c r="AG760" s="4">
        <v>3.7</v>
      </c>
      <c r="AH760" s="4">
        <v>0</v>
      </c>
      <c r="AI760" s="4">
        <v>20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0</v>
      </c>
      <c r="AR760" s="4">
        <v>4.8</v>
      </c>
      <c r="AS760" s="4">
        <v>4.8</v>
      </c>
      <c r="AT760" s="4">
        <v>4.22</v>
      </c>
      <c r="AU760" s="4">
        <v>4.22</v>
      </c>
      <c r="AV760" s="4">
        <v>0</v>
      </c>
      <c r="AW760" s="4">
        <v>5.7</v>
      </c>
      <c r="AX760" s="4">
        <v>0</v>
      </c>
      <c r="AY760" s="4">
        <v>0</v>
      </c>
      <c r="AZ760" s="4">
        <v>0</v>
      </c>
      <c r="BA760" s="4">
        <v>0</v>
      </c>
      <c r="BB760" s="4">
        <v>0</v>
      </c>
      <c r="BC760" s="4">
        <v>0</v>
      </c>
      <c r="BD760" s="4">
        <v>0</v>
      </c>
      <c r="BE760" s="4">
        <v>0</v>
      </c>
      <c r="BF760" s="4">
        <v>0</v>
      </c>
      <c r="BG760" s="4">
        <v>0</v>
      </c>
      <c r="BH760" s="4">
        <v>0</v>
      </c>
      <c r="BI760" s="4">
        <v>0</v>
      </c>
      <c r="BJ760" s="4">
        <v>0</v>
      </c>
      <c r="BK760" s="4">
        <v>0</v>
      </c>
      <c r="BL760" s="4">
        <v>0</v>
      </c>
      <c r="BM760" s="4">
        <v>0</v>
      </c>
      <c r="BN760" s="4">
        <v>0</v>
      </c>
      <c r="BO760" s="4">
        <v>0</v>
      </c>
      <c r="BP760" s="4">
        <v>0</v>
      </c>
      <c r="BQ760" s="4">
        <v>0</v>
      </c>
      <c r="BR760" s="4">
        <v>0</v>
      </c>
      <c r="BS760" s="4">
        <v>0</v>
      </c>
      <c r="BT760" s="4">
        <v>0</v>
      </c>
      <c r="BU760" s="4">
        <v>0</v>
      </c>
      <c r="BV760" s="4">
        <v>0</v>
      </c>
      <c r="BW760" s="4">
        <v>0</v>
      </c>
      <c r="BX760" s="4">
        <v>0</v>
      </c>
      <c r="BY760" s="4">
        <v>0</v>
      </c>
      <c r="BZ760" s="4">
        <v>0</v>
      </c>
    </row>
    <row r="761" spans="1:78" x14ac:dyDescent="0.15">
      <c r="A761" s="3">
        <v>40555</v>
      </c>
      <c r="B761" s="4">
        <v>1.9</v>
      </c>
      <c r="C761" s="4">
        <v>2.27</v>
      </c>
      <c r="D761" s="4">
        <v>1.85</v>
      </c>
      <c r="E761" s="4">
        <v>1.85</v>
      </c>
      <c r="F761" s="4">
        <v>0</v>
      </c>
      <c r="G761" s="4">
        <v>636.1</v>
      </c>
      <c r="H761" s="4">
        <v>0</v>
      </c>
      <c r="I761" s="4">
        <v>2.4500000000000002</v>
      </c>
      <c r="J761" s="4">
        <v>2.75</v>
      </c>
      <c r="K761" s="4">
        <v>2.4500000000000002</v>
      </c>
      <c r="L761" s="4">
        <v>2.5</v>
      </c>
      <c r="M761" s="4">
        <v>0</v>
      </c>
      <c r="N761" s="4">
        <v>50.65</v>
      </c>
      <c r="O761" s="4">
        <v>0</v>
      </c>
      <c r="P761" s="4">
        <v>2.44</v>
      </c>
      <c r="Q761" s="4">
        <v>3.4521000000000002</v>
      </c>
      <c r="R761" s="4">
        <v>2.44</v>
      </c>
      <c r="S761" s="4">
        <v>2.8</v>
      </c>
      <c r="T761" s="4">
        <v>0</v>
      </c>
      <c r="U761" s="4">
        <v>6.2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3.62</v>
      </c>
      <c r="AE761" s="4">
        <v>3.7568999999999999</v>
      </c>
      <c r="AF761" s="4">
        <v>3.55</v>
      </c>
      <c r="AG761" s="4">
        <v>3.7568999999999999</v>
      </c>
      <c r="AH761" s="4">
        <v>0</v>
      </c>
      <c r="AI761" s="4">
        <v>6.75</v>
      </c>
      <c r="AJ761" s="4">
        <v>0</v>
      </c>
      <c r="AK761" s="4">
        <v>3.55</v>
      </c>
      <c r="AL761" s="4">
        <v>3.55</v>
      </c>
      <c r="AM761" s="4">
        <v>3.55</v>
      </c>
      <c r="AN761" s="4">
        <v>3.55</v>
      </c>
      <c r="AO761" s="4">
        <v>0</v>
      </c>
      <c r="AP761" s="4">
        <v>1.5</v>
      </c>
      <c r="AQ761" s="4">
        <v>0</v>
      </c>
      <c r="AR761" s="4">
        <v>4.25</v>
      </c>
      <c r="AS761" s="4">
        <v>5.2</v>
      </c>
      <c r="AT761" s="4">
        <v>3.85</v>
      </c>
      <c r="AU761" s="4">
        <v>3.85</v>
      </c>
      <c r="AV761" s="4">
        <v>0</v>
      </c>
      <c r="AW761" s="4">
        <v>3.3</v>
      </c>
      <c r="AX761" s="4">
        <v>0</v>
      </c>
      <c r="AY761" s="4">
        <v>0</v>
      </c>
      <c r="AZ761" s="4">
        <v>0</v>
      </c>
      <c r="BA761" s="4">
        <v>0</v>
      </c>
      <c r="BB761" s="4">
        <v>0</v>
      </c>
      <c r="BC761" s="4">
        <v>0</v>
      </c>
      <c r="BD761" s="4">
        <v>0</v>
      </c>
      <c r="BE761" s="4">
        <v>0</v>
      </c>
      <c r="BF761" s="4">
        <v>0</v>
      </c>
      <c r="BG761" s="4">
        <v>0</v>
      </c>
      <c r="BH761" s="4">
        <v>0</v>
      </c>
      <c r="BI761" s="4">
        <v>0</v>
      </c>
      <c r="BJ761" s="4">
        <v>0</v>
      </c>
      <c r="BK761" s="4">
        <v>0</v>
      </c>
      <c r="BL761" s="4">
        <v>0</v>
      </c>
      <c r="BM761" s="4">
        <v>0</v>
      </c>
      <c r="BN761" s="4">
        <v>0</v>
      </c>
      <c r="BO761" s="4">
        <v>0</v>
      </c>
      <c r="BP761" s="4">
        <v>0</v>
      </c>
      <c r="BQ761" s="4">
        <v>0</v>
      </c>
      <c r="BR761" s="4">
        <v>0</v>
      </c>
      <c r="BS761" s="4">
        <v>0</v>
      </c>
      <c r="BT761" s="4">
        <v>0</v>
      </c>
      <c r="BU761" s="4">
        <v>0</v>
      </c>
      <c r="BV761" s="4">
        <v>0</v>
      </c>
      <c r="BW761" s="4">
        <v>0</v>
      </c>
      <c r="BX761" s="4">
        <v>0</v>
      </c>
      <c r="BY761" s="4">
        <v>0</v>
      </c>
      <c r="BZ761" s="4">
        <v>0</v>
      </c>
    </row>
    <row r="762" spans="1:78" x14ac:dyDescent="0.15">
      <c r="A762" s="3">
        <v>40556</v>
      </c>
      <c r="B762" s="4">
        <v>2.96</v>
      </c>
      <c r="C762" s="4">
        <v>2.96</v>
      </c>
      <c r="D762" s="4">
        <v>1.81</v>
      </c>
      <c r="E762" s="4">
        <v>1.92</v>
      </c>
      <c r="F762" s="4">
        <v>0</v>
      </c>
      <c r="G762" s="4">
        <v>1026.06</v>
      </c>
      <c r="H762" s="4">
        <v>0</v>
      </c>
      <c r="I762" s="4">
        <v>2.5</v>
      </c>
      <c r="J762" s="4">
        <v>2.8</v>
      </c>
      <c r="K762" s="4">
        <v>2.3075000000000001</v>
      </c>
      <c r="L762" s="4">
        <v>2.36</v>
      </c>
      <c r="M762" s="4">
        <v>0</v>
      </c>
      <c r="N762" s="4">
        <v>30.9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3.65</v>
      </c>
      <c r="AE762" s="4">
        <v>3.87</v>
      </c>
      <c r="AF762" s="4">
        <v>3.55</v>
      </c>
      <c r="AG762" s="4">
        <v>3.6</v>
      </c>
      <c r="AH762" s="4">
        <v>0</v>
      </c>
      <c r="AI762" s="4">
        <v>22.25</v>
      </c>
      <c r="AJ762" s="4">
        <v>0</v>
      </c>
      <c r="AK762" s="4">
        <v>3.9</v>
      </c>
      <c r="AL762" s="4">
        <v>3.9</v>
      </c>
      <c r="AM762" s="4">
        <v>3.9</v>
      </c>
      <c r="AN762" s="4">
        <v>3.9</v>
      </c>
      <c r="AO762" s="4">
        <v>0</v>
      </c>
      <c r="AP762" s="4">
        <v>2.1</v>
      </c>
      <c r="AQ762" s="4">
        <v>0</v>
      </c>
      <c r="AR762" s="4">
        <v>4.55</v>
      </c>
      <c r="AS762" s="4">
        <v>4.55</v>
      </c>
      <c r="AT762" s="4">
        <v>4</v>
      </c>
      <c r="AU762" s="4">
        <v>4.4000000000000004</v>
      </c>
      <c r="AV762" s="4">
        <v>0</v>
      </c>
      <c r="AW762" s="4">
        <v>13.7</v>
      </c>
      <c r="AX762" s="4">
        <v>0</v>
      </c>
      <c r="AY762" s="4">
        <v>0</v>
      </c>
      <c r="AZ762" s="4">
        <v>0</v>
      </c>
      <c r="BA762" s="4">
        <v>0</v>
      </c>
      <c r="BB762" s="4">
        <v>0</v>
      </c>
      <c r="BC762" s="4">
        <v>0</v>
      </c>
      <c r="BD762" s="4">
        <v>0</v>
      </c>
      <c r="BE762" s="4">
        <v>0</v>
      </c>
      <c r="BF762" s="4">
        <v>4.2</v>
      </c>
      <c r="BG762" s="4">
        <v>4.5</v>
      </c>
      <c r="BH762" s="4">
        <v>4.2</v>
      </c>
      <c r="BI762" s="4">
        <v>4.2</v>
      </c>
      <c r="BJ762" s="4">
        <v>0</v>
      </c>
      <c r="BK762" s="4">
        <v>5.8</v>
      </c>
      <c r="BL762" s="4">
        <v>0</v>
      </c>
      <c r="BM762" s="4">
        <v>0</v>
      </c>
      <c r="BN762" s="4">
        <v>0</v>
      </c>
      <c r="BO762" s="4">
        <v>0</v>
      </c>
      <c r="BP762" s="4">
        <v>0</v>
      </c>
      <c r="BQ762" s="4">
        <v>0</v>
      </c>
      <c r="BR762" s="4">
        <v>0</v>
      </c>
      <c r="BS762" s="4">
        <v>0</v>
      </c>
      <c r="BT762" s="4">
        <v>0</v>
      </c>
      <c r="BU762" s="4">
        <v>0</v>
      </c>
      <c r="BV762" s="4">
        <v>0</v>
      </c>
      <c r="BW762" s="4">
        <v>0</v>
      </c>
      <c r="BX762" s="4">
        <v>0</v>
      </c>
      <c r="BY762" s="4">
        <v>0</v>
      </c>
      <c r="BZ762" s="4">
        <v>0</v>
      </c>
    </row>
    <row r="763" spans="1:78" x14ac:dyDescent="0.15">
      <c r="A763" s="3">
        <v>40557</v>
      </c>
      <c r="B763" s="4">
        <v>2.02</v>
      </c>
      <c r="C763" s="4">
        <v>2.8</v>
      </c>
      <c r="D763" s="4">
        <v>1.85</v>
      </c>
      <c r="E763" s="4">
        <v>1.93</v>
      </c>
      <c r="F763" s="4">
        <v>0</v>
      </c>
      <c r="G763" s="4">
        <v>1099.21</v>
      </c>
      <c r="H763" s="4">
        <v>0</v>
      </c>
      <c r="I763" s="4">
        <v>2.5499999999999998</v>
      </c>
      <c r="J763" s="4">
        <v>2.93</v>
      </c>
      <c r="K763" s="4">
        <v>2</v>
      </c>
      <c r="L763" s="4">
        <v>2</v>
      </c>
      <c r="M763" s="4">
        <v>0</v>
      </c>
      <c r="N763" s="4">
        <v>83.95</v>
      </c>
      <c r="O763" s="4">
        <v>0</v>
      </c>
      <c r="P763" s="4">
        <v>3.6</v>
      </c>
      <c r="Q763" s="4">
        <v>3.6</v>
      </c>
      <c r="R763" s="4">
        <v>3.1</v>
      </c>
      <c r="S763" s="4">
        <v>3.1</v>
      </c>
      <c r="T763" s="4">
        <v>0</v>
      </c>
      <c r="U763" s="4">
        <v>3.4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3.7</v>
      </c>
      <c r="AE763" s="4">
        <v>4.8499999999999996</v>
      </c>
      <c r="AF763" s="4">
        <v>3.7</v>
      </c>
      <c r="AG763" s="4">
        <v>3.84</v>
      </c>
      <c r="AH763" s="4">
        <v>0</v>
      </c>
      <c r="AI763" s="4">
        <v>23.2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>
        <v>0</v>
      </c>
      <c r="AR763" s="4">
        <v>3.98</v>
      </c>
      <c r="AS763" s="4">
        <v>4.0999999999999996</v>
      </c>
      <c r="AT763" s="4">
        <v>3.98</v>
      </c>
      <c r="AU763" s="4">
        <v>4.0999999999999996</v>
      </c>
      <c r="AV763" s="4">
        <v>0</v>
      </c>
      <c r="AW763" s="4">
        <v>14.2</v>
      </c>
      <c r="AX763" s="4">
        <v>0</v>
      </c>
      <c r="AY763" s="4">
        <v>0</v>
      </c>
      <c r="AZ763" s="4">
        <v>0</v>
      </c>
      <c r="BA763" s="4">
        <v>0</v>
      </c>
      <c r="BB763" s="4">
        <v>0</v>
      </c>
      <c r="BC763" s="4">
        <v>0</v>
      </c>
      <c r="BD763" s="4">
        <v>0</v>
      </c>
      <c r="BE763" s="4">
        <v>0</v>
      </c>
      <c r="BF763" s="4">
        <v>4.2</v>
      </c>
      <c r="BG763" s="4">
        <v>4.5</v>
      </c>
      <c r="BH763" s="4">
        <v>4.2</v>
      </c>
      <c r="BI763" s="4">
        <v>4.2</v>
      </c>
      <c r="BJ763" s="4">
        <v>0</v>
      </c>
      <c r="BK763" s="4">
        <v>10.199999999999999</v>
      </c>
      <c r="BL763" s="4">
        <v>0</v>
      </c>
      <c r="BM763" s="4">
        <v>0</v>
      </c>
      <c r="BN763" s="4">
        <v>0</v>
      </c>
      <c r="BO763" s="4">
        <v>0</v>
      </c>
      <c r="BP763" s="4">
        <v>0</v>
      </c>
      <c r="BQ763" s="4">
        <v>0</v>
      </c>
      <c r="BR763" s="4">
        <v>0</v>
      </c>
      <c r="BS763" s="4">
        <v>0</v>
      </c>
      <c r="BT763" s="4">
        <v>0</v>
      </c>
      <c r="BU763" s="4">
        <v>0</v>
      </c>
      <c r="BV763" s="4">
        <v>0</v>
      </c>
      <c r="BW763" s="4">
        <v>0</v>
      </c>
      <c r="BX763" s="4">
        <v>0</v>
      </c>
      <c r="BY763" s="4">
        <v>0</v>
      </c>
      <c r="BZ763" s="4">
        <v>0</v>
      </c>
    </row>
    <row r="764" spans="1:78" x14ac:dyDescent="0.15">
      <c r="A764" s="3">
        <v>40560</v>
      </c>
      <c r="B764" s="4">
        <v>2.5</v>
      </c>
      <c r="C764" s="4">
        <v>2.7</v>
      </c>
      <c r="D764" s="4">
        <v>1.89</v>
      </c>
      <c r="E764" s="4">
        <v>1.93</v>
      </c>
      <c r="F764" s="4">
        <v>0</v>
      </c>
      <c r="G764" s="4">
        <v>1519.29</v>
      </c>
      <c r="H764" s="4">
        <v>0</v>
      </c>
      <c r="I764" s="4">
        <v>2.2000000000000002</v>
      </c>
      <c r="J764" s="4">
        <v>4.0599999999999996</v>
      </c>
      <c r="K764" s="4">
        <v>2.2000000000000002</v>
      </c>
      <c r="L764" s="4">
        <v>3.1</v>
      </c>
      <c r="M764" s="4">
        <v>0</v>
      </c>
      <c r="N764" s="4">
        <v>91.1</v>
      </c>
      <c r="O764" s="4">
        <v>0</v>
      </c>
      <c r="P764" s="4">
        <v>2.6</v>
      </c>
      <c r="Q764" s="4">
        <v>3.1</v>
      </c>
      <c r="R764" s="4">
        <v>2.6</v>
      </c>
      <c r="S764" s="4">
        <v>3.1</v>
      </c>
      <c r="T764" s="4">
        <v>0</v>
      </c>
      <c r="U764" s="4">
        <v>25.4</v>
      </c>
      <c r="V764" s="4">
        <v>0</v>
      </c>
      <c r="W764" s="4">
        <v>4</v>
      </c>
      <c r="X764" s="4">
        <v>4</v>
      </c>
      <c r="Y764" s="4">
        <v>4</v>
      </c>
      <c r="Z764" s="4">
        <v>4</v>
      </c>
      <c r="AA764" s="4">
        <v>0</v>
      </c>
      <c r="AB764" s="4">
        <v>2.2999999999999998</v>
      </c>
      <c r="AC764" s="4">
        <v>0</v>
      </c>
      <c r="AD764" s="4">
        <v>4</v>
      </c>
      <c r="AE764" s="4">
        <v>4.4000000000000004</v>
      </c>
      <c r="AF764" s="4">
        <v>4</v>
      </c>
      <c r="AG764" s="4">
        <v>4.4000000000000004</v>
      </c>
      <c r="AH764" s="4">
        <v>0</v>
      </c>
      <c r="AI764" s="4">
        <v>6.7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4">
        <v>0</v>
      </c>
      <c r="AR764" s="4">
        <v>5.2</v>
      </c>
      <c r="AS764" s="4">
        <v>5.2</v>
      </c>
      <c r="AT764" s="4">
        <v>4.8</v>
      </c>
      <c r="AU764" s="4">
        <v>4.8</v>
      </c>
      <c r="AV764" s="4">
        <v>0</v>
      </c>
      <c r="AW764" s="4">
        <v>1.35</v>
      </c>
      <c r="AX764" s="4">
        <v>0</v>
      </c>
      <c r="AY764" s="4">
        <v>0</v>
      </c>
      <c r="AZ764" s="4">
        <v>0</v>
      </c>
      <c r="BA764" s="4">
        <v>0</v>
      </c>
      <c r="BB764" s="4">
        <v>0</v>
      </c>
      <c r="BC764" s="4">
        <v>0</v>
      </c>
      <c r="BD764" s="4">
        <v>0</v>
      </c>
      <c r="BE764" s="4">
        <v>0</v>
      </c>
      <c r="BF764" s="4">
        <v>0</v>
      </c>
      <c r="BG764" s="4">
        <v>0</v>
      </c>
      <c r="BH764" s="4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4">
        <v>0</v>
      </c>
      <c r="BQ764" s="4">
        <v>0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  <c r="BW764" s="4">
        <v>0</v>
      </c>
      <c r="BX764" s="4">
        <v>0</v>
      </c>
      <c r="BY764" s="4">
        <v>0</v>
      </c>
      <c r="BZ764" s="4">
        <v>0</v>
      </c>
    </row>
    <row r="765" spans="1:78" x14ac:dyDescent="0.15">
      <c r="A765" s="3">
        <v>40561</v>
      </c>
      <c r="B765" s="4">
        <v>2.1</v>
      </c>
      <c r="C765" s="4">
        <v>2.9</v>
      </c>
      <c r="D765" s="4">
        <v>1.97</v>
      </c>
      <c r="E765" s="4">
        <v>2.5</v>
      </c>
      <c r="F765" s="4">
        <v>0</v>
      </c>
      <c r="G765" s="4">
        <v>1158.46</v>
      </c>
      <c r="H765" s="4">
        <v>0</v>
      </c>
      <c r="I765" s="4">
        <v>3</v>
      </c>
      <c r="J765" s="4">
        <v>3.9</v>
      </c>
      <c r="K765" s="4">
        <v>2.74</v>
      </c>
      <c r="L765" s="4">
        <v>3</v>
      </c>
      <c r="M765" s="4">
        <v>0</v>
      </c>
      <c r="N765" s="4">
        <v>55.814999999999998</v>
      </c>
      <c r="O765" s="4">
        <v>0</v>
      </c>
      <c r="P765" s="4">
        <v>3.1</v>
      </c>
      <c r="Q765" s="4">
        <v>3.1</v>
      </c>
      <c r="R765" s="4">
        <v>2.79</v>
      </c>
      <c r="S765" s="4">
        <v>2.79</v>
      </c>
      <c r="T765" s="4">
        <v>0</v>
      </c>
      <c r="U765" s="4">
        <v>20.3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4.3</v>
      </c>
      <c r="AE765" s="4">
        <v>4.6100000000000003</v>
      </c>
      <c r="AF765" s="4">
        <v>4</v>
      </c>
      <c r="AG765" s="4">
        <v>4.58</v>
      </c>
      <c r="AH765" s="4">
        <v>0</v>
      </c>
      <c r="AI765" s="4">
        <v>10.55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4">
        <v>0</v>
      </c>
      <c r="AR765" s="4">
        <v>0</v>
      </c>
      <c r="AS765" s="4">
        <v>0</v>
      </c>
      <c r="AT765" s="4">
        <v>0</v>
      </c>
      <c r="AU765" s="4">
        <v>0</v>
      </c>
      <c r="AV765" s="4">
        <v>0</v>
      </c>
      <c r="AW765" s="4">
        <v>0</v>
      </c>
      <c r="AX765" s="4">
        <v>0</v>
      </c>
      <c r="AY765" s="4">
        <v>0</v>
      </c>
      <c r="AZ765" s="4">
        <v>0</v>
      </c>
      <c r="BA765" s="4">
        <v>0</v>
      </c>
      <c r="BB765" s="4">
        <v>0</v>
      </c>
      <c r="BC765" s="4">
        <v>0</v>
      </c>
      <c r="BD765" s="4">
        <v>0</v>
      </c>
      <c r="BE765" s="4">
        <v>0</v>
      </c>
      <c r="BF765" s="4">
        <v>0</v>
      </c>
      <c r="BG765" s="4">
        <v>0</v>
      </c>
      <c r="BH765" s="4">
        <v>0</v>
      </c>
      <c r="BI765" s="4">
        <v>0</v>
      </c>
      <c r="BJ765" s="4">
        <v>0</v>
      </c>
      <c r="BK765" s="4">
        <v>0</v>
      </c>
      <c r="BL765" s="4">
        <v>0</v>
      </c>
      <c r="BM765" s="4">
        <v>0</v>
      </c>
      <c r="BN765" s="4">
        <v>0</v>
      </c>
      <c r="BO765" s="4">
        <v>0</v>
      </c>
      <c r="BP765" s="4">
        <v>0</v>
      </c>
      <c r="BQ765" s="4">
        <v>0</v>
      </c>
      <c r="BR765" s="4">
        <v>0</v>
      </c>
      <c r="BS765" s="4">
        <v>0</v>
      </c>
      <c r="BT765" s="4">
        <v>0</v>
      </c>
      <c r="BU765" s="4">
        <v>0</v>
      </c>
      <c r="BV765" s="4">
        <v>0</v>
      </c>
      <c r="BW765" s="4">
        <v>0</v>
      </c>
      <c r="BX765" s="4">
        <v>0</v>
      </c>
      <c r="BY765" s="4">
        <v>0</v>
      </c>
      <c r="BZ765" s="4">
        <v>0</v>
      </c>
    </row>
    <row r="766" spans="1:78" x14ac:dyDescent="0.15">
      <c r="A766" s="3">
        <v>40562</v>
      </c>
      <c r="B766" s="4">
        <v>2.2999999999999998</v>
      </c>
      <c r="C766" s="4">
        <v>3.1372</v>
      </c>
      <c r="D766" s="4">
        <v>2.2999999999999998</v>
      </c>
      <c r="E766" s="4">
        <v>3.01</v>
      </c>
      <c r="F766" s="4">
        <v>0</v>
      </c>
      <c r="G766" s="4">
        <v>862.92</v>
      </c>
      <c r="H766" s="4">
        <v>0</v>
      </c>
      <c r="I766" s="4">
        <v>3</v>
      </c>
      <c r="J766" s="4">
        <v>5.5</v>
      </c>
      <c r="K766" s="4">
        <v>3</v>
      </c>
      <c r="L766" s="4">
        <v>4.5</v>
      </c>
      <c r="M766" s="4">
        <v>0</v>
      </c>
      <c r="N766" s="4">
        <v>50.99</v>
      </c>
      <c r="O766" s="4">
        <v>0</v>
      </c>
      <c r="P766" s="4">
        <v>4</v>
      </c>
      <c r="Q766" s="4">
        <v>4.7</v>
      </c>
      <c r="R766" s="4">
        <v>4</v>
      </c>
      <c r="S766" s="4">
        <v>4.7</v>
      </c>
      <c r="T766" s="4">
        <v>0</v>
      </c>
      <c r="U766" s="4">
        <v>1.3</v>
      </c>
      <c r="V766" s="4">
        <v>0</v>
      </c>
      <c r="W766" s="4">
        <v>5.9</v>
      </c>
      <c r="X766" s="4">
        <v>5.9</v>
      </c>
      <c r="Y766" s="4">
        <v>5.8</v>
      </c>
      <c r="Z766" s="4">
        <v>5.8</v>
      </c>
      <c r="AA766" s="4">
        <v>0</v>
      </c>
      <c r="AB766" s="4">
        <v>42.5</v>
      </c>
      <c r="AC766" s="4">
        <v>0</v>
      </c>
      <c r="AD766" s="4">
        <v>6</v>
      </c>
      <c r="AE766" s="4">
        <v>6</v>
      </c>
      <c r="AF766" s="4">
        <v>4.95</v>
      </c>
      <c r="AG766" s="4">
        <v>5.35</v>
      </c>
      <c r="AH766" s="4">
        <v>0</v>
      </c>
      <c r="AI766" s="4">
        <v>15.8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4">
        <v>0</v>
      </c>
      <c r="AR766" s="4">
        <v>4.7</v>
      </c>
      <c r="AS766" s="4">
        <v>4.7</v>
      </c>
      <c r="AT766" s="4">
        <v>4.7</v>
      </c>
      <c r="AU766" s="4">
        <v>4.7</v>
      </c>
      <c r="AV766" s="4">
        <v>0</v>
      </c>
      <c r="AW766" s="4">
        <v>5</v>
      </c>
      <c r="AX766" s="4">
        <v>0</v>
      </c>
      <c r="AY766" s="4">
        <v>5.4</v>
      </c>
      <c r="AZ766" s="4">
        <v>5.4</v>
      </c>
      <c r="BA766" s="4">
        <v>5.4</v>
      </c>
      <c r="BB766" s="4">
        <v>5.4</v>
      </c>
      <c r="BC766" s="4">
        <v>0</v>
      </c>
      <c r="BD766" s="4">
        <v>2</v>
      </c>
      <c r="BE766" s="4">
        <v>0</v>
      </c>
      <c r="BF766" s="4">
        <v>0</v>
      </c>
      <c r="BG766" s="4">
        <v>0</v>
      </c>
      <c r="BH766" s="4">
        <v>0</v>
      </c>
      <c r="BI766" s="4">
        <v>0</v>
      </c>
      <c r="BJ766" s="4">
        <v>0</v>
      </c>
      <c r="BK766" s="4">
        <v>0</v>
      </c>
      <c r="BL766" s="4">
        <v>0</v>
      </c>
      <c r="BM766" s="4">
        <v>0</v>
      </c>
      <c r="BN766" s="4">
        <v>0</v>
      </c>
      <c r="BO766" s="4">
        <v>0</v>
      </c>
      <c r="BP766" s="4">
        <v>0</v>
      </c>
      <c r="BQ766" s="4">
        <v>0</v>
      </c>
      <c r="BR766" s="4">
        <v>0</v>
      </c>
      <c r="BS766" s="4">
        <v>0</v>
      </c>
      <c r="BT766" s="4">
        <v>0</v>
      </c>
      <c r="BU766" s="4">
        <v>0</v>
      </c>
      <c r="BV766" s="4">
        <v>0</v>
      </c>
      <c r="BW766" s="4">
        <v>0</v>
      </c>
      <c r="BX766" s="4">
        <v>0</v>
      </c>
      <c r="BY766" s="4">
        <v>0</v>
      </c>
      <c r="BZ766" s="4">
        <v>0</v>
      </c>
    </row>
    <row r="767" spans="1:78" x14ac:dyDescent="0.15">
      <c r="A767" s="3">
        <v>40563</v>
      </c>
      <c r="B767" s="4">
        <v>6.05</v>
      </c>
      <c r="C767" s="4">
        <v>6.8</v>
      </c>
      <c r="D767" s="4">
        <v>2.65</v>
      </c>
      <c r="E767" s="4">
        <v>6.02</v>
      </c>
      <c r="F767" s="4">
        <v>0</v>
      </c>
      <c r="G767" s="4">
        <v>322.56</v>
      </c>
      <c r="H767" s="4">
        <v>0</v>
      </c>
      <c r="I767" s="4">
        <v>4.5</v>
      </c>
      <c r="J767" s="4">
        <v>7.5</v>
      </c>
      <c r="K767" s="4">
        <v>4.4588000000000001</v>
      </c>
      <c r="L767" s="4">
        <v>6.11</v>
      </c>
      <c r="M767" s="4">
        <v>0</v>
      </c>
      <c r="N767" s="4">
        <v>103.2</v>
      </c>
      <c r="O767" s="4">
        <v>0</v>
      </c>
      <c r="P767" s="4">
        <v>4.5</v>
      </c>
      <c r="Q767" s="4">
        <v>6</v>
      </c>
      <c r="R767" s="4">
        <v>4.5</v>
      </c>
      <c r="S767" s="4">
        <v>5.96</v>
      </c>
      <c r="T767" s="4">
        <v>0</v>
      </c>
      <c r="U767" s="4">
        <v>5.4</v>
      </c>
      <c r="V767" s="4">
        <v>0</v>
      </c>
      <c r="W767" s="4">
        <v>4</v>
      </c>
      <c r="X767" s="4">
        <v>4</v>
      </c>
      <c r="Y767" s="4">
        <v>4</v>
      </c>
      <c r="Z767" s="4">
        <v>4</v>
      </c>
      <c r="AA767" s="4">
        <v>0</v>
      </c>
      <c r="AB767" s="4">
        <v>0.3</v>
      </c>
      <c r="AC767" s="4">
        <v>0</v>
      </c>
      <c r="AD767" s="4">
        <v>6.8</v>
      </c>
      <c r="AE767" s="4">
        <v>6.95</v>
      </c>
      <c r="AF767" s="4">
        <v>6.2</v>
      </c>
      <c r="AG767" s="4">
        <v>6.8</v>
      </c>
      <c r="AH767" s="4">
        <v>0</v>
      </c>
      <c r="AI767" s="4">
        <v>7.6</v>
      </c>
      <c r="AJ767" s="4">
        <v>0</v>
      </c>
      <c r="AK767" s="4">
        <v>6.74</v>
      </c>
      <c r="AL767" s="4">
        <v>7</v>
      </c>
      <c r="AM767" s="4">
        <v>6.74</v>
      </c>
      <c r="AN767" s="4">
        <v>6.9</v>
      </c>
      <c r="AO767" s="4">
        <v>0</v>
      </c>
      <c r="AP767" s="4">
        <v>3.65</v>
      </c>
      <c r="AQ767" s="4">
        <v>0</v>
      </c>
      <c r="AR767" s="4">
        <v>5.5</v>
      </c>
      <c r="AS767" s="4">
        <v>5.5</v>
      </c>
      <c r="AT767" s="4">
        <v>4.28</v>
      </c>
      <c r="AU767" s="4">
        <v>4.28</v>
      </c>
      <c r="AV767" s="4">
        <v>0</v>
      </c>
      <c r="AW767" s="4">
        <v>11</v>
      </c>
      <c r="AX767" s="4">
        <v>0</v>
      </c>
      <c r="AY767" s="4">
        <v>0</v>
      </c>
      <c r="AZ767" s="4">
        <v>0</v>
      </c>
      <c r="BA767" s="4">
        <v>0</v>
      </c>
      <c r="BB767" s="4">
        <v>0</v>
      </c>
      <c r="BC767" s="4">
        <v>0</v>
      </c>
      <c r="BD767" s="4">
        <v>0</v>
      </c>
      <c r="BE767" s="4">
        <v>0</v>
      </c>
      <c r="BF767" s="4">
        <v>4.5</v>
      </c>
      <c r="BG767" s="4">
        <v>4.7</v>
      </c>
      <c r="BH767" s="4">
        <v>4.5</v>
      </c>
      <c r="BI767" s="4">
        <v>4.7</v>
      </c>
      <c r="BJ767" s="4">
        <v>0</v>
      </c>
      <c r="BK767" s="4">
        <v>2.7</v>
      </c>
      <c r="BL767" s="4">
        <v>0</v>
      </c>
      <c r="BM767" s="4">
        <v>0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  <c r="BS767" s="4">
        <v>0</v>
      </c>
      <c r="BT767" s="4">
        <v>0</v>
      </c>
      <c r="BU767" s="4">
        <v>0</v>
      </c>
      <c r="BV767" s="4">
        <v>0</v>
      </c>
      <c r="BW767" s="4">
        <v>0</v>
      </c>
      <c r="BX767" s="4">
        <v>0</v>
      </c>
      <c r="BY767" s="4">
        <v>0</v>
      </c>
      <c r="BZ767" s="4">
        <v>0</v>
      </c>
    </row>
    <row r="768" spans="1:78" x14ac:dyDescent="0.15">
      <c r="A768" s="3">
        <v>40564</v>
      </c>
      <c r="B768" s="4">
        <v>10</v>
      </c>
      <c r="C768" s="4">
        <v>10</v>
      </c>
      <c r="D768" s="4">
        <v>5.1100000000000003</v>
      </c>
      <c r="E768" s="4">
        <v>5.91</v>
      </c>
      <c r="F768" s="4">
        <v>0</v>
      </c>
      <c r="G768" s="4">
        <v>582.02</v>
      </c>
      <c r="H768" s="4">
        <v>0</v>
      </c>
      <c r="I768" s="4">
        <v>7.34</v>
      </c>
      <c r="J768" s="4">
        <v>10</v>
      </c>
      <c r="K768" s="4">
        <v>5.7241999999999997</v>
      </c>
      <c r="L768" s="4">
        <v>7.53</v>
      </c>
      <c r="M768" s="4">
        <v>0</v>
      </c>
      <c r="N768" s="4">
        <v>84.18</v>
      </c>
      <c r="O768" s="4">
        <v>0</v>
      </c>
      <c r="P768" s="4">
        <v>6.7</v>
      </c>
      <c r="Q768" s="4">
        <v>6.7</v>
      </c>
      <c r="R768" s="4">
        <v>6.7</v>
      </c>
      <c r="S768" s="4">
        <v>6.7</v>
      </c>
      <c r="T768" s="4">
        <v>0</v>
      </c>
      <c r="U768" s="4">
        <v>1</v>
      </c>
      <c r="V768" s="4">
        <v>0</v>
      </c>
      <c r="W768" s="4">
        <v>8</v>
      </c>
      <c r="X768" s="4">
        <v>8</v>
      </c>
      <c r="Y768" s="4">
        <v>6.02</v>
      </c>
      <c r="Z768" s="4">
        <v>6.8</v>
      </c>
      <c r="AA768" s="4">
        <v>0</v>
      </c>
      <c r="AB768" s="4">
        <v>11</v>
      </c>
      <c r="AC768" s="4">
        <v>0</v>
      </c>
      <c r="AD768" s="4">
        <v>7.12</v>
      </c>
      <c r="AE768" s="4">
        <v>7.6921999999999997</v>
      </c>
      <c r="AF768" s="4">
        <v>3</v>
      </c>
      <c r="AG768" s="4">
        <v>7.6</v>
      </c>
      <c r="AH768" s="4">
        <v>0</v>
      </c>
      <c r="AI768" s="4">
        <v>7.1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5.0321999999999996</v>
      </c>
      <c r="AS768" s="4">
        <v>5.0321999999999996</v>
      </c>
      <c r="AT768" s="4">
        <v>5.0321999999999996</v>
      </c>
      <c r="AU768" s="4">
        <v>5.0321999999999996</v>
      </c>
      <c r="AV768" s="4">
        <v>0</v>
      </c>
      <c r="AW768" s="4">
        <v>9</v>
      </c>
      <c r="AX768" s="4">
        <v>0</v>
      </c>
      <c r="AY768" s="4">
        <v>0</v>
      </c>
      <c r="AZ768" s="4">
        <v>0</v>
      </c>
      <c r="BA768" s="4">
        <v>0</v>
      </c>
      <c r="BB768" s="4">
        <v>0</v>
      </c>
      <c r="BC768" s="4">
        <v>0</v>
      </c>
      <c r="BD768" s="4">
        <v>0</v>
      </c>
      <c r="BE768" s="4">
        <v>0</v>
      </c>
      <c r="BF768" s="4">
        <v>4.7</v>
      </c>
      <c r="BG768" s="4">
        <v>4.7</v>
      </c>
      <c r="BH768" s="4">
        <v>4.7</v>
      </c>
      <c r="BI768" s="4">
        <v>4.7</v>
      </c>
      <c r="BJ768" s="4">
        <v>0</v>
      </c>
      <c r="BK768" s="4">
        <v>2</v>
      </c>
      <c r="BL768" s="4">
        <v>0</v>
      </c>
      <c r="BM768" s="4">
        <v>0</v>
      </c>
      <c r="BN768" s="4">
        <v>0</v>
      </c>
      <c r="BO768" s="4">
        <v>0</v>
      </c>
      <c r="BP768" s="4">
        <v>0</v>
      </c>
      <c r="BQ768" s="4">
        <v>0</v>
      </c>
      <c r="BR768" s="4">
        <v>0</v>
      </c>
      <c r="BS768" s="4">
        <v>0</v>
      </c>
      <c r="BT768" s="4">
        <v>0</v>
      </c>
      <c r="BU768" s="4">
        <v>0</v>
      </c>
      <c r="BV768" s="4">
        <v>0</v>
      </c>
      <c r="BW768" s="4">
        <v>0</v>
      </c>
      <c r="BX768" s="4">
        <v>0</v>
      </c>
      <c r="BY768" s="4">
        <v>0</v>
      </c>
      <c r="BZ768" s="4">
        <v>0</v>
      </c>
    </row>
    <row r="769" spans="1:78" x14ac:dyDescent="0.15">
      <c r="A769" s="3">
        <v>40567</v>
      </c>
      <c r="B769" s="4">
        <v>4.72</v>
      </c>
      <c r="C769" s="4">
        <v>8</v>
      </c>
      <c r="D769" s="4">
        <v>4.72</v>
      </c>
      <c r="E769" s="4">
        <v>8</v>
      </c>
      <c r="F769" s="4">
        <v>0</v>
      </c>
      <c r="G769" s="4">
        <v>342.64</v>
      </c>
      <c r="H769" s="4">
        <v>0</v>
      </c>
      <c r="I769" s="4">
        <v>8.5</v>
      </c>
      <c r="J769" s="4">
        <v>8.5</v>
      </c>
      <c r="K769" s="4">
        <v>4.5</v>
      </c>
      <c r="L769" s="4">
        <v>6.23</v>
      </c>
      <c r="M769" s="4">
        <v>0</v>
      </c>
      <c r="N769" s="4">
        <v>79.87</v>
      </c>
      <c r="O769" s="4">
        <v>0</v>
      </c>
      <c r="P769" s="4">
        <v>7</v>
      </c>
      <c r="Q769" s="4">
        <v>7.3</v>
      </c>
      <c r="R769" s="4">
        <v>6.1</v>
      </c>
      <c r="S769" s="4">
        <v>7.3</v>
      </c>
      <c r="T769" s="4">
        <v>0</v>
      </c>
      <c r="U769" s="4">
        <v>67.5</v>
      </c>
      <c r="V769" s="4">
        <v>0</v>
      </c>
      <c r="W769" s="4">
        <v>6.98</v>
      </c>
      <c r="X769" s="4">
        <v>7.5750000000000002</v>
      </c>
      <c r="Y769" s="4">
        <v>5.83</v>
      </c>
      <c r="Z769" s="4">
        <v>7.5750000000000002</v>
      </c>
      <c r="AA769" s="4">
        <v>0</v>
      </c>
      <c r="AB769" s="4">
        <v>15</v>
      </c>
      <c r="AC769" s="4">
        <v>0</v>
      </c>
      <c r="AD769" s="4">
        <v>8.01</v>
      </c>
      <c r="AE769" s="4">
        <v>8.01</v>
      </c>
      <c r="AF769" s="4">
        <v>6.5</v>
      </c>
      <c r="AG769" s="4">
        <v>8</v>
      </c>
      <c r="AH769" s="4">
        <v>0</v>
      </c>
      <c r="AI769" s="4">
        <v>6.7</v>
      </c>
      <c r="AJ769" s="4">
        <v>0</v>
      </c>
      <c r="AK769" s="4">
        <v>7.2</v>
      </c>
      <c r="AL769" s="4">
        <v>7.2</v>
      </c>
      <c r="AM769" s="4">
        <v>7.2</v>
      </c>
      <c r="AN769" s="4">
        <v>7.2</v>
      </c>
      <c r="AO769" s="4">
        <v>0</v>
      </c>
      <c r="AP769" s="4">
        <v>2.5</v>
      </c>
      <c r="AQ769" s="4">
        <v>0</v>
      </c>
      <c r="AR769" s="4">
        <v>7</v>
      </c>
      <c r="AS769" s="4">
        <v>7.2</v>
      </c>
      <c r="AT769" s="4">
        <v>7</v>
      </c>
      <c r="AU769" s="4">
        <v>7.2</v>
      </c>
      <c r="AV769" s="4">
        <v>0</v>
      </c>
      <c r="AW769" s="4">
        <v>2.7</v>
      </c>
      <c r="AX769" s="4">
        <v>0</v>
      </c>
      <c r="AY769" s="4">
        <v>0</v>
      </c>
      <c r="AZ769" s="4">
        <v>0</v>
      </c>
      <c r="BA769" s="4">
        <v>0</v>
      </c>
      <c r="BB769" s="4">
        <v>0</v>
      </c>
      <c r="BC769" s="4">
        <v>0</v>
      </c>
      <c r="BD769" s="4">
        <v>0</v>
      </c>
      <c r="BE769" s="4">
        <v>0</v>
      </c>
      <c r="BF769" s="4">
        <v>0</v>
      </c>
      <c r="BG769" s="4">
        <v>0</v>
      </c>
      <c r="BH769" s="4">
        <v>0</v>
      </c>
      <c r="BI769" s="4">
        <v>0</v>
      </c>
      <c r="BJ769" s="4">
        <v>0</v>
      </c>
      <c r="BK769" s="4">
        <v>0</v>
      </c>
      <c r="BL769" s="4">
        <v>0</v>
      </c>
      <c r="BM769" s="4">
        <v>0</v>
      </c>
      <c r="BN769" s="4">
        <v>0</v>
      </c>
      <c r="BO769" s="4">
        <v>0</v>
      </c>
      <c r="BP769" s="4">
        <v>0</v>
      </c>
      <c r="BQ769" s="4">
        <v>0</v>
      </c>
      <c r="BR769" s="4">
        <v>0</v>
      </c>
      <c r="BS769" s="4">
        <v>0</v>
      </c>
      <c r="BT769" s="4">
        <v>0</v>
      </c>
      <c r="BU769" s="4">
        <v>0</v>
      </c>
      <c r="BV769" s="4">
        <v>0</v>
      </c>
      <c r="BW769" s="4">
        <v>0</v>
      </c>
      <c r="BX769" s="4">
        <v>0</v>
      </c>
      <c r="BY769" s="4">
        <v>0</v>
      </c>
      <c r="BZ769" s="4">
        <v>0</v>
      </c>
    </row>
    <row r="770" spans="1:78" x14ac:dyDescent="0.15">
      <c r="A770" s="3">
        <v>40568</v>
      </c>
      <c r="B770" s="4">
        <v>8</v>
      </c>
      <c r="C770" s="4">
        <v>8.06</v>
      </c>
      <c r="D770" s="4">
        <v>4.8</v>
      </c>
      <c r="E770" s="4">
        <v>4.8</v>
      </c>
      <c r="F770" s="4">
        <v>0</v>
      </c>
      <c r="G770" s="4">
        <v>385.6</v>
      </c>
      <c r="H770" s="4">
        <v>0</v>
      </c>
      <c r="I770" s="4">
        <v>6.1</v>
      </c>
      <c r="J770" s="4">
        <v>9.75</v>
      </c>
      <c r="K770" s="4">
        <v>3</v>
      </c>
      <c r="L770" s="4">
        <v>7.8</v>
      </c>
      <c r="M770" s="4">
        <v>0</v>
      </c>
      <c r="N770" s="4">
        <v>79.314999999999998</v>
      </c>
      <c r="O770" s="4">
        <v>0</v>
      </c>
      <c r="P770" s="4">
        <v>6.6</v>
      </c>
      <c r="Q770" s="4">
        <v>9</v>
      </c>
      <c r="R770" s="4">
        <v>6</v>
      </c>
      <c r="S770" s="4">
        <v>8.2100000000000009</v>
      </c>
      <c r="T770" s="4">
        <v>0</v>
      </c>
      <c r="U770" s="4">
        <v>9.6999999999999993</v>
      </c>
      <c r="V770" s="4">
        <v>0</v>
      </c>
      <c r="W770" s="4">
        <v>8</v>
      </c>
      <c r="X770" s="4">
        <v>8.4499999999999993</v>
      </c>
      <c r="Y770" s="4">
        <v>8</v>
      </c>
      <c r="Z770" s="4">
        <v>8.44</v>
      </c>
      <c r="AA770" s="4">
        <v>0</v>
      </c>
      <c r="AB770" s="4">
        <v>12.8</v>
      </c>
      <c r="AC770" s="4">
        <v>0</v>
      </c>
      <c r="AD770" s="4">
        <v>8</v>
      </c>
      <c r="AE770" s="4">
        <v>8.1999999999999993</v>
      </c>
      <c r="AF770" s="4">
        <v>7.5</v>
      </c>
      <c r="AG770" s="4">
        <v>8.1300000000000008</v>
      </c>
      <c r="AH770" s="4">
        <v>0</v>
      </c>
      <c r="AI770" s="4">
        <v>14.145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R770" s="4">
        <v>0</v>
      </c>
      <c r="AS770" s="4">
        <v>0</v>
      </c>
      <c r="AT770" s="4">
        <v>0</v>
      </c>
      <c r="AU770" s="4">
        <v>0</v>
      </c>
      <c r="AV770" s="4">
        <v>0</v>
      </c>
      <c r="AW770" s="4">
        <v>0</v>
      </c>
      <c r="AX770" s="4">
        <v>0</v>
      </c>
      <c r="AY770" s="4">
        <v>0</v>
      </c>
      <c r="AZ770" s="4">
        <v>0</v>
      </c>
      <c r="BA770" s="4">
        <v>0</v>
      </c>
      <c r="BB770" s="4">
        <v>0</v>
      </c>
      <c r="BC770" s="4">
        <v>0</v>
      </c>
      <c r="BD770" s="4">
        <v>0</v>
      </c>
      <c r="BE770" s="4">
        <v>0</v>
      </c>
      <c r="BF770" s="4">
        <v>0</v>
      </c>
      <c r="BG770" s="4">
        <v>0</v>
      </c>
      <c r="BH770" s="4">
        <v>0</v>
      </c>
      <c r="BI770" s="4">
        <v>0</v>
      </c>
      <c r="BJ770" s="4">
        <v>0</v>
      </c>
      <c r="BK770" s="4">
        <v>0</v>
      </c>
      <c r="BL770" s="4">
        <v>0</v>
      </c>
      <c r="BM770" s="4">
        <v>0</v>
      </c>
      <c r="BN770" s="4">
        <v>0</v>
      </c>
      <c r="BO770" s="4">
        <v>0</v>
      </c>
      <c r="BP770" s="4">
        <v>0</v>
      </c>
      <c r="BQ770" s="4">
        <v>0</v>
      </c>
      <c r="BR770" s="4">
        <v>0</v>
      </c>
      <c r="BS770" s="4">
        <v>0</v>
      </c>
      <c r="BT770" s="4">
        <v>0</v>
      </c>
      <c r="BU770" s="4">
        <v>0</v>
      </c>
      <c r="BV770" s="4">
        <v>0</v>
      </c>
      <c r="BW770" s="4">
        <v>0</v>
      </c>
      <c r="BX770" s="4">
        <v>0</v>
      </c>
      <c r="BY770" s="4">
        <v>0</v>
      </c>
      <c r="BZ770" s="4">
        <v>0</v>
      </c>
    </row>
    <row r="771" spans="1:78" x14ac:dyDescent="0.15">
      <c r="A771" s="3">
        <v>40569</v>
      </c>
      <c r="B771" s="4">
        <v>7.6</v>
      </c>
      <c r="C771" s="4">
        <v>8.23</v>
      </c>
      <c r="D771" s="4">
        <v>7</v>
      </c>
      <c r="E771" s="4">
        <v>7.7607999999999997</v>
      </c>
      <c r="F771" s="4">
        <v>0</v>
      </c>
      <c r="G771" s="4">
        <v>497.06</v>
      </c>
      <c r="H771" s="4">
        <v>0</v>
      </c>
      <c r="I771" s="4">
        <v>7.81</v>
      </c>
      <c r="J771" s="4">
        <v>9.6</v>
      </c>
      <c r="K771" s="4">
        <v>5.5</v>
      </c>
      <c r="L771" s="4">
        <v>7.9</v>
      </c>
      <c r="M771" s="4">
        <v>0</v>
      </c>
      <c r="N771" s="4">
        <v>46.22</v>
      </c>
      <c r="O771" s="4">
        <v>0</v>
      </c>
      <c r="P771" s="4">
        <v>8.25</v>
      </c>
      <c r="Q771" s="4">
        <v>8.5</v>
      </c>
      <c r="R771" s="4">
        <v>4.9000000000000004</v>
      </c>
      <c r="S771" s="4">
        <v>8.5</v>
      </c>
      <c r="T771" s="4">
        <v>0</v>
      </c>
      <c r="U771" s="4">
        <v>16.600000000000001</v>
      </c>
      <c r="V771" s="4">
        <v>0</v>
      </c>
      <c r="W771" s="4">
        <v>8.49</v>
      </c>
      <c r="X771" s="4">
        <v>8.5</v>
      </c>
      <c r="Y771" s="4">
        <v>8.49</v>
      </c>
      <c r="Z771" s="4">
        <v>8.5</v>
      </c>
      <c r="AA771" s="4">
        <v>0</v>
      </c>
      <c r="AB771" s="4">
        <v>10</v>
      </c>
      <c r="AC771" s="4">
        <v>0</v>
      </c>
      <c r="AD771" s="4">
        <v>7.95</v>
      </c>
      <c r="AE771" s="4">
        <v>9</v>
      </c>
      <c r="AF771" s="4">
        <v>7.9</v>
      </c>
      <c r="AG771" s="4">
        <v>9</v>
      </c>
      <c r="AH771" s="4">
        <v>0</v>
      </c>
      <c r="AI771" s="4">
        <v>5.2649999999999997</v>
      </c>
      <c r="AJ771" s="4">
        <v>0</v>
      </c>
      <c r="AK771" s="4">
        <v>9.5</v>
      </c>
      <c r="AL771" s="4">
        <v>9.5</v>
      </c>
      <c r="AM771" s="4">
        <v>5.4414999999999996</v>
      </c>
      <c r="AN771" s="4">
        <v>5.4414999999999996</v>
      </c>
      <c r="AO771" s="4">
        <v>0</v>
      </c>
      <c r="AP771" s="4">
        <v>2.4500000000000002</v>
      </c>
      <c r="AQ771" s="4">
        <v>0</v>
      </c>
      <c r="AR771" s="4">
        <v>5.2</v>
      </c>
      <c r="AS771" s="4">
        <v>7.5</v>
      </c>
      <c r="AT771" s="4">
        <v>5.2</v>
      </c>
      <c r="AU771" s="4">
        <v>7.5</v>
      </c>
      <c r="AV771" s="4">
        <v>0</v>
      </c>
      <c r="AW771" s="4">
        <v>6</v>
      </c>
      <c r="AX771" s="4">
        <v>0</v>
      </c>
      <c r="AY771" s="4">
        <v>0</v>
      </c>
      <c r="AZ771" s="4">
        <v>0</v>
      </c>
      <c r="BA771" s="4">
        <v>0</v>
      </c>
      <c r="BB771" s="4">
        <v>0</v>
      </c>
      <c r="BC771" s="4">
        <v>0</v>
      </c>
      <c r="BD771" s="4">
        <v>0</v>
      </c>
      <c r="BE771" s="4">
        <v>0</v>
      </c>
      <c r="BF771" s="4">
        <v>0</v>
      </c>
      <c r="BG771" s="4">
        <v>0</v>
      </c>
      <c r="BH771" s="4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  <c r="BS771" s="4">
        <v>0</v>
      </c>
      <c r="BT771" s="4">
        <v>0</v>
      </c>
      <c r="BU771" s="4">
        <v>0</v>
      </c>
      <c r="BV771" s="4">
        <v>0</v>
      </c>
      <c r="BW771" s="4">
        <v>0</v>
      </c>
      <c r="BX771" s="4">
        <v>0</v>
      </c>
      <c r="BY771" s="4">
        <v>0</v>
      </c>
      <c r="BZ771" s="4">
        <v>0</v>
      </c>
    </row>
    <row r="772" spans="1:78" x14ac:dyDescent="0.15">
      <c r="A772" s="3">
        <v>40570</v>
      </c>
      <c r="B772" s="4">
        <v>8</v>
      </c>
      <c r="C772" s="4">
        <v>8.1999999999999993</v>
      </c>
      <c r="D772" s="4">
        <v>6.5</v>
      </c>
      <c r="E772" s="4">
        <v>7.99</v>
      </c>
      <c r="F772" s="4">
        <v>0</v>
      </c>
      <c r="G772" s="4">
        <v>579.01499999999999</v>
      </c>
      <c r="H772" s="4">
        <v>0</v>
      </c>
      <c r="I772" s="4">
        <v>8.5</v>
      </c>
      <c r="J772" s="4">
        <v>9.1058000000000003</v>
      </c>
      <c r="K772" s="4">
        <v>8</v>
      </c>
      <c r="L772" s="4">
        <v>8.5299999999999994</v>
      </c>
      <c r="M772" s="4">
        <v>0</v>
      </c>
      <c r="N772" s="4">
        <v>22.95</v>
      </c>
      <c r="O772" s="4">
        <v>0</v>
      </c>
      <c r="P772" s="4">
        <v>8.33</v>
      </c>
      <c r="Q772" s="4">
        <v>8.5</v>
      </c>
      <c r="R772" s="4">
        <v>8</v>
      </c>
      <c r="S772" s="4">
        <v>8.5</v>
      </c>
      <c r="T772" s="4">
        <v>0</v>
      </c>
      <c r="U772" s="4">
        <v>34.799999999999997</v>
      </c>
      <c r="V772" s="4">
        <v>0</v>
      </c>
      <c r="W772" s="4">
        <v>7.8</v>
      </c>
      <c r="X772" s="4">
        <v>7.8</v>
      </c>
      <c r="Y772" s="4">
        <v>7.8</v>
      </c>
      <c r="Z772" s="4">
        <v>7.8</v>
      </c>
      <c r="AA772" s="4">
        <v>0</v>
      </c>
      <c r="AB772" s="4">
        <v>2</v>
      </c>
      <c r="AC772" s="4">
        <v>0</v>
      </c>
      <c r="AD772" s="4">
        <v>8</v>
      </c>
      <c r="AE772" s="4">
        <v>8.1</v>
      </c>
      <c r="AF772" s="4">
        <v>7.37</v>
      </c>
      <c r="AG772" s="4">
        <v>8.1</v>
      </c>
      <c r="AH772" s="4">
        <v>0</v>
      </c>
      <c r="AI772" s="4">
        <v>10.4</v>
      </c>
      <c r="AJ772" s="4">
        <v>0</v>
      </c>
      <c r="AK772" s="4">
        <v>6.95</v>
      </c>
      <c r="AL772" s="4">
        <v>7</v>
      </c>
      <c r="AM772" s="4">
        <v>6.95</v>
      </c>
      <c r="AN772" s="4">
        <v>7</v>
      </c>
      <c r="AO772" s="4">
        <v>0</v>
      </c>
      <c r="AP772" s="4">
        <v>20</v>
      </c>
      <c r="AQ772" s="4">
        <v>0</v>
      </c>
      <c r="AR772" s="4">
        <v>7.4</v>
      </c>
      <c r="AS772" s="4">
        <v>7.4</v>
      </c>
      <c r="AT772" s="4">
        <v>5.61</v>
      </c>
      <c r="AU772" s="4">
        <v>5.61</v>
      </c>
      <c r="AV772" s="4">
        <v>0</v>
      </c>
      <c r="AW772" s="4">
        <v>5.3</v>
      </c>
      <c r="AX772" s="4">
        <v>0</v>
      </c>
      <c r="AY772" s="4">
        <v>0</v>
      </c>
      <c r="AZ772" s="4">
        <v>0</v>
      </c>
      <c r="BA772" s="4">
        <v>0</v>
      </c>
      <c r="BB772" s="4">
        <v>0</v>
      </c>
      <c r="BC772" s="4">
        <v>0</v>
      </c>
      <c r="BD772" s="4">
        <v>0</v>
      </c>
      <c r="BE772" s="4">
        <v>0</v>
      </c>
      <c r="BF772" s="4">
        <v>0</v>
      </c>
      <c r="BG772" s="4">
        <v>0</v>
      </c>
      <c r="BH772" s="4">
        <v>0</v>
      </c>
      <c r="BI772" s="4">
        <v>0</v>
      </c>
      <c r="BJ772" s="4">
        <v>0</v>
      </c>
      <c r="BK772" s="4">
        <v>0</v>
      </c>
      <c r="BL772" s="4">
        <v>0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</row>
    <row r="773" spans="1:78" x14ac:dyDescent="0.15">
      <c r="A773" s="3">
        <v>40571</v>
      </c>
      <c r="B773" s="4">
        <v>8.8000000000000007</v>
      </c>
      <c r="C773" s="4">
        <v>8.8000000000000007</v>
      </c>
      <c r="D773" s="4">
        <v>7.43</v>
      </c>
      <c r="E773" s="4">
        <v>7.7</v>
      </c>
      <c r="F773" s="4">
        <v>0</v>
      </c>
      <c r="G773" s="4">
        <v>453.9</v>
      </c>
      <c r="H773" s="4">
        <v>0</v>
      </c>
      <c r="I773" s="4">
        <v>8</v>
      </c>
      <c r="J773" s="4">
        <v>8.5299999999999994</v>
      </c>
      <c r="K773" s="4">
        <v>7</v>
      </c>
      <c r="L773" s="4">
        <v>8.2100000000000009</v>
      </c>
      <c r="M773" s="4">
        <v>0</v>
      </c>
      <c r="N773" s="4">
        <v>84.09</v>
      </c>
      <c r="O773" s="4">
        <v>0</v>
      </c>
      <c r="P773" s="4">
        <v>8.4</v>
      </c>
      <c r="Q773" s="4">
        <v>8.5</v>
      </c>
      <c r="R773" s="4">
        <v>7.95</v>
      </c>
      <c r="S773" s="4">
        <v>8.1199999999999992</v>
      </c>
      <c r="T773" s="4">
        <v>0</v>
      </c>
      <c r="U773" s="4">
        <v>22.875</v>
      </c>
      <c r="V773" s="4">
        <v>0</v>
      </c>
      <c r="W773" s="4">
        <v>7.85</v>
      </c>
      <c r="X773" s="4">
        <v>7.85</v>
      </c>
      <c r="Y773" s="4">
        <v>7.85</v>
      </c>
      <c r="Z773" s="4">
        <v>7.85</v>
      </c>
      <c r="AA773" s="4">
        <v>0</v>
      </c>
      <c r="AB773" s="4">
        <v>1.7</v>
      </c>
      <c r="AC773" s="4">
        <v>0</v>
      </c>
      <c r="AD773" s="4">
        <v>8.1</v>
      </c>
      <c r="AE773" s="4">
        <v>8.23</v>
      </c>
      <c r="AF773" s="4">
        <v>8</v>
      </c>
      <c r="AG773" s="4">
        <v>8.16</v>
      </c>
      <c r="AH773" s="4">
        <v>0</v>
      </c>
      <c r="AI773" s="4">
        <v>12.3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4">
        <v>8</v>
      </c>
      <c r="AS773" s="4">
        <v>8</v>
      </c>
      <c r="AT773" s="4">
        <v>4.7</v>
      </c>
      <c r="AU773" s="4">
        <v>5.5</v>
      </c>
      <c r="AV773" s="4">
        <v>0</v>
      </c>
      <c r="AW773" s="4">
        <v>11.25</v>
      </c>
      <c r="AX773" s="4">
        <v>0</v>
      </c>
      <c r="AY773" s="4">
        <v>0</v>
      </c>
      <c r="AZ773" s="4">
        <v>0</v>
      </c>
      <c r="BA773" s="4">
        <v>0</v>
      </c>
      <c r="BB773" s="4">
        <v>0</v>
      </c>
      <c r="BC773" s="4">
        <v>0</v>
      </c>
      <c r="BD773" s="4">
        <v>0</v>
      </c>
      <c r="BE773" s="4">
        <v>0</v>
      </c>
      <c r="BF773" s="4">
        <v>4.5</v>
      </c>
      <c r="BG773" s="4">
        <v>4.5</v>
      </c>
      <c r="BH773" s="4">
        <v>4.5</v>
      </c>
      <c r="BI773" s="4">
        <v>4.5</v>
      </c>
      <c r="BJ773" s="4">
        <v>0</v>
      </c>
      <c r="BK773" s="4">
        <v>1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  <c r="BV773" s="4">
        <v>0</v>
      </c>
      <c r="BW773" s="4">
        <v>0</v>
      </c>
      <c r="BX773" s="4">
        <v>0</v>
      </c>
      <c r="BY773" s="4">
        <v>0</v>
      </c>
      <c r="BZ773" s="4">
        <v>0</v>
      </c>
    </row>
    <row r="774" spans="1:78" x14ac:dyDescent="0.15">
      <c r="A774" s="3">
        <v>40573</v>
      </c>
      <c r="B774" s="4">
        <v>8</v>
      </c>
      <c r="C774" s="4">
        <v>8.1</v>
      </c>
      <c r="D774" s="4">
        <v>7.8</v>
      </c>
      <c r="E774" s="4">
        <v>8</v>
      </c>
      <c r="F774" s="4">
        <v>0</v>
      </c>
      <c r="G774" s="4">
        <v>414.4</v>
      </c>
      <c r="H774" s="4">
        <v>0</v>
      </c>
      <c r="I774" s="4">
        <v>4</v>
      </c>
      <c r="J774" s="4">
        <v>9.3000000000000007</v>
      </c>
      <c r="K774" s="4">
        <v>4</v>
      </c>
      <c r="L774" s="4">
        <v>8.6300000000000008</v>
      </c>
      <c r="M774" s="4">
        <v>0</v>
      </c>
      <c r="N774" s="4">
        <v>58.715000000000003</v>
      </c>
      <c r="O774" s="4">
        <v>0</v>
      </c>
      <c r="P774" s="4">
        <v>8.5500000000000007</v>
      </c>
      <c r="Q774" s="4">
        <v>8.69</v>
      </c>
      <c r="R774" s="4">
        <v>7.2</v>
      </c>
      <c r="S774" s="4">
        <v>7.2</v>
      </c>
      <c r="T774" s="4">
        <v>0</v>
      </c>
      <c r="U774" s="4">
        <v>24.65</v>
      </c>
      <c r="V774" s="4">
        <v>0</v>
      </c>
      <c r="W774" s="4">
        <v>8.5</v>
      </c>
      <c r="X774" s="4">
        <v>8.5</v>
      </c>
      <c r="Y774" s="4">
        <v>8.34</v>
      </c>
      <c r="Z774" s="4">
        <v>8.34</v>
      </c>
      <c r="AA774" s="4">
        <v>0</v>
      </c>
      <c r="AB774" s="4">
        <v>1.7</v>
      </c>
      <c r="AC774" s="4">
        <v>0</v>
      </c>
      <c r="AD774" s="4">
        <v>7.8</v>
      </c>
      <c r="AE774" s="4">
        <v>8.1</v>
      </c>
      <c r="AF774" s="4">
        <v>7.8</v>
      </c>
      <c r="AG774" s="4">
        <v>8</v>
      </c>
      <c r="AH774" s="4">
        <v>0</v>
      </c>
      <c r="AI774" s="4">
        <v>12.6</v>
      </c>
      <c r="AJ774" s="4">
        <v>0</v>
      </c>
      <c r="AK774" s="4">
        <v>8</v>
      </c>
      <c r="AL774" s="4">
        <v>8</v>
      </c>
      <c r="AM774" s="4">
        <v>8</v>
      </c>
      <c r="AN774" s="4">
        <v>8</v>
      </c>
      <c r="AO774" s="4">
        <v>0</v>
      </c>
      <c r="AP774" s="4">
        <v>2.7</v>
      </c>
      <c r="AQ774" s="4">
        <v>0</v>
      </c>
      <c r="AR774" s="4">
        <v>6.8</v>
      </c>
      <c r="AS774" s="4">
        <v>6.8</v>
      </c>
      <c r="AT774" s="4">
        <v>6.8</v>
      </c>
      <c r="AU774" s="4">
        <v>6.8</v>
      </c>
      <c r="AV774" s="4">
        <v>0</v>
      </c>
      <c r="AW774" s="4">
        <v>5</v>
      </c>
      <c r="AX774" s="4">
        <v>0</v>
      </c>
      <c r="AY774" s="4">
        <v>0</v>
      </c>
      <c r="AZ774" s="4">
        <v>0</v>
      </c>
      <c r="BA774" s="4">
        <v>0</v>
      </c>
      <c r="BB774" s="4">
        <v>0</v>
      </c>
      <c r="BC774" s="4">
        <v>0</v>
      </c>
      <c r="BD774" s="4">
        <v>0</v>
      </c>
      <c r="BE774" s="4">
        <v>0</v>
      </c>
      <c r="BF774" s="4">
        <v>0</v>
      </c>
      <c r="BG774" s="4">
        <v>0</v>
      </c>
      <c r="BH774" s="4">
        <v>0</v>
      </c>
      <c r="BI774" s="4">
        <v>0</v>
      </c>
      <c r="BJ774" s="4">
        <v>0</v>
      </c>
      <c r="BK774" s="4">
        <v>0</v>
      </c>
      <c r="BL774" s="4">
        <v>0</v>
      </c>
      <c r="BM774" s="4">
        <v>0</v>
      </c>
      <c r="BN774" s="4">
        <v>0</v>
      </c>
      <c r="BO774" s="4">
        <v>0</v>
      </c>
      <c r="BP774" s="4">
        <v>0</v>
      </c>
      <c r="BQ774" s="4">
        <v>0</v>
      </c>
      <c r="BR774" s="4">
        <v>0</v>
      </c>
      <c r="BS774" s="4">
        <v>0</v>
      </c>
      <c r="BT774" s="4">
        <v>0</v>
      </c>
      <c r="BU774" s="4">
        <v>0</v>
      </c>
      <c r="BV774" s="4">
        <v>0</v>
      </c>
      <c r="BW774" s="4">
        <v>0</v>
      </c>
      <c r="BX774" s="4">
        <v>0</v>
      </c>
      <c r="BY774" s="4">
        <v>0</v>
      </c>
      <c r="BZ774" s="4">
        <v>0</v>
      </c>
    </row>
    <row r="775" spans="1:78" x14ac:dyDescent="0.15">
      <c r="A775" s="3">
        <v>40574</v>
      </c>
      <c r="B775" s="4">
        <v>8.1</v>
      </c>
      <c r="C775" s="4">
        <v>8.6999999999999993</v>
      </c>
      <c r="D775" s="4">
        <v>3.68</v>
      </c>
      <c r="E775" s="4">
        <v>4.8499999999999996</v>
      </c>
      <c r="F775" s="4">
        <v>0</v>
      </c>
      <c r="G775" s="4">
        <v>182.6</v>
      </c>
      <c r="H775" s="4">
        <v>0</v>
      </c>
      <c r="I775" s="4">
        <v>8.33</v>
      </c>
      <c r="J775" s="4">
        <v>9.25</v>
      </c>
      <c r="K775" s="4">
        <v>8.1850000000000005</v>
      </c>
      <c r="L775" s="4">
        <v>8.1999999999999993</v>
      </c>
      <c r="M775" s="4">
        <v>0</v>
      </c>
      <c r="N775" s="4">
        <v>154.6</v>
      </c>
      <c r="O775" s="4">
        <v>0</v>
      </c>
      <c r="P775" s="4">
        <v>8.6</v>
      </c>
      <c r="Q775" s="4">
        <v>8.75</v>
      </c>
      <c r="R775" s="4">
        <v>8</v>
      </c>
      <c r="S775" s="4">
        <v>8.4600000000000009</v>
      </c>
      <c r="T775" s="4">
        <v>0</v>
      </c>
      <c r="U775" s="4">
        <v>106.05</v>
      </c>
      <c r="V775" s="4">
        <v>0</v>
      </c>
      <c r="W775" s="4">
        <v>8.1999999999999993</v>
      </c>
      <c r="X775" s="4">
        <v>8.6454000000000004</v>
      </c>
      <c r="Y775" s="4">
        <v>8</v>
      </c>
      <c r="Z775" s="4">
        <v>8.1</v>
      </c>
      <c r="AA775" s="4">
        <v>0</v>
      </c>
      <c r="AB775" s="4">
        <v>7</v>
      </c>
      <c r="AC775" s="4">
        <v>0</v>
      </c>
      <c r="AD775" s="4">
        <v>8</v>
      </c>
      <c r="AE775" s="4">
        <v>8.0907</v>
      </c>
      <c r="AF775" s="4">
        <v>7.8</v>
      </c>
      <c r="AG775" s="4">
        <v>8.09</v>
      </c>
      <c r="AH775" s="4">
        <v>0</v>
      </c>
      <c r="AI775" s="4">
        <v>19.100000000000001</v>
      </c>
      <c r="AJ775" s="4">
        <v>0</v>
      </c>
      <c r="AK775" s="4">
        <v>8</v>
      </c>
      <c r="AL775" s="4">
        <v>8</v>
      </c>
      <c r="AM775" s="4">
        <v>8</v>
      </c>
      <c r="AN775" s="4">
        <v>8</v>
      </c>
      <c r="AO775" s="4">
        <v>0</v>
      </c>
      <c r="AP775" s="4">
        <v>1.2</v>
      </c>
      <c r="AQ775" s="4">
        <v>0</v>
      </c>
      <c r="AR775" s="4">
        <v>0</v>
      </c>
      <c r="AS775" s="4">
        <v>0</v>
      </c>
      <c r="AT775" s="4">
        <v>0</v>
      </c>
      <c r="AU775" s="4">
        <v>0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4">
        <v>0</v>
      </c>
      <c r="BB775" s="4">
        <v>0</v>
      </c>
      <c r="BC775" s="4">
        <v>0</v>
      </c>
      <c r="BD775" s="4">
        <v>0</v>
      </c>
      <c r="BE775" s="4">
        <v>0</v>
      </c>
      <c r="BF775" s="4">
        <v>0</v>
      </c>
      <c r="BG775" s="4">
        <v>0</v>
      </c>
      <c r="BH775" s="4">
        <v>0</v>
      </c>
      <c r="BI775" s="4">
        <v>0</v>
      </c>
      <c r="BJ775" s="4">
        <v>0</v>
      </c>
      <c r="BK775" s="4">
        <v>0</v>
      </c>
      <c r="BL775" s="4">
        <v>0</v>
      </c>
      <c r="BM775" s="4">
        <v>0</v>
      </c>
      <c r="BN775" s="4">
        <v>0</v>
      </c>
      <c r="BO775" s="4">
        <v>0</v>
      </c>
      <c r="BP775" s="4">
        <v>0</v>
      </c>
      <c r="BQ775" s="4">
        <v>0</v>
      </c>
      <c r="BR775" s="4">
        <v>0</v>
      </c>
      <c r="BS775" s="4">
        <v>0</v>
      </c>
      <c r="BT775" s="4">
        <v>0</v>
      </c>
      <c r="BU775" s="4">
        <v>0</v>
      </c>
      <c r="BV775" s="4">
        <v>0</v>
      </c>
      <c r="BW775" s="4">
        <v>0</v>
      </c>
      <c r="BX775" s="4">
        <v>0</v>
      </c>
      <c r="BY775" s="4">
        <v>0</v>
      </c>
      <c r="BZ775" s="4">
        <v>0</v>
      </c>
    </row>
    <row r="776" spans="1:78" x14ac:dyDescent="0.15">
      <c r="A776" s="3">
        <v>40575</v>
      </c>
      <c r="B776" s="4">
        <v>3.38</v>
      </c>
      <c r="C776" s="4">
        <v>4.75</v>
      </c>
      <c r="D776" s="4">
        <v>3</v>
      </c>
      <c r="E776" s="4">
        <v>3.3</v>
      </c>
      <c r="F776" s="4">
        <v>0</v>
      </c>
      <c r="G776" s="4">
        <v>185.92</v>
      </c>
      <c r="H776" s="4">
        <v>0</v>
      </c>
      <c r="I776" s="4">
        <v>3.37</v>
      </c>
      <c r="J776" s="4">
        <v>3.4</v>
      </c>
      <c r="K776" s="4">
        <v>3.3</v>
      </c>
      <c r="L776" s="4">
        <v>3.36</v>
      </c>
      <c r="M776" s="4">
        <v>0</v>
      </c>
      <c r="N776" s="4">
        <v>71</v>
      </c>
      <c r="O776" s="4">
        <v>0</v>
      </c>
      <c r="P776" s="4">
        <v>4</v>
      </c>
      <c r="Q776" s="4">
        <v>4.7</v>
      </c>
      <c r="R776" s="4">
        <v>4</v>
      </c>
      <c r="S776" s="4">
        <v>4.7</v>
      </c>
      <c r="T776" s="4">
        <v>0</v>
      </c>
      <c r="U776" s="4">
        <v>8.1</v>
      </c>
      <c r="V776" s="4">
        <v>0</v>
      </c>
      <c r="W776" s="4">
        <v>5</v>
      </c>
      <c r="X776" s="4">
        <v>5</v>
      </c>
      <c r="Y776" s="4">
        <v>5</v>
      </c>
      <c r="Z776" s="4">
        <v>5</v>
      </c>
      <c r="AA776" s="4">
        <v>0</v>
      </c>
      <c r="AB776" s="4">
        <v>3.3</v>
      </c>
      <c r="AC776" s="4">
        <v>0</v>
      </c>
      <c r="AD776" s="4">
        <v>4.9000000000000004</v>
      </c>
      <c r="AE776" s="4">
        <v>5</v>
      </c>
      <c r="AF776" s="4">
        <v>4.9000000000000004</v>
      </c>
      <c r="AG776" s="4">
        <v>5</v>
      </c>
      <c r="AH776" s="4">
        <v>0</v>
      </c>
      <c r="AI776" s="4">
        <v>15.9</v>
      </c>
      <c r="AJ776" s="4">
        <v>0</v>
      </c>
      <c r="AK776" s="4">
        <v>4.8</v>
      </c>
      <c r="AL776" s="4">
        <v>4.8</v>
      </c>
      <c r="AM776" s="4">
        <v>4.8</v>
      </c>
      <c r="AN776" s="4">
        <v>4.8</v>
      </c>
      <c r="AO776" s="4">
        <v>0</v>
      </c>
      <c r="AP776" s="4">
        <v>3.5</v>
      </c>
      <c r="AQ776" s="4">
        <v>0</v>
      </c>
      <c r="AR776" s="4">
        <v>5.7436999999999996</v>
      </c>
      <c r="AS776" s="4">
        <v>5.7436999999999996</v>
      </c>
      <c r="AT776" s="4">
        <v>5.7436999999999996</v>
      </c>
      <c r="AU776" s="4">
        <v>5.7436999999999996</v>
      </c>
      <c r="AV776" s="4">
        <v>0</v>
      </c>
      <c r="AW776" s="4">
        <v>2.5</v>
      </c>
      <c r="AX776" s="4">
        <v>0</v>
      </c>
      <c r="AY776" s="4">
        <v>0</v>
      </c>
      <c r="AZ776" s="4">
        <v>0</v>
      </c>
      <c r="BA776" s="4">
        <v>0</v>
      </c>
      <c r="BB776" s="4">
        <v>0</v>
      </c>
      <c r="BC776" s="4">
        <v>0</v>
      </c>
      <c r="BD776" s="4">
        <v>0</v>
      </c>
      <c r="BE776" s="4">
        <v>0</v>
      </c>
      <c r="BF776" s="4">
        <v>0</v>
      </c>
      <c r="BG776" s="4">
        <v>0</v>
      </c>
      <c r="BH776" s="4">
        <v>0</v>
      </c>
      <c r="BI776" s="4">
        <v>0</v>
      </c>
      <c r="BJ776" s="4">
        <v>0</v>
      </c>
      <c r="BK776" s="4">
        <v>0</v>
      </c>
      <c r="BL776" s="4">
        <v>0</v>
      </c>
      <c r="BM776" s="4">
        <v>0</v>
      </c>
      <c r="BN776" s="4">
        <v>0</v>
      </c>
      <c r="BO776" s="4">
        <v>0</v>
      </c>
      <c r="BP776" s="4">
        <v>0</v>
      </c>
      <c r="BQ776" s="4">
        <v>0</v>
      </c>
      <c r="BR776" s="4">
        <v>0</v>
      </c>
      <c r="BS776" s="4">
        <v>0</v>
      </c>
      <c r="BT776" s="4">
        <v>0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</row>
    <row r="777" spans="1:78" x14ac:dyDescent="0.15">
      <c r="A777" s="3">
        <v>40583</v>
      </c>
      <c r="B777" s="4">
        <v>3.82</v>
      </c>
      <c r="C777" s="4">
        <v>4.9000000000000004</v>
      </c>
      <c r="D777" s="4">
        <v>3.8</v>
      </c>
      <c r="E777" s="4">
        <v>3.85</v>
      </c>
      <c r="F777" s="4">
        <v>0</v>
      </c>
      <c r="G777" s="4">
        <v>568.80999999999995</v>
      </c>
      <c r="H777" s="4">
        <v>0</v>
      </c>
      <c r="I777" s="4">
        <v>4.8</v>
      </c>
      <c r="J777" s="4">
        <v>4.8</v>
      </c>
      <c r="K777" s="4">
        <v>3.4</v>
      </c>
      <c r="L777" s="4">
        <v>4.12</v>
      </c>
      <c r="M777" s="4">
        <v>0</v>
      </c>
      <c r="N777" s="4">
        <v>41.615000000000002</v>
      </c>
      <c r="O777" s="4">
        <v>0</v>
      </c>
      <c r="P777" s="4">
        <v>4.9000000000000004</v>
      </c>
      <c r="Q777" s="4">
        <v>5.21</v>
      </c>
      <c r="R777" s="4">
        <v>4.8</v>
      </c>
      <c r="S777" s="4">
        <v>4.8499999999999996</v>
      </c>
      <c r="T777" s="4">
        <v>0</v>
      </c>
      <c r="U777" s="4">
        <v>27.85</v>
      </c>
      <c r="V777" s="4">
        <v>0</v>
      </c>
      <c r="W777" s="4">
        <v>4.8</v>
      </c>
      <c r="X777" s="4">
        <v>5.58</v>
      </c>
      <c r="Y777" s="4">
        <v>4.8</v>
      </c>
      <c r="Z777" s="4">
        <v>5.58</v>
      </c>
      <c r="AA777" s="4">
        <v>0</v>
      </c>
      <c r="AB777" s="4">
        <v>3.9</v>
      </c>
      <c r="AC777" s="4">
        <v>0</v>
      </c>
      <c r="AD777" s="4">
        <v>6.02</v>
      </c>
      <c r="AE777" s="4">
        <v>6.02</v>
      </c>
      <c r="AF777" s="4">
        <v>4.92</v>
      </c>
      <c r="AG777" s="4">
        <v>4.92</v>
      </c>
      <c r="AH777" s="4">
        <v>0</v>
      </c>
      <c r="AI777" s="4">
        <v>6</v>
      </c>
      <c r="AJ777" s="4">
        <v>0</v>
      </c>
      <c r="AK777" s="4">
        <v>6.07</v>
      </c>
      <c r="AL777" s="4">
        <v>6.07</v>
      </c>
      <c r="AM777" s="4">
        <v>6.07</v>
      </c>
      <c r="AN777" s="4">
        <v>6.07</v>
      </c>
      <c r="AO777" s="4">
        <v>0</v>
      </c>
      <c r="AP777" s="4">
        <v>9</v>
      </c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4">
        <v>0</v>
      </c>
      <c r="BB777" s="4">
        <v>0</v>
      </c>
      <c r="BC777" s="4">
        <v>0</v>
      </c>
      <c r="BD777" s="4">
        <v>0</v>
      </c>
      <c r="BE777" s="4">
        <v>0</v>
      </c>
      <c r="BF777" s="4">
        <v>0</v>
      </c>
      <c r="BG777" s="4">
        <v>0</v>
      </c>
      <c r="BH777" s="4">
        <v>0</v>
      </c>
      <c r="BI777" s="4">
        <v>0</v>
      </c>
      <c r="BJ777" s="4">
        <v>0</v>
      </c>
      <c r="BK777" s="4">
        <v>0</v>
      </c>
      <c r="BL777" s="4">
        <v>0</v>
      </c>
      <c r="BM777" s="4">
        <v>0</v>
      </c>
      <c r="BN777" s="4">
        <v>0</v>
      </c>
      <c r="BO777" s="4">
        <v>0</v>
      </c>
      <c r="BP777" s="4">
        <v>0</v>
      </c>
      <c r="BQ777" s="4">
        <v>0</v>
      </c>
      <c r="BR777" s="4">
        <v>0</v>
      </c>
      <c r="BS777" s="4">
        <v>0</v>
      </c>
      <c r="BT777" s="4">
        <v>0</v>
      </c>
      <c r="BU777" s="4">
        <v>0</v>
      </c>
      <c r="BV777" s="4">
        <v>0</v>
      </c>
      <c r="BW777" s="4">
        <v>0</v>
      </c>
      <c r="BX777" s="4">
        <v>0</v>
      </c>
      <c r="BY777" s="4">
        <v>0</v>
      </c>
      <c r="BZ777" s="4">
        <v>0</v>
      </c>
    </row>
    <row r="778" spans="1:78" x14ac:dyDescent="0.15">
      <c r="A778" s="3">
        <v>40584</v>
      </c>
      <c r="B778" s="4">
        <v>4.9000000000000004</v>
      </c>
      <c r="C778" s="4">
        <v>4.9000000000000004</v>
      </c>
      <c r="D778" s="4">
        <v>2.85</v>
      </c>
      <c r="E778" s="4">
        <v>2.88</v>
      </c>
      <c r="F778" s="4">
        <v>0</v>
      </c>
      <c r="G778" s="4">
        <v>760.96</v>
      </c>
      <c r="H778" s="4">
        <v>0</v>
      </c>
      <c r="I778" s="4">
        <v>4.1500000000000004</v>
      </c>
      <c r="J778" s="4">
        <v>4.3</v>
      </c>
      <c r="K778" s="4">
        <v>3.4</v>
      </c>
      <c r="L778" s="4">
        <v>4.07</v>
      </c>
      <c r="M778" s="4">
        <v>0</v>
      </c>
      <c r="N778" s="4">
        <v>154.6</v>
      </c>
      <c r="O778" s="4">
        <v>0</v>
      </c>
      <c r="P778" s="4">
        <v>4.8</v>
      </c>
      <c r="Q778" s="4">
        <v>4.9000000000000004</v>
      </c>
      <c r="R778" s="4">
        <v>4.57</v>
      </c>
      <c r="S778" s="4">
        <v>4.585</v>
      </c>
      <c r="T778" s="4">
        <v>0</v>
      </c>
      <c r="U778" s="4">
        <v>59.5</v>
      </c>
      <c r="V778" s="4">
        <v>0</v>
      </c>
      <c r="W778" s="4">
        <v>5</v>
      </c>
      <c r="X778" s="4">
        <v>5</v>
      </c>
      <c r="Y778" s="4">
        <v>5</v>
      </c>
      <c r="Z778" s="4">
        <v>5</v>
      </c>
      <c r="AA778" s="4">
        <v>0</v>
      </c>
      <c r="AB778" s="4">
        <v>2</v>
      </c>
      <c r="AC778" s="4">
        <v>0</v>
      </c>
      <c r="AD778" s="4">
        <v>5.31</v>
      </c>
      <c r="AE778" s="4">
        <v>5.31</v>
      </c>
      <c r="AF778" s="4">
        <v>4.4000000000000004</v>
      </c>
      <c r="AG778" s="4">
        <v>4.4000000000000004</v>
      </c>
      <c r="AH778" s="4">
        <v>0</v>
      </c>
      <c r="AI778" s="4">
        <v>4.0999999999999996</v>
      </c>
      <c r="AJ778" s="4">
        <v>0</v>
      </c>
      <c r="AK778" s="4">
        <v>5.31</v>
      </c>
      <c r="AL778" s="4">
        <v>5.8</v>
      </c>
      <c r="AM778" s="4">
        <v>5.31</v>
      </c>
      <c r="AN778" s="4">
        <v>5.8</v>
      </c>
      <c r="AO778" s="4">
        <v>0</v>
      </c>
      <c r="AP778" s="4">
        <v>2.4</v>
      </c>
      <c r="AQ778" s="4">
        <v>0</v>
      </c>
      <c r="AR778" s="4">
        <v>4.8</v>
      </c>
      <c r="AS778" s="4">
        <v>5</v>
      </c>
      <c r="AT778" s="4">
        <v>4.8</v>
      </c>
      <c r="AU778" s="4">
        <v>5</v>
      </c>
      <c r="AV778" s="4">
        <v>0</v>
      </c>
      <c r="AW778" s="4">
        <v>2.8</v>
      </c>
      <c r="AX778" s="4">
        <v>0</v>
      </c>
      <c r="AY778" s="4">
        <v>0</v>
      </c>
      <c r="AZ778" s="4">
        <v>0</v>
      </c>
      <c r="BA778" s="4">
        <v>0</v>
      </c>
      <c r="BB778" s="4">
        <v>0</v>
      </c>
      <c r="BC778" s="4">
        <v>0</v>
      </c>
      <c r="BD778" s="4">
        <v>0</v>
      </c>
      <c r="BE778" s="4">
        <v>0</v>
      </c>
      <c r="BF778" s="4">
        <v>5.3</v>
      </c>
      <c r="BG778" s="4">
        <v>5.3</v>
      </c>
      <c r="BH778" s="4">
        <v>5.3</v>
      </c>
      <c r="BI778" s="4">
        <v>5.3</v>
      </c>
      <c r="BJ778" s="4">
        <v>0</v>
      </c>
      <c r="BK778" s="4">
        <v>0.2</v>
      </c>
      <c r="BL778" s="4">
        <v>0</v>
      </c>
      <c r="BM778" s="4">
        <v>0</v>
      </c>
      <c r="BN778" s="4">
        <v>0</v>
      </c>
      <c r="BO778" s="4">
        <v>0</v>
      </c>
      <c r="BP778" s="4">
        <v>0</v>
      </c>
      <c r="BQ778" s="4">
        <v>0</v>
      </c>
      <c r="BR778" s="4">
        <v>0</v>
      </c>
      <c r="BS778" s="4">
        <v>0</v>
      </c>
      <c r="BT778" s="4">
        <v>0</v>
      </c>
      <c r="BU778" s="4">
        <v>0</v>
      </c>
      <c r="BV778" s="4">
        <v>0</v>
      </c>
      <c r="BW778" s="4">
        <v>0</v>
      </c>
      <c r="BX778" s="4">
        <v>0</v>
      </c>
      <c r="BY778" s="4">
        <v>0</v>
      </c>
      <c r="BZ778" s="4">
        <v>0</v>
      </c>
    </row>
    <row r="779" spans="1:78" x14ac:dyDescent="0.15">
      <c r="A779" s="3">
        <v>40585</v>
      </c>
      <c r="B779" s="4">
        <v>2.75</v>
      </c>
      <c r="C779" s="4">
        <v>3.17</v>
      </c>
      <c r="D779" s="4">
        <v>2.75</v>
      </c>
      <c r="E779" s="4">
        <v>2.89</v>
      </c>
      <c r="F779" s="4">
        <v>0</v>
      </c>
      <c r="G779" s="4">
        <v>720.07</v>
      </c>
      <c r="H779" s="4">
        <v>0</v>
      </c>
      <c r="I779" s="4">
        <v>2.88</v>
      </c>
      <c r="J779" s="4">
        <v>5.5</v>
      </c>
      <c r="K779" s="4">
        <v>2.85</v>
      </c>
      <c r="L779" s="4">
        <v>3.9</v>
      </c>
      <c r="M779" s="4">
        <v>0</v>
      </c>
      <c r="N779" s="4">
        <v>177.63</v>
      </c>
      <c r="O779" s="4">
        <v>0</v>
      </c>
      <c r="P779" s="4">
        <v>4.5599999999999996</v>
      </c>
      <c r="Q779" s="4">
        <v>4.58</v>
      </c>
      <c r="R779" s="4">
        <v>4.5599999999999996</v>
      </c>
      <c r="S779" s="4">
        <v>4.5599999999999996</v>
      </c>
      <c r="T779" s="4">
        <v>0</v>
      </c>
      <c r="U779" s="4">
        <v>69</v>
      </c>
      <c r="V779" s="4">
        <v>0</v>
      </c>
      <c r="W779" s="4">
        <v>4.57</v>
      </c>
      <c r="X779" s="4">
        <v>4.57</v>
      </c>
      <c r="Y779" s="4">
        <v>4.57</v>
      </c>
      <c r="Z779" s="4">
        <v>4.57</v>
      </c>
      <c r="AA779" s="4">
        <v>0</v>
      </c>
      <c r="AB779" s="4">
        <v>0.4</v>
      </c>
      <c r="AC779" s="4">
        <v>0</v>
      </c>
      <c r="AD779" s="4">
        <v>4.57</v>
      </c>
      <c r="AE779" s="4">
        <v>4.57</v>
      </c>
      <c r="AF779" s="4">
        <v>4.57</v>
      </c>
      <c r="AG779" s="4">
        <v>4.57</v>
      </c>
      <c r="AH779" s="4">
        <v>0</v>
      </c>
      <c r="AI779" s="4">
        <v>0.5</v>
      </c>
      <c r="AJ779" s="4">
        <v>0</v>
      </c>
      <c r="AK779" s="4">
        <v>4.8</v>
      </c>
      <c r="AL779" s="4">
        <v>4.8</v>
      </c>
      <c r="AM779" s="4">
        <v>4.8</v>
      </c>
      <c r="AN779" s="4">
        <v>4.8</v>
      </c>
      <c r="AO779" s="4">
        <v>0</v>
      </c>
      <c r="AP779" s="4">
        <v>0.65</v>
      </c>
      <c r="AQ779" s="4">
        <v>0</v>
      </c>
      <c r="AR779" s="4">
        <v>5.5415000000000001</v>
      </c>
      <c r="AS779" s="4">
        <v>5.5415000000000001</v>
      </c>
      <c r="AT779" s="4">
        <v>5.5415000000000001</v>
      </c>
      <c r="AU779" s="4">
        <v>5.5415000000000001</v>
      </c>
      <c r="AV779" s="4">
        <v>0</v>
      </c>
      <c r="AW779" s="4">
        <v>7.5</v>
      </c>
      <c r="AX779" s="4">
        <v>0</v>
      </c>
      <c r="AY779" s="4">
        <v>4.8</v>
      </c>
      <c r="AZ779" s="4">
        <v>4.8</v>
      </c>
      <c r="BA779" s="4">
        <v>4.8</v>
      </c>
      <c r="BB779" s="4">
        <v>4.8</v>
      </c>
      <c r="BC779" s="4">
        <v>0</v>
      </c>
      <c r="BD779" s="4">
        <v>3</v>
      </c>
      <c r="BE779" s="4">
        <v>0</v>
      </c>
      <c r="BF779" s="4">
        <v>0</v>
      </c>
      <c r="BG779" s="4">
        <v>0</v>
      </c>
      <c r="BH779" s="4">
        <v>0</v>
      </c>
      <c r="BI779" s="4">
        <v>0</v>
      </c>
      <c r="BJ779" s="4">
        <v>0</v>
      </c>
      <c r="BK779" s="4">
        <v>0</v>
      </c>
      <c r="BL779" s="4">
        <v>0</v>
      </c>
      <c r="BM779" s="4">
        <v>0</v>
      </c>
      <c r="BN779" s="4">
        <v>0</v>
      </c>
      <c r="BO779" s="4">
        <v>0</v>
      </c>
      <c r="BP779" s="4">
        <v>0</v>
      </c>
      <c r="BQ779" s="4">
        <v>0</v>
      </c>
      <c r="BR779" s="4">
        <v>0</v>
      </c>
      <c r="BS779" s="4">
        <v>0</v>
      </c>
      <c r="BT779" s="4">
        <v>0</v>
      </c>
      <c r="BU779" s="4">
        <v>0</v>
      </c>
      <c r="BV779" s="4">
        <v>0</v>
      </c>
      <c r="BW779" s="4">
        <v>0</v>
      </c>
      <c r="BX779" s="4">
        <v>0</v>
      </c>
      <c r="BY779" s="4">
        <v>0</v>
      </c>
      <c r="BZ779" s="4">
        <v>0</v>
      </c>
    </row>
    <row r="780" spans="1:78" x14ac:dyDescent="0.15">
      <c r="A780" s="3">
        <v>40586</v>
      </c>
      <c r="B780" s="4">
        <v>2.4</v>
      </c>
      <c r="C780" s="4">
        <v>2.6549999999999998</v>
      </c>
      <c r="D780" s="4">
        <v>2.4</v>
      </c>
      <c r="E780" s="4">
        <v>2.605</v>
      </c>
      <c r="F780" s="4">
        <v>0</v>
      </c>
      <c r="G780" s="4">
        <v>801.15</v>
      </c>
      <c r="H780" s="4">
        <v>0</v>
      </c>
      <c r="I780" s="4">
        <v>2.64</v>
      </c>
      <c r="J780" s="4">
        <v>2.85</v>
      </c>
      <c r="K780" s="4">
        <v>2.5499999999999998</v>
      </c>
      <c r="L780" s="4">
        <v>2.65</v>
      </c>
      <c r="M780" s="4">
        <v>0</v>
      </c>
      <c r="N780" s="4">
        <v>103.95</v>
      </c>
      <c r="O780" s="4">
        <v>0</v>
      </c>
      <c r="P780" s="4">
        <v>4.2</v>
      </c>
      <c r="Q780" s="4">
        <v>4.2</v>
      </c>
      <c r="R780" s="4">
        <v>4.18</v>
      </c>
      <c r="S780" s="4">
        <v>4.18</v>
      </c>
      <c r="T780" s="4">
        <v>0</v>
      </c>
      <c r="U780" s="4">
        <v>14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4.8499999999999996</v>
      </c>
      <c r="AL780" s="4">
        <v>4.8499999999999996</v>
      </c>
      <c r="AM780" s="4">
        <v>4.8499999999999996</v>
      </c>
      <c r="AN780" s="4">
        <v>4.8499999999999996</v>
      </c>
      <c r="AO780" s="4">
        <v>0</v>
      </c>
      <c r="AP780" s="4">
        <v>5</v>
      </c>
      <c r="AQ780" s="4">
        <v>0</v>
      </c>
      <c r="AR780" s="4">
        <v>5.05</v>
      </c>
      <c r="AS780" s="4">
        <v>5.05</v>
      </c>
      <c r="AT780" s="4">
        <v>4.8</v>
      </c>
      <c r="AU780" s="4">
        <v>5</v>
      </c>
      <c r="AV780" s="4">
        <v>0</v>
      </c>
      <c r="AW780" s="4">
        <v>7.4</v>
      </c>
      <c r="AX780" s="4">
        <v>0</v>
      </c>
      <c r="AY780" s="4">
        <v>0</v>
      </c>
      <c r="AZ780" s="4">
        <v>0</v>
      </c>
      <c r="BA780" s="4">
        <v>0</v>
      </c>
      <c r="BB780" s="4">
        <v>0</v>
      </c>
      <c r="BC780" s="4">
        <v>0</v>
      </c>
      <c r="BD780" s="4">
        <v>0</v>
      </c>
      <c r="BE780" s="4">
        <v>0</v>
      </c>
      <c r="BF780" s="4">
        <v>0</v>
      </c>
      <c r="BG780" s="4">
        <v>0</v>
      </c>
      <c r="BH780" s="4">
        <v>0</v>
      </c>
      <c r="BI780" s="4">
        <v>0</v>
      </c>
      <c r="BJ780" s="4">
        <v>0</v>
      </c>
      <c r="BK780" s="4">
        <v>0</v>
      </c>
      <c r="BL780" s="4">
        <v>0</v>
      </c>
      <c r="BM780" s="4">
        <v>0</v>
      </c>
      <c r="BN780" s="4">
        <v>0</v>
      </c>
      <c r="BO780" s="4">
        <v>0</v>
      </c>
      <c r="BP780" s="4">
        <v>0</v>
      </c>
      <c r="BQ780" s="4">
        <v>0</v>
      </c>
      <c r="BR780" s="4">
        <v>0</v>
      </c>
      <c r="BS780" s="4">
        <v>0</v>
      </c>
      <c r="BT780" s="4">
        <v>0</v>
      </c>
      <c r="BU780" s="4">
        <v>0</v>
      </c>
      <c r="BV780" s="4">
        <v>0</v>
      </c>
      <c r="BW780" s="4">
        <v>0</v>
      </c>
      <c r="BX780" s="4">
        <v>0</v>
      </c>
      <c r="BY780" s="4">
        <v>0</v>
      </c>
      <c r="BZ780" s="4">
        <v>0</v>
      </c>
    </row>
    <row r="781" spans="1:78" x14ac:dyDescent="0.15">
      <c r="A781" s="3">
        <v>40588</v>
      </c>
      <c r="B781" s="4">
        <v>2.2999999999999998</v>
      </c>
      <c r="C781" s="4">
        <v>2.6</v>
      </c>
      <c r="D781" s="4">
        <v>2.25</v>
      </c>
      <c r="E781" s="4">
        <v>2.4</v>
      </c>
      <c r="F781" s="4">
        <v>0</v>
      </c>
      <c r="G781" s="4">
        <v>1301.83</v>
      </c>
      <c r="H781" s="4">
        <v>0</v>
      </c>
      <c r="I781" s="4">
        <v>2.75</v>
      </c>
      <c r="J781" s="4">
        <v>3</v>
      </c>
      <c r="K781" s="4">
        <v>2.65</v>
      </c>
      <c r="L781" s="4">
        <v>2.91</v>
      </c>
      <c r="M781" s="4">
        <v>0</v>
      </c>
      <c r="N781" s="4">
        <v>120.82</v>
      </c>
      <c r="O781" s="4">
        <v>0</v>
      </c>
      <c r="P781" s="4">
        <v>3.02</v>
      </c>
      <c r="Q781" s="4">
        <v>3.7</v>
      </c>
      <c r="R781" s="4">
        <v>3</v>
      </c>
      <c r="S781" s="4">
        <v>3.02</v>
      </c>
      <c r="T781" s="4">
        <v>0</v>
      </c>
      <c r="U781" s="4">
        <v>33.549999999999997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4.79</v>
      </c>
      <c r="AL781" s="4">
        <v>4.79</v>
      </c>
      <c r="AM781" s="4">
        <v>4.79</v>
      </c>
      <c r="AN781" s="4">
        <v>4.79</v>
      </c>
      <c r="AO781" s="4">
        <v>0</v>
      </c>
      <c r="AP781" s="4">
        <v>0.4</v>
      </c>
      <c r="AQ781" s="4">
        <v>0</v>
      </c>
      <c r="AR781" s="4">
        <v>4.5999999999999996</v>
      </c>
      <c r="AS781" s="4">
        <v>4.5999999999999996</v>
      </c>
      <c r="AT781" s="4">
        <v>4.5999999999999996</v>
      </c>
      <c r="AU781" s="4">
        <v>4.5999999999999996</v>
      </c>
      <c r="AV781" s="4">
        <v>0</v>
      </c>
      <c r="AW781" s="4">
        <v>3</v>
      </c>
      <c r="AX781" s="4">
        <v>0</v>
      </c>
      <c r="AY781" s="4">
        <v>0</v>
      </c>
      <c r="AZ781" s="4">
        <v>0</v>
      </c>
      <c r="BA781" s="4">
        <v>0</v>
      </c>
      <c r="BB781" s="4">
        <v>0</v>
      </c>
      <c r="BC781" s="4">
        <v>0</v>
      </c>
      <c r="BD781" s="4">
        <v>0</v>
      </c>
      <c r="BE781" s="4">
        <v>0</v>
      </c>
      <c r="BF781" s="4">
        <v>4.8</v>
      </c>
      <c r="BG781" s="4">
        <v>4.8</v>
      </c>
      <c r="BH781" s="4">
        <v>4.8</v>
      </c>
      <c r="BI781" s="4">
        <v>4.8</v>
      </c>
      <c r="BJ781" s="4">
        <v>0</v>
      </c>
      <c r="BK781" s="4">
        <v>25.6</v>
      </c>
      <c r="BL781" s="4">
        <v>0</v>
      </c>
      <c r="BM781" s="4">
        <v>4.95</v>
      </c>
      <c r="BN781" s="4">
        <v>4.95</v>
      </c>
      <c r="BO781" s="4">
        <v>4.95</v>
      </c>
      <c r="BP781" s="4">
        <v>4.95</v>
      </c>
      <c r="BQ781" s="4">
        <v>0</v>
      </c>
      <c r="BR781" s="4">
        <v>0.2</v>
      </c>
      <c r="BS781" s="4">
        <v>0</v>
      </c>
      <c r="BT781" s="4">
        <v>4.3464</v>
      </c>
      <c r="BU781" s="4">
        <v>4.3464</v>
      </c>
      <c r="BV781" s="4">
        <v>4.3464</v>
      </c>
      <c r="BW781" s="4">
        <v>4.3464</v>
      </c>
      <c r="BX781" s="4">
        <v>0</v>
      </c>
      <c r="BY781" s="4">
        <v>0.09</v>
      </c>
      <c r="BZ781" s="4">
        <v>0</v>
      </c>
    </row>
    <row r="782" spans="1:78" x14ac:dyDescent="0.15">
      <c r="A782" s="3">
        <v>40589</v>
      </c>
      <c r="B782" s="4">
        <v>2.3199999999999998</v>
      </c>
      <c r="C782" s="4">
        <v>2.82</v>
      </c>
      <c r="D782" s="4">
        <v>2.27</v>
      </c>
      <c r="E782" s="4">
        <v>2.33</v>
      </c>
      <c r="F782" s="4">
        <v>0</v>
      </c>
      <c r="G782" s="4">
        <v>870.8</v>
      </c>
      <c r="H782" s="4">
        <v>0</v>
      </c>
      <c r="I782" s="4">
        <v>2.63</v>
      </c>
      <c r="J782" s="4">
        <v>3.03</v>
      </c>
      <c r="K782" s="4">
        <v>2.6</v>
      </c>
      <c r="L782" s="4">
        <v>2.64</v>
      </c>
      <c r="M782" s="4">
        <v>0</v>
      </c>
      <c r="N782" s="4">
        <v>193.5</v>
      </c>
      <c r="O782" s="4">
        <v>0</v>
      </c>
      <c r="P782" s="4">
        <v>2.82</v>
      </c>
      <c r="Q782" s="4">
        <v>2.91</v>
      </c>
      <c r="R782" s="4">
        <v>2.82</v>
      </c>
      <c r="S782" s="4">
        <v>2.88</v>
      </c>
      <c r="T782" s="4">
        <v>0</v>
      </c>
      <c r="U782" s="4">
        <v>30.79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4.8</v>
      </c>
      <c r="AL782" s="4">
        <v>4.8</v>
      </c>
      <c r="AM782" s="4">
        <v>4.8</v>
      </c>
      <c r="AN782" s="4">
        <v>4.8</v>
      </c>
      <c r="AO782" s="4">
        <v>0</v>
      </c>
      <c r="AP782" s="4">
        <v>1</v>
      </c>
      <c r="AQ782" s="4">
        <v>0</v>
      </c>
      <c r="AR782" s="4">
        <v>4.2</v>
      </c>
      <c r="AS782" s="4">
        <v>4.92</v>
      </c>
      <c r="AT782" s="4">
        <v>4.05</v>
      </c>
      <c r="AU782" s="4">
        <v>4.05</v>
      </c>
      <c r="AV782" s="4">
        <v>0</v>
      </c>
      <c r="AW782" s="4">
        <v>17.405999999999999</v>
      </c>
      <c r="AX782" s="4">
        <v>0</v>
      </c>
      <c r="AY782" s="4">
        <v>0</v>
      </c>
      <c r="AZ782" s="4">
        <v>0</v>
      </c>
      <c r="BA782" s="4">
        <v>0</v>
      </c>
      <c r="BB782" s="4">
        <v>0</v>
      </c>
      <c r="BC782" s="4">
        <v>0</v>
      </c>
      <c r="BD782" s="4">
        <v>0</v>
      </c>
      <c r="BE782" s="4">
        <v>0</v>
      </c>
      <c r="BF782" s="4">
        <v>4.21</v>
      </c>
      <c r="BG782" s="4">
        <v>4.21</v>
      </c>
      <c r="BH782" s="4">
        <v>4.21</v>
      </c>
      <c r="BI782" s="4">
        <v>4.21</v>
      </c>
      <c r="BJ782" s="4">
        <v>0</v>
      </c>
      <c r="BK782" s="4">
        <v>2</v>
      </c>
      <c r="BL782" s="4">
        <v>0</v>
      </c>
      <c r="BM782" s="4">
        <v>0</v>
      </c>
      <c r="BN782" s="4">
        <v>0</v>
      </c>
      <c r="BO782" s="4">
        <v>0</v>
      </c>
      <c r="BP782" s="4">
        <v>0</v>
      </c>
      <c r="BQ782" s="4">
        <v>0</v>
      </c>
      <c r="BR782" s="4">
        <v>0</v>
      </c>
      <c r="BS782" s="4">
        <v>0</v>
      </c>
      <c r="BT782" s="4">
        <v>0</v>
      </c>
      <c r="BU782" s="4">
        <v>0</v>
      </c>
      <c r="BV782" s="4">
        <v>0</v>
      </c>
      <c r="BW782" s="4">
        <v>0</v>
      </c>
      <c r="BX782" s="4">
        <v>0</v>
      </c>
      <c r="BY782" s="4">
        <v>0</v>
      </c>
      <c r="BZ782" s="4">
        <v>0</v>
      </c>
    </row>
    <row r="783" spans="1:78" x14ac:dyDescent="0.15">
      <c r="A783" s="3">
        <v>40590</v>
      </c>
      <c r="B783" s="4">
        <v>2.31</v>
      </c>
      <c r="C783" s="4">
        <v>2.5099999999999998</v>
      </c>
      <c r="D783" s="4">
        <v>2.21</v>
      </c>
      <c r="E783" s="4">
        <v>2.21</v>
      </c>
      <c r="F783" s="4">
        <v>0</v>
      </c>
      <c r="G783" s="4">
        <v>543.58000000000004</v>
      </c>
      <c r="H783" s="4">
        <v>0</v>
      </c>
      <c r="I783" s="4">
        <v>2.65</v>
      </c>
      <c r="J783" s="4">
        <v>3.5</v>
      </c>
      <c r="K783" s="4">
        <v>2.5499999999999998</v>
      </c>
      <c r="L783" s="4">
        <v>2.6</v>
      </c>
      <c r="M783" s="4">
        <v>0</v>
      </c>
      <c r="N783" s="4">
        <v>123.86499999999999</v>
      </c>
      <c r="O783" s="4">
        <v>0</v>
      </c>
      <c r="P783" s="4">
        <v>2.87</v>
      </c>
      <c r="Q783" s="4">
        <v>3.45</v>
      </c>
      <c r="R783" s="4">
        <v>2.87</v>
      </c>
      <c r="S783" s="4">
        <v>3.4</v>
      </c>
      <c r="T783" s="4">
        <v>0</v>
      </c>
      <c r="U783" s="4">
        <v>65.8</v>
      </c>
      <c r="V783" s="4">
        <v>0</v>
      </c>
      <c r="W783" s="4">
        <v>3.2</v>
      </c>
      <c r="X783" s="4">
        <v>3.2</v>
      </c>
      <c r="Y783" s="4">
        <v>3.2</v>
      </c>
      <c r="Z783" s="4">
        <v>3.2</v>
      </c>
      <c r="AA783" s="4">
        <v>0</v>
      </c>
      <c r="AB783" s="4">
        <v>1.9</v>
      </c>
      <c r="AC783" s="4">
        <v>0</v>
      </c>
      <c r="AD783" s="4">
        <v>3.7</v>
      </c>
      <c r="AE783" s="4">
        <v>3.7</v>
      </c>
      <c r="AF783" s="4">
        <v>3.7</v>
      </c>
      <c r="AG783" s="4">
        <v>3.7</v>
      </c>
      <c r="AH783" s="4">
        <v>0</v>
      </c>
      <c r="AI783" s="4">
        <v>2.5</v>
      </c>
      <c r="AJ783" s="4">
        <v>0</v>
      </c>
      <c r="AK783" s="4">
        <v>4.5999999999999996</v>
      </c>
      <c r="AL783" s="4">
        <v>4.5999999999999996</v>
      </c>
      <c r="AM783" s="4">
        <v>4.5999999999999996</v>
      </c>
      <c r="AN783" s="4">
        <v>4.5999999999999996</v>
      </c>
      <c r="AO783" s="4">
        <v>0</v>
      </c>
      <c r="AP783" s="4">
        <v>1.5</v>
      </c>
      <c r="AQ783" s="4">
        <v>0</v>
      </c>
      <c r="AR783" s="4">
        <v>5.98</v>
      </c>
      <c r="AS783" s="4">
        <v>5.98</v>
      </c>
      <c r="AT783" s="4">
        <v>4.0999999999999996</v>
      </c>
      <c r="AU783" s="4">
        <v>4.2</v>
      </c>
      <c r="AV783" s="4">
        <v>0</v>
      </c>
      <c r="AW783" s="4">
        <v>46.494999999999997</v>
      </c>
      <c r="AX783" s="4">
        <v>0</v>
      </c>
      <c r="AY783" s="4">
        <v>0</v>
      </c>
      <c r="AZ783" s="4">
        <v>0</v>
      </c>
      <c r="BA783" s="4">
        <v>0</v>
      </c>
      <c r="BB783" s="4">
        <v>0</v>
      </c>
      <c r="BC783" s="4">
        <v>0</v>
      </c>
      <c r="BD783" s="4">
        <v>0</v>
      </c>
      <c r="BE783" s="4">
        <v>0</v>
      </c>
      <c r="BF783" s="4">
        <v>5.04</v>
      </c>
      <c r="BG783" s="4">
        <v>5.04</v>
      </c>
      <c r="BH783" s="4">
        <v>4.2361000000000004</v>
      </c>
      <c r="BI783" s="4">
        <v>4.2361000000000004</v>
      </c>
      <c r="BJ783" s="4">
        <v>0</v>
      </c>
      <c r="BK783" s="4">
        <v>0.51100000000000001</v>
      </c>
      <c r="BL783" s="4">
        <v>0</v>
      </c>
      <c r="BM783" s="4">
        <v>4.2971000000000004</v>
      </c>
      <c r="BN783" s="4">
        <v>4.2971000000000004</v>
      </c>
      <c r="BO783" s="4">
        <v>4.2971000000000004</v>
      </c>
      <c r="BP783" s="4">
        <v>4.2971000000000004</v>
      </c>
      <c r="BQ783" s="4">
        <v>0</v>
      </c>
      <c r="BR783" s="4">
        <v>9.9000000000000005E-2</v>
      </c>
      <c r="BS783" s="4">
        <v>0</v>
      </c>
      <c r="BT783" s="4">
        <v>0</v>
      </c>
      <c r="BU783" s="4">
        <v>0</v>
      </c>
      <c r="BV783" s="4">
        <v>0</v>
      </c>
      <c r="BW783" s="4">
        <v>0</v>
      </c>
      <c r="BX783" s="4">
        <v>0</v>
      </c>
      <c r="BY783" s="4">
        <v>0</v>
      </c>
      <c r="BZ783" s="4">
        <v>0</v>
      </c>
    </row>
    <row r="784" spans="1:78" x14ac:dyDescent="0.15">
      <c r="A784" s="3">
        <v>40591</v>
      </c>
      <c r="B784" s="4">
        <v>2.2000000000000002</v>
      </c>
      <c r="C784" s="4">
        <v>2.8</v>
      </c>
      <c r="D784" s="4">
        <v>2.0699999999999998</v>
      </c>
      <c r="E784" s="4">
        <v>2.19</v>
      </c>
      <c r="F784" s="4">
        <v>0</v>
      </c>
      <c r="G784" s="4">
        <v>660.83</v>
      </c>
      <c r="H784" s="4">
        <v>0</v>
      </c>
      <c r="I784" s="4">
        <v>2.6</v>
      </c>
      <c r="J784" s="4">
        <v>4.4000000000000004</v>
      </c>
      <c r="K784" s="4">
        <v>2.2200000000000002</v>
      </c>
      <c r="L784" s="4">
        <v>4.4000000000000004</v>
      </c>
      <c r="M784" s="4">
        <v>0</v>
      </c>
      <c r="N784" s="4">
        <v>102.45</v>
      </c>
      <c r="O784" s="4">
        <v>0</v>
      </c>
      <c r="P784" s="4">
        <v>3.44</v>
      </c>
      <c r="Q784" s="4">
        <v>4.4000000000000004</v>
      </c>
      <c r="R784" s="4">
        <v>3.4</v>
      </c>
      <c r="S784" s="4">
        <v>3.8</v>
      </c>
      <c r="T784" s="4">
        <v>0</v>
      </c>
      <c r="U784" s="4">
        <v>76.7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4.0999999999999996</v>
      </c>
      <c r="AE784" s="4">
        <v>4.4000000000000004</v>
      </c>
      <c r="AF784" s="4">
        <v>4.0999999999999996</v>
      </c>
      <c r="AG784" s="4">
        <v>4.4000000000000004</v>
      </c>
      <c r="AH784" s="4">
        <v>0</v>
      </c>
      <c r="AI784" s="4">
        <v>2.2000000000000002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0</v>
      </c>
      <c r="AR784" s="4">
        <v>5.0999999999999996</v>
      </c>
      <c r="AS784" s="4">
        <v>6</v>
      </c>
      <c r="AT784" s="4">
        <v>4.3499999999999996</v>
      </c>
      <c r="AU784" s="4">
        <v>5.12</v>
      </c>
      <c r="AV784" s="4">
        <v>0</v>
      </c>
      <c r="AW784" s="4">
        <v>16.8</v>
      </c>
      <c r="AX784" s="4">
        <v>0</v>
      </c>
      <c r="AY784" s="4">
        <v>0</v>
      </c>
      <c r="AZ784" s="4">
        <v>0</v>
      </c>
      <c r="BA784" s="4">
        <v>0</v>
      </c>
      <c r="BB784" s="4">
        <v>0</v>
      </c>
      <c r="BC784" s="4">
        <v>0</v>
      </c>
      <c r="BD784" s="4">
        <v>0</v>
      </c>
      <c r="BE784" s="4">
        <v>0</v>
      </c>
      <c r="BF784" s="4">
        <v>4.4000000000000004</v>
      </c>
      <c r="BG784" s="4">
        <v>4.4000000000000004</v>
      </c>
      <c r="BH784" s="4">
        <v>4.4000000000000004</v>
      </c>
      <c r="BI784" s="4">
        <v>4.4000000000000004</v>
      </c>
      <c r="BJ784" s="4">
        <v>0</v>
      </c>
      <c r="BK784" s="4">
        <v>0.6</v>
      </c>
      <c r="BL784" s="4">
        <v>0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4">
        <v>0</v>
      </c>
      <c r="BS784" s="4">
        <v>0</v>
      </c>
      <c r="BT784" s="4">
        <v>0</v>
      </c>
      <c r="BU784" s="4">
        <v>0</v>
      </c>
      <c r="BV784" s="4">
        <v>0</v>
      </c>
      <c r="BW784" s="4">
        <v>0</v>
      </c>
      <c r="BX784" s="4">
        <v>0</v>
      </c>
      <c r="BY784" s="4">
        <v>0</v>
      </c>
      <c r="BZ784" s="4">
        <v>0</v>
      </c>
    </row>
    <row r="785" spans="1:78" x14ac:dyDescent="0.15">
      <c r="A785" s="3">
        <v>40592</v>
      </c>
      <c r="B785" s="4">
        <v>2</v>
      </c>
      <c r="C785" s="4">
        <v>2.31</v>
      </c>
      <c r="D785" s="4">
        <v>2</v>
      </c>
      <c r="E785" s="4">
        <v>2.12</v>
      </c>
      <c r="F785" s="4">
        <v>0</v>
      </c>
      <c r="G785" s="4">
        <v>681.5</v>
      </c>
      <c r="H785" s="4">
        <v>0</v>
      </c>
      <c r="I785" s="4">
        <v>2.78</v>
      </c>
      <c r="J785" s="4">
        <v>3.33</v>
      </c>
      <c r="K785" s="4">
        <v>2.6</v>
      </c>
      <c r="L785" s="4">
        <v>3.06</v>
      </c>
      <c r="M785" s="4">
        <v>0</v>
      </c>
      <c r="N785" s="4">
        <v>145.02000000000001</v>
      </c>
      <c r="O785" s="4">
        <v>0</v>
      </c>
      <c r="P785" s="4">
        <v>4</v>
      </c>
      <c r="Q785" s="4">
        <v>4.33</v>
      </c>
      <c r="R785" s="4">
        <v>4</v>
      </c>
      <c r="S785" s="4">
        <v>4.33</v>
      </c>
      <c r="T785" s="4">
        <v>0</v>
      </c>
      <c r="U785" s="4">
        <v>40.950000000000003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4.8</v>
      </c>
      <c r="AE785" s="4">
        <v>6.3</v>
      </c>
      <c r="AF785" s="4">
        <v>4.8</v>
      </c>
      <c r="AG785" s="4">
        <v>6.3</v>
      </c>
      <c r="AH785" s="4">
        <v>0</v>
      </c>
      <c r="AI785" s="4">
        <v>1.1000000000000001</v>
      </c>
      <c r="AJ785" s="4">
        <v>0</v>
      </c>
      <c r="AK785" s="4">
        <v>6.2</v>
      </c>
      <c r="AL785" s="4">
        <v>6.2</v>
      </c>
      <c r="AM785" s="4">
        <v>6.2</v>
      </c>
      <c r="AN785" s="4">
        <v>6.2</v>
      </c>
      <c r="AO785" s="4">
        <v>0</v>
      </c>
      <c r="AP785" s="4">
        <v>0.55000000000000004</v>
      </c>
      <c r="AQ785" s="4">
        <v>0</v>
      </c>
      <c r="AR785" s="4">
        <v>4.8</v>
      </c>
      <c r="AS785" s="4">
        <v>4.8</v>
      </c>
      <c r="AT785" s="4">
        <v>4.8</v>
      </c>
      <c r="AU785" s="4">
        <v>4.8</v>
      </c>
      <c r="AV785" s="4">
        <v>0</v>
      </c>
      <c r="AW785" s="4">
        <v>10</v>
      </c>
      <c r="AX785" s="4">
        <v>0</v>
      </c>
      <c r="AY785" s="4">
        <v>0</v>
      </c>
      <c r="AZ785" s="4">
        <v>0</v>
      </c>
      <c r="BA785" s="4">
        <v>0</v>
      </c>
      <c r="BB785" s="4">
        <v>0</v>
      </c>
      <c r="BC785" s="4">
        <v>0</v>
      </c>
      <c r="BD785" s="4">
        <v>0</v>
      </c>
      <c r="BE785" s="4">
        <v>0</v>
      </c>
      <c r="BF785" s="4">
        <v>0</v>
      </c>
      <c r="BG785" s="4">
        <v>0</v>
      </c>
      <c r="BH785" s="4">
        <v>0</v>
      </c>
      <c r="BI785" s="4">
        <v>0</v>
      </c>
      <c r="BJ785" s="4">
        <v>0</v>
      </c>
      <c r="BK785" s="4">
        <v>0</v>
      </c>
      <c r="BL785" s="4">
        <v>0</v>
      </c>
      <c r="BM785" s="4">
        <v>0</v>
      </c>
      <c r="BN785" s="4">
        <v>0</v>
      </c>
      <c r="BO785" s="4">
        <v>0</v>
      </c>
      <c r="BP785" s="4">
        <v>0</v>
      </c>
      <c r="BQ785" s="4">
        <v>0</v>
      </c>
      <c r="BR785" s="4">
        <v>0</v>
      </c>
      <c r="BS785" s="4">
        <v>0</v>
      </c>
      <c r="BT785" s="4">
        <v>0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</row>
    <row r="786" spans="1:78" x14ac:dyDescent="0.15">
      <c r="A786" s="3">
        <v>40595</v>
      </c>
      <c r="B786" s="4">
        <v>2.1800000000000002</v>
      </c>
      <c r="C786" s="4">
        <v>2.4</v>
      </c>
      <c r="D786" s="4">
        <v>2</v>
      </c>
      <c r="E786" s="4">
        <v>2.25</v>
      </c>
      <c r="F786" s="4">
        <v>0</v>
      </c>
      <c r="G786" s="4">
        <v>698.58</v>
      </c>
      <c r="H786" s="4">
        <v>0</v>
      </c>
      <c r="I786" s="4">
        <v>2.8340000000000001</v>
      </c>
      <c r="J786" s="4">
        <v>6.5</v>
      </c>
      <c r="K786" s="4">
        <v>2.8</v>
      </c>
      <c r="L786" s="4">
        <v>6.39</v>
      </c>
      <c r="M786" s="4">
        <v>0</v>
      </c>
      <c r="N786" s="4">
        <v>104.65</v>
      </c>
      <c r="O786" s="4">
        <v>0</v>
      </c>
      <c r="P786" s="4">
        <v>4.2</v>
      </c>
      <c r="Q786" s="4">
        <v>7.02</v>
      </c>
      <c r="R786" s="4">
        <v>4.2</v>
      </c>
      <c r="S786" s="4">
        <v>6.96</v>
      </c>
      <c r="T786" s="4">
        <v>0</v>
      </c>
      <c r="U786" s="4">
        <v>45.8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5.5</v>
      </c>
      <c r="AE786" s="4">
        <v>6.09</v>
      </c>
      <c r="AF786" s="4">
        <v>3</v>
      </c>
      <c r="AG786" s="4">
        <v>3</v>
      </c>
      <c r="AH786" s="4">
        <v>0</v>
      </c>
      <c r="AI786" s="4">
        <v>8.4</v>
      </c>
      <c r="AJ786" s="4">
        <v>0</v>
      </c>
      <c r="AK786" s="4">
        <v>6.1</v>
      </c>
      <c r="AL786" s="4">
        <v>6.1</v>
      </c>
      <c r="AM786" s="4">
        <v>6.1</v>
      </c>
      <c r="AN786" s="4">
        <v>6.1</v>
      </c>
      <c r="AO786" s="4">
        <v>0</v>
      </c>
      <c r="AP786" s="4">
        <v>0.2</v>
      </c>
      <c r="AQ786" s="4">
        <v>0</v>
      </c>
      <c r="AR786" s="4">
        <v>6.2</v>
      </c>
      <c r="AS786" s="4">
        <v>6.2</v>
      </c>
      <c r="AT786" s="4">
        <v>6.2</v>
      </c>
      <c r="AU786" s="4">
        <v>6.2</v>
      </c>
      <c r="AV786" s="4">
        <v>0</v>
      </c>
      <c r="AW786" s="4">
        <v>0.8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  <c r="BC786" s="4">
        <v>0</v>
      </c>
      <c r="BD786" s="4">
        <v>0</v>
      </c>
      <c r="BE786" s="4">
        <v>0</v>
      </c>
      <c r="BF786" s="4">
        <v>0</v>
      </c>
      <c r="BG786" s="4">
        <v>0</v>
      </c>
      <c r="BH786" s="4">
        <v>0</v>
      </c>
      <c r="BI786" s="4">
        <v>0</v>
      </c>
      <c r="BJ786" s="4">
        <v>0</v>
      </c>
      <c r="BK786" s="4">
        <v>0</v>
      </c>
      <c r="BL786" s="4">
        <v>0</v>
      </c>
      <c r="BM786" s="4">
        <v>0</v>
      </c>
      <c r="BN786" s="4">
        <v>0</v>
      </c>
      <c r="BO786" s="4">
        <v>0</v>
      </c>
      <c r="BP786" s="4">
        <v>0</v>
      </c>
      <c r="BQ786" s="4">
        <v>0</v>
      </c>
      <c r="BR786" s="4">
        <v>0</v>
      </c>
      <c r="BS786" s="4">
        <v>0</v>
      </c>
      <c r="BT786" s="4">
        <v>0</v>
      </c>
      <c r="BU786" s="4">
        <v>0</v>
      </c>
      <c r="BV786" s="4">
        <v>0</v>
      </c>
      <c r="BW786" s="4">
        <v>0</v>
      </c>
      <c r="BX786" s="4">
        <v>0</v>
      </c>
      <c r="BY786" s="4">
        <v>0</v>
      </c>
      <c r="BZ786" s="4">
        <v>0</v>
      </c>
    </row>
    <row r="787" spans="1:78" x14ac:dyDescent="0.15">
      <c r="A787" s="3">
        <v>40596</v>
      </c>
      <c r="B787" s="4">
        <v>1.98</v>
      </c>
      <c r="C787" s="4">
        <v>7</v>
      </c>
      <c r="D787" s="4">
        <v>1.92</v>
      </c>
      <c r="E787" s="4">
        <v>2.0299999999999998</v>
      </c>
      <c r="F787" s="4">
        <v>0</v>
      </c>
      <c r="G787" s="4">
        <v>888.75</v>
      </c>
      <c r="H787" s="4">
        <v>0</v>
      </c>
      <c r="I787" s="4">
        <v>6.5</v>
      </c>
      <c r="J787" s="4">
        <v>8.8000000000000007</v>
      </c>
      <c r="K787" s="4">
        <v>6.1</v>
      </c>
      <c r="L787" s="4">
        <v>6.5</v>
      </c>
      <c r="M787" s="4">
        <v>0</v>
      </c>
      <c r="N787" s="4">
        <v>132.30000000000001</v>
      </c>
      <c r="O787" s="4">
        <v>0</v>
      </c>
      <c r="P787" s="4">
        <v>6.66</v>
      </c>
      <c r="Q787" s="4">
        <v>6.85</v>
      </c>
      <c r="R787" s="4">
        <v>6.66</v>
      </c>
      <c r="S787" s="4">
        <v>6.85</v>
      </c>
      <c r="T787" s="4">
        <v>0</v>
      </c>
      <c r="U787" s="4">
        <v>22</v>
      </c>
      <c r="V787" s="4">
        <v>0</v>
      </c>
      <c r="W787" s="4">
        <v>7</v>
      </c>
      <c r="X787" s="4">
        <v>7</v>
      </c>
      <c r="Y787" s="4">
        <v>7</v>
      </c>
      <c r="Z787" s="4">
        <v>7</v>
      </c>
      <c r="AA787" s="4">
        <v>0</v>
      </c>
      <c r="AB787" s="4">
        <v>0.9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5.4543999999999997</v>
      </c>
      <c r="AL787" s="4">
        <v>5.4543999999999997</v>
      </c>
      <c r="AM787" s="4">
        <v>5.4543999999999997</v>
      </c>
      <c r="AN787" s="4">
        <v>5.4543999999999997</v>
      </c>
      <c r="AO787" s="4">
        <v>0</v>
      </c>
      <c r="AP787" s="4">
        <v>0.5</v>
      </c>
      <c r="AQ787" s="4">
        <v>0</v>
      </c>
      <c r="AR787" s="4">
        <v>0</v>
      </c>
      <c r="AS787" s="4">
        <v>0</v>
      </c>
      <c r="AT787" s="4">
        <v>0</v>
      </c>
      <c r="AU787" s="4">
        <v>0</v>
      </c>
      <c r="AV787" s="4">
        <v>0</v>
      </c>
      <c r="AW787" s="4">
        <v>0</v>
      </c>
      <c r="AX787" s="4">
        <v>0</v>
      </c>
      <c r="AY787" s="4">
        <v>0</v>
      </c>
      <c r="AZ787" s="4">
        <v>0</v>
      </c>
      <c r="BA787" s="4">
        <v>0</v>
      </c>
      <c r="BB787" s="4">
        <v>0</v>
      </c>
      <c r="BC787" s="4">
        <v>0</v>
      </c>
      <c r="BD787" s="4">
        <v>0</v>
      </c>
      <c r="BE787" s="4">
        <v>0</v>
      </c>
      <c r="BF787" s="4">
        <v>5</v>
      </c>
      <c r="BG787" s="4">
        <v>5</v>
      </c>
      <c r="BH787" s="4">
        <v>4.3499999999999996</v>
      </c>
      <c r="BI787" s="4">
        <v>4.3499999999999996</v>
      </c>
      <c r="BJ787" s="4">
        <v>0</v>
      </c>
      <c r="BK787" s="4">
        <v>6.4</v>
      </c>
      <c r="BL787" s="4">
        <v>0</v>
      </c>
      <c r="BM787" s="4">
        <v>0</v>
      </c>
      <c r="BN787" s="4">
        <v>0</v>
      </c>
      <c r="BO787" s="4">
        <v>0</v>
      </c>
      <c r="BP787" s="4">
        <v>0</v>
      </c>
      <c r="BQ787" s="4">
        <v>0</v>
      </c>
      <c r="BR787" s="4">
        <v>0</v>
      </c>
      <c r="BS787" s="4">
        <v>0</v>
      </c>
      <c r="BT787" s="4">
        <v>4.5232000000000001</v>
      </c>
      <c r="BU787" s="4">
        <v>4.5232000000000001</v>
      </c>
      <c r="BV787" s="4">
        <v>4.5232000000000001</v>
      </c>
      <c r="BW787" s="4">
        <v>4.5232000000000001</v>
      </c>
      <c r="BX787" s="4">
        <v>0</v>
      </c>
      <c r="BY787" s="4">
        <v>0.02</v>
      </c>
      <c r="BZ787" s="4">
        <v>0</v>
      </c>
    </row>
    <row r="788" spans="1:78" x14ac:dyDescent="0.15">
      <c r="A788" s="3">
        <v>40597</v>
      </c>
      <c r="B788" s="4">
        <v>2.0299999999999998</v>
      </c>
      <c r="C788" s="4">
        <v>2.2000000000000002</v>
      </c>
      <c r="D788" s="4">
        <v>1.9</v>
      </c>
      <c r="E788" s="4">
        <v>1.95</v>
      </c>
      <c r="F788" s="4">
        <v>0</v>
      </c>
      <c r="G788" s="4">
        <v>1204.28</v>
      </c>
      <c r="H788" s="4">
        <v>0</v>
      </c>
      <c r="I788" s="4">
        <v>6.55</v>
      </c>
      <c r="J788" s="4">
        <v>7.75</v>
      </c>
      <c r="K788" s="4">
        <v>4</v>
      </c>
      <c r="L788" s="4">
        <v>7</v>
      </c>
      <c r="M788" s="4">
        <v>0</v>
      </c>
      <c r="N788" s="4">
        <v>139.19999999999999</v>
      </c>
      <c r="O788" s="4">
        <v>0</v>
      </c>
      <c r="P788" s="4">
        <v>5.3</v>
      </c>
      <c r="Q788" s="4">
        <v>5.7</v>
      </c>
      <c r="R788" s="4">
        <v>5.3</v>
      </c>
      <c r="S788" s="4">
        <v>5.3</v>
      </c>
      <c r="T788" s="4">
        <v>0</v>
      </c>
      <c r="U788" s="4">
        <v>45.5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4">
        <v>0</v>
      </c>
      <c r="AR788" s="4">
        <v>5</v>
      </c>
      <c r="AS788" s="4">
        <v>5</v>
      </c>
      <c r="AT788" s="4">
        <v>5</v>
      </c>
      <c r="AU788" s="4">
        <v>5</v>
      </c>
      <c r="AV788" s="4">
        <v>0</v>
      </c>
      <c r="AW788" s="4">
        <v>3</v>
      </c>
      <c r="AX788" s="4">
        <v>0</v>
      </c>
      <c r="AY788" s="4">
        <v>4.87</v>
      </c>
      <c r="AZ788" s="4">
        <v>4.91</v>
      </c>
      <c r="BA788" s="4">
        <v>4.87</v>
      </c>
      <c r="BB788" s="4">
        <v>4.91</v>
      </c>
      <c r="BC788" s="4">
        <v>0</v>
      </c>
      <c r="BD788" s="4">
        <v>10.4</v>
      </c>
      <c r="BE788" s="4">
        <v>0</v>
      </c>
      <c r="BF788" s="4">
        <v>5.5</v>
      </c>
      <c r="BG788" s="4">
        <v>5.5</v>
      </c>
      <c r="BH788" s="4">
        <v>4.5999999999999996</v>
      </c>
      <c r="BI788" s="4">
        <v>4.5999999999999996</v>
      </c>
      <c r="BJ788" s="4">
        <v>0</v>
      </c>
      <c r="BK788" s="4">
        <v>2.15</v>
      </c>
      <c r="BL788" s="4">
        <v>0</v>
      </c>
      <c r="BM788" s="4">
        <v>0</v>
      </c>
      <c r="BN788" s="4">
        <v>0</v>
      </c>
      <c r="BO788" s="4">
        <v>0</v>
      </c>
      <c r="BP788" s="4">
        <v>0</v>
      </c>
      <c r="BQ788" s="4">
        <v>0</v>
      </c>
      <c r="BR788" s="4">
        <v>0</v>
      </c>
      <c r="BS788" s="4">
        <v>0</v>
      </c>
      <c r="BT788" s="4">
        <v>0</v>
      </c>
      <c r="BU788" s="4">
        <v>0</v>
      </c>
      <c r="BV788" s="4">
        <v>0</v>
      </c>
      <c r="BW788" s="4">
        <v>0</v>
      </c>
      <c r="BX788" s="4">
        <v>0</v>
      </c>
      <c r="BY788" s="4">
        <v>0</v>
      </c>
      <c r="BZ788" s="4">
        <v>0</v>
      </c>
    </row>
    <row r="789" spans="1:78" x14ac:dyDescent="0.15">
      <c r="A789" s="3">
        <v>40598</v>
      </c>
      <c r="B789" s="4">
        <v>2</v>
      </c>
      <c r="C789" s="4">
        <v>8.4</v>
      </c>
      <c r="D789" s="4">
        <v>2</v>
      </c>
      <c r="E789" s="4">
        <v>2.5</v>
      </c>
      <c r="F789" s="4">
        <v>0</v>
      </c>
      <c r="G789" s="4">
        <v>1045.25</v>
      </c>
      <c r="H789" s="4">
        <v>0</v>
      </c>
      <c r="I789" s="4">
        <v>3.25</v>
      </c>
      <c r="J789" s="4">
        <v>3.65</v>
      </c>
      <c r="K789" s="4">
        <v>3.2</v>
      </c>
      <c r="L789" s="4">
        <v>3.48</v>
      </c>
      <c r="M789" s="4">
        <v>0</v>
      </c>
      <c r="N789" s="4">
        <v>133.6</v>
      </c>
      <c r="O789" s="4">
        <v>0</v>
      </c>
      <c r="P789" s="4">
        <v>5.2</v>
      </c>
      <c r="Q789" s="4">
        <v>5.2</v>
      </c>
      <c r="R789" s="4">
        <v>5.2</v>
      </c>
      <c r="S789" s="4">
        <v>5.2</v>
      </c>
      <c r="T789" s="4">
        <v>0</v>
      </c>
      <c r="U789" s="4">
        <v>0.4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4.5</v>
      </c>
      <c r="AE789" s="4">
        <v>4.5</v>
      </c>
      <c r="AF789" s="4">
        <v>4.5</v>
      </c>
      <c r="AG789" s="4">
        <v>4.5</v>
      </c>
      <c r="AH789" s="4">
        <v>0</v>
      </c>
      <c r="AI789" s="4">
        <v>1.7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>
        <v>0</v>
      </c>
      <c r="AR789" s="4">
        <v>4.5999999999999996</v>
      </c>
      <c r="AS789" s="4">
        <v>5.0999999999999996</v>
      </c>
      <c r="AT789" s="4">
        <v>4.5999999999999996</v>
      </c>
      <c r="AU789" s="4">
        <v>5.0999999999999996</v>
      </c>
      <c r="AV789" s="4">
        <v>0</v>
      </c>
      <c r="AW789" s="4">
        <v>8</v>
      </c>
      <c r="AX789" s="4">
        <v>0</v>
      </c>
      <c r="AY789" s="4">
        <v>4.7</v>
      </c>
      <c r="AZ789" s="4">
        <v>4.7</v>
      </c>
      <c r="BA789" s="4">
        <v>4.62</v>
      </c>
      <c r="BB789" s="4">
        <v>4.62</v>
      </c>
      <c r="BC789" s="4">
        <v>0</v>
      </c>
      <c r="BD789" s="4">
        <v>5</v>
      </c>
      <c r="BE789" s="4">
        <v>0</v>
      </c>
      <c r="BF789" s="4">
        <v>4.5999999999999996</v>
      </c>
      <c r="BG789" s="4">
        <v>4.5999999999999996</v>
      </c>
      <c r="BH789" s="4">
        <v>4.5999999999999996</v>
      </c>
      <c r="BI789" s="4">
        <v>4.5999999999999996</v>
      </c>
      <c r="BJ789" s="4">
        <v>0</v>
      </c>
      <c r="BK789" s="4">
        <v>3.2</v>
      </c>
      <c r="BL789" s="4">
        <v>0</v>
      </c>
      <c r="BM789" s="4">
        <v>0</v>
      </c>
      <c r="BN789" s="4">
        <v>0</v>
      </c>
      <c r="BO789" s="4">
        <v>0</v>
      </c>
      <c r="BP789" s="4">
        <v>0</v>
      </c>
      <c r="BQ789" s="4">
        <v>0</v>
      </c>
      <c r="BR789" s="4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0</v>
      </c>
      <c r="BX789" s="4">
        <v>0</v>
      </c>
      <c r="BY789" s="4">
        <v>0</v>
      </c>
      <c r="BZ789" s="4">
        <v>0</v>
      </c>
    </row>
    <row r="790" spans="1:78" x14ac:dyDescent="0.15">
      <c r="A790" s="3">
        <v>40599</v>
      </c>
      <c r="B790" s="4">
        <v>2.4300000000000002</v>
      </c>
      <c r="C790" s="4">
        <v>2.92</v>
      </c>
      <c r="D790" s="4">
        <v>2</v>
      </c>
      <c r="E790" s="4">
        <v>2.7</v>
      </c>
      <c r="F790" s="4">
        <v>0</v>
      </c>
      <c r="G790" s="4">
        <v>883.55</v>
      </c>
      <c r="H790" s="4">
        <v>0</v>
      </c>
      <c r="I790" s="4">
        <v>3.12</v>
      </c>
      <c r="J790" s="4">
        <v>3.33</v>
      </c>
      <c r="K790" s="4">
        <v>2.7</v>
      </c>
      <c r="L790" s="4">
        <v>3.2</v>
      </c>
      <c r="M790" s="4">
        <v>0</v>
      </c>
      <c r="N790" s="4">
        <v>247.6</v>
      </c>
      <c r="O790" s="4">
        <v>0</v>
      </c>
      <c r="P790" s="4">
        <v>5.95</v>
      </c>
      <c r="Q790" s="4">
        <v>5.95</v>
      </c>
      <c r="R790" s="4">
        <v>5.95</v>
      </c>
      <c r="S790" s="4">
        <v>5.95</v>
      </c>
      <c r="T790" s="4">
        <v>0</v>
      </c>
      <c r="U790" s="4">
        <v>10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4.5</v>
      </c>
      <c r="AL790" s="4">
        <v>4.8</v>
      </c>
      <c r="AM790" s="4">
        <v>4.5</v>
      </c>
      <c r="AN790" s="4">
        <v>4.8</v>
      </c>
      <c r="AO790" s="4">
        <v>0</v>
      </c>
      <c r="AP790" s="4">
        <v>1.1000000000000001</v>
      </c>
      <c r="AQ790" s="4">
        <v>0</v>
      </c>
      <c r="AR790" s="4">
        <v>0</v>
      </c>
      <c r="AS790" s="4">
        <v>0</v>
      </c>
      <c r="AT790" s="4">
        <v>0</v>
      </c>
      <c r="AU790" s="4">
        <v>0</v>
      </c>
      <c r="AV790" s="4">
        <v>0</v>
      </c>
      <c r="AW790" s="4">
        <v>0</v>
      </c>
      <c r="AX790" s="4">
        <v>0</v>
      </c>
      <c r="AY790" s="4">
        <v>4.8499999999999996</v>
      </c>
      <c r="AZ790" s="4">
        <v>5</v>
      </c>
      <c r="BA790" s="4">
        <v>4.8499999999999996</v>
      </c>
      <c r="BB790" s="4">
        <v>5</v>
      </c>
      <c r="BC790" s="4">
        <v>0</v>
      </c>
      <c r="BD790" s="4">
        <v>1.5</v>
      </c>
      <c r="BE790" s="4">
        <v>0</v>
      </c>
      <c r="BF790" s="4">
        <v>4.45</v>
      </c>
      <c r="BG790" s="4">
        <v>4.45</v>
      </c>
      <c r="BH790" s="4">
        <v>4.45</v>
      </c>
      <c r="BI790" s="4">
        <v>4.45</v>
      </c>
      <c r="BJ790" s="4">
        <v>0</v>
      </c>
      <c r="BK790" s="4">
        <v>0.7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0</v>
      </c>
      <c r="BR790" s="4">
        <v>0</v>
      </c>
      <c r="BS790" s="4">
        <v>0</v>
      </c>
      <c r="BT790" s="4">
        <v>0</v>
      </c>
      <c r="BU790" s="4">
        <v>0</v>
      </c>
      <c r="BV790" s="4">
        <v>0</v>
      </c>
      <c r="BW790" s="4">
        <v>0</v>
      </c>
      <c r="BX790" s="4">
        <v>0</v>
      </c>
      <c r="BY790" s="4">
        <v>0</v>
      </c>
      <c r="BZ790" s="4">
        <v>0</v>
      </c>
    </row>
    <row r="791" spans="1:78" x14ac:dyDescent="0.15">
      <c r="A791" s="3">
        <v>40602</v>
      </c>
      <c r="B791" s="4">
        <v>2.38</v>
      </c>
      <c r="C791" s="4">
        <v>3.5</v>
      </c>
      <c r="D791" s="4">
        <v>1.39</v>
      </c>
      <c r="E791" s="4">
        <v>2.44</v>
      </c>
      <c r="F791" s="4">
        <v>0</v>
      </c>
      <c r="G791" s="4">
        <v>1245.7</v>
      </c>
      <c r="H791" s="4">
        <v>0</v>
      </c>
      <c r="I791" s="4">
        <v>3</v>
      </c>
      <c r="J791" s="4">
        <v>3.3</v>
      </c>
      <c r="K791" s="4">
        <v>2.99</v>
      </c>
      <c r="L791" s="4">
        <v>3.1</v>
      </c>
      <c r="M791" s="4">
        <v>0</v>
      </c>
      <c r="N791" s="4">
        <v>107.6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4.5</v>
      </c>
      <c r="AE791" s="4">
        <v>4.5</v>
      </c>
      <c r="AF791" s="4">
        <v>4.25</v>
      </c>
      <c r="AG791" s="4">
        <v>4.25</v>
      </c>
      <c r="AH791" s="4">
        <v>0</v>
      </c>
      <c r="AI791" s="4">
        <v>5</v>
      </c>
      <c r="AJ791" s="4">
        <v>0</v>
      </c>
      <c r="AK791" s="4">
        <v>4.5</v>
      </c>
      <c r="AL791" s="4">
        <v>4.5</v>
      </c>
      <c r="AM791" s="4">
        <v>4.5</v>
      </c>
      <c r="AN791" s="4">
        <v>4.5</v>
      </c>
      <c r="AO791" s="4">
        <v>0</v>
      </c>
      <c r="AP791" s="4">
        <v>1.2</v>
      </c>
      <c r="AQ791" s="4">
        <v>0</v>
      </c>
      <c r="AR791" s="4">
        <v>4.8</v>
      </c>
      <c r="AS791" s="4">
        <v>4.91</v>
      </c>
      <c r="AT791" s="4">
        <v>4.5999999999999996</v>
      </c>
      <c r="AU791" s="4">
        <v>4.5999999999999996</v>
      </c>
      <c r="AV791" s="4">
        <v>0</v>
      </c>
      <c r="AW791" s="4">
        <v>7.3</v>
      </c>
      <c r="AX791" s="4">
        <v>0</v>
      </c>
      <c r="AY791" s="4">
        <v>4.7</v>
      </c>
      <c r="AZ791" s="4">
        <v>4.7</v>
      </c>
      <c r="BA791" s="4">
        <v>4.7</v>
      </c>
      <c r="BB791" s="4">
        <v>4.7</v>
      </c>
      <c r="BC791" s="4">
        <v>0</v>
      </c>
      <c r="BD791" s="4">
        <v>1.5</v>
      </c>
      <c r="BE791" s="4">
        <v>0</v>
      </c>
      <c r="BF791" s="4">
        <v>4.6500000000000004</v>
      </c>
      <c r="BG791" s="4">
        <v>4.6500000000000004</v>
      </c>
      <c r="BH791" s="4">
        <v>4.6500000000000004</v>
      </c>
      <c r="BI791" s="4">
        <v>4.6500000000000004</v>
      </c>
      <c r="BJ791" s="4">
        <v>0</v>
      </c>
      <c r="BK791" s="4">
        <v>2</v>
      </c>
      <c r="BL791" s="4">
        <v>0</v>
      </c>
      <c r="BM791" s="4">
        <v>0</v>
      </c>
      <c r="BN791" s="4">
        <v>0</v>
      </c>
      <c r="BO791" s="4">
        <v>0</v>
      </c>
      <c r="BP791" s="4">
        <v>0</v>
      </c>
      <c r="BQ791" s="4">
        <v>0</v>
      </c>
      <c r="BR791" s="4">
        <v>0</v>
      </c>
      <c r="BS791" s="4">
        <v>0</v>
      </c>
      <c r="BT791" s="4">
        <v>4.6079999999999997</v>
      </c>
      <c r="BU791" s="4">
        <v>4.6079999999999997</v>
      </c>
      <c r="BV791" s="4">
        <v>4.6079999999999997</v>
      </c>
      <c r="BW791" s="4">
        <v>4.6079999999999997</v>
      </c>
      <c r="BX791" s="4">
        <v>0</v>
      </c>
      <c r="BY791" s="4">
        <v>0.08</v>
      </c>
      <c r="BZ791" s="4">
        <v>0</v>
      </c>
    </row>
    <row r="792" spans="1:78" x14ac:dyDescent="0.15">
      <c r="A792" s="3">
        <v>40603</v>
      </c>
      <c r="B792" s="4">
        <v>2.2000000000000002</v>
      </c>
      <c r="C792" s="4">
        <v>2.5</v>
      </c>
      <c r="D792" s="4">
        <v>2.14</v>
      </c>
      <c r="E792" s="4">
        <v>2.2200000000000002</v>
      </c>
      <c r="F792" s="4">
        <v>0</v>
      </c>
      <c r="G792" s="4">
        <v>1046.04</v>
      </c>
      <c r="H792" s="4">
        <v>0</v>
      </c>
      <c r="I792" s="4">
        <v>3.0966999999999998</v>
      </c>
      <c r="J792" s="4">
        <v>3.8</v>
      </c>
      <c r="K792" s="4">
        <v>3</v>
      </c>
      <c r="L792" s="4">
        <v>3.04</v>
      </c>
      <c r="M792" s="4">
        <v>0</v>
      </c>
      <c r="N792" s="4">
        <v>133.30000000000001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4.4000000000000004</v>
      </c>
      <c r="X792" s="4">
        <v>4.4535</v>
      </c>
      <c r="Y792" s="4">
        <v>4.4000000000000004</v>
      </c>
      <c r="Z792" s="4">
        <v>4.4535</v>
      </c>
      <c r="AA792" s="4">
        <v>0</v>
      </c>
      <c r="AB792" s="4">
        <v>3.86</v>
      </c>
      <c r="AC792" s="4">
        <v>0</v>
      </c>
      <c r="AD792" s="4">
        <v>3.6</v>
      </c>
      <c r="AE792" s="4">
        <v>4.82</v>
      </c>
      <c r="AF792" s="4">
        <v>3.6</v>
      </c>
      <c r="AG792" s="4">
        <v>4.82</v>
      </c>
      <c r="AH792" s="4">
        <v>0</v>
      </c>
      <c r="AI792" s="4">
        <v>6.5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0</v>
      </c>
      <c r="AR792" s="4">
        <v>4.4000000000000004</v>
      </c>
      <c r="AS792" s="4">
        <v>4.9280999999999997</v>
      </c>
      <c r="AT792" s="4">
        <v>4.4000000000000004</v>
      </c>
      <c r="AU792" s="4">
        <v>4.55</v>
      </c>
      <c r="AV792" s="4">
        <v>0</v>
      </c>
      <c r="AW792" s="4">
        <v>12.8</v>
      </c>
      <c r="AX792" s="4">
        <v>0</v>
      </c>
      <c r="AY792" s="4">
        <v>0</v>
      </c>
      <c r="AZ792" s="4">
        <v>0</v>
      </c>
      <c r="BA792" s="4">
        <v>0</v>
      </c>
      <c r="BB792" s="4">
        <v>0</v>
      </c>
      <c r="BC792" s="4">
        <v>0</v>
      </c>
      <c r="BD792" s="4">
        <v>0</v>
      </c>
      <c r="BE792" s="4">
        <v>0</v>
      </c>
      <c r="BF792" s="4">
        <v>4.5</v>
      </c>
      <c r="BG792" s="4">
        <v>4.5</v>
      </c>
      <c r="BH792" s="4">
        <v>4.5</v>
      </c>
      <c r="BI792" s="4">
        <v>4.5</v>
      </c>
      <c r="BJ792" s="4">
        <v>0</v>
      </c>
      <c r="BK792" s="4">
        <v>0.6</v>
      </c>
      <c r="BL792" s="4">
        <v>0</v>
      </c>
      <c r="BM792" s="4">
        <v>0</v>
      </c>
      <c r="BN792" s="4">
        <v>0</v>
      </c>
      <c r="BO792" s="4">
        <v>0</v>
      </c>
      <c r="BP792" s="4">
        <v>0</v>
      </c>
      <c r="BQ792" s="4">
        <v>0</v>
      </c>
      <c r="BR792" s="4">
        <v>0</v>
      </c>
      <c r="BS792" s="4">
        <v>0</v>
      </c>
      <c r="BT792" s="4">
        <v>0</v>
      </c>
      <c r="BU792" s="4">
        <v>0</v>
      </c>
      <c r="BV792" s="4">
        <v>0</v>
      </c>
      <c r="BW792" s="4">
        <v>0</v>
      </c>
      <c r="BX792" s="4">
        <v>0</v>
      </c>
      <c r="BY792" s="4">
        <v>0</v>
      </c>
      <c r="BZ792" s="4">
        <v>0</v>
      </c>
    </row>
    <row r="793" spans="1:78" x14ac:dyDescent="0.15">
      <c r="A793" s="3">
        <v>40604</v>
      </c>
      <c r="B793" s="4">
        <v>2</v>
      </c>
      <c r="C793" s="4">
        <v>2.3199999999999998</v>
      </c>
      <c r="D793" s="4">
        <v>1.8</v>
      </c>
      <c r="E793" s="4">
        <v>2.04</v>
      </c>
      <c r="F793" s="4">
        <v>0</v>
      </c>
      <c r="G793" s="4">
        <v>1007.6</v>
      </c>
      <c r="H793" s="4">
        <v>0</v>
      </c>
      <c r="I793" s="4">
        <v>3</v>
      </c>
      <c r="J793" s="4">
        <v>4.1900000000000004</v>
      </c>
      <c r="K793" s="4">
        <v>3</v>
      </c>
      <c r="L793" s="4">
        <v>4.1900000000000004</v>
      </c>
      <c r="M793" s="4">
        <v>0</v>
      </c>
      <c r="N793" s="4">
        <v>20.614999999999998</v>
      </c>
      <c r="O793" s="4">
        <v>0</v>
      </c>
      <c r="P793" s="4">
        <v>3.76</v>
      </c>
      <c r="Q793" s="4">
        <v>3.76</v>
      </c>
      <c r="R793" s="4">
        <v>3.1</v>
      </c>
      <c r="S793" s="4">
        <v>3.1</v>
      </c>
      <c r="T793" s="4">
        <v>0</v>
      </c>
      <c r="U793" s="4">
        <v>12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3.85</v>
      </c>
      <c r="AE793" s="4">
        <v>4.45</v>
      </c>
      <c r="AF793" s="4">
        <v>3.85</v>
      </c>
      <c r="AG793" s="4">
        <v>4</v>
      </c>
      <c r="AH793" s="4">
        <v>0</v>
      </c>
      <c r="AI793" s="4">
        <v>12.41</v>
      </c>
      <c r="AJ793" s="4">
        <v>0</v>
      </c>
      <c r="AK793" s="4">
        <v>4.1500000000000004</v>
      </c>
      <c r="AL793" s="4">
        <v>4.1500000000000004</v>
      </c>
      <c r="AM793" s="4">
        <v>4.1500000000000004</v>
      </c>
      <c r="AN793" s="4">
        <v>4.1500000000000004</v>
      </c>
      <c r="AO793" s="4">
        <v>0</v>
      </c>
      <c r="AP793" s="4">
        <v>10</v>
      </c>
      <c r="AQ793" s="4">
        <v>0</v>
      </c>
      <c r="AR793" s="4">
        <v>4.4000000000000004</v>
      </c>
      <c r="AS793" s="4">
        <v>4.42</v>
      </c>
      <c r="AT793" s="4">
        <v>3.92</v>
      </c>
      <c r="AU793" s="4">
        <v>4.05</v>
      </c>
      <c r="AV793" s="4">
        <v>0</v>
      </c>
      <c r="AW793" s="4">
        <v>9.1999999999999993</v>
      </c>
      <c r="AX793" s="4">
        <v>0</v>
      </c>
      <c r="AY793" s="4">
        <v>0</v>
      </c>
      <c r="AZ793" s="4">
        <v>0</v>
      </c>
      <c r="BA793" s="4">
        <v>0</v>
      </c>
      <c r="BB793" s="4">
        <v>0</v>
      </c>
      <c r="BC793" s="4">
        <v>0</v>
      </c>
      <c r="BD793" s="4">
        <v>0</v>
      </c>
      <c r="BE793" s="4">
        <v>0</v>
      </c>
      <c r="BF793" s="4">
        <v>5.5</v>
      </c>
      <c r="BG793" s="4">
        <v>5.5</v>
      </c>
      <c r="BH793" s="4">
        <v>4.46</v>
      </c>
      <c r="BI793" s="4">
        <v>4.46</v>
      </c>
      <c r="BJ793" s="4">
        <v>0</v>
      </c>
      <c r="BK793" s="4">
        <v>1.4</v>
      </c>
      <c r="BL793" s="4">
        <v>0</v>
      </c>
      <c r="BM793" s="4">
        <v>0</v>
      </c>
      <c r="BN793" s="4">
        <v>0</v>
      </c>
      <c r="BO793" s="4">
        <v>0</v>
      </c>
      <c r="BP793" s="4">
        <v>0</v>
      </c>
      <c r="BQ793" s="4">
        <v>0</v>
      </c>
      <c r="BR793" s="4">
        <v>0</v>
      </c>
      <c r="BS793" s="4">
        <v>0</v>
      </c>
      <c r="BT793" s="4">
        <v>0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</row>
    <row r="794" spans="1:78" x14ac:dyDescent="0.15">
      <c r="A794" s="3">
        <v>40605</v>
      </c>
      <c r="B794" s="4">
        <v>1.95</v>
      </c>
      <c r="C794" s="4">
        <v>2.14</v>
      </c>
      <c r="D794" s="4">
        <v>1.85</v>
      </c>
      <c r="E794" s="4">
        <v>1.95</v>
      </c>
      <c r="F794" s="4">
        <v>0</v>
      </c>
      <c r="G794" s="4">
        <v>1109.8599999999999</v>
      </c>
      <c r="H794" s="4">
        <v>0</v>
      </c>
      <c r="I794" s="4">
        <v>2.44</v>
      </c>
      <c r="J794" s="4">
        <v>3</v>
      </c>
      <c r="K794" s="4">
        <v>2.35</v>
      </c>
      <c r="L794" s="4">
        <v>2.44</v>
      </c>
      <c r="M794" s="4">
        <v>0</v>
      </c>
      <c r="N794" s="4">
        <v>169</v>
      </c>
      <c r="O794" s="4">
        <v>0</v>
      </c>
      <c r="P794" s="4">
        <v>2.94</v>
      </c>
      <c r="Q794" s="4">
        <v>3</v>
      </c>
      <c r="R794" s="4">
        <v>2.76</v>
      </c>
      <c r="S794" s="4">
        <v>2.9</v>
      </c>
      <c r="T794" s="4">
        <v>0</v>
      </c>
      <c r="U794" s="4">
        <v>17.899999999999999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4.1100000000000003</v>
      </c>
      <c r="AE794" s="4">
        <v>4.1100000000000003</v>
      </c>
      <c r="AF794" s="4">
        <v>3.5</v>
      </c>
      <c r="AG794" s="4">
        <v>4</v>
      </c>
      <c r="AH794" s="4">
        <v>0</v>
      </c>
      <c r="AI794" s="4">
        <v>24.1</v>
      </c>
      <c r="AJ794" s="4">
        <v>0</v>
      </c>
      <c r="AK794" s="4">
        <v>5.5</v>
      </c>
      <c r="AL794" s="4">
        <v>5.5</v>
      </c>
      <c r="AM794" s="4">
        <v>5.5</v>
      </c>
      <c r="AN794" s="4">
        <v>5.5</v>
      </c>
      <c r="AO794" s="4">
        <v>0</v>
      </c>
      <c r="AP794" s="4">
        <v>5</v>
      </c>
      <c r="AQ794" s="4">
        <v>0</v>
      </c>
      <c r="AR794" s="4">
        <v>3.85</v>
      </c>
      <c r="AS794" s="4">
        <v>3.95</v>
      </c>
      <c r="AT794" s="4">
        <v>3.85</v>
      </c>
      <c r="AU794" s="4">
        <v>3.95</v>
      </c>
      <c r="AV794" s="4">
        <v>0</v>
      </c>
      <c r="AW794" s="4">
        <v>4.26</v>
      </c>
      <c r="AX794" s="4">
        <v>0</v>
      </c>
      <c r="AY794" s="4">
        <v>3.8</v>
      </c>
      <c r="AZ794" s="4">
        <v>3.8</v>
      </c>
      <c r="BA794" s="4">
        <v>3.8</v>
      </c>
      <c r="BB794" s="4">
        <v>3.8</v>
      </c>
      <c r="BC794" s="4">
        <v>0</v>
      </c>
      <c r="BD794" s="4">
        <v>1.6</v>
      </c>
      <c r="BE794" s="4">
        <v>0</v>
      </c>
      <c r="BF794" s="4">
        <v>4.46</v>
      </c>
      <c r="BG794" s="4">
        <v>5.0999999999999996</v>
      </c>
      <c r="BH794" s="4">
        <v>4.46</v>
      </c>
      <c r="BI794" s="4">
        <v>5.0999999999999996</v>
      </c>
      <c r="BJ794" s="4">
        <v>0</v>
      </c>
      <c r="BK794" s="4">
        <v>3.3</v>
      </c>
      <c r="BL794" s="4">
        <v>0</v>
      </c>
      <c r="BM794" s="4">
        <v>0</v>
      </c>
      <c r="BN794" s="4">
        <v>0</v>
      </c>
      <c r="BO794" s="4">
        <v>0</v>
      </c>
      <c r="BP794" s="4">
        <v>0</v>
      </c>
      <c r="BQ794" s="4">
        <v>0</v>
      </c>
      <c r="BR794" s="4">
        <v>0</v>
      </c>
      <c r="BS794" s="4">
        <v>0</v>
      </c>
      <c r="BT794" s="4">
        <v>0</v>
      </c>
      <c r="BU794" s="4">
        <v>0</v>
      </c>
      <c r="BV794" s="4">
        <v>0</v>
      </c>
      <c r="BW794" s="4">
        <v>0</v>
      </c>
      <c r="BX794" s="4">
        <v>0</v>
      </c>
      <c r="BY794" s="4">
        <v>0</v>
      </c>
      <c r="BZ794" s="4">
        <v>0</v>
      </c>
    </row>
    <row r="795" spans="1:78" x14ac:dyDescent="0.15">
      <c r="A795" s="3">
        <v>40606</v>
      </c>
      <c r="B795" s="4">
        <v>1.9</v>
      </c>
      <c r="C795" s="4">
        <v>2.11</v>
      </c>
      <c r="D795" s="4">
        <v>1.7</v>
      </c>
      <c r="E795" s="4">
        <v>1.9</v>
      </c>
      <c r="F795" s="4">
        <v>0</v>
      </c>
      <c r="G795" s="4">
        <v>1300.06</v>
      </c>
      <c r="H795" s="4">
        <v>0</v>
      </c>
      <c r="I795" s="4">
        <v>2.2000000000000002</v>
      </c>
      <c r="J795" s="4">
        <v>2.44</v>
      </c>
      <c r="K795" s="4">
        <v>2.2000000000000002</v>
      </c>
      <c r="L795" s="4">
        <v>2.2000000000000002</v>
      </c>
      <c r="M795" s="4">
        <v>0</v>
      </c>
      <c r="N795" s="4">
        <v>89.4</v>
      </c>
      <c r="O795" s="4">
        <v>0</v>
      </c>
      <c r="P795" s="4">
        <v>3</v>
      </c>
      <c r="Q795" s="4">
        <v>3.27</v>
      </c>
      <c r="R795" s="4">
        <v>2.5</v>
      </c>
      <c r="S795" s="4">
        <v>2.5657999999999999</v>
      </c>
      <c r="T795" s="4">
        <v>0</v>
      </c>
      <c r="U795" s="4">
        <v>29.3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3.95</v>
      </c>
      <c r="AE795" s="4">
        <v>4.03</v>
      </c>
      <c r="AF795" s="4">
        <v>3.95</v>
      </c>
      <c r="AG795" s="4">
        <v>4.03</v>
      </c>
      <c r="AH795" s="4">
        <v>0</v>
      </c>
      <c r="AI795" s="4">
        <v>17.5</v>
      </c>
      <c r="AJ795" s="4">
        <v>0</v>
      </c>
      <c r="AK795" s="4">
        <v>4.55</v>
      </c>
      <c r="AL795" s="4">
        <v>5.8</v>
      </c>
      <c r="AM795" s="4">
        <v>3.7</v>
      </c>
      <c r="AN795" s="4">
        <v>5.8</v>
      </c>
      <c r="AO795" s="4">
        <v>0</v>
      </c>
      <c r="AP795" s="4">
        <v>16</v>
      </c>
      <c r="AQ795" s="4">
        <v>0</v>
      </c>
      <c r="AR795" s="4">
        <v>4.12</v>
      </c>
      <c r="AS795" s="4">
        <v>4.12</v>
      </c>
      <c r="AT795" s="4">
        <v>4.12</v>
      </c>
      <c r="AU795" s="4">
        <v>4.12</v>
      </c>
      <c r="AV795" s="4">
        <v>0</v>
      </c>
      <c r="AW795" s="4">
        <v>0.5</v>
      </c>
      <c r="AX795" s="4">
        <v>0</v>
      </c>
      <c r="AY795" s="4">
        <v>0</v>
      </c>
      <c r="AZ795" s="4">
        <v>0</v>
      </c>
      <c r="BA795" s="4">
        <v>0</v>
      </c>
      <c r="BB795" s="4">
        <v>0</v>
      </c>
      <c r="BC795" s="4">
        <v>0</v>
      </c>
      <c r="BD795" s="4">
        <v>0</v>
      </c>
      <c r="BE795" s="4">
        <v>0</v>
      </c>
      <c r="BF795" s="4">
        <v>4.4000000000000004</v>
      </c>
      <c r="BG795" s="4">
        <v>4.4000000000000004</v>
      </c>
      <c r="BH795" s="4">
        <v>4.4000000000000004</v>
      </c>
      <c r="BI795" s="4">
        <v>4.4000000000000004</v>
      </c>
      <c r="BJ795" s="4">
        <v>0</v>
      </c>
      <c r="BK795" s="4">
        <v>1.5</v>
      </c>
      <c r="BL795" s="4">
        <v>0</v>
      </c>
      <c r="BM795" s="4">
        <v>0</v>
      </c>
      <c r="BN795" s="4">
        <v>0</v>
      </c>
      <c r="BO795" s="4">
        <v>0</v>
      </c>
      <c r="BP795" s="4">
        <v>0</v>
      </c>
      <c r="BQ795" s="4">
        <v>0</v>
      </c>
      <c r="BR795" s="4">
        <v>0</v>
      </c>
      <c r="BS795" s="4">
        <v>0</v>
      </c>
      <c r="BT795" s="4">
        <v>0</v>
      </c>
      <c r="BU795" s="4">
        <v>0</v>
      </c>
      <c r="BV795" s="4">
        <v>0</v>
      </c>
      <c r="BW795" s="4">
        <v>0</v>
      </c>
      <c r="BX795" s="4">
        <v>0</v>
      </c>
      <c r="BY795" s="4">
        <v>0</v>
      </c>
      <c r="BZ795" s="4">
        <v>0</v>
      </c>
    </row>
    <row r="796" spans="1:78" x14ac:dyDescent="0.15">
      <c r="A796" s="3">
        <v>40609</v>
      </c>
      <c r="B796" s="4">
        <v>1.7</v>
      </c>
      <c r="C796" s="4">
        <v>2.1</v>
      </c>
      <c r="D796" s="4">
        <v>1.6</v>
      </c>
      <c r="E796" s="4">
        <v>1.7858000000000001</v>
      </c>
      <c r="F796" s="4">
        <v>0</v>
      </c>
      <c r="G796" s="4">
        <v>1361.27</v>
      </c>
      <c r="H796" s="4">
        <v>0</v>
      </c>
      <c r="I796" s="4">
        <v>2.2000000000000002</v>
      </c>
      <c r="J796" s="4">
        <v>3.6</v>
      </c>
      <c r="K796" s="4">
        <v>2</v>
      </c>
      <c r="L796" s="4">
        <v>2.17</v>
      </c>
      <c r="M796" s="4">
        <v>0</v>
      </c>
      <c r="N796" s="4">
        <v>125.1</v>
      </c>
      <c r="O796" s="4">
        <v>0</v>
      </c>
      <c r="P796" s="4">
        <v>2.5299999999999998</v>
      </c>
      <c r="Q796" s="4">
        <v>2.6</v>
      </c>
      <c r="R796" s="4">
        <v>2.5299999999999998</v>
      </c>
      <c r="S796" s="4">
        <v>2.6</v>
      </c>
      <c r="T796" s="4">
        <v>0</v>
      </c>
      <c r="U796" s="4">
        <v>11.25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3.75</v>
      </c>
      <c r="AE796" s="4">
        <v>3.75</v>
      </c>
      <c r="AF796" s="4">
        <v>3.75</v>
      </c>
      <c r="AG796" s="4">
        <v>3.75</v>
      </c>
      <c r="AH796" s="4">
        <v>0</v>
      </c>
      <c r="AI796" s="4">
        <v>10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R796" s="4">
        <v>4.7</v>
      </c>
      <c r="AS796" s="4">
        <v>5.6</v>
      </c>
      <c r="AT796" s="4">
        <v>4.7</v>
      </c>
      <c r="AU796" s="4">
        <v>5.6</v>
      </c>
      <c r="AV796" s="4">
        <v>0</v>
      </c>
      <c r="AW796" s="4">
        <v>3.95</v>
      </c>
      <c r="AX796" s="4">
        <v>0</v>
      </c>
      <c r="AY796" s="4">
        <v>0</v>
      </c>
      <c r="AZ796" s="4">
        <v>0</v>
      </c>
      <c r="BA796" s="4">
        <v>0</v>
      </c>
      <c r="BB796" s="4">
        <v>0</v>
      </c>
      <c r="BC796" s="4">
        <v>0</v>
      </c>
      <c r="BD796" s="4">
        <v>0</v>
      </c>
      <c r="BE796" s="4">
        <v>0</v>
      </c>
      <c r="BF796" s="4">
        <v>0</v>
      </c>
      <c r="BG796" s="4">
        <v>0</v>
      </c>
      <c r="BH796" s="4">
        <v>0</v>
      </c>
      <c r="BI796" s="4">
        <v>0</v>
      </c>
      <c r="BJ796" s="4">
        <v>0</v>
      </c>
      <c r="BK796" s="4">
        <v>0</v>
      </c>
      <c r="BL796" s="4">
        <v>0</v>
      </c>
      <c r="BM796" s="4">
        <v>0</v>
      </c>
      <c r="BN796" s="4">
        <v>0</v>
      </c>
      <c r="BO796" s="4">
        <v>0</v>
      </c>
      <c r="BP796" s="4">
        <v>0</v>
      </c>
      <c r="BQ796" s="4">
        <v>0</v>
      </c>
      <c r="BR796" s="4">
        <v>0</v>
      </c>
      <c r="BS796" s="4">
        <v>0</v>
      </c>
      <c r="BT796" s="4">
        <v>0</v>
      </c>
      <c r="BU796" s="4">
        <v>0</v>
      </c>
      <c r="BV796" s="4">
        <v>0</v>
      </c>
      <c r="BW796" s="4">
        <v>0</v>
      </c>
      <c r="BX796" s="4">
        <v>0</v>
      </c>
      <c r="BY796" s="4">
        <v>0</v>
      </c>
      <c r="BZ796" s="4">
        <v>0</v>
      </c>
    </row>
    <row r="797" spans="1:78" x14ac:dyDescent="0.15">
      <c r="A797" s="3">
        <v>40610</v>
      </c>
      <c r="B797" s="4">
        <v>1.8</v>
      </c>
      <c r="C797" s="4">
        <v>1.89</v>
      </c>
      <c r="D797" s="4">
        <v>1.6</v>
      </c>
      <c r="E797" s="4">
        <v>1.6</v>
      </c>
      <c r="F797" s="4">
        <v>0</v>
      </c>
      <c r="G797" s="4">
        <v>1253.97</v>
      </c>
      <c r="H797" s="4">
        <v>0</v>
      </c>
      <c r="I797" s="4">
        <v>2</v>
      </c>
      <c r="J797" s="4">
        <v>2.9</v>
      </c>
      <c r="K797" s="4">
        <v>2</v>
      </c>
      <c r="L797" s="4">
        <v>2.2200000000000002</v>
      </c>
      <c r="M797" s="4">
        <v>0</v>
      </c>
      <c r="N797" s="4">
        <v>82.1</v>
      </c>
      <c r="O797" s="4">
        <v>0</v>
      </c>
      <c r="P797" s="4">
        <v>2.54</v>
      </c>
      <c r="Q797" s="4">
        <v>2.8</v>
      </c>
      <c r="R797" s="4">
        <v>2.54</v>
      </c>
      <c r="S797" s="4">
        <v>2.8</v>
      </c>
      <c r="T797" s="4">
        <v>0</v>
      </c>
      <c r="U797" s="4">
        <v>14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3.3</v>
      </c>
      <c r="AE797" s="4">
        <v>5.3</v>
      </c>
      <c r="AF797" s="4">
        <v>3.3</v>
      </c>
      <c r="AG797" s="4">
        <v>5.3</v>
      </c>
      <c r="AH797" s="4">
        <v>0</v>
      </c>
      <c r="AI797" s="4">
        <v>5.0999999999999996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R797" s="4">
        <v>3.7</v>
      </c>
      <c r="AS797" s="4">
        <v>5.6</v>
      </c>
      <c r="AT797" s="4">
        <v>3.7</v>
      </c>
      <c r="AU797" s="4">
        <v>3.7</v>
      </c>
      <c r="AV797" s="4">
        <v>0</v>
      </c>
      <c r="AW797" s="4">
        <v>14.3</v>
      </c>
      <c r="AX797" s="4">
        <v>0</v>
      </c>
      <c r="AY797" s="4">
        <v>0</v>
      </c>
      <c r="AZ797" s="4">
        <v>0</v>
      </c>
      <c r="BA797" s="4">
        <v>0</v>
      </c>
      <c r="BB797" s="4">
        <v>0</v>
      </c>
      <c r="BC797" s="4">
        <v>0</v>
      </c>
      <c r="BD797" s="4">
        <v>0</v>
      </c>
      <c r="BE797" s="4">
        <v>0</v>
      </c>
      <c r="BF797" s="4">
        <v>0</v>
      </c>
      <c r="BG797" s="4">
        <v>0</v>
      </c>
      <c r="BH797" s="4">
        <v>0</v>
      </c>
      <c r="BI797" s="4">
        <v>0</v>
      </c>
      <c r="BJ797" s="4">
        <v>0</v>
      </c>
      <c r="BK797" s="4">
        <v>0</v>
      </c>
      <c r="BL797" s="4">
        <v>0</v>
      </c>
      <c r="BM797" s="4">
        <v>0</v>
      </c>
      <c r="BN797" s="4">
        <v>0</v>
      </c>
      <c r="BO797" s="4">
        <v>0</v>
      </c>
      <c r="BP797" s="4">
        <v>0</v>
      </c>
      <c r="BQ797" s="4">
        <v>0</v>
      </c>
      <c r="BR797" s="4">
        <v>0</v>
      </c>
      <c r="BS797" s="4">
        <v>0</v>
      </c>
      <c r="BT797" s="4">
        <v>0</v>
      </c>
      <c r="BU797" s="4">
        <v>0</v>
      </c>
      <c r="BV797" s="4">
        <v>0</v>
      </c>
      <c r="BW797" s="4">
        <v>0</v>
      </c>
      <c r="BX797" s="4">
        <v>0</v>
      </c>
      <c r="BY797" s="4">
        <v>0</v>
      </c>
      <c r="BZ797" s="4">
        <v>0</v>
      </c>
    </row>
    <row r="798" spans="1:78" x14ac:dyDescent="0.15">
      <c r="A798" s="3">
        <v>40611</v>
      </c>
      <c r="B798" s="4">
        <v>1.7</v>
      </c>
      <c r="C798" s="4">
        <v>2.2999999999999998</v>
      </c>
      <c r="D798" s="4">
        <v>1.5</v>
      </c>
      <c r="E798" s="4">
        <v>1.7</v>
      </c>
      <c r="F798" s="4">
        <v>0</v>
      </c>
      <c r="G798" s="4">
        <v>1259.69</v>
      </c>
      <c r="H798" s="4">
        <v>0</v>
      </c>
      <c r="I798" s="4">
        <v>2.4500000000000002</v>
      </c>
      <c r="J798" s="4">
        <v>3.32</v>
      </c>
      <c r="K798" s="4">
        <v>2.13</v>
      </c>
      <c r="L798" s="4">
        <v>2.13</v>
      </c>
      <c r="M798" s="4">
        <v>0</v>
      </c>
      <c r="N798" s="4">
        <v>78.314999999999998</v>
      </c>
      <c r="O798" s="4">
        <v>0</v>
      </c>
      <c r="P798" s="4">
        <v>2.56</v>
      </c>
      <c r="Q798" s="4">
        <v>2.56</v>
      </c>
      <c r="R798" s="4">
        <v>2.56</v>
      </c>
      <c r="S798" s="4">
        <v>2.56</v>
      </c>
      <c r="T798" s="4">
        <v>0</v>
      </c>
      <c r="U798" s="4">
        <v>5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3.2</v>
      </c>
      <c r="AE798" s="4">
        <v>3.2</v>
      </c>
      <c r="AF798" s="4">
        <v>3.2</v>
      </c>
      <c r="AG798" s="4">
        <v>3.2</v>
      </c>
      <c r="AH798" s="4">
        <v>0</v>
      </c>
      <c r="AI798" s="4">
        <v>5.2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4">
        <v>0</v>
      </c>
      <c r="AR798" s="4">
        <v>4.5</v>
      </c>
      <c r="AS798" s="4">
        <v>4.5</v>
      </c>
      <c r="AT798" s="4">
        <v>3.85</v>
      </c>
      <c r="AU798" s="4">
        <v>4.34</v>
      </c>
      <c r="AV798" s="4">
        <v>0</v>
      </c>
      <c r="AW798" s="4">
        <v>10.6</v>
      </c>
      <c r="AX798" s="4">
        <v>0</v>
      </c>
      <c r="AY798" s="4">
        <v>4.2</v>
      </c>
      <c r="AZ798" s="4">
        <v>4.2</v>
      </c>
      <c r="BA798" s="4">
        <v>3.8</v>
      </c>
      <c r="BB798" s="4">
        <v>3.8</v>
      </c>
      <c r="BC798" s="4">
        <v>0</v>
      </c>
      <c r="BD798" s="4">
        <v>7.2</v>
      </c>
      <c r="BE798" s="4">
        <v>0</v>
      </c>
      <c r="BF798" s="4">
        <v>4.1500000000000004</v>
      </c>
      <c r="BG798" s="4">
        <v>4.6500000000000004</v>
      </c>
      <c r="BH798" s="4">
        <v>4</v>
      </c>
      <c r="BI798" s="4">
        <v>4</v>
      </c>
      <c r="BJ798" s="4">
        <v>0</v>
      </c>
      <c r="BK798" s="4">
        <v>30</v>
      </c>
      <c r="BL798" s="4">
        <v>0</v>
      </c>
      <c r="BM798" s="4">
        <v>0</v>
      </c>
      <c r="BN798" s="4">
        <v>0</v>
      </c>
      <c r="BO798" s="4">
        <v>0</v>
      </c>
      <c r="BP798" s="4">
        <v>0</v>
      </c>
      <c r="BQ798" s="4">
        <v>0</v>
      </c>
      <c r="BR798" s="4">
        <v>0</v>
      </c>
      <c r="BS798" s="4">
        <v>0</v>
      </c>
      <c r="BT798" s="4">
        <v>0</v>
      </c>
      <c r="BU798" s="4">
        <v>0</v>
      </c>
      <c r="BV798" s="4">
        <v>0</v>
      </c>
      <c r="BW798" s="4">
        <v>0</v>
      </c>
      <c r="BX798" s="4">
        <v>0</v>
      </c>
      <c r="BY798" s="4">
        <v>0</v>
      </c>
      <c r="BZ798" s="4">
        <v>0</v>
      </c>
    </row>
    <row r="799" spans="1:78" x14ac:dyDescent="0.15">
      <c r="A799" s="3">
        <v>40612</v>
      </c>
      <c r="B799" s="4">
        <v>1.7</v>
      </c>
      <c r="C799" s="4">
        <v>2.7</v>
      </c>
      <c r="D799" s="4">
        <v>1.63</v>
      </c>
      <c r="E799" s="4">
        <v>1.67</v>
      </c>
      <c r="F799" s="4">
        <v>0</v>
      </c>
      <c r="G799" s="4">
        <v>1072.1199999999999</v>
      </c>
      <c r="H799" s="4">
        <v>0</v>
      </c>
      <c r="I799" s="4">
        <v>2.27</v>
      </c>
      <c r="J799" s="4">
        <v>2.6</v>
      </c>
      <c r="K799" s="4">
        <v>2.13</v>
      </c>
      <c r="L799" s="4">
        <v>2.2999999999999998</v>
      </c>
      <c r="M799" s="4">
        <v>0</v>
      </c>
      <c r="N799" s="4">
        <v>84.85</v>
      </c>
      <c r="O799" s="4">
        <v>0</v>
      </c>
      <c r="P799" s="4">
        <v>2.64</v>
      </c>
      <c r="Q799" s="4">
        <v>2.64</v>
      </c>
      <c r="R799" s="4">
        <v>2.4</v>
      </c>
      <c r="S799" s="4">
        <v>2.6</v>
      </c>
      <c r="T799" s="4">
        <v>0</v>
      </c>
      <c r="U799" s="4">
        <v>8.07</v>
      </c>
      <c r="V799" s="4">
        <v>0</v>
      </c>
      <c r="W799" s="4">
        <v>2.5499999999999998</v>
      </c>
      <c r="X799" s="4">
        <v>2.5499999999999998</v>
      </c>
      <c r="Y799" s="4">
        <v>2.5499999999999998</v>
      </c>
      <c r="Z799" s="4">
        <v>2.5499999999999998</v>
      </c>
      <c r="AA799" s="4">
        <v>0</v>
      </c>
      <c r="AB799" s="4">
        <v>5</v>
      </c>
      <c r="AC799" s="4">
        <v>0</v>
      </c>
      <c r="AD799" s="4">
        <v>4</v>
      </c>
      <c r="AE799" s="4">
        <v>4</v>
      </c>
      <c r="AF799" s="4">
        <v>4</v>
      </c>
      <c r="AG799" s="4">
        <v>4</v>
      </c>
      <c r="AH799" s="4">
        <v>0</v>
      </c>
      <c r="AI799" s="4">
        <v>3.5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4">
        <v>4.5</v>
      </c>
      <c r="AS799" s="4">
        <v>4.5</v>
      </c>
      <c r="AT799" s="4">
        <v>4.5</v>
      </c>
      <c r="AU799" s="4">
        <v>4.5</v>
      </c>
      <c r="AV799" s="4">
        <v>0</v>
      </c>
      <c r="AW799" s="4">
        <v>0.1</v>
      </c>
      <c r="AX799" s="4">
        <v>0</v>
      </c>
      <c r="AY799" s="4">
        <v>4.5</v>
      </c>
      <c r="AZ799" s="4">
        <v>4.5</v>
      </c>
      <c r="BA799" s="4">
        <v>4.5</v>
      </c>
      <c r="BB799" s="4">
        <v>4.5</v>
      </c>
      <c r="BC799" s="4">
        <v>0</v>
      </c>
      <c r="BD799" s="4">
        <v>0.02</v>
      </c>
      <c r="BE799" s="4">
        <v>0</v>
      </c>
      <c r="BF799" s="4">
        <v>4.1500000000000004</v>
      </c>
      <c r="BG799" s="4">
        <v>4.6500000000000004</v>
      </c>
      <c r="BH799" s="4">
        <v>4.1500000000000004</v>
      </c>
      <c r="BI799" s="4">
        <v>4.6500000000000004</v>
      </c>
      <c r="BJ799" s="4">
        <v>0</v>
      </c>
      <c r="BK799" s="4">
        <v>20</v>
      </c>
      <c r="BL799" s="4">
        <v>0</v>
      </c>
      <c r="BM799" s="4">
        <v>0</v>
      </c>
      <c r="BN799" s="4">
        <v>0</v>
      </c>
      <c r="BO799" s="4">
        <v>0</v>
      </c>
      <c r="BP799" s="4">
        <v>0</v>
      </c>
      <c r="BQ799" s="4">
        <v>0</v>
      </c>
      <c r="BR799" s="4">
        <v>0</v>
      </c>
      <c r="BS799" s="4">
        <v>0</v>
      </c>
      <c r="BT799" s="4">
        <v>0</v>
      </c>
      <c r="BU799" s="4">
        <v>0</v>
      </c>
      <c r="BV799" s="4">
        <v>0</v>
      </c>
      <c r="BW799" s="4">
        <v>0</v>
      </c>
      <c r="BX799" s="4">
        <v>0</v>
      </c>
      <c r="BY799" s="4">
        <v>0</v>
      </c>
      <c r="BZ799" s="4">
        <v>0</v>
      </c>
    </row>
    <row r="800" spans="1:78" x14ac:dyDescent="0.15">
      <c r="A800" s="3">
        <v>40613</v>
      </c>
      <c r="B800" s="4">
        <v>2.7</v>
      </c>
      <c r="C800" s="4">
        <v>3</v>
      </c>
      <c r="D800" s="4">
        <v>1.6</v>
      </c>
      <c r="E800" s="4">
        <v>1.68</v>
      </c>
      <c r="F800" s="4">
        <v>0</v>
      </c>
      <c r="G800" s="4">
        <v>1015.98</v>
      </c>
      <c r="H800" s="4">
        <v>0</v>
      </c>
      <c r="I800" s="4">
        <v>2.4</v>
      </c>
      <c r="J800" s="4">
        <v>2.67</v>
      </c>
      <c r="K800" s="4">
        <v>1.85</v>
      </c>
      <c r="L800" s="4">
        <v>2.0499999999999998</v>
      </c>
      <c r="M800" s="4">
        <v>0</v>
      </c>
      <c r="N800" s="4">
        <v>41.3</v>
      </c>
      <c r="O800" s="4">
        <v>0</v>
      </c>
      <c r="P800" s="4">
        <v>2.4500000000000002</v>
      </c>
      <c r="Q800" s="4">
        <v>2.4500000000000002</v>
      </c>
      <c r="R800" s="4">
        <v>2.4500000000000002</v>
      </c>
      <c r="S800" s="4">
        <v>2.4500000000000002</v>
      </c>
      <c r="T800" s="4">
        <v>0</v>
      </c>
      <c r="U800" s="4">
        <v>1</v>
      </c>
      <c r="V800" s="4">
        <v>0</v>
      </c>
      <c r="W800" s="4">
        <v>2.585</v>
      </c>
      <c r="X800" s="4">
        <v>2.59</v>
      </c>
      <c r="Y800" s="4">
        <v>2.585</v>
      </c>
      <c r="Z800" s="4">
        <v>2.59</v>
      </c>
      <c r="AA800" s="4">
        <v>0</v>
      </c>
      <c r="AB800" s="4">
        <v>20</v>
      </c>
      <c r="AC800" s="4">
        <v>0</v>
      </c>
      <c r="AD800" s="4">
        <v>4</v>
      </c>
      <c r="AE800" s="4">
        <v>4</v>
      </c>
      <c r="AF800" s="4">
        <v>4</v>
      </c>
      <c r="AG800" s="4">
        <v>4</v>
      </c>
      <c r="AH800" s="4">
        <v>0</v>
      </c>
      <c r="AI800" s="4">
        <v>1</v>
      </c>
      <c r="AJ800" s="4">
        <v>0</v>
      </c>
      <c r="AK800" s="4">
        <v>4.5</v>
      </c>
      <c r="AL800" s="4">
        <v>4.5</v>
      </c>
      <c r="AM800" s="4">
        <v>4.5</v>
      </c>
      <c r="AN800" s="4">
        <v>4.5</v>
      </c>
      <c r="AO800" s="4">
        <v>0</v>
      </c>
      <c r="AP800" s="4">
        <v>0.38</v>
      </c>
      <c r="AQ800" s="4">
        <v>0</v>
      </c>
      <c r="AR800" s="4">
        <v>0</v>
      </c>
      <c r="AS800" s="4">
        <v>0</v>
      </c>
      <c r="AT800" s="4">
        <v>0</v>
      </c>
      <c r="AU800" s="4">
        <v>0</v>
      </c>
      <c r="AV800" s="4">
        <v>0</v>
      </c>
      <c r="AW800" s="4">
        <v>0</v>
      </c>
      <c r="AX800" s="4">
        <v>0</v>
      </c>
      <c r="AY800" s="4">
        <v>0</v>
      </c>
      <c r="AZ800" s="4">
        <v>0</v>
      </c>
      <c r="BA800" s="4">
        <v>0</v>
      </c>
      <c r="BB800" s="4">
        <v>0</v>
      </c>
      <c r="BC800" s="4">
        <v>0</v>
      </c>
      <c r="BD800" s="4">
        <v>0</v>
      </c>
      <c r="BE800" s="4">
        <v>0</v>
      </c>
      <c r="BF800" s="4">
        <v>4.2</v>
      </c>
      <c r="BG800" s="4">
        <v>4.8499999999999996</v>
      </c>
      <c r="BH800" s="4">
        <v>4.2</v>
      </c>
      <c r="BI800" s="4">
        <v>4.8499999999999996</v>
      </c>
      <c r="BJ800" s="4">
        <v>0</v>
      </c>
      <c r="BK800" s="4">
        <v>10</v>
      </c>
      <c r="BL800" s="4">
        <v>0</v>
      </c>
      <c r="BM800" s="4">
        <v>0</v>
      </c>
      <c r="BN800" s="4">
        <v>0</v>
      </c>
      <c r="BO800" s="4">
        <v>0</v>
      </c>
      <c r="BP800" s="4">
        <v>0</v>
      </c>
      <c r="BQ800" s="4">
        <v>0</v>
      </c>
      <c r="BR800" s="4">
        <v>0</v>
      </c>
      <c r="BS800" s="4">
        <v>0</v>
      </c>
      <c r="BT800" s="4">
        <v>4</v>
      </c>
      <c r="BU800" s="4">
        <v>4</v>
      </c>
      <c r="BV800" s="4">
        <v>4</v>
      </c>
      <c r="BW800" s="4">
        <v>4</v>
      </c>
      <c r="BX800" s="4">
        <v>0</v>
      </c>
      <c r="BY800" s="4">
        <v>3</v>
      </c>
      <c r="BZ800" s="4">
        <v>0</v>
      </c>
    </row>
    <row r="801" spans="1:78" x14ac:dyDescent="0.15">
      <c r="A801" s="3">
        <v>40616</v>
      </c>
      <c r="B801" s="4">
        <v>1.78</v>
      </c>
      <c r="C801" s="4">
        <v>2.06</v>
      </c>
      <c r="D801" s="4">
        <v>1.63</v>
      </c>
      <c r="E801" s="4">
        <v>1.7</v>
      </c>
      <c r="F801" s="4">
        <v>0</v>
      </c>
      <c r="G801" s="4">
        <v>1088.95</v>
      </c>
      <c r="H801" s="4">
        <v>0</v>
      </c>
      <c r="I801" s="4">
        <v>3.55</v>
      </c>
      <c r="J801" s="4">
        <v>3.55</v>
      </c>
      <c r="K801" s="4">
        <v>1.65</v>
      </c>
      <c r="L801" s="4">
        <v>2.12</v>
      </c>
      <c r="M801" s="4">
        <v>0</v>
      </c>
      <c r="N801" s="4">
        <v>80</v>
      </c>
      <c r="O801" s="4">
        <v>0</v>
      </c>
      <c r="P801" s="4">
        <v>2.4500000000000002</v>
      </c>
      <c r="Q801" s="4">
        <v>2.4500000000000002</v>
      </c>
      <c r="R801" s="4">
        <v>2.4500000000000002</v>
      </c>
      <c r="S801" s="4">
        <v>2.4500000000000002</v>
      </c>
      <c r="T801" s="4">
        <v>0</v>
      </c>
      <c r="U801" s="4">
        <v>7</v>
      </c>
      <c r="V801" s="4">
        <v>0</v>
      </c>
      <c r="W801" s="4">
        <v>2.65</v>
      </c>
      <c r="X801" s="4">
        <v>2.65</v>
      </c>
      <c r="Y801" s="4">
        <v>2.65</v>
      </c>
      <c r="Z801" s="4">
        <v>2.65</v>
      </c>
      <c r="AA801" s="4">
        <v>0</v>
      </c>
      <c r="AB801" s="4">
        <v>0.5</v>
      </c>
      <c r="AC801" s="4">
        <v>0</v>
      </c>
      <c r="AD801" s="4">
        <v>3.3</v>
      </c>
      <c r="AE801" s="4">
        <v>4.3499999999999996</v>
      </c>
      <c r="AF801" s="4">
        <v>3.3</v>
      </c>
      <c r="AG801" s="4">
        <v>4.3499999999999996</v>
      </c>
      <c r="AH801" s="4">
        <v>0</v>
      </c>
      <c r="AI801" s="4">
        <v>1.45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5</v>
      </c>
      <c r="AS801" s="4">
        <v>5</v>
      </c>
      <c r="AT801" s="4">
        <v>3.9</v>
      </c>
      <c r="AU801" s="4">
        <v>4.2850000000000001</v>
      </c>
      <c r="AV801" s="4">
        <v>0</v>
      </c>
      <c r="AW801" s="4">
        <v>8</v>
      </c>
      <c r="AX801" s="4">
        <v>0</v>
      </c>
      <c r="AY801" s="4">
        <v>3.95</v>
      </c>
      <c r="AZ801" s="4">
        <v>4.2</v>
      </c>
      <c r="BA801" s="4">
        <v>3.95</v>
      </c>
      <c r="BB801" s="4">
        <v>4.2</v>
      </c>
      <c r="BC801" s="4">
        <v>0</v>
      </c>
      <c r="BD801" s="4">
        <v>10</v>
      </c>
      <c r="BE801" s="4">
        <v>0</v>
      </c>
      <c r="BF801" s="4">
        <v>4.4000000000000004</v>
      </c>
      <c r="BG801" s="4">
        <v>4.4000000000000004</v>
      </c>
      <c r="BH801" s="4">
        <v>4</v>
      </c>
      <c r="BI801" s="4">
        <v>4.4000000000000004</v>
      </c>
      <c r="BJ801" s="4">
        <v>0</v>
      </c>
      <c r="BK801" s="4">
        <v>21</v>
      </c>
      <c r="BL801" s="4">
        <v>0</v>
      </c>
      <c r="BM801" s="4">
        <v>0</v>
      </c>
      <c r="BN801" s="4">
        <v>0</v>
      </c>
      <c r="BO801" s="4">
        <v>0</v>
      </c>
      <c r="BP801" s="4">
        <v>0</v>
      </c>
      <c r="BQ801" s="4">
        <v>0</v>
      </c>
      <c r="BR801" s="4">
        <v>0</v>
      </c>
      <c r="BS801" s="4">
        <v>0</v>
      </c>
      <c r="BT801" s="4">
        <v>4.6378000000000004</v>
      </c>
      <c r="BU801" s="4">
        <v>4.6378000000000004</v>
      </c>
      <c r="BV801" s="4">
        <v>4.6378000000000004</v>
      </c>
      <c r="BW801" s="4">
        <v>4.6378000000000004</v>
      </c>
      <c r="BX801" s="4">
        <v>0</v>
      </c>
      <c r="BY801" s="4">
        <v>0.08</v>
      </c>
      <c r="BZ801" s="4">
        <v>0</v>
      </c>
    </row>
    <row r="802" spans="1:78" x14ac:dyDescent="0.15">
      <c r="A802" s="3">
        <v>40617</v>
      </c>
      <c r="B802" s="4">
        <v>1.7</v>
      </c>
      <c r="C802" s="4">
        <v>1.89</v>
      </c>
      <c r="D802" s="4">
        <v>1.58</v>
      </c>
      <c r="E802" s="4">
        <v>1.65</v>
      </c>
      <c r="F802" s="4">
        <v>0</v>
      </c>
      <c r="G802" s="4">
        <v>1052.0899999999999</v>
      </c>
      <c r="H802" s="4">
        <v>0</v>
      </c>
      <c r="I802" s="4">
        <v>2.3199999999999998</v>
      </c>
      <c r="J802" s="4">
        <v>2.3199999999999998</v>
      </c>
      <c r="K802" s="4">
        <v>1.97</v>
      </c>
      <c r="L802" s="4">
        <v>2</v>
      </c>
      <c r="M802" s="4">
        <v>0</v>
      </c>
      <c r="N802" s="4">
        <v>123.25</v>
      </c>
      <c r="O802" s="4">
        <v>0</v>
      </c>
      <c r="P802" s="4">
        <v>2.6008</v>
      </c>
      <c r="Q802" s="4">
        <v>2.7</v>
      </c>
      <c r="R802" s="4">
        <v>2.6008</v>
      </c>
      <c r="S802" s="4">
        <v>2.7</v>
      </c>
      <c r="T802" s="4">
        <v>0</v>
      </c>
      <c r="U802" s="4">
        <v>5.0750000000000002</v>
      </c>
      <c r="V802" s="4">
        <v>0</v>
      </c>
      <c r="W802" s="4">
        <v>2.77</v>
      </c>
      <c r="X802" s="4">
        <v>2.77</v>
      </c>
      <c r="Y802" s="4">
        <v>2.7</v>
      </c>
      <c r="Z802" s="4">
        <v>2.7</v>
      </c>
      <c r="AA802" s="4">
        <v>0</v>
      </c>
      <c r="AB802" s="4">
        <v>88.3</v>
      </c>
      <c r="AC802" s="4">
        <v>0</v>
      </c>
      <c r="AD802" s="4">
        <v>4.5</v>
      </c>
      <c r="AE802" s="4">
        <v>4.5</v>
      </c>
      <c r="AF802" s="4">
        <v>4.5</v>
      </c>
      <c r="AG802" s="4">
        <v>4.5</v>
      </c>
      <c r="AH802" s="4">
        <v>0</v>
      </c>
      <c r="AI802" s="4">
        <v>0.4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  <c r="AX802" s="4">
        <v>0</v>
      </c>
      <c r="AY802" s="4">
        <v>0</v>
      </c>
      <c r="AZ802" s="4">
        <v>0</v>
      </c>
      <c r="BA802" s="4">
        <v>0</v>
      </c>
      <c r="BB802" s="4">
        <v>0</v>
      </c>
      <c r="BC802" s="4">
        <v>0</v>
      </c>
      <c r="BD802" s="4">
        <v>0</v>
      </c>
      <c r="BE802" s="4">
        <v>0</v>
      </c>
      <c r="BF802" s="4">
        <v>4.3499999999999996</v>
      </c>
      <c r="BG802" s="4">
        <v>4.3499999999999996</v>
      </c>
      <c r="BH802" s="4">
        <v>4</v>
      </c>
      <c r="BI802" s="4">
        <v>4</v>
      </c>
      <c r="BJ802" s="4">
        <v>0</v>
      </c>
      <c r="BK802" s="4">
        <v>10</v>
      </c>
      <c r="BL802" s="4">
        <v>0</v>
      </c>
      <c r="BM802" s="4">
        <v>0</v>
      </c>
      <c r="BN802" s="4">
        <v>0</v>
      </c>
      <c r="BO802" s="4">
        <v>0</v>
      </c>
      <c r="BP802" s="4">
        <v>0</v>
      </c>
      <c r="BQ802" s="4">
        <v>0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s="4">
        <v>0</v>
      </c>
    </row>
    <row r="803" spans="1:78" x14ac:dyDescent="0.15">
      <c r="A803" s="3">
        <v>40618</v>
      </c>
      <c r="B803" s="4">
        <v>1.69</v>
      </c>
      <c r="C803" s="4">
        <v>1.9</v>
      </c>
      <c r="D803" s="4">
        <v>1.6</v>
      </c>
      <c r="E803" s="4">
        <v>1.63</v>
      </c>
      <c r="F803" s="4">
        <v>0</v>
      </c>
      <c r="G803" s="4">
        <v>975.9</v>
      </c>
      <c r="H803" s="4">
        <v>0</v>
      </c>
      <c r="I803" s="4">
        <v>3</v>
      </c>
      <c r="J803" s="4">
        <v>3</v>
      </c>
      <c r="K803" s="4">
        <v>1.97</v>
      </c>
      <c r="L803" s="4">
        <v>2.1</v>
      </c>
      <c r="M803" s="4">
        <v>0</v>
      </c>
      <c r="N803" s="4">
        <v>80.614999999999995</v>
      </c>
      <c r="O803" s="4">
        <v>0</v>
      </c>
      <c r="P803" s="4">
        <v>2.7</v>
      </c>
      <c r="Q803" s="4">
        <v>2.7</v>
      </c>
      <c r="R803" s="4">
        <v>2.5</v>
      </c>
      <c r="S803" s="4">
        <v>2.65</v>
      </c>
      <c r="T803" s="4">
        <v>0</v>
      </c>
      <c r="U803" s="4">
        <v>9.3000000000000007</v>
      </c>
      <c r="V803" s="4">
        <v>0</v>
      </c>
      <c r="W803" s="4">
        <v>2.7</v>
      </c>
      <c r="X803" s="4">
        <v>3.03</v>
      </c>
      <c r="Y803" s="4">
        <v>2.7</v>
      </c>
      <c r="Z803" s="4">
        <v>3.03</v>
      </c>
      <c r="AA803" s="4">
        <v>0</v>
      </c>
      <c r="AB803" s="4">
        <v>47.86</v>
      </c>
      <c r="AC803" s="4">
        <v>0</v>
      </c>
      <c r="AD803" s="4">
        <v>4</v>
      </c>
      <c r="AE803" s="4">
        <v>4</v>
      </c>
      <c r="AF803" s="4">
        <v>3.3</v>
      </c>
      <c r="AG803" s="4">
        <v>3.3</v>
      </c>
      <c r="AH803" s="4">
        <v>0</v>
      </c>
      <c r="AI803" s="4">
        <v>2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4">
        <v>4.2629000000000001</v>
      </c>
      <c r="AS803" s="4">
        <v>4.2629000000000001</v>
      </c>
      <c r="AT803" s="4">
        <v>4.2629000000000001</v>
      </c>
      <c r="AU803" s="4">
        <v>4.2629000000000001</v>
      </c>
      <c r="AV803" s="4">
        <v>0</v>
      </c>
      <c r="AW803" s="4">
        <v>1</v>
      </c>
      <c r="AX803" s="4">
        <v>0</v>
      </c>
      <c r="AY803" s="4">
        <v>0</v>
      </c>
      <c r="AZ803" s="4">
        <v>0</v>
      </c>
      <c r="BA803" s="4">
        <v>0</v>
      </c>
      <c r="BB803" s="4">
        <v>0</v>
      </c>
      <c r="BC803" s="4">
        <v>0</v>
      </c>
      <c r="BD803" s="4">
        <v>0</v>
      </c>
      <c r="BE803" s="4">
        <v>0</v>
      </c>
      <c r="BF803" s="4">
        <v>4</v>
      </c>
      <c r="BG803" s="4">
        <v>4</v>
      </c>
      <c r="BH803" s="4">
        <v>4</v>
      </c>
      <c r="BI803" s="4">
        <v>4</v>
      </c>
      <c r="BJ803" s="4">
        <v>0</v>
      </c>
      <c r="BK803" s="4">
        <v>3.5</v>
      </c>
      <c r="BL803" s="4">
        <v>0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4">
        <v>0</v>
      </c>
      <c r="BS803" s="4">
        <v>0</v>
      </c>
      <c r="BT803" s="4">
        <v>0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0</v>
      </c>
    </row>
    <row r="804" spans="1:78" x14ac:dyDescent="0.15">
      <c r="A804" s="3">
        <v>40619</v>
      </c>
      <c r="B804" s="4">
        <v>1.69</v>
      </c>
      <c r="C804" s="4">
        <v>2</v>
      </c>
      <c r="D804" s="4">
        <v>1.58</v>
      </c>
      <c r="E804" s="4">
        <v>1.6877</v>
      </c>
      <c r="F804" s="4">
        <v>0</v>
      </c>
      <c r="G804" s="4">
        <v>1067.32</v>
      </c>
      <c r="H804" s="4">
        <v>0</v>
      </c>
      <c r="I804" s="4">
        <v>2.2999999999999998</v>
      </c>
      <c r="J804" s="4">
        <v>2.4</v>
      </c>
      <c r="K804" s="4">
        <v>1.76</v>
      </c>
      <c r="L804" s="4">
        <v>2.2999999999999998</v>
      </c>
      <c r="M804" s="4">
        <v>0</v>
      </c>
      <c r="N804" s="4">
        <v>132.875</v>
      </c>
      <c r="O804" s="4">
        <v>0</v>
      </c>
      <c r="P804" s="4">
        <v>2</v>
      </c>
      <c r="Q804" s="4">
        <v>2.75</v>
      </c>
      <c r="R804" s="4">
        <v>2</v>
      </c>
      <c r="S804" s="4">
        <v>2.12</v>
      </c>
      <c r="T804" s="4">
        <v>0</v>
      </c>
      <c r="U804" s="4">
        <v>50.9</v>
      </c>
      <c r="V804" s="4">
        <v>0</v>
      </c>
      <c r="W804" s="4">
        <v>2.2999999999999998</v>
      </c>
      <c r="X804" s="4">
        <v>2.92</v>
      </c>
      <c r="Y804" s="4">
        <v>2.2999999999999998</v>
      </c>
      <c r="Z804" s="4">
        <v>2.92</v>
      </c>
      <c r="AA804" s="4">
        <v>0</v>
      </c>
      <c r="AB804" s="4">
        <v>5.5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4">
        <v>4.28</v>
      </c>
      <c r="AS804" s="4">
        <v>4.28</v>
      </c>
      <c r="AT804" s="4">
        <v>4.28</v>
      </c>
      <c r="AU804" s="4">
        <v>4.28</v>
      </c>
      <c r="AV804" s="4">
        <v>0</v>
      </c>
      <c r="AW804" s="4">
        <v>0.5</v>
      </c>
      <c r="AX804" s="4">
        <v>0</v>
      </c>
      <c r="AY804" s="4">
        <v>0</v>
      </c>
      <c r="AZ804" s="4">
        <v>0</v>
      </c>
      <c r="BA804" s="4">
        <v>0</v>
      </c>
      <c r="BB804" s="4">
        <v>0</v>
      </c>
      <c r="BC804" s="4">
        <v>0</v>
      </c>
      <c r="BD804" s="4">
        <v>0</v>
      </c>
      <c r="BE804" s="4">
        <v>0</v>
      </c>
      <c r="BF804" s="4">
        <v>5.5</v>
      </c>
      <c r="BG804" s="4">
        <v>5.5</v>
      </c>
      <c r="BH804" s="4">
        <v>4.3</v>
      </c>
      <c r="BI804" s="4">
        <v>4.3</v>
      </c>
      <c r="BJ804" s="4">
        <v>0</v>
      </c>
      <c r="BK804" s="4">
        <v>6.4</v>
      </c>
      <c r="BL804" s="4">
        <v>0</v>
      </c>
      <c r="BM804" s="4">
        <v>3.87</v>
      </c>
      <c r="BN804" s="4">
        <v>3.87</v>
      </c>
      <c r="BO804" s="4">
        <v>3.87</v>
      </c>
      <c r="BP804" s="4">
        <v>3.87</v>
      </c>
      <c r="BQ804" s="4">
        <v>0</v>
      </c>
      <c r="BR804" s="4">
        <v>3</v>
      </c>
      <c r="BS804" s="4">
        <v>0</v>
      </c>
      <c r="BT804" s="4">
        <v>5.2877999999999998</v>
      </c>
      <c r="BU804" s="4">
        <v>5.2877999999999998</v>
      </c>
      <c r="BV804" s="4">
        <v>5.2877999999999998</v>
      </c>
      <c r="BW804" s="4">
        <v>5.2877999999999998</v>
      </c>
      <c r="BX804" s="4">
        <v>0</v>
      </c>
      <c r="BY804" s="4">
        <v>0.65700000000000003</v>
      </c>
      <c r="BZ804" s="4">
        <v>0</v>
      </c>
    </row>
    <row r="805" spans="1:78" x14ac:dyDescent="0.15">
      <c r="A805" s="3">
        <v>40620</v>
      </c>
      <c r="B805" s="4">
        <v>1.6</v>
      </c>
      <c r="C805" s="4">
        <v>2.8</v>
      </c>
      <c r="D805" s="4">
        <v>1.59</v>
      </c>
      <c r="E805" s="4">
        <v>1.65</v>
      </c>
      <c r="F805" s="4">
        <v>0</v>
      </c>
      <c r="G805" s="4">
        <v>964.74</v>
      </c>
      <c r="H805" s="4">
        <v>0</v>
      </c>
      <c r="I805" s="4">
        <v>2.9</v>
      </c>
      <c r="J805" s="4">
        <v>3.55</v>
      </c>
      <c r="K805" s="4">
        <v>1.97</v>
      </c>
      <c r="L805" s="4">
        <v>2.0099999999999998</v>
      </c>
      <c r="M805" s="4">
        <v>0</v>
      </c>
      <c r="N805" s="4">
        <v>102.8</v>
      </c>
      <c r="O805" s="4">
        <v>0</v>
      </c>
      <c r="P805" s="4">
        <v>2.6850000000000001</v>
      </c>
      <c r="Q805" s="4">
        <v>2.7</v>
      </c>
      <c r="R805" s="4">
        <v>2.5853999999999999</v>
      </c>
      <c r="S805" s="4">
        <v>2.67</v>
      </c>
      <c r="T805" s="4">
        <v>0</v>
      </c>
      <c r="U805" s="4">
        <v>53.5</v>
      </c>
      <c r="V805" s="4">
        <v>0</v>
      </c>
      <c r="W805" s="4">
        <v>2.9</v>
      </c>
      <c r="X805" s="4">
        <v>2.9</v>
      </c>
      <c r="Y805" s="4">
        <v>2.9</v>
      </c>
      <c r="Z805" s="4">
        <v>2.9</v>
      </c>
      <c r="AA805" s="4">
        <v>0</v>
      </c>
      <c r="AB805" s="4">
        <v>0.5</v>
      </c>
      <c r="AC805" s="4">
        <v>0</v>
      </c>
      <c r="AD805" s="4">
        <v>3.67</v>
      </c>
      <c r="AE805" s="4">
        <v>3.67</v>
      </c>
      <c r="AF805" s="4">
        <v>3.67</v>
      </c>
      <c r="AG805" s="4">
        <v>3.67</v>
      </c>
      <c r="AH805" s="4">
        <v>0</v>
      </c>
      <c r="AI805" s="4">
        <v>1.45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4">
        <v>4.3499999999999996</v>
      </c>
      <c r="AS805" s="4">
        <v>4.3499999999999996</v>
      </c>
      <c r="AT805" s="4">
        <v>3.4</v>
      </c>
      <c r="AU805" s="4">
        <v>3.4</v>
      </c>
      <c r="AV805" s="4">
        <v>0</v>
      </c>
      <c r="AW805" s="4">
        <v>20.399999999999999</v>
      </c>
      <c r="AX805" s="4">
        <v>0</v>
      </c>
      <c r="AY805" s="4">
        <v>0</v>
      </c>
      <c r="AZ805" s="4">
        <v>0</v>
      </c>
      <c r="BA805" s="4">
        <v>0</v>
      </c>
      <c r="BB805" s="4">
        <v>0</v>
      </c>
      <c r="BC805" s="4">
        <v>0</v>
      </c>
      <c r="BD805" s="4">
        <v>0</v>
      </c>
      <c r="BE805" s="4">
        <v>0</v>
      </c>
      <c r="BF805" s="4">
        <v>3.9</v>
      </c>
      <c r="BG805" s="4">
        <v>4.3049999999999997</v>
      </c>
      <c r="BH805" s="4">
        <v>3.9</v>
      </c>
      <c r="BI805" s="4">
        <v>4.3049999999999997</v>
      </c>
      <c r="BJ805" s="4">
        <v>0</v>
      </c>
      <c r="BK805" s="4">
        <v>4</v>
      </c>
      <c r="BL805" s="4">
        <v>0</v>
      </c>
      <c r="BM805" s="4">
        <v>0</v>
      </c>
      <c r="BN805" s="4">
        <v>0</v>
      </c>
      <c r="BO805" s="4">
        <v>0</v>
      </c>
      <c r="BP805" s="4">
        <v>0</v>
      </c>
      <c r="BQ805" s="4">
        <v>0</v>
      </c>
      <c r="BR805" s="4">
        <v>0</v>
      </c>
      <c r="BS805" s="4">
        <v>0</v>
      </c>
      <c r="BT805" s="4">
        <v>0</v>
      </c>
      <c r="BU805" s="4">
        <v>0</v>
      </c>
      <c r="BV805" s="4">
        <v>0</v>
      </c>
      <c r="BW805" s="4">
        <v>0</v>
      </c>
      <c r="BX805" s="4">
        <v>0</v>
      </c>
      <c r="BY805" s="4">
        <v>0</v>
      </c>
      <c r="BZ805" s="4">
        <v>0</v>
      </c>
    </row>
    <row r="806" spans="1:78" x14ac:dyDescent="0.15">
      <c r="A806" s="3">
        <v>40623</v>
      </c>
      <c r="B806" s="4">
        <v>1.93</v>
      </c>
      <c r="C806" s="4">
        <v>3</v>
      </c>
      <c r="D806" s="4">
        <v>1.6</v>
      </c>
      <c r="E806" s="4">
        <v>1.96</v>
      </c>
      <c r="F806" s="4">
        <v>0</v>
      </c>
      <c r="G806" s="4">
        <v>654.29</v>
      </c>
      <c r="H806" s="4">
        <v>0</v>
      </c>
      <c r="I806" s="4">
        <v>4</v>
      </c>
      <c r="J806" s="4">
        <v>4</v>
      </c>
      <c r="K806" s="4">
        <v>1.6</v>
      </c>
      <c r="L806" s="4">
        <v>3.46</v>
      </c>
      <c r="M806" s="4">
        <v>0</v>
      </c>
      <c r="N806" s="4">
        <v>241.89500000000001</v>
      </c>
      <c r="O806" s="4">
        <v>0</v>
      </c>
      <c r="P806" s="4">
        <v>3.12</v>
      </c>
      <c r="Q806" s="4">
        <v>3.28</v>
      </c>
      <c r="R806" s="4">
        <v>3.1</v>
      </c>
      <c r="S806" s="4">
        <v>3.25</v>
      </c>
      <c r="T806" s="4">
        <v>0</v>
      </c>
      <c r="U806" s="4">
        <v>25.2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4.3</v>
      </c>
      <c r="AE806" s="4">
        <v>4.3</v>
      </c>
      <c r="AF806" s="4">
        <v>3</v>
      </c>
      <c r="AG806" s="4">
        <v>3</v>
      </c>
      <c r="AH806" s="4">
        <v>0</v>
      </c>
      <c r="AI806" s="4">
        <v>0.9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5.6</v>
      </c>
      <c r="AS806" s="4">
        <v>5.6</v>
      </c>
      <c r="AT806" s="4">
        <v>5.6</v>
      </c>
      <c r="AU806" s="4">
        <v>5.6</v>
      </c>
      <c r="AV806" s="4">
        <v>0</v>
      </c>
      <c r="AW806" s="4">
        <v>0.4</v>
      </c>
      <c r="AX806" s="4">
        <v>0</v>
      </c>
      <c r="AY806" s="4">
        <v>0</v>
      </c>
      <c r="AZ806" s="4">
        <v>0</v>
      </c>
      <c r="BA806" s="4">
        <v>0</v>
      </c>
      <c r="BB806" s="4">
        <v>0</v>
      </c>
      <c r="BC806" s="4">
        <v>0</v>
      </c>
      <c r="BD806" s="4">
        <v>0</v>
      </c>
      <c r="BE806" s="4">
        <v>0</v>
      </c>
      <c r="BF806" s="4">
        <v>5.3</v>
      </c>
      <c r="BG806" s="4">
        <v>5.3</v>
      </c>
      <c r="BH806" s="4">
        <v>5.3</v>
      </c>
      <c r="BI806" s="4">
        <v>5.3</v>
      </c>
      <c r="BJ806" s="4">
        <v>0</v>
      </c>
      <c r="BK806" s="4">
        <v>1</v>
      </c>
      <c r="BL806" s="4">
        <v>0</v>
      </c>
      <c r="BM806" s="4">
        <v>0</v>
      </c>
      <c r="BN806" s="4">
        <v>0</v>
      </c>
      <c r="BO806" s="4">
        <v>0</v>
      </c>
      <c r="BP806" s="4">
        <v>0</v>
      </c>
      <c r="BQ806" s="4">
        <v>0</v>
      </c>
      <c r="BR806" s="4">
        <v>0</v>
      </c>
      <c r="BS806" s="4">
        <v>0</v>
      </c>
      <c r="BT806" s="4">
        <v>0</v>
      </c>
      <c r="BU806" s="4">
        <v>0</v>
      </c>
      <c r="BV806" s="4">
        <v>0</v>
      </c>
      <c r="BW806" s="4">
        <v>0</v>
      </c>
      <c r="BX806" s="4">
        <v>0</v>
      </c>
      <c r="BY806" s="4">
        <v>0</v>
      </c>
      <c r="BZ806" s="4">
        <v>0</v>
      </c>
    </row>
    <row r="807" spans="1:78" x14ac:dyDescent="0.15">
      <c r="A807" s="3">
        <v>40624</v>
      </c>
      <c r="B807" s="4">
        <v>1.93</v>
      </c>
      <c r="C807" s="4">
        <v>3.42</v>
      </c>
      <c r="D807" s="4">
        <v>1.82</v>
      </c>
      <c r="E807" s="4">
        <v>1.92</v>
      </c>
      <c r="F807" s="4">
        <v>0</v>
      </c>
      <c r="G807" s="4">
        <v>802.86</v>
      </c>
      <c r="H807" s="4">
        <v>0</v>
      </c>
      <c r="I807" s="4">
        <v>2.6</v>
      </c>
      <c r="J807" s="4">
        <v>4.34</v>
      </c>
      <c r="K807" s="4">
        <v>2.4</v>
      </c>
      <c r="L807" s="4">
        <v>2.83</v>
      </c>
      <c r="M807" s="4">
        <v>0</v>
      </c>
      <c r="N807" s="4">
        <v>49.75</v>
      </c>
      <c r="O807" s="4">
        <v>0</v>
      </c>
      <c r="P807" s="4">
        <v>3</v>
      </c>
      <c r="Q807" s="4">
        <v>3.3</v>
      </c>
      <c r="R807" s="4">
        <v>3</v>
      </c>
      <c r="S807" s="4">
        <v>3.25</v>
      </c>
      <c r="T807" s="4">
        <v>0</v>
      </c>
      <c r="U807" s="4">
        <v>40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3.8</v>
      </c>
      <c r="AE807" s="4">
        <v>3.8</v>
      </c>
      <c r="AF807" s="4">
        <v>3.8</v>
      </c>
      <c r="AG807" s="4">
        <v>3.8</v>
      </c>
      <c r="AH807" s="4">
        <v>0</v>
      </c>
      <c r="AI807" s="4">
        <v>12.9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5.9</v>
      </c>
      <c r="AS807" s="4">
        <v>5.9</v>
      </c>
      <c r="AT807" s="4">
        <v>5.9</v>
      </c>
      <c r="AU807" s="4">
        <v>5.9</v>
      </c>
      <c r="AV807" s="4">
        <v>0</v>
      </c>
      <c r="AW807" s="4">
        <v>2</v>
      </c>
      <c r="AX807" s="4">
        <v>0</v>
      </c>
      <c r="AY807" s="4">
        <v>0</v>
      </c>
      <c r="AZ807" s="4">
        <v>0</v>
      </c>
      <c r="BA807" s="4">
        <v>0</v>
      </c>
      <c r="BB807" s="4">
        <v>0</v>
      </c>
      <c r="BC807" s="4">
        <v>0</v>
      </c>
      <c r="BD807" s="4">
        <v>0</v>
      </c>
      <c r="BE807" s="4">
        <v>0</v>
      </c>
      <c r="BF807" s="4">
        <v>0</v>
      </c>
      <c r="BG807" s="4">
        <v>0</v>
      </c>
      <c r="BH807" s="4">
        <v>0</v>
      </c>
      <c r="BI807" s="4">
        <v>0</v>
      </c>
      <c r="BJ807" s="4">
        <v>0</v>
      </c>
      <c r="BK807" s="4">
        <v>0</v>
      </c>
      <c r="BL807" s="4">
        <v>0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4">
        <v>0</v>
      </c>
      <c r="BS807" s="4">
        <v>0</v>
      </c>
      <c r="BT807" s="4">
        <v>0</v>
      </c>
      <c r="BU807" s="4">
        <v>0</v>
      </c>
      <c r="BV807" s="4">
        <v>0</v>
      </c>
      <c r="BW807" s="4">
        <v>0</v>
      </c>
      <c r="BX807" s="4">
        <v>0</v>
      </c>
      <c r="BY807" s="4">
        <v>0</v>
      </c>
      <c r="BZ807" s="4">
        <v>0</v>
      </c>
    </row>
    <row r="808" spans="1:78" x14ac:dyDescent="0.15">
      <c r="A808" s="3">
        <v>40625</v>
      </c>
      <c r="B808" s="4">
        <v>2.2000000000000002</v>
      </c>
      <c r="C808" s="4">
        <v>3</v>
      </c>
      <c r="D808" s="4">
        <v>1.8</v>
      </c>
      <c r="E808" s="4">
        <v>1.86</v>
      </c>
      <c r="F808" s="4">
        <v>0</v>
      </c>
      <c r="G808" s="4">
        <v>803.94500000000005</v>
      </c>
      <c r="H808" s="4">
        <v>0</v>
      </c>
      <c r="I808" s="4">
        <v>2.84</v>
      </c>
      <c r="J808" s="4">
        <v>3.8</v>
      </c>
      <c r="K808" s="4">
        <v>2.71</v>
      </c>
      <c r="L808" s="4">
        <v>2.72</v>
      </c>
      <c r="M808" s="4">
        <v>0</v>
      </c>
      <c r="N808" s="4">
        <v>53.6</v>
      </c>
      <c r="O808" s="4">
        <v>0</v>
      </c>
      <c r="P808" s="4">
        <v>3.3</v>
      </c>
      <c r="Q808" s="4">
        <v>3.32</v>
      </c>
      <c r="R808" s="4">
        <v>3</v>
      </c>
      <c r="S808" s="4">
        <v>3.29</v>
      </c>
      <c r="T808" s="4">
        <v>0</v>
      </c>
      <c r="U808" s="4">
        <v>4.0999999999999996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3</v>
      </c>
      <c r="AE808" s="4">
        <v>3</v>
      </c>
      <c r="AF808" s="4">
        <v>3</v>
      </c>
      <c r="AG808" s="4">
        <v>3</v>
      </c>
      <c r="AH808" s="4">
        <v>0</v>
      </c>
      <c r="AI808" s="4">
        <v>1</v>
      </c>
      <c r="AJ808" s="4">
        <v>0</v>
      </c>
      <c r="AK808" s="4">
        <v>3.7</v>
      </c>
      <c r="AL808" s="4">
        <v>3.7</v>
      </c>
      <c r="AM808" s="4">
        <v>3.7</v>
      </c>
      <c r="AN808" s="4">
        <v>3.7</v>
      </c>
      <c r="AO808" s="4">
        <v>0</v>
      </c>
      <c r="AP808" s="4">
        <v>3.5</v>
      </c>
      <c r="AQ808" s="4">
        <v>0</v>
      </c>
      <c r="AR808" s="4">
        <v>4.45</v>
      </c>
      <c r="AS808" s="4">
        <v>4.45</v>
      </c>
      <c r="AT808" s="4">
        <v>4.45</v>
      </c>
      <c r="AU808" s="4">
        <v>4.45</v>
      </c>
      <c r="AV808" s="4">
        <v>0</v>
      </c>
      <c r="AW808" s="4">
        <v>2</v>
      </c>
      <c r="AX808" s="4">
        <v>0</v>
      </c>
      <c r="AY808" s="4">
        <v>0</v>
      </c>
      <c r="AZ808" s="4">
        <v>0</v>
      </c>
      <c r="BA808" s="4">
        <v>0</v>
      </c>
      <c r="BB808" s="4">
        <v>0</v>
      </c>
      <c r="BC808" s="4">
        <v>0</v>
      </c>
      <c r="BD808" s="4">
        <v>0</v>
      </c>
      <c r="BE808" s="4">
        <v>0</v>
      </c>
      <c r="BF808" s="4">
        <v>4.3</v>
      </c>
      <c r="BG808" s="4">
        <v>4.3</v>
      </c>
      <c r="BH808" s="4">
        <v>4.3</v>
      </c>
      <c r="BI808" s="4">
        <v>4.3</v>
      </c>
      <c r="BJ808" s="4">
        <v>0</v>
      </c>
      <c r="BK808" s="4">
        <v>5</v>
      </c>
      <c r="BL808" s="4">
        <v>0</v>
      </c>
      <c r="BM808" s="4">
        <v>4</v>
      </c>
      <c r="BN808" s="4">
        <v>4</v>
      </c>
      <c r="BO808" s="4">
        <v>4</v>
      </c>
      <c r="BP808" s="4">
        <v>4</v>
      </c>
      <c r="BQ808" s="4">
        <v>0</v>
      </c>
      <c r="BR808" s="4">
        <v>1.5</v>
      </c>
      <c r="BS808" s="4">
        <v>0</v>
      </c>
      <c r="BT808" s="4">
        <v>0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</row>
    <row r="809" spans="1:78" x14ac:dyDescent="0.15">
      <c r="A809" s="3">
        <v>40626</v>
      </c>
      <c r="B809" s="4">
        <v>1.8</v>
      </c>
      <c r="C809" s="4">
        <v>2.09</v>
      </c>
      <c r="D809" s="4">
        <v>1.6</v>
      </c>
      <c r="E809" s="4">
        <v>1.8979999999999999</v>
      </c>
      <c r="F809" s="4">
        <v>0</v>
      </c>
      <c r="G809" s="4">
        <v>712.12</v>
      </c>
      <c r="H809" s="4">
        <v>0</v>
      </c>
      <c r="I809" s="4">
        <v>2.8</v>
      </c>
      <c r="J809" s="4">
        <v>4.24</v>
      </c>
      <c r="K809" s="4">
        <v>2.4</v>
      </c>
      <c r="L809" s="4">
        <v>2.71</v>
      </c>
      <c r="M809" s="4">
        <v>0</v>
      </c>
      <c r="N809" s="4">
        <v>83.935000000000002</v>
      </c>
      <c r="O809" s="4">
        <v>0</v>
      </c>
      <c r="P809" s="4">
        <v>3.28</v>
      </c>
      <c r="Q809" s="4">
        <v>3.28</v>
      </c>
      <c r="R809" s="4">
        <v>3.28</v>
      </c>
      <c r="S809" s="4">
        <v>3.28</v>
      </c>
      <c r="T809" s="4">
        <v>0</v>
      </c>
      <c r="U809" s="4">
        <v>7.0000000000000007E-2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3.8</v>
      </c>
      <c r="AE809" s="4">
        <v>4.16</v>
      </c>
      <c r="AF809" s="4">
        <v>3.8</v>
      </c>
      <c r="AG809" s="4">
        <v>4.16</v>
      </c>
      <c r="AH809" s="4">
        <v>0</v>
      </c>
      <c r="AI809" s="4">
        <v>6</v>
      </c>
      <c r="AJ809" s="4">
        <v>0</v>
      </c>
      <c r="AK809" s="4">
        <v>3.8</v>
      </c>
      <c r="AL809" s="4">
        <v>3.8</v>
      </c>
      <c r="AM809" s="4">
        <v>3.8</v>
      </c>
      <c r="AN809" s="4">
        <v>3.8</v>
      </c>
      <c r="AO809" s="4">
        <v>0</v>
      </c>
      <c r="AP809" s="4">
        <v>2</v>
      </c>
      <c r="AQ809" s="4">
        <v>0</v>
      </c>
      <c r="AR809" s="4">
        <v>4.3517000000000001</v>
      </c>
      <c r="AS809" s="4">
        <v>4.3517000000000001</v>
      </c>
      <c r="AT809" s="4">
        <v>4.3517000000000001</v>
      </c>
      <c r="AU809" s="4">
        <v>4.3517000000000001</v>
      </c>
      <c r="AV809" s="4">
        <v>0</v>
      </c>
      <c r="AW809" s="4">
        <v>8</v>
      </c>
      <c r="AX809" s="4">
        <v>0</v>
      </c>
      <c r="AY809" s="4">
        <v>0</v>
      </c>
      <c r="AZ809" s="4">
        <v>0</v>
      </c>
      <c r="BA809" s="4">
        <v>0</v>
      </c>
      <c r="BB809" s="4">
        <v>0</v>
      </c>
      <c r="BC809" s="4">
        <v>0</v>
      </c>
      <c r="BD809" s="4">
        <v>0</v>
      </c>
      <c r="BE809" s="4">
        <v>0</v>
      </c>
      <c r="BF809" s="4">
        <v>0</v>
      </c>
      <c r="BG809" s="4">
        <v>0</v>
      </c>
      <c r="BH809" s="4">
        <v>0</v>
      </c>
      <c r="BI809" s="4">
        <v>0</v>
      </c>
      <c r="BJ809" s="4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</row>
    <row r="810" spans="1:78" x14ac:dyDescent="0.15">
      <c r="A810" s="3">
        <v>40627</v>
      </c>
      <c r="B810" s="4">
        <v>1.88</v>
      </c>
      <c r="C810" s="4">
        <v>2.08</v>
      </c>
      <c r="D810" s="4">
        <v>1.3</v>
      </c>
      <c r="E810" s="4">
        <v>1.88</v>
      </c>
      <c r="F810" s="4">
        <v>0</v>
      </c>
      <c r="G810" s="4">
        <v>929.73</v>
      </c>
      <c r="H810" s="4">
        <v>0</v>
      </c>
      <c r="I810" s="4">
        <v>3</v>
      </c>
      <c r="J810" s="4">
        <v>3.2</v>
      </c>
      <c r="K810" s="4">
        <v>1.8</v>
      </c>
      <c r="L810" s="4">
        <v>2.25</v>
      </c>
      <c r="M810" s="4">
        <v>0</v>
      </c>
      <c r="N810" s="4">
        <v>83.5</v>
      </c>
      <c r="O810" s="4">
        <v>0</v>
      </c>
      <c r="P810" s="4">
        <v>3.36</v>
      </c>
      <c r="Q810" s="4">
        <v>3.9</v>
      </c>
      <c r="R810" s="4">
        <v>3.26</v>
      </c>
      <c r="S810" s="4">
        <v>3.9</v>
      </c>
      <c r="T810" s="4">
        <v>0</v>
      </c>
      <c r="U810" s="4">
        <v>6.4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4">
        <v>4.5388000000000002</v>
      </c>
      <c r="AS810" s="4">
        <v>4.5388000000000002</v>
      </c>
      <c r="AT810" s="4">
        <v>4.5388000000000002</v>
      </c>
      <c r="AU810" s="4">
        <v>4.5388000000000002</v>
      </c>
      <c r="AV810" s="4">
        <v>0</v>
      </c>
      <c r="AW810" s="4">
        <v>5</v>
      </c>
      <c r="AX810" s="4">
        <v>0</v>
      </c>
      <c r="AY810" s="4">
        <v>0</v>
      </c>
      <c r="AZ810" s="4">
        <v>0</v>
      </c>
      <c r="BA810" s="4">
        <v>0</v>
      </c>
      <c r="BB810" s="4">
        <v>0</v>
      </c>
      <c r="BC810" s="4">
        <v>0</v>
      </c>
      <c r="BD810" s="4">
        <v>0</v>
      </c>
      <c r="BE810" s="4">
        <v>0</v>
      </c>
      <c r="BF810" s="4">
        <v>0</v>
      </c>
      <c r="BG810" s="4">
        <v>0</v>
      </c>
      <c r="BH810" s="4">
        <v>0</v>
      </c>
      <c r="BI810" s="4">
        <v>0</v>
      </c>
      <c r="BJ810" s="4">
        <v>0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4">
        <v>0</v>
      </c>
      <c r="BQ810" s="4">
        <v>0</v>
      </c>
      <c r="BR810" s="4">
        <v>0</v>
      </c>
      <c r="BS810" s="4">
        <v>0</v>
      </c>
      <c r="BT810" s="4">
        <v>0</v>
      </c>
      <c r="BU810" s="4">
        <v>0</v>
      </c>
      <c r="BV810" s="4">
        <v>0</v>
      </c>
      <c r="BW810" s="4">
        <v>0</v>
      </c>
      <c r="BX810" s="4">
        <v>0</v>
      </c>
      <c r="BY810" s="4">
        <v>0</v>
      </c>
      <c r="BZ810" s="4">
        <v>0</v>
      </c>
    </row>
    <row r="811" spans="1:78" x14ac:dyDescent="0.15">
      <c r="A811" s="3">
        <v>40630</v>
      </c>
      <c r="B811" s="4">
        <v>1.79</v>
      </c>
      <c r="C811" s="4">
        <v>1.99</v>
      </c>
      <c r="D811" s="4">
        <v>1.25</v>
      </c>
      <c r="E811" s="4">
        <v>1.8</v>
      </c>
      <c r="F811" s="4">
        <v>0</v>
      </c>
      <c r="G811" s="4">
        <v>967.74</v>
      </c>
      <c r="H811" s="4">
        <v>0</v>
      </c>
      <c r="I811" s="4">
        <v>2.27</v>
      </c>
      <c r="J811" s="4">
        <v>3.81</v>
      </c>
      <c r="K811" s="4">
        <v>1.92</v>
      </c>
      <c r="L811" s="4">
        <v>2.2999999999999998</v>
      </c>
      <c r="M811" s="4">
        <v>0</v>
      </c>
      <c r="N811" s="4">
        <v>274.42</v>
      </c>
      <c r="O811" s="4">
        <v>0</v>
      </c>
      <c r="P811" s="4">
        <v>3.28</v>
      </c>
      <c r="Q811" s="4">
        <v>3.28</v>
      </c>
      <c r="R811" s="4">
        <v>3.28</v>
      </c>
      <c r="S811" s="4">
        <v>3.28</v>
      </c>
      <c r="T811" s="4">
        <v>0</v>
      </c>
      <c r="U811" s="4">
        <v>1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4.3071999999999999</v>
      </c>
      <c r="AS811" s="4">
        <v>4.3071999999999999</v>
      </c>
      <c r="AT811" s="4">
        <v>3.8</v>
      </c>
      <c r="AU811" s="4">
        <v>3.8</v>
      </c>
      <c r="AV811" s="4">
        <v>0</v>
      </c>
      <c r="AW811" s="4">
        <v>16</v>
      </c>
      <c r="AX811" s="4">
        <v>0</v>
      </c>
      <c r="AY811" s="4">
        <v>0</v>
      </c>
      <c r="AZ811" s="4">
        <v>0</v>
      </c>
      <c r="BA811" s="4">
        <v>0</v>
      </c>
      <c r="BB811" s="4">
        <v>0</v>
      </c>
      <c r="BC811" s="4">
        <v>0</v>
      </c>
      <c r="BD811" s="4">
        <v>0</v>
      </c>
      <c r="BE811" s="4">
        <v>0</v>
      </c>
      <c r="BF811" s="4">
        <v>5</v>
      </c>
      <c r="BG811" s="4">
        <v>5</v>
      </c>
      <c r="BH811" s="4">
        <v>5</v>
      </c>
      <c r="BI811" s="4">
        <v>5</v>
      </c>
      <c r="BJ811" s="4">
        <v>0</v>
      </c>
      <c r="BK811" s="4">
        <v>0.1</v>
      </c>
      <c r="BL811" s="4">
        <v>0</v>
      </c>
      <c r="BM811" s="4">
        <v>0</v>
      </c>
      <c r="BN811" s="4">
        <v>0</v>
      </c>
      <c r="BO811" s="4">
        <v>0</v>
      </c>
      <c r="BP811" s="4">
        <v>0</v>
      </c>
      <c r="BQ811" s="4">
        <v>0</v>
      </c>
      <c r="BR811" s="4">
        <v>0</v>
      </c>
      <c r="BS811" s="4">
        <v>0</v>
      </c>
      <c r="BT811" s="4">
        <v>0</v>
      </c>
      <c r="BU811" s="4">
        <v>0</v>
      </c>
      <c r="BV811" s="4">
        <v>0</v>
      </c>
      <c r="BW811" s="4">
        <v>0</v>
      </c>
      <c r="BX811" s="4">
        <v>0</v>
      </c>
      <c r="BY811" s="4">
        <v>0</v>
      </c>
      <c r="BZ811" s="4">
        <v>0</v>
      </c>
    </row>
    <row r="812" spans="1:78" x14ac:dyDescent="0.15">
      <c r="A812" s="3">
        <v>40631</v>
      </c>
      <c r="B812" s="4">
        <v>1.75</v>
      </c>
      <c r="C812" s="4">
        <v>2.1</v>
      </c>
      <c r="D812" s="4">
        <v>1.65</v>
      </c>
      <c r="E812" s="4">
        <v>1.7883</v>
      </c>
      <c r="F812" s="4">
        <v>0</v>
      </c>
      <c r="G812" s="4">
        <v>892.76</v>
      </c>
      <c r="H812" s="4">
        <v>0</v>
      </c>
      <c r="I812" s="4">
        <v>2.31</v>
      </c>
      <c r="J812" s="4">
        <v>3.2</v>
      </c>
      <c r="K812" s="4">
        <v>1.89</v>
      </c>
      <c r="L812" s="4">
        <v>2.12</v>
      </c>
      <c r="M812" s="4">
        <v>0</v>
      </c>
      <c r="N812" s="4">
        <v>207.6</v>
      </c>
      <c r="O812" s="4">
        <v>0</v>
      </c>
      <c r="P812" s="4">
        <v>3.28</v>
      </c>
      <c r="Q812" s="4">
        <v>3.28</v>
      </c>
      <c r="R812" s="4">
        <v>3.26</v>
      </c>
      <c r="S812" s="4">
        <v>3.26</v>
      </c>
      <c r="T812" s="4">
        <v>0</v>
      </c>
      <c r="U812" s="4">
        <v>0.49</v>
      </c>
      <c r="V812" s="4">
        <v>0</v>
      </c>
      <c r="W812" s="4">
        <v>3.37</v>
      </c>
      <c r="X812" s="4">
        <v>3.37</v>
      </c>
      <c r="Y812" s="4">
        <v>3.37</v>
      </c>
      <c r="Z812" s="4">
        <v>3.37</v>
      </c>
      <c r="AA812" s="4">
        <v>0</v>
      </c>
      <c r="AB812" s="4">
        <v>1</v>
      </c>
      <c r="AC812" s="4">
        <v>0</v>
      </c>
      <c r="AD812" s="4">
        <v>2.9</v>
      </c>
      <c r="AE812" s="4">
        <v>2.9</v>
      </c>
      <c r="AF812" s="4">
        <v>2.9</v>
      </c>
      <c r="AG812" s="4">
        <v>2.9</v>
      </c>
      <c r="AH812" s="4">
        <v>0</v>
      </c>
      <c r="AI812" s="4">
        <v>0.2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4.0199999999999996</v>
      </c>
      <c r="AS812" s="4">
        <v>4.0199999999999996</v>
      </c>
      <c r="AT812" s="4">
        <v>4.0199999999999996</v>
      </c>
      <c r="AU812" s="4">
        <v>4.0199999999999996</v>
      </c>
      <c r="AV812" s="4">
        <v>0</v>
      </c>
      <c r="AW812" s="4">
        <v>2</v>
      </c>
      <c r="AX812" s="4">
        <v>0</v>
      </c>
      <c r="AY812" s="4">
        <v>0</v>
      </c>
      <c r="AZ812" s="4">
        <v>0</v>
      </c>
      <c r="BA812" s="4">
        <v>0</v>
      </c>
      <c r="BB812" s="4">
        <v>0</v>
      </c>
      <c r="BC812" s="4">
        <v>0</v>
      </c>
      <c r="BD812" s="4">
        <v>0</v>
      </c>
      <c r="BE812" s="4">
        <v>0</v>
      </c>
      <c r="BF812" s="4">
        <v>0</v>
      </c>
      <c r="BG812" s="4">
        <v>0</v>
      </c>
      <c r="BH812" s="4">
        <v>0</v>
      </c>
      <c r="BI812" s="4">
        <v>0</v>
      </c>
      <c r="BJ812" s="4">
        <v>0</v>
      </c>
      <c r="BK812" s="4">
        <v>0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0</v>
      </c>
      <c r="BX812" s="4">
        <v>0</v>
      </c>
      <c r="BY812" s="4">
        <v>0</v>
      </c>
      <c r="BZ812" s="4">
        <v>0</v>
      </c>
    </row>
    <row r="813" spans="1:78" x14ac:dyDescent="0.15">
      <c r="A813" s="3">
        <v>40632</v>
      </c>
      <c r="B813" s="4">
        <v>1.7</v>
      </c>
      <c r="C813" s="4">
        <v>2.6</v>
      </c>
      <c r="D813" s="4">
        <v>1.69</v>
      </c>
      <c r="E813" s="4">
        <v>1.79</v>
      </c>
      <c r="F813" s="4">
        <v>0</v>
      </c>
      <c r="G813" s="4">
        <v>1115.58</v>
      </c>
      <c r="H813" s="4">
        <v>0</v>
      </c>
      <c r="I813" s="4">
        <v>1.39</v>
      </c>
      <c r="J813" s="4">
        <v>4.1100000000000003</v>
      </c>
      <c r="K813" s="4">
        <v>1.39</v>
      </c>
      <c r="L813" s="4">
        <v>2.67</v>
      </c>
      <c r="M813" s="4">
        <v>0</v>
      </c>
      <c r="N813" s="4">
        <v>91.2</v>
      </c>
      <c r="O813" s="4">
        <v>0</v>
      </c>
      <c r="P813" s="4">
        <v>3</v>
      </c>
      <c r="Q813" s="4">
        <v>3</v>
      </c>
      <c r="R813" s="4">
        <v>3</v>
      </c>
      <c r="S813" s="4">
        <v>3</v>
      </c>
      <c r="T813" s="4">
        <v>0</v>
      </c>
      <c r="U813" s="4">
        <v>0.2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3.4</v>
      </c>
      <c r="AE813" s="4">
        <v>3.4</v>
      </c>
      <c r="AF813" s="4">
        <v>3.4</v>
      </c>
      <c r="AG813" s="4">
        <v>3.4</v>
      </c>
      <c r="AH813" s="4">
        <v>0</v>
      </c>
      <c r="AI813" s="4">
        <v>5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2.9</v>
      </c>
      <c r="AS813" s="4">
        <v>4.3</v>
      </c>
      <c r="AT813" s="4">
        <v>2.9</v>
      </c>
      <c r="AU813" s="4">
        <v>4.3</v>
      </c>
      <c r="AV813" s="4">
        <v>0</v>
      </c>
      <c r="AW813" s="4">
        <v>0.85</v>
      </c>
      <c r="AX813" s="4">
        <v>0</v>
      </c>
      <c r="AY813" s="4">
        <v>3.85</v>
      </c>
      <c r="AZ813" s="4">
        <v>3.85</v>
      </c>
      <c r="BA813" s="4">
        <v>3.85</v>
      </c>
      <c r="BB813" s="4">
        <v>3.85</v>
      </c>
      <c r="BC813" s="4">
        <v>0</v>
      </c>
      <c r="BD813" s="4">
        <v>40</v>
      </c>
      <c r="BE813" s="4">
        <v>0</v>
      </c>
      <c r="BF813" s="4">
        <v>0</v>
      </c>
      <c r="BG813" s="4">
        <v>0</v>
      </c>
      <c r="BH813" s="4">
        <v>0</v>
      </c>
      <c r="BI813" s="4">
        <v>0</v>
      </c>
      <c r="BJ813" s="4">
        <v>0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4">
        <v>0</v>
      </c>
      <c r="BQ813" s="4">
        <v>0</v>
      </c>
      <c r="BR813" s="4">
        <v>0</v>
      </c>
      <c r="BS813" s="4">
        <v>0</v>
      </c>
      <c r="BT813" s="4">
        <v>0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s="4">
        <v>0</v>
      </c>
    </row>
    <row r="814" spans="1:78" x14ac:dyDescent="0.15">
      <c r="A814" s="3">
        <v>40633</v>
      </c>
      <c r="B814" s="4">
        <v>2.9</v>
      </c>
      <c r="C814" s="4">
        <v>3</v>
      </c>
      <c r="D814" s="4">
        <v>1.69</v>
      </c>
      <c r="E814" s="4">
        <v>1.8620000000000001</v>
      </c>
      <c r="F814" s="4">
        <v>0</v>
      </c>
      <c r="G814" s="4">
        <v>1156.3</v>
      </c>
      <c r="H814" s="4">
        <v>0</v>
      </c>
      <c r="I814" s="4">
        <v>3.9</v>
      </c>
      <c r="J814" s="4">
        <v>4.3499999999999996</v>
      </c>
      <c r="K814" s="4">
        <v>1.39</v>
      </c>
      <c r="L814" s="4">
        <v>3.02</v>
      </c>
      <c r="M814" s="4">
        <v>0</v>
      </c>
      <c r="N814" s="4">
        <v>84.91</v>
      </c>
      <c r="O814" s="4">
        <v>0</v>
      </c>
      <c r="P814" s="4">
        <v>3.1</v>
      </c>
      <c r="Q814" s="4">
        <v>3.7082999999999999</v>
      </c>
      <c r="R814" s="4">
        <v>3.1</v>
      </c>
      <c r="S814" s="4">
        <v>3.7082999999999999</v>
      </c>
      <c r="T814" s="4">
        <v>0</v>
      </c>
      <c r="U814" s="4">
        <v>15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0</v>
      </c>
      <c r="AS814" s="4">
        <v>0</v>
      </c>
      <c r="AT814" s="4">
        <v>0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4">
        <v>0</v>
      </c>
      <c r="BB814" s="4">
        <v>0</v>
      </c>
      <c r="BC814" s="4">
        <v>0</v>
      </c>
      <c r="BD814" s="4">
        <v>0</v>
      </c>
      <c r="BE814" s="4">
        <v>0</v>
      </c>
      <c r="BF814" s="4">
        <v>0</v>
      </c>
      <c r="BG814" s="4">
        <v>0</v>
      </c>
      <c r="BH814" s="4">
        <v>0</v>
      </c>
      <c r="BI814" s="4">
        <v>0</v>
      </c>
      <c r="BJ814" s="4">
        <v>0</v>
      </c>
      <c r="BK814" s="4">
        <v>0</v>
      </c>
      <c r="BL814" s="4">
        <v>0</v>
      </c>
      <c r="BM814" s="4">
        <v>0</v>
      </c>
      <c r="BN814" s="4">
        <v>0</v>
      </c>
      <c r="BO814" s="4">
        <v>0</v>
      </c>
      <c r="BP814" s="4">
        <v>0</v>
      </c>
      <c r="BQ814" s="4">
        <v>0</v>
      </c>
      <c r="BR814" s="4">
        <v>0</v>
      </c>
      <c r="BS814" s="4">
        <v>0</v>
      </c>
      <c r="BT814" s="4">
        <v>0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s="4">
        <v>0</v>
      </c>
    </row>
    <row r="815" spans="1:78" x14ac:dyDescent="0.15">
      <c r="A815" s="3">
        <v>40634</v>
      </c>
      <c r="B815" s="4">
        <v>1.8</v>
      </c>
      <c r="C815" s="4">
        <v>2.5</v>
      </c>
      <c r="D815" s="4">
        <v>1.62</v>
      </c>
      <c r="E815" s="4">
        <v>1.7949999999999999</v>
      </c>
      <c r="F815" s="4">
        <v>0</v>
      </c>
      <c r="G815" s="4">
        <v>1159.9000000000001</v>
      </c>
      <c r="H815" s="4">
        <v>0</v>
      </c>
      <c r="I815" s="4">
        <v>2.8</v>
      </c>
      <c r="J815" s="4">
        <v>3.3</v>
      </c>
      <c r="K815" s="4">
        <v>1.75</v>
      </c>
      <c r="L815" s="4">
        <v>2.76</v>
      </c>
      <c r="M815" s="4">
        <v>0</v>
      </c>
      <c r="N815" s="4">
        <v>354.69499999999999</v>
      </c>
      <c r="O815" s="4">
        <v>0</v>
      </c>
      <c r="P815" s="4">
        <v>3.53</v>
      </c>
      <c r="Q815" s="4">
        <v>3.53</v>
      </c>
      <c r="R815" s="4">
        <v>3.21</v>
      </c>
      <c r="S815" s="4">
        <v>3.21</v>
      </c>
      <c r="T815" s="4">
        <v>0</v>
      </c>
      <c r="U815" s="4">
        <v>5.3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3.6</v>
      </c>
      <c r="AE815" s="4">
        <v>4</v>
      </c>
      <c r="AF815" s="4">
        <v>3.1</v>
      </c>
      <c r="AG815" s="4">
        <v>4</v>
      </c>
      <c r="AH815" s="4">
        <v>0</v>
      </c>
      <c r="AI815" s="4">
        <v>6.3</v>
      </c>
      <c r="AJ815" s="4">
        <v>0</v>
      </c>
      <c r="AK815" s="4">
        <v>4.3</v>
      </c>
      <c r="AL815" s="4">
        <v>4.3</v>
      </c>
      <c r="AM815" s="4">
        <v>4.3</v>
      </c>
      <c r="AN815" s="4">
        <v>4.3</v>
      </c>
      <c r="AO815" s="4">
        <v>0</v>
      </c>
      <c r="AP815" s="4">
        <v>0.8</v>
      </c>
      <c r="AQ815" s="4">
        <v>0</v>
      </c>
      <c r="AR815" s="4">
        <v>5</v>
      </c>
      <c r="AS815" s="4">
        <v>5</v>
      </c>
      <c r="AT815" s="4">
        <v>5</v>
      </c>
      <c r="AU815" s="4">
        <v>5</v>
      </c>
      <c r="AV815" s="4">
        <v>0</v>
      </c>
      <c r="AW815" s="4">
        <v>1</v>
      </c>
      <c r="AX815" s="4">
        <v>0</v>
      </c>
      <c r="AY815" s="4">
        <v>3.4</v>
      </c>
      <c r="AZ815" s="4">
        <v>3.65</v>
      </c>
      <c r="BA815" s="4">
        <v>3.4</v>
      </c>
      <c r="BB815" s="4">
        <v>3.6</v>
      </c>
      <c r="BC815" s="4">
        <v>0</v>
      </c>
      <c r="BD815" s="4">
        <v>14.6</v>
      </c>
      <c r="BE815" s="4">
        <v>0</v>
      </c>
      <c r="BF815" s="4">
        <v>0</v>
      </c>
      <c r="BG815" s="4">
        <v>0</v>
      </c>
      <c r="BH815" s="4">
        <v>0</v>
      </c>
      <c r="BI815" s="4">
        <v>0</v>
      </c>
      <c r="BJ815" s="4">
        <v>0</v>
      </c>
      <c r="BK815" s="4">
        <v>0</v>
      </c>
      <c r="BL815" s="4">
        <v>0</v>
      </c>
      <c r="BM815" s="4">
        <v>4.4000000000000004</v>
      </c>
      <c r="BN815" s="4">
        <v>4.4000000000000004</v>
      </c>
      <c r="BO815" s="4">
        <v>4.4000000000000004</v>
      </c>
      <c r="BP815" s="4">
        <v>4.4000000000000004</v>
      </c>
      <c r="BQ815" s="4">
        <v>0</v>
      </c>
      <c r="BR815" s="4">
        <v>0.8</v>
      </c>
      <c r="BS815" s="4">
        <v>0</v>
      </c>
      <c r="BT815" s="4">
        <v>0</v>
      </c>
      <c r="BU815" s="4">
        <v>0</v>
      </c>
      <c r="BV815" s="4">
        <v>0</v>
      </c>
      <c r="BW815" s="4">
        <v>0</v>
      </c>
      <c r="BX815" s="4">
        <v>0</v>
      </c>
      <c r="BY815" s="4">
        <v>0</v>
      </c>
      <c r="BZ815" s="4">
        <v>0</v>
      </c>
    </row>
    <row r="816" spans="1:78" x14ac:dyDescent="0.15">
      <c r="A816" s="3">
        <v>40635</v>
      </c>
      <c r="B816" s="4">
        <v>1.8</v>
      </c>
      <c r="C816" s="4">
        <v>1.85</v>
      </c>
      <c r="D816" s="4">
        <v>1.7</v>
      </c>
      <c r="E816" s="4">
        <v>1.78</v>
      </c>
      <c r="F816" s="4">
        <v>0</v>
      </c>
      <c r="G816" s="4">
        <v>851.4</v>
      </c>
      <c r="H816" s="4">
        <v>0</v>
      </c>
      <c r="I816" s="4">
        <v>1.7</v>
      </c>
      <c r="J816" s="4">
        <v>2.5</v>
      </c>
      <c r="K816" s="4">
        <v>1.7</v>
      </c>
      <c r="L816" s="4">
        <v>2.34</v>
      </c>
      <c r="M816" s="4">
        <v>0</v>
      </c>
      <c r="N816" s="4">
        <v>76.62</v>
      </c>
      <c r="O816" s="4">
        <v>0</v>
      </c>
      <c r="P816" s="4">
        <v>2.31</v>
      </c>
      <c r="Q816" s="4">
        <v>3.36</v>
      </c>
      <c r="R816" s="4">
        <v>2.31</v>
      </c>
      <c r="S816" s="4">
        <v>3.36</v>
      </c>
      <c r="T816" s="4">
        <v>0</v>
      </c>
      <c r="U816" s="4">
        <v>3.8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3.5</v>
      </c>
      <c r="AS816" s="4">
        <v>3.55</v>
      </c>
      <c r="AT816" s="4">
        <v>3.5</v>
      </c>
      <c r="AU816" s="4">
        <v>3.55</v>
      </c>
      <c r="AV816" s="4">
        <v>0</v>
      </c>
      <c r="AW816" s="4">
        <v>3</v>
      </c>
      <c r="AX816" s="4">
        <v>0</v>
      </c>
      <c r="AY816" s="4">
        <v>0</v>
      </c>
      <c r="AZ816" s="4">
        <v>0</v>
      </c>
      <c r="BA816" s="4">
        <v>0</v>
      </c>
      <c r="BB816" s="4">
        <v>0</v>
      </c>
      <c r="BC816" s="4">
        <v>0</v>
      </c>
      <c r="BD816" s="4">
        <v>0</v>
      </c>
      <c r="BE816" s="4">
        <v>0</v>
      </c>
      <c r="BF816" s="4">
        <v>4.8</v>
      </c>
      <c r="BG816" s="4">
        <v>4.8</v>
      </c>
      <c r="BH816" s="4">
        <v>4.8</v>
      </c>
      <c r="BI816" s="4">
        <v>4.8</v>
      </c>
      <c r="BJ816" s="4">
        <v>0</v>
      </c>
      <c r="BK816" s="4">
        <v>5</v>
      </c>
      <c r="BL816" s="4">
        <v>0</v>
      </c>
      <c r="BM816" s="4">
        <v>0</v>
      </c>
      <c r="BN816" s="4">
        <v>0</v>
      </c>
      <c r="BO816" s="4">
        <v>0</v>
      </c>
      <c r="BP816" s="4">
        <v>0</v>
      </c>
      <c r="BQ816" s="4">
        <v>0</v>
      </c>
      <c r="BR816" s="4">
        <v>0</v>
      </c>
      <c r="BS816" s="4">
        <v>0</v>
      </c>
      <c r="BT816" s="4">
        <v>0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s="4">
        <v>0</v>
      </c>
    </row>
    <row r="817" spans="1:78" x14ac:dyDescent="0.15">
      <c r="A817" s="3">
        <v>40639</v>
      </c>
      <c r="B817" s="4">
        <v>1.7</v>
      </c>
      <c r="C817" s="4">
        <v>1.99</v>
      </c>
      <c r="D817" s="4">
        <v>1.7</v>
      </c>
      <c r="E817" s="4">
        <v>1.73</v>
      </c>
      <c r="F817" s="4">
        <v>0</v>
      </c>
      <c r="G817" s="4">
        <v>1449.74</v>
      </c>
      <c r="H817" s="4">
        <v>0</v>
      </c>
      <c r="I817" s="4">
        <v>3.6</v>
      </c>
      <c r="J817" s="4">
        <v>3.89</v>
      </c>
      <c r="K817" s="4">
        <v>1.85</v>
      </c>
      <c r="L817" s="4">
        <v>2.4</v>
      </c>
      <c r="M817" s="4">
        <v>0</v>
      </c>
      <c r="N817" s="4">
        <v>133</v>
      </c>
      <c r="O817" s="4">
        <v>0</v>
      </c>
      <c r="P817" s="4">
        <v>2.95</v>
      </c>
      <c r="Q817" s="4">
        <v>3.3</v>
      </c>
      <c r="R817" s="4">
        <v>2.95</v>
      </c>
      <c r="S817" s="4">
        <v>3.0996000000000001</v>
      </c>
      <c r="T817" s="4">
        <v>0</v>
      </c>
      <c r="U817" s="4">
        <v>5.5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3.5</v>
      </c>
      <c r="AE817" s="4">
        <v>3.53</v>
      </c>
      <c r="AF817" s="4">
        <v>3.4</v>
      </c>
      <c r="AG817" s="4">
        <v>3.53</v>
      </c>
      <c r="AH817" s="4">
        <v>0</v>
      </c>
      <c r="AI817" s="4">
        <v>8.1999999999999993</v>
      </c>
      <c r="AJ817" s="4">
        <v>0</v>
      </c>
      <c r="AK817" s="4">
        <v>4</v>
      </c>
      <c r="AL817" s="4">
        <v>4</v>
      </c>
      <c r="AM817" s="4">
        <v>4</v>
      </c>
      <c r="AN817" s="4">
        <v>4</v>
      </c>
      <c r="AO817" s="4">
        <v>0</v>
      </c>
      <c r="AP817" s="4">
        <v>10</v>
      </c>
      <c r="AQ817" s="4">
        <v>0</v>
      </c>
      <c r="AR817" s="4">
        <v>3.95</v>
      </c>
      <c r="AS817" s="4">
        <v>4.5</v>
      </c>
      <c r="AT817" s="4">
        <v>3.65</v>
      </c>
      <c r="AU817" s="4">
        <v>4.5</v>
      </c>
      <c r="AV817" s="4">
        <v>0</v>
      </c>
      <c r="AW817" s="4">
        <v>21.5</v>
      </c>
      <c r="AX817" s="4">
        <v>0</v>
      </c>
      <c r="AY817" s="4">
        <v>0</v>
      </c>
      <c r="AZ817" s="4">
        <v>0</v>
      </c>
      <c r="BA817" s="4">
        <v>0</v>
      </c>
      <c r="BB817" s="4">
        <v>0</v>
      </c>
      <c r="BC817" s="4">
        <v>0</v>
      </c>
      <c r="BD817" s="4">
        <v>0</v>
      </c>
      <c r="BE817" s="4">
        <v>0</v>
      </c>
      <c r="BF817" s="4">
        <v>0</v>
      </c>
      <c r="BG817" s="4">
        <v>0</v>
      </c>
      <c r="BH817" s="4">
        <v>0</v>
      </c>
      <c r="BI817" s="4">
        <v>0</v>
      </c>
      <c r="BJ817" s="4">
        <v>0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4">
        <v>0</v>
      </c>
      <c r="BQ817" s="4">
        <v>0</v>
      </c>
      <c r="BR817" s="4">
        <v>0</v>
      </c>
      <c r="BS817" s="4">
        <v>0</v>
      </c>
      <c r="BT817" s="4">
        <v>0</v>
      </c>
      <c r="BU817" s="4">
        <v>0</v>
      </c>
      <c r="BV817" s="4">
        <v>0</v>
      </c>
      <c r="BW817" s="4">
        <v>0</v>
      </c>
      <c r="BX817" s="4">
        <v>0</v>
      </c>
      <c r="BY817" s="4">
        <v>0</v>
      </c>
      <c r="BZ817" s="4">
        <v>0</v>
      </c>
    </row>
    <row r="818" spans="1:78" x14ac:dyDescent="0.15">
      <c r="A818" s="3">
        <v>40640</v>
      </c>
      <c r="B818" s="4">
        <v>1.79</v>
      </c>
      <c r="C818" s="4">
        <v>1.98</v>
      </c>
      <c r="D818" s="4">
        <v>1.64</v>
      </c>
      <c r="E818" s="4">
        <v>1.74</v>
      </c>
      <c r="F818" s="4">
        <v>0</v>
      </c>
      <c r="G818" s="4">
        <v>1338.19</v>
      </c>
      <c r="H818" s="4">
        <v>0</v>
      </c>
      <c r="I818" s="4">
        <v>2.1</v>
      </c>
      <c r="J818" s="4">
        <v>4.3499999999999996</v>
      </c>
      <c r="K818" s="4">
        <v>1.7</v>
      </c>
      <c r="L818" s="4">
        <v>2.4</v>
      </c>
      <c r="M818" s="4">
        <v>0</v>
      </c>
      <c r="N818" s="4">
        <v>125.55</v>
      </c>
      <c r="O818" s="4">
        <v>0</v>
      </c>
      <c r="P818" s="4">
        <v>3.1</v>
      </c>
      <c r="Q818" s="4">
        <v>3.3</v>
      </c>
      <c r="R818" s="4">
        <v>3.1</v>
      </c>
      <c r="S818" s="4">
        <v>3.3</v>
      </c>
      <c r="T818" s="4">
        <v>0</v>
      </c>
      <c r="U818" s="4">
        <v>2.9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3.5</v>
      </c>
      <c r="AE818" s="4">
        <v>4.3</v>
      </c>
      <c r="AF818" s="4">
        <v>3.5</v>
      </c>
      <c r="AG818" s="4">
        <v>3.5</v>
      </c>
      <c r="AH818" s="4">
        <v>0</v>
      </c>
      <c r="AI818" s="4">
        <v>7.65</v>
      </c>
      <c r="AJ818" s="4">
        <v>0</v>
      </c>
      <c r="AK818" s="4">
        <v>3.8</v>
      </c>
      <c r="AL818" s="4">
        <v>3.8</v>
      </c>
      <c r="AM818" s="4">
        <v>3.51</v>
      </c>
      <c r="AN818" s="4">
        <v>3.51</v>
      </c>
      <c r="AO818" s="4">
        <v>0</v>
      </c>
      <c r="AP818" s="4">
        <v>0.6</v>
      </c>
      <c r="AQ818" s="4">
        <v>0</v>
      </c>
      <c r="AR818" s="4">
        <v>6.1</v>
      </c>
      <c r="AS818" s="4">
        <v>6.1</v>
      </c>
      <c r="AT818" s="4">
        <v>3.69</v>
      </c>
      <c r="AU818" s="4">
        <v>3.7</v>
      </c>
      <c r="AV818" s="4">
        <v>0</v>
      </c>
      <c r="AW818" s="4">
        <v>11.05</v>
      </c>
      <c r="AX818" s="4">
        <v>0</v>
      </c>
      <c r="AY818" s="4">
        <v>0</v>
      </c>
      <c r="AZ818" s="4">
        <v>0</v>
      </c>
      <c r="BA818" s="4">
        <v>0</v>
      </c>
      <c r="BB818" s="4">
        <v>0</v>
      </c>
      <c r="BC818" s="4">
        <v>0</v>
      </c>
      <c r="BD818" s="4">
        <v>0</v>
      </c>
      <c r="BE818" s="4">
        <v>0</v>
      </c>
      <c r="BF818" s="4">
        <v>5.4</v>
      </c>
      <c r="BG818" s="4">
        <v>5.4</v>
      </c>
      <c r="BH818" s="4">
        <v>5.4</v>
      </c>
      <c r="BI818" s="4">
        <v>5.4</v>
      </c>
      <c r="BJ818" s="4">
        <v>0</v>
      </c>
      <c r="BK818" s="4">
        <v>0.5</v>
      </c>
      <c r="BL818" s="4">
        <v>0</v>
      </c>
      <c r="BM818" s="4">
        <v>0</v>
      </c>
      <c r="BN818" s="4">
        <v>0</v>
      </c>
      <c r="BO818" s="4">
        <v>0</v>
      </c>
      <c r="BP818" s="4">
        <v>0</v>
      </c>
      <c r="BQ818" s="4">
        <v>0</v>
      </c>
      <c r="BR818" s="4">
        <v>0</v>
      </c>
      <c r="BS818" s="4">
        <v>0</v>
      </c>
      <c r="BT818" s="4">
        <v>0</v>
      </c>
      <c r="BU818" s="4">
        <v>0</v>
      </c>
      <c r="BV818" s="4">
        <v>0</v>
      </c>
      <c r="BW818" s="4">
        <v>0</v>
      </c>
      <c r="BX818" s="4">
        <v>0</v>
      </c>
      <c r="BY818" s="4">
        <v>0</v>
      </c>
      <c r="BZ818" s="4">
        <v>0</v>
      </c>
    </row>
    <row r="819" spans="1:78" x14ac:dyDescent="0.15">
      <c r="A819" s="3">
        <v>40641</v>
      </c>
      <c r="B819" s="4">
        <v>1.7</v>
      </c>
      <c r="C819" s="4">
        <v>2</v>
      </c>
      <c r="D819" s="4">
        <v>1.68</v>
      </c>
      <c r="E819" s="4">
        <v>1.75</v>
      </c>
      <c r="F819" s="4">
        <v>0</v>
      </c>
      <c r="G819" s="4">
        <v>1450.18</v>
      </c>
      <c r="H819" s="4">
        <v>0</v>
      </c>
      <c r="I819" s="4">
        <v>3</v>
      </c>
      <c r="J819" s="4">
        <v>3</v>
      </c>
      <c r="K819" s="4">
        <v>1.78</v>
      </c>
      <c r="L819" s="4">
        <v>2.5</v>
      </c>
      <c r="M819" s="4">
        <v>0</v>
      </c>
      <c r="N819" s="4">
        <v>101.215</v>
      </c>
      <c r="O819" s="4">
        <v>0</v>
      </c>
      <c r="P819" s="4">
        <v>3.3</v>
      </c>
      <c r="Q819" s="4">
        <v>3.3</v>
      </c>
      <c r="R819" s="4">
        <v>2.8</v>
      </c>
      <c r="S819" s="4">
        <v>2.91</v>
      </c>
      <c r="T819" s="4">
        <v>0</v>
      </c>
      <c r="U819" s="4">
        <v>17.5</v>
      </c>
      <c r="V819" s="4">
        <v>0</v>
      </c>
      <c r="W819" s="4">
        <v>2.98</v>
      </c>
      <c r="X819" s="4">
        <v>2.98</v>
      </c>
      <c r="Y819" s="4">
        <v>2.98</v>
      </c>
      <c r="Z819" s="4">
        <v>2.98</v>
      </c>
      <c r="AA819" s="4">
        <v>0</v>
      </c>
      <c r="AB819" s="4">
        <v>1</v>
      </c>
      <c r="AC819" s="4">
        <v>0</v>
      </c>
      <c r="AD819" s="4">
        <v>3.65</v>
      </c>
      <c r="AE819" s="4">
        <v>3.65</v>
      </c>
      <c r="AF819" s="4">
        <v>3.2717000000000001</v>
      </c>
      <c r="AG819" s="4">
        <v>3.52</v>
      </c>
      <c r="AH819" s="4">
        <v>0</v>
      </c>
      <c r="AI819" s="4">
        <v>9.1999999999999993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3.75</v>
      </c>
      <c r="AS819" s="4">
        <v>3.9</v>
      </c>
      <c r="AT819" s="4">
        <v>3.7</v>
      </c>
      <c r="AU819" s="4">
        <v>3.7</v>
      </c>
      <c r="AV819" s="4">
        <v>0</v>
      </c>
      <c r="AW819" s="4">
        <v>25.489000000000001</v>
      </c>
      <c r="AX819" s="4">
        <v>0</v>
      </c>
      <c r="AY819" s="4">
        <v>0</v>
      </c>
      <c r="AZ819" s="4">
        <v>0</v>
      </c>
      <c r="BA819" s="4">
        <v>0</v>
      </c>
      <c r="BB819" s="4">
        <v>0</v>
      </c>
      <c r="BC819" s="4">
        <v>0</v>
      </c>
      <c r="BD819" s="4">
        <v>0</v>
      </c>
      <c r="BE819" s="4">
        <v>0</v>
      </c>
      <c r="BF819" s="4">
        <v>0</v>
      </c>
      <c r="BG819" s="4">
        <v>0</v>
      </c>
      <c r="BH819" s="4">
        <v>0</v>
      </c>
      <c r="BI819" s="4">
        <v>0</v>
      </c>
      <c r="BJ819" s="4">
        <v>0</v>
      </c>
      <c r="BK819" s="4">
        <v>0</v>
      </c>
      <c r="BL819" s="4">
        <v>0</v>
      </c>
      <c r="BM819" s="4">
        <v>0</v>
      </c>
      <c r="BN819" s="4">
        <v>0</v>
      </c>
      <c r="BO819" s="4">
        <v>0</v>
      </c>
      <c r="BP819" s="4">
        <v>0</v>
      </c>
      <c r="BQ819" s="4">
        <v>0</v>
      </c>
      <c r="BR819" s="4">
        <v>0</v>
      </c>
      <c r="BS819" s="4">
        <v>0</v>
      </c>
      <c r="BT819" s="4">
        <v>0</v>
      </c>
      <c r="BU819" s="4">
        <v>0</v>
      </c>
      <c r="BV819" s="4">
        <v>0</v>
      </c>
      <c r="BW819" s="4">
        <v>0</v>
      </c>
      <c r="BX819" s="4">
        <v>0</v>
      </c>
      <c r="BY819" s="4">
        <v>0</v>
      </c>
      <c r="BZ819" s="4">
        <v>0</v>
      </c>
    </row>
    <row r="820" spans="1:78" x14ac:dyDescent="0.15">
      <c r="A820" s="3">
        <v>40644</v>
      </c>
      <c r="B820" s="4">
        <v>1.6</v>
      </c>
      <c r="C820" s="4">
        <v>2.6</v>
      </c>
      <c r="D820" s="4">
        <v>1.6</v>
      </c>
      <c r="E820" s="4">
        <v>1.7649999999999999</v>
      </c>
      <c r="F820" s="4">
        <v>0</v>
      </c>
      <c r="G820" s="4">
        <v>1285.08</v>
      </c>
      <c r="H820" s="4">
        <v>0</v>
      </c>
      <c r="I820" s="4">
        <v>1.99</v>
      </c>
      <c r="J820" s="4">
        <v>2.39</v>
      </c>
      <c r="K820" s="4">
        <v>1.9</v>
      </c>
      <c r="L820" s="4">
        <v>2.29</v>
      </c>
      <c r="M820" s="4">
        <v>0</v>
      </c>
      <c r="N820" s="4">
        <v>94.7</v>
      </c>
      <c r="O820" s="4">
        <v>0</v>
      </c>
      <c r="P820" s="4">
        <v>2.6</v>
      </c>
      <c r="Q820" s="4">
        <v>2.6</v>
      </c>
      <c r="R820" s="4">
        <v>2.56</v>
      </c>
      <c r="S820" s="4">
        <v>2.56</v>
      </c>
      <c r="T820" s="4">
        <v>0</v>
      </c>
      <c r="U820" s="4">
        <v>20.399999999999999</v>
      </c>
      <c r="V820" s="4">
        <v>0</v>
      </c>
      <c r="W820" s="4">
        <v>2.96</v>
      </c>
      <c r="X820" s="4">
        <v>2.9649999999999999</v>
      </c>
      <c r="Y820" s="4">
        <v>2.96</v>
      </c>
      <c r="Z820" s="4">
        <v>2.9649999999999999</v>
      </c>
      <c r="AA820" s="4">
        <v>0</v>
      </c>
      <c r="AB820" s="4">
        <v>6</v>
      </c>
      <c r="AC820" s="4">
        <v>0</v>
      </c>
      <c r="AD820" s="4">
        <v>3.5</v>
      </c>
      <c r="AE820" s="4">
        <v>5.35</v>
      </c>
      <c r="AF820" s="4">
        <v>3.5</v>
      </c>
      <c r="AG820" s="4">
        <v>5.35</v>
      </c>
      <c r="AH820" s="4">
        <v>0</v>
      </c>
      <c r="AI820" s="4">
        <v>1.1000000000000001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3.85</v>
      </c>
      <c r="AS820" s="4">
        <v>5</v>
      </c>
      <c r="AT820" s="4">
        <v>3.85</v>
      </c>
      <c r="AU820" s="4">
        <v>3.9</v>
      </c>
      <c r="AV820" s="4">
        <v>0</v>
      </c>
      <c r="AW820" s="4">
        <v>32</v>
      </c>
      <c r="AX820" s="4">
        <v>0</v>
      </c>
      <c r="AY820" s="4">
        <v>0</v>
      </c>
      <c r="AZ820" s="4">
        <v>0</v>
      </c>
      <c r="BA820" s="4">
        <v>0</v>
      </c>
      <c r="BB820" s="4">
        <v>0</v>
      </c>
      <c r="BC820" s="4">
        <v>0</v>
      </c>
      <c r="BD820" s="4">
        <v>0</v>
      </c>
      <c r="BE820" s="4">
        <v>0</v>
      </c>
      <c r="BF820" s="4">
        <v>4.5</v>
      </c>
      <c r="BG820" s="4">
        <v>4.5</v>
      </c>
      <c r="BH820" s="4">
        <v>4.5</v>
      </c>
      <c r="BI820" s="4">
        <v>4.5</v>
      </c>
      <c r="BJ820" s="4">
        <v>0</v>
      </c>
      <c r="BK820" s="4">
        <v>1</v>
      </c>
      <c r="BL820" s="4">
        <v>0</v>
      </c>
      <c r="BM820" s="4">
        <v>0</v>
      </c>
      <c r="BN820" s="4">
        <v>0</v>
      </c>
      <c r="BO820" s="4">
        <v>0</v>
      </c>
      <c r="BP820" s="4">
        <v>0</v>
      </c>
      <c r="BQ820" s="4">
        <v>0</v>
      </c>
      <c r="BR820" s="4">
        <v>0</v>
      </c>
      <c r="BS820" s="4">
        <v>0</v>
      </c>
      <c r="BT820" s="4">
        <v>0</v>
      </c>
      <c r="BU820" s="4">
        <v>0</v>
      </c>
      <c r="BV820" s="4">
        <v>0</v>
      </c>
      <c r="BW820" s="4">
        <v>0</v>
      </c>
      <c r="BX820" s="4">
        <v>0</v>
      </c>
      <c r="BY820" s="4">
        <v>0</v>
      </c>
      <c r="BZ820" s="4">
        <v>0</v>
      </c>
    </row>
    <row r="821" spans="1:78" x14ac:dyDescent="0.15">
      <c r="A821" s="3">
        <v>40645</v>
      </c>
      <c r="B821" s="4">
        <v>1.7</v>
      </c>
      <c r="C821" s="4">
        <v>2.2999999999999998</v>
      </c>
      <c r="D821" s="4">
        <v>1.66</v>
      </c>
      <c r="E821" s="4">
        <v>2</v>
      </c>
      <c r="F821" s="4">
        <v>0</v>
      </c>
      <c r="G821" s="4">
        <v>1168.42</v>
      </c>
      <c r="H821" s="4">
        <v>0</v>
      </c>
      <c r="I821" s="4">
        <v>2</v>
      </c>
      <c r="J821" s="4">
        <v>3.45</v>
      </c>
      <c r="K821" s="4">
        <v>1.865</v>
      </c>
      <c r="L821" s="4">
        <v>2</v>
      </c>
      <c r="M821" s="4">
        <v>0</v>
      </c>
      <c r="N821" s="4">
        <v>89.01</v>
      </c>
      <c r="O821" s="4">
        <v>0</v>
      </c>
      <c r="P821" s="4">
        <v>2.5</v>
      </c>
      <c r="Q821" s="4">
        <v>2.5767000000000002</v>
      </c>
      <c r="R821" s="4">
        <v>2.5</v>
      </c>
      <c r="S821" s="4">
        <v>2.5767000000000002</v>
      </c>
      <c r="T821" s="4">
        <v>0</v>
      </c>
      <c r="U821" s="4">
        <v>41.9</v>
      </c>
      <c r="V821" s="4">
        <v>0</v>
      </c>
      <c r="W821" s="4">
        <v>2.7</v>
      </c>
      <c r="X821" s="4">
        <v>2.7</v>
      </c>
      <c r="Y821" s="4">
        <v>2.7</v>
      </c>
      <c r="Z821" s="4">
        <v>2.7</v>
      </c>
      <c r="AA821" s="4">
        <v>0</v>
      </c>
      <c r="AB821" s="4">
        <v>0.1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5</v>
      </c>
      <c r="AS821" s="4">
        <v>6.05</v>
      </c>
      <c r="AT821" s="4">
        <v>4.3</v>
      </c>
      <c r="AU821" s="4">
        <v>6.05</v>
      </c>
      <c r="AV821" s="4">
        <v>0</v>
      </c>
      <c r="AW821" s="4">
        <v>5.9</v>
      </c>
      <c r="AX821" s="4">
        <v>0</v>
      </c>
      <c r="AY821" s="4">
        <v>0</v>
      </c>
      <c r="AZ821" s="4">
        <v>0</v>
      </c>
      <c r="BA821" s="4">
        <v>0</v>
      </c>
      <c r="BB821" s="4">
        <v>0</v>
      </c>
      <c r="BC821" s="4">
        <v>0</v>
      </c>
      <c r="BD821" s="4">
        <v>0</v>
      </c>
      <c r="BE821" s="4">
        <v>0</v>
      </c>
      <c r="BF821" s="4">
        <v>4.45</v>
      </c>
      <c r="BG821" s="4">
        <v>4.45</v>
      </c>
      <c r="BH821" s="4">
        <v>4.45</v>
      </c>
      <c r="BI821" s="4">
        <v>4.45</v>
      </c>
      <c r="BJ821" s="4">
        <v>0</v>
      </c>
      <c r="BK821" s="4">
        <v>1.5</v>
      </c>
      <c r="BL821" s="4">
        <v>0</v>
      </c>
      <c r="BM821" s="4">
        <v>0</v>
      </c>
      <c r="BN821" s="4">
        <v>0</v>
      </c>
      <c r="BO821" s="4">
        <v>0</v>
      </c>
      <c r="BP821" s="4">
        <v>0</v>
      </c>
      <c r="BQ821" s="4">
        <v>0</v>
      </c>
      <c r="BR821" s="4">
        <v>0</v>
      </c>
      <c r="BS821" s="4">
        <v>0</v>
      </c>
      <c r="BT821" s="4">
        <v>0</v>
      </c>
      <c r="BU821" s="4">
        <v>0</v>
      </c>
      <c r="BV821" s="4">
        <v>0</v>
      </c>
      <c r="BW821" s="4">
        <v>0</v>
      </c>
      <c r="BX821" s="4">
        <v>0</v>
      </c>
      <c r="BY821" s="4">
        <v>0</v>
      </c>
      <c r="BZ821" s="4">
        <v>0</v>
      </c>
    </row>
    <row r="822" spans="1:78" x14ac:dyDescent="0.15">
      <c r="A822" s="3">
        <v>40646</v>
      </c>
      <c r="B822" s="4">
        <v>1.76</v>
      </c>
      <c r="C822" s="4">
        <v>2</v>
      </c>
      <c r="D822" s="4">
        <v>1.65</v>
      </c>
      <c r="E822" s="4">
        <v>1.7361</v>
      </c>
      <c r="F822" s="4">
        <v>0</v>
      </c>
      <c r="G822" s="4">
        <v>1159.3699999999999</v>
      </c>
      <c r="H822" s="4">
        <v>0</v>
      </c>
      <c r="I822" s="4">
        <v>2</v>
      </c>
      <c r="J822" s="4">
        <v>3.2</v>
      </c>
      <c r="K822" s="4">
        <v>1.8959999999999999</v>
      </c>
      <c r="L822" s="4">
        <v>1.96</v>
      </c>
      <c r="M822" s="4">
        <v>0</v>
      </c>
      <c r="N822" s="4">
        <v>109.05</v>
      </c>
      <c r="O822" s="4">
        <v>0</v>
      </c>
      <c r="P822" s="4">
        <v>2.52</v>
      </c>
      <c r="Q822" s="4">
        <v>2.7766999999999999</v>
      </c>
      <c r="R822" s="4">
        <v>2.4900000000000002</v>
      </c>
      <c r="S822" s="4">
        <v>2.7766999999999999</v>
      </c>
      <c r="T822" s="4">
        <v>0</v>
      </c>
      <c r="U822" s="4">
        <v>11</v>
      </c>
      <c r="V822" s="4">
        <v>0</v>
      </c>
      <c r="W822" s="4">
        <v>2.7</v>
      </c>
      <c r="X822" s="4">
        <v>2.7</v>
      </c>
      <c r="Y822" s="4">
        <v>2.7</v>
      </c>
      <c r="Z822" s="4">
        <v>2.7</v>
      </c>
      <c r="AA822" s="4">
        <v>0</v>
      </c>
      <c r="AB822" s="4">
        <v>0.1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3.55</v>
      </c>
      <c r="AL822" s="4">
        <v>5.48</v>
      </c>
      <c r="AM822" s="4">
        <v>3.55</v>
      </c>
      <c r="AN822" s="4">
        <v>5.48</v>
      </c>
      <c r="AO822" s="4">
        <v>0</v>
      </c>
      <c r="AP822" s="4">
        <v>2.6</v>
      </c>
      <c r="AQ822" s="4">
        <v>0</v>
      </c>
      <c r="AR822" s="4">
        <v>3.86</v>
      </c>
      <c r="AS822" s="4">
        <v>5.6</v>
      </c>
      <c r="AT822" s="4">
        <v>3.86</v>
      </c>
      <c r="AU822" s="4">
        <v>4.8499999999999996</v>
      </c>
      <c r="AV822" s="4">
        <v>0</v>
      </c>
      <c r="AW822" s="4">
        <v>6</v>
      </c>
      <c r="AX822" s="4">
        <v>0</v>
      </c>
      <c r="AY822" s="4">
        <v>0</v>
      </c>
      <c r="AZ822" s="4">
        <v>0</v>
      </c>
      <c r="BA822" s="4">
        <v>0</v>
      </c>
      <c r="BB822" s="4">
        <v>0</v>
      </c>
      <c r="BC822" s="4">
        <v>0</v>
      </c>
      <c r="BD822" s="4">
        <v>0</v>
      </c>
      <c r="BE822" s="4">
        <v>0</v>
      </c>
      <c r="BF822" s="4">
        <v>0</v>
      </c>
      <c r="BG822" s="4">
        <v>0</v>
      </c>
      <c r="BH822" s="4">
        <v>0</v>
      </c>
      <c r="BI822" s="4">
        <v>0</v>
      </c>
      <c r="BJ822" s="4">
        <v>0</v>
      </c>
      <c r="BK822" s="4">
        <v>0</v>
      </c>
      <c r="BL822" s="4">
        <v>0</v>
      </c>
      <c r="BM822" s="4">
        <v>0</v>
      </c>
      <c r="BN822" s="4">
        <v>0</v>
      </c>
      <c r="BO822" s="4">
        <v>0</v>
      </c>
      <c r="BP822" s="4">
        <v>0</v>
      </c>
      <c r="BQ822" s="4">
        <v>0</v>
      </c>
      <c r="BR822" s="4">
        <v>0</v>
      </c>
      <c r="BS822" s="4">
        <v>0</v>
      </c>
      <c r="BT822" s="4">
        <v>0</v>
      </c>
      <c r="BU822" s="4">
        <v>0</v>
      </c>
      <c r="BV822" s="4">
        <v>0</v>
      </c>
      <c r="BW822" s="4">
        <v>0</v>
      </c>
      <c r="BX822" s="4">
        <v>0</v>
      </c>
      <c r="BY822" s="4">
        <v>0</v>
      </c>
      <c r="BZ822" s="4">
        <v>0</v>
      </c>
    </row>
    <row r="823" spans="1:78" x14ac:dyDescent="0.15">
      <c r="A823" s="3">
        <v>40647</v>
      </c>
      <c r="B823" s="4">
        <v>1.7</v>
      </c>
      <c r="C823" s="4">
        <v>1.94</v>
      </c>
      <c r="D823" s="4">
        <v>1.67</v>
      </c>
      <c r="E823" s="4">
        <v>1.75</v>
      </c>
      <c r="F823" s="4">
        <v>0</v>
      </c>
      <c r="G823" s="4">
        <v>1343.04</v>
      </c>
      <c r="H823" s="4">
        <v>0</v>
      </c>
      <c r="I823" s="4">
        <v>2</v>
      </c>
      <c r="J823" s="4">
        <v>3.88</v>
      </c>
      <c r="K823" s="4">
        <v>2</v>
      </c>
      <c r="L823" s="4">
        <v>2.41</v>
      </c>
      <c r="M823" s="4">
        <v>0</v>
      </c>
      <c r="N823" s="4">
        <v>33.200000000000003</v>
      </c>
      <c r="O823" s="4">
        <v>0</v>
      </c>
      <c r="P823" s="4">
        <v>2.5099999999999998</v>
      </c>
      <c r="Q823" s="4">
        <v>2.85</v>
      </c>
      <c r="R823" s="4">
        <v>2.48</v>
      </c>
      <c r="S823" s="4">
        <v>2.5</v>
      </c>
      <c r="T823" s="4">
        <v>0</v>
      </c>
      <c r="U823" s="4">
        <v>13.045</v>
      </c>
      <c r="V823" s="4">
        <v>0</v>
      </c>
      <c r="W823" s="4">
        <v>2.63</v>
      </c>
      <c r="X823" s="4">
        <v>2.63</v>
      </c>
      <c r="Y823" s="4">
        <v>2.59</v>
      </c>
      <c r="Z823" s="4">
        <v>2.59</v>
      </c>
      <c r="AA823" s="4">
        <v>0</v>
      </c>
      <c r="AB823" s="4">
        <v>24.1</v>
      </c>
      <c r="AC823" s="4">
        <v>0</v>
      </c>
      <c r="AD823" s="4">
        <v>3.5</v>
      </c>
      <c r="AE823" s="4">
        <v>4</v>
      </c>
      <c r="AF823" s="4">
        <v>3.5</v>
      </c>
      <c r="AG823" s="4">
        <v>3.5</v>
      </c>
      <c r="AH823" s="4">
        <v>0</v>
      </c>
      <c r="AI823" s="4">
        <v>3.45</v>
      </c>
      <c r="AJ823" s="4">
        <v>0</v>
      </c>
      <c r="AK823" s="4">
        <v>6.5</v>
      </c>
      <c r="AL823" s="4">
        <v>6.5</v>
      </c>
      <c r="AM823" s="4">
        <v>6.5</v>
      </c>
      <c r="AN823" s="4">
        <v>6.5</v>
      </c>
      <c r="AO823" s="4">
        <v>0</v>
      </c>
      <c r="AP823" s="4">
        <v>2</v>
      </c>
      <c r="AQ823" s="4">
        <v>0</v>
      </c>
      <c r="AR823" s="4">
        <v>3.93</v>
      </c>
      <c r="AS823" s="4">
        <v>5.2</v>
      </c>
      <c r="AT823" s="4">
        <v>3.68</v>
      </c>
      <c r="AU823" s="4">
        <v>3.68</v>
      </c>
      <c r="AV823" s="4">
        <v>0</v>
      </c>
      <c r="AW823" s="4">
        <v>12.4</v>
      </c>
      <c r="AX823" s="4">
        <v>0</v>
      </c>
      <c r="AY823" s="4">
        <v>0</v>
      </c>
      <c r="AZ823" s="4">
        <v>0</v>
      </c>
      <c r="BA823" s="4">
        <v>0</v>
      </c>
      <c r="BB823" s="4">
        <v>0</v>
      </c>
      <c r="BC823" s="4">
        <v>0</v>
      </c>
      <c r="BD823" s="4">
        <v>0</v>
      </c>
      <c r="BE823" s="4">
        <v>0</v>
      </c>
      <c r="BF823" s="4">
        <v>0</v>
      </c>
      <c r="BG823" s="4">
        <v>0</v>
      </c>
      <c r="BH823" s="4">
        <v>0</v>
      </c>
      <c r="BI823" s="4">
        <v>0</v>
      </c>
      <c r="BJ823" s="4">
        <v>0</v>
      </c>
      <c r="BK823" s="4">
        <v>0</v>
      </c>
      <c r="BL823" s="4">
        <v>0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4">
        <v>0</v>
      </c>
      <c r="BS823" s="4">
        <v>0</v>
      </c>
      <c r="BT823" s="4">
        <v>0</v>
      </c>
      <c r="BU823" s="4">
        <v>0</v>
      </c>
      <c r="BV823" s="4">
        <v>0</v>
      </c>
      <c r="BW823" s="4">
        <v>0</v>
      </c>
      <c r="BX823" s="4">
        <v>0</v>
      </c>
      <c r="BY823" s="4">
        <v>0</v>
      </c>
      <c r="BZ823" s="4">
        <v>0</v>
      </c>
    </row>
    <row r="824" spans="1:78" x14ac:dyDescent="0.15">
      <c r="A824" s="3">
        <v>40648</v>
      </c>
      <c r="B824" s="4">
        <v>1.76</v>
      </c>
      <c r="C824" s="4">
        <v>2</v>
      </c>
      <c r="D824" s="4">
        <v>1.64</v>
      </c>
      <c r="E824" s="4">
        <v>1.72</v>
      </c>
      <c r="F824" s="4">
        <v>0</v>
      </c>
      <c r="G824" s="4">
        <v>994.37</v>
      </c>
      <c r="H824" s="4">
        <v>0</v>
      </c>
      <c r="I824" s="4">
        <v>2.78</v>
      </c>
      <c r="J824" s="4">
        <v>3.5</v>
      </c>
      <c r="K824" s="4">
        <v>2.2999999999999998</v>
      </c>
      <c r="L824" s="4">
        <v>2.87</v>
      </c>
      <c r="M824" s="4">
        <v>0</v>
      </c>
      <c r="N824" s="4">
        <v>38.424999999999997</v>
      </c>
      <c r="O824" s="4">
        <v>0</v>
      </c>
      <c r="P824" s="4">
        <v>2.6</v>
      </c>
      <c r="Q824" s="4">
        <v>2.69</v>
      </c>
      <c r="R824" s="4">
        <v>2.6</v>
      </c>
      <c r="S824" s="4">
        <v>2.69</v>
      </c>
      <c r="T824" s="4">
        <v>0</v>
      </c>
      <c r="U824" s="4">
        <v>7.8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3.45</v>
      </c>
      <c r="AE824" s="4">
        <v>3.45</v>
      </c>
      <c r="AF824" s="4">
        <v>3.45</v>
      </c>
      <c r="AG824" s="4">
        <v>3.45</v>
      </c>
      <c r="AH824" s="4">
        <v>0</v>
      </c>
      <c r="AI824" s="4">
        <v>0.15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3.8</v>
      </c>
      <c r="AS824" s="4">
        <v>4.7</v>
      </c>
      <c r="AT824" s="4">
        <v>3.8</v>
      </c>
      <c r="AU824" s="4">
        <v>4.7</v>
      </c>
      <c r="AV824" s="4">
        <v>0</v>
      </c>
      <c r="AW824" s="4">
        <v>4.5999999999999996</v>
      </c>
      <c r="AX824" s="4">
        <v>0</v>
      </c>
      <c r="AY824" s="4">
        <v>0</v>
      </c>
      <c r="AZ824" s="4">
        <v>0</v>
      </c>
      <c r="BA824" s="4">
        <v>0</v>
      </c>
      <c r="BB824" s="4">
        <v>0</v>
      </c>
      <c r="BC824" s="4">
        <v>0</v>
      </c>
      <c r="BD824" s="4">
        <v>0</v>
      </c>
      <c r="BE824" s="4">
        <v>0</v>
      </c>
      <c r="BF824" s="4">
        <v>0</v>
      </c>
      <c r="BG824" s="4">
        <v>0</v>
      </c>
      <c r="BH824" s="4">
        <v>0</v>
      </c>
      <c r="BI824" s="4">
        <v>0</v>
      </c>
      <c r="BJ824" s="4">
        <v>0</v>
      </c>
      <c r="BK824" s="4">
        <v>0</v>
      </c>
      <c r="BL824" s="4">
        <v>0</v>
      </c>
      <c r="BM824" s="4">
        <v>0</v>
      </c>
      <c r="BN824" s="4">
        <v>0</v>
      </c>
      <c r="BO824" s="4">
        <v>0</v>
      </c>
      <c r="BP824" s="4">
        <v>0</v>
      </c>
      <c r="BQ824" s="4">
        <v>0</v>
      </c>
      <c r="BR824" s="4">
        <v>0</v>
      </c>
      <c r="BS824" s="4">
        <v>0</v>
      </c>
      <c r="BT824" s="4">
        <v>0</v>
      </c>
      <c r="BU824" s="4">
        <v>0</v>
      </c>
      <c r="BV824" s="4">
        <v>0</v>
      </c>
      <c r="BW824" s="4">
        <v>0</v>
      </c>
      <c r="BX824" s="4">
        <v>0</v>
      </c>
      <c r="BY824" s="4">
        <v>0</v>
      </c>
      <c r="BZ824" s="4">
        <v>0</v>
      </c>
    </row>
    <row r="825" spans="1:78" x14ac:dyDescent="0.15">
      <c r="A825" s="3">
        <v>40651</v>
      </c>
      <c r="B825" s="4">
        <v>1.72</v>
      </c>
      <c r="C825" s="4">
        <v>2</v>
      </c>
      <c r="D825" s="4">
        <v>1.7</v>
      </c>
      <c r="E825" s="4">
        <v>1.77</v>
      </c>
      <c r="F825" s="4">
        <v>0</v>
      </c>
      <c r="G825" s="4">
        <v>1114.8399999999999</v>
      </c>
      <c r="H825" s="4">
        <v>0</v>
      </c>
      <c r="I825" s="4">
        <v>2.7</v>
      </c>
      <c r="J825" s="4">
        <v>3.1</v>
      </c>
      <c r="K825" s="4">
        <v>2.02</v>
      </c>
      <c r="L825" s="4">
        <v>2.69</v>
      </c>
      <c r="M825" s="4">
        <v>0</v>
      </c>
      <c r="N825" s="4">
        <v>163.19999999999999</v>
      </c>
      <c r="O825" s="4">
        <v>0</v>
      </c>
      <c r="P825" s="4">
        <v>2.85</v>
      </c>
      <c r="Q825" s="4">
        <v>2.85</v>
      </c>
      <c r="R825" s="4">
        <v>2.5</v>
      </c>
      <c r="S825" s="4">
        <v>2.5</v>
      </c>
      <c r="T825" s="4">
        <v>0</v>
      </c>
      <c r="U825" s="4">
        <v>14.09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4">
        <v>0</v>
      </c>
      <c r="AR825" s="4">
        <v>3.91</v>
      </c>
      <c r="AS825" s="4">
        <v>5.2</v>
      </c>
      <c r="AT825" s="4">
        <v>3.75</v>
      </c>
      <c r="AU825" s="4">
        <v>3.75</v>
      </c>
      <c r="AV825" s="4">
        <v>0</v>
      </c>
      <c r="AW825" s="4">
        <v>11.75</v>
      </c>
      <c r="AX825" s="4">
        <v>0</v>
      </c>
      <c r="AY825" s="4">
        <v>4</v>
      </c>
      <c r="AZ825" s="4">
        <v>4</v>
      </c>
      <c r="BA825" s="4">
        <v>4</v>
      </c>
      <c r="BB825" s="4">
        <v>4</v>
      </c>
      <c r="BC825" s="4">
        <v>0</v>
      </c>
      <c r="BD825" s="4">
        <v>3</v>
      </c>
      <c r="BE825" s="4">
        <v>0</v>
      </c>
      <c r="BF825" s="4">
        <v>0</v>
      </c>
      <c r="BG825" s="4">
        <v>0</v>
      </c>
      <c r="BH825" s="4">
        <v>0</v>
      </c>
      <c r="BI825" s="4">
        <v>0</v>
      </c>
      <c r="BJ825" s="4">
        <v>0</v>
      </c>
      <c r="BK825" s="4">
        <v>0</v>
      </c>
      <c r="BL825" s="4">
        <v>0</v>
      </c>
      <c r="BM825" s="4">
        <v>0</v>
      </c>
      <c r="BN825" s="4">
        <v>0</v>
      </c>
      <c r="BO825" s="4">
        <v>0</v>
      </c>
      <c r="BP825" s="4">
        <v>0</v>
      </c>
      <c r="BQ825" s="4">
        <v>0</v>
      </c>
      <c r="BR825" s="4">
        <v>0</v>
      </c>
      <c r="BS825" s="4">
        <v>0</v>
      </c>
      <c r="BT825" s="4">
        <v>0</v>
      </c>
      <c r="BU825" s="4">
        <v>0</v>
      </c>
      <c r="BV825" s="4">
        <v>0</v>
      </c>
      <c r="BW825" s="4">
        <v>0</v>
      </c>
      <c r="BX825" s="4">
        <v>0</v>
      </c>
      <c r="BY825" s="4">
        <v>0</v>
      </c>
      <c r="BZ825" s="4">
        <v>0</v>
      </c>
    </row>
    <row r="826" spans="1:78" x14ac:dyDescent="0.15">
      <c r="A826" s="3">
        <v>40652</v>
      </c>
      <c r="B826" s="4">
        <v>1.78</v>
      </c>
      <c r="C826" s="4">
        <v>1.9650000000000001</v>
      </c>
      <c r="D826" s="4">
        <v>1.67</v>
      </c>
      <c r="E826" s="4">
        <v>1.76</v>
      </c>
      <c r="F826" s="4">
        <v>0</v>
      </c>
      <c r="G826" s="4">
        <v>1204.3900000000001</v>
      </c>
      <c r="H826" s="4">
        <v>0</v>
      </c>
      <c r="I826" s="4">
        <v>2.96</v>
      </c>
      <c r="J826" s="4">
        <v>4.5</v>
      </c>
      <c r="K826" s="4">
        <v>2.2000000000000002</v>
      </c>
      <c r="L826" s="4">
        <v>2.95</v>
      </c>
      <c r="M826" s="4">
        <v>0</v>
      </c>
      <c r="N826" s="4">
        <v>111.05</v>
      </c>
      <c r="O826" s="4">
        <v>0</v>
      </c>
      <c r="P826" s="4">
        <v>3.61</v>
      </c>
      <c r="Q826" s="4">
        <v>3.61</v>
      </c>
      <c r="R826" s="4">
        <v>3.61</v>
      </c>
      <c r="S826" s="4">
        <v>3.61</v>
      </c>
      <c r="T826" s="4">
        <v>0</v>
      </c>
      <c r="U826" s="4">
        <v>0.3</v>
      </c>
      <c r="V826" s="4">
        <v>0</v>
      </c>
      <c r="W826" s="4">
        <v>3</v>
      </c>
      <c r="X826" s="4">
        <v>3</v>
      </c>
      <c r="Y826" s="4">
        <v>3</v>
      </c>
      <c r="Z826" s="4">
        <v>3</v>
      </c>
      <c r="AA826" s="4">
        <v>0</v>
      </c>
      <c r="AB826" s="4">
        <v>1.9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4">
        <v>0</v>
      </c>
      <c r="AR826" s="4">
        <v>4.8</v>
      </c>
      <c r="AS826" s="4">
        <v>4.8</v>
      </c>
      <c r="AT826" s="4">
        <v>4.8</v>
      </c>
      <c r="AU826" s="4">
        <v>4.8</v>
      </c>
      <c r="AV826" s="4">
        <v>0</v>
      </c>
      <c r="AW826" s="4">
        <v>3</v>
      </c>
      <c r="AX826" s="4">
        <v>0</v>
      </c>
      <c r="AY826" s="4">
        <v>0</v>
      </c>
      <c r="AZ826" s="4">
        <v>0</v>
      </c>
      <c r="BA826" s="4">
        <v>0</v>
      </c>
      <c r="BB826" s="4">
        <v>0</v>
      </c>
      <c r="BC826" s="4">
        <v>0</v>
      </c>
      <c r="BD826" s="4">
        <v>0</v>
      </c>
      <c r="BE826" s="4">
        <v>0</v>
      </c>
      <c r="BF826" s="4">
        <v>0</v>
      </c>
      <c r="BG826" s="4">
        <v>0</v>
      </c>
      <c r="BH826" s="4">
        <v>0</v>
      </c>
      <c r="BI826" s="4">
        <v>0</v>
      </c>
      <c r="BJ826" s="4">
        <v>0</v>
      </c>
      <c r="BK826" s="4">
        <v>0</v>
      </c>
      <c r="BL826" s="4">
        <v>0</v>
      </c>
      <c r="BM826" s="4">
        <v>0</v>
      </c>
      <c r="BN826" s="4">
        <v>0</v>
      </c>
      <c r="BO826" s="4">
        <v>0</v>
      </c>
      <c r="BP826" s="4">
        <v>0</v>
      </c>
      <c r="BQ826" s="4">
        <v>0</v>
      </c>
      <c r="BR826" s="4">
        <v>0</v>
      </c>
      <c r="BS826" s="4">
        <v>0</v>
      </c>
      <c r="BT826" s="4">
        <v>0</v>
      </c>
      <c r="BU826" s="4">
        <v>0</v>
      </c>
      <c r="BV826" s="4">
        <v>0</v>
      </c>
      <c r="BW826" s="4">
        <v>0</v>
      </c>
      <c r="BX826" s="4">
        <v>0</v>
      </c>
      <c r="BY826" s="4">
        <v>0</v>
      </c>
      <c r="BZ826" s="4">
        <v>0</v>
      </c>
    </row>
    <row r="827" spans="1:78" x14ac:dyDescent="0.15">
      <c r="A827" s="3">
        <v>40653</v>
      </c>
      <c r="B827" s="4">
        <v>1.75</v>
      </c>
      <c r="C827" s="4">
        <v>3.6</v>
      </c>
      <c r="D827" s="4">
        <v>1.67</v>
      </c>
      <c r="E827" s="4">
        <v>3.6</v>
      </c>
      <c r="F827" s="4">
        <v>0</v>
      </c>
      <c r="G827" s="4">
        <v>1574.39</v>
      </c>
      <c r="H827" s="4">
        <v>0</v>
      </c>
      <c r="I827" s="4">
        <v>2.5</v>
      </c>
      <c r="J827" s="4">
        <v>3.4</v>
      </c>
      <c r="K827" s="4">
        <v>2.1</v>
      </c>
      <c r="L827" s="4">
        <v>3.3</v>
      </c>
      <c r="M827" s="4">
        <v>0</v>
      </c>
      <c r="N827" s="4">
        <v>125.9</v>
      </c>
      <c r="O827" s="4">
        <v>0</v>
      </c>
      <c r="P827" s="4">
        <v>3.6</v>
      </c>
      <c r="Q827" s="4">
        <v>3.6</v>
      </c>
      <c r="R827" s="4">
        <v>3.15</v>
      </c>
      <c r="S827" s="4">
        <v>3.15</v>
      </c>
      <c r="T827" s="4">
        <v>0</v>
      </c>
      <c r="U827" s="4">
        <v>11.7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4.0999999999999996</v>
      </c>
      <c r="AE827" s="4">
        <v>4.2</v>
      </c>
      <c r="AF827" s="4">
        <v>3.8</v>
      </c>
      <c r="AG827" s="4">
        <v>4.2</v>
      </c>
      <c r="AH827" s="4">
        <v>0</v>
      </c>
      <c r="AI827" s="4">
        <v>2.0499999999999998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>
        <v>0</v>
      </c>
      <c r="AU827" s="4">
        <v>0</v>
      </c>
      <c r="AV827" s="4">
        <v>0</v>
      </c>
      <c r="AW827" s="4">
        <v>0</v>
      </c>
      <c r="AX827" s="4">
        <v>0</v>
      </c>
      <c r="AY827" s="4">
        <v>0</v>
      </c>
      <c r="AZ827" s="4">
        <v>0</v>
      </c>
      <c r="BA827" s="4">
        <v>0</v>
      </c>
      <c r="BB827" s="4">
        <v>0</v>
      </c>
      <c r="BC827" s="4">
        <v>0</v>
      </c>
      <c r="BD827" s="4">
        <v>0</v>
      </c>
      <c r="BE827" s="4">
        <v>0</v>
      </c>
      <c r="BF827" s="4">
        <v>4.5</v>
      </c>
      <c r="BG827" s="4">
        <v>4.5</v>
      </c>
      <c r="BH827" s="4">
        <v>4.5</v>
      </c>
      <c r="BI827" s="4">
        <v>4.5</v>
      </c>
      <c r="BJ827" s="4">
        <v>0</v>
      </c>
      <c r="BK827" s="4">
        <v>0.6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0</v>
      </c>
      <c r="BR827" s="4">
        <v>0</v>
      </c>
      <c r="BS827" s="4">
        <v>0</v>
      </c>
      <c r="BT827" s="4">
        <v>0</v>
      </c>
      <c r="BU827" s="4">
        <v>0</v>
      </c>
      <c r="BV827" s="4">
        <v>0</v>
      </c>
      <c r="BW827" s="4">
        <v>0</v>
      </c>
      <c r="BX827" s="4">
        <v>0</v>
      </c>
      <c r="BY827" s="4">
        <v>0</v>
      </c>
      <c r="BZ827" s="4">
        <v>0</v>
      </c>
    </row>
    <row r="828" spans="1:78" x14ac:dyDescent="0.15">
      <c r="A828" s="3">
        <v>40654</v>
      </c>
      <c r="B828" s="4">
        <v>4</v>
      </c>
      <c r="C828" s="4">
        <v>4</v>
      </c>
      <c r="D828" s="4">
        <v>3.4</v>
      </c>
      <c r="E828" s="4">
        <v>3.55</v>
      </c>
      <c r="F828" s="4">
        <v>0</v>
      </c>
      <c r="G828" s="4">
        <v>1114.5</v>
      </c>
      <c r="H828" s="4">
        <v>0</v>
      </c>
      <c r="I828" s="4">
        <v>3.9</v>
      </c>
      <c r="J828" s="4">
        <v>4.4275000000000002</v>
      </c>
      <c r="K828" s="4">
        <v>3.6</v>
      </c>
      <c r="L828" s="4">
        <v>3.6</v>
      </c>
      <c r="M828" s="4">
        <v>0</v>
      </c>
      <c r="N828" s="4">
        <v>219.69</v>
      </c>
      <c r="O828" s="4">
        <v>0</v>
      </c>
      <c r="P828" s="4">
        <v>4</v>
      </c>
      <c r="Q828" s="4">
        <v>4</v>
      </c>
      <c r="R828" s="4">
        <v>4</v>
      </c>
      <c r="S828" s="4">
        <v>4</v>
      </c>
      <c r="T828" s="4">
        <v>0</v>
      </c>
      <c r="U828" s="4">
        <v>1.5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4.3499999999999996</v>
      </c>
      <c r="AE828" s="4">
        <v>4.3499999999999996</v>
      </c>
      <c r="AF828" s="4">
        <v>3</v>
      </c>
      <c r="AG828" s="4">
        <v>4</v>
      </c>
      <c r="AH828" s="4">
        <v>0</v>
      </c>
      <c r="AI828" s="4">
        <v>12.85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4">
        <v>0</v>
      </c>
      <c r="AR828" s="4">
        <v>4</v>
      </c>
      <c r="AS828" s="4">
        <v>5.8449</v>
      </c>
      <c r="AT828" s="4">
        <v>3.7</v>
      </c>
      <c r="AU828" s="4">
        <v>5.8449</v>
      </c>
      <c r="AV828" s="4">
        <v>0</v>
      </c>
      <c r="AW828" s="4">
        <v>15.6</v>
      </c>
      <c r="AX828" s="4">
        <v>0</v>
      </c>
      <c r="AY828" s="4">
        <v>0</v>
      </c>
      <c r="AZ828" s="4">
        <v>0</v>
      </c>
      <c r="BA828" s="4">
        <v>0</v>
      </c>
      <c r="BB828" s="4">
        <v>0</v>
      </c>
      <c r="BC828" s="4">
        <v>0</v>
      </c>
      <c r="BD828" s="4">
        <v>0</v>
      </c>
      <c r="BE828" s="4">
        <v>0</v>
      </c>
      <c r="BF828" s="4">
        <v>0</v>
      </c>
      <c r="BG828" s="4">
        <v>0</v>
      </c>
      <c r="BH828" s="4">
        <v>0</v>
      </c>
      <c r="BI828" s="4">
        <v>0</v>
      </c>
      <c r="BJ828" s="4">
        <v>0</v>
      </c>
      <c r="BK828" s="4">
        <v>0</v>
      </c>
      <c r="BL828" s="4">
        <v>0</v>
      </c>
      <c r="BM828" s="4">
        <v>0</v>
      </c>
      <c r="BN828" s="4">
        <v>0</v>
      </c>
      <c r="BO828" s="4">
        <v>0</v>
      </c>
      <c r="BP828" s="4">
        <v>0</v>
      </c>
      <c r="BQ828" s="4">
        <v>0</v>
      </c>
      <c r="BR828" s="4">
        <v>0</v>
      </c>
      <c r="BS828" s="4">
        <v>0</v>
      </c>
      <c r="BT828" s="4">
        <v>4.95</v>
      </c>
      <c r="BU828" s="4">
        <v>4.95</v>
      </c>
      <c r="BV828" s="4">
        <v>4.95</v>
      </c>
      <c r="BW828" s="4">
        <v>4.95</v>
      </c>
      <c r="BX828" s="4">
        <v>0</v>
      </c>
      <c r="BY828" s="4">
        <v>1</v>
      </c>
      <c r="BZ828" s="4">
        <v>0</v>
      </c>
    </row>
    <row r="829" spans="1:78" x14ac:dyDescent="0.15">
      <c r="A829" s="3">
        <v>40655</v>
      </c>
      <c r="B829" s="4">
        <v>2.85</v>
      </c>
      <c r="C829" s="4">
        <v>4</v>
      </c>
      <c r="D829" s="4">
        <v>2.85</v>
      </c>
      <c r="E829" s="4">
        <v>3.05</v>
      </c>
      <c r="F829" s="4">
        <v>0</v>
      </c>
      <c r="G829" s="4">
        <v>810.38</v>
      </c>
      <c r="H829" s="4">
        <v>0</v>
      </c>
      <c r="I829" s="4">
        <v>3.29</v>
      </c>
      <c r="J829" s="4">
        <v>4</v>
      </c>
      <c r="K829" s="4">
        <v>3.09</v>
      </c>
      <c r="L829" s="4">
        <v>3.09</v>
      </c>
      <c r="M829" s="4">
        <v>0</v>
      </c>
      <c r="N829" s="4">
        <v>93.064999999999998</v>
      </c>
      <c r="O829" s="4">
        <v>0</v>
      </c>
      <c r="P829" s="4">
        <v>4.2</v>
      </c>
      <c r="Q829" s="4">
        <v>4.2</v>
      </c>
      <c r="R829" s="4">
        <v>3.16</v>
      </c>
      <c r="S829" s="4">
        <v>3.16</v>
      </c>
      <c r="T829" s="4">
        <v>0</v>
      </c>
      <c r="U829" s="4">
        <v>11</v>
      </c>
      <c r="V829" s="4">
        <v>0</v>
      </c>
      <c r="W829" s="4">
        <v>4.03</v>
      </c>
      <c r="X829" s="4">
        <v>4.03</v>
      </c>
      <c r="Y829" s="4">
        <v>4.03</v>
      </c>
      <c r="Z829" s="4">
        <v>4.03</v>
      </c>
      <c r="AA829" s="4">
        <v>0</v>
      </c>
      <c r="AB829" s="4">
        <v>1</v>
      </c>
      <c r="AC829" s="4">
        <v>0</v>
      </c>
      <c r="AD829" s="4">
        <v>4.4400000000000004</v>
      </c>
      <c r="AE829" s="4">
        <v>4.5</v>
      </c>
      <c r="AF829" s="4">
        <v>4.4000000000000004</v>
      </c>
      <c r="AG829" s="4">
        <v>4.5</v>
      </c>
      <c r="AH829" s="4">
        <v>0</v>
      </c>
      <c r="AI829" s="4">
        <v>16</v>
      </c>
      <c r="AJ829" s="4">
        <v>0</v>
      </c>
      <c r="AK829" s="4">
        <v>4.5999999999999996</v>
      </c>
      <c r="AL829" s="4">
        <v>4.5999999999999996</v>
      </c>
      <c r="AM829" s="4">
        <v>4.5999999999999996</v>
      </c>
      <c r="AN829" s="4">
        <v>4.5999999999999996</v>
      </c>
      <c r="AO829" s="4">
        <v>0</v>
      </c>
      <c r="AP829" s="4">
        <v>1</v>
      </c>
      <c r="AQ829" s="4">
        <v>0</v>
      </c>
      <c r="AR829" s="4">
        <v>4.3771000000000004</v>
      </c>
      <c r="AS829" s="4">
        <v>4.3771000000000004</v>
      </c>
      <c r="AT829" s="4">
        <v>4.3771000000000004</v>
      </c>
      <c r="AU829" s="4">
        <v>4.3771000000000004</v>
      </c>
      <c r="AV829" s="4">
        <v>0</v>
      </c>
      <c r="AW829" s="4">
        <v>0.3</v>
      </c>
      <c r="AX829" s="4">
        <v>0</v>
      </c>
      <c r="AY829" s="4">
        <v>0</v>
      </c>
      <c r="AZ829" s="4">
        <v>0</v>
      </c>
      <c r="BA829" s="4">
        <v>0</v>
      </c>
      <c r="BB829" s="4">
        <v>0</v>
      </c>
      <c r="BC829" s="4">
        <v>0</v>
      </c>
      <c r="BD829" s="4">
        <v>0</v>
      </c>
      <c r="BE829" s="4">
        <v>0</v>
      </c>
      <c r="BF829" s="4">
        <v>0</v>
      </c>
      <c r="BG829" s="4">
        <v>0</v>
      </c>
      <c r="BH829" s="4">
        <v>0</v>
      </c>
      <c r="BI829" s="4">
        <v>0</v>
      </c>
      <c r="BJ829" s="4">
        <v>0</v>
      </c>
      <c r="BK829" s="4">
        <v>0</v>
      </c>
      <c r="BL829" s="4">
        <v>0</v>
      </c>
      <c r="BM829" s="4">
        <v>0</v>
      </c>
      <c r="BN829" s="4">
        <v>0</v>
      </c>
      <c r="BO829" s="4">
        <v>0</v>
      </c>
      <c r="BP829" s="4">
        <v>0</v>
      </c>
      <c r="BQ829" s="4">
        <v>0</v>
      </c>
      <c r="BR829" s="4">
        <v>0</v>
      </c>
      <c r="BS829" s="4">
        <v>0</v>
      </c>
      <c r="BT829" s="4">
        <v>0</v>
      </c>
      <c r="BU829" s="4">
        <v>0</v>
      </c>
      <c r="BV829" s="4">
        <v>0</v>
      </c>
      <c r="BW829" s="4">
        <v>0</v>
      </c>
      <c r="BX829" s="4">
        <v>0</v>
      </c>
      <c r="BY829" s="4">
        <v>0</v>
      </c>
      <c r="BZ829" s="4">
        <v>0</v>
      </c>
    </row>
    <row r="830" spans="1:78" x14ac:dyDescent="0.15">
      <c r="A830" s="3">
        <v>40658</v>
      </c>
      <c r="B830" s="4">
        <v>2.5</v>
      </c>
      <c r="C830" s="4">
        <v>4.0999999999999996</v>
      </c>
      <c r="D830" s="4">
        <v>1.71</v>
      </c>
      <c r="E830" s="4">
        <v>2.7</v>
      </c>
      <c r="F830" s="4">
        <v>0</v>
      </c>
      <c r="G830" s="4">
        <v>745.1</v>
      </c>
      <c r="H830" s="4">
        <v>0</v>
      </c>
      <c r="I830" s="4">
        <v>4.5</v>
      </c>
      <c r="J830" s="4">
        <v>4.5</v>
      </c>
      <c r="K830" s="4">
        <v>3</v>
      </c>
      <c r="L830" s="4">
        <v>4.05</v>
      </c>
      <c r="M830" s="4">
        <v>0</v>
      </c>
      <c r="N830" s="4">
        <v>132.31</v>
      </c>
      <c r="O830" s="4">
        <v>0</v>
      </c>
      <c r="P830" s="4">
        <v>4.0999999999999996</v>
      </c>
      <c r="Q830" s="4">
        <v>4.0999999999999996</v>
      </c>
      <c r="R830" s="4">
        <v>4.0999999999999996</v>
      </c>
      <c r="S830" s="4">
        <v>4.0999999999999996</v>
      </c>
      <c r="T830" s="4">
        <v>0</v>
      </c>
      <c r="U830" s="4">
        <v>5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4.5999999999999996</v>
      </c>
      <c r="AE830" s="4">
        <v>4.7</v>
      </c>
      <c r="AF830" s="4">
        <v>4.5</v>
      </c>
      <c r="AG830" s="4">
        <v>4.5</v>
      </c>
      <c r="AH830" s="4">
        <v>0</v>
      </c>
      <c r="AI830" s="4">
        <v>14.5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0</v>
      </c>
      <c r="AT830" s="4">
        <v>0</v>
      </c>
      <c r="AU830" s="4">
        <v>0</v>
      </c>
      <c r="AV830" s="4">
        <v>0</v>
      </c>
      <c r="AW830" s="4">
        <v>0</v>
      </c>
      <c r="AX830" s="4">
        <v>0</v>
      </c>
      <c r="AY830" s="4">
        <v>0</v>
      </c>
      <c r="AZ830" s="4">
        <v>0</v>
      </c>
      <c r="BA830" s="4">
        <v>0</v>
      </c>
      <c r="BB830" s="4">
        <v>0</v>
      </c>
      <c r="BC830" s="4">
        <v>0</v>
      </c>
      <c r="BD830" s="4">
        <v>0</v>
      </c>
      <c r="BE830" s="4">
        <v>0</v>
      </c>
      <c r="BF830" s="4">
        <v>0</v>
      </c>
      <c r="BG830" s="4">
        <v>0</v>
      </c>
      <c r="BH830" s="4">
        <v>0</v>
      </c>
      <c r="BI830" s="4">
        <v>0</v>
      </c>
      <c r="BJ830" s="4">
        <v>0</v>
      </c>
      <c r="BK830" s="4">
        <v>0</v>
      </c>
      <c r="BL830" s="4">
        <v>0</v>
      </c>
      <c r="BM830" s="4">
        <v>0</v>
      </c>
      <c r="BN830" s="4">
        <v>0</v>
      </c>
      <c r="BO830" s="4">
        <v>0</v>
      </c>
      <c r="BP830" s="4">
        <v>0</v>
      </c>
      <c r="BQ830" s="4">
        <v>0</v>
      </c>
      <c r="BR830" s="4">
        <v>0</v>
      </c>
      <c r="BS830" s="4">
        <v>0</v>
      </c>
      <c r="BT830" s="4">
        <v>0</v>
      </c>
      <c r="BU830" s="4">
        <v>0</v>
      </c>
      <c r="BV830" s="4">
        <v>0</v>
      </c>
      <c r="BW830" s="4">
        <v>0</v>
      </c>
      <c r="BX830" s="4">
        <v>0</v>
      </c>
      <c r="BY830" s="4">
        <v>0</v>
      </c>
      <c r="BZ830" s="4">
        <v>0</v>
      </c>
    </row>
    <row r="831" spans="1:78" x14ac:dyDescent="0.15">
      <c r="A831" s="3">
        <v>40659</v>
      </c>
      <c r="B831" s="4">
        <v>2.74</v>
      </c>
      <c r="C831" s="4">
        <v>3.05</v>
      </c>
      <c r="D831" s="4">
        <v>2.56</v>
      </c>
      <c r="E831" s="4">
        <v>2.64</v>
      </c>
      <c r="F831" s="4">
        <v>0</v>
      </c>
      <c r="G831" s="4">
        <v>634.49</v>
      </c>
      <c r="H831" s="4">
        <v>0</v>
      </c>
      <c r="I831" s="4">
        <v>4.3</v>
      </c>
      <c r="J831" s="4">
        <v>5</v>
      </c>
      <c r="K831" s="4">
        <v>3.8</v>
      </c>
      <c r="L831" s="4">
        <v>4.42</v>
      </c>
      <c r="M831" s="4">
        <v>0</v>
      </c>
      <c r="N831" s="4">
        <v>195.15</v>
      </c>
      <c r="O831" s="4">
        <v>0</v>
      </c>
      <c r="P831" s="4">
        <v>4.4000000000000004</v>
      </c>
      <c r="Q831" s="4">
        <v>4.46</v>
      </c>
      <c r="R831" s="4">
        <v>4.4000000000000004</v>
      </c>
      <c r="S831" s="4">
        <v>4.46</v>
      </c>
      <c r="T831" s="4">
        <v>0</v>
      </c>
      <c r="U831" s="4">
        <v>10.7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4.5999999999999996</v>
      </c>
      <c r="AE831" s="4">
        <v>4.6399999999999997</v>
      </c>
      <c r="AF831" s="4">
        <v>4.5</v>
      </c>
      <c r="AG831" s="4">
        <v>4.5</v>
      </c>
      <c r="AH831" s="4">
        <v>0</v>
      </c>
      <c r="AI831" s="4">
        <v>7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>
        <v>0</v>
      </c>
      <c r="AR831" s="4">
        <v>4.2449000000000003</v>
      </c>
      <c r="AS831" s="4">
        <v>4.7300000000000004</v>
      </c>
      <c r="AT831" s="4">
        <v>4.0999999999999996</v>
      </c>
      <c r="AU831" s="4">
        <v>4.0999999999999996</v>
      </c>
      <c r="AV831" s="4">
        <v>0</v>
      </c>
      <c r="AW831" s="4">
        <v>10.95</v>
      </c>
      <c r="AX831" s="4">
        <v>0</v>
      </c>
      <c r="AY831" s="4">
        <v>0</v>
      </c>
      <c r="AZ831" s="4">
        <v>0</v>
      </c>
      <c r="BA831" s="4">
        <v>0</v>
      </c>
      <c r="BB831" s="4">
        <v>0</v>
      </c>
      <c r="BC831" s="4">
        <v>0</v>
      </c>
      <c r="BD831" s="4">
        <v>0</v>
      </c>
      <c r="BE831" s="4">
        <v>0</v>
      </c>
      <c r="BF831" s="4">
        <v>0</v>
      </c>
      <c r="BG831" s="4">
        <v>0</v>
      </c>
      <c r="BH831" s="4">
        <v>0</v>
      </c>
      <c r="BI831" s="4">
        <v>0</v>
      </c>
      <c r="BJ831" s="4">
        <v>0</v>
      </c>
      <c r="BK831" s="4">
        <v>0</v>
      </c>
      <c r="BL831" s="4">
        <v>0</v>
      </c>
      <c r="BM831" s="4">
        <v>0</v>
      </c>
      <c r="BN831" s="4">
        <v>0</v>
      </c>
      <c r="BO831" s="4">
        <v>0</v>
      </c>
      <c r="BP831" s="4">
        <v>0</v>
      </c>
      <c r="BQ831" s="4">
        <v>0</v>
      </c>
      <c r="BR831" s="4">
        <v>0</v>
      </c>
      <c r="BS831" s="4">
        <v>0</v>
      </c>
      <c r="BT831" s="4">
        <v>0</v>
      </c>
      <c r="BU831" s="4">
        <v>0</v>
      </c>
      <c r="BV831" s="4">
        <v>0</v>
      </c>
      <c r="BW831" s="4">
        <v>0</v>
      </c>
      <c r="BX831" s="4">
        <v>0</v>
      </c>
      <c r="BY831" s="4">
        <v>0</v>
      </c>
      <c r="BZ831" s="4">
        <v>0</v>
      </c>
    </row>
    <row r="832" spans="1:78" x14ac:dyDescent="0.15">
      <c r="A832" s="3">
        <v>40660</v>
      </c>
      <c r="B832" s="4">
        <v>2.64</v>
      </c>
      <c r="C832" s="4">
        <v>2.84</v>
      </c>
      <c r="D832" s="4">
        <v>1.97</v>
      </c>
      <c r="E832" s="4">
        <v>2.02</v>
      </c>
      <c r="F832" s="4">
        <v>0</v>
      </c>
      <c r="G832" s="4">
        <v>964.68</v>
      </c>
      <c r="H832" s="4">
        <v>0</v>
      </c>
      <c r="I832" s="4">
        <v>5.2</v>
      </c>
      <c r="J832" s="4">
        <v>5.2</v>
      </c>
      <c r="K832" s="4">
        <v>3.5</v>
      </c>
      <c r="L832" s="4">
        <v>3.5</v>
      </c>
      <c r="M832" s="4">
        <v>0</v>
      </c>
      <c r="N832" s="4">
        <v>128.69999999999999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4.0999999999999996</v>
      </c>
      <c r="AE832" s="4">
        <v>4.0999999999999996</v>
      </c>
      <c r="AF832" s="4">
        <v>4</v>
      </c>
      <c r="AG832" s="4">
        <v>4.0999999999999996</v>
      </c>
      <c r="AH832" s="4">
        <v>0</v>
      </c>
      <c r="AI832" s="4">
        <v>12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4">
        <v>0</v>
      </c>
      <c r="AR832" s="4">
        <v>0</v>
      </c>
      <c r="AS832" s="4">
        <v>0</v>
      </c>
      <c r="AT832" s="4">
        <v>0</v>
      </c>
      <c r="AU832" s="4">
        <v>0</v>
      </c>
      <c r="AV832" s="4">
        <v>0</v>
      </c>
      <c r="AW832" s="4">
        <v>0</v>
      </c>
      <c r="AX832" s="4">
        <v>0</v>
      </c>
      <c r="AY832" s="4">
        <v>0</v>
      </c>
      <c r="AZ832" s="4">
        <v>0</v>
      </c>
      <c r="BA832" s="4">
        <v>0</v>
      </c>
      <c r="BB832" s="4">
        <v>0</v>
      </c>
      <c r="BC832" s="4">
        <v>0</v>
      </c>
      <c r="BD832" s="4">
        <v>0</v>
      </c>
      <c r="BE832" s="4">
        <v>0</v>
      </c>
      <c r="BF832" s="4">
        <v>0</v>
      </c>
      <c r="BG832" s="4">
        <v>0</v>
      </c>
      <c r="BH832" s="4">
        <v>0</v>
      </c>
      <c r="BI832" s="4">
        <v>0</v>
      </c>
      <c r="BJ832" s="4">
        <v>0</v>
      </c>
      <c r="BK832" s="4">
        <v>0</v>
      </c>
      <c r="BL832" s="4">
        <v>0</v>
      </c>
      <c r="BM832" s="4">
        <v>0</v>
      </c>
      <c r="BN832" s="4">
        <v>0</v>
      </c>
      <c r="BO832" s="4">
        <v>0</v>
      </c>
      <c r="BP832" s="4">
        <v>0</v>
      </c>
      <c r="BQ832" s="4">
        <v>0</v>
      </c>
      <c r="BR832" s="4">
        <v>0</v>
      </c>
      <c r="BS832" s="4">
        <v>0</v>
      </c>
      <c r="BT832" s="4">
        <v>0</v>
      </c>
      <c r="BU832" s="4">
        <v>0</v>
      </c>
      <c r="BV832" s="4">
        <v>0</v>
      </c>
      <c r="BW832" s="4">
        <v>0</v>
      </c>
      <c r="BX832" s="4">
        <v>0</v>
      </c>
      <c r="BY832" s="4">
        <v>0</v>
      </c>
      <c r="BZ832" s="4">
        <v>0</v>
      </c>
    </row>
    <row r="833" spans="1:78" x14ac:dyDescent="0.15">
      <c r="A833" s="3">
        <v>40661</v>
      </c>
      <c r="B833" s="4">
        <v>2.0371000000000001</v>
      </c>
      <c r="C833" s="4">
        <v>6.8</v>
      </c>
      <c r="D833" s="4">
        <v>1.96</v>
      </c>
      <c r="E833" s="4">
        <v>2.02</v>
      </c>
      <c r="F833" s="4">
        <v>0</v>
      </c>
      <c r="G833" s="4">
        <v>1158.9849999999999</v>
      </c>
      <c r="H833" s="4">
        <v>0</v>
      </c>
      <c r="I833" s="4">
        <v>5.25</v>
      </c>
      <c r="J833" s="4">
        <v>5.25</v>
      </c>
      <c r="K833" s="4">
        <v>2.65</v>
      </c>
      <c r="L833" s="4">
        <v>3.01</v>
      </c>
      <c r="M833" s="4">
        <v>0</v>
      </c>
      <c r="N833" s="4">
        <v>207.2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3.8</v>
      </c>
      <c r="AE833" s="4">
        <v>3.8</v>
      </c>
      <c r="AF833" s="4">
        <v>3.8</v>
      </c>
      <c r="AG833" s="4">
        <v>3.8</v>
      </c>
      <c r="AH833" s="4">
        <v>0</v>
      </c>
      <c r="AI833" s="4">
        <v>3</v>
      </c>
      <c r="AJ833" s="4">
        <v>0</v>
      </c>
      <c r="AK833" s="4">
        <v>4.87</v>
      </c>
      <c r="AL833" s="4">
        <v>4.87</v>
      </c>
      <c r="AM833" s="4">
        <v>4.87</v>
      </c>
      <c r="AN833" s="4">
        <v>4.87</v>
      </c>
      <c r="AO833" s="4">
        <v>0</v>
      </c>
      <c r="AP833" s="4">
        <v>10</v>
      </c>
      <c r="AQ833" s="4">
        <v>0</v>
      </c>
      <c r="AR833" s="4">
        <v>4.3</v>
      </c>
      <c r="AS833" s="4">
        <v>4.3</v>
      </c>
      <c r="AT833" s="4">
        <v>4.3</v>
      </c>
      <c r="AU833" s="4">
        <v>4.3</v>
      </c>
      <c r="AV833" s="4">
        <v>0</v>
      </c>
      <c r="AW833" s="4">
        <v>2</v>
      </c>
      <c r="AX833" s="4">
        <v>0</v>
      </c>
      <c r="AY833" s="4">
        <v>0</v>
      </c>
      <c r="AZ833" s="4">
        <v>0</v>
      </c>
      <c r="BA833" s="4">
        <v>0</v>
      </c>
      <c r="BB833" s="4">
        <v>0</v>
      </c>
      <c r="BC833" s="4">
        <v>0</v>
      </c>
      <c r="BD833" s="4">
        <v>0</v>
      </c>
      <c r="BE833" s="4">
        <v>0</v>
      </c>
      <c r="BF833" s="4">
        <v>0</v>
      </c>
      <c r="BG833" s="4">
        <v>0</v>
      </c>
      <c r="BH833" s="4">
        <v>0</v>
      </c>
      <c r="BI833" s="4">
        <v>0</v>
      </c>
      <c r="BJ833" s="4">
        <v>0</v>
      </c>
      <c r="BK833" s="4">
        <v>0</v>
      </c>
      <c r="BL833" s="4">
        <v>0</v>
      </c>
      <c r="BM833" s="4">
        <v>0</v>
      </c>
      <c r="BN833" s="4">
        <v>0</v>
      </c>
      <c r="BO833" s="4">
        <v>0</v>
      </c>
      <c r="BP833" s="4">
        <v>0</v>
      </c>
      <c r="BQ833" s="4">
        <v>0</v>
      </c>
      <c r="BR833" s="4">
        <v>0</v>
      </c>
      <c r="BS833" s="4">
        <v>0</v>
      </c>
      <c r="BT833" s="4">
        <v>0</v>
      </c>
      <c r="BU833" s="4">
        <v>0</v>
      </c>
      <c r="BV833" s="4">
        <v>0</v>
      </c>
      <c r="BW833" s="4">
        <v>0</v>
      </c>
      <c r="BX833" s="4">
        <v>0</v>
      </c>
      <c r="BY833" s="4">
        <v>0</v>
      </c>
      <c r="BZ833" s="4">
        <v>0</v>
      </c>
    </row>
    <row r="834" spans="1:78" x14ac:dyDescent="0.15">
      <c r="A834" s="3">
        <v>40662</v>
      </c>
      <c r="B834" s="4">
        <v>2.48</v>
      </c>
      <c r="C834" s="4">
        <v>2.94</v>
      </c>
      <c r="D834" s="4">
        <v>2</v>
      </c>
      <c r="E834" s="4">
        <v>2.5</v>
      </c>
      <c r="F834" s="4">
        <v>0</v>
      </c>
      <c r="G834" s="4">
        <v>1161.54</v>
      </c>
      <c r="H834" s="4">
        <v>0</v>
      </c>
      <c r="I834" s="4">
        <v>4</v>
      </c>
      <c r="J834" s="4">
        <v>4</v>
      </c>
      <c r="K834" s="4">
        <v>1.49</v>
      </c>
      <c r="L834" s="4">
        <v>2.1</v>
      </c>
      <c r="M834" s="4">
        <v>0</v>
      </c>
      <c r="N834" s="4">
        <v>118.515</v>
      </c>
      <c r="O834" s="4">
        <v>0</v>
      </c>
      <c r="P834" s="4">
        <v>3.05</v>
      </c>
      <c r="Q834" s="4">
        <v>3.05</v>
      </c>
      <c r="R834" s="4">
        <v>3.05</v>
      </c>
      <c r="S834" s="4">
        <v>3.05</v>
      </c>
      <c r="T834" s="4">
        <v>0</v>
      </c>
      <c r="U834" s="4">
        <v>0.3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4.5</v>
      </c>
      <c r="AS834" s="4">
        <v>4.6387</v>
      </c>
      <c r="AT834" s="4">
        <v>4</v>
      </c>
      <c r="AU834" s="4">
        <v>4</v>
      </c>
      <c r="AV834" s="4">
        <v>0</v>
      </c>
      <c r="AW834" s="4">
        <v>5.0999999999999996</v>
      </c>
      <c r="AX834" s="4">
        <v>0</v>
      </c>
      <c r="AY834" s="4">
        <v>0</v>
      </c>
      <c r="AZ834" s="4">
        <v>0</v>
      </c>
      <c r="BA834" s="4">
        <v>0</v>
      </c>
      <c r="BB834" s="4">
        <v>0</v>
      </c>
      <c r="BC834" s="4">
        <v>0</v>
      </c>
      <c r="BD834" s="4">
        <v>0</v>
      </c>
      <c r="BE834" s="4">
        <v>0</v>
      </c>
      <c r="BF834" s="4">
        <v>0</v>
      </c>
      <c r="BG834" s="4">
        <v>0</v>
      </c>
      <c r="BH834" s="4">
        <v>0</v>
      </c>
      <c r="BI834" s="4">
        <v>0</v>
      </c>
      <c r="BJ834" s="4">
        <v>0</v>
      </c>
      <c r="BK834" s="4">
        <v>0</v>
      </c>
      <c r="BL834" s="4">
        <v>0</v>
      </c>
      <c r="BM834" s="4">
        <v>0</v>
      </c>
      <c r="BN834" s="4">
        <v>0</v>
      </c>
      <c r="BO834" s="4">
        <v>0</v>
      </c>
      <c r="BP834" s="4">
        <v>0</v>
      </c>
      <c r="BQ834" s="4">
        <v>0</v>
      </c>
      <c r="BR834" s="4">
        <v>0</v>
      </c>
      <c r="BS834" s="4">
        <v>0</v>
      </c>
      <c r="BT834" s="4">
        <v>0</v>
      </c>
      <c r="BU834" s="4">
        <v>0</v>
      </c>
      <c r="BV834" s="4">
        <v>0</v>
      </c>
      <c r="BW834" s="4">
        <v>0</v>
      </c>
      <c r="BX834" s="4">
        <v>0</v>
      </c>
      <c r="BY834" s="4">
        <v>0</v>
      </c>
      <c r="BZ834" s="4">
        <v>0</v>
      </c>
    </row>
    <row r="835" spans="1:78" x14ac:dyDescent="0.15">
      <c r="A835" s="3">
        <v>40666</v>
      </c>
      <c r="B835" s="4">
        <v>2.6</v>
      </c>
      <c r="C835" s="4">
        <v>2.6911999999999998</v>
      </c>
      <c r="D835" s="4">
        <v>2</v>
      </c>
      <c r="E835" s="4">
        <v>2.56</v>
      </c>
      <c r="F835" s="4">
        <v>0</v>
      </c>
      <c r="G835" s="4">
        <v>1188.45</v>
      </c>
      <c r="H835" s="4">
        <v>0</v>
      </c>
      <c r="I835" s="4">
        <v>4</v>
      </c>
      <c r="J835" s="4">
        <v>4</v>
      </c>
      <c r="K835" s="4">
        <v>2.88</v>
      </c>
      <c r="L835" s="4">
        <v>2.96</v>
      </c>
      <c r="M835" s="4">
        <v>0</v>
      </c>
      <c r="N835" s="4">
        <v>193.15</v>
      </c>
      <c r="O835" s="4">
        <v>0</v>
      </c>
      <c r="P835" s="4">
        <v>3.05</v>
      </c>
      <c r="Q835" s="4">
        <v>3.05</v>
      </c>
      <c r="R835" s="4">
        <v>3.05</v>
      </c>
      <c r="S835" s="4">
        <v>3.05</v>
      </c>
      <c r="T835" s="4">
        <v>0</v>
      </c>
      <c r="U835" s="4">
        <v>1</v>
      </c>
      <c r="V835" s="4">
        <v>0</v>
      </c>
      <c r="W835" s="4">
        <v>3.5</v>
      </c>
      <c r="X835" s="4">
        <v>3.5</v>
      </c>
      <c r="Y835" s="4">
        <v>3.5</v>
      </c>
      <c r="Z835" s="4">
        <v>3.5</v>
      </c>
      <c r="AA835" s="4">
        <v>0</v>
      </c>
      <c r="AB835" s="4">
        <v>1.2</v>
      </c>
      <c r="AC835" s="4">
        <v>0</v>
      </c>
      <c r="AD835" s="4">
        <v>3.7</v>
      </c>
      <c r="AE835" s="4">
        <v>3.7</v>
      </c>
      <c r="AF835" s="4">
        <v>3.7</v>
      </c>
      <c r="AG835" s="4">
        <v>3.7</v>
      </c>
      <c r="AH835" s="4">
        <v>0</v>
      </c>
      <c r="AI835" s="4">
        <v>5</v>
      </c>
      <c r="AJ835" s="4">
        <v>0</v>
      </c>
      <c r="AK835" s="4">
        <v>4.0999999999999996</v>
      </c>
      <c r="AL835" s="4">
        <v>4.0999999999999996</v>
      </c>
      <c r="AM835" s="4">
        <v>4.0999999999999996</v>
      </c>
      <c r="AN835" s="4">
        <v>4.0999999999999996</v>
      </c>
      <c r="AO835" s="4">
        <v>0</v>
      </c>
      <c r="AP835" s="4">
        <v>8</v>
      </c>
      <c r="AQ835" s="4">
        <v>0</v>
      </c>
      <c r="AR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>
        <v>0</v>
      </c>
      <c r="AX835" s="4">
        <v>0</v>
      </c>
      <c r="AY835" s="4">
        <v>0</v>
      </c>
      <c r="AZ835" s="4">
        <v>0</v>
      </c>
      <c r="BA835" s="4">
        <v>0</v>
      </c>
      <c r="BB835" s="4">
        <v>0</v>
      </c>
      <c r="BC835" s="4">
        <v>0</v>
      </c>
      <c r="BD835" s="4">
        <v>0</v>
      </c>
      <c r="BE835" s="4">
        <v>0</v>
      </c>
      <c r="BF835" s="4">
        <v>4.8</v>
      </c>
      <c r="BG835" s="4">
        <v>4.8</v>
      </c>
      <c r="BH835" s="4">
        <v>4.8</v>
      </c>
      <c r="BI835" s="4">
        <v>4.8</v>
      </c>
      <c r="BJ835" s="4">
        <v>0</v>
      </c>
      <c r="BK835" s="4">
        <v>1</v>
      </c>
      <c r="BL835" s="4">
        <v>0</v>
      </c>
      <c r="BM835" s="4">
        <v>0</v>
      </c>
      <c r="BN835" s="4">
        <v>0</v>
      </c>
      <c r="BO835" s="4">
        <v>0</v>
      </c>
      <c r="BP835" s="4">
        <v>0</v>
      </c>
      <c r="BQ835" s="4">
        <v>0</v>
      </c>
      <c r="BR835" s="4">
        <v>0</v>
      </c>
      <c r="BS835" s="4">
        <v>0</v>
      </c>
      <c r="BT835" s="4">
        <v>0</v>
      </c>
      <c r="BU835" s="4">
        <v>0</v>
      </c>
      <c r="BV835" s="4">
        <v>0</v>
      </c>
      <c r="BW835" s="4">
        <v>0</v>
      </c>
      <c r="BX835" s="4">
        <v>0</v>
      </c>
      <c r="BY835" s="4">
        <v>0</v>
      </c>
      <c r="BZ835" s="4">
        <v>0</v>
      </c>
    </row>
    <row r="836" spans="1:78" x14ac:dyDescent="0.15">
      <c r="A836" s="3">
        <v>40667</v>
      </c>
      <c r="B836" s="4">
        <v>2.5299999999999998</v>
      </c>
      <c r="C836" s="4">
        <v>2.63</v>
      </c>
      <c r="D836" s="4">
        <v>2</v>
      </c>
      <c r="E836" s="4">
        <v>2.6</v>
      </c>
      <c r="F836" s="4">
        <v>0</v>
      </c>
      <c r="G836" s="4">
        <v>964.94</v>
      </c>
      <c r="H836" s="4">
        <v>0</v>
      </c>
      <c r="I836" s="4">
        <v>3.2</v>
      </c>
      <c r="J836" s="4">
        <v>3.2</v>
      </c>
      <c r="K836" s="4">
        <v>2.96</v>
      </c>
      <c r="L836" s="4">
        <v>3</v>
      </c>
      <c r="M836" s="4">
        <v>0</v>
      </c>
      <c r="N836" s="4">
        <v>53</v>
      </c>
      <c r="O836" s="4">
        <v>0</v>
      </c>
      <c r="P836" s="4">
        <v>3.2</v>
      </c>
      <c r="Q836" s="4">
        <v>3.22</v>
      </c>
      <c r="R836" s="4">
        <v>3.1</v>
      </c>
      <c r="S836" s="4">
        <v>3.17</v>
      </c>
      <c r="T836" s="4">
        <v>0</v>
      </c>
      <c r="U836" s="4">
        <v>40.85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3.6</v>
      </c>
      <c r="AE836" s="4">
        <v>3.6</v>
      </c>
      <c r="AF836" s="4">
        <v>3.6</v>
      </c>
      <c r="AG836" s="4">
        <v>3.6</v>
      </c>
      <c r="AH836" s="4">
        <v>0</v>
      </c>
      <c r="AI836" s="4">
        <v>10</v>
      </c>
      <c r="AJ836" s="4">
        <v>0</v>
      </c>
      <c r="AK836" s="4">
        <v>3.9</v>
      </c>
      <c r="AL836" s="4">
        <v>3.9</v>
      </c>
      <c r="AM836" s="4">
        <v>3.9</v>
      </c>
      <c r="AN836" s="4">
        <v>3.9</v>
      </c>
      <c r="AO836" s="4">
        <v>0</v>
      </c>
      <c r="AP836" s="4">
        <v>0.6</v>
      </c>
      <c r="AQ836" s="4">
        <v>0</v>
      </c>
      <c r="AR836" s="4">
        <v>4.55</v>
      </c>
      <c r="AS836" s="4">
        <v>6</v>
      </c>
      <c r="AT836" s="4">
        <v>4.55</v>
      </c>
      <c r="AU836" s="4">
        <v>6</v>
      </c>
      <c r="AV836" s="4">
        <v>0</v>
      </c>
      <c r="AW836" s="4">
        <v>2</v>
      </c>
      <c r="AX836" s="4">
        <v>0</v>
      </c>
      <c r="AY836" s="4">
        <v>0</v>
      </c>
      <c r="AZ836" s="4">
        <v>0</v>
      </c>
      <c r="BA836" s="4">
        <v>0</v>
      </c>
      <c r="BB836" s="4">
        <v>0</v>
      </c>
      <c r="BC836" s="4">
        <v>0</v>
      </c>
      <c r="BD836" s="4">
        <v>0</v>
      </c>
      <c r="BE836" s="4">
        <v>0</v>
      </c>
      <c r="BF836" s="4">
        <v>0</v>
      </c>
      <c r="BG836" s="4">
        <v>0</v>
      </c>
      <c r="BH836" s="4">
        <v>0</v>
      </c>
      <c r="BI836" s="4">
        <v>0</v>
      </c>
      <c r="BJ836" s="4">
        <v>0</v>
      </c>
      <c r="BK836" s="4">
        <v>0</v>
      </c>
      <c r="BL836" s="4">
        <v>0</v>
      </c>
      <c r="BM836" s="4">
        <v>0</v>
      </c>
      <c r="BN836" s="4">
        <v>0</v>
      </c>
      <c r="BO836" s="4">
        <v>0</v>
      </c>
      <c r="BP836" s="4">
        <v>0</v>
      </c>
      <c r="BQ836" s="4">
        <v>0</v>
      </c>
      <c r="BR836" s="4">
        <v>0</v>
      </c>
      <c r="BS836" s="4">
        <v>0</v>
      </c>
      <c r="BT836" s="4">
        <v>4.95</v>
      </c>
      <c r="BU836" s="4">
        <v>4.95</v>
      </c>
      <c r="BV836" s="4">
        <v>4.95</v>
      </c>
      <c r="BW836" s="4">
        <v>4.95</v>
      </c>
      <c r="BX836" s="4">
        <v>0</v>
      </c>
      <c r="BY836" s="4">
        <v>2</v>
      </c>
      <c r="BZ836" s="4">
        <v>0</v>
      </c>
    </row>
    <row r="837" spans="1:78" x14ac:dyDescent="0.15">
      <c r="A837" s="3">
        <v>40668</v>
      </c>
      <c r="B837" s="4">
        <v>2</v>
      </c>
      <c r="C837" s="4">
        <v>2.19</v>
      </c>
      <c r="D837" s="4">
        <v>1.7</v>
      </c>
      <c r="E837" s="4">
        <v>2</v>
      </c>
      <c r="F837" s="4">
        <v>0</v>
      </c>
      <c r="G837" s="4">
        <v>1069.28</v>
      </c>
      <c r="H837" s="4">
        <v>0</v>
      </c>
      <c r="I837" s="4">
        <v>3.19</v>
      </c>
      <c r="J837" s="4">
        <v>4</v>
      </c>
      <c r="K837" s="4">
        <v>2.9</v>
      </c>
      <c r="L837" s="4">
        <v>3.3</v>
      </c>
      <c r="M837" s="4">
        <v>0</v>
      </c>
      <c r="N837" s="4">
        <v>121.85</v>
      </c>
      <c r="O837" s="4">
        <v>0</v>
      </c>
      <c r="P837" s="4">
        <v>3.2</v>
      </c>
      <c r="Q837" s="4">
        <v>3.2</v>
      </c>
      <c r="R837" s="4">
        <v>3.2</v>
      </c>
      <c r="S837" s="4">
        <v>3.2</v>
      </c>
      <c r="T837" s="4">
        <v>0</v>
      </c>
      <c r="U837" s="4">
        <v>0.2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4.1900000000000004</v>
      </c>
      <c r="AE837" s="4">
        <v>4.1900000000000004</v>
      </c>
      <c r="AF837" s="4">
        <v>3.3650000000000002</v>
      </c>
      <c r="AG837" s="4">
        <v>3.55</v>
      </c>
      <c r="AH837" s="4">
        <v>0</v>
      </c>
      <c r="AI837" s="4">
        <v>47.51</v>
      </c>
      <c r="AJ837" s="4">
        <v>0</v>
      </c>
      <c r="AK837" s="4">
        <v>3.8</v>
      </c>
      <c r="AL837" s="4">
        <v>3.8</v>
      </c>
      <c r="AM837" s="4">
        <v>3.8</v>
      </c>
      <c r="AN837" s="4">
        <v>3.8</v>
      </c>
      <c r="AO837" s="4">
        <v>0</v>
      </c>
      <c r="AP837" s="4">
        <v>0.6</v>
      </c>
      <c r="AQ837" s="4">
        <v>0</v>
      </c>
      <c r="AR837" s="4">
        <v>4.5999999999999996</v>
      </c>
      <c r="AS837" s="4">
        <v>5</v>
      </c>
      <c r="AT837" s="4">
        <v>4</v>
      </c>
      <c r="AU837" s="4">
        <v>4</v>
      </c>
      <c r="AV837" s="4">
        <v>0</v>
      </c>
      <c r="AW837" s="4">
        <v>5.92</v>
      </c>
      <c r="AX837" s="4">
        <v>0</v>
      </c>
      <c r="AY837" s="4">
        <v>0</v>
      </c>
      <c r="AZ837" s="4">
        <v>0</v>
      </c>
      <c r="BA837" s="4">
        <v>0</v>
      </c>
      <c r="BB837" s="4">
        <v>0</v>
      </c>
      <c r="BC837" s="4">
        <v>0</v>
      </c>
      <c r="BD837" s="4">
        <v>0</v>
      </c>
      <c r="BE837" s="4">
        <v>0</v>
      </c>
      <c r="BF837" s="4">
        <v>0</v>
      </c>
      <c r="BG837" s="4">
        <v>0</v>
      </c>
      <c r="BH837" s="4">
        <v>0</v>
      </c>
      <c r="BI837" s="4">
        <v>0</v>
      </c>
      <c r="BJ837" s="4">
        <v>0</v>
      </c>
      <c r="BK837" s="4">
        <v>0</v>
      </c>
      <c r="BL837" s="4">
        <v>0</v>
      </c>
      <c r="BM837" s="4">
        <v>0</v>
      </c>
      <c r="BN837" s="4">
        <v>0</v>
      </c>
      <c r="BO837" s="4">
        <v>0</v>
      </c>
      <c r="BP837" s="4">
        <v>0</v>
      </c>
      <c r="BQ837" s="4">
        <v>0</v>
      </c>
      <c r="BR837" s="4">
        <v>0</v>
      </c>
      <c r="BS837" s="4">
        <v>0</v>
      </c>
      <c r="BT837" s="4">
        <v>0</v>
      </c>
      <c r="BU837" s="4">
        <v>0</v>
      </c>
      <c r="BV837" s="4">
        <v>0</v>
      </c>
      <c r="BW837" s="4">
        <v>0</v>
      </c>
      <c r="BX837" s="4">
        <v>0</v>
      </c>
      <c r="BY837" s="4">
        <v>0</v>
      </c>
      <c r="BZ837" s="4">
        <v>0</v>
      </c>
    </row>
    <row r="838" spans="1:78" x14ac:dyDescent="0.15">
      <c r="A838" s="3">
        <v>40669</v>
      </c>
      <c r="B838" s="4">
        <v>2</v>
      </c>
      <c r="C838" s="4">
        <v>2.1332</v>
      </c>
      <c r="D838" s="4">
        <v>1.95</v>
      </c>
      <c r="E838" s="4">
        <v>1.9950000000000001</v>
      </c>
      <c r="F838" s="4">
        <v>0</v>
      </c>
      <c r="G838" s="4">
        <v>1392.3</v>
      </c>
      <c r="H838" s="4">
        <v>0</v>
      </c>
      <c r="I838" s="4">
        <v>3</v>
      </c>
      <c r="J838" s="4">
        <v>3.3</v>
      </c>
      <c r="K838" s="4">
        <v>2.52</v>
      </c>
      <c r="L838" s="4">
        <v>2.76</v>
      </c>
      <c r="M838" s="4">
        <v>0</v>
      </c>
      <c r="N838" s="4">
        <v>78.515000000000001</v>
      </c>
      <c r="O838" s="4">
        <v>0</v>
      </c>
      <c r="P838" s="4">
        <v>2.93</v>
      </c>
      <c r="Q838" s="4">
        <v>2.94</v>
      </c>
      <c r="R838" s="4">
        <v>2.93</v>
      </c>
      <c r="S838" s="4">
        <v>2.94</v>
      </c>
      <c r="T838" s="4">
        <v>0</v>
      </c>
      <c r="U838" s="4">
        <v>12</v>
      </c>
      <c r="V838" s="4">
        <v>0</v>
      </c>
      <c r="W838" s="4">
        <v>3.35</v>
      </c>
      <c r="X838" s="4">
        <v>3.35</v>
      </c>
      <c r="Y838" s="4">
        <v>3.3420000000000001</v>
      </c>
      <c r="Z838" s="4">
        <v>3.3420000000000001</v>
      </c>
      <c r="AA838" s="4">
        <v>0</v>
      </c>
      <c r="AB838" s="4">
        <v>18</v>
      </c>
      <c r="AC838" s="4">
        <v>0</v>
      </c>
      <c r="AD838" s="4">
        <v>3.65</v>
      </c>
      <c r="AE838" s="4">
        <v>3.65</v>
      </c>
      <c r="AF838" s="4">
        <v>3.59</v>
      </c>
      <c r="AG838" s="4">
        <v>3.59</v>
      </c>
      <c r="AH838" s="4">
        <v>0</v>
      </c>
      <c r="AI838" s="4">
        <v>3.2</v>
      </c>
      <c r="AJ838" s="4">
        <v>0</v>
      </c>
      <c r="AK838" s="4">
        <v>3.65</v>
      </c>
      <c r="AL838" s="4">
        <v>3.65</v>
      </c>
      <c r="AM838" s="4">
        <v>3.65</v>
      </c>
      <c r="AN838" s="4">
        <v>3.65</v>
      </c>
      <c r="AO838" s="4">
        <v>0</v>
      </c>
      <c r="AP838" s="4">
        <v>1.5</v>
      </c>
      <c r="AQ838" s="4">
        <v>0</v>
      </c>
      <c r="AR838" s="4">
        <v>4.78</v>
      </c>
      <c r="AS838" s="4">
        <v>4.78</v>
      </c>
      <c r="AT838" s="4">
        <v>4</v>
      </c>
      <c r="AU838" s="4">
        <v>4.2</v>
      </c>
      <c r="AV838" s="4">
        <v>0</v>
      </c>
      <c r="AW838" s="4">
        <v>13.5</v>
      </c>
      <c r="AX838" s="4">
        <v>0</v>
      </c>
      <c r="AY838" s="4">
        <v>0</v>
      </c>
      <c r="AZ838" s="4">
        <v>0</v>
      </c>
      <c r="BA838" s="4">
        <v>0</v>
      </c>
      <c r="BB838" s="4">
        <v>0</v>
      </c>
      <c r="BC838" s="4">
        <v>0</v>
      </c>
      <c r="BD838" s="4">
        <v>0</v>
      </c>
      <c r="BE838" s="4">
        <v>0</v>
      </c>
      <c r="BF838" s="4">
        <v>0</v>
      </c>
      <c r="BG838" s="4">
        <v>0</v>
      </c>
      <c r="BH838" s="4">
        <v>0</v>
      </c>
      <c r="BI838" s="4">
        <v>0</v>
      </c>
      <c r="BJ838" s="4">
        <v>0</v>
      </c>
      <c r="BK838" s="4">
        <v>0</v>
      </c>
      <c r="BL838" s="4">
        <v>0</v>
      </c>
      <c r="BM838" s="4">
        <v>0</v>
      </c>
      <c r="BN838" s="4">
        <v>0</v>
      </c>
      <c r="BO838" s="4">
        <v>0</v>
      </c>
      <c r="BP838" s="4">
        <v>0</v>
      </c>
      <c r="BQ838" s="4">
        <v>0</v>
      </c>
      <c r="BR838" s="4">
        <v>0</v>
      </c>
      <c r="BS838" s="4">
        <v>0</v>
      </c>
      <c r="BT838" s="4">
        <v>0</v>
      </c>
      <c r="BU838" s="4">
        <v>0</v>
      </c>
      <c r="BV838" s="4">
        <v>0</v>
      </c>
      <c r="BW838" s="4">
        <v>0</v>
      </c>
      <c r="BX838" s="4">
        <v>0</v>
      </c>
      <c r="BY838" s="4">
        <v>0</v>
      </c>
      <c r="BZ838" s="4">
        <v>0</v>
      </c>
    </row>
    <row r="839" spans="1:78" x14ac:dyDescent="0.15">
      <c r="A839" s="3">
        <v>40672</v>
      </c>
      <c r="B839" s="4">
        <v>2.16</v>
      </c>
      <c r="C839" s="4">
        <v>2.33</v>
      </c>
      <c r="D839" s="4">
        <v>2.0499999999999998</v>
      </c>
      <c r="E839" s="4">
        <v>2.13</v>
      </c>
      <c r="F839" s="4">
        <v>0</v>
      </c>
      <c r="G839" s="4">
        <v>1658.08</v>
      </c>
      <c r="H839" s="4">
        <v>0</v>
      </c>
      <c r="I839" s="4">
        <v>2.7</v>
      </c>
      <c r="J839" s="4">
        <v>3.05</v>
      </c>
      <c r="K839" s="4">
        <v>2.12</v>
      </c>
      <c r="L839" s="4">
        <v>2.12</v>
      </c>
      <c r="M839" s="4">
        <v>0</v>
      </c>
      <c r="N839" s="4">
        <v>93</v>
      </c>
      <c r="O839" s="4">
        <v>0</v>
      </c>
      <c r="P839" s="4">
        <v>2.93</v>
      </c>
      <c r="Q839" s="4">
        <v>2.93</v>
      </c>
      <c r="R839" s="4">
        <v>2.93</v>
      </c>
      <c r="S839" s="4">
        <v>2.93</v>
      </c>
      <c r="T839" s="4">
        <v>0</v>
      </c>
      <c r="U839" s="4">
        <v>10</v>
      </c>
      <c r="V839" s="4">
        <v>0</v>
      </c>
      <c r="W839" s="4">
        <v>3.34</v>
      </c>
      <c r="X839" s="4">
        <v>3.34</v>
      </c>
      <c r="Y839" s="4">
        <v>3.34</v>
      </c>
      <c r="Z839" s="4">
        <v>3.34</v>
      </c>
      <c r="AA839" s="4">
        <v>0</v>
      </c>
      <c r="AB839" s="4">
        <v>0.7</v>
      </c>
      <c r="AC839" s="4">
        <v>0</v>
      </c>
      <c r="AD839" s="4">
        <v>3.62</v>
      </c>
      <c r="AE839" s="4">
        <v>4.3</v>
      </c>
      <c r="AF839" s="4">
        <v>3.2658</v>
      </c>
      <c r="AG839" s="4">
        <v>3.2658</v>
      </c>
      <c r="AH839" s="4">
        <v>0</v>
      </c>
      <c r="AI839" s="4">
        <v>8.85</v>
      </c>
      <c r="AJ839" s="4">
        <v>0</v>
      </c>
      <c r="AK839" s="4">
        <v>3.8</v>
      </c>
      <c r="AL839" s="4">
        <v>3.8</v>
      </c>
      <c r="AM839" s="4">
        <v>3.8</v>
      </c>
      <c r="AN839" s="4">
        <v>3.8</v>
      </c>
      <c r="AO839" s="4">
        <v>0</v>
      </c>
      <c r="AP839" s="4">
        <v>0.6</v>
      </c>
      <c r="AQ839" s="4">
        <v>0</v>
      </c>
      <c r="AR839" s="4">
        <v>0</v>
      </c>
      <c r="AS839" s="4">
        <v>0</v>
      </c>
      <c r="AT839" s="4">
        <v>0</v>
      </c>
      <c r="AU839" s="4">
        <v>0</v>
      </c>
      <c r="AV839" s="4">
        <v>0</v>
      </c>
      <c r="AW839" s="4">
        <v>0</v>
      </c>
      <c r="AX839" s="4">
        <v>0</v>
      </c>
      <c r="AY839" s="4">
        <v>0</v>
      </c>
      <c r="AZ839" s="4">
        <v>0</v>
      </c>
      <c r="BA839" s="4">
        <v>0</v>
      </c>
      <c r="BB839" s="4">
        <v>0</v>
      </c>
      <c r="BC839" s="4">
        <v>0</v>
      </c>
      <c r="BD839" s="4">
        <v>0</v>
      </c>
      <c r="BE839" s="4">
        <v>0</v>
      </c>
      <c r="BF839" s="4">
        <v>0</v>
      </c>
      <c r="BG839" s="4">
        <v>0</v>
      </c>
      <c r="BH839" s="4">
        <v>0</v>
      </c>
      <c r="BI839" s="4">
        <v>0</v>
      </c>
      <c r="BJ839" s="4">
        <v>0</v>
      </c>
      <c r="BK839" s="4">
        <v>0</v>
      </c>
      <c r="BL839" s="4">
        <v>0</v>
      </c>
      <c r="BM839" s="4">
        <v>0</v>
      </c>
      <c r="BN839" s="4">
        <v>0</v>
      </c>
      <c r="BO839" s="4">
        <v>0</v>
      </c>
      <c r="BP839" s="4">
        <v>0</v>
      </c>
      <c r="BQ839" s="4">
        <v>0</v>
      </c>
      <c r="BR839" s="4">
        <v>0</v>
      </c>
      <c r="BS839" s="4">
        <v>0</v>
      </c>
      <c r="BT839" s="4">
        <v>0</v>
      </c>
      <c r="BU839" s="4">
        <v>0</v>
      </c>
      <c r="BV839" s="4">
        <v>0</v>
      </c>
      <c r="BW839" s="4">
        <v>0</v>
      </c>
      <c r="BX839" s="4">
        <v>0</v>
      </c>
      <c r="BY839" s="4">
        <v>0</v>
      </c>
      <c r="BZ839" s="4">
        <v>0</v>
      </c>
    </row>
    <row r="840" spans="1:78" x14ac:dyDescent="0.15">
      <c r="A840" s="3">
        <v>40673</v>
      </c>
      <c r="B840" s="4">
        <v>2.13</v>
      </c>
      <c r="C840" s="4">
        <v>2.2999999999999998</v>
      </c>
      <c r="D840" s="4">
        <v>2.0499999999999998</v>
      </c>
      <c r="E840" s="4">
        <v>2.15</v>
      </c>
      <c r="F840" s="4">
        <v>0</v>
      </c>
      <c r="G840" s="4">
        <v>1665.41</v>
      </c>
      <c r="H840" s="4">
        <v>0</v>
      </c>
      <c r="I840" s="4">
        <v>2.92</v>
      </c>
      <c r="J840" s="4">
        <v>4.25</v>
      </c>
      <c r="K840" s="4">
        <v>2.79</v>
      </c>
      <c r="L840" s="4">
        <v>3.19</v>
      </c>
      <c r="M840" s="4">
        <v>0</v>
      </c>
      <c r="N840" s="4">
        <v>37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3.3</v>
      </c>
      <c r="X840" s="4">
        <v>3.3</v>
      </c>
      <c r="Y840" s="4">
        <v>3.3</v>
      </c>
      <c r="Z840" s="4">
        <v>3.3</v>
      </c>
      <c r="AA840" s="4">
        <v>0</v>
      </c>
      <c r="AB840" s="4">
        <v>29.1</v>
      </c>
      <c r="AC840" s="4">
        <v>0</v>
      </c>
      <c r="AD840" s="4">
        <v>3.62</v>
      </c>
      <c r="AE840" s="4">
        <v>3.6280000000000001</v>
      </c>
      <c r="AF840" s="4">
        <v>3.62</v>
      </c>
      <c r="AG840" s="4">
        <v>3.6280000000000001</v>
      </c>
      <c r="AH840" s="4">
        <v>0</v>
      </c>
      <c r="AI840" s="4">
        <v>6</v>
      </c>
      <c r="AJ840" s="4">
        <v>0</v>
      </c>
      <c r="AK840" s="4">
        <v>3.85</v>
      </c>
      <c r="AL840" s="4">
        <v>3.85</v>
      </c>
      <c r="AM840" s="4">
        <v>3.8</v>
      </c>
      <c r="AN840" s="4">
        <v>3.8</v>
      </c>
      <c r="AO840" s="4">
        <v>0</v>
      </c>
      <c r="AP840" s="4">
        <v>5.0999999999999996</v>
      </c>
      <c r="AQ840" s="4">
        <v>0</v>
      </c>
      <c r="AR840" s="4">
        <v>4.91</v>
      </c>
      <c r="AS840" s="4">
        <v>4.91</v>
      </c>
      <c r="AT840" s="4">
        <v>4.91</v>
      </c>
      <c r="AU840" s="4">
        <v>4.91</v>
      </c>
      <c r="AV840" s="4">
        <v>0</v>
      </c>
      <c r="AW840" s="4">
        <v>1.5</v>
      </c>
      <c r="AX840" s="4">
        <v>0</v>
      </c>
      <c r="AY840" s="4">
        <v>0</v>
      </c>
      <c r="AZ840" s="4">
        <v>0</v>
      </c>
      <c r="BA840" s="4">
        <v>0</v>
      </c>
      <c r="BB840" s="4">
        <v>0</v>
      </c>
      <c r="BC840" s="4">
        <v>0</v>
      </c>
      <c r="BD840" s="4">
        <v>0</v>
      </c>
      <c r="BE840" s="4">
        <v>0</v>
      </c>
      <c r="BF840" s="4">
        <v>4.45</v>
      </c>
      <c r="BG840" s="4">
        <v>4.45</v>
      </c>
      <c r="BH840" s="4">
        <v>4.45</v>
      </c>
      <c r="BI840" s="4">
        <v>4.45</v>
      </c>
      <c r="BJ840" s="4">
        <v>0</v>
      </c>
      <c r="BK840" s="4">
        <v>2.1</v>
      </c>
      <c r="BL840" s="4">
        <v>0</v>
      </c>
      <c r="BM840" s="4">
        <v>0</v>
      </c>
      <c r="BN840" s="4">
        <v>0</v>
      </c>
      <c r="BO840" s="4">
        <v>0</v>
      </c>
      <c r="BP840" s="4">
        <v>0</v>
      </c>
      <c r="BQ840" s="4">
        <v>0</v>
      </c>
      <c r="BR840" s="4">
        <v>0</v>
      </c>
      <c r="BS840" s="4">
        <v>0</v>
      </c>
      <c r="BT840" s="4">
        <v>0</v>
      </c>
      <c r="BU840" s="4">
        <v>0</v>
      </c>
      <c r="BV840" s="4">
        <v>0</v>
      </c>
      <c r="BW840" s="4">
        <v>0</v>
      </c>
      <c r="BX840" s="4">
        <v>0</v>
      </c>
      <c r="BY840" s="4">
        <v>0</v>
      </c>
      <c r="BZ840" s="4">
        <v>0</v>
      </c>
    </row>
    <row r="841" spans="1:78" x14ac:dyDescent="0.15">
      <c r="A841" s="3">
        <v>40674</v>
      </c>
      <c r="B841" s="4">
        <v>2.1</v>
      </c>
      <c r="C841" s="4">
        <v>2.2412000000000001</v>
      </c>
      <c r="D841" s="4">
        <v>2.0499999999999998</v>
      </c>
      <c r="E841" s="4">
        <v>2.1</v>
      </c>
      <c r="F841" s="4">
        <v>0</v>
      </c>
      <c r="G841" s="4">
        <v>1638.86</v>
      </c>
      <c r="H841" s="4">
        <v>0</v>
      </c>
      <c r="I841" s="4">
        <v>2.98</v>
      </c>
      <c r="J841" s="4">
        <v>3.2</v>
      </c>
      <c r="K841" s="4">
        <v>2.8</v>
      </c>
      <c r="L841" s="4">
        <v>2.8</v>
      </c>
      <c r="M841" s="4">
        <v>0</v>
      </c>
      <c r="N841" s="4">
        <v>70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3.74</v>
      </c>
      <c r="AE841" s="4">
        <v>3.74</v>
      </c>
      <c r="AF841" s="4">
        <v>3.7</v>
      </c>
      <c r="AG841" s="4">
        <v>3.7</v>
      </c>
      <c r="AH841" s="4">
        <v>0</v>
      </c>
      <c r="AI841" s="4">
        <v>1.5</v>
      </c>
      <c r="AJ841" s="4">
        <v>0</v>
      </c>
      <c r="AK841" s="4">
        <v>3.9</v>
      </c>
      <c r="AL841" s="4">
        <v>3.9</v>
      </c>
      <c r="AM841" s="4">
        <v>3.85</v>
      </c>
      <c r="AN841" s="4">
        <v>3.85</v>
      </c>
      <c r="AO841" s="4">
        <v>0</v>
      </c>
      <c r="AP841" s="4">
        <v>2.6</v>
      </c>
      <c r="AQ841" s="4">
        <v>0</v>
      </c>
      <c r="AR841" s="4">
        <v>4.5944000000000003</v>
      </c>
      <c r="AS841" s="4">
        <v>4.5944000000000003</v>
      </c>
      <c r="AT841" s="4">
        <v>4.2</v>
      </c>
      <c r="AU841" s="4">
        <v>4.2</v>
      </c>
      <c r="AV841" s="4">
        <v>0</v>
      </c>
      <c r="AW841" s="4">
        <v>19</v>
      </c>
      <c r="AX841" s="4">
        <v>0</v>
      </c>
      <c r="AY841" s="4">
        <v>0</v>
      </c>
      <c r="AZ841" s="4">
        <v>0</v>
      </c>
      <c r="BA841" s="4">
        <v>0</v>
      </c>
      <c r="BB841" s="4">
        <v>0</v>
      </c>
      <c r="BC841" s="4">
        <v>0</v>
      </c>
      <c r="BD841" s="4">
        <v>0</v>
      </c>
      <c r="BE841" s="4">
        <v>0</v>
      </c>
      <c r="BF841" s="4">
        <v>0</v>
      </c>
      <c r="BG841" s="4">
        <v>0</v>
      </c>
      <c r="BH841" s="4">
        <v>0</v>
      </c>
      <c r="BI841" s="4">
        <v>0</v>
      </c>
      <c r="BJ841" s="4">
        <v>0</v>
      </c>
      <c r="BK841" s="4">
        <v>0</v>
      </c>
      <c r="BL841" s="4">
        <v>0</v>
      </c>
      <c r="BM841" s="4">
        <v>0</v>
      </c>
      <c r="BN841" s="4">
        <v>0</v>
      </c>
      <c r="BO841" s="4">
        <v>0</v>
      </c>
      <c r="BP841" s="4">
        <v>0</v>
      </c>
      <c r="BQ841" s="4">
        <v>0</v>
      </c>
      <c r="BR841" s="4">
        <v>0</v>
      </c>
      <c r="BS841" s="4">
        <v>0</v>
      </c>
      <c r="BT841" s="4">
        <v>0</v>
      </c>
      <c r="BU841" s="4">
        <v>0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</row>
    <row r="842" spans="1:78" x14ac:dyDescent="0.15">
      <c r="A842" s="3">
        <v>40675</v>
      </c>
      <c r="B842" s="4">
        <v>2.11</v>
      </c>
      <c r="C842" s="4">
        <v>2.6</v>
      </c>
      <c r="D842" s="4">
        <v>2.04</v>
      </c>
      <c r="E842" s="4">
        <v>2.15</v>
      </c>
      <c r="F842" s="4">
        <v>0</v>
      </c>
      <c r="G842" s="4">
        <v>1813.82</v>
      </c>
      <c r="H842" s="4">
        <v>0</v>
      </c>
      <c r="I842" s="4">
        <v>3.19</v>
      </c>
      <c r="J842" s="4">
        <v>4.2699999999999996</v>
      </c>
      <c r="K842" s="4">
        <v>2.78</v>
      </c>
      <c r="L842" s="4">
        <v>3.25</v>
      </c>
      <c r="M842" s="4">
        <v>0</v>
      </c>
      <c r="N842" s="4">
        <v>47.54</v>
      </c>
      <c r="O842" s="4">
        <v>0</v>
      </c>
      <c r="P842" s="4">
        <v>2.855</v>
      </c>
      <c r="Q842" s="4">
        <v>2.855</v>
      </c>
      <c r="R842" s="4">
        <v>2.855</v>
      </c>
      <c r="S842" s="4">
        <v>2.855</v>
      </c>
      <c r="T842" s="4">
        <v>0</v>
      </c>
      <c r="U842" s="4">
        <v>20</v>
      </c>
      <c r="V842" s="4">
        <v>0</v>
      </c>
      <c r="W842" s="4">
        <v>3.5</v>
      </c>
      <c r="X842" s="4">
        <v>3.5</v>
      </c>
      <c r="Y842" s="4">
        <v>3.5</v>
      </c>
      <c r="Z842" s="4">
        <v>3.5</v>
      </c>
      <c r="AA842" s="4">
        <v>0</v>
      </c>
      <c r="AB842" s="4">
        <v>1</v>
      </c>
      <c r="AC842" s="4">
        <v>0</v>
      </c>
      <c r="AD842" s="4">
        <v>3.75</v>
      </c>
      <c r="AE842" s="4">
        <v>3.76</v>
      </c>
      <c r="AF842" s="4">
        <v>3.75</v>
      </c>
      <c r="AG842" s="4">
        <v>3.76</v>
      </c>
      <c r="AH842" s="4">
        <v>0</v>
      </c>
      <c r="AI842" s="4">
        <v>9.8000000000000007</v>
      </c>
      <c r="AJ842" s="4">
        <v>0</v>
      </c>
      <c r="AK842" s="4">
        <v>3.9</v>
      </c>
      <c r="AL842" s="4">
        <v>3.9</v>
      </c>
      <c r="AM842" s="4">
        <v>3.9</v>
      </c>
      <c r="AN842" s="4">
        <v>3.9</v>
      </c>
      <c r="AO842" s="4">
        <v>0</v>
      </c>
      <c r="AP842" s="4">
        <v>0.6</v>
      </c>
      <c r="AQ842" s="4">
        <v>0</v>
      </c>
      <c r="AR842" s="4">
        <v>4.0999999999999996</v>
      </c>
      <c r="AS842" s="4">
        <v>4.0999999999999996</v>
      </c>
      <c r="AT842" s="4">
        <v>4.05</v>
      </c>
      <c r="AU842" s="4">
        <v>4.05</v>
      </c>
      <c r="AV842" s="4">
        <v>0</v>
      </c>
      <c r="AW842" s="4">
        <v>3.25</v>
      </c>
      <c r="AX842" s="4">
        <v>0</v>
      </c>
      <c r="AY842" s="4">
        <v>0</v>
      </c>
      <c r="AZ842" s="4">
        <v>0</v>
      </c>
      <c r="BA842" s="4">
        <v>0</v>
      </c>
      <c r="BB842" s="4">
        <v>0</v>
      </c>
      <c r="BC842" s="4">
        <v>0</v>
      </c>
      <c r="BD842" s="4">
        <v>0</v>
      </c>
      <c r="BE842" s="4">
        <v>0</v>
      </c>
      <c r="BF842" s="4">
        <v>4.6500000000000004</v>
      </c>
      <c r="BG842" s="4">
        <v>4.6500000000000004</v>
      </c>
      <c r="BH842" s="4">
        <v>4.6500000000000004</v>
      </c>
      <c r="BI842" s="4">
        <v>4.6500000000000004</v>
      </c>
      <c r="BJ842" s="4">
        <v>0</v>
      </c>
      <c r="BK842" s="4">
        <v>0.59899999999999998</v>
      </c>
      <c r="BL842" s="4">
        <v>0</v>
      </c>
      <c r="BM842" s="4">
        <v>0</v>
      </c>
      <c r="BN842" s="4">
        <v>0</v>
      </c>
      <c r="BO842" s="4">
        <v>0</v>
      </c>
      <c r="BP842" s="4">
        <v>0</v>
      </c>
      <c r="BQ842" s="4">
        <v>0</v>
      </c>
      <c r="BR842" s="4">
        <v>0</v>
      </c>
      <c r="BS842" s="4">
        <v>0</v>
      </c>
      <c r="BT842" s="4">
        <v>0</v>
      </c>
      <c r="BU842" s="4">
        <v>0</v>
      </c>
      <c r="BV842" s="4">
        <v>0</v>
      </c>
      <c r="BW842" s="4">
        <v>0</v>
      </c>
      <c r="BX842" s="4">
        <v>0</v>
      </c>
      <c r="BY842" s="4">
        <v>0</v>
      </c>
      <c r="BZ842" s="4">
        <v>0</v>
      </c>
    </row>
    <row r="843" spans="1:78" x14ac:dyDescent="0.15">
      <c r="A843" s="3">
        <v>40676</v>
      </c>
      <c r="B843" s="4">
        <v>2.1</v>
      </c>
      <c r="C843" s="4">
        <v>2.2311999999999999</v>
      </c>
      <c r="D843" s="4">
        <v>2.0299999999999998</v>
      </c>
      <c r="E843" s="4">
        <v>2.08</v>
      </c>
      <c r="F843" s="4">
        <v>0</v>
      </c>
      <c r="G843" s="4">
        <v>1491.56</v>
      </c>
      <c r="H843" s="4">
        <v>0</v>
      </c>
      <c r="I843" s="4">
        <v>3</v>
      </c>
      <c r="J843" s="4">
        <v>4.05</v>
      </c>
      <c r="K843" s="4">
        <v>2.85</v>
      </c>
      <c r="L843" s="4">
        <v>3.6</v>
      </c>
      <c r="M843" s="4">
        <v>0</v>
      </c>
      <c r="N843" s="4">
        <v>188.01499999999999</v>
      </c>
      <c r="O843" s="4">
        <v>0</v>
      </c>
      <c r="P843" s="4">
        <v>3.82</v>
      </c>
      <c r="Q843" s="4">
        <v>3.83</v>
      </c>
      <c r="R843" s="4">
        <v>3.82</v>
      </c>
      <c r="S843" s="4">
        <v>3.83</v>
      </c>
      <c r="T843" s="4">
        <v>0</v>
      </c>
      <c r="U843" s="4">
        <v>60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3.9</v>
      </c>
      <c r="AE843" s="4">
        <v>4</v>
      </c>
      <c r="AF843" s="4">
        <v>3.9</v>
      </c>
      <c r="AG843" s="4">
        <v>4</v>
      </c>
      <c r="AH843" s="4">
        <v>0</v>
      </c>
      <c r="AI843" s="4">
        <v>13.8</v>
      </c>
      <c r="AJ843" s="4">
        <v>0</v>
      </c>
      <c r="AK843" s="4">
        <v>3.8</v>
      </c>
      <c r="AL843" s="4">
        <v>3.8</v>
      </c>
      <c r="AM843" s="4">
        <v>3.8</v>
      </c>
      <c r="AN843" s="4">
        <v>3.8</v>
      </c>
      <c r="AO843" s="4">
        <v>0</v>
      </c>
      <c r="AP843" s="4">
        <v>3</v>
      </c>
      <c r="AQ843" s="4">
        <v>0</v>
      </c>
      <c r="AR843" s="4">
        <v>4.55</v>
      </c>
      <c r="AS843" s="4">
        <v>4.55</v>
      </c>
      <c r="AT843" s="4">
        <v>4.4000000000000004</v>
      </c>
      <c r="AU843" s="4">
        <v>4.4000000000000004</v>
      </c>
      <c r="AV843" s="4">
        <v>0</v>
      </c>
      <c r="AW843" s="4">
        <v>3.2</v>
      </c>
      <c r="AX843" s="4">
        <v>0</v>
      </c>
      <c r="AY843" s="4">
        <v>0</v>
      </c>
      <c r="AZ843" s="4">
        <v>0</v>
      </c>
      <c r="BA843" s="4">
        <v>0</v>
      </c>
      <c r="BB843" s="4">
        <v>0</v>
      </c>
      <c r="BC843" s="4">
        <v>0</v>
      </c>
      <c r="BD843" s="4">
        <v>0</v>
      </c>
      <c r="BE843" s="4">
        <v>0</v>
      </c>
      <c r="BF843" s="4">
        <v>0</v>
      </c>
      <c r="BG843" s="4">
        <v>0</v>
      </c>
      <c r="BH843" s="4">
        <v>0</v>
      </c>
      <c r="BI843" s="4">
        <v>0</v>
      </c>
      <c r="BJ843" s="4">
        <v>0</v>
      </c>
      <c r="BK843" s="4">
        <v>0</v>
      </c>
      <c r="BL843" s="4">
        <v>0</v>
      </c>
      <c r="BM843" s="4">
        <v>0</v>
      </c>
      <c r="BN843" s="4">
        <v>0</v>
      </c>
      <c r="BO843" s="4">
        <v>0</v>
      </c>
      <c r="BP843" s="4">
        <v>0</v>
      </c>
      <c r="BQ843" s="4">
        <v>0</v>
      </c>
      <c r="BR843" s="4">
        <v>0</v>
      </c>
      <c r="BS843" s="4">
        <v>0</v>
      </c>
      <c r="BT843" s="4">
        <v>5.3</v>
      </c>
      <c r="BU843" s="4">
        <v>5.3</v>
      </c>
      <c r="BV843" s="4">
        <v>5.3</v>
      </c>
      <c r="BW843" s="4">
        <v>5.3</v>
      </c>
      <c r="BX843" s="4">
        <v>0</v>
      </c>
      <c r="BY843" s="4">
        <v>0.6</v>
      </c>
      <c r="BZ843" s="4">
        <v>0</v>
      </c>
    </row>
    <row r="844" spans="1:78" x14ac:dyDescent="0.15">
      <c r="A844" s="3">
        <v>40679</v>
      </c>
      <c r="B844" s="4">
        <v>2.2999999999999998</v>
      </c>
      <c r="C844" s="4">
        <v>2.2999999999999998</v>
      </c>
      <c r="D844" s="4">
        <v>1.8</v>
      </c>
      <c r="E844" s="4">
        <v>2.1</v>
      </c>
      <c r="F844" s="4">
        <v>0</v>
      </c>
      <c r="G844" s="4">
        <v>1495.31</v>
      </c>
      <c r="H844" s="4">
        <v>0</v>
      </c>
      <c r="I844" s="4">
        <v>4.6500000000000004</v>
      </c>
      <c r="J844" s="4">
        <v>4.99</v>
      </c>
      <c r="K844" s="4">
        <v>4.45</v>
      </c>
      <c r="L844" s="4">
        <v>4.66</v>
      </c>
      <c r="M844" s="4">
        <v>0</v>
      </c>
      <c r="N844" s="4">
        <v>100.8</v>
      </c>
      <c r="O844" s="4">
        <v>0</v>
      </c>
      <c r="P844" s="4">
        <v>4.5</v>
      </c>
      <c r="Q844" s="4">
        <v>4.75</v>
      </c>
      <c r="R844" s="4">
        <v>4.4800000000000004</v>
      </c>
      <c r="S844" s="4">
        <v>4.75</v>
      </c>
      <c r="T844" s="4">
        <v>0</v>
      </c>
      <c r="U844" s="4">
        <v>16</v>
      </c>
      <c r="V844" s="4">
        <v>0</v>
      </c>
      <c r="W844" s="4">
        <v>3.8</v>
      </c>
      <c r="X844" s="4">
        <v>4.5</v>
      </c>
      <c r="Y844" s="4">
        <v>3.8</v>
      </c>
      <c r="Z844" s="4">
        <v>4.5</v>
      </c>
      <c r="AA844" s="4">
        <v>0</v>
      </c>
      <c r="AB844" s="4">
        <v>1.3</v>
      </c>
      <c r="AC844" s="4">
        <v>0</v>
      </c>
      <c r="AD844" s="4">
        <v>4.6900000000000004</v>
      </c>
      <c r="AE844" s="4">
        <v>4.7</v>
      </c>
      <c r="AF844" s="4">
        <v>4.5</v>
      </c>
      <c r="AG844" s="4">
        <v>4.7</v>
      </c>
      <c r="AH844" s="4">
        <v>0</v>
      </c>
      <c r="AI844" s="4">
        <v>5.5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4.4000000000000004</v>
      </c>
      <c r="AS844" s="4">
        <v>6</v>
      </c>
      <c r="AT844" s="4">
        <v>4.4000000000000004</v>
      </c>
      <c r="AU844" s="4">
        <v>6</v>
      </c>
      <c r="AV844" s="4">
        <v>0</v>
      </c>
      <c r="AW844" s="4">
        <v>4.5</v>
      </c>
      <c r="AX844" s="4">
        <v>0</v>
      </c>
      <c r="AY844" s="4">
        <v>0</v>
      </c>
      <c r="AZ844" s="4">
        <v>0</v>
      </c>
      <c r="BA844" s="4">
        <v>0</v>
      </c>
      <c r="BB844" s="4">
        <v>0</v>
      </c>
      <c r="BC844" s="4">
        <v>0</v>
      </c>
      <c r="BD844" s="4">
        <v>0</v>
      </c>
      <c r="BE844" s="4">
        <v>0</v>
      </c>
      <c r="BF844" s="4">
        <v>5.2</v>
      </c>
      <c r="BG844" s="4">
        <v>5.2</v>
      </c>
      <c r="BH844" s="4">
        <v>5.2</v>
      </c>
      <c r="BI844" s="4">
        <v>5.2</v>
      </c>
      <c r="BJ844" s="4">
        <v>0</v>
      </c>
      <c r="BK844" s="4">
        <v>1</v>
      </c>
      <c r="BL844" s="4">
        <v>0</v>
      </c>
      <c r="BM844" s="4">
        <v>0</v>
      </c>
      <c r="BN844" s="4">
        <v>0</v>
      </c>
      <c r="BO844" s="4">
        <v>0</v>
      </c>
      <c r="BP844" s="4">
        <v>0</v>
      </c>
      <c r="BQ844" s="4">
        <v>0</v>
      </c>
      <c r="BR844" s="4">
        <v>0</v>
      </c>
      <c r="BS844" s="4">
        <v>0</v>
      </c>
      <c r="BT844" s="4">
        <v>0</v>
      </c>
      <c r="BU844" s="4">
        <v>0</v>
      </c>
      <c r="BV844" s="4">
        <v>0</v>
      </c>
      <c r="BW844" s="4">
        <v>0</v>
      </c>
      <c r="BX844" s="4">
        <v>0</v>
      </c>
      <c r="BY844" s="4">
        <v>0</v>
      </c>
      <c r="BZ844" s="4">
        <v>0</v>
      </c>
    </row>
    <row r="845" spans="1:78" x14ac:dyDescent="0.15">
      <c r="A845" s="3">
        <v>40680</v>
      </c>
      <c r="B845" s="4">
        <v>2.1</v>
      </c>
      <c r="C845" s="4">
        <v>2.61</v>
      </c>
      <c r="D845" s="4">
        <v>1.75</v>
      </c>
      <c r="E845" s="4">
        <v>2.11</v>
      </c>
      <c r="F845" s="4">
        <v>0</v>
      </c>
      <c r="G845" s="4">
        <v>1753.69</v>
      </c>
      <c r="H845" s="4">
        <v>0</v>
      </c>
      <c r="I845" s="4">
        <v>5.2</v>
      </c>
      <c r="J845" s="4">
        <v>6.15</v>
      </c>
      <c r="K845" s="4">
        <v>4.5999999999999996</v>
      </c>
      <c r="L845" s="4">
        <v>4.5999999999999996</v>
      </c>
      <c r="M845" s="4">
        <v>0</v>
      </c>
      <c r="N845" s="4">
        <v>73</v>
      </c>
      <c r="O845" s="4">
        <v>0</v>
      </c>
      <c r="P845" s="4">
        <v>4</v>
      </c>
      <c r="Q845" s="4">
        <v>4</v>
      </c>
      <c r="R845" s="4">
        <v>4</v>
      </c>
      <c r="S845" s="4">
        <v>4</v>
      </c>
      <c r="T845" s="4">
        <v>0</v>
      </c>
      <c r="U845" s="4">
        <v>29.99</v>
      </c>
      <c r="V845" s="4">
        <v>0</v>
      </c>
      <c r="W845" s="4">
        <v>4.57</v>
      </c>
      <c r="X845" s="4">
        <v>4.57</v>
      </c>
      <c r="Y845" s="4">
        <v>4.57</v>
      </c>
      <c r="Z845" s="4">
        <v>4.57</v>
      </c>
      <c r="AA845" s="4">
        <v>0</v>
      </c>
      <c r="AB845" s="4">
        <v>1</v>
      </c>
      <c r="AC845" s="4">
        <v>0</v>
      </c>
      <c r="AD845" s="4">
        <v>4.7</v>
      </c>
      <c r="AE845" s="4">
        <v>4.8600000000000003</v>
      </c>
      <c r="AF845" s="4">
        <v>4.4000000000000004</v>
      </c>
      <c r="AG845" s="4">
        <v>4.8600000000000003</v>
      </c>
      <c r="AH845" s="4">
        <v>0</v>
      </c>
      <c r="AI845" s="4">
        <v>1.52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4</v>
      </c>
      <c r="AS845" s="4">
        <v>6</v>
      </c>
      <c r="AT845" s="4">
        <v>4</v>
      </c>
      <c r="AU845" s="4">
        <v>6</v>
      </c>
      <c r="AV845" s="4">
        <v>0</v>
      </c>
      <c r="AW845" s="4">
        <v>4.4000000000000004</v>
      </c>
      <c r="AX845" s="4">
        <v>0</v>
      </c>
      <c r="AY845" s="4">
        <v>0</v>
      </c>
      <c r="AZ845" s="4">
        <v>0</v>
      </c>
      <c r="BA845" s="4">
        <v>0</v>
      </c>
      <c r="BB845" s="4">
        <v>0</v>
      </c>
      <c r="BC845" s="4">
        <v>0</v>
      </c>
      <c r="BD845" s="4">
        <v>0</v>
      </c>
      <c r="BE845" s="4">
        <v>0</v>
      </c>
      <c r="BF845" s="4">
        <v>0</v>
      </c>
      <c r="BG845" s="4">
        <v>0</v>
      </c>
      <c r="BH845" s="4">
        <v>0</v>
      </c>
      <c r="BI845" s="4">
        <v>0</v>
      </c>
      <c r="BJ845" s="4">
        <v>0</v>
      </c>
      <c r="BK845" s="4">
        <v>0</v>
      </c>
      <c r="BL845" s="4">
        <v>0</v>
      </c>
      <c r="BM845" s="4">
        <v>0</v>
      </c>
      <c r="BN845" s="4">
        <v>0</v>
      </c>
      <c r="BO845" s="4">
        <v>0</v>
      </c>
      <c r="BP845" s="4">
        <v>0</v>
      </c>
      <c r="BQ845" s="4">
        <v>0</v>
      </c>
      <c r="BR845" s="4">
        <v>0</v>
      </c>
      <c r="BS845" s="4">
        <v>0</v>
      </c>
      <c r="BT845" s="4">
        <v>0</v>
      </c>
      <c r="BU845" s="4">
        <v>0</v>
      </c>
      <c r="BV845" s="4">
        <v>0</v>
      </c>
      <c r="BW845" s="4">
        <v>0</v>
      </c>
      <c r="BX845" s="4">
        <v>0</v>
      </c>
      <c r="BY845" s="4">
        <v>0</v>
      </c>
      <c r="BZ845" s="4">
        <v>0</v>
      </c>
    </row>
    <row r="846" spans="1:78" x14ac:dyDescent="0.15">
      <c r="A846" s="3">
        <v>40681</v>
      </c>
      <c r="B846" s="4">
        <v>3.1560000000000001</v>
      </c>
      <c r="C846" s="4">
        <v>3.6</v>
      </c>
      <c r="D846" s="4">
        <v>3</v>
      </c>
      <c r="E846" s="4">
        <v>3.2</v>
      </c>
      <c r="F846" s="4">
        <v>0</v>
      </c>
      <c r="G846" s="4">
        <v>1223.0999999999999</v>
      </c>
      <c r="H846" s="4">
        <v>0</v>
      </c>
      <c r="I846" s="4">
        <v>5.5</v>
      </c>
      <c r="J846" s="4">
        <v>5.5</v>
      </c>
      <c r="K846" s="4">
        <v>3.23</v>
      </c>
      <c r="L846" s="4">
        <v>3.27</v>
      </c>
      <c r="M846" s="4">
        <v>0</v>
      </c>
      <c r="N846" s="4">
        <v>88.5</v>
      </c>
      <c r="O846" s="4">
        <v>0</v>
      </c>
      <c r="P846" s="4">
        <v>4.03</v>
      </c>
      <c r="Q846" s="4">
        <v>4.3</v>
      </c>
      <c r="R846" s="4">
        <v>4</v>
      </c>
      <c r="S846" s="4">
        <v>4.3</v>
      </c>
      <c r="T846" s="4">
        <v>0</v>
      </c>
      <c r="U846" s="4">
        <v>59</v>
      </c>
      <c r="V846" s="4">
        <v>0</v>
      </c>
      <c r="W846" s="4">
        <v>4</v>
      </c>
      <c r="X846" s="4">
        <v>4</v>
      </c>
      <c r="Y846" s="4">
        <v>4</v>
      </c>
      <c r="Z846" s="4">
        <v>4</v>
      </c>
      <c r="AA846" s="4">
        <v>0</v>
      </c>
      <c r="AB846" s="4">
        <v>117</v>
      </c>
      <c r="AC846" s="4">
        <v>0</v>
      </c>
      <c r="AD846" s="4">
        <v>4.1807999999999996</v>
      </c>
      <c r="AE846" s="4">
        <v>4.25</v>
      </c>
      <c r="AF846" s="4">
        <v>4.1807999999999996</v>
      </c>
      <c r="AG846" s="4">
        <v>4.25</v>
      </c>
      <c r="AH846" s="4">
        <v>0</v>
      </c>
      <c r="AI846" s="4">
        <v>2.6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0</v>
      </c>
      <c r="AS846" s="4">
        <v>0</v>
      </c>
      <c r="AT846" s="4">
        <v>0</v>
      </c>
      <c r="AU846" s="4">
        <v>0</v>
      </c>
      <c r="AV846" s="4">
        <v>0</v>
      </c>
      <c r="AW846" s="4">
        <v>0</v>
      </c>
      <c r="AX846" s="4">
        <v>0</v>
      </c>
      <c r="AY846" s="4">
        <v>0</v>
      </c>
      <c r="AZ846" s="4">
        <v>0</v>
      </c>
      <c r="BA846" s="4">
        <v>0</v>
      </c>
      <c r="BB846" s="4">
        <v>0</v>
      </c>
      <c r="BC846" s="4">
        <v>0</v>
      </c>
      <c r="BD846" s="4">
        <v>0</v>
      </c>
      <c r="BE846" s="4">
        <v>0</v>
      </c>
      <c r="BF846" s="4">
        <v>0</v>
      </c>
      <c r="BG846" s="4">
        <v>0</v>
      </c>
      <c r="BH846" s="4">
        <v>0</v>
      </c>
      <c r="BI846" s="4">
        <v>0</v>
      </c>
      <c r="BJ846" s="4">
        <v>0</v>
      </c>
      <c r="BK846" s="4">
        <v>0</v>
      </c>
      <c r="BL846" s="4">
        <v>0</v>
      </c>
      <c r="BM846" s="4">
        <v>0</v>
      </c>
      <c r="BN846" s="4">
        <v>0</v>
      </c>
      <c r="BO846" s="4">
        <v>0</v>
      </c>
      <c r="BP846" s="4">
        <v>0</v>
      </c>
      <c r="BQ846" s="4">
        <v>0</v>
      </c>
      <c r="BR846" s="4">
        <v>0</v>
      </c>
      <c r="BS846" s="4">
        <v>0</v>
      </c>
      <c r="BT846" s="4">
        <v>0</v>
      </c>
      <c r="BU846" s="4">
        <v>0</v>
      </c>
      <c r="BV846" s="4">
        <v>0</v>
      </c>
      <c r="BW846" s="4">
        <v>0</v>
      </c>
      <c r="BX846" s="4">
        <v>0</v>
      </c>
      <c r="BY846" s="4">
        <v>0</v>
      </c>
      <c r="BZ846" s="4">
        <v>0</v>
      </c>
    </row>
    <row r="847" spans="1:78" x14ac:dyDescent="0.15">
      <c r="A847" s="3">
        <v>40682</v>
      </c>
      <c r="B847" s="4">
        <v>3.5</v>
      </c>
      <c r="C847" s="4">
        <v>3.9</v>
      </c>
      <c r="D847" s="4">
        <v>3.48</v>
      </c>
      <c r="E847" s="4">
        <v>3.56</v>
      </c>
      <c r="F847" s="4">
        <v>0</v>
      </c>
      <c r="G847" s="4">
        <v>1117.78</v>
      </c>
      <c r="H847" s="4">
        <v>0</v>
      </c>
      <c r="I847" s="4">
        <v>4.7699999999999996</v>
      </c>
      <c r="J847" s="4">
        <v>4.7699999999999996</v>
      </c>
      <c r="K847" s="4">
        <v>3</v>
      </c>
      <c r="L847" s="4">
        <v>3.52</v>
      </c>
      <c r="M847" s="4">
        <v>0</v>
      </c>
      <c r="N847" s="4">
        <v>27.9</v>
      </c>
      <c r="O847" s="4">
        <v>0</v>
      </c>
      <c r="P847" s="4">
        <v>4.1500000000000004</v>
      </c>
      <c r="Q847" s="4">
        <v>4.2</v>
      </c>
      <c r="R847" s="4">
        <v>4</v>
      </c>
      <c r="S847" s="4">
        <v>4.12</v>
      </c>
      <c r="T847" s="4">
        <v>0</v>
      </c>
      <c r="U847" s="4">
        <v>64.900000000000006</v>
      </c>
      <c r="V847" s="4">
        <v>0</v>
      </c>
      <c r="W847" s="4">
        <v>4</v>
      </c>
      <c r="X847" s="4">
        <v>4</v>
      </c>
      <c r="Y847" s="4">
        <v>4</v>
      </c>
      <c r="Z847" s="4">
        <v>4</v>
      </c>
      <c r="AA847" s="4">
        <v>0</v>
      </c>
      <c r="AB847" s="4">
        <v>7</v>
      </c>
      <c r="AC847" s="4">
        <v>0</v>
      </c>
      <c r="AD847" s="4">
        <v>4.3499999999999996</v>
      </c>
      <c r="AE847" s="4">
        <v>4.7</v>
      </c>
      <c r="AF847" s="4">
        <v>4.3</v>
      </c>
      <c r="AG847" s="4">
        <v>4.7</v>
      </c>
      <c r="AH847" s="4">
        <v>0</v>
      </c>
      <c r="AI847" s="4">
        <v>32.270000000000003</v>
      </c>
      <c r="AJ847" s="4">
        <v>0</v>
      </c>
      <c r="AK847" s="4">
        <v>4.42</v>
      </c>
      <c r="AL847" s="4">
        <v>4.42</v>
      </c>
      <c r="AM847" s="4">
        <v>4.42</v>
      </c>
      <c r="AN847" s="4">
        <v>4.42</v>
      </c>
      <c r="AO847" s="4">
        <v>0</v>
      </c>
      <c r="AP847" s="4">
        <v>1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0</v>
      </c>
      <c r="AW847" s="4">
        <v>0</v>
      </c>
      <c r="AX847" s="4">
        <v>0</v>
      </c>
      <c r="AY847" s="4">
        <v>5.26</v>
      </c>
      <c r="AZ847" s="4">
        <v>5.26</v>
      </c>
      <c r="BA847" s="4">
        <v>5.26</v>
      </c>
      <c r="BB847" s="4">
        <v>5.26</v>
      </c>
      <c r="BC847" s="4">
        <v>0</v>
      </c>
      <c r="BD847" s="4">
        <v>0.21</v>
      </c>
      <c r="BE847" s="4">
        <v>0</v>
      </c>
      <c r="BF847" s="4">
        <v>0</v>
      </c>
      <c r="BG847" s="4">
        <v>0</v>
      </c>
      <c r="BH847" s="4">
        <v>0</v>
      </c>
      <c r="BI847" s="4">
        <v>0</v>
      </c>
      <c r="BJ847" s="4">
        <v>0</v>
      </c>
      <c r="BK847" s="4">
        <v>0</v>
      </c>
      <c r="BL847" s="4">
        <v>0</v>
      </c>
      <c r="BM847" s="4">
        <v>0</v>
      </c>
      <c r="BN847" s="4">
        <v>0</v>
      </c>
      <c r="BO847" s="4">
        <v>0</v>
      </c>
      <c r="BP847" s="4">
        <v>0</v>
      </c>
      <c r="BQ847" s="4">
        <v>0</v>
      </c>
      <c r="BR847" s="4">
        <v>0</v>
      </c>
      <c r="BS847" s="4">
        <v>0</v>
      </c>
      <c r="BT847" s="4">
        <v>0</v>
      </c>
      <c r="BU847" s="4">
        <v>0</v>
      </c>
      <c r="BV847" s="4">
        <v>0</v>
      </c>
      <c r="BW847" s="4">
        <v>0</v>
      </c>
      <c r="BX847" s="4">
        <v>0</v>
      </c>
      <c r="BY847" s="4">
        <v>0</v>
      </c>
      <c r="BZ847" s="4">
        <v>0</v>
      </c>
    </row>
    <row r="848" spans="1:78" x14ac:dyDescent="0.15">
      <c r="A848" s="3">
        <v>40683</v>
      </c>
      <c r="B848" s="4">
        <v>4</v>
      </c>
      <c r="C848" s="4">
        <v>5.4</v>
      </c>
      <c r="D848" s="4">
        <v>3.95</v>
      </c>
      <c r="E848" s="4">
        <v>4</v>
      </c>
      <c r="F848" s="4">
        <v>0</v>
      </c>
      <c r="G848" s="4">
        <v>1140.29</v>
      </c>
      <c r="H848" s="4">
        <v>0</v>
      </c>
      <c r="I848" s="4">
        <v>3.62</v>
      </c>
      <c r="J848" s="4">
        <v>4.4000000000000004</v>
      </c>
      <c r="K848" s="4">
        <v>3.62</v>
      </c>
      <c r="L848" s="4">
        <v>4.2</v>
      </c>
      <c r="M848" s="4">
        <v>0</v>
      </c>
      <c r="N848" s="4">
        <v>42.215000000000003</v>
      </c>
      <c r="O848" s="4">
        <v>0</v>
      </c>
      <c r="P848" s="4">
        <v>4</v>
      </c>
      <c r="Q848" s="4">
        <v>4.4400000000000004</v>
      </c>
      <c r="R848" s="4">
        <v>4</v>
      </c>
      <c r="S848" s="4">
        <v>4</v>
      </c>
      <c r="T848" s="4">
        <v>0</v>
      </c>
      <c r="U848" s="4">
        <v>30.35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4.45</v>
      </c>
      <c r="AE848" s="4">
        <v>4.8</v>
      </c>
      <c r="AF848" s="4">
        <v>4.4400000000000004</v>
      </c>
      <c r="AG848" s="4">
        <v>4.8</v>
      </c>
      <c r="AH848" s="4">
        <v>0</v>
      </c>
      <c r="AI848" s="4">
        <v>2</v>
      </c>
      <c r="AJ848" s="4">
        <v>0</v>
      </c>
      <c r="AK848" s="4">
        <v>4.37</v>
      </c>
      <c r="AL848" s="4">
        <v>4.42</v>
      </c>
      <c r="AM848" s="4">
        <v>4.37</v>
      </c>
      <c r="AN848" s="4">
        <v>4.3746999999999998</v>
      </c>
      <c r="AO848" s="4">
        <v>0</v>
      </c>
      <c r="AP848" s="4">
        <v>4.4800000000000004</v>
      </c>
      <c r="AQ848" s="4">
        <v>0</v>
      </c>
      <c r="AR848" s="4">
        <v>5</v>
      </c>
      <c r="AS848" s="4">
        <v>5</v>
      </c>
      <c r="AT848" s="4">
        <v>4.5199999999999996</v>
      </c>
      <c r="AU848" s="4">
        <v>4.5199999999999996</v>
      </c>
      <c r="AV848" s="4">
        <v>0</v>
      </c>
      <c r="AW848" s="4">
        <v>1.3</v>
      </c>
      <c r="AX848" s="4">
        <v>0</v>
      </c>
      <c r="AY848" s="4">
        <v>0</v>
      </c>
      <c r="AZ848" s="4">
        <v>0</v>
      </c>
      <c r="BA848" s="4">
        <v>0</v>
      </c>
      <c r="BB848" s="4">
        <v>0</v>
      </c>
      <c r="BC848" s="4">
        <v>0</v>
      </c>
      <c r="BD848" s="4">
        <v>0</v>
      </c>
      <c r="BE848" s="4">
        <v>0</v>
      </c>
      <c r="BF848" s="4">
        <v>0</v>
      </c>
      <c r="BG848" s="4">
        <v>0</v>
      </c>
      <c r="BH848" s="4">
        <v>0</v>
      </c>
      <c r="BI848" s="4">
        <v>0</v>
      </c>
      <c r="BJ848" s="4">
        <v>0</v>
      </c>
      <c r="BK848" s="4">
        <v>0</v>
      </c>
      <c r="BL848" s="4">
        <v>0</v>
      </c>
      <c r="BM848" s="4">
        <v>5.18</v>
      </c>
      <c r="BN848" s="4">
        <v>5.18</v>
      </c>
      <c r="BO848" s="4">
        <v>5.18</v>
      </c>
      <c r="BP848" s="4">
        <v>5.18</v>
      </c>
      <c r="BQ848" s="4">
        <v>0</v>
      </c>
      <c r="BR848" s="4">
        <v>5</v>
      </c>
      <c r="BS848" s="4">
        <v>0</v>
      </c>
      <c r="BT848" s="4">
        <v>0</v>
      </c>
      <c r="BU848" s="4">
        <v>0</v>
      </c>
      <c r="BV848" s="4">
        <v>0</v>
      </c>
      <c r="BW848" s="4">
        <v>0</v>
      </c>
      <c r="BX848" s="4">
        <v>0</v>
      </c>
      <c r="BY848" s="4">
        <v>0</v>
      </c>
      <c r="BZ848" s="4">
        <v>0</v>
      </c>
    </row>
    <row r="849" spans="1:78" x14ac:dyDescent="0.15">
      <c r="A849" s="3">
        <v>40686</v>
      </c>
      <c r="B849" s="4">
        <v>4.0999999999999996</v>
      </c>
      <c r="C849" s="4">
        <v>4.41</v>
      </c>
      <c r="D849" s="4">
        <v>3.97</v>
      </c>
      <c r="E849" s="4">
        <v>3.98</v>
      </c>
      <c r="F849" s="4">
        <v>0</v>
      </c>
      <c r="G849" s="4">
        <v>1265.69</v>
      </c>
      <c r="H849" s="4">
        <v>0</v>
      </c>
      <c r="I849" s="4">
        <v>4.8</v>
      </c>
      <c r="J849" s="4">
        <v>5.2</v>
      </c>
      <c r="K849" s="4">
        <v>4</v>
      </c>
      <c r="L849" s="4">
        <v>4.8</v>
      </c>
      <c r="M849" s="4">
        <v>0</v>
      </c>
      <c r="N849" s="4">
        <v>31.68</v>
      </c>
      <c r="O849" s="4">
        <v>0</v>
      </c>
      <c r="P849" s="4">
        <v>5</v>
      </c>
      <c r="Q849" s="4">
        <v>5.2</v>
      </c>
      <c r="R849" s="4">
        <v>4</v>
      </c>
      <c r="S849" s="4">
        <v>5.18</v>
      </c>
      <c r="T849" s="4">
        <v>0</v>
      </c>
      <c r="U849" s="4">
        <v>41.1</v>
      </c>
      <c r="V849" s="4">
        <v>0</v>
      </c>
      <c r="W849" s="4">
        <v>5</v>
      </c>
      <c r="X849" s="4">
        <v>5</v>
      </c>
      <c r="Y849" s="4">
        <v>5</v>
      </c>
      <c r="Z849" s="4">
        <v>5</v>
      </c>
      <c r="AA849" s="4">
        <v>0</v>
      </c>
      <c r="AB849" s="4">
        <v>1</v>
      </c>
      <c r="AC849" s="4">
        <v>0</v>
      </c>
      <c r="AD849" s="4">
        <v>4.8</v>
      </c>
      <c r="AE849" s="4">
        <v>4.8</v>
      </c>
      <c r="AF849" s="4">
        <v>3</v>
      </c>
      <c r="AG849" s="4">
        <v>3</v>
      </c>
      <c r="AH849" s="4">
        <v>0</v>
      </c>
      <c r="AI849" s="4">
        <v>1.75</v>
      </c>
      <c r="AJ849" s="4">
        <v>0</v>
      </c>
      <c r="AK849" s="4">
        <v>4.5</v>
      </c>
      <c r="AL849" s="4">
        <v>4.5</v>
      </c>
      <c r="AM849" s="4">
        <v>4.5</v>
      </c>
      <c r="AN849" s="4">
        <v>4.5</v>
      </c>
      <c r="AO849" s="4">
        <v>0</v>
      </c>
      <c r="AP849" s="4">
        <v>7.7</v>
      </c>
      <c r="AQ849" s="4">
        <v>0</v>
      </c>
      <c r="AR849" s="4">
        <v>6.2</v>
      </c>
      <c r="AS849" s="4">
        <v>6.2</v>
      </c>
      <c r="AT849" s="4">
        <v>6.2</v>
      </c>
      <c r="AU849" s="4">
        <v>6.2</v>
      </c>
      <c r="AV849" s="4">
        <v>0</v>
      </c>
      <c r="AW849" s="4">
        <v>0.8</v>
      </c>
      <c r="AX849" s="4">
        <v>0</v>
      </c>
      <c r="AY849" s="4">
        <v>0</v>
      </c>
      <c r="AZ849" s="4">
        <v>0</v>
      </c>
      <c r="BA849" s="4">
        <v>0</v>
      </c>
      <c r="BB849" s="4">
        <v>0</v>
      </c>
      <c r="BC849" s="4">
        <v>0</v>
      </c>
      <c r="BD849" s="4">
        <v>0</v>
      </c>
      <c r="BE849" s="4">
        <v>0</v>
      </c>
      <c r="BF849" s="4">
        <v>0</v>
      </c>
      <c r="BG849" s="4">
        <v>0</v>
      </c>
      <c r="BH849" s="4">
        <v>0</v>
      </c>
      <c r="BI849" s="4">
        <v>0</v>
      </c>
      <c r="BJ849" s="4">
        <v>0</v>
      </c>
      <c r="BK849" s="4">
        <v>0</v>
      </c>
      <c r="BL849" s="4">
        <v>0</v>
      </c>
      <c r="BM849" s="4">
        <v>0</v>
      </c>
      <c r="BN849" s="4">
        <v>0</v>
      </c>
      <c r="BO849" s="4">
        <v>0</v>
      </c>
      <c r="BP849" s="4">
        <v>0</v>
      </c>
      <c r="BQ849" s="4">
        <v>0</v>
      </c>
      <c r="BR849" s="4">
        <v>0</v>
      </c>
      <c r="BS849" s="4">
        <v>0</v>
      </c>
      <c r="BT849" s="4">
        <v>5.91</v>
      </c>
      <c r="BU849" s="4">
        <v>5.91</v>
      </c>
      <c r="BV849" s="4">
        <v>5.91</v>
      </c>
      <c r="BW849" s="4">
        <v>5.91</v>
      </c>
      <c r="BX849" s="4">
        <v>0</v>
      </c>
      <c r="BY849" s="4">
        <v>0.3</v>
      </c>
      <c r="BZ849" s="4">
        <v>0</v>
      </c>
    </row>
    <row r="850" spans="1:78" x14ac:dyDescent="0.15">
      <c r="A850" s="3">
        <v>40687</v>
      </c>
      <c r="B850" s="4">
        <v>4.4000000000000004</v>
      </c>
      <c r="C850" s="4">
        <v>4.88</v>
      </c>
      <c r="D850" s="4">
        <v>4.4000000000000004</v>
      </c>
      <c r="E850" s="4">
        <v>4.5</v>
      </c>
      <c r="F850" s="4">
        <v>0</v>
      </c>
      <c r="G850" s="4">
        <v>1179.8910000000001</v>
      </c>
      <c r="H850" s="4">
        <v>0</v>
      </c>
      <c r="I850" s="4">
        <v>4.7</v>
      </c>
      <c r="J850" s="4">
        <v>5.5</v>
      </c>
      <c r="K850" s="4">
        <v>4.7</v>
      </c>
      <c r="L850" s="4">
        <v>4.72</v>
      </c>
      <c r="M850" s="4">
        <v>0</v>
      </c>
      <c r="N850" s="4">
        <v>61.2</v>
      </c>
      <c r="O850" s="4">
        <v>0</v>
      </c>
      <c r="P850" s="4">
        <v>5.5</v>
      </c>
      <c r="Q850" s="4">
        <v>5.5</v>
      </c>
      <c r="R850" s="4">
        <v>5</v>
      </c>
      <c r="S850" s="4">
        <v>5.3047000000000004</v>
      </c>
      <c r="T850" s="4">
        <v>0</v>
      </c>
      <c r="U850" s="4">
        <v>46.35</v>
      </c>
      <c r="V850" s="4">
        <v>0</v>
      </c>
      <c r="W850" s="4">
        <v>5.29</v>
      </c>
      <c r="X850" s="4">
        <v>5.29</v>
      </c>
      <c r="Y850" s="4">
        <v>5.29</v>
      </c>
      <c r="Z850" s="4">
        <v>5.29</v>
      </c>
      <c r="AA850" s="4">
        <v>0</v>
      </c>
      <c r="AB850" s="4">
        <v>3</v>
      </c>
      <c r="AC850" s="4">
        <v>0</v>
      </c>
      <c r="AD850" s="4">
        <v>5</v>
      </c>
      <c r="AE850" s="4">
        <v>5</v>
      </c>
      <c r="AF850" s="4">
        <v>5</v>
      </c>
      <c r="AG850" s="4">
        <v>5</v>
      </c>
      <c r="AH850" s="4">
        <v>0</v>
      </c>
      <c r="AI850" s="4">
        <v>21.15</v>
      </c>
      <c r="AJ850" s="4">
        <v>0</v>
      </c>
      <c r="AK850" s="4">
        <v>5</v>
      </c>
      <c r="AL850" s="4">
        <v>5</v>
      </c>
      <c r="AM850" s="4">
        <v>5</v>
      </c>
      <c r="AN850" s="4">
        <v>5</v>
      </c>
      <c r="AO850" s="4">
        <v>0</v>
      </c>
      <c r="AP850" s="4">
        <v>2</v>
      </c>
      <c r="AQ850" s="4">
        <v>0</v>
      </c>
      <c r="AR850" s="4">
        <v>0</v>
      </c>
      <c r="AS850" s="4">
        <v>0</v>
      </c>
      <c r="AT850" s="4">
        <v>0</v>
      </c>
      <c r="AU850" s="4">
        <v>0</v>
      </c>
      <c r="AV850" s="4">
        <v>0</v>
      </c>
      <c r="AW850" s="4">
        <v>0</v>
      </c>
      <c r="AX850" s="4">
        <v>0</v>
      </c>
      <c r="AY850" s="4">
        <v>0</v>
      </c>
      <c r="AZ850" s="4">
        <v>0</v>
      </c>
      <c r="BA850" s="4">
        <v>0</v>
      </c>
      <c r="BB850" s="4">
        <v>0</v>
      </c>
      <c r="BC850" s="4">
        <v>0</v>
      </c>
      <c r="BD850" s="4">
        <v>0</v>
      </c>
      <c r="BE850" s="4">
        <v>0</v>
      </c>
      <c r="BF850" s="4">
        <v>0</v>
      </c>
      <c r="BG850" s="4">
        <v>0</v>
      </c>
      <c r="BH850" s="4">
        <v>0</v>
      </c>
      <c r="BI850" s="4">
        <v>0</v>
      </c>
      <c r="BJ850" s="4">
        <v>0</v>
      </c>
      <c r="BK850" s="4">
        <v>0</v>
      </c>
      <c r="BL850" s="4">
        <v>0</v>
      </c>
      <c r="BM850" s="4">
        <v>0</v>
      </c>
      <c r="BN850" s="4">
        <v>0</v>
      </c>
      <c r="BO850" s="4">
        <v>0</v>
      </c>
      <c r="BP850" s="4">
        <v>0</v>
      </c>
      <c r="BQ850" s="4">
        <v>0</v>
      </c>
      <c r="BR850" s="4">
        <v>0</v>
      </c>
      <c r="BS850" s="4">
        <v>0</v>
      </c>
      <c r="BT850" s="4">
        <v>4.8841000000000001</v>
      </c>
      <c r="BU850" s="4">
        <v>4.8841000000000001</v>
      </c>
      <c r="BV850" s="4">
        <v>4.8841000000000001</v>
      </c>
      <c r="BW850" s="4">
        <v>4.8841000000000001</v>
      </c>
      <c r="BX850" s="4">
        <v>0</v>
      </c>
      <c r="BY850" s="4">
        <v>0.15</v>
      </c>
      <c r="BZ850" s="4">
        <v>0</v>
      </c>
    </row>
    <row r="851" spans="1:78" x14ac:dyDescent="0.15">
      <c r="A851" s="3">
        <v>40688</v>
      </c>
      <c r="B851" s="4">
        <v>5.3</v>
      </c>
      <c r="C851" s="4">
        <v>5.41</v>
      </c>
      <c r="D851" s="4">
        <v>4.9314999999999998</v>
      </c>
      <c r="E851" s="4">
        <v>5.0199999999999996</v>
      </c>
      <c r="F851" s="4">
        <v>0</v>
      </c>
      <c r="G851" s="4">
        <v>1127.951</v>
      </c>
      <c r="H851" s="4">
        <v>0</v>
      </c>
      <c r="I851" s="4">
        <v>5.2</v>
      </c>
      <c r="J851" s="4">
        <v>6.3049999999999997</v>
      </c>
      <c r="K851" s="4">
        <v>5.1509999999999998</v>
      </c>
      <c r="L851" s="4">
        <v>5.3049999999999997</v>
      </c>
      <c r="M851" s="4">
        <v>0</v>
      </c>
      <c r="N851" s="4">
        <v>101</v>
      </c>
      <c r="O851" s="4">
        <v>0</v>
      </c>
      <c r="P851" s="4">
        <v>5.8</v>
      </c>
      <c r="Q851" s="4">
        <v>5.8</v>
      </c>
      <c r="R851" s="4">
        <v>5.59</v>
      </c>
      <c r="S851" s="4">
        <v>5.59</v>
      </c>
      <c r="T851" s="4">
        <v>0</v>
      </c>
      <c r="U851" s="4">
        <v>5.6</v>
      </c>
      <c r="V851" s="4">
        <v>0</v>
      </c>
      <c r="W851" s="4">
        <v>5.4</v>
      </c>
      <c r="X851" s="4">
        <v>5.4</v>
      </c>
      <c r="Y851" s="4">
        <v>5.4</v>
      </c>
      <c r="Z851" s="4">
        <v>5.4</v>
      </c>
      <c r="AA851" s="4">
        <v>0</v>
      </c>
      <c r="AB851" s="4">
        <v>15</v>
      </c>
      <c r="AC851" s="4">
        <v>0</v>
      </c>
      <c r="AD851" s="4">
        <v>5.4</v>
      </c>
      <c r="AE851" s="4">
        <v>5.5</v>
      </c>
      <c r="AF851" s="4">
        <v>5.4</v>
      </c>
      <c r="AG851" s="4">
        <v>5.5</v>
      </c>
      <c r="AH851" s="4">
        <v>0</v>
      </c>
      <c r="AI851" s="4">
        <v>10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6.1</v>
      </c>
      <c r="AS851" s="4">
        <v>6.1</v>
      </c>
      <c r="AT851" s="4">
        <v>4.6262999999999996</v>
      </c>
      <c r="AU851" s="4">
        <v>4.6262999999999996</v>
      </c>
      <c r="AV851" s="4">
        <v>0</v>
      </c>
      <c r="AW851" s="4">
        <v>3.5</v>
      </c>
      <c r="AX851" s="4">
        <v>0</v>
      </c>
      <c r="AY851" s="4">
        <v>0</v>
      </c>
      <c r="AZ851" s="4">
        <v>0</v>
      </c>
      <c r="BA851" s="4">
        <v>0</v>
      </c>
      <c r="BB851" s="4">
        <v>0</v>
      </c>
      <c r="BC851" s="4">
        <v>0</v>
      </c>
      <c r="BD851" s="4">
        <v>0</v>
      </c>
      <c r="BE851" s="4">
        <v>0</v>
      </c>
      <c r="BF851" s="4">
        <v>0</v>
      </c>
      <c r="BG851" s="4">
        <v>0</v>
      </c>
      <c r="BH851" s="4">
        <v>0</v>
      </c>
      <c r="BI851" s="4">
        <v>0</v>
      </c>
      <c r="BJ851" s="4">
        <v>0</v>
      </c>
      <c r="BK851" s="4">
        <v>0</v>
      </c>
      <c r="BL851" s="4">
        <v>0</v>
      </c>
      <c r="BM851" s="4">
        <v>0</v>
      </c>
      <c r="BN851" s="4">
        <v>0</v>
      </c>
      <c r="BO851" s="4">
        <v>0</v>
      </c>
      <c r="BP851" s="4">
        <v>0</v>
      </c>
      <c r="BQ851" s="4">
        <v>0</v>
      </c>
      <c r="BR851" s="4">
        <v>0</v>
      </c>
      <c r="BS851" s="4">
        <v>0</v>
      </c>
      <c r="BT851" s="4">
        <v>0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</row>
    <row r="852" spans="1:78" x14ac:dyDescent="0.15">
      <c r="A852" s="3">
        <v>40689</v>
      </c>
      <c r="B852" s="4">
        <v>4.8</v>
      </c>
      <c r="C852" s="4">
        <v>5.0199999999999996</v>
      </c>
      <c r="D852" s="4">
        <v>4</v>
      </c>
      <c r="E852" s="4">
        <v>4.8499999999999996</v>
      </c>
      <c r="F852" s="4">
        <v>0</v>
      </c>
      <c r="G852" s="4">
        <v>944.13099999999997</v>
      </c>
      <c r="H852" s="4">
        <v>0</v>
      </c>
      <c r="I852" s="4">
        <v>5.35</v>
      </c>
      <c r="J852" s="4">
        <v>6.25</v>
      </c>
      <c r="K852" s="4">
        <v>3.5</v>
      </c>
      <c r="L852" s="4">
        <v>5.07</v>
      </c>
      <c r="M852" s="4">
        <v>0</v>
      </c>
      <c r="N852" s="4">
        <v>71.099999999999994</v>
      </c>
      <c r="O852" s="4">
        <v>0</v>
      </c>
      <c r="P852" s="4">
        <v>5.58</v>
      </c>
      <c r="Q852" s="4">
        <v>5.58</v>
      </c>
      <c r="R852" s="4">
        <v>5.5</v>
      </c>
      <c r="S852" s="4">
        <v>5.5</v>
      </c>
      <c r="T852" s="4">
        <v>0</v>
      </c>
      <c r="U852" s="4">
        <v>1.5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5.5</v>
      </c>
      <c r="AE852" s="4">
        <v>5.5</v>
      </c>
      <c r="AF852" s="4">
        <v>5.33</v>
      </c>
      <c r="AG852" s="4">
        <v>5.33</v>
      </c>
      <c r="AH852" s="4">
        <v>0</v>
      </c>
      <c r="AI852" s="4">
        <v>22.9</v>
      </c>
      <c r="AJ852" s="4">
        <v>0</v>
      </c>
      <c r="AK852" s="4">
        <v>5.5</v>
      </c>
      <c r="AL852" s="4">
        <v>5.5</v>
      </c>
      <c r="AM852" s="4">
        <v>5.5</v>
      </c>
      <c r="AN852" s="4">
        <v>5.5</v>
      </c>
      <c r="AO852" s="4">
        <v>0</v>
      </c>
      <c r="AP852" s="4">
        <v>5</v>
      </c>
      <c r="AQ852" s="4">
        <v>0</v>
      </c>
      <c r="AR852" s="4">
        <v>4.8499999999999996</v>
      </c>
      <c r="AS852" s="4">
        <v>5.03</v>
      </c>
      <c r="AT852" s="4">
        <v>4.8499999999999996</v>
      </c>
      <c r="AU852" s="4">
        <v>5.03</v>
      </c>
      <c r="AV852" s="4">
        <v>0</v>
      </c>
      <c r="AW852" s="4">
        <v>6.8</v>
      </c>
      <c r="AX852" s="4">
        <v>0</v>
      </c>
      <c r="AY852" s="4">
        <v>0</v>
      </c>
      <c r="AZ852" s="4">
        <v>0</v>
      </c>
      <c r="BA852" s="4">
        <v>0</v>
      </c>
      <c r="BB852" s="4">
        <v>0</v>
      </c>
      <c r="BC852" s="4">
        <v>0</v>
      </c>
      <c r="BD852" s="4">
        <v>0</v>
      </c>
      <c r="BE852" s="4">
        <v>0</v>
      </c>
      <c r="BF852" s="4">
        <v>0</v>
      </c>
      <c r="BG852" s="4">
        <v>0</v>
      </c>
      <c r="BH852" s="4">
        <v>0</v>
      </c>
      <c r="BI852" s="4">
        <v>0</v>
      </c>
      <c r="BJ852" s="4">
        <v>0</v>
      </c>
      <c r="BK852" s="4">
        <v>0</v>
      </c>
      <c r="BL852" s="4">
        <v>0</v>
      </c>
      <c r="BM852" s="4">
        <v>0</v>
      </c>
      <c r="BN852" s="4">
        <v>0</v>
      </c>
      <c r="BO852" s="4">
        <v>0</v>
      </c>
      <c r="BP852" s="4">
        <v>0</v>
      </c>
      <c r="BQ852" s="4">
        <v>0</v>
      </c>
      <c r="BR852" s="4">
        <v>0</v>
      </c>
      <c r="BS852" s="4">
        <v>0</v>
      </c>
      <c r="BT852" s="4">
        <v>0</v>
      </c>
      <c r="BU852" s="4">
        <v>0</v>
      </c>
      <c r="BV852" s="4">
        <v>0</v>
      </c>
      <c r="BW852" s="4">
        <v>0</v>
      </c>
      <c r="BX852" s="4">
        <v>0</v>
      </c>
      <c r="BY852" s="4">
        <v>0</v>
      </c>
      <c r="BZ852" s="4">
        <v>0</v>
      </c>
    </row>
    <row r="853" spans="1:78" x14ac:dyDescent="0.15">
      <c r="A853" s="3">
        <v>40690</v>
      </c>
      <c r="B853" s="4">
        <v>3</v>
      </c>
      <c r="C853" s="4">
        <v>3.03</v>
      </c>
      <c r="D853" s="4">
        <v>2.77</v>
      </c>
      <c r="E853" s="4">
        <v>2.83</v>
      </c>
      <c r="F853" s="4">
        <v>0</v>
      </c>
      <c r="G853" s="4">
        <v>1602.431</v>
      </c>
      <c r="H853" s="4">
        <v>0</v>
      </c>
      <c r="I853" s="4">
        <v>4</v>
      </c>
      <c r="J853" s="4">
        <v>4.5199999999999996</v>
      </c>
      <c r="K853" s="4">
        <v>3.3</v>
      </c>
      <c r="L853" s="4">
        <v>4.43</v>
      </c>
      <c r="M853" s="4">
        <v>0</v>
      </c>
      <c r="N853" s="4">
        <v>115.105</v>
      </c>
      <c r="O853" s="4">
        <v>0</v>
      </c>
      <c r="P853" s="4">
        <v>4.41</v>
      </c>
      <c r="Q853" s="4">
        <v>4.41</v>
      </c>
      <c r="R853" s="4">
        <v>4.41</v>
      </c>
      <c r="S853" s="4">
        <v>4.41</v>
      </c>
      <c r="T853" s="4">
        <v>0</v>
      </c>
      <c r="U853" s="4">
        <v>0.05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4.4000000000000004</v>
      </c>
      <c r="AL853" s="4">
        <v>4.45</v>
      </c>
      <c r="AM853" s="4">
        <v>4.4000000000000004</v>
      </c>
      <c r="AN853" s="4">
        <v>4.45</v>
      </c>
      <c r="AO853" s="4">
        <v>0</v>
      </c>
      <c r="AP853" s="4">
        <v>7</v>
      </c>
      <c r="AQ853" s="4">
        <v>0</v>
      </c>
      <c r="AR853" s="4">
        <v>4.9000000000000004</v>
      </c>
      <c r="AS853" s="4">
        <v>4.9000000000000004</v>
      </c>
      <c r="AT853" s="4">
        <v>4.6500000000000004</v>
      </c>
      <c r="AU853" s="4">
        <v>4.6500000000000004</v>
      </c>
      <c r="AV853" s="4">
        <v>0</v>
      </c>
      <c r="AW853" s="4">
        <v>15.5</v>
      </c>
      <c r="AX853" s="4">
        <v>0</v>
      </c>
      <c r="AY853" s="4">
        <v>0</v>
      </c>
      <c r="AZ853" s="4">
        <v>0</v>
      </c>
      <c r="BA853" s="4">
        <v>0</v>
      </c>
      <c r="BB853" s="4">
        <v>0</v>
      </c>
      <c r="BC853" s="4">
        <v>0</v>
      </c>
      <c r="BD853" s="4">
        <v>0</v>
      </c>
      <c r="BE853" s="4">
        <v>0</v>
      </c>
      <c r="BF853" s="4">
        <v>0</v>
      </c>
      <c r="BG853" s="4">
        <v>0</v>
      </c>
      <c r="BH853" s="4">
        <v>0</v>
      </c>
      <c r="BI853" s="4">
        <v>0</v>
      </c>
      <c r="BJ853" s="4">
        <v>0</v>
      </c>
      <c r="BK853" s="4">
        <v>0</v>
      </c>
      <c r="BL853" s="4">
        <v>0</v>
      </c>
      <c r="BM853" s="4">
        <v>4.5</v>
      </c>
      <c r="BN853" s="4">
        <v>4.5</v>
      </c>
      <c r="BO853" s="4">
        <v>4.5</v>
      </c>
      <c r="BP853" s="4">
        <v>4.5</v>
      </c>
      <c r="BQ853" s="4">
        <v>0</v>
      </c>
      <c r="BR853" s="4">
        <v>0.9</v>
      </c>
      <c r="BS853" s="4">
        <v>0</v>
      </c>
      <c r="BT853" s="4">
        <v>4.8963000000000001</v>
      </c>
      <c r="BU853" s="4">
        <v>4.8963000000000001</v>
      </c>
      <c r="BV853" s="4">
        <v>4.8963000000000001</v>
      </c>
      <c r="BW853" s="4">
        <v>4.8963000000000001</v>
      </c>
      <c r="BX853" s="4">
        <v>0</v>
      </c>
      <c r="BY853" s="4">
        <v>0.05</v>
      </c>
      <c r="BZ853" s="4">
        <v>0</v>
      </c>
    </row>
    <row r="854" spans="1:78" x14ac:dyDescent="0.15">
      <c r="A854" s="3">
        <v>40693</v>
      </c>
      <c r="B854" s="4">
        <v>2.8</v>
      </c>
      <c r="C854" s="4">
        <v>2.95</v>
      </c>
      <c r="D854" s="4">
        <v>2.2999999999999998</v>
      </c>
      <c r="E854" s="4">
        <v>2.57</v>
      </c>
      <c r="F854" s="4">
        <v>0</v>
      </c>
      <c r="G854" s="4">
        <v>1836.221</v>
      </c>
      <c r="H854" s="4">
        <v>0</v>
      </c>
      <c r="I854" s="4">
        <v>2.8</v>
      </c>
      <c r="J854" s="4">
        <v>4.82</v>
      </c>
      <c r="K854" s="4">
        <v>2.8</v>
      </c>
      <c r="L854" s="4">
        <v>3.4</v>
      </c>
      <c r="M854" s="4">
        <v>0</v>
      </c>
      <c r="N854" s="4">
        <v>115</v>
      </c>
      <c r="O854" s="4">
        <v>0</v>
      </c>
      <c r="P854" s="4">
        <v>4.4000000000000004</v>
      </c>
      <c r="Q854" s="4">
        <v>4.4000000000000004</v>
      </c>
      <c r="R854" s="4">
        <v>4.4000000000000004</v>
      </c>
      <c r="S854" s="4">
        <v>4.4000000000000004</v>
      </c>
      <c r="T854" s="4">
        <v>0</v>
      </c>
      <c r="U854" s="4">
        <v>5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5.45</v>
      </c>
      <c r="AE854" s="4">
        <v>5.45</v>
      </c>
      <c r="AF854" s="4">
        <v>5.45</v>
      </c>
      <c r="AG854" s="4">
        <v>5.45</v>
      </c>
      <c r="AH854" s="4">
        <v>0</v>
      </c>
      <c r="AI854" s="4">
        <v>1</v>
      </c>
      <c r="AJ854" s="4">
        <v>0</v>
      </c>
      <c r="AK854" s="4">
        <v>4.5</v>
      </c>
      <c r="AL854" s="4">
        <v>4.5</v>
      </c>
      <c r="AM854" s="4">
        <v>4.4000000000000004</v>
      </c>
      <c r="AN854" s="4">
        <v>4.4000000000000004</v>
      </c>
      <c r="AO854" s="4">
        <v>0</v>
      </c>
      <c r="AP854" s="4">
        <v>5.5</v>
      </c>
      <c r="AQ854" s="4">
        <v>0</v>
      </c>
      <c r="AR854" s="4">
        <v>4.5</v>
      </c>
      <c r="AS854" s="4">
        <v>4.5</v>
      </c>
      <c r="AT854" s="4">
        <v>4.5</v>
      </c>
      <c r="AU854" s="4">
        <v>4.5</v>
      </c>
      <c r="AV854" s="4">
        <v>0</v>
      </c>
      <c r="AW854" s="4">
        <v>5</v>
      </c>
      <c r="AX854" s="4">
        <v>0</v>
      </c>
      <c r="AY854" s="4">
        <v>0</v>
      </c>
      <c r="AZ854" s="4">
        <v>0</v>
      </c>
      <c r="BA854" s="4">
        <v>0</v>
      </c>
      <c r="BB854" s="4">
        <v>0</v>
      </c>
      <c r="BC854" s="4">
        <v>0</v>
      </c>
      <c r="BD854" s="4">
        <v>0</v>
      </c>
      <c r="BE854" s="4">
        <v>0</v>
      </c>
      <c r="BF854" s="4">
        <v>0</v>
      </c>
      <c r="BG854" s="4">
        <v>0</v>
      </c>
      <c r="BH854" s="4">
        <v>0</v>
      </c>
      <c r="BI854" s="4">
        <v>0</v>
      </c>
      <c r="BJ854" s="4">
        <v>0</v>
      </c>
      <c r="BK854" s="4">
        <v>0</v>
      </c>
      <c r="BL854" s="4">
        <v>0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4">
        <v>0</v>
      </c>
      <c r="BS854" s="4">
        <v>0</v>
      </c>
      <c r="BT854" s="4">
        <v>0</v>
      </c>
      <c r="BU854" s="4">
        <v>0</v>
      </c>
      <c r="BV854" s="4">
        <v>0</v>
      </c>
      <c r="BW854" s="4">
        <v>0</v>
      </c>
      <c r="BX854" s="4">
        <v>0</v>
      </c>
      <c r="BY854" s="4">
        <v>0</v>
      </c>
      <c r="BZ854" s="4">
        <v>0</v>
      </c>
    </row>
    <row r="855" spans="1:78" x14ac:dyDescent="0.15">
      <c r="A855" s="3">
        <v>40694</v>
      </c>
      <c r="B855" s="4">
        <v>3.68</v>
      </c>
      <c r="C855" s="4">
        <v>4.3</v>
      </c>
      <c r="D855" s="4">
        <v>2.2000000000000002</v>
      </c>
      <c r="E855" s="4">
        <v>3.88</v>
      </c>
      <c r="F855" s="4">
        <v>0</v>
      </c>
      <c r="G855" s="4">
        <v>1411.25</v>
      </c>
      <c r="H855" s="4">
        <v>0</v>
      </c>
      <c r="I855" s="4">
        <v>4</v>
      </c>
      <c r="J855" s="4">
        <v>4.1500000000000004</v>
      </c>
      <c r="K855" s="4">
        <v>1.49</v>
      </c>
      <c r="L855" s="4">
        <v>3.9</v>
      </c>
      <c r="M855" s="4">
        <v>0</v>
      </c>
      <c r="N855" s="4">
        <v>19</v>
      </c>
      <c r="O855" s="4">
        <v>0</v>
      </c>
      <c r="P855" s="4">
        <v>4.8</v>
      </c>
      <c r="Q855" s="4">
        <v>4.93</v>
      </c>
      <c r="R855" s="4">
        <v>4.8</v>
      </c>
      <c r="S855" s="4">
        <v>4.93</v>
      </c>
      <c r="T855" s="4">
        <v>0</v>
      </c>
      <c r="U855" s="4">
        <v>15.5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4.82</v>
      </c>
      <c r="AE855" s="4">
        <v>5.32</v>
      </c>
      <c r="AF855" s="4">
        <v>4.82</v>
      </c>
      <c r="AG855" s="4">
        <v>5.32</v>
      </c>
      <c r="AH855" s="4">
        <v>0</v>
      </c>
      <c r="AI855" s="4">
        <v>8</v>
      </c>
      <c r="AJ855" s="4">
        <v>0</v>
      </c>
      <c r="AK855" s="4">
        <v>4.5999999999999996</v>
      </c>
      <c r="AL855" s="4">
        <v>4.5999999999999996</v>
      </c>
      <c r="AM855" s="4">
        <v>4.5999999999999996</v>
      </c>
      <c r="AN855" s="4">
        <v>4.5999999999999996</v>
      </c>
      <c r="AO855" s="4">
        <v>0</v>
      </c>
      <c r="AP855" s="4">
        <v>2.3E-2</v>
      </c>
      <c r="AQ855" s="4">
        <v>0</v>
      </c>
      <c r="AR855" s="4">
        <v>4.4000000000000004</v>
      </c>
      <c r="AS855" s="4">
        <v>6.1</v>
      </c>
      <c r="AT855" s="4">
        <v>4.4000000000000004</v>
      </c>
      <c r="AU855" s="4">
        <v>6.1</v>
      </c>
      <c r="AV855" s="4">
        <v>0</v>
      </c>
      <c r="AW855" s="4">
        <v>5.9</v>
      </c>
      <c r="AX855" s="4">
        <v>0</v>
      </c>
      <c r="AY855" s="4">
        <v>0</v>
      </c>
      <c r="AZ855" s="4">
        <v>0</v>
      </c>
      <c r="BA855" s="4">
        <v>0</v>
      </c>
      <c r="BB855" s="4">
        <v>0</v>
      </c>
      <c r="BC855" s="4">
        <v>0</v>
      </c>
      <c r="BD855" s="4">
        <v>0</v>
      </c>
      <c r="BE855" s="4">
        <v>0</v>
      </c>
      <c r="BF855" s="4">
        <v>0</v>
      </c>
      <c r="BG855" s="4">
        <v>0</v>
      </c>
      <c r="BH855" s="4">
        <v>0</v>
      </c>
      <c r="BI855" s="4">
        <v>0</v>
      </c>
      <c r="BJ855" s="4">
        <v>0</v>
      </c>
      <c r="BK855" s="4">
        <v>0</v>
      </c>
      <c r="BL855" s="4">
        <v>0</v>
      </c>
      <c r="BM855" s="4">
        <v>0</v>
      </c>
      <c r="BN855" s="4">
        <v>0</v>
      </c>
      <c r="BO855" s="4">
        <v>0</v>
      </c>
      <c r="BP855" s="4">
        <v>0</v>
      </c>
      <c r="BQ855" s="4">
        <v>0</v>
      </c>
      <c r="BR855" s="4">
        <v>0</v>
      </c>
      <c r="BS855" s="4">
        <v>0</v>
      </c>
      <c r="BT855" s="4">
        <v>0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</row>
    <row r="856" spans="1:78" x14ac:dyDescent="0.15">
      <c r="A856" s="3">
        <v>40695</v>
      </c>
      <c r="B856" s="4">
        <v>3.85</v>
      </c>
      <c r="C856" s="4">
        <v>3.85</v>
      </c>
      <c r="D856" s="4">
        <v>3.1</v>
      </c>
      <c r="E856" s="4">
        <v>3.15</v>
      </c>
      <c r="F856" s="4">
        <v>0</v>
      </c>
      <c r="G856" s="4">
        <v>1522.04</v>
      </c>
      <c r="H856" s="4">
        <v>0</v>
      </c>
      <c r="I856" s="4">
        <v>4.3</v>
      </c>
      <c r="J856" s="4">
        <v>5.42</v>
      </c>
      <c r="K856" s="4">
        <v>3.9</v>
      </c>
      <c r="L856" s="4">
        <v>3.9365000000000001</v>
      </c>
      <c r="M856" s="4">
        <v>0</v>
      </c>
      <c r="N856" s="4">
        <v>115.05</v>
      </c>
      <c r="O856" s="4">
        <v>0</v>
      </c>
      <c r="P856" s="4">
        <v>4.75</v>
      </c>
      <c r="Q856" s="4">
        <v>4.75</v>
      </c>
      <c r="R856" s="4">
        <v>4</v>
      </c>
      <c r="S856" s="4">
        <v>4</v>
      </c>
      <c r="T856" s="4">
        <v>0</v>
      </c>
      <c r="U856" s="4">
        <v>12.6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4.2</v>
      </c>
      <c r="AE856" s="4">
        <v>5.07</v>
      </c>
      <c r="AF856" s="4">
        <v>4.2</v>
      </c>
      <c r="AG856" s="4">
        <v>4.3</v>
      </c>
      <c r="AH856" s="4">
        <v>0</v>
      </c>
      <c r="AI856" s="4">
        <v>55.3</v>
      </c>
      <c r="AJ856" s="4">
        <v>0</v>
      </c>
      <c r="AK856" s="4">
        <v>4.24</v>
      </c>
      <c r="AL856" s="4">
        <v>4.9000000000000004</v>
      </c>
      <c r="AM856" s="4">
        <v>4.24</v>
      </c>
      <c r="AN856" s="4">
        <v>4.9000000000000004</v>
      </c>
      <c r="AO856" s="4">
        <v>0</v>
      </c>
      <c r="AP856" s="4">
        <v>5.8</v>
      </c>
      <c r="AQ856" s="4">
        <v>0</v>
      </c>
      <c r="AR856" s="4">
        <v>4.7121000000000004</v>
      </c>
      <c r="AS856" s="4">
        <v>4.7121000000000004</v>
      </c>
      <c r="AT856" s="4">
        <v>4.7121000000000004</v>
      </c>
      <c r="AU856" s="4">
        <v>4.7121000000000004</v>
      </c>
      <c r="AV856" s="4">
        <v>0</v>
      </c>
      <c r="AW856" s="4">
        <v>3</v>
      </c>
      <c r="AX856" s="4">
        <v>0</v>
      </c>
      <c r="AY856" s="4">
        <v>0</v>
      </c>
      <c r="AZ856" s="4">
        <v>0</v>
      </c>
      <c r="BA856" s="4">
        <v>0</v>
      </c>
      <c r="BB856" s="4">
        <v>0</v>
      </c>
      <c r="BC856" s="4">
        <v>0</v>
      </c>
      <c r="BD856" s="4">
        <v>0</v>
      </c>
      <c r="BE856" s="4">
        <v>0</v>
      </c>
      <c r="BF856" s="4">
        <v>0</v>
      </c>
      <c r="BG856" s="4">
        <v>0</v>
      </c>
      <c r="BH856" s="4">
        <v>0</v>
      </c>
      <c r="BI856" s="4">
        <v>0</v>
      </c>
      <c r="BJ856" s="4">
        <v>0</v>
      </c>
      <c r="BK856" s="4">
        <v>0</v>
      </c>
      <c r="BL856" s="4">
        <v>0</v>
      </c>
      <c r="BM856" s="4">
        <v>0</v>
      </c>
      <c r="BN856" s="4">
        <v>0</v>
      </c>
      <c r="BO856" s="4">
        <v>0</v>
      </c>
      <c r="BP856" s="4">
        <v>0</v>
      </c>
      <c r="BQ856" s="4">
        <v>0</v>
      </c>
      <c r="BR856" s="4">
        <v>0</v>
      </c>
      <c r="BS856" s="4">
        <v>0</v>
      </c>
      <c r="BT856" s="4">
        <v>0</v>
      </c>
      <c r="BU856" s="4">
        <v>0</v>
      </c>
      <c r="BV856" s="4">
        <v>0</v>
      </c>
      <c r="BW856" s="4">
        <v>0</v>
      </c>
      <c r="BX856" s="4">
        <v>0</v>
      </c>
      <c r="BY856" s="4">
        <v>0</v>
      </c>
      <c r="BZ856" s="4">
        <v>0</v>
      </c>
    </row>
    <row r="857" spans="1:78" x14ac:dyDescent="0.15">
      <c r="A857" s="3">
        <v>40696</v>
      </c>
      <c r="B857" s="4">
        <v>2.84</v>
      </c>
      <c r="C857" s="4">
        <v>3.15</v>
      </c>
      <c r="D857" s="4">
        <v>2.8</v>
      </c>
      <c r="E857" s="4">
        <v>2.84</v>
      </c>
      <c r="F857" s="4">
        <v>0</v>
      </c>
      <c r="G857" s="4">
        <v>1378.48</v>
      </c>
      <c r="H857" s="4">
        <v>0</v>
      </c>
      <c r="I857" s="4">
        <v>3.55</v>
      </c>
      <c r="J857" s="4">
        <v>3.6</v>
      </c>
      <c r="K857" s="4">
        <v>3</v>
      </c>
      <c r="L857" s="4">
        <v>3.5032999999999999</v>
      </c>
      <c r="M857" s="4">
        <v>0</v>
      </c>
      <c r="N857" s="4">
        <v>102.81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4.25</v>
      </c>
      <c r="AE857" s="4">
        <v>4.5</v>
      </c>
      <c r="AF857" s="4">
        <v>4.25</v>
      </c>
      <c r="AG857" s="4">
        <v>4.5</v>
      </c>
      <c r="AH857" s="4">
        <v>0</v>
      </c>
      <c r="AI857" s="4">
        <v>6</v>
      </c>
      <c r="AJ857" s="4">
        <v>0</v>
      </c>
      <c r="AK857" s="4">
        <v>4.5</v>
      </c>
      <c r="AL857" s="4">
        <v>4.5</v>
      </c>
      <c r="AM857" s="4">
        <v>4.5</v>
      </c>
      <c r="AN857" s="4">
        <v>4.5</v>
      </c>
      <c r="AO857" s="4">
        <v>0</v>
      </c>
      <c r="AP857" s="4">
        <v>50</v>
      </c>
      <c r="AQ857" s="4">
        <v>0</v>
      </c>
      <c r="AR857" s="4">
        <v>4.5</v>
      </c>
      <c r="AS857" s="4">
        <v>4.8</v>
      </c>
      <c r="AT857" s="4">
        <v>4.5</v>
      </c>
      <c r="AU857" s="4">
        <v>4.8</v>
      </c>
      <c r="AV857" s="4">
        <v>0</v>
      </c>
      <c r="AW857" s="4">
        <v>2.5</v>
      </c>
      <c r="AX857" s="4">
        <v>0</v>
      </c>
      <c r="AY857" s="4">
        <v>0</v>
      </c>
      <c r="AZ857" s="4">
        <v>0</v>
      </c>
      <c r="BA857" s="4">
        <v>0</v>
      </c>
      <c r="BB857" s="4">
        <v>0</v>
      </c>
      <c r="BC857" s="4">
        <v>0</v>
      </c>
      <c r="BD857" s="4">
        <v>0</v>
      </c>
      <c r="BE857" s="4">
        <v>0</v>
      </c>
      <c r="BF857" s="4">
        <v>4.7699999999999996</v>
      </c>
      <c r="BG857" s="4">
        <v>4.7699999999999996</v>
      </c>
      <c r="BH857" s="4">
        <v>4.7699999999999996</v>
      </c>
      <c r="BI857" s="4">
        <v>4.7699999999999996</v>
      </c>
      <c r="BJ857" s="4">
        <v>0</v>
      </c>
      <c r="BK857" s="4">
        <v>0.25</v>
      </c>
      <c r="BL857" s="4">
        <v>0</v>
      </c>
      <c r="BM857" s="4">
        <v>0</v>
      </c>
      <c r="BN857" s="4">
        <v>0</v>
      </c>
      <c r="BO857" s="4">
        <v>0</v>
      </c>
      <c r="BP857" s="4">
        <v>0</v>
      </c>
      <c r="BQ857" s="4">
        <v>0</v>
      </c>
      <c r="BR857" s="4">
        <v>0</v>
      </c>
      <c r="BS857" s="4">
        <v>0</v>
      </c>
      <c r="BT857" s="4">
        <v>0</v>
      </c>
      <c r="BU857" s="4">
        <v>0</v>
      </c>
      <c r="BV857" s="4">
        <v>0</v>
      </c>
      <c r="BW857" s="4">
        <v>0</v>
      </c>
      <c r="BX857" s="4">
        <v>0</v>
      </c>
      <c r="BY857" s="4">
        <v>0</v>
      </c>
      <c r="BZ857" s="4">
        <v>0</v>
      </c>
    </row>
    <row r="858" spans="1:78" x14ac:dyDescent="0.15">
      <c r="A858" s="3">
        <v>40697</v>
      </c>
      <c r="B858" s="4">
        <v>2.5</v>
      </c>
      <c r="C858" s="4">
        <v>3</v>
      </c>
      <c r="D858" s="4">
        <v>2.4449999999999998</v>
      </c>
      <c r="E858" s="4">
        <v>2.5299999999999998</v>
      </c>
      <c r="F858" s="4">
        <v>0</v>
      </c>
      <c r="G858" s="4">
        <v>1881.5</v>
      </c>
      <c r="H858" s="4">
        <v>0</v>
      </c>
      <c r="I858" s="4">
        <v>3</v>
      </c>
      <c r="J858" s="4">
        <v>3.7</v>
      </c>
      <c r="K858" s="4">
        <v>3</v>
      </c>
      <c r="L858" s="4">
        <v>3.44</v>
      </c>
      <c r="M858" s="4">
        <v>0</v>
      </c>
      <c r="N858" s="4">
        <v>142.815</v>
      </c>
      <c r="O858" s="4">
        <v>0</v>
      </c>
      <c r="P858" s="4">
        <v>4.0999999999999996</v>
      </c>
      <c r="Q858" s="4">
        <v>4.0999999999999996</v>
      </c>
      <c r="R858" s="4">
        <v>4.0999999999999996</v>
      </c>
      <c r="S858" s="4">
        <v>4.0999999999999996</v>
      </c>
      <c r="T858" s="4">
        <v>0</v>
      </c>
      <c r="U858" s="4">
        <v>2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4.05</v>
      </c>
      <c r="AE858" s="4">
        <v>4.2839999999999998</v>
      </c>
      <c r="AF858" s="4">
        <v>4.05</v>
      </c>
      <c r="AG858" s="4">
        <v>4.2839999999999998</v>
      </c>
      <c r="AH858" s="4">
        <v>0</v>
      </c>
      <c r="AI858" s="4">
        <v>20.5</v>
      </c>
      <c r="AJ858" s="4">
        <v>0</v>
      </c>
      <c r="AK858" s="4">
        <v>4.5</v>
      </c>
      <c r="AL858" s="4">
        <v>4.55</v>
      </c>
      <c r="AM858" s="4">
        <v>4.2</v>
      </c>
      <c r="AN858" s="4">
        <v>4.5</v>
      </c>
      <c r="AO858" s="4">
        <v>0</v>
      </c>
      <c r="AP858" s="4">
        <v>68.954999999999998</v>
      </c>
      <c r="AQ858" s="4">
        <v>0</v>
      </c>
      <c r="AR858" s="4">
        <v>0</v>
      </c>
      <c r="AS858" s="4">
        <v>0</v>
      </c>
      <c r="AT858" s="4">
        <v>0</v>
      </c>
      <c r="AU858" s="4">
        <v>0</v>
      </c>
      <c r="AV858" s="4">
        <v>0</v>
      </c>
      <c r="AW858" s="4">
        <v>0</v>
      </c>
      <c r="AX858" s="4">
        <v>0</v>
      </c>
      <c r="AY858" s="4">
        <v>0</v>
      </c>
      <c r="AZ858" s="4">
        <v>0</v>
      </c>
      <c r="BA858" s="4">
        <v>0</v>
      </c>
      <c r="BB858" s="4">
        <v>0</v>
      </c>
      <c r="BC858" s="4">
        <v>0</v>
      </c>
      <c r="BD858" s="4">
        <v>0</v>
      </c>
      <c r="BE858" s="4">
        <v>0</v>
      </c>
      <c r="BF858" s="4">
        <v>0</v>
      </c>
      <c r="BG858" s="4">
        <v>0</v>
      </c>
      <c r="BH858" s="4">
        <v>0</v>
      </c>
      <c r="BI858" s="4">
        <v>0</v>
      </c>
      <c r="BJ858" s="4">
        <v>0</v>
      </c>
      <c r="BK858" s="4">
        <v>0</v>
      </c>
      <c r="BL858" s="4">
        <v>0</v>
      </c>
      <c r="BM858" s="4">
        <v>0</v>
      </c>
      <c r="BN858" s="4">
        <v>0</v>
      </c>
      <c r="BO858" s="4">
        <v>0</v>
      </c>
      <c r="BP858" s="4">
        <v>0</v>
      </c>
      <c r="BQ858" s="4">
        <v>0</v>
      </c>
      <c r="BR858" s="4">
        <v>0</v>
      </c>
      <c r="BS858" s="4">
        <v>0</v>
      </c>
      <c r="BT858" s="4">
        <v>0</v>
      </c>
      <c r="BU858" s="4">
        <v>0</v>
      </c>
      <c r="BV858" s="4">
        <v>0</v>
      </c>
      <c r="BW858" s="4">
        <v>0</v>
      </c>
      <c r="BX858" s="4">
        <v>0</v>
      </c>
      <c r="BY858" s="4">
        <v>0</v>
      </c>
      <c r="BZ858" s="4">
        <v>0</v>
      </c>
    </row>
    <row r="859" spans="1:78" x14ac:dyDescent="0.15">
      <c r="A859" s="3">
        <v>40701</v>
      </c>
      <c r="B859" s="4">
        <v>3</v>
      </c>
      <c r="C859" s="4">
        <v>3.4</v>
      </c>
      <c r="D859" s="4">
        <v>2.96</v>
      </c>
      <c r="E859" s="4">
        <v>3.2</v>
      </c>
      <c r="F859" s="4">
        <v>0</v>
      </c>
      <c r="G859" s="4">
        <v>1727.74</v>
      </c>
      <c r="H859" s="4">
        <v>0</v>
      </c>
      <c r="I859" s="4">
        <v>3.2</v>
      </c>
      <c r="J859" s="4">
        <v>4</v>
      </c>
      <c r="K859" s="4">
        <v>3.2</v>
      </c>
      <c r="L859" s="4">
        <v>3.3</v>
      </c>
      <c r="M859" s="4">
        <v>0</v>
      </c>
      <c r="N859" s="4">
        <v>209.6</v>
      </c>
      <c r="O859" s="4">
        <v>0</v>
      </c>
      <c r="P859" s="4">
        <v>4.0999999999999996</v>
      </c>
      <c r="Q859" s="4">
        <v>4.0999999999999996</v>
      </c>
      <c r="R859" s="4">
        <v>3.8</v>
      </c>
      <c r="S859" s="4">
        <v>3.8</v>
      </c>
      <c r="T859" s="4">
        <v>0</v>
      </c>
      <c r="U859" s="4">
        <v>3.9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4.6500000000000004</v>
      </c>
      <c r="AE859" s="4">
        <v>4.67</v>
      </c>
      <c r="AF859" s="4">
        <v>4.0999999999999996</v>
      </c>
      <c r="AG859" s="4">
        <v>4.0999999999999996</v>
      </c>
      <c r="AH859" s="4">
        <v>0</v>
      </c>
      <c r="AI859" s="4">
        <v>53.4</v>
      </c>
      <c r="AJ859" s="4">
        <v>0</v>
      </c>
      <c r="AK859" s="4">
        <v>4.6500000000000004</v>
      </c>
      <c r="AL859" s="4">
        <v>4.8</v>
      </c>
      <c r="AM859" s="4">
        <v>4.6500000000000004</v>
      </c>
      <c r="AN859" s="4">
        <v>4.8</v>
      </c>
      <c r="AO859" s="4">
        <v>0</v>
      </c>
      <c r="AP859" s="4">
        <v>3</v>
      </c>
      <c r="AQ859" s="4">
        <v>0</v>
      </c>
      <c r="AR859" s="4">
        <v>5.3</v>
      </c>
      <c r="AS859" s="4">
        <v>5.8</v>
      </c>
      <c r="AT859" s="4">
        <v>4.4000000000000004</v>
      </c>
      <c r="AU859" s="4">
        <v>5.8</v>
      </c>
      <c r="AV859" s="4">
        <v>0</v>
      </c>
      <c r="AW859" s="4">
        <v>8.25</v>
      </c>
      <c r="AX859" s="4">
        <v>0</v>
      </c>
      <c r="AY859" s="4">
        <v>0</v>
      </c>
      <c r="AZ859" s="4">
        <v>0</v>
      </c>
      <c r="BA859" s="4">
        <v>0</v>
      </c>
      <c r="BB859" s="4">
        <v>0</v>
      </c>
      <c r="BC859" s="4">
        <v>0</v>
      </c>
      <c r="BD859" s="4">
        <v>0</v>
      </c>
      <c r="BE859" s="4">
        <v>0</v>
      </c>
      <c r="BF859" s="4">
        <v>5.09</v>
      </c>
      <c r="BG859" s="4">
        <v>5.09</v>
      </c>
      <c r="BH859" s="4">
        <v>5.09</v>
      </c>
      <c r="BI859" s="4">
        <v>5.09</v>
      </c>
      <c r="BJ859" s="4">
        <v>0</v>
      </c>
      <c r="BK859" s="4">
        <v>10</v>
      </c>
      <c r="BL859" s="4">
        <v>0</v>
      </c>
      <c r="BM859" s="4">
        <v>0</v>
      </c>
      <c r="BN859" s="4">
        <v>0</v>
      </c>
      <c r="BO859" s="4">
        <v>0</v>
      </c>
      <c r="BP859" s="4">
        <v>0</v>
      </c>
      <c r="BQ859" s="4">
        <v>0</v>
      </c>
      <c r="BR859" s="4">
        <v>0</v>
      </c>
      <c r="BS859" s="4">
        <v>0</v>
      </c>
      <c r="BT859" s="4">
        <v>0</v>
      </c>
      <c r="BU859" s="4">
        <v>0</v>
      </c>
      <c r="BV859" s="4">
        <v>0</v>
      </c>
      <c r="BW859" s="4">
        <v>0</v>
      </c>
      <c r="BX859" s="4">
        <v>0</v>
      </c>
      <c r="BY859" s="4">
        <v>0</v>
      </c>
      <c r="BZ859" s="4">
        <v>0</v>
      </c>
    </row>
    <row r="860" spans="1:78" x14ac:dyDescent="0.15">
      <c r="A860" s="3">
        <v>40702</v>
      </c>
      <c r="B860" s="4">
        <v>3.5</v>
      </c>
      <c r="C860" s="4">
        <v>4</v>
      </c>
      <c r="D860" s="4">
        <v>3.5</v>
      </c>
      <c r="E860" s="4">
        <v>3.7</v>
      </c>
      <c r="F860" s="4">
        <v>0</v>
      </c>
      <c r="G860" s="4">
        <v>1396.08</v>
      </c>
      <c r="H860" s="4">
        <v>0</v>
      </c>
      <c r="I860" s="4">
        <v>3.4</v>
      </c>
      <c r="J860" s="4">
        <v>5.24</v>
      </c>
      <c r="K860" s="4">
        <v>3.4</v>
      </c>
      <c r="L860" s="4">
        <v>3.7675999999999998</v>
      </c>
      <c r="M860" s="4">
        <v>0</v>
      </c>
      <c r="N860" s="4">
        <v>92.72</v>
      </c>
      <c r="O860" s="4">
        <v>0</v>
      </c>
      <c r="P860" s="4">
        <v>4.22</v>
      </c>
      <c r="Q860" s="4">
        <v>4.25</v>
      </c>
      <c r="R860" s="4">
        <v>4.22</v>
      </c>
      <c r="S860" s="4">
        <v>4.25</v>
      </c>
      <c r="T860" s="4">
        <v>0</v>
      </c>
      <c r="U860" s="4">
        <v>25.4</v>
      </c>
      <c r="V860" s="4">
        <v>0</v>
      </c>
      <c r="W860" s="4">
        <v>4.5999999999999996</v>
      </c>
      <c r="X860" s="4">
        <v>4.5999999999999996</v>
      </c>
      <c r="Y860" s="4">
        <v>4.5999999999999996</v>
      </c>
      <c r="Z860" s="4">
        <v>4.5999999999999996</v>
      </c>
      <c r="AA860" s="4">
        <v>0</v>
      </c>
      <c r="AB860" s="4">
        <v>2.4</v>
      </c>
      <c r="AC860" s="4">
        <v>0</v>
      </c>
      <c r="AD860" s="4">
        <v>4.95</v>
      </c>
      <c r="AE860" s="4">
        <v>5.2</v>
      </c>
      <c r="AF860" s="4">
        <v>4.58</v>
      </c>
      <c r="AG860" s="4">
        <v>4.7</v>
      </c>
      <c r="AH860" s="4">
        <v>0</v>
      </c>
      <c r="AI860" s="4">
        <v>75.5</v>
      </c>
      <c r="AJ860" s="4">
        <v>0</v>
      </c>
      <c r="AK860" s="4">
        <v>5</v>
      </c>
      <c r="AL860" s="4">
        <v>5</v>
      </c>
      <c r="AM860" s="4">
        <v>4.9000000000000004</v>
      </c>
      <c r="AN860" s="4">
        <v>4.9000000000000004</v>
      </c>
      <c r="AO860" s="4">
        <v>0</v>
      </c>
      <c r="AP860" s="4">
        <v>4.9000000000000004</v>
      </c>
      <c r="AQ860" s="4">
        <v>0</v>
      </c>
      <c r="AR860" s="4">
        <v>4.4000000000000004</v>
      </c>
      <c r="AS860" s="4">
        <v>5.8</v>
      </c>
      <c r="AT860" s="4">
        <v>4.4000000000000004</v>
      </c>
      <c r="AU860" s="4">
        <v>5.8</v>
      </c>
      <c r="AV860" s="4">
        <v>0</v>
      </c>
      <c r="AW860" s="4">
        <v>0.8</v>
      </c>
      <c r="AX860" s="4">
        <v>0</v>
      </c>
      <c r="AY860" s="4">
        <v>0</v>
      </c>
      <c r="AZ860" s="4">
        <v>0</v>
      </c>
      <c r="BA860" s="4">
        <v>0</v>
      </c>
      <c r="BB860" s="4">
        <v>0</v>
      </c>
      <c r="BC860" s="4">
        <v>0</v>
      </c>
      <c r="BD860" s="4">
        <v>0</v>
      </c>
      <c r="BE860" s="4">
        <v>0</v>
      </c>
      <c r="BF860" s="4">
        <v>0</v>
      </c>
      <c r="BG860" s="4">
        <v>0</v>
      </c>
      <c r="BH860" s="4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0</v>
      </c>
      <c r="BN860" s="4">
        <v>0</v>
      </c>
      <c r="BO860" s="4">
        <v>0</v>
      </c>
      <c r="BP860" s="4">
        <v>0</v>
      </c>
      <c r="BQ860" s="4">
        <v>0</v>
      </c>
      <c r="BR860" s="4">
        <v>0</v>
      </c>
      <c r="BS860" s="4">
        <v>0</v>
      </c>
      <c r="BT860" s="4">
        <v>0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</row>
    <row r="861" spans="1:78" x14ac:dyDescent="0.15">
      <c r="A861" s="3">
        <v>40703</v>
      </c>
      <c r="B861" s="4">
        <v>3.7</v>
      </c>
      <c r="C861" s="4">
        <v>4.0999999999999996</v>
      </c>
      <c r="D861" s="4">
        <v>3.7</v>
      </c>
      <c r="E861" s="4">
        <v>3.8</v>
      </c>
      <c r="F861" s="4">
        <v>0</v>
      </c>
      <c r="G861" s="4">
        <v>951.52</v>
      </c>
      <c r="H861" s="4">
        <v>0</v>
      </c>
      <c r="I861" s="4">
        <v>3.94</v>
      </c>
      <c r="J861" s="4">
        <v>4.51</v>
      </c>
      <c r="K861" s="4">
        <v>3.94</v>
      </c>
      <c r="L861" s="4">
        <v>4.04</v>
      </c>
      <c r="M861" s="4">
        <v>0</v>
      </c>
      <c r="N861" s="4">
        <v>74</v>
      </c>
      <c r="O861" s="4">
        <v>0</v>
      </c>
      <c r="P861" s="4">
        <v>5.3</v>
      </c>
      <c r="Q861" s="4">
        <v>5.3</v>
      </c>
      <c r="R861" s="4">
        <v>4.5999999999999996</v>
      </c>
      <c r="S861" s="4">
        <v>4.62</v>
      </c>
      <c r="T861" s="4">
        <v>0</v>
      </c>
      <c r="U861" s="4">
        <v>26.1</v>
      </c>
      <c r="V861" s="4">
        <v>0</v>
      </c>
      <c r="W861" s="4">
        <v>4.95</v>
      </c>
      <c r="X861" s="4">
        <v>4.95</v>
      </c>
      <c r="Y861" s="4">
        <v>4.95</v>
      </c>
      <c r="Z861" s="4">
        <v>4.95</v>
      </c>
      <c r="AA861" s="4">
        <v>0</v>
      </c>
      <c r="AB861" s="4">
        <v>0.7</v>
      </c>
      <c r="AC861" s="4">
        <v>0</v>
      </c>
      <c r="AD861" s="4">
        <v>5.24</v>
      </c>
      <c r="AE861" s="4">
        <v>5.3</v>
      </c>
      <c r="AF861" s="4">
        <v>3</v>
      </c>
      <c r="AG861" s="4">
        <v>5.15</v>
      </c>
      <c r="AH861" s="4">
        <v>0</v>
      </c>
      <c r="AI861" s="4">
        <v>57.4</v>
      </c>
      <c r="AJ861" s="4">
        <v>0</v>
      </c>
      <c r="AK861" s="4">
        <v>5.15</v>
      </c>
      <c r="AL861" s="4">
        <v>5.15</v>
      </c>
      <c r="AM861" s="4">
        <v>5.15</v>
      </c>
      <c r="AN861" s="4">
        <v>5.15</v>
      </c>
      <c r="AO861" s="4">
        <v>0</v>
      </c>
      <c r="AP861" s="4">
        <v>3</v>
      </c>
      <c r="AQ861" s="4">
        <v>0</v>
      </c>
      <c r="AR861" s="4">
        <v>5</v>
      </c>
      <c r="AS861" s="4">
        <v>5.0999999999999996</v>
      </c>
      <c r="AT861" s="4">
        <v>5</v>
      </c>
      <c r="AU861" s="4">
        <v>5.0999999999999996</v>
      </c>
      <c r="AV861" s="4">
        <v>0</v>
      </c>
      <c r="AW861" s="4">
        <v>3.5</v>
      </c>
      <c r="AX861" s="4">
        <v>0</v>
      </c>
      <c r="AY861" s="4">
        <v>0</v>
      </c>
      <c r="AZ861" s="4">
        <v>0</v>
      </c>
      <c r="BA861" s="4">
        <v>0</v>
      </c>
      <c r="BB861" s="4">
        <v>0</v>
      </c>
      <c r="BC861" s="4">
        <v>0</v>
      </c>
      <c r="BD861" s="4">
        <v>0</v>
      </c>
      <c r="BE861" s="4">
        <v>0</v>
      </c>
      <c r="BF861" s="4">
        <v>5.15</v>
      </c>
      <c r="BG861" s="4">
        <v>5.15</v>
      </c>
      <c r="BH861" s="4">
        <v>5.15</v>
      </c>
      <c r="BI861" s="4">
        <v>5.15</v>
      </c>
      <c r="BJ861" s="4">
        <v>0</v>
      </c>
      <c r="BK861" s="4">
        <v>0.95</v>
      </c>
      <c r="BL861" s="4">
        <v>0</v>
      </c>
      <c r="BM861" s="4">
        <v>4.5999999999999996</v>
      </c>
      <c r="BN861" s="4">
        <v>4.5999999999999996</v>
      </c>
      <c r="BO861" s="4">
        <v>4.5999999999999996</v>
      </c>
      <c r="BP861" s="4">
        <v>4.5999999999999996</v>
      </c>
      <c r="BQ861" s="4">
        <v>0</v>
      </c>
      <c r="BR861" s="4">
        <v>12.4</v>
      </c>
      <c r="BS861" s="4">
        <v>0</v>
      </c>
      <c r="BT861" s="4">
        <v>5.0999999999999996</v>
      </c>
      <c r="BU861" s="4">
        <v>5.0999999999999996</v>
      </c>
      <c r="BV861" s="4">
        <v>4.9043000000000001</v>
      </c>
      <c r="BW861" s="4">
        <v>4.9043000000000001</v>
      </c>
      <c r="BX861" s="4">
        <v>0</v>
      </c>
      <c r="BY861" s="4">
        <v>1.91</v>
      </c>
      <c r="BZ861" s="4">
        <v>0</v>
      </c>
    </row>
    <row r="862" spans="1:78" x14ac:dyDescent="0.15">
      <c r="A862" s="3">
        <v>40704</v>
      </c>
      <c r="B862" s="4">
        <v>3.9</v>
      </c>
      <c r="C862" s="4">
        <v>4.12</v>
      </c>
      <c r="D862" s="4">
        <v>3.8</v>
      </c>
      <c r="E862" s="4">
        <v>3.8</v>
      </c>
      <c r="F862" s="4">
        <v>0</v>
      </c>
      <c r="G862" s="4">
        <v>1126.021</v>
      </c>
      <c r="H862" s="4">
        <v>0</v>
      </c>
      <c r="I862" s="4">
        <v>4.1399999999999997</v>
      </c>
      <c r="J862" s="4">
        <v>4.6500000000000004</v>
      </c>
      <c r="K862" s="4">
        <v>4</v>
      </c>
      <c r="L862" s="4">
        <v>4.5599999999999996</v>
      </c>
      <c r="M862" s="4">
        <v>0</v>
      </c>
      <c r="N862" s="4">
        <v>49.215000000000003</v>
      </c>
      <c r="O862" s="4">
        <v>0</v>
      </c>
      <c r="P862" s="4">
        <v>4.5999999999999996</v>
      </c>
      <c r="Q862" s="4">
        <v>4.68</v>
      </c>
      <c r="R862" s="4">
        <v>4.5999999999999996</v>
      </c>
      <c r="S862" s="4">
        <v>4.6500000000000004</v>
      </c>
      <c r="T862" s="4">
        <v>0</v>
      </c>
      <c r="U862" s="4">
        <v>1.8</v>
      </c>
      <c r="V862" s="4">
        <v>0</v>
      </c>
      <c r="W862" s="4">
        <v>5.0199999999999996</v>
      </c>
      <c r="X862" s="4">
        <v>5.2</v>
      </c>
      <c r="Y862" s="4">
        <v>5.0199999999999996</v>
      </c>
      <c r="Z862" s="4">
        <v>5.2</v>
      </c>
      <c r="AA862" s="4">
        <v>0</v>
      </c>
      <c r="AB862" s="4">
        <v>2.15</v>
      </c>
      <c r="AC862" s="4">
        <v>0</v>
      </c>
      <c r="AD862" s="4">
        <v>5.5</v>
      </c>
      <c r="AE862" s="4">
        <v>5.5242000000000004</v>
      </c>
      <c r="AF862" s="4">
        <v>5.22</v>
      </c>
      <c r="AG862" s="4">
        <v>5.3242000000000003</v>
      </c>
      <c r="AH862" s="4">
        <v>0</v>
      </c>
      <c r="AI862" s="4">
        <v>5.65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0</v>
      </c>
      <c r="AR862" s="4">
        <v>5</v>
      </c>
      <c r="AS862" s="4">
        <v>5</v>
      </c>
      <c r="AT862" s="4">
        <v>4.78</v>
      </c>
      <c r="AU862" s="4">
        <v>4.78</v>
      </c>
      <c r="AV862" s="4">
        <v>0</v>
      </c>
      <c r="AW862" s="4">
        <v>1.72</v>
      </c>
      <c r="AX862" s="4">
        <v>0</v>
      </c>
      <c r="AY862" s="4">
        <v>0</v>
      </c>
      <c r="AZ862" s="4">
        <v>0</v>
      </c>
      <c r="BA862" s="4">
        <v>0</v>
      </c>
      <c r="BB862" s="4">
        <v>0</v>
      </c>
      <c r="BC862" s="4">
        <v>0</v>
      </c>
      <c r="BD862" s="4">
        <v>0</v>
      </c>
      <c r="BE862" s="4">
        <v>0</v>
      </c>
      <c r="BF862" s="4">
        <v>4</v>
      </c>
      <c r="BG862" s="4">
        <v>4.7847999999999997</v>
      </c>
      <c r="BH862" s="4">
        <v>4</v>
      </c>
      <c r="BI862" s="4">
        <v>4.7847999999999997</v>
      </c>
      <c r="BJ862" s="4">
        <v>0</v>
      </c>
      <c r="BK862" s="4">
        <v>0.02</v>
      </c>
      <c r="BL862" s="4">
        <v>0</v>
      </c>
      <c r="BM862" s="4">
        <v>0</v>
      </c>
      <c r="BN862" s="4">
        <v>0</v>
      </c>
      <c r="BO862" s="4">
        <v>0</v>
      </c>
      <c r="BP862" s="4">
        <v>0</v>
      </c>
      <c r="BQ862" s="4">
        <v>0</v>
      </c>
      <c r="BR862" s="4">
        <v>0</v>
      </c>
      <c r="BS862" s="4">
        <v>0</v>
      </c>
      <c r="BT862" s="4">
        <v>4.8</v>
      </c>
      <c r="BU862" s="4">
        <v>4.8</v>
      </c>
      <c r="BV862" s="4">
        <v>4.8</v>
      </c>
      <c r="BW862" s="4">
        <v>4.8</v>
      </c>
      <c r="BX862" s="4">
        <v>0</v>
      </c>
      <c r="BY862" s="4">
        <v>0.01</v>
      </c>
      <c r="BZ862" s="4">
        <v>0</v>
      </c>
    </row>
    <row r="863" spans="1:78" x14ac:dyDescent="0.15">
      <c r="A863" s="3">
        <v>40707</v>
      </c>
      <c r="B863" s="4">
        <v>3.8</v>
      </c>
      <c r="C863" s="4">
        <v>4.0999999999999996</v>
      </c>
      <c r="D863" s="4">
        <v>3.79</v>
      </c>
      <c r="E863" s="4">
        <v>3.83</v>
      </c>
      <c r="F863" s="4">
        <v>0</v>
      </c>
      <c r="G863" s="4">
        <v>1195.18</v>
      </c>
      <c r="H863" s="4">
        <v>0</v>
      </c>
      <c r="I863" s="4">
        <v>4.51</v>
      </c>
      <c r="J863" s="4">
        <v>4.71</v>
      </c>
      <c r="K863" s="4">
        <v>4.51</v>
      </c>
      <c r="L863" s="4">
        <v>4.5999999999999996</v>
      </c>
      <c r="M863" s="4">
        <v>0</v>
      </c>
      <c r="N863" s="4">
        <v>108.3</v>
      </c>
      <c r="O863" s="4">
        <v>0</v>
      </c>
      <c r="P863" s="4">
        <v>4.92</v>
      </c>
      <c r="Q863" s="4">
        <v>5.0599999999999996</v>
      </c>
      <c r="R863" s="4">
        <v>4.62</v>
      </c>
      <c r="S863" s="4">
        <v>4.7617000000000003</v>
      </c>
      <c r="T863" s="4">
        <v>0</v>
      </c>
      <c r="U863" s="4">
        <v>15.1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5.2</v>
      </c>
      <c r="AE863" s="4">
        <v>5.55</v>
      </c>
      <c r="AF863" s="4">
        <v>5.2</v>
      </c>
      <c r="AG863" s="4">
        <v>5.55</v>
      </c>
      <c r="AH863" s="4">
        <v>0</v>
      </c>
      <c r="AI863" s="4">
        <v>26.1</v>
      </c>
      <c r="AJ863" s="4">
        <v>0</v>
      </c>
      <c r="AK863" s="4">
        <v>5.6</v>
      </c>
      <c r="AL863" s="4">
        <v>5.6</v>
      </c>
      <c r="AM863" s="4">
        <v>5.5</v>
      </c>
      <c r="AN863" s="4">
        <v>5.5</v>
      </c>
      <c r="AO863" s="4">
        <v>0</v>
      </c>
      <c r="AP863" s="4">
        <v>6.2</v>
      </c>
      <c r="AQ863" s="4">
        <v>0</v>
      </c>
      <c r="AR863" s="4">
        <v>5.44</v>
      </c>
      <c r="AS863" s="4">
        <v>5.44</v>
      </c>
      <c r="AT863" s="4">
        <v>5.44</v>
      </c>
      <c r="AU863" s="4">
        <v>5.44</v>
      </c>
      <c r="AV863" s="4">
        <v>0</v>
      </c>
      <c r="AW863" s="4">
        <v>0.02</v>
      </c>
      <c r="AX863" s="4">
        <v>0</v>
      </c>
      <c r="AY863" s="4">
        <v>5.3567</v>
      </c>
      <c r="AZ863" s="4">
        <v>5.3567</v>
      </c>
      <c r="BA863" s="4">
        <v>5.3567</v>
      </c>
      <c r="BB863" s="4">
        <v>5.3567</v>
      </c>
      <c r="BC863" s="4">
        <v>0</v>
      </c>
      <c r="BD863" s="4">
        <v>5</v>
      </c>
      <c r="BE863" s="4">
        <v>0</v>
      </c>
      <c r="BF863" s="4">
        <v>0</v>
      </c>
      <c r="BG863" s="4">
        <v>0</v>
      </c>
      <c r="BH863" s="4">
        <v>0</v>
      </c>
      <c r="BI863" s="4">
        <v>0</v>
      </c>
      <c r="BJ863" s="4">
        <v>0</v>
      </c>
      <c r="BK863" s="4">
        <v>0</v>
      </c>
      <c r="BL863" s="4">
        <v>0</v>
      </c>
      <c r="BM863" s="4">
        <v>0</v>
      </c>
      <c r="BN863" s="4">
        <v>0</v>
      </c>
      <c r="BO863" s="4">
        <v>0</v>
      </c>
      <c r="BP863" s="4">
        <v>0</v>
      </c>
      <c r="BQ863" s="4">
        <v>0</v>
      </c>
      <c r="BR863" s="4">
        <v>0</v>
      </c>
      <c r="BS863" s="4">
        <v>0</v>
      </c>
      <c r="BT863" s="4">
        <v>0</v>
      </c>
      <c r="BU863" s="4">
        <v>0</v>
      </c>
      <c r="BV863" s="4">
        <v>0</v>
      </c>
      <c r="BW863" s="4">
        <v>0</v>
      </c>
      <c r="BX863" s="4">
        <v>0</v>
      </c>
      <c r="BY863" s="4">
        <v>0</v>
      </c>
      <c r="BZ863" s="4">
        <v>0</v>
      </c>
    </row>
    <row r="864" spans="1:78" x14ac:dyDescent="0.15">
      <c r="A864" s="3">
        <v>40708</v>
      </c>
      <c r="B864" s="4">
        <v>3.41</v>
      </c>
      <c r="C864" s="4">
        <v>4.3025000000000002</v>
      </c>
      <c r="D864" s="4">
        <v>3.41</v>
      </c>
      <c r="E864" s="4">
        <v>3.52</v>
      </c>
      <c r="F864" s="4">
        <v>0</v>
      </c>
      <c r="G864" s="4">
        <v>1146.99</v>
      </c>
      <c r="H864" s="4">
        <v>0</v>
      </c>
      <c r="I864" s="4">
        <v>4.0999999999999996</v>
      </c>
      <c r="J864" s="4">
        <v>5.6592000000000002</v>
      </c>
      <c r="K864" s="4">
        <v>4</v>
      </c>
      <c r="L864" s="4">
        <v>4</v>
      </c>
      <c r="M864" s="4">
        <v>0</v>
      </c>
      <c r="N864" s="4">
        <v>238.2</v>
      </c>
      <c r="O864" s="4">
        <v>0</v>
      </c>
      <c r="P864" s="4">
        <v>4.28</v>
      </c>
      <c r="Q864" s="4">
        <v>4.45</v>
      </c>
      <c r="R864" s="4">
        <v>4.28</v>
      </c>
      <c r="S864" s="4">
        <v>4.45</v>
      </c>
      <c r="T864" s="4">
        <v>0</v>
      </c>
      <c r="U864" s="4">
        <v>3.8</v>
      </c>
      <c r="V864" s="4">
        <v>0</v>
      </c>
      <c r="W864" s="4">
        <v>5.48</v>
      </c>
      <c r="X864" s="4">
        <v>5.8</v>
      </c>
      <c r="Y864" s="4">
        <v>5.48</v>
      </c>
      <c r="Z864" s="4">
        <v>5.8</v>
      </c>
      <c r="AA864" s="4">
        <v>0</v>
      </c>
      <c r="AB864" s="4">
        <v>6.4</v>
      </c>
      <c r="AC864" s="4">
        <v>0</v>
      </c>
      <c r="AD864" s="4">
        <v>5.5</v>
      </c>
      <c r="AE864" s="4">
        <v>5.5</v>
      </c>
      <c r="AF864" s="4">
        <v>5.15</v>
      </c>
      <c r="AG864" s="4">
        <v>5.15</v>
      </c>
      <c r="AH864" s="4">
        <v>0</v>
      </c>
      <c r="AI864" s="4">
        <v>21.1</v>
      </c>
      <c r="AJ864" s="4">
        <v>0</v>
      </c>
      <c r="AK864" s="4">
        <v>5.53</v>
      </c>
      <c r="AL864" s="4">
        <v>5.53</v>
      </c>
      <c r="AM864" s="4">
        <v>5.1849999999999996</v>
      </c>
      <c r="AN864" s="4">
        <v>5.1849999999999996</v>
      </c>
      <c r="AO864" s="4">
        <v>0</v>
      </c>
      <c r="AP864" s="4">
        <v>6.8</v>
      </c>
      <c r="AQ864" s="4">
        <v>0</v>
      </c>
      <c r="AR864" s="4">
        <v>5</v>
      </c>
      <c r="AS864" s="4">
        <v>5</v>
      </c>
      <c r="AT864" s="4">
        <v>5</v>
      </c>
      <c r="AU864" s="4">
        <v>5</v>
      </c>
      <c r="AV864" s="4">
        <v>0</v>
      </c>
      <c r="AW864" s="4">
        <v>1</v>
      </c>
      <c r="AX864" s="4">
        <v>0</v>
      </c>
      <c r="AY864" s="4">
        <v>0</v>
      </c>
      <c r="AZ864" s="4">
        <v>0</v>
      </c>
      <c r="BA864" s="4">
        <v>0</v>
      </c>
      <c r="BB864" s="4">
        <v>0</v>
      </c>
      <c r="BC864" s="4">
        <v>0</v>
      </c>
      <c r="BD864" s="4">
        <v>0</v>
      </c>
      <c r="BE864" s="4">
        <v>0</v>
      </c>
      <c r="BF864" s="4">
        <v>0</v>
      </c>
      <c r="BG864" s="4">
        <v>0</v>
      </c>
      <c r="BH864" s="4">
        <v>0</v>
      </c>
      <c r="BI864" s="4">
        <v>0</v>
      </c>
      <c r="BJ864" s="4">
        <v>0</v>
      </c>
      <c r="BK864" s="4">
        <v>0</v>
      </c>
      <c r="BL864" s="4">
        <v>0</v>
      </c>
      <c r="BM864" s="4">
        <v>0</v>
      </c>
      <c r="BN864" s="4">
        <v>0</v>
      </c>
      <c r="BO864" s="4">
        <v>0</v>
      </c>
      <c r="BP864" s="4">
        <v>0</v>
      </c>
      <c r="BQ864" s="4">
        <v>0</v>
      </c>
      <c r="BR864" s="4">
        <v>0</v>
      </c>
      <c r="BS864" s="4">
        <v>0</v>
      </c>
      <c r="BT864" s="4">
        <v>0</v>
      </c>
      <c r="BU864" s="4">
        <v>0</v>
      </c>
      <c r="BV864" s="4">
        <v>0</v>
      </c>
      <c r="BW864" s="4">
        <v>0</v>
      </c>
      <c r="BX864" s="4">
        <v>0</v>
      </c>
      <c r="BY864" s="4">
        <v>0</v>
      </c>
      <c r="BZ864" s="4">
        <v>0</v>
      </c>
    </row>
    <row r="865" spans="1:78" x14ac:dyDescent="0.15">
      <c r="A865" s="3">
        <v>40709</v>
      </c>
      <c r="B865" s="4">
        <v>3.9</v>
      </c>
      <c r="C865" s="4">
        <v>4.0999999999999996</v>
      </c>
      <c r="D865" s="4">
        <v>3.9</v>
      </c>
      <c r="E865" s="4">
        <v>4</v>
      </c>
      <c r="F865" s="4">
        <v>0</v>
      </c>
      <c r="G865" s="4">
        <v>988.75</v>
      </c>
      <c r="H865" s="4">
        <v>0</v>
      </c>
      <c r="I865" s="4">
        <v>6.17</v>
      </c>
      <c r="J865" s="4">
        <v>7.68</v>
      </c>
      <c r="K865" s="4">
        <v>6</v>
      </c>
      <c r="L865" s="4">
        <v>6.2</v>
      </c>
      <c r="M865" s="4">
        <v>0</v>
      </c>
      <c r="N865" s="4">
        <v>72.8</v>
      </c>
      <c r="O865" s="4">
        <v>0</v>
      </c>
      <c r="P865" s="4">
        <v>6.3</v>
      </c>
      <c r="Q865" s="4">
        <v>6.35</v>
      </c>
      <c r="R865" s="4">
        <v>6.3</v>
      </c>
      <c r="S865" s="4">
        <v>6.31</v>
      </c>
      <c r="T865" s="4">
        <v>0</v>
      </c>
      <c r="U865" s="4">
        <v>7.64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7</v>
      </c>
      <c r="AE865" s="4">
        <v>7.5</v>
      </c>
      <c r="AF865" s="4">
        <v>6.5</v>
      </c>
      <c r="AG865" s="4">
        <v>7.1</v>
      </c>
      <c r="AH865" s="4">
        <v>0</v>
      </c>
      <c r="AI865" s="4">
        <v>14.7</v>
      </c>
      <c r="AJ865" s="4">
        <v>0</v>
      </c>
      <c r="AK865" s="4">
        <v>7.5</v>
      </c>
      <c r="AL865" s="4">
        <v>7.8</v>
      </c>
      <c r="AM865" s="4">
        <v>7.5</v>
      </c>
      <c r="AN865" s="4">
        <v>7.8</v>
      </c>
      <c r="AO865" s="4">
        <v>0</v>
      </c>
      <c r="AP865" s="4">
        <v>7</v>
      </c>
      <c r="AQ865" s="4">
        <v>0</v>
      </c>
      <c r="AR865" s="4">
        <v>6.5</v>
      </c>
      <c r="AS865" s="4">
        <v>6.5</v>
      </c>
      <c r="AT865" s="4">
        <v>6.5</v>
      </c>
      <c r="AU865" s="4">
        <v>6.5</v>
      </c>
      <c r="AV865" s="4">
        <v>0</v>
      </c>
      <c r="AW865" s="4">
        <v>0.2</v>
      </c>
      <c r="AX865" s="4">
        <v>0</v>
      </c>
      <c r="AY865" s="4">
        <v>0</v>
      </c>
      <c r="AZ865" s="4">
        <v>0</v>
      </c>
      <c r="BA865" s="4">
        <v>0</v>
      </c>
      <c r="BB865" s="4">
        <v>0</v>
      </c>
      <c r="BC865" s="4">
        <v>0</v>
      </c>
      <c r="BD865" s="4">
        <v>0</v>
      </c>
      <c r="BE865" s="4">
        <v>0</v>
      </c>
      <c r="BF865" s="4">
        <v>5.4</v>
      </c>
      <c r="BG865" s="4">
        <v>5.4</v>
      </c>
      <c r="BH865" s="4">
        <v>5.4</v>
      </c>
      <c r="BI865" s="4">
        <v>5.4</v>
      </c>
      <c r="BJ865" s="4">
        <v>0</v>
      </c>
      <c r="BK865" s="4">
        <v>0.04</v>
      </c>
      <c r="BL865" s="4">
        <v>0</v>
      </c>
      <c r="BM865" s="4">
        <v>0</v>
      </c>
      <c r="BN865" s="4">
        <v>0</v>
      </c>
      <c r="BO865" s="4">
        <v>0</v>
      </c>
      <c r="BP865" s="4">
        <v>0</v>
      </c>
      <c r="BQ865" s="4">
        <v>0</v>
      </c>
      <c r="BR865" s="4">
        <v>0</v>
      </c>
      <c r="BS865" s="4">
        <v>0</v>
      </c>
      <c r="BT865" s="4">
        <v>0</v>
      </c>
      <c r="BU865" s="4">
        <v>0</v>
      </c>
      <c r="BV865" s="4">
        <v>0</v>
      </c>
      <c r="BW865" s="4">
        <v>0</v>
      </c>
      <c r="BX865" s="4">
        <v>0</v>
      </c>
      <c r="BY865" s="4">
        <v>0</v>
      </c>
      <c r="BZ865" s="4">
        <v>0</v>
      </c>
    </row>
    <row r="866" spans="1:78" x14ac:dyDescent="0.15">
      <c r="A866" s="3">
        <v>40710</v>
      </c>
      <c r="B866" s="4">
        <v>3.99</v>
      </c>
      <c r="C866" s="4">
        <v>4.0999999999999996</v>
      </c>
      <c r="D866" s="4">
        <v>3.8</v>
      </c>
      <c r="E866" s="4">
        <v>3.99</v>
      </c>
      <c r="F866" s="4">
        <v>0</v>
      </c>
      <c r="G866" s="4">
        <v>1013.78</v>
      </c>
      <c r="H866" s="4">
        <v>0</v>
      </c>
      <c r="I866" s="4">
        <v>5.12</v>
      </c>
      <c r="J866" s="4">
        <v>6.76</v>
      </c>
      <c r="K866" s="4">
        <v>5.12</v>
      </c>
      <c r="L866" s="4">
        <v>6.5</v>
      </c>
      <c r="M866" s="4">
        <v>0</v>
      </c>
      <c r="N866" s="4">
        <v>54.45</v>
      </c>
      <c r="O866" s="4">
        <v>0</v>
      </c>
      <c r="P866" s="4">
        <v>6.96</v>
      </c>
      <c r="Q866" s="4">
        <v>7.07</v>
      </c>
      <c r="R866" s="4">
        <v>6.96</v>
      </c>
      <c r="S866" s="4">
        <v>7.05</v>
      </c>
      <c r="T866" s="4">
        <v>0</v>
      </c>
      <c r="U866" s="4">
        <v>26</v>
      </c>
      <c r="V866" s="4">
        <v>0</v>
      </c>
      <c r="W866" s="4">
        <v>7.2</v>
      </c>
      <c r="X866" s="4">
        <v>7.2</v>
      </c>
      <c r="Y866" s="4">
        <v>7.2</v>
      </c>
      <c r="Z866" s="4">
        <v>7.2</v>
      </c>
      <c r="AA866" s="4">
        <v>0</v>
      </c>
      <c r="AB866" s="4">
        <v>0.85</v>
      </c>
      <c r="AC866" s="4">
        <v>0</v>
      </c>
      <c r="AD866" s="4">
        <v>7.3</v>
      </c>
      <c r="AE866" s="4">
        <v>8</v>
      </c>
      <c r="AF866" s="4">
        <v>7.2</v>
      </c>
      <c r="AG866" s="4">
        <v>8</v>
      </c>
      <c r="AH866" s="4">
        <v>0</v>
      </c>
      <c r="AI866" s="4">
        <v>30.7</v>
      </c>
      <c r="AJ866" s="4">
        <v>0</v>
      </c>
      <c r="AK866" s="4">
        <v>7.3</v>
      </c>
      <c r="AL866" s="4">
        <v>7.3</v>
      </c>
      <c r="AM866" s="4">
        <v>7.3</v>
      </c>
      <c r="AN866" s="4">
        <v>7.3</v>
      </c>
      <c r="AO866" s="4">
        <v>0</v>
      </c>
      <c r="AP866" s="4">
        <v>1.2</v>
      </c>
      <c r="AQ866" s="4">
        <v>0</v>
      </c>
      <c r="AR866" s="4">
        <v>7.3</v>
      </c>
      <c r="AS866" s="4">
        <v>7.3</v>
      </c>
      <c r="AT866" s="4">
        <v>7.3</v>
      </c>
      <c r="AU866" s="4">
        <v>7.3</v>
      </c>
      <c r="AV866" s="4">
        <v>0</v>
      </c>
      <c r="AW866" s="4">
        <v>1</v>
      </c>
      <c r="AX866" s="4">
        <v>0</v>
      </c>
      <c r="AY866" s="4">
        <v>0</v>
      </c>
      <c r="AZ866" s="4">
        <v>0</v>
      </c>
      <c r="BA866" s="4">
        <v>0</v>
      </c>
      <c r="BB866" s="4">
        <v>0</v>
      </c>
      <c r="BC866" s="4">
        <v>0</v>
      </c>
      <c r="BD866" s="4">
        <v>0</v>
      </c>
      <c r="BE866" s="4">
        <v>0</v>
      </c>
      <c r="BF866" s="4">
        <v>0</v>
      </c>
      <c r="BG866" s="4">
        <v>0</v>
      </c>
      <c r="BH866" s="4">
        <v>0</v>
      </c>
      <c r="BI866" s="4">
        <v>0</v>
      </c>
      <c r="BJ866" s="4">
        <v>0</v>
      </c>
      <c r="BK866" s="4">
        <v>0</v>
      </c>
      <c r="BL866" s="4">
        <v>0</v>
      </c>
      <c r="BM866" s="4">
        <v>0</v>
      </c>
      <c r="BN866" s="4">
        <v>0</v>
      </c>
      <c r="BO866" s="4">
        <v>0</v>
      </c>
      <c r="BP866" s="4">
        <v>0</v>
      </c>
      <c r="BQ866" s="4">
        <v>0</v>
      </c>
      <c r="BR866" s="4">
        <v>0</v>
      </c>
      <c r="BS866" s="4">
        <v>0</v>
      </c>
      <c r="BT866" s="4">
        <v>0</v>
      </c>
      <c r="BU866" s="4">
        <v>0</v>
      </c>
      <c r="BV866" s="4">
        <v>0</v>
      </c>
      <c r="BW866" s="4">
        <v>0</v>
      </c>
      <c r="BX866" s="4">
        <v>0</v>
      </c>
      <c r="BY866" s="4">
        <v>0</v>
      </c>
      <c r="BZ866" s="4">
        <v>0</v>
      </c>
    </row>
    <row r="867" spans="1:78" x14ac:dyDescent="0.15">
      <c r="A867" s="3">
        <v>40711</v>
      </c>
      <c r="B867" s="4">
        <v>4</v>
      </c>
      <c r="C867" s="4">
        <v>4.0999999999999996</v>
      </c>
      <c r="D867" s="4">
        <v>3.97</v>
      </c>
      <c r="E867" s="4">
        <v>4</v>
      </c>
      <c r="F867" s="4">
        <v>0</v>
      </c>
      <c r="G867" s="4">
        <v>1167.8499999999999</v>
      </c>
      <c r="H867" s="4">
        <v>0</v>
      </c>
      <c r="I867" s="4">
        <v>4</v>
      </c>
      <c r="J867" s="4">
        <v>7.1841999999999997</v>
      </c>
      <c r="K867" s="4">
        <v>4</v>
      </c>
      <c r="L867" s="4">
        <v>6.7</v>
      </c>
      <c r="M867" s="4">
        <v>0</v>
      </c>
      <c r="N867" s="4">
        <v>351.21499999999997</v>
      </c>
      <c r="O867" s="4">
        <v>0</v>
      </c>
      <c r="P867" s="4">
        <v>6.6</v>
      </c>
      <c r="Q867" s="4">
        <v>7.2</v>
      </c>
      <c r="R867" s="4">
        <v>6.6</v>
      </c>
      <c r="S867" s="4">
        <v>7.2</v>
      </c>
      <c r="T867" s="4">
        <v>0</v>
      </c>
      <c r="U867" s="4">
        <v>7.4</v>
      </c>
      <c r="V867" s="4">
        <v>0</v>
      </c>
      <c r="W867" s="4">
        <v>7.14</v>
      </c>
      <c r="X867" s="4">
        <v>7.3</v>
      </c>
      <c r="Y867" s="4">
        <v>7.14</v>
      </c>
      <c r="Z867" s="4">
        <v>7.15</v>
      </c>
      <c r="AA867" s="4">
        <v>0</v>
      </c>
      <c r="AB867" s="4">
        <v>3.5</v>
      </c>
      <c r="AC867" s="4">
        <v>0</v>
      </c>
      <c r="AD867" s="4">
        <v>7.42</v>
      </c>
      <c r="AE867" s="4">
        <v>7.42</v>
      </c>
      <c r="AF867" s="4">
        <v>7.41</v>
      </c>
      <c r="AG867" s="4">
        <v>7.42</v>
      </c>
      <c r="AH867" s="4">
        <v>0</v>
      </c>
      <c r="AI867" s="4">
        <v>10.4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0</v>
      </c>
      <c r="AR867" s="4">
        <v>6.5</v>
      </c>
      <c r="AS867" s="4">
        <v>6.5</v>
      </c>
      <c r="AT867" s="4">
        <v>6.5</v>
      </c>
      <c r="AU867" s="4">
        <v>6.5</v>
      </c>
      <c r="AV867" s="4">
        <v>0</v>
      </c>
      <c r="AW867" s="4">
        <v>1.5</v>
      </c>
      <c r="AX867" s="4">
        <v>0</v>
      </c>
      <c r="AY867" s="4">
        <v>0</v>
      </c>
      <c r="AZ867" s="4">
        <v>0</v>
      </c>
      <c r="BA867" s="4">
        <v>0</v>
      </c>
      <c r="BB867" s="4">
        <v>0</v>
      </c>
      <c r="BC867" s="4">
        <v>0</v>
      </c>
      <c r="BD867" s="4">
        <v>0</v>
      </c>
      <c r="BE867" s="4">
        <v>0</v>
      </c>
      <c r="BF867" s="4">
        <v>5.9</v>
      </c>
      <c r="BG867" s="4">
        <v>5.9</v>
      </c>
      <c r="BH867" s="4">
        <v>5.9</v>
      </c>
      <c r="BI867" s="4">
        <v>5.9</v>
      </c>
      <c r="BJ867" s="4">
        <v>0</v>
      </c>
      <c r="BK867" s="4">
        <v>1</v>
      </c>
      <c r="BL867" s="4">
        <v>0</v>
      </c>
      <c r="BM867" s="4">
        <v>0</v>
      </c>
      <c r="BN867" s="4">
        <v>0</v>
      </c>
      <c r="BO867" s="4">
        <v>0</v>
      </c>
      <c r="BP867" s="4">
        <v>0</v>
      </c>
      <c r="BQ867" s="4">
        <v>0</v>
      </c>
      <c r="BR867" s="4">
        <v>0</v>
      </c>
      <c r="BS867" s="4">
        <v>0</v>
      </c>
      <c r="BT867" s="4">
        <v>0</v>
      </c>
      <c r="BU867" s="4">
        <v>0</v>
      </c>
      <c r="BV867" s="4">
        <v>0</v>
      </c>
      <c r="BW867" s="4">
        <v>0</v>
      </c>
      <c r="BX867" s="4">
        <v>0</v>
      </c>
      <c r="BY867" s="4">
        <v>0</v>
      </c>
      <c r="BZ867" s="4">
        <v>0</v>
      </c>
    </row>
    <row r="868" spans="1:78" x14ac:dyDescent="0.15">
      <c r="A868" s="3">
        <v>40714</v>
      </c>
      <c r="B868" s="4">
        <v>7.15</v>
      </c>
      <c r="C868" s="4">
        <v>7.25</v>
      </c>
      <c r="D868" s="4">
        <v>6.87</v>
      </c>
      <c r="E868" s="4">
        <v>6.9</v>
      </c>
      <c r="F868" s="4">
        <v>0</v>
      </c>
      <c r="G868" s="4">
        <v>761.72</v>
      </c>
      <c r="H868" s="4">
        <v>0</v>
      </c>
      <c r="I868" s="4">
        <v>6.7</v>
      </c>
      <c r="J868" s="4">
        <v>8.9</v>
      </c>
      <c r="K868" s="4">
        <v>6</v>
      </c>
      <c r="L868" s="4">
        <v>7.5</v>
      </c>
      <c r="M868" s="4">
        <v>0</v>
      </c>
      <c r="N868" s="4">
        <v>134.1</v>
      </c>
      <c r="O868" s="4">
        <v>0</v>
      </c>
      <c r="P868" s="4">
        <v>7.54</v>
      </c>
      <c r="Q868" s="4">
        <v>7.8</v>
      </c>
      <c r="R868" s="4">
        <v>7.5</v>
      </c>
      <c r="S868" s="4">
        <v>7.5</v>
      </c>
      <c r="T868" s="4">
        <v>0</v>
      </c>
      <c r="U868" s="4">
        <v>43.26</v>
      </c>
      <c r="V868" s="4">
        <v>0</v>
      </c>
      <c r="W868" s="4">
        <v>7.52</v>
      </c>
      <c r="X868" s="4">
        <v>7.52</v>
      </c>
      <c r="Y868" s="4">
        <v>7.52</v>
      </c>
      <c r="Z868" s="4">
        <v>7.52</v>
      </c>
      <c r="AA868" s="4">
        <v>0</v>
      </c>
      <c r="AB868" s="4">
        <v>5</v>
      </c>
      <c r="AC868" s="4">
        <v>0</v>
      </c>
      <c r="AD868" s="4">
        <v>7.5</v>
      </c>
      <c r="AE868" s="4">
        <v>8</v>
      </c>
      <c r="AF868" s="4">
        <v>7.1</v>
      </c>
      <c r="AG868" s="4">
        <v>8</v>
      </c>
      <c r="AH868" s="4">
        <v>0</v>
      </c>
      <c r="AI868" s="4">
        <v>23.7</v>
      </c>
      <c r="AJ868" s="4">
        <v>0</v>
      </c>
      <c r="AK868" s="4">
        <v>7.7</v>
      </c>
      <c r="AL868" s="4">
        <v>7.7</v>
      </c>
      <c r="AM868" s="4">
        <v>7.7</v>
      </c>
      <c r="AN868" s="4">
        <v>7.7</v>
      </c>
      <c r="AO868" s="4">
        <v>0</v>
      </c>
      <c r="AP868" s="4">
        <v>6</v>
      </c>
      <c r="AQ868" s="4">
        <v>0</v>
      </c>
      <c r="AR868" s="4">
        <v>6.7</v>
      </c>
      <c r="AS868" s="4">
        <v>6.7</v>
      </c>
      <c r="AT868" s="4">
        <v>4.75</v>
      </c>
      <c r="AU868" s="4">
        <v>4.75</v>
      </c>
      <c r="AV868" s="4">
        <v>0</v>
      </c>
      <c r="AW868" s="4">
        <v>9.3000000000000007</v>
      </c>
      <c r="AX868" s="4">
        <v>0</v>
      </c>
      <c r="AY868" s="4">
        <v>0</v>
      </c>
      <c r="AZ868" s="4">
        <v>0</v>
      </c>
      <c r="BA868" s="4">
        <v>0</v>
      </c>
      <c r="BB868" s="4">
        <v>0</v>
      </c>
      <c r="BC868" s="4">
        <v>0</v>
      </c>
      <c r="BD868" s="4">
        <v>0</v>
      </c>
      <c r="BE868" s="4">
        <v>0</v>
      </c>
      <c r="BF868" s="4">
        <v>4.5999999999999996</v>
      </c>
      <c r="BG868" s="4">
        <v>4.5999999999999996</v>
      </c>
      <c r="BH868" s="4">
        <v>4.5999999999999996</v>
      </c>
      <c r="BI868" s="4">
        <v>4.5999999999999996</v>
      </c>
      <c r="BJ868" s="4">
        <v>0</v>
      </c>
      <c r="BK868" s="4">
        <v>8</v>
      </c>
      <c r="BL868" s="4">
        <v>0</v>
      </c>
      <c r="BM868" s="4">
        <v>0</v>
      </c>
      <c r="BN868" s="4">
        <v>0</v>
      </c>
      <c r="BO868" s="4">
        <v>0</v>
      </c>
      <c r="BP868" s="4">
        <v>0</v>
      </c>
      <c r="BQ868" s="4">
        <v>0</v>
      </c>
      <c r="BR868" s="4">
        <v>0</v>
      </c>
      <c r="BS868" s="4">
        <v>0</v>
      </c>
      <c r="BT868" s="4">
        <v>0</v>
      </c>
      <c r="BU868" s="4">
        <v>0</v>
      </c>
      <c r="BV868" s="4">
        <v>0</v>
      </c>
      <c r="BW868" s="4">
        <v>0</v>
      </c>
      <c r="BX868" s="4">
        <v>0</v>
      </c>
      <c r="BY868" s="4">
        <v>0</v>
      </c>
      <c r="BZ868" s="4">
        <v>0</v>
      </c>
    </row>
    <row r="869" spans="1:78" x14ac:dyDescent="0.15">
      <c r="A869" s="3">
        <v>40715</v>
      </c>
      <c r="B869" s="4">
        <v>6.9</v>
      </c>
      <c r="C869" s="4">
        <v>7.66</v>
      </c>
      <c r="D869" s="4">
        <v>6.9</v>
      </c>
      <c r="E869" s="4">
        <v>7.16</v>
      </c>
      <c r="F869" s="4">
        <v>0</v>
      </c>
      <c r="G869" s="4">
        <v>651.255</v>
      </c>
      <c r="H869" s="4">
        <v>0</v>
      </c>
      <c r="I869" s="4">
        <v>7.5</v>
      </c>
      <c r="J869" s="4">
        <v>10</v>
      </c>
      <c r="K869" s="4">
        <v>6.2</v>
      </c>
      <c r="L869" s="4">
        <v>8.35</v>
      </c>
      <c r="M869" s="4">
        <v>0</v>
      </c>
      <c r="N869" s="4">
        <v>129</v>
      </c>
      <c r="O869" s="4">
        <v>0</v>
      </c>
      <c r="P869" s="4">
        <v>8.65</v>
      </c>
      <c r="Q869" s="4">
        <v>8.65</v>
      </c>
      <c r="R869" s="4">
        <v>8.3000000000000007</v>
      </c>
      <c r="S869" s="4">
        <v>8.6</v>
      </c>
      <c r="T869" s="4">
        <v>0</v>
      </c>
      <c r="U869" s="4">
        <v>9.5</v>
      </c>
      <c r="V869" s="4">
        <v>0</v>
      </c>
      <c r="W869" s="4">
        <v>7.6</v>
      </c>
      <c r="X869" s="4">
        <v>7.6</v>
      </c>
      <c r="Y869" s="4">
        <v>7.6</v>
      </c>
      <c r="Z869" s="4">
        <v>7.6</v>
      </c>
      <c r="AA869" s="4">
        <v>0</v>
      </c>
      <c r="AB869" s="4">
        <v>0.6</v>
      </c>
      <c r="AC869" s="4">
        <v>0</v>
      </c>
      <c r="AD869" s="4">
        <v>7.53</v>
      </c>
      <c r="AE869" s="4">
        <v>7.6</v>
      </c>
      <c r="AF869" s="4">
        <v>7.5</v>
      </c>
      <c r="AG869" s="4">
        <v>7.51</v>
      </c>
      <c r="AH869" s="4">
        <v>0</v>
      </c>
      <c r="AI869" s="4">
        <v>4.7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0</v>
      </c>
      <c r="AS869" s="4">
        <v>0</v>
      </c>
      <c r="AT869" s="4">
        <v>0</v>
      </c>
      <c r="AU869" s="4">
        <v>0</v>
      </c>
      <c r="AV869" s="4">
        <v>0</v>
      </c>
      <c r="AW869" s="4">
        <v>0</v>
      </c>
      <c r="AX869" s="4">
        <v>0</v>
      </c>
      <c r="AY869" s="4">
        <v>0</v>
      </c>
      <c r="AZ869" s="4">
        <v>0</v>
      </c>
      <c r="BA869" s="4">
        <v>0</v>
      </c>
      <c r="BB869" s="4">
        <v>0</v>
      </c>
      <c r="BC869" s="4">
        <v>0</v>
      </c>
      <c r="BD869" s="4">
        <v>0</v>
      </c>
      <c r="BE869" s="4">
        <v>0</v>
      </c>
      <c r="BF869" s="4">
        <v>0</v>
      </c>
      <c r="BG869" s="4">
        <v>0</v>
      </c>
      <c r="BH869" s="4">
        <v>0</v>
      </c>
      <c r="BI869" s="4">
        <v>0</v>
      </c>
      <c r="BJ869" s="4">
        <v>0</v>
      </c>
      <c r="BK869" s="4">
        <v>0</v>
      </c>
      <c r="BL869" s="4">
        <v>0</v>
      </c>
      <c r="BM869" s="4">
        <v>0</v>
      </c>
      <c r="BN869" s="4">
        <v>0</v>
      </c>
      <c r="BO869" s="4">
        <v>0</v>
      </c>
      <c r="BP869" s="4">
        <v>0</v>
      </c>
      <c r="BQ869" s="4">
        <v>0</v>
      </c>
      <c r="BR869" s="4">
        <v>0</v>
      </c>
      <c r="BS869" s="4">
        <v>0</v>
      </c>
      <c r="BT869" s="4">
        <v>0</v>
      </c>
      <c r="BU869" s="4">
        <v>0</v>
      </c>
      <c r="BV869" s="4">
        <v>0</v>
      </c>
      <c r="BW869" s="4">
        <v>0</v>
      </c>
      <c r="BX869" s="4">
        <v>0</v>
      </c>
      <c r="BY869" s="4">
        <v>0</v>
      </c>
      <c r="BZ869" s="4">
        <v>0</v>
      </c>
    </row>
    <row r="870" spans="1:78" x14ac:dyDescent="0.15">
      <c r="A870" s="3">
        <v>40716</v>
      </c>
      <c r="B870" s="4">
        <v>7.15</v>
      </c>
      <c r="C870" s="4">
        <v>7.56</v>
      </c>
      <c r="D870" s="4">
        <v>7.15</v>
      </c>
      <c r="E870" s="4">
        <v>7.46</v>
      </c>
      <c r="F870" s="4">
        <v>0</v>
      </c>
      <c r="G870" s="4">
        <v>679.04</v>
      </c>
      <c r="H870" s="4">
        <v>0</v>
      </c>
      <c r="I870" s="4">
        <v>8.7899999999999991</v>
      </c>
      <c r="J870" s="4">
        <v>9.25</v>
      </c>
      <c r="K870" s="4">
        <v>7.7</v>
      </c>
      <c r="L870" s="4">
        <v>8.8350000000000009</v>
      </c>
      <c r="M870" s="4">
        <v>0</v>
      </c>
      <c r="N870" s="4">
        <v>137.1</v>
      </c>
      <c r="O870" s="4">
        <v>0</v>
      </c>
      <c r="P870" s="4">
        <v>6.76</v>
      </c>
      <c r="Q870" s="4">
        <v>9</v>
      </c>
      <c r="R870" s="4">
        <v>6.6082000000000001</v>
      </c>
      <c r="S870" s="4">
        <v>6.6082000000000001</v>
      </c>
      <c r="T870" s="4">
        <v>0</v>
      </c>
      <c r="U870" s="4">
        <v>38.357999999999997</v>
      </c>
      <c r="V870" s="4">
        <v>0</v>
      </c>
      <c r="W870" s="4">
        <v>7.4</v>
      </c>
      <c r="X870" s="4">
        <v>7.4</v>
      </c>
      <c r="Y870" s="4">
        <v>7.4</v>
      </c>
      <c r="Z870" s="4">
        <v>7.4</v>
      </c>
      <c r="AA870" s="4">
        <v>0</v>
      </c>
      <c r="AB870" s="4">
        <v>0.3</v>
      </c>
      <c r="AC870" s="4">
        <v>0</v>
      </c>
      <c r="AD870" s="4">
        <v>7.6</v>
      </c>
      <c r="AE870" s="4">
        <v>7.8</v>
      </c>
      <c r="AF870" s="4">
        <v>3</v>
      </c>
      <c r="AG870" s="4">
        <v>7.8</v>
      </c>
      <c r="AH870" s="4">
        <v>0</v>
      </c>
      <c r="AI870" s="4">
        <v>59.9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R870" s="4">
        <v>6.7</v>
      </c>
      <c r="AS870" s="4">
        <v>6.8593999999999999</v>
      </c>
      <c r="AT870" s="4">
        <v>6.7</v>
      </c>
      <c r="AU870" s="4">
        <v>6.8593999999999999</v>
      </c>
      <c r="AV870" s="4">
        <v>0</v>
      </c>
      <c r="AW870" s="4">
        <v>25</v>
      </c>
      <c r="AX870" s="4">
        <v>0</v>
      </c>
      <c r="AY870" s="4">
        <v>0</v>
      </c>
      <c r="AZ870" s="4">
        <v>0</v>
      </c>
      <c r="BA870" s="4">
        <v>0</v>
      </c>
      <c r="BB870" s="4">
        <v>0</v>
      </c>
      <c r="BC870" s="4">
        <v>0</v>
      </c>
      <c r="BD870" s="4">
        <v>0</v>
      </c>
      <c r="BE870" s="4">
        <v>0</v>
      </c>
      <c r="BF870" s="4">
        <v>5.1101000000000001</v>
      </c>
      <c r="BG870" s="4">
        <v>5.1101000000000001</v>
      </c>
      <c r="BH870" s="4">
        <v>5.1101000000000001</v>
      </c>
      <c r="BI870" s="4">
        <v>5.1101000000000001</v>
      </c>
      <c r="BJ870" s="4">
        <v>0</v>
      </c>
      <c r="BK870" s="4">
        <v>0.4</v>
      </c>
      <c r="BL870" s="4">
        <v>0</v>
      </c>
      <c r="BM870" s="4">
        <v>0</v>
      </c>
      <c r="BN870" s="4">
        <v>0</v>
      </c>
      <c r="BO870" s="4">
        <v>0</v>
      </c>
      <c r="BP870" s="4">
        <v>0</v>
      </c>
      <c r="BQ870" s="4">
        <v>0</v>
      </c>
      <c r="BR870" s="4">
        <v>0</v>
      </c>
      <c r="BS870" s="4">
        <v>0</v>
      </c>
      <c r="BT870" s="4">
        <v>0</v>
      </c>
      <c r="BU870" s="4">
        <v>0</v>
      </c>
      <c r="BV870" s="4">
        <v>0</v>
      </c>
      <c r="BW870" s="4">
        <v>0</v>
      </c>
      <c r="BX870" s="4">
        <v>0</v>
      </c>
      <c r="BY870" s="4">
        <v>0</v>
      </c>
      <c r="BZ870" s="4">
        <v>0</v>
      </c>
    </row>
    <row r="871" spans="1:78" x14ac:dyDescent="0.15">
      <c r="A871" s="3">
        <v>40717</v>
      </c>
      <c r="B871" s="4">
        <v>7.32</v>
      </c>
      <c r="C871" s="4">
        <v>7.5</v>
      </c>
      <c r="D871" s="4">
        <v>7.3</v>
      </c>
      <c r="E871" s="4">
        <v>7.33</v>
      </c>
      <c r="F871" s="4">
        <v>0</v>
      </c>
      <c r="G871" s="4">
        <v>604.61</v>
      </c>
      <c r="H871" s="4">
        <v>0</v>
      </c>
      <c r="I871" s="4">
        <v>9.1</v>
      </c>
      <c r="J871" s="4">
        <v>9.2799999999999994</v>
      </c>
      <c r="K871" s="4">
        <v>4</v>
      </c>
      <c r="L871" s="4">
        <v>9.1</v>
      </c>
      <c r="M871" s="4">
        <v>0</v>
      </c>
      <c r="N871" s="4">
        <v>77.314999999999998</v>
      </c>
      <c r="O871" s="4">
        <v>0</v>
      </c>
      <c r="P871" s="4">
        <v>9</v>
      </c>
      <c r="Q871" s="4">
        <v>9</v>
      </c>
      <c r="R871" s="4">
        <v>9</v>
      </c>
      <c r="S871" s="4">
        <v>9</v>
      </c>
      <c r="T871" s="4">
        <v>0</v>
      </c>
      <c r="U871" s="4">
        <v>4.4000000000000004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7.7</v>
      </c>
      <c r="AE871" s="4">
        <v>8.6</v>
      </c>
      <c r="AF871" s="4">
        <v>7.7</v>
      </c>
      <c r="AG871" s="4">
        <v>8.6</v>
      </c>
      <c r="AH871" s="4">
        <v>0</v>
      </c>
      <c r="AI871" s="4">
        <v>20.350000000000001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4">
        <v>6.7</v>
      </c>
      <c r="AS871" s="4">
        <v>7.05</v>
      </c>
      <c r="AT871" s="4">
        <v>6.2</v>
      </c>
      <c r="AU871" s="4">
        <v>6.2</v>
      </c>
      <c r="AV871" s="4">
        <v>0</v>
      </c>
      <c r="AW871" s="4">
        <v>8</v>
      </c>
      <c r="AX871" s="4">
        <v>0</v>
      </c>
      <c r="AY871" s="4">
        <v>0</v>
      </c>
      <c r="AZ871" s="4">
        <v>0</v>
      </c>
      <c r="BA871" s="4">
        <v>0</v>
      </c>
      <c r="BB871" s="4">
        <v>0</v>
      </c>
      <c r="BC871" s="4">
        <v>0</v>
      </c>
      <c r="BD871" s="4">
        <v>0</v>
      </c>
      <c r="BE871" s="4">
        <v>0</v>
      </c>
      <c r="BF871" s="4">
        <v>0</v>
      </c>
      <c r="BG871" s="4">
        <v>0</v>
      </c>
      <c r="BH871" s="4">
        <v>0</v>
      </c>
      <c r="BI871" s="4">
        <v>0</v>
      </c>
      <c r="BJ871" s="4">
        <v>0</v>
      </c>
      <c r="BK871" s="4">
        <v>0</v>
      </c>
      <c r="BL871" s="4">
        <v>0</v>
      </c>
      <c r="BM871" s="4">
        <v>5.0483000000000002</v>
      </c>
      <c r="BN871" s="4">
        <v>5.0483000000000002</v>
      </c>
      <c r="BO871" s="4">
        <v>5.0483000000000002</v>
      </c>
      <c r="BP871" s="4">
        <v>5.0483000000000002</v>
      </c>
      <c r="BQ871" s="4">
        <v>0</v>
      </c>
      <c r="BR871" s="4">
        <v>0.55000000000000004</v>
      </c>
      <c r="BS871" s="4">
        <v>0</v>
      </c>
      <c r="BT871" s="4">
        <v>0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4">
        <v>0</v>
      </c>
    </row>
    <row r="872" spans="1:78" x14ac:dyDescent="0.15">
      <c r="A872" s="3">
        <v>40718</v>
      </c>
      <c r="B872" s="4">
        <v>7.02</v>
      </c>
      <c r="C872" s="4">
        <v>8</v>
      </c>
      <c r="D872" s="4">
        <v>6.5</v>
      </c>
      <c r="E872" s="4">
        <v>7</v>
      </c>
      <c r="F872" s="4">
        <v>0</v>
      </c>
      <c r="G872" s="4">
        <v>615.58000000000004</v>
      </c>
      <c r="H872" s="4">
        <v>0</v>
      </c>
      <c r="I872" s="4">
        <v>9</v>
      </c>
      <c r="J872" s="4">
        <v>9.17</v>
      </c>
      <c r="K872" s="4">
        <v>8.16</v>
      </c>
      <c r="L872" s="4">
        <v>8.5</v>
      </c>
      <c r="M872" s="4">
        <v>0</v>
      </c>
      <c r="N872" s="4">
        <v>79.53</v>
      </c>
      <c r="O872" s="4">
        <v>0</v>
      </c>
      <c r="P872" s="4">
        <v>7.06</v>
      </c>
      <c r="Q872" s="4">
        <v>9</v>
      </c>
      <c r="R872" s="4">
        <v>7.05</v>
      </c>
      <c r="S872" s="4">
        <v>9</v>
      </c>
      <c r="T872" s="4">
        <v>0</v>
      </c>
      <c r="U872" s="4">
        <v>17.55</v>
      </c>
      <c r="V872" s="4">
        <v>0</v>
      </c>
      <c r="W872" s="4">
        <v>8</v>
      </c>
      <c r="X872" s="4">
        <v>8</v>
      </c>
      <c r="Y872" s="4">
        <v>8</v>
      </c>
      <c r="Z872" s="4">
        <v>8</v>
      </c>
      <c r="AA872" s="4">
        <v>0</v>
      </c>
      <c r="AB872" s="4">
        <v>1.5</v>
      </c>
      <c r="AC872" s="4">
        <v>0</v>
      </c>
      <c r="AD872" s="4">
        <v>7.95</v>
      </c>
      <c r="AE872" s="4">
        <v>7.95</v>
      </c>
      <c r="AF872" s="4">
        <v>7.95</v>
      </c>
      <c r="AG872" s="4">
        <v>7.95</v>
      </c>
      <c r="AH872" s="4">
        <v>0</v>
      </c>
      <c r="AI872" s="4">
        <v>2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6.7</v>
      </c>
      <c r="AS872" s="4">
        <v>6.7</v>
      </c>
      <c r="AT872" s="4">
        <v>6.4893000000000001</v>
      </c>
      <c r="AU872" s="4">
        <v>6.4893000000000001</v>
      </c>
      <c r="AV872" s="4">
        <v>0</v>
      </c>
      <c r="AW872" s="4">
        <v>9.9</v>
      </c>
      <c r="AX872" s="4">
        <v>0</v>
      </c>
      <c r="AY872" s="4">
        <v>0</v>
      </c>
      <c r="AZ872" s="4">
        <v>0</v>
      </c>
      <c r="BA872" s="4">
        <v>0</v>
      </c>
      <c r="BB872" s="4">
        <v>0</v>
      </c>
      <c r="BC872" s="4">
        <v>0</v>
      </c>
      <c r="BD872" s="4">
        <v>0</v>
      </c>
      <c r="BE872" s="4">
        <v>0</v>
      </c>
      <c r="BF872" s="4">
        <v>0</v>
      </c>
      <c r="BG872" s="4">
        <v>0</v>
      </c>
      <c r="BH872" s="4">
        <v>0</v>
      </c>
      <c r="BI872" s="4">
        <v>0</v>
      </c>
      <c r="BJ872" s="4">
        <v>0</v>
      </c>
      <c r="BK872" s="4">
        <v>0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0</v>
      </c>
      <c r="BR872" s="4">
        <v>0</v>
      </c>
      <c r="BS872" s="4">
        <v>0</v>
      </c>
      <c r="BT872" s="4">
        <v>0</v>
      </c>
      <c r="BU872" s="4">
        <v>0</v>
      </c>
      <c r="BV872" s="4">
        <v>0</v>
      </c>
      <c r="BW872" s="4">
        <v>0</v>
      </c>
      <c r="BX872" s="4">
        <v>0</v>
      </c>
      <c r="BY872" s="4">
        <v>0</v>
      </c>
      <c r="BZ872" s="4">
        <v>0</v>
      </c>
    </row>
    <row r="873" spans="1:78" x14ac:dyDescent="0.15">
      <c r="A873" s="3">
        <v>40721</v>
      </c>
      <c r="B873" s="4">
        <v>6.1</v>
      </c>
      <c r="C873" s="4">
        <v>7.2</v>
      </c>
      <c r="D873" s="4">
        <v>6.05</v>
      </c>
      <c r="E873" s="4">
        <v>6.12</v>
      </c>
      <c r="F873" s="4">
        <v>0</v>
      </c>
      <c r="G873" s="4">
        <v>930.47</v>
      </c>
      <c r="H873" s="4">
        <v>0</v>
      </c>
      <c r="I873" s="4">
        <v>10.17</v>
      </c>
      <c r="J873" s="4">
        <v>10.17</v>
      </c>
      <c r="K873" s="4">
        <v>6.8</v>
      </c>
      <c r="L873" s="4">
        <v>6.8</v>
      </c>
      <c r="M873" s="4">
        <v>0</v>
      </c>
      <c r="N873" s="4">
        <v>124.09</v>
      </c>
      <c r="O873" s="4">
        <v>0</v>
      </c>
      <c r="P873" s="4">
        <v>7.28</v>
      </c>
      <c r="Q873" s="4">
        <v>7.3</v>
      </c>
      <c r="R873" s="4">
        <v>7.28</v>
      </c>
      <c r="S873" s="4">
        <v>7.3</v>
      </c>
      <c r="T873" s="4">
        <v>0</v>
      </c>
      <c r="U873" s="4">
        <v>5.7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7.95</v>
      </c>
      <c r="AE873" s="4">
        <v>7.95</v>
      </c>
      <c r="AF873" s="4">
        <v>7</v>
      </c>
      <c r="AG873" s="4">
        <v>7</v>
      </c>
      <c r="AH873" s="4">
        <v>0</v>
      </c>
      <c r="AI873" s="4">
        <v>2.5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R873" s="4">
        <v>6.45</v>
      </c>
      <c r="AS873" s="4">
        <v>6.45</v>
      </c>
      <c r="AT873" s="4">
        <v>6.45</v>
      </c>
      <c r="AU873" s="4">
        <v>6.45</v>
      </c>
      <c r="AV873" s="4">
        <v>0</v>
      </c>
      <c r="AW873" s="4">
        <v>0.5</v>
      </c>
      <c r="AX873" s="4">
        <v>0</v>
      </c>
      <c r="AY873" s="4">
        <v>0</v>
      </c>
      <c r="AZ873" s="4">
        <v>0</v>
      </c>
      <c r="BA873" s="4">
        <v>0</v>
      </c>
      <c r="BB873" s="4">
        <v>0</v>
      </c>
      <c r="BC873" s="4">
        <v>0</v>
      </c>
      <c r="BD873" s="4">
        <v>0</v>
      </c>
      <c r="BE873" s="4">
        <v>0</v>
      </c>
      <c r="BF873" s="4">
        <v>0</v>
      </c>
      <c r="BG873" s="4">
        <v>0</v>
      </c>
      <c r="BH873" s="4">
        <v>0</v>
      </c>
      <c r="BI873" s="4">
        <v>0</v>
      </c>
      <c r="BJ873" s="4">
        <v>0</v>
      </c>
      <c r="BK873" s="4">
        <v>0</v>
      </c>
      <c r="BL873" s="4">
        <v>0</v>
      </c>
      <c r="BM873" s="4">
        <v>0</v>
      </c>
      <c r="BN873" s="4">
        <v>0</v>
      </c>
      <c r="BO873" s="4">
        <v>0</v>
      </c>
      <c r="BP873" s="4">
        <v>0</v>
      </c>
      <c r="BQ873" s="4">
        <v>0</v>
      </c>
      <c r="BR873" s="4">
        <v>0</v>
      </c>
      <c r="BS873" s="4">
        <v>0</v>
      </c>
      <c r="BT873" s="4">
        <v>0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</row>
    <row r="874" spans="1:78" x14ac:dyDescent="0.15">
      <c r="A874" s="3">
        <v>40722</v>
      </c>
      <c r="B874" s="4">
        <v>5</v>
      </c>
      <c r="C874" s="4">
        <v>5.17</v>
      </c>
      <c r="D874" s="4">
        <v>4.96</v>
      </c>
      <c r="E874" s="4">
        <v>5.0599999999999996</v>
      </c>
      <c r="F874" s="4">
        <v>0</v>
      </c>
      <c r="G874" s="4">
        <v>1172.45</v>
      </c>
      <c r="H874" s="4">
        <v>0</v>
      </c>
      <c r="I874" s="4">
        <v>7.53</v>
      </c>
      <c r="J874" s="4">
        <v>9.5</v>
      </c>
      <c r="K874" s="4">
        <v>5.05</v>
      </c>
      <c r="L874" s="4">
        <v>6.65</v>
      </c>
      <c r="M874" s="4">
        <v>0</v>
      </c>
      <c r="N874" s="4">
        <v>282.56</v>
      </c>
      <c r="O874" s="4">
        <v>0</v>
      </c>
      <c r="P874" s="4">
        <v>7.5</v>
      </c>
      <c r="Q874" s="4">
        <v>7.98</v>
      </c>
      <c r="R874" s="4">
        <v>6.5</v>
      </c>
      <c r="S874" s="4">
        <v>7.98</v>
      </c>
      <c r="T874" s="4">
        <v>0</v>
      </c>
      <c r="U874" s="4">
        <v>9.6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3</v>
      </c>
      <c r="AE874" s="4">
        <v>7.88</v>
      </c>
      <c r="AF874" s="4">
        <v>3</v>
      </c>
      <c r="AG874" s="4">
        <v>7.77</v>
      </c>
      <c r="AH874" s="4">
        <v>0</v>
      </c>
      <c r="AI874" s="4">
        <v>10.5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>
        <v>0</v>
      </c>
      <c r="AR874" s="4">
        <v>6.4</v>
      </c>
      <c r="AS874" s="4">
        <v>6.5610999999999997</v>
      </c>
      <c r="AT874" s="4">
        <v>5.5</v>
      </c>
      <c r="AU874" s="4">
        <v>6.5610999999999997</v>
      </c>
      <c r="AV874" s="4">
        <v>0</v>
      </c>
      <c r="AW874" s="4">
        <v>38.950000000000003</v>
      </c>
      <c r="AX874" s="4">
        <v>0</v>
      </c>
      <c r="AY874" s="4">
        <v>0</v>
      </c>
      <c r="AZ874" s="4">
        <v>0</v>
      </c>
      <c r="BA874" s="4">
        <v>0</v>
      </c>
      <c r="BB874" s="4">
        <v>0</v>
      </c>
      <c r="BC874" s="4">
        <v>0</v>
      </c>
      <c r="BD874" s="4">
        <v>0</v>
      </c>
      <c r="BE874" s="4">
        <v>0</v>
      </c>
      <c r="BF874" s="4">
        <v>0</v>
      </c>
      <c r="BG874" s="4">
        <v>0</v>
      </c>
      <c r="BH874" s="4">
        <v>0</v>
      </c>
      <c r="BI874" s="4">
        <v>0</v>
      </c>
      <c r="BJ874" s="4">
        <v>0</v>
      </c>
      <c r="BK874" s="4">
        <v>0</v>
      </c>
      <c r="BL874" s="4">
        <v>0</v>
      </c>
      <c r="BM874" s="4">
        <v>0</v>
      </c>
      <c r="BN874" s="4">
        <v>0</v>
      </c>
      <c r="BO874" s="4">
        <v>0</v>
      </c>
      <c r="BP874" s="4">
        <v>0</v>
      </c>
      <c r="BQ874" s="4">
        <v>0</v>
      </c>
      <c r="BR874" s="4">
        <v>0</v>
      </c>
      <c r="BS874" s="4">
        <v>0</v>
      </c>
      <c r="BT874" s="4">
        <v>4.8</v>
      </c>
      <c r="BU874" s="4">
        <v>4.8</v>
      </c>
      <c r="BV874" s="4">
        <v>4.8</v>
      </c>
      <c r="BW874" s="4">
        <v>4.8</v>
      </c>
      <c r="BX874" s="4">
        <v>0</v>
      </c>
      <c r="BY874" s="4">
        <v>0.3</v>
      </c>
      <c r="BZ874" s="4">
        <v>0</v>
      </c>
    </row>
    <row r="875" spans="1:78" x14ac:dyDescent="0.15">
      <c r="A875" s="3">
        <v>40723</v>
      </c>
      <c r="B875" s="4">
        <v>5.0599999999999996</v>
      </c>
      <c r="C875" s="4">
        <v>6.33</v>
      </c>
      <c r="D875" s="4">
        <v>5</v>
      </c>
      <c r="E875" s="4">
        <v>5.04</v>
      </c>
      <c r="F875" s="4">
        <v>0</v>
      </c>
      <c r="G875" s="4">
        <v>1183.2</v>
      </c>
      <c r="H875" s="4">
        <v>0</v>
      </c>
      <c r="I875" s="4">
        <v>6.63</v>
      </c>
      <c r="J875" s="4">
        <v>9.0299999999999994</v>
      </c>
      <c r="K875" s="4">
        <v>6</v>
      </c>
      <c r="L875" s="4">
        <v>6.38</v>
      </c>
      <c r="M875" s="4">
        <v>0</v>
      </c>
      <c r="N875" s="4">
        <v>328.1</v>
      </c>
      <c r="O875" s="4">
        <v>0</v>
      </c>
      <c r="P875" s="4">
        <v>6.21</v>
      </c>
      <c r="Q875" s="4">
        <v>6.24</v>
      </c>
      <c r="R875" s="4">
        <v>6.21</v>
      </c>
      <c r="S875" s="4">
        <v>6.24</v>
      </c>
      <c r="T875" s="4">
        <v>0</v>
      </c>
      <c r="U875" s="4">
        <v>19.015000000000001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7.72</v>
      </c>
      <c r="AE875" s="4">
        <v>7.72</v>
      </c>
      <c r="AF875" s="4">
        <v>7.5</v>
      </c>
      <c r="AG875" s="4">
        <v>7.5</v>
      </c>
      <c r="AH875" s="4">
        <v>0</v>
      </c>
      <c r="AI875" s="4">
        <v>1.5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6.46</v>
      </c>
      <c r="AS875" s="4">
        <v>6.46</v>
      </c>
      <c r="AT875" s="4">
        <v>6.46</v>
      </c>
      <c r="AU875" s="4">
        <v>6.46</v>
      </c>
      <c r="AV875" s="4">
        <v>0</v>
      </c>
      <c r="AW875" s="4">
        <v>10</v>
      </c>
      <c r="AX875" s="4">
        <v>0</v>
      </c>
      <c r="AY875" s="4">
        <v>0</v>
      </c>
      <c r="AZ875" s="4">
        <v>0</v>
      </c>
      <c r="BA875" s="4">
        <v>0</v>
      </c>
      <c r="BB875" s="4">
        <v>0</v>
      </c>
      <c r="BC875" s="4">
        <v>0</v>
      </c>
      <c r="BD875" s="4">
        <v>0</v>
      </c>
      <c r="BE875" s="4">
        <v>0</v>
      </c>
      <c r="BF875" s="4">
        <v>0</v>
      </c>
      <c r="BG875" s="4">
        <v>0</v>
      </c>
      <c r="BH875" s="4">
        <v>0</v>
      </c>
      <c r="BI875" s="4">
        <v>0</v>
      </c>
      <c r="BJ875" s="4">
        <v>0</v>
      </c>
      <c r="BK875" s="4">
        <v>0</v>
      </c>
      <c r="BL875" s="4">
        <v>0</v>
      </c>
      <c r="BM875" s="4">
        <v>0</v>
      </c>
      <c r="BN875" s="4">
        <v>0</v>
      </c>
      <c r="BO875" s="4">
        <v>0</v>
      </c>
      <c r="BP875" s="4">
        <v>0</v>
      </c>
      <c r="BQ875" s="4">
        <v>0</v>
      </c>
      <c r="BR875" s="4">
        <v>0</v>
      </c>
      <c r="BS875" s="4">
        <v>0</v>
      </c>
      <c r="BT875" s="4">
        <v>5.1308999999999996</v>
      </c>
      <c r="BU875" s="4">
        <v>5.1308999999999996</v>
      </c>
      <c r="BV875" s="4">
        <v>5.1308999999999996</v>
      </c>
      <c r="BW875" s="4">
        <v>5.1308999999999996</v>
      </c>
      <c r="BX875" s="4">
        <v>0</v>
      </c>
      <c r="BY875" s="4">
        <v>2.7</v>
      </c>
      <c r="BZ875" s="4">
        <v>0</v>
      </c>
    </row>
    <row r="876" spans="1:78" x14ac:dyDescent="0.15">
      <c r="A876" s="3">
        <v>40724</v>
      </c>
      <c r="B876" s="4">
        <v>5.25</v>
      </c>
      <c r="C876" s="4">
        <v>6.0350000000000001</v>
      </c>
      <c r="D876" s="4">
        <v>4</v>
      </c>
      <c r="E876" s="4">
        <v>5</v>
      </c>
      <c r="F876" s="4">
        <v>0</v>
      </c>
      <c r="G876" s="4">
        <v>1377.5350000000001</v>
      </c>
      <c r="H876" s="4">
        <v>0</v>
      </c>
      <c r="I876" s="4">
        <v>7</v>
      </c>
      <c r="J876" s="4">
        <v>8.15</v>
      </c>
      <c r="K876" s="4">
        <v>6.2986000000000004</v>
      </c>
      <c r="L876" s="4">
        <v>7.15</v>
      </c>
      <c r="M876" s="4">
        <v>0</v>
      </c>
      <c r="N876" s="4">
        <v>246.2</v>
      </c>
      <c r="O876" s="4">
        <v>0</v>
      </c>
      <c r="P876" s="4">
        <v>6.27</v>
      </c>
      <c r="Q876" s="4">
        <v>6.27</v>
      </c>
      <c r="R876" s="4">
        <v>6.2</v>
      </c>
      <c r="S876" s="4">
        <v>6.27</v>
      </c>
      <c r="T876" s="4">
        <v>0</v>
      </c>
      <c r="U876" s="4">
        <v>8.3000000000000007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6.8</v>
      </c>
      <c r="AS876" s="4">
        <v>6.8</v>
      </c>
      <c r="AT876" s="4">
        <v>6</v>
      </c>
      <c r="AU876" s="4">
        <v>6.47</v>
      </c>
      <c r="AV876" s="4">
        <v>0</v>
      </c>
      <c r="AW876" s="4">
        <v>34.049999999999997</v>
      </c>
      <c r="AX876" s="4">
        <v>0</v>
      </c>
      <c r="AY876" s="4">
        <v>0</v>
      </c>
      <c r="AZ876" s="4">
        <v>0</v>
      </c>
      <c r="BA876" s="4">
        <v>0</v>
      </c>
      <c r="BB876" s="4">
        <v>0</v>
      </c>
      <c r="BC876" s="4">
        <v>0</v>
      </c>
      <c r="BD876" s="4">
        <v>0</v>
      </c>
      <c r="BE876" s="4">
        <v>0</v>
      </c>
      <c r="BF876" s="4">
        <v>0</v>
      </c>
      <c r="BG876" s="4">
        <v>0</v>
      </c>
      <c r="BH876" s="4">
        <v>0</v>
      </c>
      <c r="BI876" s="4">
        <v>0</v>
      </c>
      <c r="BJ876" s="4">
        <v>0</v>
      </c>
      <c r="BK876" s="4">
        <v>0</v>
      </c>
      <c r="BL876" s="4">
        <v>0</v>
      </c>
      <c r="BM876" s="4">
        <v>0</v>
      </c>
      <c r="BN876" s="4">
        <v>0</v>
      </c>
      <c r="BO876" s="4">
        <v>0</v>
      </c>
      <c r="BP876" s="4">
        <v>0</v>
      </c>
      <c r="BQ876" s="4">
        <v>0</v>
      </c>
      <c r="BR876" s="4">
        <v>0</v>
      </c>
      <c r="BS876" s="4">
        <v>0</v>
      </c>
      <c r="BT876" s="4">
        <v>0</v>
      </c>
      <c r="BU876" s="4">
        <v>0</v>
      </c>
      <c r="BV876" s="4">
        <v>0</v>
      </c>
      <c r="BW876" s="4">
        <v>0</v>
      </c>
      <c r="BX876" s="4">
        <v>0</v>
      </c>
      <c r="BY876" s="4">
        <v>0</v>
      </c>
      <c r="BZ876" s="4">
        <v>0</v>
      </c>
    </row>
    <row r="877" spans="1:78" x14ac:dyDescent="0.15">
      <c r="A877" s="3">
        <v>40725</v>
      </c>
      <c r="B877" s="4">
        <v>4.7</v>
      </c>
      <c r="C877" s="4">
        <v>5</v>
      </c>
      <c r="D877" s="4">
        <v>4.7</v>
      </c>
      <c r="E877" s="4">
        <v>4.7</v>
      </c>
      <c r="F877" s="4">
        <v>0</v>
      </c>
      <c r="G877" s="4">
        <v>1331.2</v>
      </c>
      <c r="H877" s="4">
        <v>0</v>
      </c>
      <c r="I877" s="4">
        <v>6.64</v>
      </c>
      <c r="J877" s="4">
        <v>7.2</v>
      </c>
      <c r="K877" s="4">
        <v>4</v>
      </c>
      <c r="L877" s="4">
        <v>5.96</v>
      </c>
      <c r="M877" s="4">
        <v>0</v>
      </c>
      <c r="N877" s="4">
        <v>151.97499999999999</v>
      </c>
      <c r="O877" s="4">
        <v>0</v>
      </c>
      <c r="P877" s="4">
        <v>6.28</v>
      </c>
      <c r="Q877" s="4">
        <v>6.3682999999999996</v>
      </c>
      <c r="R877" s="4">
        <v>6.28</v>
      </c>
      <c r="S877" s="4">
        <v>6.3682999999999996</v>
      </c>
      <c r="T877" s="4">
        <v>0</v>
      </c>
      <c r="U877" s="4">
        <v>71.5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6</v>
      </c>
      <c r="AE877" s="4">
        <v>7.3227000000000002</v>
      </c>
      <c r="AF877" s="4">
        <v>6</v>
      </c>
      <c r="AG877" s="4">
        <v>7.3227000000000002</v>
      </c>
      <c r="AH877" s="4">
        <v>0</v>
      </c>
      <c r="AI877" s="4">
        <v>7.95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4">
        <v>0</v>
      </c>
      <c r="AR877" s="4">
        <v>0</v>
      </c>
      <c r="AS877" s="4">
        <v>0</v>
      </c>
      <c r="AT877" s="4">
        <v>0</v>
      </c>
      <c r="AU877" s="4">
        <v>0</v>
      </c>
      <c r="AV877" s="4">
        <v>0</v>
      </c>
      <c r="AW877" s="4">
        <v>0</v>
      </c>
      <c r="AX877" s="4">
        <v>0</v>
      </c>
      <c r="AY877" s="4">
        <v>0</v>
      </c>
      <c r="AZ877" s="4">
        <v>0</v>
      </c>
      <c r="BA877" s="4">
        <v>0</v>
      </c>
      <c r="BB877" s="4">
        <v>0</v>
      </c>
      <c r="BC877" s="4">
        <v>0</v>
      </c>
      <c r="BD877" s="4">
        <v>0</v>
      </c>
      <c r="BE877" s="4">
        <v>0</v>
      </c>
      <c r="BF877" s="4">
        <v>0</v>
      </c>
      <c r="BG877" s="4">
        <v>0</v>
      </c>
      <c r="BH877" s="4">
        <v>0</v>
      </c>
      <c r="BI877" s="4">
        <v>0</v>
      </c>
      <c r="BJ877" s="4">
        <v>0</v>
      </c>
      <c r="BK877" s="4">
        <v>0</v>
      </c>
      <c r="BL877" s="4">
        <v>0</v>
      </c>
      <c r="BM877" s="4">
        <v>0</v>
      </c>
      <c r="BN877" s="4">
        <v>0</v>
      </c>
      <c r="BO877" s="4">
        <v>0</v>
      </c>
      <c r="BP877" s="4">
        <v>0</v>
      </c>
      <c r="BQ877" s="4">
        <v>0</v>
      </c>
      <c r="BR877" s="4">
        <v>0</v>
      </c>
      <c r="BS877" s="4">
        <v>0</v>
      </c>
      <c r="BT877" s="4">
        <v>0</v>
      </c>
      <c r="BU877" s="4">
        <v>0</v>
      </c>
      <c r="BV877" s="4">
        <v>0</v>
      </c>
      <c r="BW877" s="4">
        <v>0</v>
      </c>
      <c r="BX877" s="4">
        <v>0</v>
      </c>
      <c r="BY877" s="4">
        <v>0</v>
      </c>
      <c r="BZ877" s="4">
        <v>0</v>
      </c>
    </row>
    <row r="878" spans="1:78" x14ac:dyDescent="0.15">
      <c r="A878" s="3">
        <v>40728</v>
      </c>
      <c r="B878" s="4">
        <v>2.8</v>
      </c>
      <c r="C878" s="4">
        <v>2.97</v>
      </c>
      <c r="D878" s="4">
        <v>2.8</v>
      </c>
      <c r="E878" s="4">
        <v>2.85</v>
      </c>
      <c r="F878" s="4">
        <v>0</v>
      </c>
      <c r="G878" s="4">
        <v>1107.73</v>
      </c>
      <c r="H878" s="4">
        <v>0</v>
      </c>
      <c r="I878" s="4">
        <v>6.8</v>
      </c>
      <c r="J878" s="4">
        <v>6.8</v>
      </c>
      <c r="K878" s="4">
        <v>4.72</v>
      </c>
      <c r="L878" s="4">
        <v>4.79</v>
      </c>
      <c r="M878" s="4">
        <v>0</v>
      </c>
      <c r="N878" s="4">
        <v>107.6</v>
      </c>
      <c r="O878" s="4">
        <v>0</v>
      </c>
      <c r="P878" s="4">
        <v>4.32</v>
      </c>
      <c r="Q878" s="4">
        <v>4.38</v>
      </c>
      <c r="R878" s="4">
        <v>4.22</v>
      </c>
      <c r="S878" s="4">
        <v>4.22</v>
      </c>
      <c r="T878" s="4">
        <v>0</v>
      </c>
      <c r="U878" s="4">
        <v>43.5</v>
      </c>
      <c r="V878" s="4">
        <v>0</v>
      </c>
      <c r="W878" s="4">
        <v>4.7</v>
      </c>
      <c r="X878" s="4">
        <v>4.7</v>
      </c>
      <c r="Y878" s="4">
        <v>4.5</v>
      </c>
      <c r="Z878" s="4">
        <v>4.5</v>
      </c>
      <c r="AA878" s="4">
        <v>0</v>
      </c>
      <c r="AB878" s="4">
        <v>4</v>
      </c>
      <c r="AC878" s="4">
        <v>0</v>
      </c>
      <c r="AD878" s="4">
        <v>6.1791999999999998</v>
      </c>
      <c r="AE878" s="4">
        <v>6.1791999999999998</v>
      </c>
      <c r="AF878" s="4">
        <v>6.1791999999999998</v>
      </c>
      <c r="AG878" s="4">
        <v>6.1791999999999998</v>
      </c>
      <c r="AH878" s="4">
        <v>0</v>
      </c>
      <c r="AI878" s="4">
        <v>3.5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4">
        <v>6</v>
      </c>
      <c r="AS878" s="4">
        <v>6</v>
      </c>
      <c r="AT878" s="4">
        <v>6</v>
      </c>
      <c r="AU878" s="4">
        <v>6</v>
      </c>
      <c r="AV878" s="4">
        <v>0</v>
      </c>
      <c r="AW878" s="4">
        <v>5</v>
      </c>
      <c r="AX878" s="4">
        <v>0</v>
      </c>
      <c r="AY878" s="4">
        <v>5.5</v>
      </c>
      <c r="AZ878" s="4">
        <v>5.5</v>
      </c>
      <c r="BA878" s="4">
        <v>5.5</v>
      </c>
      <c r="BB878" s="4">
        <v>5.5</v>
      </c>
      <c r="BC878" s="4">
        <v>0</v>
      </c>
      <c r="BD878" s="4">
        <v>10</v>
      </c>
      <c r="BE878" s="4">
        <v>0</v>
      </c>
      <c r="BF878" s="4">
        <v>5.43</v>
      </c>
      <c r="BG878" s="4">
        <v>5.43</v>
      </c>
      <c r="BH878" s="4">
        <v>5.43</v>
      </c>
      <c r="BI878" s="4">
        <v>5.43</v>
      </c>
      <c r="BJ878" s="4">
        <v>0</v>
      </c>
      <c r="BK878" s="4">
        <v>30</v>
      </c>
      <c r="BL878" s="4">
        <v>0</v>
      </c>
      <c r="BM878" s="4">
        <v>0</v>
      </c>
      <c r="BN878" s="4">
        <v>0</v>
      </c>
      <c r="BO878" s="4">
        <v>0</v>
      </c>
      <c r="BP878" s="4">
        <v>0</v>
      </c>
      <c r="BQ878" s="4">
        <v>0</v>
      </c>
      <c r="BR878" s="4">
        <v>0</v>
      </c>
      <c r="BS878" s="4">
        <v>0</v>
      </c>
      <c r="BT878" s="4">
        <v>0</v>
      </c>
      <c r="BU878" s="4">
        <v>0</v>
      </c>
      <c r="BV878" s="4">
        <v>0</v>
      </c>
      <c r="BW878" s="4">
        <v>0</v>
      </c>
      <c r="BX878" s="4">
        <v>0</v>
      </c>
      <c r="BY878" s="4">
        <v>0</v>
      </c>
      <c r="BZ878" s="4">
        <v>0</v>
      </c>
    </row>
    <row r="879" spans="1:78" x14ac:dyDescent="0.15">
      <c r="A879" s="3">
        <v>40729</v>
      </c>
      <c r="B879" s="4">
        <v>5.87</v>
      </c>
      <c r="C879" s="4">
        <v>6.53</v>
      </c>
      <c r="D879" s="4">
        <v>5.75</v>
      </c>
      <c r="E879" s="4">
        <v>5.91</v>
      </c>
      <c r="F879" s="4">
        <v>0</v>
      </c>
      <c r="G879" s="4">
        <v>878.04</v>
      </c>
      <c r="H879" s="4">
        <v>0</v>
      </c>
      <c r="I879" s="4">
        <v>4.8099999999999996</v>
      </c>
      <c r="J879" s="4">
        <v>7.53</v>
      </c>
      <c r="K879" s="4">
        <v>4.8099999999999996</v>
      </c>
      <c r="L879" s="4">
        <v>6.76</v>
      </c>
      <c r="M879" s="4">
        <v>0</v>
      </c>
      <c r="N879" s="4">
        <v>191.46</v>
      </c>
      <c r="O879" s="4">
        <v>0</v>
      </c>
      <c r="P879" s="4">
        <v>7.5</v>
      </c>
      <c r="Q879" s="4">
        <v>7.52</v>
      </c>
      <c r="R879" s="4">
        <v>7.4</v>
      </c>
      <c r="S879" s="4">
        <v>7.4</v>
      </c>
      <c r="T879" s="4">
        <v>0</v>
      </c>
      <c r="U879" s="4">
        <v>16.015000000000001</v>
      </c>
      <c r="V879" s="4">
        <v>0</v>
      </c>
      <c r="W879" s="4">
        <v>4.25</v>
      </c>
      <c r="X879" s="4">
        <v>4.25</v>
      </c>
      <c r="Y879" s="4">
        <v>4.25</v>
      </c>
      <c r="Z879" s="4">
        <v>4.25</v>
      </c>
      <c r="AA879" s="4">
        <v>0</v>
      </c>
      <c r="AB879" s="4">
        <v>0.2</v>
      </c>
      <c r="AC879" s="4">
        <v>0</v>
      </c>
      <c r="AD879" s="4">
        <v>6.57</v>
      </c>
      <c r="AE879" s="4">
        <v>6.57</v>
      </c>
      <c r="AF879" s="4">
        <v>6.57</v>
      </c>
      <c r="AG879" s="4">
        <v>6.57</v>
      </c>
      <c r="AH879" s="4">
        <v>0</v>
      </c>
      <c r="AI879" s="4">
        <v>1</v>
      </c>
      <c r="AJ879" s="4">
        <v>0</v>
      </c>
      <c r="AK879" s="4">
        <v>5.95</v>
      </c>
      <c r="AL879" s="4">
        <v>5.95</v>
      </c>
      <c r="AM879" s="4">
        <v>5.95</v>
      </c>
      <c r="AN879" s="4">
        <v>5.95</v>
      </c>
      <c r="AO879" s="4">
        <v>0</v>
      </c>
      <c r="AP879" s="4">
        <v>8.5</v>
      </c>
      <c r="AQ879" s="4">
        <v>0</v>
      </c>
      <c r="AR879" s="4">
        <v>6.3</v>
      </c>
      <c r="AS879" s="4">
        <v>7.54</v>
      </c>
      <c r="AT879" s="4">
        <v>6</v>
      </c>
      <c r="AU879" s="4">
        <v>7.54</v>
      </c>
      <c r="AV879" s="4">
        <v>0</v>
      </c>
      <c r="AW879" s="4">
        <v>56</v>
      </c>
      <c r="AX879" s="4">
        <v>0</v>
      </c>
      <c r="AY879" s="4">
        <v>5.9</v>
      </c>
      <c r="AZ879" s="4">
        <v>5.9</v>
      </c>
      <c r="BA879" s="4">
        <v>5.6</v>
      </c>
      <c r="BB879" s="4">
        <v>5.6</v>
      </c>
      <c r="BC879" s="4">
        <v>0</v>
      </c>
      <c r="BD879" s="4">
        <v>20</v>
      </c>
      <c r="BE879" s="4">
        <v>0</v>
      </c>
      <c r="BF879" s="4">
        <v>0</v>
      </c>
      <c r="BG879" s="4">
        <v>0</v>
      </c>
      <c r="BH879" s="4">
        <v>0</v>
      </c>
      <c r="BI879" s="4">
        <v>0</v>
      </c>
      <c r="BJ879" s="4">
        <v>0</v>
      </c>
      <c r="BK879" s="4">
        <v>0</v>
      </c>
      <c r="BL879" s="4">
        <v>0</v>
      </c>
      <c r="BM879" s="4">
        <v>0</v>
      </c>
      <c r="BN879" s="4">
        <v>0</v>
      </c>
      <c r="BO879" s="4">
        <v>0</v>
      </c>
      <c r="BP879" s="4">
        <v>0</v>
      </c>
      <c r="BQ879" s="4">
        <v>0</v>
      </c>
      <c r="BR879" s="4">
        <v>0</v>
      </c>
      <c r="BS879" s="4">
        <v>0</v>
      </c>
      <c r="BT879" s="4">
        <v>0</v>
      </c>
      <c r="BU879" s="4">
        <v>0</v>
      </c>
      <c r="BV879" s="4">
        <v>0</v>
      </c>
      <c r="BW879" s="4">
        <v>0</v>
      </c>
      <c r="BX879" s="4">
        <v>0</v>
      </c>
      <c r="BY879" s="4">
        <v>0</v>
      </c>
      <c r="BZ879" s="4">
        <v>0</v>
      </c>
    </row>
    <row r="880" spans="1:78" x14ac:dyDescent="0.15">
      <c r="A880" s="3">
        <v>40730</v>
      </c>
      <c r="B880" s="4">
        <v>5.56</v>
      </c>
      <c r="C880" s="4">
        <v>5.9</v>
      </c>
      <c r="D880" s="4">
        <v>5.53</v>
      </c>
      <c r="E880" s="4">
        <v>5.58</v>
      </c>
      <c r="F880" s="4">
        <v>0</v>
      </c>
      <c r="G880" s="4">
        <v>923.34</v>
      </c>
      <c r="H880" s="4">
        <v>0</v>
      </c>
      <c r="I880" s="4">
        <v>7.45</v>
      </c>
      <c r="J880" s="4">
        <v>8.9367000000000001</v>
      </c>
      <c r="K880" s="4">
        <v>7.4</v>
      </c>
      <c r="L880" s="4">
        <v>8.9367000000000001</v>
      </c>
      <c r="M880" s="4">
        <v>0</v>
      </c>
      <c r="N880" s="4">
        <v>86.180999999999997</v>
      </c>
      <c r="O880" s="4">
        <v>0</v>
      </c>
      <c r="P880" s="4">
        <v>7.2</v>
      </c>
      <c r="Q880" s="4">
        <v>7.2</v>
      </c>
      <c r="R880" s="4">
        <v>7.2</v>
      </c>
      <c r="S880" s="4">
        <v>7.2</v>
      </c>
      <c r="T880" s="4">
        <v>0</v>
      </c>
      <c r="U880" s="4">
        <v>1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0</v>
      </c>
      <c r="AS880" s="4">
        <v>0</v>
      </c>
      <c r="AT880" s="4">
        <v>0</v>
      </c>
      <c r="AU880" s="4">
        <v>0</v>
      </c>
      <c r="AV880" s="4">
        <v>0</v>
      </c>
      <c r="AW880" s="4">
        <v>0</v>
      </c>
      <c r="AX880" s="4">
        <v>0</v>
      </c>
      <c r="AY880" s="4">
        <v>6.1</v>
      </c>
      <c r="AZ880" s="4">
        <v>6.1</v>
      </c>
      <c r="BA880" s="4">
        <v>6.1</v>
      </c>
      <c r="BB880" s="4">
        <v>6.1</v>
      </c>
      <c r="BC880" s="4">
        <v>0</v>
      </c>
      <c r="BD880" s="4">
        <v>5</v>
      </c>
      <c r="BE880" s="4">
        <v>0</v>
      </c>
      <c r="BF880" s="4">
        <v>0</v>
      </c>
      <c r="BG880" s="4">
        <v>0</v>
      </c>
      <c r="BH880" s="4">
        <v>0</v>
      </c>
      <c r="BI880" s="4">
        <v>0</v>
      </c>
      <c r="BJ880" s="4">
        <v>0</v>
      </c>
      <c r="BK880" s="4">
        <v>0</v>
      </c>
      <c r="BL880" s="4">
        <v>0</v>
      </c>
      <c r="BM880" s="4">
        <v>5.7</v>
      </c>
      <c r="BN880" s="4">
        <v>5.7</v>
      </c>
      <c r="BO880" s="4">
        <v>5.7</v>
      </c>
      <c r="BP880" s="4">
        <v>5.7</v>
      </c>
      <c r="BQ880" s="4">
        <v>0</v>
      </c>
      <c r="BR880" s="4">
        <v>0.6</v>
      </c>
      <c r="BS880" s="4">
        <v>0</v>
      </c>
      <c r="BT880" s="4">
        <v>0</v>
      </c>
      <c r="BU880" s="4">
        <v>0</v>
      </c>
      <c r="BV880" s="4">
        <v>0</v>
      </c>
      <c r="BW880" s="4">
        <v>0</v>
      </c>
      <c r="BX880" s="4">
        <v>0</v>
      </c>
      <c r="BY880" s="4">
        <v>0</v>
      </c>
      <c r="BZ880" s="4">
        <v>0</v>
      </c>
    </row>
    <row r="881" spans="1:78" x14ac:dyDescent="0.15">
      <c r="A881" s="3">
        <v>40731</v>
      </c>
      <c r="B881" s="4">
        <v>4.82</v>
      </c>
      <c r="C881" s="4">
        <v>5.13</v>
      </c>
      <c r="D881" s="4">
        <v>4.7699999999999996</v>
      </c>
      <c r="E881" s="4">
        <v>4.83</v>
      </c>
      <c r="F881" s="4">
        <v>0</v>
      </c>
      <c r="G881" s="4">
        <v>1409.49</v>
      </c>
      <c r="H881" s="4">
        <v>0</v>
      </c>
      <c r="I881" s="4">
        <v>5.6</v>
      </c>
      <c r="J881" s="4">
        <v>6.13</v>
      </c>
      <c r="K881" s="4">
        <v>5.35</v>
      </c>
      <c r="L881" s="4">
        <v>6.13</v>
      </c>
      <c r="M881" s="4">
        <v>0</v>
      </c>
      <c r="N881" s="4">
        <v>39.9</v>
      </c>
      <c r="O881" s="4">
        <v>0</v>
      </c>
      <c r="P881" s="4">
        <v>7.2207999999999997</v>
      </c>
      <c r="Q881" s="4">
        <v>7.4</v>
      </c>
      <c r="R881" s="4">
        <v>7.2207999999999997</v>
      </c>
      <c r="S881" s="4">
        <v>7.4</v>
      </c>
      <c r="T881" s="4">
        <v>0</v>
      </c>
      <c r="U881" s="4">
        <v>6.6</v>
      </c>
      <c r="V881" s="4">
        <v>0</v>
      </c>
      <c r="W881" s="4">
        <v>5.5</v>
      </c>
      <c r="X881" s="4">
        <v>5.5</v>
      </c>
      <c r="Y881" s="4">
        <v>5.3</v>
      </c>
      <c r="Z881" s="4">
        <v>5.3</v>
      </c>
      <c r="AA881" s="4">
        <v>0</v>
      </c>
      <c r="AB881" s="4">
        <v>7.3</v>
      </c>
      <c r="AC881" s="4">
        <v>0</v>
      </c>
      <c r="AD881" s="4">
        <v>5.6</v>
      </c>
      <c r="AE881" s="4">
        <v>5.6</v>
      </c>
      <c r="AF881" s="4">
        <v>5.6</v>
      </c>
      <c r="AG881" s="4">
        <v>5.6</v>
      </c>
      <c r="AH881" s="4">
        <v>0</v>
      </c>
      <c r="AI881" s="4">
        <v>1.7</v>
      </c>
      <c r="AJ881" s="4">
        <v>0</v>
      </c>
      <c r="AK881" s="4">
        <v>6</v>
      </c>
      <c r="AL881" s="4">
        <v>6.28</v>
      </c>
      <c r="AM881" s="4">
        <v>6</v>
      </c>
      <c r="AN881" s="4">
        <v>6.28</v>
      </c>
      <c r="AO881" s="4">
        <v>0</v>
      </c>
      <c r="AP881" s="4">
        <v>2.1</v>
      </c>
      <c r="AQ881" s="4">
        <v>0</v>
      </c>
      <c r="AR881" s="4">
        <v>7.4</v>
      </c>
      <c r="AS881" s="4">
        <v>7.4</v>
      </c>
      <c r="AT881" s="4">
        <v>5.5</v>
      </c>
      <c r="AU881" s="4">
        <v>6.4302000000000001</v>
      </c>
      <c r="AV881" s="4">
        <v>0</v>
      </c>
      <c r="AW881" s="4">
        <v>18.75</v>
      </c>
      <c r="AX881" s="4">
        <v>0</v>
      </c>
      <c r="AY881" s="4">
        <v>5.8</v>
      </c>
      <c r="AZ881" s="4">
        <v>5.8</v>
      </c>
      <c r="BA881" s="4">
        <v>5.8</v>
      </c>
      <c r="BB881" s="4">
        <v>5.8</v>
      </c>
      <c r="BC881" s="4">
        <v>0</v>
      </c>
      <c r="BD881" s="4">
        <v>2</v>
      </c>
      <c r="BE881" s="4">
        <v>0</v>
      </c>
      <c r="BF881" s="4">
        <v>5.7</v>
      </c>
      <c r="BG881" s="4">
        <v>5.7</v>
      </c>
      <c r="BH881" s="4">
        <v>5.7</v>
      </c>
      <c r="BI881" s="4">
        <v>5.7</v>
      </c>
      <c r="BJ881" s="4">
        <v>0</v>
      </c>
      <c r="BK881" s="4">
        <v>1.4</v>
      </c>
      <c r="BL881" s="4">
        <v>0</v>
      </c>
      <c r="BM881" s="4">
        <v>0</v>
      </c>
      <c r="BN881" s="4">
        <v>0</v>
      </c>
      <c r="BO881" s="4">
        <v>0</v>
      </c>
      <c r="BP881" s="4">
        <v>0</v>
      </c>
      <c r="BQ881" s="4">
        <v>0</v>
      </c>
      <c r="BR881" s="4">
        <v>0</v>
      </c>
      <c r="BS881" s="4">
        <v>0</v>
      </c>
      <c r="BT881" s="4">
        <v>0</v>
      </c>
      <c r="BU881" s="4">
        <v>0</v>
      </c>
      <c r="BV881" s="4">
        <v>0</v>
      </c>
      <c r="BW881" s="4">
        <v>0</v>
      </c>
      <c r="BX881" s="4">
        <v>0</v>
      </c>
      <c r="BY881" s="4">
        <v>0</v>
      </c>
      <c r="BZ881" s="4">
        <v>0</v>
      </c>
    </row>
    <row r="882" spans="1:78" x14ac:dyDescent="0.15">
      <c r="A882" s="3">
        <v>40732</v>
      </c>
      <c r="B882" s="4">
        <v>5</v>
      </c>
      <c r="C882" s="4">
        <v>5.12</v>
      </c>
      <c r="D882" s="4">
        <v>4.8</v>
      </c>
      <c r="E882" s="4">
        <v>5</v>
      </c>
      <c r="F882" s="4">
        <v>0</v>
      </c>
      <c r="G882" s="4">
        <v>1558.55</v>
      </c>
      <c r="H882" s="4">
        <v>0</v>
      </c>
      <c r="I882" s="4">
        <v>5.7</v>
      </c>
      <c r="J882" s="4">
        <v>7.85</v>
      </c>
      <c r="K882" s="4">
        <v>4</v>
      </c>
      <c r="L882" s="4">
        <v>6.28</v>
      </c>
      <c r="M882" s="4">
        <v>0</v>
      </c>
      <c r="N882" s="4">
        <v>79.114999999999995</v>
      </c>
      <c r="O882" s="4">
        <v>0</v>
      </c>
      <c r="P882" s="4">
        <v>6.3182999999999998</v>
      </c>
      <c r="Q882" s="4">
        <v>6.3182999999999998</v>
      </c>
      <c r="R882" s="4">
        <v>6.3182999999999998</v>
      </c>
      <c r="S882" s="4">
        <v>6.3182999999999998</v>
      </c>
      <c r="T882" s="4">
        <v>0</v>
      </c>
      <c r="U882" s="4">
        <v>0.5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6.32</v>
      </c>
      <c r="AE882" s="4">
        <v>7.5</v>
      </c>
      <c r="AF882" s="4">
        <v>5.3</v>
      </c>
      <c r="AG882" s="4">
        <v>5.3</v>
      </c>
      <c r="AH882" s="4">
        <v>0</v>
      </c>
      <c r="AI882" s="4">
        <v>3.6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0</v>
      </c>
      <c r="AR882" s="4">
        <v>6.35</v>
      </c>
      <c r="AS882" s="4">
        <v>6.35</v>
      </c>
      <c r="AT882" s="4">
        <v>6.3</v>
      </c>
      <c r="AU882" s="4">
        <v>6.3</v>
      </c>
      <c r="AV882" s="4">
        <v>0</v>
      </c>
      <c r="AW882" s="4">
        <v>6.9</v>
      </c>
      <c r="AX882" s="4">
        <v>0</v>
      </c>
      <c r="AY882" s="4">
        <v>6</v>
      </c>
      <c r="AZ882" s="4">
        <v>6.3056999999999999</v>
      </c>
      <c r="BA882" s="4">
        <v>5.7</v>
      </c>
      <c r="BB882" s="4">
        <v>6.3056999999999999</v>
      </c>
      <c r="BC882" s="4">
        <v>0</v>
      </c>
      <c r="BD882" s="4">
        <v>21</v>
      </c>
      <c r="BE882" s="4">
        <v>0</v>
      </c>
      <c r="BF882" s="4">
        <v>0</v>
      </c>
      <c r="BG882" s="4">
        <v>0</v>
      </c>
      <c r="BH882" s="4">
        <v>0</v>
      </c>
      <c r="BI882" s="4">
        <v>0</v>
      </c>
      <c r="BJ882" s="4">
        <v>0</v>
      </c>
      <c r="BK882" s="4">
        <v>0</v>
      </c>
      <c r="BL882" s="4">
        <v>0</v>
      </c>
      <c r="BM882" s="4">
        <v>0</v>
      </c>
      <c r="BN882" s="4">
        <v>0</v>
      </c>
      <c r="BO882" s="4">
        <v>0</v>
      </c>
      <c r="BP882" s="4">
        <v>0</v>
      </c>
      <c r="BQ882" s="4">
        <v>0</v>
      </c>
      <c r="BR882" s="4">
        <v>0</v>
      </c>
      <c r="BS882" s="4">
        <v>0</v>
      </c>
      <c r="BT882" s="4">
        <v>0</v>
      </c>
      <c r="BU882" s="4">
        <v>0</v>
      </c>
      <c r="BV882" s="4">
        <v>0</v>
      </c>
      <c r="BW882" s="4">
        <v>0</v>
      </c>
      <c r="BX882" s="4">
        <v>0</v>
      </c>
      <c r="BY882" s="4">
        <v>0</v>
      </c>
      <c r="BZ882" s="4">
        <v>0</v>
      </c>
    </row>
    <row r="883" spans="1:78" x14ac:dyDescent="0.15">
      <c r="A883" s="3">
        <v>40735</v>
      </c>
      <c r="B883" s="4">
        <v>4.0199999999999996</v>
      </c>
      <c r="C883" s="4">
        <v>4.12</v>
      </c>
      <c r="D883" s="4">
        <v>3.92</v>
      </c>
      <c r="E883" s="4">
        <v>4.0199999999999996</v>
      </c>
      <c r="F883" s="4">
        <v>0</v>
      </c>
      <c r="G883" s="4">
        <v>1645.867</v>
      </c>
      <c r="H883" s="4">
        <v>0</v>
      </c>
      <c r="I883" s="4">
        <v>6.3</v>
      </c>
      <c r="J883" s="4">
        <v>7.75</v>
      </c>
      <c r="K883" s="4">
        <v>5.01</v>
      </c>
      <c r="L883" s="4">
        <v>5.33</v>
      </c>
      <c r="M883" s="4">
        <v>0</v>
      </c>
      <c r="N883" s="4">
        <v>111.8</v>
      </c>
      <c r="O883" s="4">
        <v>0</v>
      </c>
      <c r="P883" s="4">
        <v>5.32</v>
      </c>
      <c r="Q883" s="4">
        <v>5.32</v>
      </c>
      <c r="R883" s="4">
        <v>5.32</v>
      </c>
      <c r="S883" s="4">
        <v>5.32</v>
      </c>
      <c r="T883" s="4">
        <v>0</v>
      </c>
      <c r="U883" s="4">
        <v>0.6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6.4</v>
      </c>
      <c r="AE883" s="4">
        <v>7</v>
      </c>
      <c r="AF883" s="4">
        <v>3</v>
      </c>
      <c r="AG883" s="4">
        <v>7</v>
      </c>
      <c r="AH883" s="4">
        <v>0</v>
      </c>
      <c r="AI883" s="4">
        <v>6.9</v>
      </c>
      <c r="AJ883" s="4">
        <v>0</v>
      </c>
      <c r="AK883" s="4">
        <v>5.2</v>
      </c>
      <c r="AL883" s="4">
        <v>5.2</v>
      </c>
      <c r="AM883" s="4">
        <v>5.2</v>
      </c>
      <c r="AN883" s="4">
        <v>5.2</v>
      </c>
      <c r="AO883" s="4">
        <v>0</v>
      </c>
      <c r="AP883" s="4">
        <v>2</v>
      </c>
      <c r="AQ883" s="4">
        <v>0</v>
      </c>
      <c r="AR883" s="4">
        <v>5</v>
      </c>
      <c r="AS883" s="4">
        <v>5.0999999999999996</v>
      </c>
      <c r="AT883" s="4">
        <v>5</v>
      </c>
      <c r="AU883" s="4">
        <v>5.0999999999999996</v>
      </c>
      <c r="AV883" s="4">
        <v>0</v>
      </c>
      <c r="AW883" s="4">
        <v>14</v>
      </c>
      <c r="AX883" s="4">
        <v>0</v>
      </c>
      <c r="AY883" s="4">
        <v>0</v>
      </c>
      <c r="AZ883" s="4">
        <v>0</v>
      </c>
      <c r="BA883" s="4">
        <v>0</v>
      </c>
      <c r="BB883" s="4">
        <v>0</v>
      </c>
      <c r="BC883" s="4">
        <v>0</v>
      </c>
      <c r="BD883" s="4">
        <v>0</v>
      </c>
      <c r="BE883" s="4">
        <v>0</v>
      </c>
      <c r="BF883" s="4">
        <v>5.6</v>
      </c>
      <c r="BG883" s="4">
        <v>5.6</v>
      </c>
      <c r="BH883" s="4">
        <v>5.6</v>
      </c>
      <c r="BI883" s="4">
        <v>5.6</v>
      </c>
      <c r="BJ883" s="4">
        <v>0</v>
      </c>
      <c r="BK883" s="4">
        <v>1</v>
      </c>
      <c r="BL883" s="4">
        <v>0</v>
      </c>
      <c r="BM883" s="4">
        <v>0</v>
      </c>
      <c r="BN883" s="4">
        <v>0</v>
      </c>
      <c r="BO883" s="4">
        <v>0</v>
      </c>
      <c r="BP883" s="4">
        <v>0</v>
      </c>
      <c r="BQ883" s="4">
        <v>0</v>
      </c>
      <c r="BR883" s="4">
        <v>0</v>
      </c>
      <c r="BS883" s="4">
        <v>0</v>
      </c>
      <c r="BT883" s="4">
        <v>0</v>
      </c>
      <c r="BU883" s="4">
        <v>0</v>
      </c>
      <c r="BV883" s="4">
        <v>0</v>
      </c>
      <c r="BW883" s="4">
        <v>0</v>
      </c>
      <c r="BX883" s="4">
        <v>0</v>
      </c>
      <c r="BY883" s="4">
        <v>0</v>
      </c>
      <c r="BZ883" s="4">
        <v>0</v>
      </c>
    </row>
    <row r="884" spans="1:78" x14ac:dyDescent="0.15">
      <c r="A884" s="3">
        <v>40736</v>
      </c>
      <c r="B884" s="4">
        <v>2.4300000000000002</v>
      </c>
      <c r="C884" s="4">
        <v>3</v>
      </c>
      <c r="D884" s="4">
        <v>2.31</v>
      </c>
      <c r="E884" s="4">
        <v>2.44</v>
      </c>
      <c r="F884" s="4">
        <v>0</v>
      </c>
      <c r="G884" s="4">
        <v>1821.23</v>
      </c>
      <c r="H884" s="4">
        <v>0</v>
      </c>
      <c r="I884" s="4">
        <v>5.9</v>
      </c>
      <c r="J884" s="4">
        <v>5.9</v>
      </c>
      <c r="K884" s="4">
        <v>4.5</v>
      </c>
      <c r="L884" s="4">
        <v>5.38</v>
      </c>
      <c r="M884" s="4">
        <v>0</v>
      </c>
      <c r="N884" s="4">
        <v>190.55</v>
      </c>
      <c r="O884" s="4">
        <v>0</v>
      </c>
      <c r="P884" s="4">
        <v>5.18</v>
      </c>
      <c r="Q884" s="4">
        <v>5.18</v>
      </c>
      <c r="R884" s="4">
        <v>5.18</v>
      </c>
      <c r="S884" s="4">
        <v>5.18</v>
      </c>
      <c r="T884" s="4">
        <v>0</v>
      </c>
      <c r="U884" s="4">
        <v>35</v>
      </c>
      <c r="V884" s="4">
        <v>0</v>
      </c>
      <c r="W884" s="4">
        <v>5.0999999999999996</v>
      </c>
      <c r="X884" s="4">
        <v>5.0999999999999996</v>
      </c>
      <c r="Y884" s="4">
        <v>5.0999999999999996</v>
      </c>
      <c r="Z884" s="4">
        <v>5.0999999999999996</v>
      </c>
      <c r="AA884" s="4">
        <v>0</v>
      </c>
      <c r="AB884" s="4">
        <v>0.9</v>
      </c>
      <c r="AC884" s="4">
        <v>0</v>
      </c>
      <c r="AD884" s="4">
        <v>5.8213999999999997</v>
      </c>
      <c r="AE884" s="4">
        <v>6.3</v>
      </c>
      <c r="AF884" s="4">
        <v>5.5</v>
      </c>
      <c r="AG884" s="4">
        <v>6.3</v>
      </c>
      <c r="AH884" s="4">
        <v>0</v>
      </c>
      <c r="AI884" s="4">
        <v>9.5</v>
      </c>
      <c r="AJ884" s="4">
        <v>0</v>
      </c>
      <c r="AK884" s="4">
        <v>5</v>
      </c>
      <c r="AL884" s="4">
        <v>7</v>
      </c>
      <c r="AM884" s="4">
        <v>5</v>
      </c>
      <c r="AN884" s="4">
        <v>7</v>
      </c>
      <c r="AO884" s="4">
        <v>0</v>
      </c>
      <c r="AP884" s="4">
        <v>3.19</v>
      </c>
      <c r="AQ884" s="4">
        <v>0</v>
      </c>
      <c r="AR884" s="4">
        <v>6.2</v>
      </c>
      <c r="AS884" s="4">
        <v>6.2</v>
      </c>
      <c r="AT884" s="4">
        <v>6.2</v>
      </c>
      <c r="AU884" s="4">
        <v>6.2</v>
      </c>
      <c r="AV884" s="4">
        <v>0</v>
      </c>
      <c r="AW884" s="4">
        <v>1</v>
      </c>
      <c r="AX884" s="4">
        <v>0</v>
      </c>
      <c r="AY884" s="4">
        <v>4.9000000000000004</v>
      </c>
      <c r="AZ884" s="4">
        <v>4.9000000000000004</v>
      </c>
      <c r="BA884" s="4">
        <v>4.9000000000000004</v>
      </c>
      <c r="BB884" s="4">
        <v>4.9000000000000004</v>
      </c>
      <c r="BC884" s="4">
        <v>0</v>
      </c>
      <c r="BD884" s="4">
        <v>2.7</v>
      </c>
      <c r="BE884" s="4">
        <v>0</v>
      </c>
      <c r="BF884" s="4">
        <v>5.3</v>
      </c>
      <c r="BG884" s="4">
        <v>5.3</v>
      </c>
      <c r="BH884" s="4">
        <v>5.3</v>
      </c>
      <c r="BI884" s="4">
        <v>5.3</v>
      </c>
      <c r="BJ884" s="4">
        <v>0</v>
      </c>
      <c r="BK884" s="4">
        <v>5</v>
      </c>
      <c r="BL884" s="4">
        <v>0</v>
      </c>
      <c r="BM884" s="4">
        <v>0</v>
      </c>
      <c r="BN884" s="4">
        <v>0</v>
      </c>
      <c r="BO884" s="4">
        <v>0</v>
      </c>
      <c r="BP884" s="4">
        <v>0</v>
      </c>
      <c r="BQ884" s="4">
        <v>0</v>
      </c>
      <c r="BR884" s="4">
        <v>0</v>
      </c>
      <c r="BS884" s="4">
        <v>0</v>
      </c>
      <c r="BT884" s="4">
        <v>6.6</v>
      </c>
      <c r="BU884" s="4">
        <v>6.6</v>
      </c>
      <c r="BV884" s="4">
        <v>6.6</v>
      </c>
      <c r="BW884" s="4">
        <v>6.6</v>
      </c>
      <c r="BX884" s="4">
        <v>0</v>
      </c>
      <c r="BY884" s="4">
        <v>5</v>
      </c>
      <c r="BZ884" s="4">
        <v>0</v>
      </c>
    </row>
    <row r="885" spans="1:78" x14ac:dyDescent="0.15">
      <c r="A885" s="3">
        <v>40737</v>
      </c>
      <c r="B885" s="4">
        <v>3.41</v>
      </c>
      <c r="C885" s="4">
        <v>4.5</v>
      </c>
      <c r="D885" s="4">
        <v>3</v>
      </c>
      <c r="E885" s="4">
        <v>3.47</v>
      </c>
      <c r="F885" s="4">
        <v>0</v>
      </c>
      <c r="G885" s="4">
        <v>1697.66</v>
      </c>
      <c r="H885" s="4">
        <v>0</v>
      </c>
      <c r="I885" s="4">
        <v>4</v>
      </c>
      <c r="J885" s="4">
        <v>4.4000000000000004</v>
      </c>
      <c r="K885" s="4">
        <v>3.66</v>
      </c>
      <c r="L885" s="4">
        <v>3.7174999999999998</v>
      </c>
      <c r="M885" s="4">
        <v>0</v>
      </c>
      <c r="N885" s="4">
        <v>155.715</v>
      </c>
      <c r="O885" s="4">
        <v>0</v>
      </c>
      <c r="P885" s="4">
        <v>4.75</v>
      </c>
      <c r="Q885" s="4">
        <v>4.75</v>
      </c>
      <c r="R885" s="4">
        <v>4.6500000000000004</v>
      </c>
      <c r="S885" s="4">
        <v>4.6500000000000004</v>
      </c>
      <c r="T885" s="4">
        <v>0</v>
      </c>
      <c r="U885" s="4">
        <v>40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5</v>
      </c>
      <c r="AE885" s="4">
        <v>5.25</v>
      </c>
      <c r="AF885" s="4">
        <v>5</v>
      </c>
      <c r="AG885" s="4">
        <v>5</v>
      </c>
      <c r="AH885" s="4">
        <v>0</v>
      </c>
      <c r="AI885" s="4">
        <v>13.9</v>
      </c>
      <c r="AJ885" s="4">
        <v>0</v>
      </c>
      <c r="AK885" s="4">
        <v>5</v>
      </c>
      <c r="AL885" s="4">
        <v>5.7603</v>
      </c>
      <c r="AM885" s="4">
        <v>5</v>
      </c>
      <c r="AN885" s="4">
        <v>5</v>
      </c>
      <c r="AO885" s="4">
        <v>0</v>
      </c>
      <c r="AP885" s="4">
        <v>10.4</v>
      </c>
      <c r="AQ885" s="4">
        <v>0</v>
      </c>
      <c r="AR885" s="4">
        <v>5.35</v>
      </c>
      <c r="AS885" s="4">
        <v>7</v>
      </c>
      <c r="AT885" s="4">
        <v>4.9000000000000004</v>
      </c>
      <c r="AU885" s="4">
        <v>4.9000000000000004</v>
      </c>
      <c r="AV885" s="4">
        <v>0</v>
      </c>
      <c r="AW885" s="4">
        <v>6.7</v>
      </c>
      <c r="AX885" s="4">
        <v>0</v>
      </c>
      <c r="AY885" s="4">
        <v>0</v>
      </c>
      <c r="AZ885" s="4">
        <v>0</v>
      </c>
      <c r="BA885" s="4">
        <v>0</v>
      </c>
      <c r="BB885" s="4">
        <v>0</v>
      </c>
      <c r="BC885" s="4">
        <v>0</v>
      </c>
      <c r="BD885" s="4">
        <v>0</v>
      </c>
      <c r="BE885" s="4">
        <v>0</v>
      </c>
      <c r="BF885" s="4">
        <v>5.6</v>
      </c>
      <c r="BG885" s="4">
        <v>5.6</v>
      </c>
      <c r="BH885" s="4">
        <v>5.0999999999999996</v>
      </c>
      <c r="BI885" s="4">
        <v>5.0999999999999996</v>
      </c>
      <c r="BJ885" s="4">
        <v>0</v>
      </c>
      <c r="BK885" s="4">
        <v>11.608000000000001</v>
      </c>
      <c r="BL885" s="4">
        <v>0</v>
      </c>
      <c r="BM885" s="4">
        <v>0</v>
      </c>
      <c r="BN885" s="4">
        <v>0</v>
      </c>
      <c r="BO885" s="4">
        <v>0</v>
      </c>
      <c r="BP885" s="4">
        <v>0</v>
      </c>
      <c r="BQ885" s="4">
        <v>0</v>
      </c>
      <c r="BR885" s="4">
        <v>0</v>
      </c>
      <c r="BS885" s="4">
        <v>0</v>
      </c>
      <c r="BT885" s="4">
        <v>0</v>
      </c>
      <c r="BU885" s="4">
        <v>0</v>
      </c>
      <c r="BV885" s="4">
        <v>0</v>
      </c>
      <c r="BW885" s="4">
        <v>0</v>
      </c>
      <c r="BX885" s="4">
        <v>0</v>
      </c>
      <c r="BY885" s="4">
        <v>0</v>
      </c>
      <c r="BZ885" s="4">
        <v>0</v>
      </c>
    </row>
    <row r="886" spans="1:78" x14ac:dyDescent="0.15">
      <c r="A886" s="3">
        <v>40738</v>
      </c>
      <c r="B886" s="4">
        <v>3.5</v>
      </c>
      <c r="C886" s="4">
        <v>4.75</v>
      </c>
      <c r="D886" s="4">
        <v>3.5</v>
      </c>
      <c r="E886" s="4">
        <v>4.2</v>
      </c>
      <c r="F886" s="4">
        <v>0</v>
      </c>
      <c r="G886" s="4">
        <v>1178.7249999999999</v>
      </c>
      <c r="H886" s="4">
        <v>0</v>
      </c>
      <c r="I886" s="4">
        <v>4.8600000000000003</v>
      </c>
      <c r="J886" s="4">
        <v>5.8</v>
      </c>
      <c r="K886" s="4">
        <v>4.5999999999999996</v>
      </c>
      <c r="L886" s="4">
        <v>5.8</v>
      </c>
      <c r="M886" s="4">
        <v>0</v>
      </c>
      <c r="N886" s="4">
        <v>72.8</v>
      </c>
      <c r="O886" s="4">
        <v>0</v>
      </c>
      <c r="P886" s="4">
        <v>5.56</v>
      </c>
      <c r="Q886" s="4">
        <v>5.75</v>
      </c>
      <c r="R886" s="4">
        <v>5.56</v>
      </c>
      <c r="S886" s="4">
        <v>5.7</v>
      </c>
      <c r="T886" s="4">
        <v>0</v>
      </c>
      <c r="U886" s="4">
        <v>13.6</v>
      </c>
      <c r="V886" s="4">
        <v>0</v>
      </c>
      <c r="W886" s="4">
        <v>5.05</v>
      </c>
      <c r="X886" s="4">
        <v>5.05</v>
      </c>
      <c r="Y886" s="4">
        <v>5.05</v>
      </c>
      <c r="Z886" s="4">
        <v>5.05</v>
      </c>
      <c r="AA886" s="4">
        <v>0</v>
      </c>
      <c r="AB886" s="4">
        <v>0.3</v>
      </c>
      <c r="AC886" s="4">
        <v>0</v>
      </c>
      <c r="AD886" s="4">
        <v>5.25</v>
      </c>
      <c r="AE886" s="4">
        <v>5.86</v>
      </c>
      <c r="AF886" s="4">
        <v>5.2</v>
      </c>
      <c r="AG886" s="4">
        <v>5.2</v>
      </c>
      <c r="AH886" s="4">
        <v>0</v>
      </c>
      <c r="AI886" s="4">
        <v>7.5</v>
      </c>
      <c r="AJ886" s="4">
        <v>0</v>
      </c>
      <c r="AK886" s="4">
        <v>6.4603000000000002</v>
      </c>
      <c r="AL886" s="4">
        <v>6.4603000000000002</v>
      </c>
      <c r="AM886" s="4">
        <v>6.4603000000000002</v>
      </c>
      <c r="AN886" s="4">
        <v>6.4603000000000002</v>
      </c>
      <c r="AO886" s="4">
        <v>0</v>
      </c>
      <c r="AP886" s="4">
        <v>6.5</v>
      </c>
      <c r="AQ886" s="4">
        <v>0</v>
      </c>
      <c r="AR886" s="4">
        <v>6.7</v>
      </c>
      <c r="AS886" s="4">
        <v>6.7</v>
      </c>
      <c r="AT886" s="4">
        <v>6.7</v>
      </c>
      <c r="AU886" s="4">
        <v>6.7</v>
      </c>
      <c r="AV886" s="4">
        <v>0</v>
      </c>
      <c r="AW886" s="4">
        <v>0.4</v>
      </c>
      <c r="AX886" s="4">
        <v>0</v>
      </c>
      <c r="AY886" s="4">
        <v>0</v>
      </c>
      <c r="AZ886" s="4">
        <v>0</v>
      </c>
      <c r="BA886" s="4">
        <v>0</v>
      </c>
      <c r="BB886" s="4">
        <v>0</v>
      </c>
      <c r="BC886" s="4">
        <v>0</v>
      </c>
      <c r="BD886" s="4">
        <v>0</v>
      </c>
      <c r="BE886" s="4">
        <v>0</v>
      </c>
      <c r="BF886" s="4">
        <v>5.75</v>
      </c>
      <c r="BG886" s="4">
        <v>5.75</v>
      </c>
      <c r="BH886" s="4">
        <v>5.75</v>
      </c>
      <c r="BI886" s="4">
        <v>5.75</v>
      </c>
      <c r="BJ886" s="4">
        <v>0</v>
      </c>
      <c r="BK886" s="4">
        <v>2</v>
      </c>
      <c r="BL886" s="4">
        <v>0</v>
      </c>
      <c r="BM886" s="4">
        <v>5.47</v>
      </c>
      <c r="BN886" s="4">
        <v>5.47</v>
      </c>
      <c r="BO886" s="4">
        <v>5.47</v>
      </c>
      <c r="BP886" s="4">
        <v>5.47</v>
      </c>
      <c r="BQ886" s="4">
        <v>0</v>
      </c>
      <c r="BR886" s="4">
        <v>3.6</v>
      </c>
      <c r="BS886" s="4">
        <v>0</v>
      </c>
      <c r="BT886" s="4">
        <v>5.2041000000000004</v>
      </c>
      <c r="BU886" s="4">
        <v>5.2041000000000004</v>
      </c>
      <c r="BV886" s="4">
        <v>5.2041000000000004</v>
      </c>
      <c r="BW886" s="4">
        <v>5.2041000000000004</v>
      </c>
      <c r="BX886" s="4">
        <v>0</v>
      </c>
      <c r="BY886" s="4">
        <v>1</v>
      </c>
      <c r="BZ886" s="4">
        <v>0</v>
      </c>
    </row>
    <row r="887" spans="1:78" x14ac:dyDescent="0.15">
      <c r="A887" s="3">
        <v>40739</v>
      </c>
      <c r="B887" s="4">
        <v>3.75</v>
      </c>
      <c r="C887" s="4">
        <v>4.0999999999999996</v>
      </c>
      <c r="D887" s="4">
        <v>3.5</v>
      </c>
      <c r="E887" s="4">
        <v>3.86</v>
      </c>
      <c r="F887" s="4">
        <v>0</v>
      </c>
      <c r="G887" s="4">
        <v>1292.1199999999999</v>
      </c>
      <c r="H887" s="4">
        <v>0</v>
      </c>
      <c r="I887" s="4">
        <v>4.7</v>
      </c>
      <c r="J887" s="4">
        <v>6.3041999999999998</v>
      </c>
      <c r="K887" s="4">
        <v>3.8</v>
      </c>
      <c r="L887" s="4">
        <v>4.3</v>
      </c>
      <c r="M887" s="4">
        <v>0</v>
      </c>
      <c r="N887" s="4">
        <v>248</v>
      </c>
      <c r="O887" s="4">
        <v>0</v>
      </c>
      <c r="P887" s="4">
        <v>5.96</v>
      </c>
      <c r="Q887" s="4">
        <v>5.97</v>
      </c>
      <c r="R887" s="4">
        <v>5.96</v>
      </c>
      <c r="S887" s="4">
        <v>5.97</v>
      </c>
      <c r="T887" s="4">
        <v>0</v>
      </c>
      <c r="U887" s="4">
        <v>33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5.3792999999999997</v>
      </c>
      <c r="AE887" s="4">
        <v>5.3792999999999997</v>
      </c>
      <c r="AF887" s="4">
        <v>5.3792999999999997</v>
      </c>
      <c r="AG887" s="4">
        <v>5.3792999999999997</v>
      </c>
      <c r="AH887" s="4">
        <v>0</v>
      </c>
      <c r="AI887" s="4">
        <v>0.5</v>
      </c>
      <c r="AJ887" s="4">
        <v>0</v>
      </c>
      <c r="AK887" s="4">
        <v>5.4</v>
      </c>
      <c r="AL887" s="4">
        <v>5.4</v>
      </c>
      <c r="AM887" s="4">
        <v>5.4</v>
      </c>
      <c r="AN887" s="4">
        <v>5.4</v>
      </c>
      <c r="AO887" s="4">
        <v>0</v>
      </c>
      <c r="AP887" s="4">
        <v>1</v>
      </c>
      <c r="AQ887" s="4">
        <v>0</v>
      </c>
      <c r="AR887" s="4">
        <v>5.6</v>
      </c>
      <c r="AS887" s="4">
        <v>5.6</v>
      </c>
      <c r="AT887" s="4">
        <v>5.6</v>
      </c>
      <c r="AU887" s="4">
        <v>5.6</v>
      </c>
      <c r="AV887" s="4">
        <v>0</v>
      </c>
      <c r="AW887" s="4">
        <v>5</v>
      </c>
      <c r="AX887" s="4">
        <v>0</v>
      </c>
      <c r="AY887" s="4">
        <v>0</v>
      </c>
      <c r="AZ887" s="4">
        <v>0</v>
      </c>
      <c r="BA887" s="4">
        <v>0</v>
      </c>
      <c r="BB887" s="4">
        <v>0</v>
      </c>
      <c r="BC887" s="4">
        <v>0</v>
      </c>
      <c r="BD887" s="4">
        <v>0</v>
      </c>
      <c r="BE887" s="4">
        <v>0</v>
      </c>
      <c r="BF887" s="4">
        <v>5.47</v>
      </c>
      <c r="BG887" s="4">
        <v>5.47</v>
      </c>
      <c r="BH887" s="4">
        <v>5.47</v>
      </c>
      <c r="BI887" s="4">
        <v>5.47</v>
      </c>
      <c r="BJ887" s="4">
        <v>0</v>
      </c>
      <c r="BK887" s="4">
        <v>1.5</v>
      </c>
      <c r="BL887" s="4">
        <v>0</v>
      </c>
      <c r="BM887" s="4">
        <v>0</v>
      </c>
      <c r="BN887" s="4">
        <v>0</v>
      </c>
      <c r="BO887" s="4">
        <v>0</v>
      </c>
      <c r="BP887" s="4">
        <v>0</v>
      </c>
      <c r="BQ887" s="4">
        <v>0</v>
      </c>
      <c r="BR887" s="4">
        <v>0</v>
      </c>
      <c r="BS887" s="4">
        <v>0</v>
      </c>
      <c r="BT887" s="4">
        <v>0</v>
      </c>
      <c r="BU887" s="4">
        <v>0</v>
      </c>
      <c r="BV887" s="4">
        <v>0</v>
      </c>
      <c r="BW887" s="4">
        <v>0</v>
      </c>
      <c r="BX887" s="4">
        <v>0</v>
      </c>
      <c r="BY887" s="4">
        <v>0</v>
      </c>
      <c r="BZ887" s="4">
        <v>0</v>
      </c>
    </row>
    <row r="888" spans="1:78" x14ac:dyDescent="0.15">
      <c r="A888" s="3">
        <v>40742</v>
      </c>
      <c r="B888" s="4">
        <v>3.8</v>
      </c>
      <c r="C888" s="4">
        <v>4</v>
      </c>
      <c r="D888" s="4">
        <v>3</v>
      </c>
      <c r="E888" s="4">
        <v>3.66</v>
      </c>
      <c r="F888" s="4">
        <v>0</v>
      </c>
      <c r="G888" s="4">
        <v>1412.01</v>
      </c>
      <c r="H888" s="4">
        <v>0</v>
      </c>
      <c r="I888" s="4">
        <v>5.2</v>
      </c>
      <c r="J888" s="4">
        <v>6.0220000000000002</v>
      </c>
      <c r="K888" s="4">
        <v>4.5</v>
      </c>
      <c r="L888" s="4">
        <v>4.82</v>
      </c>
      <c r="M888" s="4">
        <v>0</v>
      </c>
      <c r="N888" s="4">
        <v>243.4</v>
      </c>
      <c r="O888" s="4">
        <v>0</v>
      </c>
      <c r="P888" s="4">
        <v>5.55</v>
      </c>
      <c r="Q888" s="4">
        <v>5.6</v>
      </c>
      <c r="R888" s="4">
        <v>5.55</v>
      </c>
      <c r="S888" s="4">
        <v>5.57</v>
      </c>
      <c r="T888" s="4">
        <v>0</v>
      </c>
      <c r="U888" s="4">
        <v>20.100000000000001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5</v>
      </c>
      <c r="AE888" s="4">
        <v>6.3</v>
      </c>
      <c r="AF888" s="4">
        <v>5</v>
      </c>
      <c r="AG888" s="4">
        <v>5</v>
      </c>
      <c r="AH888" s="4">
        <v>0</v>
      </c>
      <c r="AI888" s="4">
        <v>4.25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5.9</v>
      </c>
      <c r="AS888" s="4">
        <v>5.9</v>
      </c>
      <c r="AT888" s="4">
        <v>5.2</v>
      </c>
      <c r="AU888" s="4">
        <v>5.2</v>
      </c>
      <c r="AV888" s="4">
        <v>0</v>
      </c>
      <c r="AW888" s="4">
        <v>3.6</v>
      </c>
      <c r="AX888" s="4">
        <v>0</v>
      </c>
      <c r="AY888" s="4">
        <v>5.56</v>
      </c>
      <c r="AZ888" s="4">
        <v>5.86</v>
      </c>
      <c r="BA888" s="4">
        <v>5.56</v>
      </c>
      <c r="BB888" s="4">
        <v>5.86</v>
      </c>
      <c r="BC888" s="4">
        <v>0</v>
      </c>
      <c r="BD888" s="4">
        <v>3</v>
      </c>
      <c r="BE888" s="4">
        <v>0</v>
      </c>
      <c r="BF888" s="4">
        <v>5.28</v>
      </c>
      <c r="BG888" s="4">
        <v>6.4</v>
      </c>
      <c r="BH888" s="4">
        <v>5.28</v>
      </c>
      <c r="BI888" s="4">
        <v>6.4</v>
      </c>
      <c r="BJ888" s="4">
        <v>0</v>
      </c>
      <c r="BK888" s="4">
        <v>10</v>
      </c>
      <c r="BL888" s="4">
        <v>0</v>
      </c>
      <c r="BM888" s="4">
        <v>0</v>
      </c>
      <c r="BN888" s="4">
        <v>0</v>
      </c>
      <c r="BO888" s="4">
        <v>0</v>
      </c>
      <c r="BP888" s="4">
        <v>0</v>
      </c>
      <c r="BQ888" s="4">
        <v>0</v>
      </c>
      <c r="BR888" s="4">
        <v>0</v>
      </c>
      <c r="BS888" s="4">
        <v>0</v>
      </c>
      <c r="BT888" s="4">
        <v>5.2065000000000001</v>
      </c>
      <c r="BU888" s="4">
        <v>5.2065000000000001</v>
      </c>
      <c r="BV888" s="4">
        <v>5.2065000000000001</v>
      </c>
      <c r="BW888" s="4">
        <v>5.2065000000000001</v>
      </c>
      <c r="BX888" s="4">
        <v>0</v>
      </c>
      <c r="BY888" s="4">
        <v>7.0000000000000007E-2</v>
      </c>
      <c r="BZ888" s="4">
        <v>0</v>
      </c>
    </row>
    <row r="889" spans="1:78" x14ac:dyDescent="0.15">
      <c r="A889" s="3">
        <v>40743</v>
      </c>
      <c r="B889" s="4">
        <v>4.1367000000000003</v>
      </c>
      <c r="C889" s="4">
        <v>5.2</v>
      </c>
      <c r="D889" s="4">
        <v>3.5</v>
      </c>
      <c r="E889" s="4">
        <v>4.4000000000000004</v>
      </c>
      <c r="F889" s="4">
        <v>0</v>
      </c>
      <c r="G889" s="4">
        <v>1135.04</v>
      </c>
      <c r="H889" s="4">
        <v>0</v>
      </c>
      <c r="I889" s="4">
        <v>5</v>
      </c>
      <c r="J889" s="4">
        <v>6.1</v>
      </c>
      <c r="K889" s="4">
        <v>4.2</v>
      </c>
      <c r="L889" s="4">
        <v>4.5999999999999996</v>
      </c>
      <c r="M889" s="4">
        <v>0</v>
      </c>
      <c r="N889" s="4">
        <v>122.14</v>
      </c>
      <c r="O889" s="4">
        <v>0</v>
      </c>
      <c r="P889" s="4">
        <v>6</v>
      </c>
      <c r="Q889" s="4">
        <v>6.12</v>
      </c>
      <c r="R889" s="4">
        <v>5.12</v>
      </c>
      <c r="S889" s="4">
        <v>6.12</v>
      </c>
      <c r="T889" s="4">
        <v>0</v>
      </c>
      <c r="U889" s="4">
        <v>20.85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5.4</v>
      </c>
      <c r="AE889" s="4">
        <v>5.7</v>
      </c>
      <c r="AF889" s="4">
        <v>5.4</v>
      </c>
      <c r="AG889" s="4">
        <v>5.45</v>
      </c>
      <c r="AH889" s="4">
        <v>0</v>
      </c>
      <c r="AI889" s="4">
        <v>6.5</v>
      </c>
      <c r="AJ889" s="4">
        <v>0</v>
      </c>
      <c r="AK889" s="4">
        <v>5.2</v>
      </c>
      <c r="AL889" s="4">
        <v>5.2</v>
      </c>
      <c r="AM889" s="4">
        <v>5.2</v>
      </c>
      <c r="AN889" s="4">
        <v>5.2</v>
      </c>
      <c r="AO889" s="4">
        <v>0</v>
      </c>
      <c r="AP889" s="4">
        <v>2.5</v>
      </c>
      <c r="AQ889" s="4">
        <v>0</v>
      </c>
      <c r="AR889" s="4">
        <v>0</v>
      </c>
      <c r="AS889" s="4">
        <v>0</v>
      </c>
      <c r="AT889" s="4">
        <v>0</v>
      </c>
      <c r="AU889" s="4">
        <v>0</v>
      </c>
      <c r="AV889" s="4">
        <v>0</v>
      </c>
      <c r="AW889" s="4">
        <v>0</v>
      </c>
      <c r="AX889" s="4">
        <v>0</v>
      </c>
      <c r="AY889" s="4">
        <v>5.7</v>
      </c>
      <c r="AZ889" s="4">
        <v>5.7</v>
      </c>
      <c r="BA889" s="4">
        <v>5.7</v>
      </c>
      <c r="BB889" s="4">
        <v>5.7</v>
      </c>
      <c r="BC889" s="4">
        <v>0</v>
      </c>
      <c r="BD889" s="4">
        <v>1.5</v>
      </c>
      <c r="BE889" s="4">
        <v>0</v>
      </c>
      <c r="BF889" s="4">
        <v>0</v>
      </c>
      <c r="BG889" s="4">
        <v>0</v>
      </c>
      <c r="BH889" s="4">
        <v>0</v>
      </c>
      <c r="BI889" s="4">
        <v>0</v>
      </c>
      <c r="BJ889" s="4">
        <v>0</v>
      </c>
      <c r="BK889" s="4">
        <v>0</v>
      </c>
      <c r="BL889" s="4">
        <v>0</v>
      </c>
      <c r="BM889" s="4">
        <v>0</v>
      </c>
      <c r="BN889" s="4">
        <v>0</v>
      </c>
      <c r="BO889" s="4">
        <v>0</v>
      </c>
      <c r="BP889" s="4">
        <v>0</v>
      </c>
      <c r="BQ889" s="4">
        <v>0</v>
      </c>
      <c r="BR889" s="4">
        <v>0</v>
      </c>
      <c r="BS889" s="4">
        <v>0</v>
      </c>
      <c r="BT889" s="4">
        <v>0</v>
      </c>
      <c r="BU889" s="4">
        <v>0</v>
      </c>
      <c r="BV889" s="4">
        <v>0</v>
      </c>
      <c r="BW889" s="4">
        <v>0</v>
      </c>
      <c r="BX889" s="4">
        <v>0</v>
      </c>
      <c r="BY889" s="4">
        <v>0</v>
      </c>
      <c r="BZ889" s="4">
        <v>0</v>
      </c>
    </row>
    <row r="890" spans="1:78" x14ac:dyDescent="0.15">
      <c r="A890" s="3">
        <v>40744</v>
      </c>
      <c r="B890" s="4">
        <v>4.6500000000000004</v>
      </c>
      <c r="C890" s="4">
        <v>5.0999999999999996</v>
      </c>
      <c r="D890" s="4">
        <v>4.4000000000000004</v>
      </c>
      <c r="E890" s="4">
        <v>4.76</v>
      </c>
      <c r="F890" s="4">
        <v>0</v>
      </c>
      <c r="G890" s="4">
        <v>1032.7950000000001</v>
      </c>
      <c r="H890" s="4">
        <v>0</v>
      </c>
      <c r="I890" s="4">
        <v>4.72</v>
      </c>
      <c r="J890" s="4">
        <v>6</v>
      </c>
      <c r="K890" s="4">
        <v>4.5</v>
      </c>
      <c r="L890" s="4">
        <v>5.36</v>
      </c>
      <c r="M890" s="4">
        <v>0</v>
      </c>
      <c r="N890" s="4">
        <v>63.435000000000002</v>
      </c>
      <c r="O890" s="4">
        <v>0</v>
      </c>
      <c r="P890" s="4">
        <v>5.7</v>
      </c>
      <c r="Q890" s="4">
        <v>5.97</v>
      </c>
      <c r="R890" s="4">
        <v>5.7</v>
      </c>
      <c r="S890" s="4">
        <v>5.9</v>
      </c>
      <c r="T890" s="4">
        <v>0</v>
      </c>
      <c r="U890" s="4">
        <v>24.2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5.93</v>
      </c>
      <c r="AE890" s="4">
        <v>7.1</v>
      </c>
      <c r="AF890" s="4">
        <v>5.93</v>
      </c>
      <c r="AG890" s="4">
        <v>7.1</v>
      </c>
      <c r="AH890" s="4">
        <v>0</v>
      </c>
      <c r="AI890" s="4">
        <v>7.4</v>
      </c>
      <c r="AJ890" s="4">
        <v>0</v>
      </c>
      <c r="AK890" s="4">
        <v>5.2</v>
      </c>
      <c r="AL890" s="4">
        <v>5.75</v>
      </c>
      <c r="AM890" s="4">
        <v>5.2</v>
      </c>
      <c r="AN890" s="4">
        <v>5.75</v>
      </c>
      <c r="AO890" s="4">
        <v>0</v>
      </c>
      <c r="AP890" s="4">
        <v>4.4000000000000004</v>
      </c>
      <c r="AQ890" s="4">
        <v>0</v>
      </c>
      <c r="AR890" s="4">
        <v>5.4</v>
      </c>
      <c r="AS890" s="4">
        <v>6.12</v>
      </c>
      <c r="AT890" s="4">
        <v>5.4</v>
      </c>
      <c r="AU890" s="4">
        <v>6.12</v>
      </c>
      <c r="AV890" s="4">
        <v>0</v>
      </c>
      <c r="AW890" s="4">
        <v>5</v>
      </c>
      <c r="AX890" s="4">
        <v>0</v>
      </c>
      <c r="AY890" s="4">
        <v>0</v>
      </c>
      <c r="AZ890" s="4">
        <v>0</v>
      </c>
      <c r="BA890" s="4">
        <v>0</v>
      </c>
      <c r="BB890" s="4">
        <v>0</v>
      </c>
      <c r="BC890" s="4">
        <v>0</v>
      </c>
      <c r="BD890" s="4">
        <v>0</v>
      </c>
      <c r="BE890" s="4">
        <v>0</v>
      </c>
      <c r="BF890" s="4">
        <v>0</v>
      </c>
      <c r="BG890" s="4">
        <v>0</v>
      </c>
      <c r="BH890" s="4">
        <v>0</v>
      </c>
      <c r="BI890" s="4">
        <v>0</v>
      </c>
      <c r="BJ890" s="4">
        <v>0</v>
      </c>
      <c r="BK890" s="4">
        <v>0</v>
      </c>
      <c r="BL890" s="4">
        <v>0</v>
      </c>
      <c r="BM890" s="4">
        <v>0</v>
      </c>
      <c r="BN890" s="4">
        <v>0</v>
      </c>
      <c r="BO890" s="4">
        <v>0</v>
      </c>
      <c r="BP890" s="4">
        <v>0</v>
      </c>
      <c r="BQ890" s="4">
        <v>0</v>
      </c>
      <c r="BR890" s="4">
        <v>0</v>
      </c>
      <c r="BS890" s="4">
        <v>0</v>
      </c>
      <c r="BT890" s="4">
        <v>0</v>
      </c>
      <c r="BU890" s="4">
        <v>0</v>
      </c>
      <c r="BV890" s="4">
        <v>0</v>
      </c>
      <c r="BW890" s="4">
        <v>0</v>
      </c>
      <c r="BX890" s="4">
        <v>0</v>
      </c>
      <c r="BY890" s="4">
        <v>0</v>
      </c>
      <c r="BZ890" s="4">
        <v>0</v>
      </c>
    </row>
    <row r="891" spans="1:78" x14ac:dyDescent="0.15">
      <c r="A891" s="3">
        <v>40745</v>
      </c>
      <c r="B891" s="4">
        <v>5.38</v>
      </c>
      <c r="C891" s="4">
        <v>5.92</v>
      </c>
      <c r="D891" s="4">
        <v>5.0999999999999996</v>
      </c>
      <c r="E891" s="4">
        <v>5.44</v>
      </c>
      <c r="F891" s="4">
        <v>0</v>
      </c>
      <c r="G891" s="4">
        <v>1160.8399999999999</v>
      </c>
      <c r="H891" s="4">
        <v>0</v>
      </c>
      <c r="I891" s="4">
        <v>5.65</v>
      </c>
      <c r="J891" s="4">
        <v>6.3742000000000001</v>
      </c>
      <c r="K891" s="4">
        <v>5.65</v>
      </c>
      <c r="L891" s="4">
        <v>5.92</v>
      </c>
      <c r="M891" s="4">
        <v>0</v>
      </c>
      <c r="N891" s="4">
        <v>94.95</v>
      </c>
      <c r="O891" s="4">
        <v>0</v>
      </c>
      <c r="P891" s="4">
        <v>6.7</v>
      </c>
      <c r="Q891" s="4">
        <v>6.8807999999999998</v>
      </c>
      <c r="R891" s="4">
        <v>6.38</v>
      </c>
      <c r="S891" s="4">
        <v>6.38</v>
      </c>
      <c r="T891" s="4">
        <v>0</v>
      </c>
      <c r="U891" s="4">
        <v>21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6.69</v>
      </c>
      <c r="AE891" s="4">
        <v>7</v>
      </c>
      <c r="AF891" s="4">
        <v>6.61</v>
      </c>
      <c r="AG891" s="4">
        <v>6.61</v>
      </c>
      <c r="AH891" s="4">
        <v>0</v>
      </c>
      <c r="AI891" s="4">
        <v>25.2</v>
      </c>
      <c r="AJ891" s="4">
        <v>0</v>
      </c>
      <c r="AK891" s="4">
        <v>6.3</v>
      </c>
      <c r="AL891" s="4">
        <v>6.3</v>
      </c>
      <c r="AM891" s="4">
        <v>6.3</v>
      </c>
      <c r="AN891" s="4">
        <v>6.3</v>
      </c>
      <c r="AO891" s="4">
        <v>0</v>
      </c>
      <c r="AP891" s="4">
        <v>1</v>
      </c>
      <c r="AQ891" s="4">
        <v>0</v>
      </c>
      <c r="AR891" s="4">
        <v>5.5</v>
      </c>
      <c r="AS891" s="4">
        <v>6.056</v>
      </c>
      <c r="AT891" s="4">
        <v>5.5</v>
      </c>
      <c r="AU891" s="4">
        <v>6.056</v>
      </c>
      <c r="AV891" s="4">
        <v>0</v>
      </c>
      <c r="AW891" s="4">
        <v>9.6</v>
      </c>
      <c r="AX891" s="4">
        <v>0</v>
      </c>
      <c r="AY891" s="4">
        <v>0</v>
      </c>
      <c r="AZ891" s="4">
        <v>0</v>
      </c>
      <c r="BA891" s="4">
        <v>0</v>
      </c>
      <c r="BB891" s="4">
        <v>0</v>
      </c>
      <c r="BC891" s="4">
        <v>0</v>
      </c>
      <c r="BD891" s="4">
        <v>0</v>
      </c>
      <c r="BE891" s="4">
        <v>0</v>
      </c>
      <c r="BF891" s="4">
        <v>0</v>
      </c>
      <c r="BG891" s="4">
        <v>0</v>
      </c>
      <c r="BH891" s="4">
        <v>0</v>
      </c>
      <c r="BI891" s="4">
        <v>0</v>
      </c>
      <c r="BJ891" s="4">
        <v>0</v>
      </c>
      <c r="BK891" s="4">
        <v>0</v>
      </c>
      <c r="BL891" s="4">
        <v>0</v>
      </c>
      <c r="BM891" s="4">
        <v>0</v>
      </c>
      <c r="BN891" s="4">
        <v>0</v>
      </c>
      <c r="BO891" s="4">
        <v>0</v>
      </c>
      <c r="BP891" s="4">
        <v>0</v>
      </c>
      <c r="BQ891" s="4">
        <v>0</v>
      </c>
      <c r="BR891" s="4">
        <v>0</v>
      </c>
      <c r="BS891" s="4">
        <v>0</v>
      </c>
      <c r="BT891" s="4">
        <v>0</v>
      </c>
      <c r="BU891" s="4">
        <v>0</v>
      </c>
      <c r="BV891" s="4">
        <v>0</v>
      </c>
      <c r="BW891" s="4">
        <v>0</v>
      </c>
      <c r="BX891" s="4">
        <v>0</v>
      </c>
      <c r="BY891" s="4">
        <v>0</v>
      </c>
      <c r="BZ891" s="4">
        <v>0</v>
      </c>
    </row>
    <row r="892" spans="1:78" x14ac:dyDescent="0.15">
      <c r="A892" s="3">
        <v>40746</v>
      </c>
      <c r="B892" s="4">
        <v>5.3</v>
      </c>
      <c r="C892" s="4">
        <v>5.53</v>
      </c>
      <c r="D892" s="4">
        <v>4.5</v>
      </c>
      <c r="E892" s="4">
        <v>5.3</v>
      </c>
      <c r="F892" s="4">
        <v>0</v>
      </c>
      <c r="G892" s="4">
        <v>1263</v>
      </c>
      <c r="H892" s="4">
        <v>0</v>
      </c>
      <c r="I892" s="4">
        <v>4</v>
      </c>
      <c r="J892" s="4">
        <v>7.27</v>
      </c>
      <c r="K892" s="4">
        <v>4</v>
      </c>
      <c r="L892" s="4">
        <v>5.47</v>
      </c>
      <c r="M892" s="4">
        <v>0</v>
      </c>
      <c r="N892" s="4">
        <v>107.315</v>
      </c>
      <c r="O892" s="4">
        <v>0</v>
      </c>
      <c r="P892" s="4">
        <v>6.41</v>
      </c>
      <c r="Q892" s="4">
        <v>6.45</v>
      </c>
      <c r="R892" s="4">
        <v>6.4</v>
      </c>
      <c r="S892" s="4">
        <v>6.45</v>
      </c>
      <c r="T892" s="4">
        <v>0</v>
      </c>
      <c r="U892" s="4">
        <v>40.700000000000003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6.98</v>
      </c>
      <c r="AE892" s="4">
        <v>7.55</v>
      </c>
      <c r="AF892" s="4">
        <v>3</v>
      </c>
      <c r="AG892" s="4">
        <v>3</v>
      </c>
      <c r="AH892" s="4">
        <v>0</v>
      </c>
      <c r="AI892" s="4">
        <v>17.3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R892" s="4">
        <v>5.9</v>
      </c>
      <c r="AS892" s="4">
        <v>5.9</v>
      </c>
      <c r="AT892" s="4">
        <v>5</v>
      </c>
      <c r="AU892" s="4">
        <v>5</v>
      </c>
      <c r="AV892" s="4">
        <v>0</v>
      </c>
      <c r="AW892" s="4">
        <v>10.1</v>
      </c>
      <c r="AX892" s="4">
        <v>0</v>
      </c>
      <c r="AY892" s="4">
        <v>0</v>
      </c>
      <c r="AZ892" s="4">
        <v>0</v>
      </c>
      <c r="BA892" s="4">
        <v>0</v>
      </c>
      <c r="BB892" s="4">
        <v>0</v>
      </c>
      <c r="BC892" s="4">
        <v>0</v>
      </c>
      <c r="BD892" s="4">
        <v>0</v>
      </c>
      <c r="BE892" s="4">
        <v>0</v>
      </c>
      <c r="BF892" s="4">
        <v>0</v>
      </c>
      <c r="BG892" s="4">
        <v>0</v>
      </c>
      <c r="BH892" s="4">
        <v>0</v>
      </c>
      <c r="BI892" s="4">
        <v>0</v>
      </c>
      <c r="BJ892" s="4">
        <v>0</v>
      </c>
      <c r="BK892" s="4">
        <v>0</v>
      </c>
      <c r="BL892" s="4">
        <v>0</v>
      </c>
      <c r="BM892" s="4">
        <v>0</v>
      </c>
      <c r="BN892" s="4">
        <v>0</v>
      </c>
      <c r="BO892" s="4">
        <v>0</v>
      </c>
      <c r="BP892" s="4">
        <v>0</v>
      </c>
      <c r="BQ892" s="4">
        <v>0</v>
      </c>
      <c r="BR892" s="4">
        <v>0</v>
      </c>
      <c r="BS892" s="4">
        <v>0</v>
      </c>
      <c r="BT892" s="4">
        <v>0</v>
      </c>
      <c r="BU892" s="4">
        <v>0</v>
      </c>
      <c r="BV892" s="4">
        <v>0</v>
      </c>
      <c r="BW892" s="4">
        <v>0</v>
      </c>
      <c r="BX892" s="4">
        <v>0</v>
      </c>
      <c r="BY892" s="4">
        <v>0</v>
      </c>
      <c r="BZ892" s="4">
        <v>0</v>
      </c>
    </row>
    <row r="893" spans="1:78" x14ac:dyDescent="0.15">
      <c r="A893" s="3">
        <v>40749</v>
      </c>
      <c r="B893" s="4">
        <v>5.3</v>
      </c>
      <c r="C893" s="4">
        <v>5.65</v>
      </c>
      <c r="D893" s="4">
        <v>4.8</v>
      </c>
      <c r="E893" s="4">
        <v>5.16</v>
      </c>
      <c r="F893" s="4">
        <v>0</v>
      </c>
      <c r="G893" s="4">
        <v>1768.35</v>
      </c>
      <c r="H893" s="4">
        <v>0</v>
      </c>
      <c r="I893" s="4">
        <v>5.0999999999999996</v>
      </c>
      <c r="J893" s="4">
        <v>6.9</v>
      </c>
      <c r="K893" s="4">
        <v>5.0999999999999996</v>
      </c>
      <c r="L893" s="4">
        <v>6.6</v>
      </c>
      <c r="M893" s="4">
        <v>0</v>
      </c>
      <c r="N893" s="4">
        <v>220.2</v>
      </c>
      <c r="O893" s="4">
        <v>0</v>
      </c>
      <c r="P893" s="4">
        <v>4.84</v>
      </c>
      <c r="Q893" s="4">
        <v>6.6</v>
      </c>
      <c r="R893" s="4">
        <v>4.84</v>
      </c>
      <c r="S893" s="4">
        <v>6.4</v>
      </c>
      <c r="T893" s="4">
        <v>0</v>
      </c>
      <c r="U893" s="4">
        <v>11.2</v>
      </c>
      <c r="V893" s="4">
        <v>0</v>
      </c>
      <c r="W893" s="4">
        <v>6.85</v>
      </c>
      <c r="X893" s="4">
        <v>6.9</v>
      </c>
      <c r="Y893" s="4">
        <v>6.6</v>
      </c>
      <c r="Z893" s="4">
        <v>6.8</v>
      </c>
      <c r="AA893" s="4">
        <v>0</v>
      </c>
      <c r="AB893" s="4">
        <v>15.5</v>
      </c>
      <c r="AC893" s="4">
        <v>0</v>
      </c>
      <c r="AD893" s="4">
        <v>6.8</v>
      </c>
      <c r="AE893" s="4">
        <v>8</v>
      </c>
      <c r="AF893" s="4">
        <v>6.8</v>
      </c>
      <c r="AG893" s="4">
        <v>8</v>
      </c>
      <c r="AH893" s="4">
        <v>0</v>
      </c>
      <c r="AI893" s="4">
        <v>2.25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0</v>
      </c>
      <c r="AS893" s="4">
        <v>0</v>
      </c>
      <c r="AT893" s="4">
        <v>0</v>
      </c>
      <c r="AU893" s="4">
        <v>0</v>
      </c>
      <c r="AV893" s="4">
        <v>0</v>
      </c>
      <c r="AW893" s="4">
        <v>0</v>
      </c>
      <c r="AX893" s="4">
        <v>0</v>
      </c>
      <c r="AY893" s="4">
        <v>0</v>
      </c>
      <c r="AZ893" s="4">
        <v>0</v>
      </c>
      <c r="BA893" s="4">
        <v>0</v>
      </c>
      <c r="BB893" s="4">
        <v>0</v>
      </c>
      <c r="BC893" s="4">
        <v>0</v>
      </c>
      <c r="BD893" s="4">
        <v>0</v>
      </c>
      <c r="BE893" s="4">
        <v>0</v>
      </c>
      <c r="BF893" s="4">
        <v>5.28</v>
      </c>
      <c r="BG893" s="4">
        <v>5.28</v>
      </c>
      <c r="BH893" s="4">
        <v>5.28</v>
      </c>
      <c r="BI893" s="4">
        <v>5.28</v>
      </c>
      <c r="BJ893" s="4">
        <v>0</v>
      </c>
      <c r="BK893" s="4">
        <v>2.5</v>
      </c>
      <c r="BL893" s="4">
        <v>0</v>
      </c>
      <c r="BM893" s="4">
        <v>5.4</v>
      </c>
      <c r="BN893" s="4">
        <v>5.4</v>
      </c>
      <c r="BO893" s="4">
        <v>5.4</v>
      </c>
      <c r="BP893" s="4">
        <v>5.4</v>
      </c>
      <c r="BQ893" s="4">
        <v>0</v>
      </c>
      <c r="BR893" s="4">
        <v>3</v>
      </c>
      <c r="BS893" s="4">
        <v>0</v>
      </c>
      <c r="BT893" s="4">
        <v>0</v>
      </c>
      <c r="BU893" s="4">
        <v>0</v>
      </c>
      <c r="BV893" s="4">
        <v>0</v>
      </c>
      <c r="BW893" s="4">
        <v>0</v>
      </c>
      <c r="BX893" s="4">
        <v>0</v>
      </c>
      <c r="BY893" s="4">
        <v>0</v>
      </c>
      <c r="BZ893" s="4">
        <v>0</v>
      </c>
    </row>
    <row r="894" spans="1:78" x14ac:dyDescent="0.15">
      <c r="A894" s="3">
        <v>40750</v>
      </c>
      <c r="B894" s="4">
        <v>5.15</v>
      </c>
      <c r="C894" s="4">
        <v>5.15</v>
      </c>
      <c r="D894" s="4">
        <v>4</v>
      </c>
      <c r="E894" s="4">
        <v>4.5</v>
      </c>
      <c r="F894" s="4">
        <v>0</v>
      </c>
      <c r="G894" s="4">
        <v>1460.2349999999999</v>
      </c>
      <c r="H894" s="4">
        <v>0</v>
      </c>
      <c r="I894" s="4">
        <v>6.2</v>
      </c>
      <c r="J894" s="4">
        <v>6.2</v>
      </c>
      <c r="K894" s="4">
        <v>4.9401999999999999</v>
      </c>
      <c r="L894" s="4">
        <v>5</v>
      </c>
      <c r="M894" s="4">
        <v>0</v>
      </c>
      <c r="N894" s="4">
        <v>135.30000000000001</v>
      </c>
      <c r="O894" s="4">
        <v>0</v>
      </c>
      <c r="P894" s="4">
        <v>6.16</v>
      </c>
      <c r="Q894" s="4">
        <v>6.21</v>
      </c>
      <c r="R894" s="4">
        <v>6.08</v>
      </c>
      <c r="S894" s="4">
        <v>6.17</v>
      </c>
      <c r="T894" s="4">
        <v>0</v>
      </c>
      <c r="U894" s="4">
        <v>82.6</v>
      </c>
      <c r="V894" s="4">
        <v>0</v>
      </c>
      <c r="W894" s="4">
        <v>6.1</v>
      </c>
      <c r="X894" s="4">
        <v>6.1</v>
      </c>
      <c r="Y894" s="4">
        <v>6.1</v>
      </c>
      <c r="Z894" s="4">
        <v>6.1</v>
      </c>
      <c r="AA894" s="4">
        <v>0</v>
      </c>
      <c r="AB894" s="4">
        <v>1</v>
      </c>
      <c r="AC894" s="4">
        <v>0</v>
      </c>
      <c r="AD894" s="4">
        <v>6.68</v>
      </c>
      <c r="AE894" s="4">
        <v>6.68</v>
      </c>
      <c r="AF894" s="4">
        <v>6.68</v>
      </c>
      <c r="AG894" s="4">
        <v>6.68</v>
      </c>
      <c r="AH894" s="4">
        <v>0</v>
      </c>
      <c r="AI894" s="4">
        <v>14.5</v>
      </c>
      <c r="AJ894" s="4">
        <v>0</v>
      </c>
      <c r="AK894" s="4">
        <v>5.6</v>
      </c>
      <c r="AL894" s="4">
        <v>5.6</v>
      </c>
      <c r="AM894" s="4">
        <v>5.6</v>
      </c>
      <c r="AN894" s="4">
        <v>5.6</v>
      </c>
      <c r="AO894" s="4">
        <v>0</v>
      </c>
      <c r="AP894" s="4">
        <v>1.1000000000000001</v>
      </c>
      <c r="AQ894" s="4">
        <v>0</v>
      </c>
      <c r="AR894" s="4">
        <v>5.6</v>
      </c>
      <c r="AS894" s="4">
        <v>5.6</v>
      </c>
      <c r="AT894" s="4">
        <v>5.6</v>
      </c>
      <c r="AU894" s="4">
        <v>5.6</v>
      </c>
      <c r="AV894" s="4">
        <v>0</v>
      </c>
      <c r="AW894" s="4">
        <v>4</v>
      </c>
      <c r="AX894" s="4">
        <v>0</v>
      </c>
      <c r="AY894" s="4">
        <v>0</v>
      </c>
      <c r="AZ894" s="4">
        <v>0</v>
      </c>
      <c r="BA894" s="4">
        <v>0</v>
      </c>
      <c r="BB894" s="4">
        <v>0</v>
      </c>
      <c r="BC894" s="4">
        <v>0</v>
      </c>
      <c r="BD894" s="4">
        <v>0</v>
      </c>
      <c r="BE894" s="4">
        <v>0</v>
      </c>
      <c r="BF894" s="4">
        <v>0</v>
      </c>
      <c r="BG894" s="4">
        <v>0</v>
      </c>
      <c r="BH894" s="4">
        <v>0</v>
      </c>
      <c r="BI894" s="4">
        <v>0</v>
      </c>
      <c r="BJ894" s="4">
        <v>0</v>
      </c>
      <c r="BK894" s="4">
        <v>0</v>
      </c>
      <c r="BL894" s="4">
        <v>0</v>
      </c>
      <c r="BM894" s="4">
        <v>0</v>
      </c>
      <c r="BN894" s="4">
        <v>0</v>
      </c>
      <c r="BO894" s="4">
        <v>0</v>
      </c>
      <c r="BP894" s="4">
        <v>0</v>
      </c>
      <c r="BQ894" s="4">
        <v>0</v>
      </c>
      <c r="BR894" s="4">
        <v>0</v>
      </c>
      <c r="BS894" s="4">
        <v>0</v>
      </c>
      <c r="BT894" s="4">
        <v>3.9</v>
      </c>
      <c r="BU894" s="4">
        <v>3.9</v>
      </c>
      <c r="BV894" s="4">
        <v>3.9</v>
      </c>
      <c r="BW894" s="4">
        <v>3.9</v>
      </c>
      <c r="BX894" s="4">
        <v>0</v>
      </c>
      <c r="BY894" s="4">
        <v>8.4499999999999993</v>
      </c>
      <c r="BZ894" s="4">
        <v>0</v>
      </c>
    </row>
    <row r="895" spans="1:78" x14ac:dyDescent="0.15">
      <c r="A895" s="3">
        <v>40751</v>
      </c>
      <c r="B895" s="4">
        <v>4.13</v>
      </c>
      <c r="C895" s="4">
        <v>5</v>
      </c>
      <c r="D895" s="4">
        <v>4</v>
      </c>
      <c r="E895" s="4">
        <v>4.16</v>
      </c>
      <c r="F895" s="4">
        <v>0</v>
      </c>
      <c r="G895" s="4">
        <v>1226.1199999999999</v>
      </c>
      <c r="H895" s="4">
        <v>0</v>
      </c>
      <c r="I895" s="4">
        <v>5</v>
      </c>
      <c r="J895" s="4">
        <v>5.3582999999999998</v>
      </c>
      <c r="K895" s="4">
        <v>4.95</v>
      </c>
      <c r="L895" s="4">
        <v>5</v>
      </c>
      <c r="M895" s="4">
        <v>0</v>
      </c>
      <c r="N895" s="4">
        <v>142.13</v>
      </c>
      <c r="O895" s="4">
        <v>0</v>
      </c>
      <c r="P895" s="4">
        <v>6.4</v>
      </c>
      <c r="Q895" s="4">
        <v>6.4</v>
      </c>
      <c r="R895" s="4">
        <v>6.4</v>
      </c>
      <c r="S895" s="4">
        <v>6.4</v>
      </c>
      <c r="T895" s="4">
        <v>0</v>
      </c>
      <c r="U895" s="4">
        <v>25.7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6.57</v>
      </c>
      <c r="AE895" s="4">
        <v>6.57</v>
      </c>
      <c r="AF895" s="4">
        <v>5.8949999999999996</v>
      </c>
      <c r="AG895" s="4">
        <v>5.8949999999999996</v>
      </c>
      <c r="AH895" s="4">
        <v>0</v>
      </c>
      <c r="AI895" s="4">
        <v>12</v>
      </c>
      <c r="AJ895" s="4">
        <v>0</v>
      </c>
      <c r="AK895" s="4">
        <v>5.8949999999999996</v>
      </c>
      <c r="AL895" s="4">
        <v>5.8949999999999996</v>
      </c>
      <c r="AM895" s="4">
        <v>5.8949999999999996</v>
      </c>
      <c r="AN895" s="4">
        <v>5.8949999999999996</v>
      </c>
      <c r="AO895" s="4">
        <v>0</v>
      </c>
      <c r="AP895" s="4">
        <v>2.6</v>
      </c>
      <c r="AQ895" s="4">
        <v>0</v>
      </c>
      <c r="AR895" s="4">
        <v>5.8</v>
      </c>
      <c r="AS895" s="4">
        <v>6.6</v>
      </c>
      <c r="AT895" s="4">
        <v>5.0999999999999996</v>
      </c>
      <c r="AU895" s="4">
        <v>5.75</v>
      </c>
      <c r="AV895" s="4">
        <v>0</v>
      </c>
      <c r="AW895" s="4">
        <v>30.98</v>
      </c>
      <c r="AX895" s="4">
        <v>0</v>
      </c>
      <c r="AY895" s="4">
        <v>0</v>
      </c>
      <c r="AZ895" s="4">
        <v>0</v>
      </c>
      <c r="BA895" s="4">
        <v>0</v>
      </c>
      <c r="BB895" s="4">
        <v>0</v>
      </c>
      <c r="BC895" s="4">
        <v>0</v>
      </c>
      <c r="BD895" s="4">
        <v>0</v>
      </c>
      <c r="BE895" s="4">
        <v>0</v>
      </c>
      <c r="BF895" s="4">
        <v>0</v>
      </c>
      <c r="BG895" s="4">
        <v>0</v>
      </c>
      <c r="BH895" s="4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0</v>
      </c>
      <c r="BN895" s="4">
        <v>0</v>
      </c>
      <c r="BO895" s="4">
        <v>0</v>
      </c>
      <c r="BP895" s="4">
        <v>0</v>
      </c>
      <c r="BQ895" s="4">
        <v>0</v>
      </c>
      <c r="BR895" s="4">
        <v>0</v>
      </c>
      <c r="BS895" s="4">
        <v>0</v>
      </c>
      <c r="BT895" s="4">
        <v>5.3</v>
      </c>
      <c r="BU895" s="4">
        <v>5.3</v>
      </c>
      <c r="BV895" s="4">
        <v>5.3</v>
      </c>
      <c r="BW895" s="4">
        <v>5.3</v>
      </c>
      <c r="BX895" s="4">
        <v>0</v>
      </c>
      <c r="BY895" s="4">
        <v>0.64600000000000002</v>
      </c>
      <c r="BZ895" s="4">
        <v>0</v>
      </c>
    </row>
    <row r="896" spans="1:78" x14ac:dyDescent="0.15">
      <c r="A896" s="3">
        <v>40752</v>
      </c>
      <c r="B896" s="4">
        <v>4.16</v>
      </c>
      <c r="C896" s="4">
        <v>4.2</v>
      </c>
      <c r="D896" s="4">
        <v>2</v>
      </c>
      <c r="E896" s="4">
        <v>2</v>
      </c>
      <c r="F896" s="4">
        <v>0</v>
      </c>
      <c r="G896" s="4">
        <v>987.65</v>
      </c>
      <c r="H896" s="4">
        <v>0</v>
      </c>
      <c r="I896" s="4">
        <v>4.9800000000000004</v>
      </c>
      <c r="J896" s="4">
        <v>5.4466999999999999</v>
      </c>
      <c r="K896" s="4">
        <v>4.9800000000000004</v>
      </c>
      <c r="L896" s="4">
        <v>5.0467000000000004</v>
      </c>
      <c r="M896" s="4">
        <v>0</v>
      </c>
      <c r="N896" s="4">
        <v>192.9</v>
      </c>
      <c r="O896" s="4">
        <v>0</v>
      </c>
      <c r="P896" s="4">
        <v>5.82</v>
      </c>
      <c r="Q896" s="4">
        <v>5.8503999999999996</v>
      </c>
      <c r="R896" s="4">
        <v>5.82</v>
      </c>
      <c r="S896" s="4">
        <v>5.82</v>
      </c>
      <c r="T896" s="4">
        <v>0</v>
      </c>
      <c r="U896" s="4">
        <v>8.4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3</v>
      </c>
      <c r="AE896" s="4">
        <v>6.4</v>
      </c>
      <c r="AF896" s="4">
        <v>3</v>
      </c>
      <c r="AG896" s="4">
        <v>6.27</v>
      </c>
      <c r="AH896" s="4">
        <v>0</v>
      </c>
      <c r="AI896" s="4">
        <v>24.9</v>
      </c>
      <c r="AJ896" s="4">
        <v>0</v>
      </c>
      <c r="AK896" s="4">
        <v>6</v>
      </c>
      <c r="AL896" s="4">
        <v>6.35</v>
      </c>
      <c r="AM896" s="4">
        <v>6</v>
      </c>
      <c r="AN896" s="4">
        <v>6.35</v>
      </c>
      <c r="AO896" s="4">
        <v>0</v>
      </c>
      <c r="AP896" s="4">
        <v>8</v>
      </c>
      <c r="AQ896" s="4">
        <v>0</v>
      </c>
      <c r="AR896" s="4">
        <v>0</v>
      </c>
      <c r="AS896" s="4">
        <v>0</v>
      </c>
      <c r="AT896" s="4">
        <v>0</v>
      </c>
      <c r="AU896" s="4">
        <v>0</v>
      </c>
      <c r="AV896" s="4">
        <v>0</v>
      </c>
      <c r="AW896" s="4">
        <v>0</v>
      </c>
      <c r="AX896" s="4">
        <v>0</v>
      </c>
      <c r="AY896" s="4">
        <v>6</v>
      </c>
      <c r="AZ896" s="4">
        <v>6</v>
      </c>
      <c r="BA896" s="4">
        <v>6</v>
      </c>
      <c r="BB896" s="4">
        <v>6</v>
      </c>
      <c r="BC896" s="4">
        <v>0</v>
      </c>
      <c r="BD896" s="4">
        <v>1.4</v>
      </c>
      <c r="BE896" s="4">
        <v>0</v>
      </c>
      <c r="BF896" s="4">
        <v>0</v>
      </c>
      <c r="BG896" s="4">
        <v>0</v>
      </c>
      <c r="BH896" s="4">
        <v>0</v>
      </c>
      <c r="BI896" s="4">
        <v>0</v>
      </c>
      <c r="BJ896" s="4">
        <v>0</v>
      </c>
      <c r="BK896" s="4">
        <v>0</v>
      </c>
      <c r="BL896" s="4">
        <v>0</v>
      </c>
      <c r="BM896" s="4">
        <v>5.3</v>
      </c>
      <c r="BN896" s="4">
        <v>5.8</v>
      </c>
      <c r="BO896" s="4">
        <v>5.3</v>
      </c>
      <c r="BP896" s="4">
        <v>5.8</v>
      </c>
      <c r="BQ896" s="4">
        <v>0</v>
      </c>
      <c r="BR896" s="4">
        <v>5</v>
      </c>
      <c r="BS896" s="4">
        <v>0</v>
      </c>
      <c r="BT896" s="4">
        <v>0</v>
      </c>
      <c r="BU896" s="4">
        <v>0</v>
      </c>
      <c r="BV896" s="4">
        <v>0</v>
      </c>
      <c r="BW896" s="4">
        <v>0</v>
      </c>
      <c r="BX896" s="4">
        <v>0</v>
      </c>
      <c r="BY896" s="4">
        <v>0</v>
      </c>
      <c r="BZ896" s="4">
        <v>0</v>
      </c>
    </row>
    <row r="897" spans="1:78" x14ac:dyDescent="0.15">
      <c r="A897" s="3">
        <v>40753</v>
      </c>
      <c r="B897" s="4">
        <v>3.65</v>
      </c>
      <c r="C897" s="4">
        <v>4</v>
      </c>
      <c r="D897" s="4">
        <v>2</v>
      </c>
      <c r="E897" s="4">
        <v>2</v>
      </c>
      <c r="F897" s="4">
        <v>0</v>
      </c>
      <c r="G897" s="4">
        <v>1159.05</v>
      </c>
      <c r="H897" s="4">
        <v>0</v>
      </c>
      <c r="I897" s="4">
        <v>6</v>
      </c>
      <c r="J897" s="4">
        <v>6</v>
      </c>
      <c r="K897" s="4">
        <v>4</v>
      </c>
      <c r="L897" s="4">
        <v>5.07</v>
      </c>
      <c r="M897" s="4">
        <v>0</v>
      </c>
      <c r="N897" s="4">
        <v>142.01499999999999</v>
      </c>
      <c r="O897" s="4">
        <v>0</v>
      </c>
      <c r="P897" s="4">
        <v>5.7</v>
      </c>
      <c r="Q897" s="4">
        <v>5.8</v>
      </c>
      <c r="R897" s="4">
        <v>5.7</v>
      </c>
      <c r="S897" s="4">
        <v>5.8</v>
      </c>
      <c r="T897" s="4">
        <v>0</v>
      </c>
      <c r="U897" s="4">
        <v>1.2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6.3</v>
      </c>
      <c r="AE897" s="4">
        <v>6.3</v>
      </c>
      <c r="AF897" s="4">
        <v>6.3</v>
      </c>
      <c r="AG897" s="4">
        <v>6.3</v>
      </c>
      <c r="AH897" s="4">
        <v>0</v>
      </c>
      <c r="AI897" s="4">
        <v>0.2</v>
      </c>
      <c r="AJ897" s="4">
        <v>0</v>
      </c>
      <c r="AK897" s="4">
        <v>5.5</v>
      </c>
      <c r="AL897" s="4">
        <v>5.5</v>
      </c>
      <c r="AM897" s="4">
        <v>5.5</v>
      </c>
      <c r="AN897" s="4">
        <v>5.5</v>
      </c>
      <c r="AO897" s="4">
        <v>0</v>
      </c>
      <c r="AP897" s="4">
        <v>2</v>
      </c>
      <c r="AQ897" s="4">
        <v>0</v>
      </c>
      <c r="AR897" s="4">
        <v>5.99</v>
      </c>
      <c r="AS897" s="4">
        <v>6.0993000000000004</v>
      </c>
      <c r="AT897" s="4">
        <v>5.99</v>
      </c>
      <c r="AU897" s="4">
        <v>6.0993000000000004</v>
      </c>
      <c r="AV897" s="4">
        <v>0</v>
      </c>
      <c r="AW897" s="4">
        <v>3.05</v>
      </c>
      <c r="AX897" s="4">
        <v>0</v>
      </c>
      <c r="AY897" s="4">
        <v>5.9992999999999999</v>
      </c>
      <c r="AZ897" s="4">
        <v>5.9992999999999999</v>
      </c>
      <c r="BA897" s="4">
        <v>5.9992999999999999</v>
      </c>
      <c r="BB897" s="4">
        <v>5.9992999999999999</v>
      </c>
      <c r="BC897" s="4">
        <v>0</v>
      </c>
      <c r="BD897" s="4">
        <v>1</v>
      </c>
      <c r="BE897" s="4">
        <v>0</v>
      </c>
      <c r="BF897" s="4">
        <v>0</v>
      </c>
      <c r="BG897" s="4">
        <v>0</v>
      </c>
      <c r="BH897" s="4">
        <v>0</v>
      </c>
      <c r="BI897" s="4">
        <v>0</v>
      </c>
      <c r="BJ897" s="4">
        <v>0</v>
      </c>
      <c r="BK897" s="4">
        <v>0</v>
      </c>
      <c r="BL897" s="4">
        <v>0</v>
      </c>
      <c r="BM897" s="4">
        <v>0</v>
      </c>
      <c r="BN897" s="4">
        <v>0</v>
      </c>
      <c r="BO897" s="4">
        <v>0</v>
      </c>
      <c r="BP897" s="4">
        <v>0</v>
      </c>
      <c r="BQ897" s="4">
        <v>0</v>
      </c>
      <c r="BR897" s="4">
        <v>0</v>
      </c>
      <c r="BS897" s="4">
        <v>0</v>
      </c>
      <c r="BT897" s="4">
        <v>0</v>
      </c>
      <c r="BU897" s="4">
        <v>0</v>
      </c>
      <c r="BV897" s="4">
        <v>0</v>
      </c>
      <c r="BW897" s="4">
        <v>0</v>
      </c>
      <c r="BX897" s="4">
        <v>0</v>
      </c>
      <c r="BY897" s="4">
        <v>0</v>
      </c>
      <c r="BZ897" s="4">
        <v>0</v>
      </c>
    </row>
    <row r="898" spans="1:78" x14ac:dyDescent="0.15">
      <c r="A898" s="3">
        <v>40756</v>
      </c>
      <c r="B898" s="4">
        <v>3.04</v>
      </c>
      <c r="C898" s="4">
        <v>3.1612</v>
      </c>
      <c r="D898" s="4">
        <v>2.94</v>
      </c>
      <c r="E898" s="4">
        <v>3.03</v>
      </c>
      <c r="F898" s="4">
        <v>0</v>
      </c>
      <c r="G898" s="4">
        <v>1239.83</v>
      </c>
      <c r="H898" s="4">
        <v>0</v>
      </c>
      <c r="I898" s="4">
        <v>5.04</v>
      </c>
      <c r="J898" s="4">
        <v>6.59</v>
      </c>
      <c r="K898" s="4">
        <v>4.91</v>
      </c>
      <c r="L898" s="4">
        <v>5.98</v>
      </c>
      <c r="M898" s="4">
        <v>0</v>
      </c>
      <c r="N898" s="4">
        <v>51.3</v>
      </c>
      <c r="O898" s="4">
        <v>0</v>
      </c>
      <c r="P898" s="4">
        <v>5</v>
      </c>
      <c r="Q898" s="4">
        <v>5.72</v>
      </c>
      <c r="R898" s="4">
        <v>5</v>
      </c>
      <c r="S898" s="4">
        <v>5.62</v>
      </c>
      <c r="T898" s="4">
        <v>0</v>
      </c>
      <c r="U898" s="4">
        <v>54.5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5.3</v>
      </c>
      <c r="AE898" s="4">
        <v>5.3</v>
      </c>
      <c r="AF898" s="4">
        <v>5.3</v>
      </c>
      <c r="AG898" s="4">
        <v>5.3</v>
      </c>
      <c r="AH898" s="4">
        <v>0</v>
      </c>
      <c r="AI898" s="4">
        <v>2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7.2</v>
      </c>
      <c r="AS898" s="4">
        <v>7.2</v>
      </c>
      <c r="AT898" s="4">
        <v>7.2</v>
      </c>
      <c r="AU898" s="4">
        <v>7.2</v>
      </c>
      <c r="AV898" s="4">
        <v>0</v>
      </c>
      <c r="AW898" s="4">
        <v>2</v>
      </c>
      <c r="AX898" s="4">
        <v>0</v>
      </c>
      <c r="AY898" s="4">
        <v>0</v>
      </c>
      <c r="AZ898" s="4">
        <v>0</v>
      </c>
      <c r="BA898" s="4">
        <v>0</v>
      </c>
      <c r="BB898" s="4">
        <v>0</v>
      </c>
      <c r="BC898" s="4">
        <v>0</v>
      </c>
      <c r="BD898" s="4">
        <v>0</v>
      </c>
      <c r="BE898" s="4">
        <v>0</v>
      </c>
      <c r="BF898" s="4">
        <v>0</v>
      </c>
      <c r="BG898" s="4">
        <v>0</v>
      </c>
      <c r="BH898" s="4">
        <v>0</v>
      </c>
      <c r="BI898" s="4">
        <v>0</v>
      </c>
      <c r="BJ898" s="4">
        <v>0</v>
      </c>
      <c r="BK898" s="4">
        <v>0</v>
      </c>
      <c r="BL898" s="4">
        <v>0</v>
      </c>
      <c r="BM898" s="4">
        <v>0</v>
      </c>
      <c r="BN898" s="4">
        <v>0</v>
      </c>
      <c r="BO898" s="4">
        <v>0</v>
      </c>
      <c r="BP898" s="4">
        <v>0</v>
      </c>
      <c r="BQ898" s="4">
        <v>0</v>
      </c>
      <c r="BR898" s="4">
        <v>0</v>
      </c>
      <c r="BS898" s="4">
        <v>0</v>
      </c>
      <c r="BT898" s="4">
        <v>0</v>
      </c>
      <c r="BU898" s="4">
        <v>0</v>
      </c>
      <c r="BV898" s="4">
        <v>0</v>
      </c>
      <c r="BW898" s="4">
        <v>0</v>
      </c>
      <c r="BX898" s="4">
        <v>0</v>
      </c>
      <c r="BY898" s="4">
        <v>0</v>
      </c>
      <c r="BZ898" s="4">
        <v>0</v>
      </c>
    </row>
    <row r="899" spans="1:78" x14ac:dyDescent="0.15">
      <c r="A899" s="3">
        <v>40757</v>
      </c>
      <c r="B899" s="4">
        <v>2.83</v>
      </c>
      <c r="C899" s="4">
        <v>2.9411999999999998</v>
      </c>
      <c r="D899" s="4">
        <v>2.72</v>
      </c>
      <c r="E899" s="4">
        <v>2.8149999999999999</v>
      </c>
      <c r="F899" s="4">
        <v>0</v>
      </c>
      <c r="G899" s="4">
        <v>1598.94</v>
      </c>
      <c r="H899" s="4">
        <v>0</v>
      </c>
      <c r="I899" s="4">
        <v>5</v>
      </c>
      <c r="J899" s="4">
        <v>6.51</v>
      </c>
      <c r="K899" s="4">
        <v>4.9000000000000004</v>
      </c>
      <c r="L899" s="4">
        <v>5</v>
      </c>
      <c r="M899" s="4">
        <v>0</v>
      </c>
      <c r="N899" s="4">
        <v>25.6</v>
      </c>
      <c r="O899" s="4">
        <v>0</v>
      </c>
      <c r="P899" s="4">
        <v>5.0999999999999996</v>
      </c>
      <c r="Q899" s="4">
        <v>5.0999999999999996</v>
      </c>
      <c r="R899" s="4">
        <v>4.82</v>
      </c>
      <c r="S899" s="4">
        <v>4.82</v>
      </c>
      <c r="T899" s="4">
        <v>0</v>
      </c>
      <c r="U899" s="4">
        <v>8.6</v>
      </c>
      <c r="V899" s="4">
        <v>0</v>
      </c>
      <c r="W899" s="4">
        <v>6</v>
      </c>
      <c r="X899" s="4">
        <v>6</v>
      </c>
      <c r="Y899" s="4">
        <v>6</v>
      </c>
      <c r="Z899" s="4">
        <v>6</v>
      </c>
      <c r="AA899" s="4">
        <v>0</v>
      </c>
      <c r="AB899" s="4">
        <v>0.7</v>
      </c>
      <c r="AC899" s="4">
        <v>0</v>
      </c>
      <c r="AD899" s="4">
        <v>5.3</v>
      </c>
      <c r="AE899" s="4">
        <v>5.4</v>
      </c>
      <c r="AF899" s="4">
        <v>5.26</v>
      </c>
      <c r="AG899" s="4">
        <v>5.26</v>
      </c>
      <c r="AH899" s="4">
        <v>0</v>
      </c>
      <c r="AI899" s="4">
        <v>27.8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0</v>
      </c>
      <c r="AS899" s="4">
        <v>0</v>
      </c>
      <c r="AT899" s="4">
        <v>0</v>
      </c>
      <c r="AU899" s="4">
        <v>0</v>
      </c>
      <c r="AV899" s="4">
        <v>0</v>
      </c>
      <c r="AW899" s="4">
        <v>0</v>
      </c>
      <c r="AX899" s="4">
        <v>0</v>
      </c>
      <c r="AY899" s="4">
        <v>0</v>
      </c>
      <c r="AZ899" s="4">
        <v>0</v>
      </c>
      <c r="BA899" s="4">
        <v>0</v>
      </c>
      <c r="BB899" s="4">
        <v>0</v>
      </c>
      <c r="BC899" s="4">
        <v>0</v>
      </c>
      <c r="BD899" s="4">
        <v>0</v>
      </c>
      <c r="BE899" s="4">
        <v>0</v>
      </c>
      <c r="BF899" s="4">
        <v>5.2454999999999998</v>
      </c>
      <c r="BG899" s="4">
        <v>5.2454999999999998</v>
      </c>
      <c r="BH899" s="4">
        <v>5.2454999999999998</v>
      </c>
      <c r="BI899" s="4">
        <v>5.2454999999999998</v>
      </c>
      <c r="BJ899" s="4">
        <v>0</v>
      </c>
      <c r="BK899" s="4">
        <v>1.5</v>
      </c>
      <c r="BL899" s="4">
        <v>0</v>
      </c>
      <c r="BM899" s="4">
        <v>0</v>
      </c>
      <c r="BN899" s="4">
        <v>0</v>
      </c>
      <c r="BO899" s="4">
        <v>0</v>
      </c>
      <c r="BP899" s="4">
        <v>0</v>
      </c>
      <c r="BQ899" s="4">
        <v>0</v>
      </c>
      <c r="BR899" s="4">
        <v>0</v>
      </c>
      <c r="BS899" s="4">
        <v>0</v>
      </c>
      <c r="BT899" s="4">
        <v>0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s="4">
        <v>0</v>
      </c>
    </row>
    <row r="900" spans="1:78" x14ac:dyDescent="0.15">
      <c r="A900" s="3">
        <v>40758</v>
      </c>
      <c r="B900" s="4">
        <v>2.82</v>
      </c>
      <c r="C900" s="4">
        <v>2.93</v>
      </c>
      <c r="D900" s="4">
        <v>2.72</v>
      </c>
      <c r="E900" s="4">
        <v>2.82</v>
      </c>
      <c r="F900" s="4">
        <v>0</v>
      </c>
      <c r="G900" s="4">
        <v>1675.67</v>
      </c>
      <c r="H900" s="4">
        <v>0</v>
      </c>
      <c r="I900" s="4">
        <v>6</v>
      </c>
      <c r="J900" s="4">
        <v>6</v>
      </c>
      <c r="K900" s="4">
        <v>3.2</v>
      </c>
      <c r="L900" s="4">
        <v>4.0999999999999996</v>
      </c>
      <c r="M900" s="4">
        <v>0</v>
      </c>
      <c r="N900" s="4">
        <v>27.7</v>
      </c>
      <c r="O900" s="4">
        <v>0</v>
      </c>
      <c r="P900" s="4">
        <v>4.41</v>
      </c>
      <c r="Q900" s="4">
        <v>4.5</v>
      </c>
      <c r="R900" s="4">
        <v>4.41</v>
      </c>
      <c r="S900" s="4">
        <v>4.5</v>
      </c>
      <c r="T900" s="4">
        <v>0</v>
      </c>
      <c r="U900" s="4">
        <v>6.2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4.9000000000000004</v>
      </c>
      <c r="AE900" s="4">
        <v>4.9000000000000004</v>
      </c>
      <c r="AF900" s="4">
        <v>4.8499999999999996</v>
      </c>
      <c r="AG900" s="4">
        <v>4.9000000000000004</v>
      </c>
      <c r="AH900" s="4">
        <v>0</v>
      </c>
      <c r="AI900" s="4">
        <v>10.4</v>
      </c>
      <c r="AJ900" s="4">
        <v>0</v>
      </c>
      <c r="AK900" s="4">
        <v>5</v>
      </c>
      <c r="AL900" s="4">
        <v>5</v>
      </c>
      <c r="AM900" s="4">
        <v>5</v>
      </c>
      <c r="AN900" s="4">
        <v>5</v>
      </c>
      <c r="AO900" s="4">
        <v>0</v>
      </c>
      <c r="AP900" s="4">
        <v>0.9</v>
      </c>
      <c r="AQ900" s="4">
        <v>0</v>
      </c>
      <c r="AR900" s="4">
        <v>5.5</v>
      </c>
      <c r="AS900" s="4">
        <v>5.5</v>
      </c>
      <c r="AT900" s="4">
        <v>5.5</v>
      </c>
      <c r="AU900" s="4">
        <v>5.5</v>
      </c>
      <c r="AV900" s="4">
        <v>0</v>
      </c>
      <c r="AW900" s="4">
        <v>7</v>
      </c>
      <c r="AX900" s="4">
        <v>0</v>
      </c>
      <c r="AY900" s="4">
        <v>0</v>
      </c>
      <c r="AZ900" s="4">
        <v>0</v>
      </c>
      <c r="BA900" s="4">
        <v>0</v>
      </c>
      <c r="BB900" s="4">
        <v>0</v>
      </c>
      <c r="BC900" s="4">
        <v>0</v>
      </c>
      <c r="BD900" s="4">
        <v>0</v>
      </c>
      <c r="BE900" s="4">
        <v>0</v>
      </c>
      <c r="BF900" s="4">
        <v>0</v>
      </c>
      <c r="BG900" s="4">
        <v>0</v>
      </c>
      <c r="BH900" s="4">
        <v>0</v>
      </c>
      <c r="BI900" s="4">
        <v>0</v>
      </c>
      <c r="BJ900" s="4">
        <v>0</v>
      </c>
      <c r="BK900" s="4">
        <v>0</v>
      </c>
      <c r="BL900" s="4">
        <v>0</v>
      </c>
      <c r="BM900" s="4">
        <v>0</v>
      </c>
      <c r="BN900" s="4">
        <v>0</v>
      </c>
      <c r="BO900" s="4">
        <v>0</v>
      </c>
      <c r="BP900" s="4">
        <v>0</v>
      </c>
      <c r="BQ900" s="4">
        <v>0</v>
      </c>
      <c r="BR900" s="4">
        <v>0</v>
      </c>
      <c r="BS900" s="4">
        <v>0</v>
      </c>
      <c r="BT900" s="4">
        <v>0</v>
      </c>
      <c r="BU900" s="4">
        <v>0</v>
      </c>
      <c r="BV900" s="4">
        <v>0</v>
      </c>
      <c r="BW900" s="4">
        <v>0</v>
      </c>
      <c r="BX900" s="4">
        <v>0</v>
      </c>
      <c r="BY900" s="4">
        <v>0</v>
      </c>
      <c r="BZ900" s="4">
        <v>0</v>
      </c>
    </row>
    <row r="901" spans="1:78" x14ac:dyDescent="0.15">
      <c r="A901" s="3">
        <v>40759</v>
      </c>
      <c r="B901" s="4">
        <v>2.85</v>
      </c>
      <c r="C901" s="4">
        <v>2.9811999999999999</v>
      </c>
      <c r="D901" s="4">
        <v>2.75</v>
      </c>
      <c r="E901" s="4">
        <v>2.85</v>
      </c>
      <c r="F901" s="4">
        <v>0</v>
      </c>
      <c r="G901" s="4">
        <v>1725.07</v>
      </c>
      <c r="H901" s="4">
        <v>0</v>
      </c>
      <c r="I901" s="4">
        <v>3.27</v>
      </c>
      <c r="J901" s="4">
        <v>4.1500000000000004</v>
      </c>
      <c r="K901" s="4">
        <v>3.1</v>
      </c>
      <c r="L901" s="4">
        <v>3.2665999999999999</v>
      </c>
      <c r="M901" s="4">
        <v>0</v>
      </c>
      <c r="N901" s="4">
        <v>310.05</v>
      </c>
      <c r="O901" s="4">
        <v>0</v>
      </c>
      <c r="P901" s="4">
        <v>4.3</v>
      </c>
      <c r="Q901" s="4">
        <v>4.3</v>
      </c>
      <c r="R901" s="4">
        <v>3.99</v>
      </c>
      <c r="S901" s="4">
        <v>3.99</v>
      </c>
      <c r="T901" s="4">
        <v>0</v>
      </c>
      <c r="U901" s="4">
        <v>80.2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4.9000000000000004</v>
      </c>
      <c r="AE901" s="4">
        <v>6.6</v>
      </c>
      <c r="AF901" s="4">
        <v>4.5</v>
      </c>
      <c r="AG901" s="4">
        <v>6.6</v>
      </c>
      <c r="AH901" s="4">
        <v>0</v>
      </c>
      <c r="AI901" s="4">
        <v>6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4">
        <v>0</v>
      </c>
      <c r="AS901" s="4">
        <v>0</v>
      </c>
      <c r="AT901" s="4">
        <v>0</v>
      </c>
      <c r="AU901" s="4">
        <v>0</v>
      </c>
      <c r="AV901" s="4">
        <v>0</v>
      </c>
      <c r="AW901" s="4">
        <v>0</v>
      </c>
      <c r="AX901" s="4">
        <v>0</v>
      </c>
      <c r="AY901" s="4">
        <v>0</v>
      </c>
      <c r="AZ901" s="4">
        <v>0</v>
      </c>
      <c r="BA901" s="4">
        <v>0</v>
      </c>
      <c r="BB901" s="4">
        <v>0</v>
      </c>
      <c r="BC901" s="4">
        <v>0</v>
      </c>
      <c r="BD901" s="4">
        <v>0</v>
      </c>
      <c r="BE901" s="4">
        <v>0</v>
      </c>
      <c r="BF901" s="4">
        <v>5.4</v>
      </c>
      <c r="BG901" s="4">
        <v>6.4</v>
      </c>
      <c r="BH901" s="4">
        <v>5.4</v>
      </c>
      <c r="BI901" s="4">
        <v>6.4</v>
      </c>
      <c r="BJ901" s="4">
        <v>0</v>
      </c>
      <c r="BK901" s="4">
        <v>5.6</v>
      </c>
      <c r="BL901" s="4">
        <v>0</v>
      </c>
      <c r="BM901" s="4">
        <v>0</v>
      </c>
      <c r="BN901" s="4">
        <v>0</v>
      </c>
      <c r="BO901" s="4">
        <v>0</v>
      </c>
      <c r="BP901" s="4">
        <v>0</v>
      </c>
      <c r="BQ901" s="4">
        <v>0</v>
      </c>
      <c r="BR901" s="4">
        <v>0</v>
      </c>
      <c r="BS901" s="4">
        <v>0</v>
      </c>
      <c r="BT901" s="4">
        <v>0</v>
      </c>
      <c r="BU901" s="4">
        <v>0</v>
      </c>
      <c r="BV901" s="4">
        <v>0</v>
      </c>
      <c r="BW901" s="4">
        <v>0</v>
      </c>
      <c r="BX901" s="4">
        <v>0</v>
      </c>
      <c r="BY901" s="4">
        <v>0</v>
      </c>
      <c r="BZ901" s="4">
        <v>0</v>
      </c>
    </row>
    <row r="902" spans="1:78" x14ac:dyDescent="0.15">
      <c r="A902" s="3">
        <v>40760</v>
      </c>
      <c r="B902" s="4">
        <v>2.82</v>
      </c>
      <c r="C902" s="4">
        <v>3.03</v>
      </c>
      <c r="D902" s="4">
        <v>2.6675</v>
      </c>
      <c r="E902" s="4">
        <v>2.82</v>
      </c>
      <c r="F902" s="4">
        <v>0</v>
      </c>
      <c r="G902" s="4">
        <v>1583.79</v>
      </c>
      <c r="H902" s="4">
        <v>0</v>
      </c>
      <c r="I902" s="4">
        <v>3</v>
      </c>
      <c r="J902" s="4">
        <v>3.51</v>
      </c>
      <c r="K902" s="4">
        <v>2.5</v>
      </c>
      <c r="L902" s="4">
        <v>3.01</v>
      </c>
      <c r="M902" s="4">
        <v>0</v>
      </c>
      <c r="N902" s="4">
        <v>342.815</v>
      </c>
      <c r="O902" s="4">
        <v>0</v>
      </c>
      <c r="P902" s="4">
        <v>3.06</v>
      </c>
      <c r="Q902" s="4">
        <v>3.85</v>
      </c>
      <c r="R902" s="4">
        <v>3.06</v>
      </c>
      <c r="S902" s="4">
        <v>3.22</v>
      </c>
      <c r="T902" s="4">
        <v>0</v>
      </c>
      <c r="U902" s="4">
        <v>50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5.8</v>
      </c>
      <c r="AE902" s="4">
        <v>5.8</v>
      </c>
      <c r="AF902" s="4">
        <v>5.6</v>
      </c>
      <c r="AG902" s="4">
        <v>5.6</v>
      </c>
      <c r="AH902" s="4">
        <v>0</v>
      </c>
      <c r="AI902" s="4">
        <v>4.5</v>
      </c>
      <c r="AJ902" s="4">
        <v>0</v>
      </c>
      <c r="AK902" s="4">
        <v>5.01</v>
      </c>
      <c r="AL902" s="4">
        <v>5.01</v>
      </c>
      <c r="AM902" s="4">
        <v>5.01</v>
      </c>
      <c r="AN902" s="4">
        <v>5.01</v>
      </c>
      <c r="AO902" s="4">
        <v>0</v>
      </c>
      <c r="AP902" s="4">
        <v>0.3</v>
      </c>
      <c r="AQ902" s="4">
        <v>0</v>
      </c>
      <c r="AR902" s="4">
        <v>5.9</v>
      </c>
      <c r="AS902" s="4">
        <v>5.9</v>
      </c>
      <c r="AT902" s="4">
        <v>5.81</v>
      </c>
      <c r="AU902" s="4">
        <v>5.81</v>
      </c>
      <c r="AV902" s="4">
        <v>0</v>
      </c>
      <c r="AW902" s="4">
        <v>20.282</v>
      </c>
      <c r="AX902" s="4">
        <v>0</v>
      </c>
      <c r="AY902" s="4">
        <v>0</v>
      </c>
      <c r="AZ902" s="4">
        <v>0</v>
      </c>
      <c r="BA902" s="4">
        <v>0</v>
      </c>
      <c r="BB902" s="4">
        <v>0</v>
      </c>
      <c r="BC902" s="4">
        <v>0</v>
      </c>
      <c r="BD902" s="4">
        <v>0</v>
      </c>
      <c r="BE902" s="4">
        <v>0</v>
      </c>
      <c r="BF902" s="4">
        <v>6.4</v>
      </c>
      <c r="BG902" s="4">
        <v>6.4</v>
      </c>
      <c r="BH902" s="4">
        <v>5.25</v>
      </c>
      <c r="BI902" s="4">
        <v>5.25</v>
      </c>
      <c r="BJ902" s="4">
        <v>0</v>
      </c>
      <c r="BK902" s="4">
        <v>7</v>
      </c>
      <c r="BL902" s="4">
        <v>0</v>
      </c>
      <c r="BM902" s="4">
        <v>0</v>
      </c>
      <c r="BN902" s="4">
        <v>0</v>
      </c>
      <c r="BO902" s="4">
        <v>0</v>
      </c>
      <c r="BP902" s="4">
        <v>0</v>
      </c>
      <c r="BQ902" s="4">
        <v>0</v>
      </c>
      <c r="BR902" s="4">
        <v>0</v>
      </c>
      <c r="BS902" s="4">
        <v>0</v>
      </c>
      <c r="BT902" s="4">
        <v>0</v>
      </c>
      <c r="BU902" s="4">
        <v>0</v>
      </c>
      <c r="BV902" s="4">
        <v>0</v>
      </c>
      <c r="BW902" s="4">
        <v>0</v>
      </c>
      <c r="BX902" s="4">
        <v>0</v>
      </c>
      <c r="BY902" s="4">
        <v>0</v>
      </c>
      <c r="BZ902" s="4">
        <v>0</v>
      </c>
    </row>
    <row r="903" spans="1:78" x14ac:dyDescent="0.15">
      <c r="A903" s="3">
        <v>40763</v>
      </c>
      <c r="B903" s="4">
        <v>2.74</v>
      </c>
      <c r="C903" s="4">
        <v>2.94</v>
      </c>
      <c r="D903" s="4">
        <v>2.6385999999999998</v>
      </c>
      <c r="E903" s="4">
        <v>2.68</v>
      </c>
      <c r="F903" s="4">
        <v>0</v>
      </c>
      <c r="G903" s="4">
        <v>1703.84</v>
      </c>
      <c r="H903" s="4">
        <v>0</v>
      </c>
      <c r="I903" s="4">
        <v>4</v>
      </c>
      <c r="J903" s="4">
        <v>4.53</v>
      </c>
      <c r="K903" s="4">
        <v>3</v>
      </c>
      <c r="L903" s="4">
        <v>3</v>
      </c>
      <c r="M903" s="4">
        <v>0</v>
      </c>
      <c r="N903" s="4">
        <v>100.8</v>
      </c>
      <c r="O903" s="4">
        <v>0</v>
      </c>
      <c r="P903" s="4">
        <v>3.28</v>
      </c>
      <c r="Q903" s="4">
        <v>3.3</v>
      </c>
      <c r="R903" s="4">
        <v>3.28</v>
      </c>
      <c r="S903" s="4">
        <v>3.3</v>
      </c>
      <c r="T903" s="4">
        <v>0</v>
      </c>
      <c r="U903" s="4">
        <v>70.3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6.3</v>
      </c>
      <c r="AE903" s="4">
        <v>6.3</v>
      </c>
      <c r="AF903" s="4">
        <v>5.84</v>
      </c>
      <c r="AG903" s="4">
        <v>6</v>
      </c>
      <c r="AH903" s="4">
        <v>0</v>
      </c>
      <c r="AI903" s="4">
        <v>2.5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5.3</v>
      </c>
      <c r="AS903" s="4">
        <v>5.3</v>
      </c>
      <c r="AT903" s="4">
        <v>5.3</v>
      </c>
      <c r="AU903" s="4">
        <v>5.3</v>
      </c>
      <c r="AV903" s="4">
        <v>0</v>
      </c>
      <c r="AW903" s="4">
        <v>3</v>
      </c>
      <c r="AX903" s="4">
        <v>0</v>
      </c>
      <c r="AY903" s="4">
        <v>0</v>
      </c>
      <c r="AZ903" s="4">
        <v>0</v>
      </c>
      <c r="BA903" s="4">
        <v>0</v>
      </c>
      <c r="BB903" s="4">
        <v>0</v>
      </c>
      <c r="BC903" s="4">
        <v>0</v>
      </c>
      <c r="BD903" s="4">
        <v>0</v>
      </c>
      <c r="BE903" s="4">
        <v>0</v>
      </c>
      <c r="BF903" s="4">
        <v>0</v>
      </c>
      <c r="BG903" s="4">
        <v>0</v>
      </c>
      <c r="BH903" s="4">
        <v>0</v>
      </c>
      <c r="BI903" s="4">
        <v>0</v>
      </c>
      <c r="BJ903" s="4">
        <v>0</v>
      </c>
      <c r="BK903" s="4">
        <v>0</v>
      </c>
      <c r="BL903" s="4">
        <v>0</v>
      </c>
      <c r="BM903" s="4">
        <v>0</v>
      </c>
      <c r="BN903" s="4">
        <v>0</v>
      </c>
      <c r="BO903" s="4">
        <v>0</v>
      </c>
      <c r="BP903" s="4">
        <v>0</v>
      </c>
      <c r="BQ903" s="4">
        <v>0</v>
      </c>
      <c r="BR903" s="4">
        <v>0</v>
      </c>
      <c r="BS903" s="4">
        <v>0</v>
      </c>
      <c r="BT903" s="4">
        <v>0</v>
      </c>
      <c r="BU903" s="4">
        <v>0</v>
      </c>
      <c r="BV903" s="4">
        <v>0</v>
      </c>
      <c r="BW903" s="4">
        <v>0</v>
      </c>
      <c r="BX903" s="4">
        <v>0</v>
      </c>
      <c r="BY903" s="4">
        <v>0</v>
      </c>
      <c r="BZ903" s="4">
        <v>0</v>
      </c>
    </row>
    <row r="904" spans="1:78" x14ac:dyDescent="0.15">
      <c r="A904" s="3">
        <v>40764</v>
      </c>
      <c r="B904" s="4">
        <v>2.7</v>
      </c>
      <c r="C904" s="4">
        <v>3</v>
      </c>
      <c r="D904" s="4">
        <v>2.64</v>
      </c>
      <c r="E904" s="4">
        <v>2.74</v>
      </c>
      <c r="F904" s="4">
        <v>0</v>
      </c>
      <c r="G904" s="4">
        <v>1422.02</v>
      </c>
      <c r="H904" s="4">
        <v>0</v>
      </c>
      <c r="I904" s="4">
        <v>3.08</v>
      </c>
      <c r="J904" s="4">
        <v>4.5</v>
      </c>
      <c r="K904" s="4">
        <v>3.03</v>
      </c>
      <c r="L904" s="4">
        <v>3.1</v>
      </c>
      <c r="M904" s="4">
        <v>0</v>
      </c>
      <c r="N904" s="4">
        <v>141.13</v>
      </c>
      <c r="O904" s="4">
        <v>0</v>
      </c>
      <c r="P904" s="4">
        <v>4.0599999999999996</v>
      </c>
      <c r="Q904" s="4">
        <v>4.0599999999999996</v>
      </c>
      <c r="R904" s="4">
        <v>3.4</v>
      </c>
      <c r="S904" s="4">
        <v>3.4</v>
      </c>
      <c r="T904" s="4">
        <v>0</v>
      </c>
      <c r="U904" s="4">
        <v>50.06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6.3</v>
      </c>
      <c r="AE904" s="4">
        <v>6.3</v>
      </c>
      <c r="AF904" s="4">
        <v>6.3</v>
      </c>
      <c r="AG904" s="4">
        <v>6.3</v>
      </c>
      <c r="AH904" s="4">
        <v>0</v>
      </c>
      <c r="AI904" s="4">
        <v>0.6</v>
      </c>
      <c r="AJ904" s="4">
        <v>0</v>
      </c>
      <c r="AK904" s="4">
        <v>5.0999999999999996</v>
      </c>
      <c r="AL904" s="4">
        <v>5.0999999999999996</v>
      </c>
      <c r="AM904" s="4">
        <v>4.9000000000000004</v>
      </c>
      <c r="AN904" s="4">
        <v>5.0999999999999996</v>
      </c>
      <c r="AO904" s="4">
        <v>0</v>
      </c>
      <c r="AP904" s="4">
        <v>10</v>
      </c>
      <c r="AQ904" s="4">
        <v>0</v>
      </c>
      <c r="AR904" s="4">
        <v>5.69</v>
      </c>
      <c r="AS904" s="4">
        <v>5.75</v>
      </c>
      <c r="AT904" s="4">
        <v>5.69</v>
      </c>
      <c r="AU904" s="4">
        <v>5.75</v>
      </c>
      <c r="AV904" s="4">
        <v>0</v>
      </c>
      <c r="AW904" s="4">
        <v>0.8</v>
      </c>
      <c r="AX904" s="4">
        <v>0</v>
      </c>
      <c r="AY904" s="4">
        <v>5.9</v>
      </c>
      <c r="AZ904" s="4">
        <v>5.9</v>
      </c>
      <c r="BA904" s="4">
        <v>5.9</v>
      </c>
      <c r="BB904" s="4">
        <v>5.9</v>
      </c>
      <c r="BC904" s="4">
        <v>0</v>
      </c>
      <c r="BD904" s="4">
        <v>1</v>
      </c>
      <c r="BE904" s="4">
        <v>0</v>
      </c>
      <c r="BF904" s="4">
        <v>0</v>
      </c>
      <c r="BG904" s="4">
        <v>0</v>
      </c>
      <c r="BH904" s="4">
        <v>0</v>
      </c>
      <c r="BI904" s="4">
        <v>0</v>
      </c>
      <c r="BJ904" s="4">
        <v>0</v>
      </c>
      <c r="BK904" s="4">
        <v>0</v>
      </c>
      <c r="BL904" s="4">
        <v>0</v>
      </c>
      <c r="BM904" s="4">
        <v>0</v>
      </c>
      <c r="BN904" s="4">
        <v>0</v>
      </c>
      <c r="BO904" s="4">
        <v>0</v>
      </c>
      <c r="BP904" s="4">
        <v>0</v>
      </c>
      <c r="BQ904" s="4">
        <v>0</v>
      </c>
      <c r="BR904" s="4">
        <v>0</v>
      </c>
      <c r="BS904" s="4">
        <v>0</v>
      </c>
      <c r="BT904" s="4">
        <v>0</v>
      </c>
      <c r="BU904" s="4">
        <v>0</v>
      </c>
      <c r="BV904" s="4">
        <v>0</v>
      </c>
      <c r="BW904" s="4">
        <v>0</v>
      </c>
      <c r="BX904" s="4">
        <v>0</v>
      </c>
      <c r="BY904" s="4">
        <v>0</v>
      </c>
      <c r="BZ904" s="4">
        <v>0</v>
      </c>
    </row>
    <row r="905" spans="1:78" x14ac:dyDescent="0.15">
      <c r="A905" s="3">
        <v>40765</v>
      </c>
      <c r="B905" s="4">
        <v>3.04</v>
      </c>
      <c r="C905" s="4">
        <v>3.1</v>
      </c>
      <c r="D905" s="4">
        <v>2.92</v>
      </c>
      <c r="E905" s="4">
        <v>3.05</v>
      </c>
      <c r="F905" s="4">
        <v>0</v>
      </c>
      <c r="G905" s="4">
        <v>1574.26</v>
      </c>
      <c r="H905" s="4">
        <v>0</v>
      </c>
      <c r="I905" s="4">
        <v>3.1</v>
      </c>
      <c r="J905" s="4">
        <v>5.5</v>
      </c>
      <c r="K905" s="4">
        <v>3.1</v>
      </c>
      <c r="L905" s="4">
        <v>3.2</v>
      </c>
      <c r="M905" s="4">
        <v>0</v>
      </c>
      <c r="N905" s="4">
        <v>102.1</v>
      </c>
      <c r="O905" s="4">
        <v>0</v>
      </c>
      <c r="P905" s="4">
        <v>3.43</v>
      </c>
      <c r="Q905" s="4">
        <v>3.51</v>
      </c>
      <c r="R905" s="4">
        <v>3.3</v>
      </c>
      <c r="S905" s="4">
        <v>3.3</v>
      </c>
      <c r="T905" s="4">
        <v>0</v>
      </c>
      <c r="U905" s="4">
        <v>30.2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4.96</v>
      </c>
      <c r="AE905" s="4">
        <v>6.3</v>
      </c>
      <c r="AF905" s="4">
        <v>3</v>
      </c>
      <c r="AG905" s="4">
        <v>4.97</v>
      </c>
      <c r="AH905" s="4">
        <v>0</v>
      </c>
      <c r="AI905" s="4">
        <v>8.4</v>
      </c>
      <c r="AJ905" s="4">
        <v>0</v>
      </c>
      <c r="AK905" s="4">
        <v>4.9000000000000004</v>
      </c>
      <c r="AL905" s="4">
        <v>4.95</v>
      </c>
      <c r="AM905" s="4">
        <v>4.9000000000000004</v>
      </c>
      <c r="AN905" s="4">
        <v>4.95</v>
      </c>
      <c r="AO905" s="4">
        <v>0</v>
      </c>
      <c r="AP905" s="4">
        <v>4.8</v>
      </c>
      <c r="AQ905" s="4">
        <v>0</v>
      </c>
      <c r="AR905" s="4">
        <v>5.0999999999999996</v>
      </c>
      <c r="AS905" s="4">
        <v>5.7973999999999997</v>
      </c>
      <c r="AT905" s="4">
        <v>5.0999999999999996</v>
      </c>
      <c r="AU905" s="4">
        <v>5.68</v>
      </c>
      <c r="AV905" s="4">
        <v>0</v>
      </c>
      <c r="AW905" s="4">
        <v>31.382000000000001</v>
      </c>
      <c r="AX905" s="4">
        <v>0</v>
      </c>
      <c r="AY905" s="4">
        <v>0</v>
      </c>
      <c r="AZ905" s="4">
        <v>0</v>
      </c>
      <c r="BA905" s="4">
        <v>0</v>
      </c>
      <c r="BB905" s="4">
        <v>0</v>
      </c>
      <c r="BC905" s="4">
        <v>0</v>
      </c>
      <c r="BD905" s="4">
        <v>0</v>
      </c>
      <c r="BE905" s="4">
        <v>0</v>
      </c>
      <c r="BF905" s="4">
        <v>0</v>
      </c>
      <c r="BG905" s="4">
        <v>0</v>
      </c>
      <c r="BH905" s="4">
        <v>0</v>
      </c>
      <c r="BI905" s="4">
        <v>0</v>
      </c>
      <c r="BJ905" s="4">
        <v>0</v>
      </c>
      <c r="BK905" s="4">
        <v>0</v>
      </c>
      <c r="BL905" s="4">
        <v>0</v>
      </c>
      <c r="BM905" s="4">
        <v>0</v>
      </c>
      <c r="BN905" s="4">
        <v>0</v>
      </c>
      <c r="BO905" s="4">
        <v>0</v>
      </c>
      <c r="BP905" s="4">
        <v>0</v>
      </c>
      <c r="BQ905" s="4">
        <v>0</v>
      </c>
      <c r="BR905" s="4">
        <v>0</v>
      </c>
      <c r="BS905" s="4">
        <v>0</v>
      </c>
      <c r="BT905" s="4">
        <v>3.9</v>
      </c>
      <c r="BU905" s="4">
        <v>3.9</v>
      </c>
      <c r="BV905" s="4">
        <v>3.9</v>
      </c>
      <c r="BW905" s="4">
        <v>3.9</v>
      </c>
      <c r="BX905" s="4">
        <v>0</v>
      </c>
      <c r="BY905" s="4">
        <v>11.7</v>
      </c>
      <c r="BZ905" s="4">
        <v>0</v>
      </c>
    </row>
    <row r="906" spans="1:78" x14ac:dyDescent="0.15">
      <c r="A906" s="3">
        <v>40766</v>
      </c>
      <c r="B906" s="4">
        <v>2.75</v>
      </c>
      <c r="C906" s="4">
        <v>2.86</v>
      </c>
      <c r="D906" s="4">
        <v>2.62</v>
      </c>
      <c r="E906" s="4">
        <v>2.7</v>
      </c>
      <c r="F906" s="4">
        <v>0</v>
      </c>
      <c r="G906" s="4">
        <v>1101.8499999999999</v>
      </c>
      <c r="H906" s="4">
        <v>0</v>
      </c>
      <c r="I906" s="4">
        <v>4</v>
      </c>
      <c r="J906" s="4">
        <v>4</v>
      </c>
      <c r="K906" s="4">
        <v>3.0066999999999999</v>
      </c>
      <c r="L906" s="4">
        <v>3.1</v>
      </c>
      <c r="M906" s="4">
        <v>0</v>
      </c>
      <c r="N906" s="4">
        <v>303</v>
      </c>
      <c r="O906" s="4">
        <v>0</v>
      </c>
      <c r="P906" s="4">
        <v>3.3</v>
      </c>
      <c r="Q906" s="4">
        <v>3.6</v>
      </c>
      <c r="R906" s="4">
        <v>3.3</v>
      </c>
      <c r="S906" s="4">
        <v>3.6</v>
      </c>
      <c r="T906" s="4">
        <v>0</v>
      </c>
      <c r="U906" s="4">
        <v>21.5</v>
      </c>
      <c r="V906" s="4">
        <v>0</v>
      </c>
      <c r="W906" s="4">
        <v>3.5</v>
      </c>
      <c r="X906" s="4">
        <v>3.75</v>
      </c>
      <c r="Y906" s="4">
        <v>3.5</v>
      </c>
      <c r="Z906" s="4">
        <v>3.75</v>
      </c>
      <c r="AA906" s="4">
        <v>0</v>
      </c>
      <c r="AB906" s="4">
        <v>15.5</v>
      </c>
      <c r="AC906" s="4">
        <v>0</v>
      </c>
      <c r="AD906" s="4">
        <v>5.05</v>
      </c>
      <c r="AE906" s="4">
        <v>5.65</v>
      </c>
      <c r="AF906" s="4">
        <v>5.05</v>
      </c>
      <c r="AG906" s="4">
        <v>5.65</v>
      </c>
      <c r="AH906" s="4">
        <v>0</v>
      </c>
      <c r="AI906" s="4">
        <v>8</v>
      </c>
      <c r="AJ906" s="4">
        <v>0</v>
      </c>
      <c r="AK906" s="4">
        <v>4.9000000000000004</v>
      </c>
      <c r="AL906" s="4">
        <v>4.9000000000000004</v>
      </c>
      <c r="AM906" s="4">
        <v>4.9000000000000004</v>
      </c>
      <c r="AN906" s="4">
        <v>4.9000000000000004</v>
      </c>
      <c r="AO906" s="4">
        <v>0</v>
      </c>
      <c r="AP906" s="4">
        <v>5</v>
      </c>
      <c r="AQ906" s="4">
        <v>0</v>
      </c>
      <c r="AR906" s="4">
        <v>5.6882999999999999</v>
      </c>
      <c r="AS906" s="4">
        <v>5.6882999999999999</v>
      </c>
      <c r="AT906" s="4">
        <v>5</v>
      </c>
      <c r="AU906" s="4">
        <v>5</v>
      </c>
      <c r="AV906" s="4">
        <v>0</v>
      </c>
      <c r="AW906" s="4">
        <v>12.87</v>
      </c>
      <c r="AX906" s="4">
        <v>0</v>
      </c>
      <c r="AY906" s="4">
        <v>0</v>
      </c>
      <c r="AZ906" s="4">
        <v>0</v>
      </c>
      <c r="BA906" s="4">
        <v>0</v>
      </c>
      <c r="BB906" s="4">
        <v>0</v>
      </c>
      <c r="BC906" s="4">
        <v>0</v>
      </c>
      <c r="BD906" s="4">
        <v>0</v>
      </c>
      <c r="BE906" s="4">
        <v>0</v>
      </c>
      <c r="BF906" s="4">
        <v>0</v>
      </c>
      <c r="BG906" s="4">
        <v>0</v>
      </c>
      <c r="BH906" s="4">
        <v>0</v>
      </c>
      <c r="BI906" s="4">
        <v>0</v>
      </c>
      <c r="BJ906" s="4">
        <v>0</v>
      </c>
      <c r="BK906" s="4">
        <v>0</v>
      </c>
      <c r="BL906" s="4">
        <v>0</v>
      </c>
      <c r="BM906" s="4">
        <v>0</v>
      </c>
      <c r="BN906" s="4">
        <v>0</v>
      </c>
      <c r="BO906" s="4">
        <v>0</v>
      </c>
      <c r="BP906" s="4">
        <v>0</v>
      </c>
      <c r="BQ906" s="4">
        <v>0</v>
      </c>
      <c r="BR906" s="4">
        <v>0</v>
      </c>
      <c r="BS906" s="4">
        <v>0</v>
      </c>
      <c r="BT906" s="4">
        <v>0</v>
      </c>
      <c r="BU906" s="4">
        <v>0</v>
      </c>
      <c r="BV906" s="4">
        <v>0</v>
      </c>
      <c r="BW906" s="4">
        <v>0</v>
      </c>
      <c r="BX906" s="4">
        <v>0</v>
      </c>
      <c r="BY906" s="4">
        <v>0</v>
      </c>
      <c r="BZ906" s="4">
        <v>0</v>
      </c>
    </row>
    <row r="907" spans="1:78" x14ac:dyDescent="0.15">
      <c r="A907" s="3">
        <v>40767</v>
      </c>
      <c r="B907" s="4">
        <v>2.75</v>
      </c>
      <c r="C907" s="4">
        <v>2.91</v>
      </c>
      <c r="D907" s="4">
        <v>2.4</v>
      </c>
      <c r="E907" s="4">
        <v>2.65</v>
      </c>
      <c r="F907" s="4">
        <v>0</v>
      </c>
      <c r="G907" s="4">
        <v>1011.09</v>
      </c>
      <c r="H907" s="4">
        <v>0</v>
      </c>
      <c r="I907" s="4">
        <v>3.08</v>
      </c>
      <c r="J907" s="4">
        <v>3.2</v>
      </c>
      <c r="K907" s="4">
        <v>3</v>
      </c>
      <c r="L907" s="4">
        <v>3.08</v>
      </c>
      <c r="M907" s="4">
        <v>0</v>
      </c>
      <c r="N907" s="4">
        <v>262.21499999999997</v>
      </c>
      <c r="O907" s="4">
        <v>0</v>
      </c>
      <c r="P907" s="4">
        <v>3.5</v>
      </c>
      <c r="Q907" s="4">
        <v>3.5</v>
      </c>
      <c r="R907" s="4">
        <v>3.5</v>
      </c>
      <c r="S907" s="4">
        <v>3.5</v>
      </c>
      <c r="T907" s="4">
        <v>0</v>
      </c>
      <c r="U907" s="4">
        <v>1.65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4.9000000000000004</v>
      </c>
      <c r="AE907" s="4">
        <v>6</v>
      </c>
      <c r="AF907" s="4">
        <v>4.9000000000000004</v>
      </c>
      <c r="AG907" s="4">
        <v>6</v>
      </c>
      <c r="AH907" s="4">
        <v>0</v>
      </c>
      <c r="AI907" s="4">
        <v>17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4">
        <v>5</v>
      </c>
      <c r="AS907" s="4">
        <v>5</v>
      </c>
      <c r="AT907" s="4">
        <v>5</v>
      </c>
      <c r="AU907" s="4">
        <v>5</v>
      </c>
      <c r="AV907" s="4">
        <v>0</v>
      </c>
      <c r="AW907" s="4">
        <v>5</v>
      </c>
      <c r="AX907" s="4">
        <v>0</v>
      </c>
      <c r="AY907" s="4">
        <v>4.7</v>
      </c>
      <c r="AZ907" s="4">
        <v>4.7</v>
      </c>
      <c r="BA907" s="4">
        <v>4.7</v>
      </c>
      <c r="BB907" s="4">
        <v>4.7</v>
      </c>
      <c r="BC907" s="4">
        <v>0</v>
      </c>
      <c r="BD907" s="4">
        <v>0.1</v>
      </c>
      <c r="BE907" s="4">
        <v>0</v>
      </c>
      <c r="BF907" s="4">
        <v>0</v>
      </c>
      <c r="BG907" s="4">
        <v>0</v>
      </c>
      <c r="BH907" s="4">
        <v>0</v>
      </c>
      <c r="BI907" s="4">
        <v>0</v>
      </c>
      <c r="BJ907" s="4">
        <v>0</v>
      </c>
      <c r="BK907" s="4">
        <v>0</v>
      </c>
      <c r="BL907" s="4">
        <v>0</v>
      </c>
      <c r="BM907" s="4">
        <v>5.3</v>
      </c>
      <c r="BN907" s="4">
        <v>5.3</v>
      </c>
      <c r="BO907" s="4">
        <v>5.3</v>
      </c>
      <c r="BP907" s="4">
        <v>5.3</v>
      </c>
      <c r="BQ907" s="4">
        <v>0</v>
      </c>
      <c r="BR907" s="4">
        <v>1.5</v>
      </c>
      <c r="BS907" s="4">
        <v>0</v>
      </c>
      <c r="BT907" s="4">
        <v>0</v>
      </c>
      <c r="BU907" s="4">
        <v>0</v>
      </c>
      <c r="BV907" s="4">
        <v>0</v>
      </c>
      <c r="BW907" s="4">
        <v>0</v>
      </c>
      <c r="BX907" s="4">
        <v>0</v>
      </c>
      <c r="BY907" s="4">
        <v>0</v>
      </c>
      <c r="BZ907" s="4">
        <v>0</v>
      </c>
    </row>
    <row r="908" spans="1:78" x14ac:dyDescent="0.15">
      <c r="A908" s="3">
        <v>40770</v>
      </c>
      <c r="B908" s="4">
        <v>2.85</v>
      </c>
      <c r="C908" s="4">
        <v>3</v>
      </c>
      <c r="D908" s="4">
        <v>2.73</v>
      </c>
      <c r="E908" s="4">
        <v>3</v>
      </c>
      <c r="F908" s="4">
        <v>0</v>
      </c>
      <c r="G908" s="4">
        <v>1259.79</v>
      </c>
      <c r="H908" s="4">
        <v>0</v>
      </c>
      <c r="I908" s="4">
        <v>3.2</v>
      </c>
      <c r="J908" s="4">
        <v>4.7</v>
      </c>
      <c r="K908" s="4">
        <v>3.14</v>
      </c>
      <c r="L908" s="4">
        <v>3.24</v>
      </c>
      <c r="M908" s="4">
        <v>0</v>
      </c>
      <c r="N908" s="4">
        <v>440.38200000000001</v>
      </c>
      <c r="O908" s="4">
        <v>0</v>
      </c>
      <c r="P908" s="4">
        <v>3.8</v>
      </c>
      <c r="Q908" s="4">
        <v>3.8</v>
      </c>
      <c r="R908" s="4">
        <v>3.2</v>
      </c>
      <c r="S908" s="4">
        <v>3.26</v>
      </c>
      <c r="T908" s="4">
        <v>0</v>
      </c>
      <c r="U908" s="4">
        <v>202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4.99</v>
      </c>
      <c r="AE908" s="4">
        <v>6</v>
      </c>
      <c r="AF908" s="4">
        <v>4.99</v>
      </c>
      <c r="AG908" s="4">
        <v>6</v>
      </c>
      <c r="AH908" s="4">
        <v>0</v>
      </c>
      <c r="AI908" s="4">
        <v>0.8</v>
      </c>
      <c r="AJ908" s="4">
        <v>0</v>
      </c>
      <c r="AK908" s="4">
        <v>4.8</v>
      </c>
      <c r="AL908" s="4">
        <v>4.8</v>
      </c>
      <c r="AM908" s="4">
        <v>4.8</v>
      </c>
      <c r="AN908" s="4">
        <v>4.8</v>
      </c>
      <c r="AO908" s="4">
        <v>0</v>
      </c>
      <c r="AP908" s="4">
        <v>7</v>
      </c>
      <c r="AQ908" s="4">
        <v>0</v>
      </c>
      <c r="AR908" s="4">
        <v>5.55</v>
      </c>
      <c r="AS908" s="4">
        <v>5.55</v>
      </c>
      <c r="AT908" s="4">
        <v>5.55</v>
      </c>
      <c r="AU908" s="4">
        <v>5.55</v>
      </c>
      <c r="AV908" s="4">
        <v>0</v>
      </c>
      <c r="AW908" s="4">
        <v>0.68</v>
      </c>
      <c r="AX908" s="4">
        <v>0</v>
      </c>
      <c r="AY908" s="4">
        <v>0</v>
      </c>
      <c r="AZ908" s="4">
        <v>0</v>
      </c>
      <c r="BA908" s="4">
        <v>0</v>
      </c>
      <c r="BB908" s="4">
        <v>0</v>
      </c>
      <c r="BC908" s="4">
        <v>0</v>
      </c>
      <c r="BD908" s="4">
        <v>0</v>
      </c>
      <c r="BE908" s="4">
        <v>0</v>
      </c>
      <c r="BF908" s="4">
        <v>0</v>
      </c>
      <c r="BG908" s="4">
        <v>0</v>
      </c>
      <c r="BH908" s="4">
        <v>0</v>
      </c>
      <c r="BI908" s="4">
        <v>0</v>
      </c>
      <c r="BJ908" s="4">
        <v>0</v>
      </c>
      <c r="BK908" s="4">
        <v>0</v>
      </c>
      <c r="BL908" s="4">
        <v>0</v>
      </c>
      <c r="BM908" s="4">
        <v>0</v>
      </c>
      <c r="BN908" s="4">
        <v>0</v>
      </c>
      <c r="BO908" s="4">
        <v>0</v>
      </c>
      <c r="BP908" s="4">
        <v>0</v>
      </c>
      <c r="BQ908" s="4">
        <v>0</v>
      </c>
      <c r="BR908" s="4">
        <v>0</v>
      </c>
      <c r="BS908" s="4">
        <v>0</v>
      </c>
      <c r="BT908" s="4">
        <v>0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</row>
    <row r="909" spans="1:78" x14ac:dyDescent="0.15">
      <c r="A909" s="3">
        <v>40771</v>
      </c>
      <c r="B909" s="4">
        <v>2.99</v>
      </c>
      <c r="C909" s="4">
        <v>3.05</v>
      </c>
      <c r="D909" s="4">
        <v>2.8671000000000002</v>
      </c>
      <c r="E909" s="4">
        <v>3.02</v>
      </c>
      <c r="F909" s="4">
        <v>0</v>
      </c>
      <c r="G909" s="4">
        <v>1112.04</v>
      </c>
      <c r="H909" s="4">
        <v>0</v>
      </c>
      <c r="I909" s="4">
        <v>3.2</v>
      </c>
      <c r="J909" s="4">
        <v>4</v>
      </c>
      <c r="K909" s="4">
        <v>2.84</v>
      </c>
      <c r="L909" s="4">
        <v>3.2</v>
      </c>
      <c r="M909" s="4">
        <v>0</v>
      </c>
      <c r="N909" s="4">
        <v>215.57</v>
      </c>
      <c r="O909" s="4">
        <v>0</v>
      </c>
      <c r="P909" s="4">
        <v>3.24</v>
      </c>
      <c r="Q909" s="4">
        <v>3.5</v>
      </c>
      <c r="R909" s="4">
        <v>3.14</v>
      </c>
      <c r="S909" s="4">
        <v>3.24</v>
      </c>
      <c r="T909" s="4">
        <v>0</v>
      </c>
      <c r="U909" s="4">
        <v>167.9</v>
      </c>
      <c r="V909" s="4">
        <v>0</v>
      </c>
      <c r="W909" s="4">
        <v>3.6</v>
      </c>
      <c r="X909" s="4">
        <v>3.62</v>
      </c>
      <c r="Y909" s="4">
        <v>3.6</v>
      </c>
      <c r="Z909" s="4">
        <v>3.62</v>
      </c>
      <c r="AA909" s="4">
        <v>0</v>
      </c>
      <c r="AB909" s="4">
        <v>16.2</v>
      </c>
      <c r="AC909" s="4">
        <v>0</v>
      </c>
      <c r="AD909" s="4">
        <v>4.83</v>
      </c>
      <c r="AE909" s="4">
        <v>4.83</v>
      </c>
      <c r="AF909" s="4">
        <v>4.83</v>
      </c>
      <c r="AG909" s="4">
        <v>4.83</v>
      </c>
      <c r="AH909" s="4">
        <v>0</v>
      </c>
      <c r="AI909" s="4">
        <v>5</v>
      </c>
      <c r="AJ909" s="4">
        <v>0</v>
      </c>
      <c r="AK909" s="4">
        <v>4.8</v>
      </c>
      <c r="AL909" s="4">
        <v>4.8</v>
      </c>
      <c r="AM909" s="4">
        <v>4.8</v>
      </c>
      <c r="AN909" s="4">
        <v>4.8</v>
      </c>
      <c r="AO909" s="4">
        <v>0</v>
      </c>
      <c r="AP909" s="4">
        <v>8</v>
      </c>
      <c r="AQ909" s="4">
        <v>0</v>
      </c>
      <c r="AR909" s="4">
        <v>5.4428999999999998</v>
      </c>
      <c r="AS909" s="4">
        <v>7.3</v>
      </c>
      <c r="AT909" s="4">
        <v>5.4428999999999998</v>
      </c>
      <c r="AU909" s="4">
        <v>7.3</v>
      </c>
      <c r="AV909" s="4">
        <v>0</v>
      </c>
      <c r="AW909" s="4">
        <v>4</v>
      </c>
      <c r="AX909" s="4">
        <v>0</v>
      </c>
      <c r="AY909" s="4">
        <v>5.2</v>
      </c>
      <c r="AZ909" s="4">
        <v>5.2</v>
      </c>
      <c r="BA909" s="4">
        <v>5.2</v>
      </c>
      <c r="BB909" s="4">
        <v>5.2</v>
      </c>
      <c r="BC909" s="4">
        <v>0</v>
      </c>
      <c r="BD909" s="4">
        <v>0.3</v>
      </c>
      <c r="BE909" s="4">
        <v>0</v>
      </c>
      <c r="BF909" s="4">
        <v>0</v>
      </c>
      <c r="BG909" s="4">
        <v>0</v>
      </c>
      <c r="BH909" s="4">
        <v>0</v>
      </c>
      <c r="BI909" s="4">
        <v>0</v>
      </c>
      <c r="BJ909" s="4">
        <v>0</v>
      </c>
      <c r="BK909" s="4">
        <v>0</v>
      </c>
      <c r="BL909" s="4">
        <v>0</v>
      </c>
      <c r="BM909" s="4">
        <v>0</v>
      </c>
      <c r="BN909" s="4">
        <v>0</v>
      </c>
      <c r="BO909" s="4">
        <v>0</v>
      </c>
      <c r="BP909" s="4">
        <v>0</v>
      </c>
      <c r="BQ909" s="4">
        <v>0</v>
      </c>
      <c r="BR909" s="4">
        <v>0</v>
      </c>
      <c r="BS909" s="4">
        <v>0</v>
      </c>
      <c r="BT909" s="4">
        <v>0</v>
      </c>
      <c r="BU909" s="4">
        <v>0</v>
      </c>
      <c r="BV909" s="4">
        <v>0</v>
      </c>
      <c r="BW909" s="4">
        <v>0</v>
      </c>
      <c r="BX909" s="4">
        <v>0</v>
      </c>
      <c r="BY909" s="4">
        <v>0</v>
      </c>
      <c r="BZ909" s="4">
        <v>0</v>
      </c>
    </row>
    <row r="910" spans="1:78" x14ac:dyDescent="0.15">
      <c r="A910" s="3">
        <v>40772</v>
      </c>
      <c r="B910" s="4">
        <v>3</v>
      </c>
      <c r="C910" s="4">
        <v>3.5</v>
      </c>
      <c r="D910" s="4">
        <v>2.75</v>
      </c>
      <c r="E910" s="4">
        <v>2.99</v>
      </c>
      <c r="F910" s="4">
        <v>0</v>
      </c>
      <c r="G910" s="4">
        <v>1281.26</v>
      </c>
      <c r="H910" s="4">
        <v>0</v>
      </c>
      <c r="I910" s="4">
        <v>5.5</v>
      </c>
      <c r="J910" s="4">
        <v>5.5</v>
      </c>
      <c r="K910" s="4">
        <v>3.19</v>
      </c>
      <c r="L910" s="4">
        <v>3.22</v>
      </c>
      <c r="M910" s="4">
        <v>0</v>
      </c>
      <c r="N910" s="4">
        <v>343.69200000000001</v>
      </c>
      <c r="O910" s="4">
        <v>0</v>
      </c>
      <c r="P910" s="4">
        <v>3.25</v>
      </c>
      <c r="Q910" s="4">
        <v>4.5</v>
      </c>
      <c r="R910" s="4">
        <v>3.22</v>
      </c>
      <c r="S910" s="4">
        <v>3.2736000000000001</v>
      </c>
      <c r="T910" s="4">
        <v>0</v>
      </c>
      <c r="U910" s="4">
        <v>113.4</v>
      </c>
      <c r="V910" s="4">
        <v>0</v>
      </c>
      <c r="W910" s="4">
        <v>3.6</v>
      </c>
      <c r="X910" s="4">
        <v>3.62</v>
      </c>
      <c r="Y910" s="4">
        <v>3.6</v>
      </c>
      <c r="Z910" s="4">
        <v>3.6</v>
      </c>
      <c r="AA910" s="4">
        <v>0</v>
      </c>
      <c r="AB910" s="4">
        <v>17</v>
      </c>
      <c r="AC910" s="4">
        <v>0</v>
      </c>
      <c r="AD910" s="4">
        <v>5.5</v>
      </c>
      <c r="AE910" s="4">
        <v>6</v>
      </c>
      <c r="AF910" s="4">
        <v>5.5</v>
      </c>
      <c r="AG910" s="4">
        <v>6</v>
      </c>
      <c r="AH910" s="4">
        <v>0</v>
      </c>
      <c r="AI910" s="4">
        <v>1.7</v>
      </c>
      <c r="AJ910" s="4">
        <v>0</v>
      </c>
      <c r="AK910" s="4">
        <v>5.5</v>
      </c>
      <c r="AL910" s="4">
        <v>5.5</v>
      </c>
      <c r="AM910" s="4">
        <v>4.8</v>
      </c>
      <c r="AN910" s="4">
        <v>4.8</v>
      </c>
      <c r="AO910" s="4">
        <v>0</v>
      </c>
      <c r="AP910" s="4">
        <v>33.799999999999997</v>
      </c>
      <c r="AQ910" s="4">
        <v>0</v>
      </c>
      <c r="AR910" s="4">
        <v>5.5</v>
      </c>
      <c r="AS910" s="4">
        <v>7</v>
      </c>
      <c r="AT910" s="4">
        <v>5</v>
      </c>
      <c r="AU910" s="4">
        <v>7</v>
      </c>
      <c r="AV910" s="4">
        <v>0</v>
      </c>
      <c r="AW910" s="4">
        <v>7.35</v>
      </c>
      <c r="AX910" s="4">
        <v>0</v>
      </c>
      <c r="AY910" s="4">
        <v>5.0999999999999996</v>
      </c>
      <c r="AZ910" s="4">
        <v>5.0999999999999996</v>
      </c>
      <c r="BA910" s="4">
        <v>5</v>
      </c>
      <c r="BB910" s="4">
        <v>5</v>
      </c>
      <c r="BC910" s="4">
        <v>0</v>
      </c>
      <c r="BD910" s="4">
        <v>1.4</v>
      </c>
      <c r="BE910" s="4">
        <v>0</v>
      </c>
      <c r="BF910" s="4">
        <v>5.7</v>
      </c>
      <c r="BG910" s="4">
        <v>5.7</v>
      </c>
      <c r="BH910" s="4">
        <v>5.7</v>
      </c>
      <c r="BI910" s="4">
        <v>5.7</v>
      </c>
      <c r="BJ910" s="4">
        <v>0</v>
      </c>
      <c r="BK910" s="4">
        <v>2</v>
      </c>
      <c r="BL910" s="4">
        <v>0</v>
      </c>
      <c r="BM910" s="4">
        <v>0</v>
      </c>
      <c r="BN910" s="4">
        <v>0</v>
      </c>
      <c r="BO910" s="4">
        <v>0</v>
      </c>
      <c r="BP910" s="4">
        <v>0</v>
      </c>
      <c r="BQ910" s="4">
        <v>0</v>
      </c>
      <c r="BR910" s="4">
        <v>0</v>
      </c>
      <c r="BS910" s="4">
        <v>0</v>
      </c>
      <c r="BT910" s="4">
        <v>0</v>
      </c>
      <c r="BU910" s="4">
        <v>0</v>
      </c>
      <c r="BV910" s="4">
        <v>0</v>
      </c>
      <c r="BW910" s="4">
        <v>0</v>
      </c>
      <c r="BX910" s="4">
        <v>0</v>
      </c>
      <c r="BY910" s="4">
        <v>0</v>
      </c>
      <c r="BZ910" s="4">
        <v>0</v>
      </c>
    </row>
    <row r="911" spans="1:78" x14ac:dyDescent="0.15">
      <c r="A911" s="3">
        <v>40773</v>
      </c>
      <c r="B911" s="4">
        <v>3.23</v>
      </c>
      <c r="C911" s="4">
        <v>3.85</v>
      </c>
      <c r="D911" s="4">
        <v>3.23</v>
      </c>
      <c r="E911" s="4">
        <v>3.48</v>
      </c>
      <c r="F911" s="4">
        <v>0</v>
      </c>
      <c r="G911" s="4">
        <v>1152.25</v>
      </c>
      <c r="H911" s="4">
        <v>0</v>
      </c>
      <c r="I911" s="4">
        <v>3.6</v>
      </c>
      <c r="J911" s="4">
        <v>5.2</v>
      </c>
      <c r="K911" s="4">
        <v>3.6</v>
      </c>
      <c r="L911" s="4">
        <v>4.26</v>
      </c>
      <c r="M911" s="4">
        <v>0</v>
      </c>
      <c r="N911" s="4">
        <v>199.34</v>
      </c>
      <c r="O911" s="4">
        <v>0</v>
      </c>
      <c r="P911" s="4">
        <v>4.2699999999999996</v>
      </c>
      <c r="Q911" s="4">
        <v>4.3975</v>
      </c>
      <c r="R911" s="4">
        <v>4.25</v>
      </c>
      <c r="S911" s="4">
        <v>4.3975</v>
      </c>
      <c r="T911" s="4">
        <v>0</v>
      </c>
      <c r="U911" s="4">
        <v>55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5.55</v>
      </c>
      <c r="AE911" s="4">
        <v>5.55</v>
      </c>
      <c r="AF911" s="4">
        <v>5</v>
      </c>
      <c r="AG911" s="4">
        <v>5.125</v>
      </c>
      <c r="AH911" s="4">
        <v>0</v>
      </c>
      <c r="AI911" s="4">
        <v>7.1</v>
      </c>
      <c r="AJ911" s="4">
        <v>0</v>
      </c>
      <c r="AK911" s="4">
        <v>5</v>
      </c>
      <c r="AL911" s="4">
        <v>5.0999999999999996</v>
      </c>
      <c r="AM911" s="4">
        <v>4.8</v>
      </c>
      <c r="AN911" s="4">
        <v>5</v>
      </c>
      <c r="AO911" s="4">
        <v>0</v>
      </c>
      <c r="AP911" s="4">
        <v>15.6</v>
      </c>
      <c r="AQ911" s="4">
        <v>0</v>
      </c>
      <c r="AR911" s="4">
        <v>5.18</v>
      </c>
      <c r="AS911" s="4">
        <v>5.18</v>
      </c>
      <c r="AT911" s="4">
        <v>5.18</v>
      </c>
      <c r="AU911" s="4">
        <v>5.18</v>
      </c>
      <c r="AV911" s="4">
        <v>0</v>
      </c>
      <c r="AW911" s="4">
        <v>1.4</v>
      </c>
      <c r="AX911" s="4">
        <v>0</v>
      </c>
      <c r="AY911" s="4">
        <v>0</v>
      </c>
      <c r="AZ911" s="4">
        <v>0</v>
      </c>
      <c r="BA911" s="4">
        <v>0</v>
      </c>
      <c r="BB911" s="4">
        <v>0</v>
      </c>
      <c r="BC911" s="4">
        <v>0</v>
      </c>
      <c r="BD911" s="4">
        <v>0</v>
      </c>
      <c r="BE911" s="4">
        <v>0</v>
      </c>
      <c r="BF911" s="4">
        <v>5.2</v>
      </c>
      <c r="BG911" s="4">
        <v>5.2</v>
      </c>
      <c r="BH911" s="4">
        <v>5.2</v>
      </c>
      <c r="BI911" s="4">
        <v>5.2</v>
      </c>
      <c r="BJ911" s="4">
        <v>0</v>
      </c>
      <c r="BK911" s="4">
        <v>0.8</v>
      </c>
      <c r="BL911" s="4">
        <v>0</v>
      </c>
      <c r="BM911" s="4">
        <v>0</v>
      </c>
      <c r="BN911" s="4">
        <v>0</v>
      </c>
      <c r="BO911" s="4">
        <v>0</v>
      </c>
      <c r="BP911" s="4">
        <v>0</v>
      </c>
      <c r="BQ911" s="4">
        <v>0</v>
      </c>
      <c r="BR911" s="4">
        <v>0</v>
      </c>
      <c r="BS911" s="4">
        <v>0</v>
      </c>
      <c r="BT911" s="4">
        <v>0</v>
      </c>
      <c r="BU911" s="4">
        <v>0</v>
      </c>
      <c r="BV911" s="4">
        <v>0</v>
      </c>
      <c r="BW911" s="4">
        <v>0</v>
      </c>
      <c r="BX911" s="4">
        <v>0</v>
      </c>
      <c r="BY911" s="4">
        <v>0</v>
      </c>
      <c r="BZ911" s="4">
        <v>0</v>
      </c>
    </row>
    <row r="912" spans="1:78" x14ac:dyDescent="0.15">
      <c r="A912" s="3">
        <v>40774</v>
      </c>
      <c r="B912" s="4">
        <v>3.5</v>
      </c>
      <c r="C912" s="4">
        <v>4.0199999999999996</v>
      </c>
      <c r="D912" s="4">
        <v>3.5</v>
      </c>
      <c r="E912" s="4">
        <v>3.64</v>
      </c>
      <c r="F912" s="4">
        <v>0</v>
      </c>
      <c r="G912" s="4">
        <v>1292.3499999999999</v>
      </c>
      <c r="H912" s="4">
        <v>0</v>
      </c>
      <c r="I912" s="4">
        <v>4.8</v>
      </c>
      <c r="J912" s="4">
        <v>5.3033000000000001</v>
      </c>
      <c r="K912" s="4">
        <v>4</v>
      </c>
      <c r="L912" s="4">
        <v>4.8</v>
      </c>
      <c r="M912" s="4">
        <v>0</v>
      </c>
      <c r="N912" s="4">
        <v>237.44499999999999</v>
      </c>
      <c r="O912" s="4">
        <v>0</v>
      </c>
      <c r="P912" s="4">
        <v>4.55</v>
      </c>
      <c r="Q912" s="4">
        <v>4.55</v>
      </c>
      <c r="R912" s="4">
        <v>4.53</v>
      </c>
      <c r="S912" s="4">
        <v>4.53</v>
      </c>
      <c r="T912" s="4">
        <v>0</v>
      </c>
      <c r="U912" s="4">
        <v>9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5.7</v>
      </c>
      <c r="AE912" s="4">
        <v>5.7</v>
      </c>
      <c r="AF912" s="4">
        <v>5.3</v>
      </c>
      <c r="AG912" s="4">
        <v>5.4</v>
      </c>
      <c r="AH912" s="4">
        <v>0</v>
      </c>
      <c r="AI912" s="4">
        <v>10.4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0</v>
      </c>
      <c r="AS912" s="4">
        <v>0</v>
      </c>
      <c r="AT912" s="4">
        <v>0</v>
      </c>
      <c r="AU912" s="4">
        <v>0</v>
      </c>
      <c r="AV912" s="4">
        <v>0</v>
      </c>
      <c r="AW912" s="4">
        <v>0</v>
      </c>
      <c r="AX912" s="4">
        <v>0</v>
      </c>
      <c r="AY912" s="4">
        <v>0</v>
      </c>
      <c r="AZ912" s="4">
        <v>0</v>
      </c>
      <c r="BA912" s="4">
        <v>0</v>
      </c>
      <c r="BB912" s="4">
        <v>0</v>
      </c>
      <c r="BC912" s="4">
        <v>0</v>
      </c>
      <c r="BD912" s="4">
        <v>0</v>
      </c>
      <c r="BE912" s="4">
        <v>0</v>
      </c>
      <c r="BF912" s="4">
        <v>0</v>
      </c>
      <c r="BG912" s="4">
        <v>0</v>
      </c>
      <c r="BH912" s="4">
        <v>0</v>
      </c>
      <c r="BI912" s="4">
        <v>0</v>
      </c>
      <c r="BJ912" s="4">
        <v>0</v>
      </c>
      <c r="BK912" s="4">
        <v>0</v>
      </c>
      <c r="BL912" s="4">
        <v>0</v>
      </c>
      <c r="BM912" s="4">
        <v>0</v>
      </c>
      <c r="BN912" s="4">
        <v>0</v>
      </c>
      <c r="BO912" s="4">
        <v>0</v>
      </c>
      <c r="BP912" s="4">
        <v>0</v>
      </c>
      <c r="BQ912" s="4">
        <v>0</v>
      </c>
      <c r="BR912" s="4">
        <v>0</v>
      </c>
      <c r="BS912" s="4">
        <v>0</v>
      </c>
      <c r="BT912" s="4">
        <v>0</v>
      </c>
      <c r="BU912" s="4">
        <v>0</v>
      </c>
      <c r="BV912" s="4">
        <v>0</v>
      </c>
      <c r="BW912" s="4">
        <v>0</v>
      </c>
      <c r="BX912" s="4">
        <v>0</v>
      </c>
      <c r="BY912" s="4">
        <v>0</v>
      </c>
      <c r="BZ912" s="4">
        <v>0</v>
      </c>
    </row>
    <row r="913" spans="1:78" x14ac:dyDescent="0.15">
      <c r="A913" s="3">
        <v>40777</v>
      </c>
      <c r="B913" s="4">
        <v>4.95</v>
      </c>
      <c r="C913" s="4">
        <v>5</v>
      </c>
      <c r="D913" s="4">
        <v>3.69</v>
      </c>
      <c r="E913" s="4">
        <v>4.03</v>
      </c>
      <c r="F913" s="4">
        <v>0</v>
      </c>
      <c r="G913" s="4">
        <v>1540.36</v>
      </c>
      <c r="H913" s="4">
        <v>0</v>
      </c>
      <c r="I913" s="4">
        <v>5</v>
      </c>
      <c r="J913" s="4">
        <v>6.47</v>
      </c>
      <c r="K913" s="4">
        <v>4.8899999999999997</v>
      </c>
      <c r="L913" s="4">
        <v>5</v>
      </c>
      <c r="M913" s="4">
        <v>0</v>
      </c>
      <c r="N913" s="4">
        <v>171.7</v>
      </c>
      <c r="O913" s="4">
        <v>0</v>
      </c>
      <c r="P913" s="4">
        <v>4.75</v>
      </c>
      <c r="Q913" s="4">
        <v>5</v>
      </c>
      <c r="R913" s="4">
        <v>4.75</v>
      </c>
      <c r="S913" s="4">
        <v>5</v>
      </c>
      <c r="T913" s="4">
        <v>0</v>
      </c>
      <c r="U913" s="4">
        <v>40.1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5.47</v>
      </c>
      <c r="AE913" s="4">
        <v>5.5</v>
      </c>
      <c r="AF913" s="4">
        <v>3</v>
      </c>
      <c r="AG913" s="4">
        <v>3</v>
      </c>
      <c r="AH913" s="4">
        <v>0</v>
      </c>
      <c r="AI913" s="4">
        <v>12</v>
      </c>
      <c r="AJ913" s="4">
        <v>0</v>
      </c>
      <c r="AK913" s="4">
        <v>5.4</v>
      </c>
      <c r="AL913" s="4">
        <v>5.4</v>
      </c>
      <c r="AM913" s="4">
        <v>5.4</v>
      </c>
      <c r="AN913" s="4">
        <v>5.4</v>
      </c>
      <c r="AO913" s="4">
        <v>0</v>
      </c>
      <c r="AP913" s="4">
        <v>0.8</v>
      </c>
      <c r="AQ913" s="4">
        <v>0</v>
      </c>
      <c r="AR913" s="4">
        <v>0</v>
      </c>
      <c r="AS913" s="4">
        <v>0</v>
      </c>
      <c r="AT913" s="4">
        <v>0</v>
      </c>
      <c r="AU913" s="4">
        <v>0</v>
      </c>
      <c r="AV913" s="4">
        <v>0</v>
      </c>
      <c r="AW913" s="4">
        <v>0</v>
      </c>
      <c r="AX913" s="4">
        <v>0</v>
      </c>
      <c r="AY913" s="4">
        <v>0</v>
      </c>
      <c r="AZ913" s="4">
        <v>0</v>
      </c>
      <c r="BA913" s="4">
        <v>0</v>
      </c>
      <c r="BB913" s="4">
        <v>0</v>
      </c>
      <c r="BC913" s="4">
        <v>0</v>
      </c>
      <c r="BD913" s="4">
        <v>0</v>
      </c>
      <c r="BE913" s="4">
        <v>0</v>
      </c>
      <c r="BF913" s="4">
        <v>0</v>
      </c>
      <c r="BG913" s="4">
        <v>0</v>
      </c>
      <c r="BH913" s="4">
        <v>0</v>
      </c>
      <c r="BI913" s="4">
        <v>0</v>
      </c>
      <c r="BJ913" s="4">
        <v>0</v>
      </c>
      <c r="BK913" s="4">
        <v>0</v>
      </c>
      <c r="BL913" s="4">
        <v>0</v>
      </c>
      <c r="BM913" s="4">
        <v>0</v>
      </c>
      <c r="BN913" s="4">
        <v>0</v>
      </c>
      <c r="BO913" s="4">
        <v>0</v>
      </c>
      <c r="BP913" s="4">
        <v>0</v>
      </c>
      <c r="BQ913" s="4">
        <v>0</v>
      </c>
      <c r="BR913" s="4">
        <v>0</v>
      </c>
      <c r="BS913" s="4">
        <v>0</v>
      </c>
      <c r="BT913" s="4">
        <v>0</v>
      </c>
      <c r="BU913" s="4">
        <v>0</v>
      </c>
      <c r="BV913" s="4">
        <v>0</v>
      </c>
      <c r="BW913" s="4">
        <v>0</v>
      </c>
      <c r="BX913" s="4">
        <v>0</v>
      </c>
      <c r="BY913" s="4">
        <v>0</v>
      </c>
      <c r="BZ913" s="4">
        <v>0</v>
      </c>
    </row>
    <row r="914" spans="1:78" x14ac:dyDescent="0.15">
      <c r="A914" s="3">
        <v>40778</v>
      </c>
      <c r="B914" s="4">
        <v>4.17</v>
      </c>
      <c r="C914" s="4">
        <v>5.17</v>
      </c>
      <c r="D914" s="4">
        <v>4</v>
      </c>
      <c r="E914" s="4">
        <v>4.2300000000000004</v>
      </c>
      <c r="F914" s="4">
        <v>0</v>
      </c>
      <c r="G914" s="4">
        <v>1063.3</v>
      </c>
      <c r="H914" s="4">
        <v>0</v>
      </c>
      <c r="I914" s="4">
        <v>6</v>
      </c>
      <c r="J914" s="4">
        <v>6.68</v>
      </c>
      <c r="K914" s="4">
        <v>4.25</v>
      </c>
      <c r="L914" s="4">
        <v>5.25</v>
      </c>
      <c r="M914" s="4">
        <v>0</v>
      </c>
      <c r="N914" s="4">
        <v>250.74</v>
      </c>
      <c r="O914" s="4">
        <v>0</v>
      </c>
      <c r="P914" s="4">
        <v>4.9000000000000004</v>
      </c>
      <c r="Q914" s="4">
        <v>5.5</v>
      </c>
      <c r="R914" s="4">
        <v>4.9000000000000004</v>
      </c>
      <c r="S914" s="4">
        <v>5.5</v>
      </c>
      <c r="T914" s="4">
        <v>0</v>
      </c>
      <c r="U914" s="4">
        <v>10.3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5.46</v>
      </c>
      <c r="AE914" s="4">
        <v>6.0297000000000001</v>
      </c>
      <c r="AF914" s="4">
        <v>5.46</v>
      </c>
      <c r="AG914" s="4">
        <v>5.6797000000000004</v>
      </c>
      <c r="AH914" s="4">
        <v>0</v>
      </c>
      <c r="AI914" s="4">
        <v>9.5</v>
      </c>
      <c r="AJ914" s="4">
        <v>0</v>
      </c>
      <c r="AK914" s="4">
        <v>5.4</v>
      </c>
      <c r="AL914" s="4">
        <v>5.48</v>
      </c>
      <c r="AM914" s="4">
        <v>5.4</v>
      </c>
      <c r="AN914" s="4">
        <v>5.4797000000000002</v>
      </c>
      <c r="AO914" s="4">
        <v>0</v>
      </c>
      <c r="AP914" s="4">
        <v>28</v>
      </c>
      <c r="AQ914" s="4">
        <v>0</v>
      </c>
      <c r="AR914" s="4">
        <v>5.4245999999999999</v>
      </c>
      <c r="AS914" s="4">
        <v>5.4245999999999999</v>
      </c>
      <c r="AT914" s="4">
        <v>5.4245999999999999</v>
      </c>
      <c r="AU914" s="4">
        <v>5.4245999999999999</v>
      </c>
      <c r="AV914" s="4">
        <v>0</v>
      </c>
      <c r="AW914" s="4">
        <v>1</v>
      </c>
      <c r="AX914" s="4">
        <v>0</v>
      </c>
      <c r="AY914" s="4">
        <v>0</v>
      </c>
      <c r="AZ914" s="4">
        <v>0</v>
      </c>
      <c r="BA914" s="4">
        <v>0</v>
      </c>
      <c r="BB914" s="4">
        <v>0</v>
      </c>
      <c r="BC914" s="4">
        <v>0</v>
      </c>
      <c r="BD914" s="4">
        <v>0</v>
      </c>
      <c r="BE914" s="4">
        <v>0</v>
      </c>
      <c r="BF914" s="4">
        <v>0</v>
      </c>
      <c r="BG914" s="4">
        <v>0</v>
      </c>
      <c r="BH914" s="4">
        <v>0</v>
      </c>
      <c r="BI914" s="4">
        <v>0</v>
      </c>
      <c r="BJ914" s="4">
        <v>0</v>
      </c>
      <c r="BK914" s="4">
        <v>0</v>
      </c>
      <c r="BL914" s="4">
        <v>0</v>
      </c>
      <c r="BM914" s="4">
        <v>0</v>
      </c>
      <c r="BN914" s="4">
        <v>0</v>
      </c>
      <c r="BO914" s="4">
        <v>0</v>
      </c>
      <c r="BP914" s="4">
        <v>0</v>
      </c>
      <c r="BQ914" s="4">
        <v>0</v>
      </c>
      <c r="BR914" s="4">
        <v>0</v>
      </c>
      <c r="BS914" s="4">
        <v>0</v>
      </c>
      <c r="BT914" s="4">
        <v>0</v>
      </c>
      <c r="BU914" s="4">
        <v>0</v>
      </c>
      <c r="BV914" s="4">
        <v>0</v>
      </c>
      <c r="BW914" s="4">
        <v>0</v>
      </c>
      <c r="BX914" s="4">
        <v>0</v>
      </c>
      <c r="BY914" s="4">
        <v>0</v>
      </c>
      <c r="BZ914" s="4">
        <v>0</v>
      </c>
    </row>
    <row r="915" spans="1:78" x14ac:dyDescent="0.15">
      <c r="A915" s="3">
        <v>40779</v>
      </c>
      <c r="B915" s="4">
        <v>3.76</v>
      </c>
      <c r="C915" s="4">
        <v>4.7699999999999996</v>
      </c>
      <c r="D915" s="4">
        <v>3.718</v>
      </c>
      <c r="E915" s="4">
        <v>3.77</v>
      </c>
      <c r="F915" s="4">
        <v>0</v>
      </c>
      <c r="G915" s="4">
        <v>1067.1600000000001</v>
      </c>
      <c r="H915" s="4">
        <v>0</v>
      </c>
      <c r="I915" s="4">
        <v>5.5</v>
      </c>
      <c r="J915" s="4">
        <v>5.5</v>
      </c>
      <c r="K915" s="4">
        <v>4.42</v>
      </c>
      <c r="L915" s="4">
        <v>4.45</v>
      </c>
      <c r="M915" s="4">
        <v>0</v>
      </c>
      <c r="N915" s="4">
        <v>143</v>
      </c>
      <c r="O915" s="4">
        <v>0</v>
      </c>
      <c r="P915" s="4">
        <v>4.5999999999999996</v>
      </c>
      <c r="Q915" s="4">
        <v>4.6550000000000002</v>
      </c>
      <c r="R915" s="4">
        <v>4.55</v>
      </c>
      <c r="S915" s="4">
        <v>4.6550000000000002</v>
      </c>
      <c r="T915" s="4">
        <v>0</v>
      </c>
      <c r="U915" s="4">
        <v>56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5.35</v>
      </c>
      <c r="AL915" s="4">
        <v>5.35</v>
      </c>
      <c r="AM915" s="4">
        <v>5.35</v>
      </c>
      <c r="AN915" s="4">
        <v>5.35</v>
      </c>
      <c r="AO915" s="4">
        <v>0</v>
      </c>
      <c r="AP915" s="4">
        <v>2.5</v>
      </c>
      <c r="AQ915" s="4">
        <v>0</v>
      </c>
      <c r="AR915" s="4">
        <v>0</v>
      </c>
      <c r="AS915" s="4">
        <v>0</v>
      </c>
      <c r="AT915" s="4">
        <v>0</v>
      </c>
      <c r="AU915" s="4">
        <v>0</v>
      </c>
      <c r="AV915" s="4">
        <v>0</v>
      </c>
      <c r="AW915" s="4">
        <v>0</v>
      </c>
      <c r="AX915" s="4">
        <v>0</v>
      </c>
      <c r="AY915" s="4">
        <v>0</v>
      </c>
      <c r="AZ915" s="4">
        <v>0</v>
      </c>
      <c r="BA915" s="4">
        <v>0</v>
      </c>
      <c r="BB915" s="4">
        <v>0</v>
      </c>
      <c r="BC915" s="4">
        <v>0</v>
      </c>
      <c r="BD915" s="4">
        <v>0</v>
      </c>
      <c r="BE915" s="4">
        <v>0</v>
      </c>
      <c r="BF915" s="4">
        <v>0</v>
      </c>
      <c r="BG915" s="4">
        <v>0</v>
      </c>
      <c r="BH915" s="4">
        <v>0</v>
      </c>
      <c r="BI915" s="4">
        <v>0</v>
      </c>
      <c r="BJ915" s="4">
        <v>0</v>
      </c>
      <c r="BK915" s="4">
        <v>0</v>
      </c>
      <c r="BL915" s="4">
        <v>0</v>
      </c>
      <c r="BM915" s="4">
        <v>0</v>
      </c>
      <c r="BN915" s="4">
        <v>0</v>
      </c>
      <c r="BO915" s="4">
        <v>0</v>
      </c>
      <c r="BP915" s="4">
        <v>0</v>
      </c>
      <c r="BQ915" s="4">
        <v>0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</row>
    <row r="916" spans="1:78" x14ac:dyDescent="0.15">
      <c r="A916" s="3">
        <v>40780</v>
      </c>
      <c r="B916" s="4">
        <v>3.3</v>
      </c>
      <c r="C916" s="4">
        <v>4.7699999999999996</v>
      </c>
      <c r="D916" s="4">
        <v>3.22</v>
      </c>
      <c r="E916" s="4">
        <v>3.34</v>
      </c>
      <c r="F916" s="4">
        <v>0</v>
      </c>
      <c r="G916" s="4">
        <v>473.67</v>
      </c>
      <c r="H916" s="4">
        <v>0</v>
      </c>
      <c r="I916" s="4">
        <v>4.9400000000000004</v>
      </c>
      <c r="J916" s="4">
        <v>5.4</v>
      </c>
      <c r="K916" s="4">
        <v>4.4000000000000004</v>
      </c>
      <c r="L916" s="4">
        <v>4.4800000000000004</v>
      </c>
      <c r="M916" s="4">
        <v>0</v>
      </c>
      <c r="N916" s="4">
        <v>475.95</v>
      </c>
      <c r="O916" s="4">
        <v>0</v>
      </c>
      <c r="P916" s="4">
        <v>4.55</v>
      </c>
      <c r="Q916" s="4">
        <v>4.5999999999999996</v>
      </c>
      <c r="R916" s="4">
        <v>4.55</v>
      </c>
      <c r="S916" s="4">
        <v>4.5599999999999996</v>
      </c>
      <c r="T916" s="4">
        <v>0</v>
      </c>
      <c r="U916" s="4">
        <v>98.03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5.5</v>
      </c>
      <c r="AE916" s="4">
        <v>5.5</v>
      </c>
      <c r="AF916" s="4">
        <v>5.5</v>
      </c>
      <c r="AG916" s="4">
        <v>5.5</v>
      </c>
      <c r="AH916" s="4">
        <v>0</v>
      </c>
      <c r="AI916" s="4">
        <v>1.25</v>
      </c>
      <c r="AJ916" s="4">
        <v>0</v>
      </c>
      <c r="AK916" s="4">
        <v>5.22</v>
      </c>
      <c r="AL916" s="4">
        <v>5.22</v>
      </c>
      <c r="AM916" s="4">
        <v>5.2</v>
      </c>
      <c r="AN916" s="4">
        <v>5.2</v>
      </c>
      <c r="AO916" s="4">
        <v>0</v>
      </c>
      <c r="AP916" s="4">
        <v>41.5</v>
      </c>
      <c r="AQ916" s="4">
        <v>0</v>
      </c>
      <c r="AR916" s="4">
        <v>0</v>
      </c>
      <c r="AS916" s="4">
        <v>0</v>
      </c>
      <c r="AT916" s="4">
        <v>0</v>
      </c>
      <c r="AU916" s="4">
        <v>0</v>
      </c>
      <c r="AV916" s="4">
        <v>0</v>
      </c>
      <c r="AW916" s="4">
        <v>0</v>
      </c>
      <c r="AX916" s="4">
        <v>0</v>
      </c>
      <c r="AY916" s="4">
        <v>0</v>
      </c>
      <c r="AZ916" s="4">
        <v>0</v>
      </c>
      <c r="BA916" s="4">
        <v>0</v>
      </c>
      <c r="BB916" s="4">
        <v>0</v>
      </c>
      <c r="BC916" s="4">
        <v>0</v>
      </c>
      <c r="BD916" s="4">
        <v>0</v>
      </c>
      <c r="BE916" s="4">
        <v>0</v>
      </c>
      <c r="BF916" s="4">
        <v>0</v>
      </c>
      <c r="BG916" s="4">
        <v>0</v>
      </c>
      <c r="BH916" s="4">
        <v>0</v>
      </c>
      <c r="BI916" s="4">
        <v>0</v>
      </c>
      <c r="BJ916" s="4">
        <v>0</v>
      </c>
      <c r="BK916" s="4">
        <v>0</v>
      </c>
      <c r="BL916" s="4">
        <v>0</v>
      </c>
      <c r="BM916" s="4">
        <v>0</v>
      </c>
      <c r="BN916" s="4">
        <v>0</v>
      </c>
      <c r="BO916" s="4">
        <v>0</v>
      </c>
      <c r="BP916" s="4">
        <v>0</v>
      </c>
      <c r="BQ916" s="4">
        <v>0</v>
      </c>
      <c r="BR916" s="4">
        <v>0</v>
      </c>
      <c r="BS916" s="4">
        <v>0</v>
      </c>
      <c r="BT916" s="4">
        <v>0</v>
      </c>
      <c r="BU916" s="4">
        <v>0</v>
      </c>
      <c r="BV916" s="4">
        <v>0</v>
      </c>
      <c r="BW916" s="4">
        <v>0</v>
      </c>
      <c r="BX916" s="4">
        <v>0</v>
      </c>
      <c r="BY916" s="4">
        <v>0</v>
      </c>
      <c r="BZ916" s="4">
        <v>0</v>
      </c>
    </row>
    <row r="917" spans="1:78" x14ac:dyDescent="0.15">
      <c r="A917" s="3">
        <v>40781</v>
      </c>
      <c r="B917" s="4">
        <v>3.23</v>
      </c>
      <c r="C917" s="4">
        <v>3.43</v>
      </c>
      <c r="D917" s="4">
        <v>3.12</v>
      </c>
      <c r="E917" s="4">
        <v>3.17</v>
      </c>
      <c r="F917" s="4">
        <v>0</v>
      </c>
      <c r="G917" s="4">
        <v>692.65</v>
      </c>
      <c r="H917" s="4">
        <v>0</v>
      </c>
      <c r="I917" s="4">
        <v>4.07</v>
      </c>
      <c r="J917" s="4">
        <v>4.1100000000000003</v>
      </c>
      <c r="K917" s="4">
        <v>3.99</v>
      </c>
      <c r="L917" s="4">
        <v>4.05</v>
      </c>
      <c r="M917" s="4">
        <v>0</v>
      </c>
      <c r="N917" s="4">
        <v>321.01499999999999</v>
      </c>
      <c r="O917" s="4">
        <v>0</v>
      </c>
      <c r="P917" s="4">
        <v>4.25</v>
      </c>
      <c r="Q917" s="4">
        <v>4.2699999999999996</v>
      </c>
      <c r="R917" s="4">
        <v>4.25</v>
      </c>
      <c r="S917" s="4">
        <v>4.2699999999999996</v>
      </c>
      <c r="T917" s="4">
        <v>0</v>
      </c>
      <c r="U917" s="4">
        <v>50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6.2149999999999999</v>
      </c>
      <c r="AE917" s="4">
        <v>6.2149999999999999</v>
      </c>
      <c r="AF917" s="4">
        <v>6.2149999999999999</v>
      </c>
      <c r="AG917" s="4">
        <v>6.2149999999999999</v>
      </c>
      <c r="AH917" s="4">
        <v>0</v>
      </c>
      <c r="AI917" s="4">
        <v>1</v>
      </c>
      <c r="AJ917" s="4">
        <v>0</v>
      </c>
      <c r="AK917" s="4">
        <v>5.2</v>
      </c>
      <c r="AL917" s="4">
        <v>5.22</v>
      </c>
      <c r="AM917" s="4">
        <v>4.9000000000000004</v>
      </c>
      <c r="AN917" s="4">
        <v>5.05</v>
      </c>
      <c r="AO917" s="4">
        <v>0</v>
      </c>
      <c r="AP917" s="4">
        <v>15.7</v>
      </c>
      <c r="AQ917" s="4">
        <v>0</v>
      </c>
      <c r="AR917" s="4">
        <v>0</v>
      </c>
      <c r="AS917" s="4">
        <v>0</v>
      </c>
      <c r="AT917" s="4">
        <v>0</v>
      </c>
      <c r="AU917" s="4">
        <v>0</v>
      </c>
      <c r="AV917" s="4">
        <v>0</v>
      </c>
      <c r="AW917" s="4">
        <v>0</v>
      </c>
      <c r="AX917" s="4">
        <v>0</v>
      </c>
      <c r="AY917" s="4">
        <v>0</v>
      </c>
      <c r="AZ917" s="4">
        <v>0</v>
      </c>
      <c r="BA917" s="4">
        <v>0</v>
      </c>
      <c r="BB917" s="4">
        <v>0</v>
      </c>
      <c r="BC917" s="4">
        <v>0</v>
      </c>
      <c r="BD917" s="4">
        <v>0</v>
      </c>
      <c r="BE917" s="4">
        <v>0</v>
      </c>
      <c r="BF917" s="4">
        <v>0</v>
      </c>
      <c r="BG917" s="4">
        <v>0</v>
      </c>
      <c r="BH917" s="4">
        <v>0</v>
      </c>
      <c r="BI917" s="4">
        <v>0</v>
      </c>
      <c r="BJ917" s="4">
        <v>0</v>
      </c>
      <c r="BK917" s="4">
        <v>0</v>
      </c>
      <c r="BL917" s="4">
        <v>0</v>
      </c>
      <c r="BM917" s="4">
        <v>0</v>
      </c>
      <c r="BN917" s="4">
        <v>0</v>
      </c>
      <c r="BO917" s="4">
        <v>0</v>
      </c>
      <c r="BP917" s="4">
        <v>0</v>
      </c>
      <c r="BQ917" s="4">
        <v>0</v>
      </c>
      <c r="BR917" s="4">
        <v>0</v>
      </c>
      <c r="BS917" s="4">
        <v>0</v>
      </c>
      <c r="BT917" s="4">
        <v>0</v>
      </c>
      <c r="BU917" s="4">
        <v>0</v>
      </c>
      <c r="BV917" s="4">
        <v>0</v>
      </c>
      <c r="BW917" s="4">
        <v>0</v>
      </c>
      <c r="BX917" s="4">
        <v>0</v>
      </c>
      <c r="BY917" s="4">
        <v>0</v>
      </c>
      <c r="BZ917" s="4">
        <v>0</v>
      </c>
    </row>
    <row r="918" spans="1:78" x14ac:dyDescent="0.15">
      <c r="A918" s="3">
        <v>40784</v>
      </c>
      <c r="B918" s="4">
        <v>3.15</v>
      </c>
      <c r="C918" s="4">
        <v>3.36</v>
      </c>
      <c r="D918" s="4">
        <v>3.08</v>
      </c>
      <c r="E918" s="4">
        <v>3.19</v>
      </c>
      <c r="F918" s="4">
        <v>0</v>
      </c>
      <c r="G918" s="4">
        <v>961.45</v>
      </c>
      <c r="H918" s="4">
        <v>0</v>
      </c>
      <c r="I918" s="4">
        <v>5.5</v>
      </c>
      <c r="J918" s="4">
        <v>5.8960999999999997</v>
      </c>
      <c r="K918" s="4">
        <v>3.2</v>
      </c>
      <c r="L918" s="4">
        <v>4.4961000000000002</v>
      </c>
      <c r="M918" s="4">
        <v>0</v>
      </c>
      <c r="N918" s="4">
        <v>172.7</v>
      </c>
      <c r="O918" s="4">
        <v>0</v>
      </c>
      <c r="P918" s="4">
        <v>5.55</v>
      </c>
      <c r="Q918" s="4">
        <v>5.55</v>
      </c>
      <c r="R918" s="4">
        <v>5.4</v>
      </c>
      <c r="S918" s="4">
        <v>5.42</v>
      </c>
      <c r="T918" s="4">
        <v>0</v>
      </c>
      <c r="U918" s="4">
        <v>65.2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3</v>
      </c>
      <c r="AE918" s="4">
        <v>5.22</v>
      </c>
      <c r="AF918" s="4">
        <v>3</v>
      </c>
      <c r="AG918" s="4">
        <v>5.22</v>
      </c>
      <c r="AH918" s="4">
        <v>0</v>
      </c>
      <c r="AI918" s="4">
        <v>3.7</v>
      </c>
      <c r="AJ918" s="4">
        <v>0</v>
      </c>
      <c r="AK918" s="4">
        <v>5.29</v>
      </c>
      <c r="AL918" s="4">
        <v>6.1</v>
      </c>
      <c r="AM918" s="4">
        <v>5.29</v>
      </c>
      <c r="AN918" s="4">
        <v>6.1</v>
      </c>
      <c r="AO918" s="4">
        <v>0</v>
      </c>
      <c r="AP918" s="4">
        <v>51</v>
      </c>
      <c r="AQ918" s="4">
        <v>0</v>
      </c>
      <c r="AR918" s="4">
        <v>5.05</v>
      </c>
      <c r="AS918" s="4">
        <v>6.2</v>
      </c>
      <c r="AT918" s="4">
        <v>5.05</v>
      </c>
      <c r="AU918" s="4">
        <v>5.8</v>
      </c>
      <c r="AV918" s="4">
        <v>0</v>
      </c>
      <c r="AW918" s="4">
        <v>12.95</v>
      </c>
      <c r="AX918" s="4">
        <v>0</v>
      </c>
      <c r="AY918" s="4">
        <v>0</v>
      </c>
      <c r="AZ918" s="4">
        <v>0</v>
      </c>
      <c r="BA918" s="4">
        <v>0</v>
      </c>
      <c r="BB918" s="4">
        <v>0</v>
      </c>
      <c r="BC918" s="4">
        <v>0</v>
      </c>
      <c r="BD918" s="4">
        <v>0</v>
      </c>
      <c r="BE918" s="4">
        <v>0</v>
      </c>
      <c r="BF918" s="4">
        <v>5.3</v>
      </c>
      <c r="BG918" s="4">
        <v>5.3</v>
      </c>
      <c r="BH918" s="4">
        <v>5.3</v>
      </c>
      <c r="BI918" s="4">
        <v>5.3</v>
      </c>
      <c r="BJ918" s="4">
        <v>0</v>
      </c>
      <c r="BK918" s="4">
        <v>3</v>
      </c>
      <c r="BL918" s="4">
        <v>0</v>
      </c>
      <c r="BM918" s="4">
        <v>0</v>
      </c>
      <c r="BN918" s="4">
        <v>0</v>
      </c>
      <c r="BO918" s="4">
        <v>0</v>
      </c>
      <c r="BP918" s="4">
        <v>0</v>
      </c>
      <c r="BQ918" s="4">
        <v>0</v>
      </c>
      <c r="BR918" s="4">
        <v>0</v>
      </c>
      <c r="BS918" s="4">
        <v>0</v>
      </c>
      <c r="BT918" s="4">
        <v>0</v>
      </c>
      <c r="BU918" s="4">
        <v>0</v>
      </c>
      <c r="BV918" s="4">
        <v>0</v>
      </c>
      <c r="BW918" s="4">
        <v>0</v>
      </c>
      <c r="BX918" s="4">
        <v>0</v>
      </c>
      <c r="BY918" s="4">
        <v>0</v>
      </c>
      <c r="BZ918" s="4">
        <v>0</v>
      </c>
    </row>
    <row r="919" spans="1:78" x14ac:dyDescent="0.15">
      <c r="A919" s="3">
        <v>40785</v>
      </c>
      <c r="B919" s="4">
        <v>3.18</v>
      </c>
      <c r="C919" s="4">
        <v>3.63</v>
      </c>
      <c r="D919" s="4">
        <v>3.18</v>
      </c>
      <c r="E919" s="4">
        <v>3.5</v>
      </c>
      <c r="F919" s="4">
        <v>0</v>
      </c>
      <c r="G919" s="4">
        <v>779.05</v>
      </c>
      <c r="H919" s="4">
        <v>0</v>
      </c>
      <c r="I919" s="4">
        <v>5</v>
      </c>
      <c r="J919" s="4">
        <v>6.5</v>
      </c>
      <c r="K919" s="4">
        <v>4.5955000000000004</v>
      </c>
      <c r="L919" s="4">
        <v>4.97</v>
      </c>
      <c r="M919" s="4">
        <v>0</v>
      </c>
      <c r="N919" s="4">
        <v>164.5</v>
      </c>
      <c r="O919" s="4">
        <v>0</v>
      </c>
      <c r="P919" s="4">
        <v>5.35</v>
      </c>
      <c r="Q919" s="4">
        <v>5.5</v>
      </c>
      <c r="R919" s="4">
        <v>5.35</v>
      </c>
      <c r="S919" s="4">
        <v>5.45</v>
      </c>
      <c r="T919" s="4">
        <v>0</v>
      </c>
      <c r="U919" s="4">
        <v>46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5.2274000000000003</v>
      </c>
      <c r="AE919" s="4">
        <v>5.2274000000000003</v>
      </c>
      <c r="AF919" s="4">
        <v>5.2274000000000003</v>
      </c>
      <c r="AG919" s="4">
        <v>5.2274000000000003</v>
      </c>
      <c r="AH919" s="4">
        <v>0</v>
      </c>
      <c r="AI919" s="4">
        <v>0.5</v>
      </c>
      <c r="AJ919" s="4">
        <v>0</v>
      </c>
      <c r="AK919" s="4">
        <v>6.3</v>
      </c>
      <c r="AL919" s="4">
        <v>6.6</v>
      </c>
      <c r="AM919" s="4">
        <v>6.3</v>
      </c>
      <c r="AN919" s="4">
        <v>6.6</v>
      </c>
      <c r="AO919" s="4">
        <v>0</v>
      </c>
      <c r="AP919" s="4">
        <v>8</v>
      </c>
      <c r="AQ919" s="4">
        <v>0</v>
      </c>
      <c r="AR919" s="4">
        <v>6</v>
      </c>
      <c r="AS919" s="4">
        <v>6</v>
      </c>
      <c r="AT919" s="4">
        <v>5.05</v>
      </c>
      <c r="AU919" s="4">
        <v>5.05</v>
      </c>
      <c r="AV919" s="4">
        <v>0</v>
      </c>
      <c r="AW919" s="4">
        <v>7</v>
      </c>
      <c r="AX919" s="4">
        <v>0</v>
      </c>
      <c r="AY919" s="4">
        <v>0</v>
      </c>
      <c r="AZ919" s="4">
        <v>0</v>
      </c>
      <c r="BA919" s="4">
        <v>0</v>
      </c>
      <c r="BB919" s="4">
        <v>0</v>
      </c>
      <c r="BC919" s="4">
        <v>0</v>
      </c>
      <c r="BD919" s="4">
        <v>0</v>
      </c>
      <c r="BE919" s="4">
        <v>0</v>
      </c>
      <c r="BF919" s="4">
        <v>5.2</v>
      </c>
      <c r="BG919" s="4">
        <v>5.2</v>
      </c>
      <c r="BH919" s="4">
        <v>5.2</v>
      </c>
      <c r="BI919" s="4">
        <v>5.2</v>
      </c>
      <c r="BJ919" s="4">
        <v>0</v>
      </c>
      <c r="BK919" s="4">
        <v>1.9</v>
      </c>
      <c r="BL919" s="4">
        <v>0</v>
      </c>
      <c r="BM919" s="4">
        <v>0</v>
      </c>
      <c r="BN919" s="4">
        <v>0</v>
      </c>
      <c r="BO919" s="4">
        <v>0</v>
      </c>
      <c r="BP919" s="4">
        <v>0</v>
      </c>
      <c r="BQ919" s="4">
        <v>0</v>
      </c>
      <c r="BR919" s="4">
        <v>0</v>
      </c>
      <c r="BS919" s="4">
        <v>0</v>
      </c>
      <c r="BT919" s="4">
        <v>0</v>
      </c>
      <c r="BU919" s="4">
        <v>0</v>
      </c>
      <c r="BV919" s="4">
        <v>0</v>
      </c>
      <c r="BW919" s="4">
        <v>0</v>
      </c>
      <c r="BX919" s="4">
        <v>0</v>
      </c>
      <c r="BY919" s="4">
        <v>0</v>
      </c>
      <c r="BZ919" s="4">
        <v>0</v>
      </c>
    </row>
    <row r="920" spans="1:78" x14ac:dyDescent="0.15">
      <c r="A920" s="3">
        <v>40786</v>
      </c>
      <c r="B920" s="4">
        <v>3.37</v>
      </c>
      <c r="C920" s="4">
        <v>4</v>
      </c>
      <c r="D920" s="4">
        <v>3.32</v>
      </c>
      <c r="E920" s="4">
        <v>3.32</v>
      </c>
      <c r="F920" s="4">
        <v>0</v>
      </c>
      <c r="G920" s="4">
        <v>694.35</v>
      </c>
      <c r="H920" s="4">
        <v>0</v>
      </c>
      <c r="I920" s="4">
        <v>5.5</v>
      </c>
      <c r="J920" s="4">
        <v>6.98</v>
      </c>
      <c r="K920" s="4">
        <v>4.92</v>
      </c>
      <c r="L920" s="4">
        <v>5.03</v>
      </c>
      <c r="M920" s="4">
        <v>0</v>
      </c>
      <c r="N920" s="4">
        <v>87.9</v>
      </c>
      <c r="O920" s="4">
        <v>0</v>
      </c>
      <c r="P920" s="4">
        <v>5.44</v>
      </c>
      <c r="Q920" s="4">
        <v>5.45</v>
      </c>
      <c r="R920" s="4">
        <v>5.4382999999999999</v>
      </c>
      <c r="S920" s="4">
        <v>5.44</v>
      </c>
      <c r="T920" s="4">
        <v>0</v>
      </c>
      <c r="U920" s="4">
        <v>56.3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6.2</v>
      </c>
      <c r="AE920" s="4">
        <v>6.2</v>
      </c>
      <c r="AF920" s="4">
        <v>6.2</v>
      </c>
      <c r="AG920" s="4">
        <v>6.2</v>
      </c>
      <c r="AH920" s="4">
        <v>0</v>
      </c>
      <c r="AI920" s="4">
        <v>3</v>
      </c>
      <c r="AJ920" s="4">
        <v>0</v>
      </c>
      <c r="AK920" s="4">
        <v>6.52</v>
      </c>
      <c r="AL920" s="4">
        <v>6.6</v>
      </c>
      <c r="AM920" s="4">
        <v>4.8</v>
      </c>
      <c r="AN920" s="4">
        <v>4.8</v>
      </c>
      <c r="AO920" s="4">
        <v>0</v>
      </c>
      <c r="AP920" s="4">
        <v>11.8</v>
      </c>
      <c r="AQ920" s="4">
        <v>0</v>
      </c>
      <c r="AR920" s="4">
        <v>6.2</v>
      </c>
      <c r="AS920" s="4">
        <v>6.2</v>
      </c>
      <c r="AT920" s="4">
        <v>5.51</v>
      </c>
      <c r="AU920" s="4">
        <v>5.54</v>
      </c>
      <c r="AV920" s="4">
        <v>0</v>
      </c>
      <c r="AW920" s="4">
        <v>6.28</v>
      </c>
      <c r="AX920" s="4">
        <v>0</v>
      </c>
      <c r="AY920" s="4">
        <v>0</v>
      </c>
      <c r="AZ920" s="4">
        <v>0</v>
      </c>
      <c r="BA920" s="4">
        <v>0</v>
      </c>
      <c r="BB920" s="4">
        <v>0</v>
      </c>
      <c r="BC920" s="4">
        <v>0</v>
      </c>
      <c r="BD920" s="4">
        <v>0</v>
      </c>
      <c r="BE920" s="4">
        <v>0</v>
      </c>
      <c r="BF920" s="4">
        <v>0</v>
      </c>
      <c r="BG920" s="4">
        <v>0</v>
      </c>
      <c r="BH920" s="4">
        <v>0</v>
      </c>
      <c r="BI920" s="4">
        <v>0</v>
      </c>
      <c r="BJ920" s="4">
        <v>0</v>
      </c>
      <c r="BK920" s="4">
        <v>0</v>
      </c>
      <c r="BL920" s="4">
        <v>0</v>
      </c>
      <c r="BM920" s="4">
        <v>0</v>
      </c>
      <c r="BN920" s="4">
        <v>0</v>
      </c>
      <c r="BO920" s="4">
        <v>0</v>
      </c>
      <c r="BP920" s="4">
        <v>0</v>
      </c>
      <c r="BQ920" s="4">
        <v>0</v>
      </c>
      <c r="BR920" s="4">
        <v>0</v>
      </c>
      <c r="BS920" s="4">
        <v>0</v>
      </c>
      <c r="BT920" s="4">
        <v>0</v>
      </c>
      <c r="BU920" s="4">
        <v>0</v>
      </c>
      <c r="BV920" s="4">
        <v>0</v>
      </c>
      <c r="BW920" s="4">
        <v>0</v>
      </c>
      <c r="BX920" s="4">
        <v>0</v>
      </c>
      <c r="BY920" s="4">
        <v>0</v>
      </c>
      <c r="BZ920" s="4">
        <v>0</v>
      </c>
    </row>
    <row r="921" spans="1:78" x14ac:dyDescent="0.15">
      <c r="A921" s="3">
        <v>40787</v>
      </c>
      <c r="B921" s="4">
        <v>3.44</v>
      </c>
      <c r="C921" s="4">
        <v>3.64</v>
      </c>
      <c r="D921" s="4">
        <v>3</v>
      </c>
      <c r="E921" s="4">
        <v>3.44</v>
      </c>
      <c r="F921" s="4">
        <v>0</v>
      </c>
      <c r="G921" s="4">
        <v>669.82500000000005</v>
      </c>
      <c r="H921" s="4">
        <v>0</v>
      </c>
      <c r="I921" s="4">
        <v>6</v>
      </c>
      <c r="J921" s="4">
        <v>6</v>
      </c>
      <c r="K921" s="4">
        <v>4.75</v>
      </c>
      <c r="L921" s="4">
        <v>5.13</v>
      </c>
      <c r="M921" s="4">
        <v>0</v>
      </c>
      <c r="N921" s="4">
        <v>314.75</v>
      </c>
      <c r="O921" s="4">
        <v>0</v>
      </c>
      <c r="P921" s="4">
        <v>4.92</v>
      </c>
      <c r="Q921" s="4">
        <v>5.08</v>
      </c>
      <c r="R921" s="4">
        <v>4.92</v>
      </c>
      <c r="S921" s="4">
        <v>5.08</v>
      </c>
      <c r="T921" s="4">
        <v>0</v>
      </c>
      <c r="U921" s="4">
        <v>93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5.43</v>
      </c>
      <c r="AE921" s="4">
        <v>6.9241999999999999</v>
      </c>
      <c r="AF921" s="4">
        <v>5.43</v>
      </c>
      <c r="AG921" s="4">
        <v>6.9241999999999999</v>
      </c>
      <c r="AH921" s="4">
        <v>0</v>
      </c>
      <c r="AI921" s="4">
        <v>15.3</v>
      </c>
      <c r="AJ921" s="4">
        <v>0</v>
      </c>
      <c r="AK921" s="4">
        <v>6.52</v>
      </c>
      <c r="AL921" s="4">
        <v>6.52</v>
      </c>
      <c r="AM921" s="4">
        <v>6.32</v>
      </c>
      <c r="AN921" s="4">
        <v>6.32</v>
      </c>
      <c r="AO921" s="4">
        <v>0</v>
      </c>
      <c r="AP921" s="4">
        <v>12</v>
      </c>
      <c r="AQ921" s="4">
        <v>0</v>
      </c>
      <c r="AR921" s="4">
        <v>5.7</v>
      </c>
      <c r="AS921" s="4">
        <v>5.7</v>
      </c>
      <c r="AT921" s="4">
        <v>5.6773999999999996</v>
      </c>
      <c r="AU921" s="4">
        <v>5.6773999999999996</v>
      </c>
      <c r="AV921" s="4">
        <v>0</v>
      </c>
      <c r="AW921" s="4">
        <v>3.5</v>
      </c>
      <c r="AX921" s="4">
        <v>0</v>
      </c>
      <c r="AY921" s="4">
        <v>0</v>
      </c>
      <c r="AZ921" s="4">
        <v>0</v>
      </c>
      <c r="BA921" s="4">
        <v>0</v>
      </c>
      <c r="BB921" s="4">
        <v>0</v>
      </c>
      <c r="BC921" s="4">
        <v>0</v>
      </c>
      <c r="BD921" s="4">
        <v>0</v>
      </c>
      <c r="BE921" s="4">
        <v>0</v>
      </c>
      <c r="BF921" s="4">
        <v>0</v>
      </c>
      <c r="BG921" s="4">
        <v>0</v>
      </c>
      <c r="BH921" s="4">
        <v>0</v>
      </c>
      <c r="BI921" s="4">
        <v>0</v>
      </c>
      <c r="BJ921" s="4">
        <v>0</v>
      </c>
      <c r="BK921" s="4">
        <v>0</v>
      </c>
      <c r="BL921" s="4">
        <v>0</v>
      </c>
      <c r="BM921" s="4">
        <v>0</v>
      </c>
      <c r="BN921" s="4">
        <v>0</v>
      </c>
      <c r="BO921" s="4">
        <v>0</v>
      </c>
      <c r="BP921" s="4">
        <v>0</v>
      </c>
      <c r="BQ921" s="4">
        <v>0</v>
      </c>
      <c r="BR921" s="4">
        <v>0</v>
      </c>
      <c r="BS921" s="4">
        <v>0</v>
      </c>
      <c r="BT921" s="4">
        <v>0</v>
      </c>
      <c r="BU921" s="4">
        <v>0</v>
      </c>
      <c r="BV921" s="4">
        <v>0</v>
      </c>
      <c r="BW921" s="4">
        <v>0</v>
      </c>
      <c r="BX921" s="4">
        <v>0</v>
      </c>
      <c r="BY921" s="4">
        <v>0</v>
      </c>
      <c r="BZ921" s="4">
        <v>0</v>
      </c>
    </row>
    <row r="922" spans="1:78" x14ac:dyDescent="0.15">
      <c r="A922" s="3">
        <v>40788</v>
      </c>
      <c r="B922" s="4">
        <v>3.49</v>
      </c>
      <c r="C922" s="4">
        <v>4.1500000000000004</v>
      </c>
      <c r="D922" s="4">
        <v>3.4</v>
      </c>
      <c r="E922" s="4">
        <v>3.47</v>
      </c>
      <c r="F922" s="4">
        <v>0</v>
      </c>
      <c r="G922" s="4">
        <v>576.58000000000004</v>
      </c>
      <c r="H922" s="4">
        <v>0</v>
      </c>
      <c r="I922" s="4">
        <v>3.65</v>
      </c>
      <c r="J922" s="4">
        <v>5.5</v>
      </c>
      <c r="K922" s="4">
        <v>3.5</v>
      </c>
      <c r="L922" s="4">
        <v>4.18</v>
      </c>
      <c r="M922" s="4">
        <v>0</v>
      </c>
      <c r="N922" s="4">
        <v>203.63499999999999</v>
      </c>
      <c r="O922" s="4">
        <v>0</v>
      </c>
      <c r="P922" s="4">
        <v>4.88</v>
      </c>
      <c r="Q922" s="4">
        <v>4.88</v>
      </c>
      <c r="R922" s="4">
        <v>4.88</v>
      </c>
      <c r="S922" s="4">
        <v>4.88</v>
      </c>
      <c r="T922" s="4">
        <v>0</v>
      </c>
      <c r="U922" s="4">
        <v>5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6.2</v>
      </c>
      <c r="AL922" s="4">
        <v>6.2</v>
      </c>
      <c r="AM922" s="4">
        <v>5.7</v>
      </c>
      <c r="AN922" s="4">
        <v>5.7</v>
      </c>
      <c r="AO922" s="4">
        <v>0</v>
      </c>
      <c r="AP922" s="4">
        <v>9.1</v>
      </c>
      <c r="AQ922" s="4">
        <v>0</v>
      </c>
      <c r="AR922" s="4">
        <v>6.3</v>
      </c>
      <c r="AS922" s="4">
        <v>6.3</v>
      </c>
      <c r="AT922" s="4">
        <v>5.5</v>
      </c>
      <c r="AU922" s="4">
        <v>5.5</v>
      </c>
      <c r="AV922" s="4">
        <v>0</v>
      </c>
      <c r="AW922" s="4">
        <v>20.399999999999999</v>
      </c>
      <c r="AX922" s="4">
        <v>0</v>
      </c>
      <c r="AY922" s="4">
        <v>0</v>
      </c>
      <c r="AZ922" s="4">
        <v>0</v>
      </c>
      <c r="BA922" s="4">
        <v>0</v>
      </c>
      <c r="BB922" s="4">
        <v>0</v>
      </c>
      <c r="BC922" s="4">
        <v>0</v>
      </c>
      <c r="BD922" s="4">
        <v>0</v>
      </c>
      <c r="BE922" s="4">
        <v>0</v>
      </c>
      <c r="BF922" s="4">
        <v>0</v>
      </c>
      <c r="BG922" s="4">
        <v>0</v>
      </c>
      <c r="BH922" s="4">
        <v>0</v>
      </c>
      <c r="BI922" s="4">
        <v>0</v>
      </c>
      <c r="BJ922" s="4">
        <v>0</v>
      </c>
      <c r="BK922" s="4">
        <v>0</v>
      </c>
      <c r="BL922" s="4">
        <v>0</v>
      </c>
      <c r="BM922" s="4">
        <v>0</v>
      </c>
      <c r="BN922" s="4">
        <v>0</v>
      </c>
      <c r="BO922" s="4">
        <v>0</v>
      </c>
      <c r="BP922" s="4">
        <v>0</v>
      </c>
      <c r="BQ922" s="4">
        <v>0</v>
      </c>
      <c r="BR922" s="4">
        <v>0</v>
      </c>
      <c r="BS922" s="4">
        <v>0</v>
      </c>
      <c r="BT922" s="4">
        <v>0</v>
      </c>
      <c r="BU922" s="4">
        <v>0</v>
      </c>
      <c r="BV922" s="4">
        <v>0</v>
      </c>
      <c r="BW922" s="4">
        <v>0</v>
      </c>
      <c r="BX922" s="4">
        <v>0</v>
      </c>
      <c r="BY922" s="4">
        <v>0</v>
      </c>
      <c r="BZ922" s="4">
        <v>0</v>
      </c>
    </row>
    <row r="923" spans="1:78" x14ac:dyDescent="0.15">
      <c r="A923" s="3">
        <v>40791</v>
      </c>
      <c r="B923" s="4">
        <v>3.87</v>
      </c>
      <c r="C923" s="4">
        <v>4</v>
      </c>
      <c r="D923" s="4">
        <v>3.65</v>
      </c>
      <c r="E923" s="4">
        <v>3.9</v>
      </c>
      <c r="F923" s="4">
        <v>0</v>
      </c>
      <c r="G923" s="4">
        <v>847.25</v>
      </c>
      <c r="H923" s="4">
        <v>0</v>
      </c>
      <c r="I923" s="4">
        <v>4.2</v>
      </c>
      <c r="J923" s="4">
        <v>5.5</v>
      </c>
      <c r="K923" s="4">
        <v>3.98</v>
      </c>
      <c r="L923" s="4">
        <v>4.8899999999999997</v>
      </c>
      <c r="M923" s="4">
        <v>0</v>
      </c>
      <c r="N923" s="4">
        <v>210.2</v>
      </c>
      <c r="O923" s="4">
        <v>0</v>
      </c>
      <c r="P923" s="4">
        <v>5.3</v>
      </c>
      <c r="Q923" s="4">
        <v>5.33</v>
      </c>
      <c r="R923" s="4">
        <v>4.2</v>
      </c>
      <c r="S923" s="4">
        <v>5.32</v>
      </c>
      <c r="T923" s="4">
        <v>0</v>
      </c>
      <c r="U923" s="4">
        <v>248.8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6</v>
      </c>
      <c r="AE923" s="4">
        <v>6</v>
      </c>
      <c r="AF923" s="4">
        <v>5.5</v>
      </c>
      <c r="AG923" s="4">
        <v>5.5</v>
      </c>
      <c r="AH923" s="4">
        <v>0</v>
      </c>
      <c r="AI923" s="4">
        <v>1.45</v>
      </c>
      <c r="AJ923" s="4">
        <v>0</v>
      </c>
      <c r="AK923" s="4">
        <v>6.1449999999999996</v>
      </c>
      <c r="AL923" s="4">
        <v>6.15</v>
      </c>
      <c r="AM923" s="4">
        <v>6</v>
      </c>
      <c r="AN923" s="4">
        <v>6.15</v>
      </c>
      <c r="AO923" s="4">
        <v>0</v>
      </c>
      <c r="AP923" s="4">
        <v>12.4</v>
      </c>
      <c r="AQ923" s="4">
        <v>0</v>
      </c>
      <c r="AR923" s="4">
        <v>6</v>
      </c>
      <c r="AS923" s="4">
        <v>6</v>
      </c>
      <c r="AT923" s="4">
        <v>5.4</v>
      </c>
      <c r="AU923" s="4">
        <v>5.7</v>
      </c>
      <c r="AV923" s="4">
        <v>0</v>
      </c>
      <c r="AW923" s="4">
        <v>25.7</v>
      </c>
      <c r="AX923" s="4">
        <v>0</v>
      </c>
      <c r="AY923" s="4">
        <v>0</v>
      </c>
      <c r="AZ923" s="4">
        <v>0</v>
      </c>
      <c r="BA923" s="4">
        <v>0</v>
      </c>
      <c r="BB923" s="4">
        <v>0</v>
      </c>
      <c r="BC923" s="4">
        <v>0</v>
      </c>
      <c r="BD923" s="4">
        <v>0</v>
      </c>
      <c r="BE923" s="4">
        <v>0</v>
      </c>
      <c r="BF923" s="4">
        <v>5.3</v>
      </c>
      <c r="BG923" s="4">
        <v>5.3</v>
      </c>
      <c r="BH923" s="4">
        <v>5.3</v>
      </c>
      <c r="BI923" s="4">
        <v>5.3</v>
      </c>
      <c r="BJ923" s="4">
        <v>0</v>
      </c>
      <c r="BK923" s="4">
        <v>1.7</v>
      </c>
      <c r="BL923" s="4">
        <v>0</v>
      </c>
      <c r="BM923" s="4">
        <v>0</v>
      </c>
      <c r="BN923" s="4">
        <v>0</v>
      </c>
      <c r="BO923" s="4">
        <v>0</v>
      </c>
      <c r="BP923" s="4">
        <v>0</v>
      </c>
      <c r="BQ923" s="4">
        <v>0</v>
      </c>
      <c r="BR923" s="4">
        <v>0</v>
      </c>
      <c r="BS923" s="4">
        <v>0</v>
      </c>
      <c r="BT923" s="4">
        <v>0</v>
      </c>
      <c r="BU923" s="4">
        <v>0</v>
      </c>
      <c r="BV923" s="4">
        <v>0</v>
      </c>
      <c r="BW923" s="4">
        <v>0</v>
      </c>
      <c r="BX923" s="4">
        <v>0</v>
      </c>
      <c r="BY923" s="4">
        <v>0</v>
      </c>
      <c r="BZ923" s="4">
        <v>0</v>
      </c>
    </row>
    <row r="924" spans="1:78" x14ac:dyDescent="0.15">
      <c r="A924" s="3">
        <v>40792</v>
      </c>
      <c r="B924" s="4">
        <v>3</v>
      </c>
      <c r="C924" s="4">
        <v>4</v>
      </c>
      <c r="D924" s="4">
        <v>2.75</v>
      </c>
      <c r="E924" s="4">
        <v>3</v>
      </c>
      <c r="F924" s="4">
        <v>0</v>
      </c>
      <c r="G924" s="4">
        <v>913.75</v>
      </c>
      <c r="H924" s="4">
        <v>0</v>
      </c>
      <c r="I924" s="4">
        <v>4.5</v>
      </c>
      <c r="J924" s="4">
        <v>6.3775000000000004</v>
      </c>
      <c r="K924" s="4">
        <v>4.2</v>
      </c>
      <c r="L924" s="4">
        <v>4.2</v>
      </c>
      <c r="M924" s="4">
        <v>0</v>
      </c>
      <c r="N924" s="4">
        <v>87.43</v>
      </c>
      <c r="O924" s="4">
        <v>0</v>
      </c>
      <c r="P924" s="4">
        <v>4.87</v>
      </c>
      <c r="Q924" s="4">
        <v>4.87</v>
      </c>
      <c r="R924" s="4">
        <v>4.78</v>
      </c>
      <c r="S924" s="4">
        <v>4.8049999999999997</v>
      </c>
      <c r="T924" s="4">
        <v>0</v>
      </c>
      <c r="U924" s="4">
        <v>75.400000000000006</v>
      </c>
      <c r="V924" s="4">
        <v>0</v>
      </c>
      <c r="W924" s="4">
        <v>5.35</v>
      </c>
      <c r="X924" s="4">
        <v>5.35</v>
      </c>
      <c r="Y924" s="4">
        <v>5.35</v>
      </c>
      <c r="Z924" s="4">
        <v>5.35</v>
      </c>
      <c r="AA924" s="4">
        <v>0</v>
      </c>
      <c r="AB924" s="4">
        <v>120</v>
      </c>
      <c r="AC924" s="4">
        <v>0</v>
      </c>
      <c r="AD924" s="4">
        <v>5.67</v>
      </c>
      <c r="AE924" s="4">
        <v>5.73</v>
      </c>
      <c r="AF924" s="4">
        <v>5.67</v>
      </c>
      <c r="AG924" s="4">
        <v>5.67</v>
      </c>
      <c r="AH924" s="4">
        <v>0</v>
      </c>
      <c r="AI924" s="4">
        <v>7.8</v>
      </c>
      <c r="AJ924" s="4">
        <v>0</v>
      </c>
      <c r="AK924" s="4">
        <v>5.81</v>
      </c>
      <c r="AL924" s="4">
        <v>5.82</v>
      </c>
      <c r="AM924" s="4">
        <v>5.7</v>
      </c>
      <c r="AN924" s="4">
        <v>5.7</v>
      </c>
      <c r="AO924" s="4">
        <v>0</v>
      </c>
      <c r="AP924" s="4">
        <v>13</v>
      </c>
      <c r="AQ924" s="4">
        <v>0</v>
      </c>
      <c r="AR924" s="4">
        <v>7</v>
      </c>
      <c r="AS924" s="4">
        <v>7</v>
      </c>
      <c r="AT924" s="4">
        <v>7</v>
      </c>
      <c r="AU924" s="4">
        <v>7</v>
      </c>
      <c r="AV924" s="4">
        <v>0</v>
      </c>
      <c r="AW924" s="4">
        <v>3</v>
      </c>
      <c r="AX924" s="4">
        <v>0</v>
      </c>
      <c r="AY924" s="4">
        <v>0</v>
      </c>
      <c r="AZ924" s="4">
        <v>0</v>
      </c>
      <c r="BA924" s="4">
        <v>0</v>
      </c>
      <c r="BB924" s="4">
        <v>0</v>
      </c>
      <c r="BC924" s="4">
        <v>0</v>
      </c>
      <c r="BD924" s="4">
        <v>0</v>
      </c>
      <c r="BE924" s="4">
        <v>0</v>
      </c>
      <c r="BF924" s="4">
        <v>0</v>
      </c>
      <c r="BG924" s="4">
        <v>0</v>
      </c>
      <c r="BH924" s="4">
        <v>0</v>
      </c>
      <c r="BI924" s="4">
        <v>0</v>
      </c>
      <c r="BJ924" s="4">
        <v>0</v>
      </c>
      <c r="BK924" s="4">
        <v>0</v>
      </c>
      <c r="BL924" s="4">
        <v>0</v>
      </c>
      <c r="BM924" s="4">
        <v>0</v>
      </c>
      <c r="BN924" s="4">
        <v>0</v>
      </c>
      <c r="BO924" s="4">
        <v>0</v>
      </c>
      <c r="BP924" s="4">
        <v>0</v>
      </c>
      <c r="BQ924" s="4">
        <v>0</v>
      </c>
      <c r="BR924" s="4">
        <v>0</v>
      </c>
      <c r="BS924" s="4">
        <v>0</v>
      </c>
      <c r="BT924" s="4">
        <v>0</v>
      </c>
      <c r="BU924" s="4">
        <v>0</v>
      </c>
      <c r="BV924" s="4">
        <v>0</v>
      </c>
      <c r="BW924" s="4">
        <v>0</v>
      </c>
      <c r="BX924" s="4">
        <v>0</v>
      </c>
      <c r="BY924" s="4">
        <v>0</v>
      </c>
      <c r="BZ924" s="4">
        <v>0</v>
      </c>
    </row>
    <row r="925" spans="1:78" x14ac:dyDescent="0.15">
      <c r="A925" s="3">
        <v>40793</v>
      </c>
      <c r="B925" s="4">
        <v>3.03</v>
      </c>
      <c r="C925" s="4">
        <v>3.57</v>
      </c>
      <c r="D925" s="4">
        <v>2.96</v>
      </c>
      <c r="E925" s="4">
        <v>3.06</v>
      </c>
      <c r="F925" s="4">
        <v>0</v>
      </c>
      <c r="G925" s="4">
        <v>772.62</v>
      </c>
      <c r="H925" s="4">
        <v>0</v>
      </c>
      <c r="I925" s="4">
        <v>4.37</v>
      </c>
      <c r="J925" s="4">
        <v>6</v>
      </c>
      <c r="K925" s="4">
        <v>4.29</v>
      </c>
      <c r="L925" s="4">
        <v>4.3600000000000003</v>
      </c>
      <c r="M925" s="4">
        <v>0</v>
      </c>
      <c r="N925" s="4">
        <v>113.8</v>
      </c>
      <c r="O925" s="4">
        <v>0</v>
      </c>
      <c r="P925" s="4">
        <v>4.82</v>
      </c>
      <c r="Q925" s="4">
        <v>4.82</v>
      </c>
      <c r="R925" s="4">
        <v>4.33</v>
      </c>
      <c r="S925" s="4">
        <v>4.38</v>
      </c>
      <c r="T925" s="4">
        <v>0</v>
      </c>
      <c r="U925" s="4">
        <v>29.2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5.6022999999999996</v>
      </c>
      <c r="AE925" s="4">
        <v>5.6022999999999996</v>
      </c>
      <c r="AF925" s="4">
        <v>5.0999999999999996</v>
      </c>
      <c r="AG925" s="4">
        <v>5.0999999999999996</v>
      </c>
      <c r="AH925" s="4">
        <v>0</v>
      </c>
      <c r="AI925" s="4">
        <v>3.6</v>
      </c>
      <c r="AJ925" s="4">
        <v>0</v>
      </c>
      <c r="AK925" s="4">
        <v>5.7</v>
      </c>
      <c r="AL925" s="4">
        <v>5.7</v>
      </c>
      <c r="AM925" s="4">
        <v>5.67</v>
      </c>
      <c r="AN925" s="4">
        <v>5.69</v>
      </c>
      <c r="AO925" s="4">
        <v>0</v>
      </c>
      <c r="AP925" s="4">
        <v>7.6</v>
      </c>
      <c r="AQ925" s="4">
        <v>0</v>
      </c>
      <c r="AR925" s="4">
        <v>5.8</v>
      </c>
      <c r="AS925" s="4">
        <v>5.85</v>
      </c>
      <c r="AT925" s="4">
        <v>5.5</v>
      </c>
      <c r="AU925" s="4">
        <v>5.8</v>
      </c>
      <c r="AV925" s="4">
        <v>0</v>
      </c>
      <c r="AW925" s="4">
        <v>26.8</v>
      </c>
      <c r="AX925" s="4">
        <v>0</v>
      </c>
      <c r="AY925" s="4">
        <v>0</v>
      </c>
      <c r="AZ925" s="4">
        <v>0</v>
      </c>
      <c r="BA925" s="4">
        <v>0</v>
      </c>
      <c r="BB925" s="4">
        <v>0</v>
      </c>
      <c r="BC925" s="4">
        <v>0</v>
      </c>
      <c r="BD925" s="4">
        <v>0</v>
      </c>
      <c r="BE925" s="4">
        <v>0</v>
      </c>
      <c r="BF925" s="4">
        <v>5.7</v>
      </c>
      <c r="BG925" s="4">
        <v>6</v>
      </c>
      <c r="BH925" s="4">
        <v>5.7</v>
      </c>
      <c r="BI925" s="4">
        <v>6</v>
      </c>
      <c r="BJ925" s="4">
        <v>0</v>
      </c>
      <c r="BK925" s="4">
        <v>5</v>
      </c>
      <c r="BL925" s="4">
        <v>0</v>
      </c>
      <c r="BM925" s="4">
        <v>0</v>
      </c>
      <c r="BN925" s="4">
        <v>0</v>
      </c>
      <c r="BO925" s="4">
        <v>0</v>
      </c>
      <c r="BP925" s="4">
        <v>0</v>
      </c>
      <c r="BQ925" s="4">
        <v>0</v>
      </c>
      <c r="BR925" s="4">
        <v>0</v>
      </c>
      <c r="BS925" s="4">
        <v>0</v>
      </c>
      <c r="BT925" s="4">
        <v>0</v>
      </c>
      <c r="BU925" s="4">
        <v>0</v>
      </c>
      <c r="BV925" s="4">
        <v>0</v>
      </c>
      <c r="BW925" s="4">
        <v>0</v>
      </c>
      <c r="BX925" s="4">
        <v>0</v>
      </c>
      <c r="BY925" s="4">
        <v>0</v>
      </c>
      <c r="BZ925" s="4">
        <v>0</v>
      </c>
    </row>
    <row r="926" spans="1:78" x14ac:dyDescent="0.15">
      <c r="A926" s="3">
        <v>40794</v>
      </c>
      <c r="B926" s="4">
        <v>2.61</v>
      </c>
      <c r="C926" s="4">
        <v>3.2250000000000001</v>
      </c>
      <c r="D926" s="4">
        <v>2.61</v>
      </c>
      <c r="E926" s="4">
        <v>3.12</v>
      </c>
      <c r="F926" s="4">
        <v>0</v>
      </c>
      <c r="G926" s="4">
        <v>1116.8399999999999</v>
      </c>
      <c r="H926" s="4">
        <v>0</v>
      </c>
      <c r="I926" s="4">
        <v>5.5</v>
      </c>
      <c r="J926" s="4">
        <v>5.5</v>
      </c>
      <c r="K926" s="4">
        <v>3.94</v>
      </c>
      <c r="L926" s="4">
        <v>4.1500000000000004</v>
      </c>
      <c r="M926" s="4">
        <v>0</v>
      </c>
      <c r="N926" s="4">
        <v>67.540000000000006</v>
      </c>
      <c r="O926" s="4">
        <v>0</v>
      </c>
      <c r="P926" s="4">
        <v>4.3499999999999996</v>
      </c>
      <c r="Q926" s="4">
        <v>4.3499999999999996</v>
      </c>
      <c r="R926" s="4">
        <v>4.0999999999999996</v>
      </c>
      <c r="S926" s="4">
        <v>4.0999999999999996</v>
      </c>
      <c r="T926" s="4">
        <v>0</v>
      </c>
      <c r="U926" s="4">
        <v>28.8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5.3</v>
      </c>
      <c r="AE926" s="4">
        <v>5.3049999999999997</v>
      </c>
      <c r="AF926" s="4">
        <v>5.3</v>
      </c>
      <c r="AG926" s="4">
        <v>5.3049999999999997</v>
      </c>
      <c r="AH926" s="4">
        <v>0</v>
      </c>
      <c r="AI926" s="4">
        <v>4</v>
      </c>
      <c r="AJ926" s="4">
        <v>0</v>
      </c>
      <c r="AK926" s="4">
        <v>6.6</v>
      </c>
      <c r="AL926" s="4">
        <v>6.6</v>
      </c>
      <c r="AM926" s="4">
        <v>5.45</v>
      </c>
      <c r="AN926" s="4">
        <v>6.5</v>
      </c>
      <c r="AO926" s="4">
        <v>0</v>
      </c>
      <c r="AP926" s="4">
        <v>4</v>
      </c>
      <c r="AQ926" s="4">
        <v>0</v>
      </c>
      <c r="AR926" s="4">
        <v>5.45</v>
      </c>
      <c r="AS926" s="4">
        <v>5.75</v>
      </c>
      <c r="AT926" s="4">
        <v>5.45</v>
      </c>
      <c r="AU926" s="4">
        <v>5.7</v>
      </c>
      <c r="AV926" s="4">
        <v>0</v>
      </c>
      <c r="AW926" s="4">
        <v>21.774999999999999</v>
      </c>
      <c r="AX926" s="4">
        <v>0</v>
      </c>
      <c r="AY926" s="4">
        <v>0</v>
      </c>
      <c r="AZ926" s="4">
        <v>0</v>
      </c>
      <c r="BA926" s="4">
        <v>0</v>
      </c>
      <c r="BB926" s="4">
        <v>0</v>
      </c>
      <c r="BC926" s="4">
        <v>0</v>
      </c>
      <c r="BD926" s="4">
        <v>0</v>
      </c>
      <c r="BE926" s="4">
        <v>0</v>
      </c>
      <c r="BF926" s="4">
        <v>5.7</v>
      </c>
      <c r="BG926" s="4">
        <v>5.9</v>
      </c>
      <c r="BH926" s="4">
        <v>5.7</v>
      </c>
      <c r="BI926" s="4">
        <v>5.9</v>
      </c>
      <c r="BJ926" s="4">
        <v>0</v>
      </c>
      <c r="BK926" s="4">
        <v>15</v>
      </c>
      <c r="BL926" s="4">
        <v>0</v>
      </c>
      <c r="BM926" s="4">
        <v>0</v>
      </c>
      <c r="BN926" s="4">
        <v>0</v>
      </c>
      <c r="BO926" s="4">
        <v>0</v>
      </c>
      <c r="BP926" s="4">
        <v>0</v>
      </c>
      <c r="BQ926" s="4">
        <v>0</v>
      </c>
      <c r="BR926" s="4">
        <v>0</v>
      </c>
      <c r="BS926" s="4">
        <v>0</v>
      </c>
      <c r="BT926" s="4">
        <v>0</v>
      </c>
      <c r="BU926" s="4">
        <v>0</v>
      </c>
      <c r="BV926" s="4">
        <v>0</v>
      </c>
      <c r="BW926" s="4">
        <v>0</v>
      </c>
      <c r="BX926" s="4">
        <v>0</v>
      </c>
      <c r="BY926" s="4">
        <v>0</v>
      </c>
      <c r="BZ926" s="4">
        <v>0</v>
      </c>
    </row>
    <row r="927" spans="1:78" x14ac:dyDescent="0.15">
      <c r="A927" s="3">
        <v>40795</v>
      </c>
      <c r="B927" s="4">
        <v>3.35</v>
      </c>
      <c r="C927" s="4">
        <v>3.5</v>
      </c>
      <c r="D927" s="4">
        <v>2.6</v>
      </c>
      <c r="E927" s="4">
        <v>3.05</v>
      </c>
      <c r="F927" s="4">
        <v>0</v>
      </c>
      <c r="G927" s="4">
        <v>974.14</v>
      </c>
      <c r="H927" s="4">
        <v>0</v>
      </c>
      <c r="I927" s="4">
        <v>4</v>
      </c>
      <c r="J927" s="4">
        <v>5.61</v>
      </c>
      <c r="K927" s="4">
        <v>3.1</v>
      </c>
      <c r="L927" s="4">
        <v>3.75</v>
      </c>
      <c r="M927" s="4">
        <v>0</v>
      </c>
      <c r="N927" s="4">
        <v>276.91500000000002</v>
      </c>
      <c r="O927" s="4">
        <v>0</v>
      </c>
      <c r="P927" s="4">
        <v>4.0999999999999996</v>
      </c>
      <c r="Q927" s="4">
        <v>4.0999999999999996</v>
      </c>
      <c r="R927" s="4">
        <v>3.97</v>
      </c>
      <c r="S927" s="4">
        <v>4</v>
      </c>
      <c r="T927" s="4">
        <v>0</v>
      </c>
      <c r="U927" s="4">
        <v>16</v>
      </c>
      <c r="V927" s="4">
        <v>0</v>
      </c>
      <c r="W927" s="4">
        <v>4.7</v>
      </c>
      <c r="X927" s="4">
        <v>4.7</v>
      </c>
      <c r="Y927" s="4">
        <v>4.7</v>
      </c>
      <c r="Z927" s="4">
        <v>4.7</v>
      </c>
      <c r="AA927" s="4">
        <v>0</v>
      </c>
      <c r="AB927" s="4">
        <v>1</v>
      </c>
      <c r="AC927" s="4">
        <v>0</v>
      </c>
      <c r="AD927" s="4">
        <v>5.0750000000000002</v>
      </c>
      <c r="AE927" s="4">
        <v>5.0750000000000002</v>
      </c>
      <c r="AF927" s="4">
        <v>4.95</v>
      </c>
      <c r="AG927" s="4">
        <v>4.95</v>
      </c>
      <c r="AH927" s="4">
        <v>0</v>
      </c>
      <c r="AI927" s="4">
        <v>7.3</v>
      </c>
      <c r="AJ927" s="4">
        <v>0</v>
      </c>
      <c r="AK927" s="4">
        <v>5.0599999999999996</v>
      </c>
      <c r="AL927" s="4">
        <v>6.8</v>
      </c>
      <c r="AM927" s="4">
        <v>5.0599999999999996</v>
      </c>
      <c r="AN927" s="4">
        <v>6.8</v>
      </c>
      <c r="AO927" s="4">
        <v>0</v>
      </c>
      <c r="AP927" s="4">
        <v>2.5</v>
      </c>
      <c r="AQ927" s="4">
        <v>0</v>
      </c>
      <c r="AR927" s="4">
        <v>5.7</v>
      </c>
      <c r="AS927" s="4">
        <v>5.7350000000000003</v>
      </c>
      <c r="AT927" s="4">
        <v>5.65</v>
      </c>
      <c r="AU927" s="4">
        <v>5.65</v>
      </c>
      <c r="AV927" s="4">
        <v>0</v>
      </c>
      <c r="AW927" s="4">
        <v>10.25</v>
      </c>
      <c r="AX927" s="4">
        <v>0</v>
      </c>
      <c r="AY927" s="4">
        <v>0</v>
      </c>
      <c r="AZ927" s="4">
        <v>0</v>
      </c>
      <c r="BA927" s="4">
        <v>0</v>
      </c>
      <c r="BB927" s="4">
        <v>0</v>
      </c>
      <c r="BC927" s="4">
        <v>0</v>
      </c>
      <c r="BD927" s="4">
        <v>0</v>
      </c>
      <c r="BE927" s="4">
        <v>0</v>
      </c>
      <c r="BF927" s="4">
        <v>5.8</v>
      </c>
      <c r="BG927" s="4">
        <v>5.9</v>
      </c>
      <c r="BH927" s="4">
        <v>5.8</v>
      </c>
      <c r="BI927" s="4">
        <v>5.8</v>
      </c>
      <c r="BJ927" s="4">
        <v>0</v>
      </c>
      <c r="BK927" s="4">
        <v>11.6</v>
      </c>
      <c r="BL927" s="4">
        <v>0</v>
      </c>
      <c r="BM927" s="4">
        <v>0</v>
      </c>
      <c r="BN927" s="4">
        <v>0</v>
      </c>
      <c r="BO927" s="4">
        <v>0</v>
      </c>
      <c r="BP927" s="4">
        <v>0</v>
      </c>
      <c r="BQ927" s="4">
        <v>0</v>
      </c>
      <c r="BR927" s="4">
        <v>0</v>
      </c>
      <c r="BS927" s="4">
        <v>0</v>
      </c>
      <c r="BT927" s="4">
        <v>0</v>
      </c>
      <c r="BU927" s="4">
        <v>0</v>
      </c>
      <c r="BV927" s="4">
        <v>0</v>
      </c>
      <c r="BW927" s="4">
        <v>0</v>
      </c>
      <c r="BX927" s="4">
        <v>0</v>
      </c>
      <c r="BY927" s="4">
        <v>0</v>
      </c>
      <c r="BZ927" s="4">
        <v>0</v>
      </c>
    </row>
    <row r="928" spans="1:78" x14ac:dyDescent="0.15">
      <c r="A928" s="3">
        <v>40799</v>
      </c>
      <c r="B928" s="4">
        <v>2.9645999999999999</v>
      </c>
      <c r="C928" s="4">
        <v>3.4</v>
      </c>
      <c r="D928" s="4">
        <v>2.46</v>
      </c>
      <c r="E928" s="4">
        <v>2.96</v>
      </c>
      <c r="F928" s="4">
        <v>0</v>
      </c>
      <c r="G928" s="4">
        <v>1077.04</v>
      </c>
      <c r="H928" s="4">
        <v>0</v>
      </c>
      <c r="I928" s="4">
        <v>3.28</v>
      </c>
      <c r="J928" s="4">
        <v>5.1233000000000004</v>
      </c>
      <c r="K928" s="4">
        <v>3.2</v>
      </c>
      <c r="L928" s="4">
        <v>3.58</v>
      </c>
      <c r="M928" s="4">
        <v>0</v>
      </c>
      <c r="N928" s="4">
        <v>290.89999999999998</v>
      </c>
      <c r="O928" s="4">
        <v>0</v>
      </c>
      <c r="P928" s="4">
        <v>3.45</v>
      </c>
      <c r="Q928" s="4">
        <v>4.2</v>
      </c>
      <c r="R928" s="4">
        <v>3.45</v>
      </c>
      <c r="S928" s="4">
        <v>3.49</v>
      </c>
      <c r="T928" s="4">
        <v>0</v>
      </c>
      <c r="U928" s="4">
        <v>23.2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4.5</v>
      </c>
      <c r="AE928" s="4">
        <v>5.6</v>
      </c>
      <c r="AF928" s="4">
        <v>4.5</v>
      </c>
      <c r="AG928" s="4">
        <v>5.2</v>
      </c>
      <c r="AH928" s="4">
        <v>0</v>
      </c>
      <c r="AI928" s="4">
        <v>7.5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5.7</v>
      </c>
      <c r="AS928" s="4">
        <v>7</v>
      </c>
      <c r="AT928" s="4">
        <v>5.7</v>
      </c>
      <c r="AU928" s="4">
        <v>7</v>
      </c>
      <c r="AV928" s="4">
        <v>0</v>
      </c>
      <c r="AW928" s="4">
        <v>5.5</v>
      </c>
      <c r="AX928" s="4">
        <v>0</v>
      </c>
      <c r="AY928" s="4">
        <v>0</v>
      </c>
      <c r="AZ928" s="4">
        <v>0</v>
      </c>
      <c r="BA928" s="4">
        <v>0</v>
      </c>
      <c r="BB928" s="4">
        <v>0</v>
      </c>
      <c r="BC928" s="4">
        <v>0</v>
      </c>
      <c r="BD928" s="4">
        <v>0</v>
      </c>
      <c r="BE928" s="4">
        <v>0</v>
      </c>
      <c r="BF928" s="4">
        <v>0</v>
      </c>
      <c r="BG928" s="4">
        <v>0</v>
      </c>
      <c r="BH928" s="4">
        <v>0</v>
      </c>
      <c r="BI928" s="4">
        <v>0</v>
      </c>
      <c r="BJ928" s="4">
        <v>0</v>
      </c>
      <c r="BK928" s="4">
        <v>0</v>
      </c>
      <c r="BL928" s="4">
        <v>0</v>
      </c>
      <c r="BM928" s="4">
        <v>0</v>
      </c>
      <c r="BN928" s="4">
        <v>0</v>
      </c>
      <c r="BO928" s="4">
        <v>0</v>
      </c>
      <c r="BP928" s="4">
        <v>0</v>
      </c>
      <c r="BQ928" s="4">
        <v>0</v>
      </c>
      <c r="BR928" s="4">
        <v>0</v>
      </c>
      <c r="BS928" s="4">
        <v>0</v>
      </c>
      <c r="BT928" s="4">
        <v>0</v>
      </c>
      <c r="BU928" s="4">
        <v>0</v>
      </c>
      <c r="BV928" s="4">
        <v>0</v>
      </c>
      <c r="BW928" s="4">
        <v>0</v>
      </c>
      <c r="BX928" s="4">
        <v>0</v>
      </c>
      <c r="BY928" s="4">
        <v>0</v>
      </c>
      <c r="BZ928" s="4">
        <v>0</v>
      </c>
    </row>
    <row r="929" spans="1:78" x14ac:dyDescent="0.15">
      <c r="A929" s="3">
        <v>40800</v>
      </c>
      <c r="B929" s="4">
        <v>2.97</v>
      </c>
      <c r="C929" s="4">
        <v>3.52</v>
      </c>
      <c r="D929" s="4">
        <v>2.84</v>
      </c>
      <c r="E929" s="4">
        <v>3.52</v>
      </c>
      <c r="F929" s="4">
        <v>0</v>
      </c>
      <c r="G929" s="4">
        <v>898.82</v>
      </c>
      <c r="H929" s="4">
        <v>0</v>
      </c>
      <c r="I929" s="4">
        <v>4.3</v>
      </c>
      <c r="J929" s="4">
        <v>7</v>
      </c>
      <c r="K929" s="4">
        <v>3.19</v>
      </c>
      <c r="L929" s="4">
        <v>3.38</v>
      </c>
      <c r="M929" s="4">
        <v>0</v>
      </c>
      <c r="N929" s="4">
        <v>425.9</v>
      </c>
      <c r="O929" s="4">
        <v>0</v>
      </c>
      <c r="P929" s="4">
        <v>3.8</v>
      </c>
      <c r="Q929" s="4">
        <v>3.85</v>
      </c>
      <c r="R929" s="4">
        <v>3.55</v>
      </c>
      <c r="S929" s="4">
        <v>3.5634000000000001</v>
      </c>
      <c r="T929" s="4">
        <v>0</v>
      </c>
      <c r="U929" s="4">
        <v>73.7</v>
      </c>
      <c r="V929" s="4">
        <v>0</v>
      </c>
      <c r="W929" s="4">
        <v>4.0599999999999996</v>
      </c>
      <c r="X929" s="4">
        <v>4.1349999999999998</v>
      </c>
      <c r="Y929" s="4">
        <v>4.0599999999999996</v>
      </c>
      <c r="Z929" s="4">
        <v>4.1349999999999998</v>
      </c>
      <c r="AA929" s="4">
        <v>0</v>
      </c>
      <c r="AB929" s="4">
        <v>32.200000000000003</v>
      </c>
      <c r="AC929" s="4">
        <v>0</v>
      </c>
      <c r="AD929" s="4">
        <v>5.5</v>
      </c>
      <c r="AE929" s="4">
        <v>6.1</v>
      </c>
      <c r="AF929" s="4">
        <v>5.0650000000000004</v>
      </c>
      <c r="AG929" s="4">
        <v>6.1</v>
      </c>
      <c r="AH929" s="4">
        <v>0</v>
      </c>
      <c r="AI929" s="4">
        <v>15.6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4">
        <v>0</v>
      </c>
      <c r="AR929" s="4">
        <v>7</v>
      </c>
      <c r="AS929" s="4">
        <v>7</v>
      </c>
      <c r="AT929" s="4">
        <v>4.8</v>
      </c>
      <c r="AU929" s="4">
        <v>4.8</v>
      </c>
      <c r="AV929" s="4">
        <v>0</v>
      </c>
      <c r="AW929" s="4">
        <v>1.6</v>
      </c>
      <c r="AX929" s="4">
        <v>0</v>
      </c>
      <c r="AY929" s="4">
        <v>0</v>
      </c>
      <c r="AZ929" s="4">
        <v>0</v>
      </c>
      <c r="BA929" s="4">
        <v>0</v>
      </c>
      <c r="BB929" s="4">
        <v>0</v>
      </c>
      <c r="BC929" s="4">
        <v>0</v>
      </c>
      <c r="BD929" s="4">
        <v>0</v>
      </c>
      <c r="BE929" s="4">
        <v>0</v>
      </c>
      <c r="BF929" s="4">
        <v>5.9</v>
      </c>
      <c r="BG929" s="4">
        <v>5.9</v>
      </c>
      <c r="BH929" s="4">
        <v>5.8</v>
      </c>
      <c r="BI929" s="4">
        <v>5.8</v>
      </c>
      <c r="BJ929" s="4">
        <v>0</v>
      </c>
      <c r="BK929" s="4">
        <v>5.5</v>
      </c>
      <c r="BL929" s="4">
        <v>0</v>
      </c>
      <c r="BM929" s="4">
        <v>0</v>
      </c>
      <c r="BN929" s="4">
        <v>0</v>
      </c>
      <c r="BO929" s="4">
        <v>0</v>
      </c>
      <c r="BP929" s="4">
        <v>0</v>
      </c>
      <c r="BQ929" s="4">
        <v>0</v>
      </c>
      <c r="BR929" s="4">
        <v>0</v>
      </c>
      <c r="BS929" s="4">
        <v>0</v>
      </c>
      <c r="BT929" s="4">
        <v>0</v>
      </c>
      <c r="BU929" s="4">
        <v>0</v>
      </c>
      <c r="BV929" s="4">
        <v>0</v>
      </c>
      <c r="BW929" s="4">
        <v>0</v>
      </c>
      <c r="BX929" s="4">
        <v>0</v>
      </c>
      <c r="BY929" s="4">
        <v>0</v>
      </c>
      <c r="BZ929" s="4">
        <v>0</v>
      </c>
    </row>
    <row r="930" spans="1:78" x14ac:dyDescent="0.15">
      <c r="A930" s="3">
        <v>40801</v>
      </c>
      <c r="B930" s="4">
        <v>3.15</v>
      </c>
      <c r="C930" s="4">
        <v>3.59</v>
      </c>
      <c r="D930" s="4">
        <v>3.09</v>
      </c>
      <c r="E930" s="4">
        <v>3.25</v>
      </c>
      <c r="F930" s="4">
        <v>0</v>
      </c>
      <c r="G930" s="4">
        <v>689.22</v>
      </c>
      <c r="H930" s="4">
        <v>0</v>
      </c>
      <c r="I930" s="4">
        <v>3.35</v>
      </c>
      <c r="J930" s="4">
        <v>4.8433000000000002</v>
      </c>
      <c r="K930" s="4">
        <v>3.24</v>
      </c>
      <c r="L930" s="4">
        <v>3.4</v>
      </c>
      <c r="M930" s="4">
        <v>0</v>
      </c>
      <c r="N930" s="4">
        <v>158.25</v>
      </c>
      <c r="O930" s="4">
        <v>0</v>
      </c>
      <c r="P930" s="4">
        <v>3.9649999999999999</v>
      </c>
      <c r="Q930" s="4">
        <v>3.9649999999999999</v>
      </c>
      <c r="R930" s="4">
        <v>3.84</v>
      </c>
      <c r="S930" s="4">
        <v>3.84</v>
      </c>
      <c r="T930" s="4">
        <v>0</v>
      </c>
      <c r="U930" s="4">
        <v>7</v>
      </c>
      <c r="V930" s="4">
        <v>0</v>
      </c>
      <c r="W930" s="4">
        <v>4.5568</v>
      </c>
      <c r="X930" s="4">
        <v>5.5</v>
      </c>
      <c r="Y930" s="4">
        <v>4.5568</v>
      </c>
      <c r="Z930" s="4">
        <v>5.5</v>
      </c>
      <c r="AA930" s="4">
        <v>0</v>
      </c>
      <c r="AB930" s="4">
        <v>10.5</v>
      </c>
      <c r="AC930" s="4">
        <v>0</v>
      </c>
      <c r="AD930" s="4">
        <v>5</v>
      </c>
      <c r="AE930" s="4">
        <v>5.9</v>
      </c>
      <c r="AF930" s="4">
        <v>5</v>
      </c>
      <c r="AG930" s="4">
        <v>5.9</v>
      </c>
      <c r="AH930" s="4">
        <v>0</v>
      </c>
      <c r="AI930" s="4">
        <v>9.1999999999999993</v>
      </c>
      <c r="AJ930" s="4">
        <v>0</v>
      </c>
      <c r="AK930" s="4">
        <v>5.2</v>
      </c>
      <c r="AL930" s="4">
        <v>5.2</v>
      </c>
      <c r="AM930" s="4">
        <v>5.2</v>
      </c>
      <c r="AN930" s="4">
        <v>5.2</v>
      </c>
      <c r="AO930" s="4">
        <v>0</v>
      </c>
      <c r="AP930" s="4">
        <v>0.5</v>
      </c>
      <c r="AQ930" s="4">
        <v>0</v>
      </c>
      <c r="AR930" s="4">
        <v>0</v>
      </c>
      <c r="AS930" s="4">
        <v>0</v>
      </c>
      <c r="AT930" s="4">
        <v>0</v>
      </c>
      <c r="AU930" s="4">
        <v>0</v>
      </c>
      <c r="AV930" s="4">
        <v>0</v>
      </c>
      <c r="AW930" s="4">
        <v>0</v>
      </c>
      <c r="AX930" s="4">
        <v>0</v>
      </c>
      <c r="AY930" s="4">
        <v>0</v>
      </c>
      <c r="AZ930" s="4">
        <v>0</v>
      </c>
      <c r="BA930" s="4">
        <v>0</v>
      </c>
      <c r="BB930" s="4">
        <v>0</v>
      </c>
      <c r="BC930" s="4">
        <v>0</v>
      </c>
      <c r="BD930" s="4">
        <v>0</v>
      </c>
      <c r="BE930" s="4">
        <v>0</v>
      </c>
      <c r="BF930" s="4">
        <v>5.9</v>
      </c>
      <c r="BG930" s="4">
        <v>5.9</v>
      </c>
      <c r="BH930" s="4">
        <v>5.6</v>
      </c>
      <c r="BI930" s="4">
        <v>5.6</v>
      </c>
      <c r="BJ930" s="4">
        <v>0</v>
      </c>
      <c r="BK930" s="4">
        <v>30</v>
      </c>
      <c r="BL930" s="4">
        <v>0</v>
      </c>
      <c r="BM930" s="4">
        <v>0</v>
      </c>
      <c r="BN930" s="4">
        <v>0</v>
      </c>
      <c r="BO930" s="4">
        <v>0</v>
      </c>
      <c r="BP930" s="4">
        <v>0</v>
      </c>
      <c r="BQ930" s="4">
        <v>0</v>
      </c>
      <c r="BR930" s="4">
        <v>0</v>
      </c>
      <c r="BS930" s="4">
        <v>0</v>
      </c>
      <c r="BT930" s="4">
        <v>0</v>
      </c>
      <c r="BU930" s="4">
        <v>0</v>
      </c>
      <c r="BV930" s="4">
        <v>0</v>
      </c>
      <c r="BW930" s="4">
        <v>0</v>
      </c>
      <c r="BX930" s="4">
        <v>0</v>
      </c>
      <c r="BY930" s="4">
        <v>0</v>
      </c>
      <c r="BZ930" s="4">
        <v>0</v>
      </c>
    </row>
    <row r="931" spans="1:78" x14ac:dyDescent="0.15">
      <c r="A931" s="3">
        <v>40802</v>
      </c>
      <c r="B931" s="4">
        <v>3.2</v>
      </c>
      <c r="C931" s="4">
        <v>3.31</v>
      </c>
      <c r="D931" s="4">
        <v>2.7</v>
      </c>
      <c r="E931" s="4">
        <v>3.2</v>
      </c>
      <c r="F931" s="4">
        <v>0</v>
      </c>
      <c r="G931" s="4">
        <v>696.21</v>
      </c>
      <c r="H931" s="4">
        <v>0</v>
      </c>
      <c r="I931" s="4">
        <v>3</v>
      </c>
      <c r="J931" s="4">
        <v>4.8201999999999998</v>
      </c>
      <c r="K931" s="4">
        <v>3</v>
      </c>
      <c r="L931" s="4">
        <v>3.32</v>
      </c>
      <c r="M931" s="4">
        <v>0</v>
      </c>
      <c r="N931" s="4">
        <v>227.715</v>
      </c>
      <c r="O931" s="4">
        <v>0</v>
      </c>
      <c r="P931" s="4">
        <v>3.47</v>
      </c>
      <c r="Q931" s="4">
        <v>3.47</v>
      </c>
      <c r="R931" s="4">
        <v>3.47</v>
      </c>
      <c r="S931" s="4">
        <v>3.47</v>
      </c>
      <c r="T931" s="4">
        <v>0</v>
      </c>
      <c r="U931" s="4">
        <v>44</v>
      </c>
      <c r="V931" s="4">
        <v>0</v>
      </c>
      <c r="W931" s="4">
        <v>4.55</v>
      </c>
      <c r="X931" s="4">
        <v>4.55</v>
      </c>
      <c r="Y931" s="4">
        <v>4.55</v>
      </c>
      <c r="Z931" s="4">
        <v>4.55</v>
      </c>
      <c r="AA931" s="4">
        <v>0</v>
      </c>
      <c r="AB931" s="4">
        <v>2</v>
      </c>
      <c r="AC931" s="4">
        <v>0</v>
      </c>
      <c r="AD931" s="4">
        <v>5.9</v>
      </c>
      <c r="AE931" s="4">
        <v>5.9</v>
      </c>
      <c r="AF931" s="4">
        <v>5.17</v>
      </c>
      <c r="AG931" s="4">
        <v>5.24</v>
      </c>
      <c r="AH931" s="4">
        <v>0</v>
      </c>
      <c r="AI931" s="4">
        <v>5.4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4">
        <v>5.4</v>
      </c>
      <c r="AS931" s="4">
        <v>5.4</v>
      </c>
      <c r="AT931" s="4">
        <v>5.4</v>
      </c>
      <c r="AU931" s="4">
        <v>5.4</v>
      </c>
      <c r="AV931" s="4">
        <v>0</v>
      </c>
      <c r="AW931" s="4">
        <v>1</v>
      </c>
      <c r="AX931" s="4">
        <v>0</v>
      </c>
      <c r="AY931" s="4">
        <v>0</v>
      </c>
      <c r="AZ931" s="4">
        <v>0</v>
      </c>
      <c r="BA931" s="4">
        <v>0</v>
      </c>
      <c r="BB931" s="4">
        <v>0</v>
      </c>
      <c r="BC931" s="4">
        <v>0</v>
      </c>
      <c r="BD931" s="4">
        <v>0</v>
      </c>
      <c r="BE931" s="4">
        <v>0</v>
      </c>
      <c r="BF931" s="4">
        <v>5.75</v>
      </c>
      <c r="BG931" s="4">
        <v>5.75</v>
      </c>
      <c r="BH931" s="4">
        <v>5.4978999999999996</v>
      </c>
      <c r="BI931" s="4">
        <v>5.4978999999999996</v>
      </c>
      <c r="BJ931" s="4">
        <v>0</v>
      </c>
      <c r="BK931" s="4">
        <v>4.2</v>
      </c>
      <c r="BL931" s="4">
        <v>0</v>
      </c>
      <c r="BM931" s="4">
        <v>0</v>
      </c>
      <c r="BN931" s="4">
        <v>0</v>
      </c>
      <c r="BO931" s="4">
        <v>0</v>
      </c>
      <c r="BP931" s="4">
        <v>0</v>
      </c>
      <c r="BQ931" s="4">
        <v>0</v>
      </c>
      <c r="BR931" s="4">
        <v>0</v>
      </c>
      <c r="BS931" s="4">
        <v>0</v>
      </c>
      <c r="BT931" s="4">
        <v>0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</row>
    <row r="932" spans="1:78" x14ac:dyDescent="0.15">
      <c r="A932" s="3">
        <v>40805</v>
      </c>
      <c r="B932" s="4">
        <v>3.5</v>
      </c>
      <c r="C932" s="4">
        <v>3.69</v>
      </c>
      <c r="D932" s="4">
        <v>3.33</v>
      </c>
      <c r="E932" s="4">
        <v>3.5</v>
      </c>
      <c r="F932" s="4">
        <v>0</v>
      </c>
      <c r="G932" s="4">
        <v>947.66</v>
      </c>
      <c r="H932" s="4">
        <v>0</v>
      </c>
      <c r="I932" s="4">
        <v>3.6</v>
      </c>
      <c r="J932" s="4">
        <v>5.05</v>
      </c>
      <c r="K932" s="4">
        <v>3.47</v>
      </c>
      <c r="L932" s="4">
        <v>3.58</v>
      </c>
      <c r="M932" s="4">
        <v>0</v>
      </c>
      <c r="N932" s="4">
        <v>280.23200000000003</v>
      </c>
      <c r="O932" s="4">
        <v>0</v>
      </c>
      <c r="P932" s="4">
        <v>3.62</v>
      </c>
      <c r="Q932" s="4">
        <v>4.5999999999999996</v>
      </c>
      <c r="R932" s="4">
        <v>3.55</v>
      </c>
      <c r="S932" s="4">
        <v>4.5999999999999996</v>
      </c>
      <c r="T932" s="4">
        <v>0</v>
      </c>
      <c r="U932" s="4">
        <v>34.299999999999997</v>
      </c>
      <c r="V932" s="4">
        <v>0</v>
      </c>
      <c r="W932" s="4">
        <v>5.5</v>
      </c>
      <c r="X932" s="4">
        <v>5.5</v>
      </c>
      <c r="Y932" s="4">
        <v>4.5999999999999996</v>
      </c>
      <c r="Z932" s="4">
        <v>4.5999999999999996</v>
      </c>
      <c r="AA932" s="4">
        <v>0</v>
      </c>
      <c r="AB932" s="4">
        <v>1.5</v>
      </c>
      <c r="AC932" s="4">
        <v>0</v>
      </c>
      <c r="AD932" s="4">
        <v>5.48</v>
      </c>
      <c r="AE932" s="4">
        <v>5.6</v>
      </c>
      <c r="AF932" s="4">
        <v>5.25</v>
      </c>
      <c r="AG932" s="4">
        <v>5.4</v>
      </c>
      <c r="AH932" s="4">
        <v>0</v>
      </c>
      <c r="AI932" s="4">
        <v>7.6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5.5</v>
      </c>
      <c r="AS932" s="4">
        <v>5.5</v>
      </c>
      <c r="AT932" s="4">
        <v>5.5</v>
      </c>
      <c r="AU932" s="4">
        <v>5.5</v>
      </c>
      <c r="AV932" s="4">
        <v>0</v>
      </c>
      <c r="AW932" s="4">
        <v>1.5</v>
      </c>
      <c r="AX932" s="4">
        <v>0</v>
      </c>
      <c r="AY932" s="4">
        <v>0</v>
      </c>
      <c r="AZ932" s="4">
        <v>0</v>
      </c>
      <c r="BA932" s="4">
        <v>0</v>
      </c>
      <c r="BB932" s="4">
        <v>0</v>
      </c>
      <c r="BC932" s="4">
        <v>0</v>
      </c>
      <c r="BD932" s="4">
        <v>0</v>
      </c>
      <c r="BE932" s="4">
        <v>0</v>
      </c>
      <c r="BF932" s="4">
        <v>5.8</v>
      </c>
      <c r="BG932" s="4">
        <v>5.8</v>
      </c>
      <c r="BH932" s="4">
        <v>5.6</v>
      </c>
      <c r="BI932" s="4">
        <v>5.6</v>
      </c>
      <c r="BJ932" s="4">
        <v>0</v>
      </c>
      <c r="BK932" s="4">
        <v>9.6</v>
      </c>
      <c r="BL932" s="4">
        <v>0</v>
      </c>
      <c r="BM932" s="4">
        <v>0</v>
      </c>
      <c r="BN932" s="4">
        <v>0</v>
      </c>
      <c r="BO932" s="4">
        <v>0</v>
      </c>
      <c r="BP932" s="4">
        <v>0</v>
      </c>
      <c r="BQ932" s="4">
        <v>0</v>
      </c>
      <c r="BR932" s="4">
        <v>0</v>
      </c>
      <c r="BS932" s="4">
        <v>0</v>
      </c>
      <c r="BT932" s="4">
        <v>0</v>
      </c>
      <c r="BU932" s="4">
        <v>0</v>
      </c>
      <c r="BV932" s="4">
        <v>0</v>
      </c>
      <c r="BW932" s="4">
        <v>0</v>
      </c>
      <c r="BX932" s="4">
        <v>0</v>
      </c>
      <c r="BY932" s="4">
        <v>0</v>
      </c>
      <c r="BZ932" s="4">
        <v>0</v>
      </c>
    </row>
    <row r="933" spans="1:78" x14ac:dyDescent="0.15">
      <c r="A933" s="3">
        <v>40806</v>
      </c>
      <c r="B933" s="4">
        <v>3.8</v>
      </c>
      <c r="C933" s="4">
        <v>4</v>
      </c>
      <c r="D933" s="4">
        <v>3.65</v>
      </c>
      <c r="E933" s="4">
        <v>3.8</v>
      </c>
      <c r="F933" s="4">
        <v>0</v>
      </c>
      <c r="G933" s="4">
        <v>584.37</v>
      </c>
      <c r="H933" s="4">
        <v>0</v>
      </c>
      <c r="I933" s="4">
        <v>4</v>
      </c>
      <c r="J933" s="4">
        <v>4.9800000000000004</v>
      </c>
      <c r="K933" s="4">
        <v>3.58</v>
      </c>
      <c r="L933" s="4">
        <v>4.05</v>
      </c>
      <c r="M933" s="4">
        <v>0</v>
      </c>
      <c r="N933" s="4">
        <v>399.93</v>
      </c>
      <c r="O933" s="4">
        <v>0</v>
      </c>
      <c r="P933" s="4">
        <v>4.8</v>
      </c>
      <c r="Q933" s="4">
        <v>4.8</v>
      </c>
      <c r="R933" s="4">
        <v>3.65</v>
      </c>
      <c r="S933" s="4">
        <v>4.5</v>
      </c>
      <c r="T933" s="4">
        <v>0</v>
      </c>
      <c r="U933" s="4">
        <v>82.5</v>
      </c>
      <c r="V933" s="4">
        <v>0</v>
      </c>
      <c r="W933" s="4">
        <v>4.49</v>
      </c>
      <c r="X933" s="4">
        <v>5</v>
      </c>
      <c r="Y933" s="4">
        <v>4.49</v>
      </c>
      <c r="Z933" s="4">
        <v>5</v>
      </c>
      <c r="AA933" s="4">
        <v>0</v>
      </c>
      <c r="AB933" s="4">
        <v>13</v>
      </c>
      <c r="AC933" s="4">
        <v>0</v>
      </c>
      <c r="AD933" s="4">
        <v>5.7</v>
      </c>
      <c r="AE933" s="4">
        <v>6</v>
      </c>
      <c r="AF933" s="4">
        <v>5.7</v>
      </c>
      <c r="AG933" s="4">
        <v>5.75</v>
      </c>
      <c r="AH933" s="4">
        <v>0</v>
      </c>
      <c r="AI933" s="4">
        <v>16.899999999999999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5.5</v>
      </c>
      <c r="AS933" s="4">
        <v>5.5</v>
      </c>
      <c r="AT933" s="4">
        <v>5.5</v>
      </c>
      <c r="AU933" s="4">
        <v>5.5</v>
      </c>
      <c r="AV933" s="4">
        <v>0</v>
      </c>
      <c r="AW933" s="4">
        <v>3</v>
      </c>
      <c r="AX933" s="4">
        <v>0</v>
      </c>
      <c r="AY933" s="4">
        <v>0</v>
      </c>
      <c r="AZ933" s="4">
        <v>0</v>
      </c>
      <c r="BA933" s="4">
        <v>0</v>
      </c>
      <c r="BB933" s="4">
        <v>0</v>
      </c>
      <c r="BC933" s="4">
        <v>0</v>
      </c>
      <c r="BD933" s="4">
        <v>0</v>
      </c>
      <c r="BE933" s="4">
        <v>0</v>
      </c>
      <c r="BF933" s="4">
        <v>6</v>
      </c>
      <c r="BG933" s="4">
        <v>6</v>
      </c>
      <c r="BH933" s="4">
        <v>6</v>
      </c>
      <c r="BI933" s="4">
        <v>6</v>
      </c>
      <c r="BJ933" s="4">
        <v>0</v>
      </c>
      <c r="BK933" s="4">
        <v>0.5</v>
      </c>
      <c r="BL933" s="4">
        <v>0</v>
      </c>
      <c r="BM933" s="4">
        <v>0</v>
      </c>
      <c r="BN933" s="4">
        <v>0</v>
      </c>
      <c r="BO933" s="4">
        <v>0</v>
      </c>
      <c r="BP933" s="4">
        <v>0</v>
      </c>
      <c r="BQ933" s="4">
        <v>0</v>
      </c>
      <c r="BR933" s="4">
        <v>0</v>
      </c>
      <c r="BS933" s="4">
        <v>0</v>
      </c>
      <c r="BT933" s="4">
        <v>0</v>
      </c>
      <c r="BU933" s="4">
        <v>0</v>
      </c>
      <c r="BV933" s="4">
        <v>0</v>
      </c>
      <c r="BW933" s="4">
        <v>0</v>
      </c>
      <c r="BX933" s="4">
        <v>0</v>
      </c>
      <c r="BY933" s="4">
        <v>0</v>
      </c>
      <c r="BZ933" s="4">
        <v>0</v>
      </c>
    </row>
    <row r="934" spans="1:78" x14ac:dyDescent="0.15">
      <c r="A934" s="3">
        <v>40807</v>
      </c>
      <c r="B934" s="4">
        <v>3.85</v>
      </c>
      <c r="C934" s="4">
        <v>4.1399999999999997</v>
      </c>
      <c r="D934" s="4">
        <v>3.6</v>
      </c>
      <c r="E934" s="4">
        <v>3.74</v>
      </c>
      <c r="F934" s="4">
        <v>0</v>
      </c>
      <c r="G934" s="4">
        <v>596.82000000000005</v>
      </c>
      <c r="H934" s="4">
        <v>0</v>
      </c>
      <c r="I934" s="4">
        <v>4</v>
      </c>
      <c r="J934" s="4">
        <v>5.6</v>
      </c>
      <c r="K934" s="4">
        <v>4</v>
      </c>
      <c r="L934" s="4">
        <v>4.4000000000000004</v>
      </c>
      <c r="M934" s="4">
        <v>0</v>
      </c>
      <c r="N934" s="4">
        <v>303.49</v>
      </c>
      <c r="O934" s="4">
        <v>0</v>
      </c>
      <c r="P934" s="4">
        <v>5</v>
      </c>
      <c r="Q934" s="4">
        <v>6.3578999999999999</v>
      </c>
      <c r="R934" s="4">
        <v>4.6900000000000004</v>
      </c>
      <c r="S934" s="4">
        <v>6.3578999999999999</v>
      </c>
      <c r="T934" s="4">
        <v>0</v>
      </c>
      <c r="U934" s="4">
        <v>10</v>
      </c>
      <c r="V934" s="4">
        <v>0</v>
      </c>
      <c r="W934" s="4">
        <v>5</v>
      </c>
      <c r="X934" s="4">
        <v>5</v>
      </c>
      <c r="Y934" s="4">
        <v>4.95</v>
      </c>
      <c r="Z934" s="4">
        <v>4.95</v>
      </c>
      <c r="AA934" s="4">
        <v>0</v>
      </c>
      <c r="AB934" s="4">
        <v>18</v>
      </c>
      <c r="AC934" s="4">
        <v>0</v>
      </c>
      <c r="AD934" s="4">
        <v>6</v>
      </c>
      <c r="AE934" s="4">
        <v>6.8407999999999998</v>
      </c>
      <c r="AF934" s="4">
        <v>3</v>
      </c>
      <c r="AG934" s="4">
        <v>5.9550000000000001</v>
      </c>
      <c r="AH934" s="4">
        <v>0</v>
      </c>
      <c r="AI934" s="4">
        <v>53.5</v>
      </c>
      <c r="AJ934" s="4">
        <v>0</v>
      </c>
      <c r="AK934" s="4">
        <v>5.6</v>
      </c>
      <c r="AL934" s="4">
        <v>5.6</v>
      </c>
      <c r="AM934" s="4">
        <v>5.6</v>
      </c>
      <c r="AN934" s="4">
        <v>5.6</v>
      </c>
      <c r="AO934" s="4">
        <v>0</v>
      </c>
      <c r="AP934" s="4">
        <v>1</v>
      </c>
      <c r="AQ934" s="4">
        <v>0</v>
      </c>
      <c r="AR934" s="4">
        <v>5.6</v>
      </c>
      <c r="AS934" s="4">
        <v>5.67</v>
      </c>
      <c r="AT934" s="4">
        <v>5.6</v>
      </c>
      <c r="AU934" s="4">
        <v>5.67</v>
      </c>
      <c r="AV934" s="4">
        <v>0</v>
      </c>
      <c r="AW934" s="4">
        <v>5.5</v>
      </c>
      <c r="AX934" s="4">
        <v>0</v>
      </c>
      <c r="AY934" s="4">
        <v>0</v>
      </c>
      <c r="AZ934" s="4">
        <v>0</v>
      </c>
      <c r="BA934" s="4">
        <v>0</v>
      </c>
      <c r="BB934" s="4">
        <v>0</v>
      </c>
      <c r="BC934" s="4">
        <v>0</v>
      </c>
      <c r="BD934" s="4">
        <v>0</v>
      </c>
      <c r="BE934" s="4">
        <v>0</v>
      </c>
      <c r="BF934" s="4">
        <v>0</v>
      </c>
      <c r="BG934" s="4">
        <v>0</v>
      </c>
      <c r="BH934" s="4">
        <v>0</v>
      </c>
      <c r="BI934" s="4">
        <v>0</v>
      </c>
      <c r="BJ934" s="4">
        <v>0</v>
      </c>
      <c r="BK934" s="4">
        <v>0</v>
      </c>
      <c r="BL934" s="4">
        <v>0</v>
      </c>
      <c r="BM934" s="4">
        <v>0</v>
      </c>
      <c r="BN934" s="4">
        <v>0</v>
      </c>
      <c r="BO934" s="4">
        <v>0</v>
      </c>
      <c r="BP934" s="4">
        <v>0</v>
      </c>
      <c r="BQ934" s="4">
        <v>0</v>
      </c>
      <c r="BR934" s="4">
        <v>0</v>
      </c>
      <c r="BS934" s="4">
        <v>0</v>
      </c>
      <c r="BT934" s="4">
        <v>0</v>
      </c>
      <c r="BU934" s="4">
        <v>0</v>
      </c>
      <c r="BV934" s="4">
        <v>0</v>
      </c>
      <c r="BW934" s="4">
        <v>0</v>
      </c>
      <c r="BX934" s="4">
        <v>0</v>
      </c>
      <c r="BY934" s="4">
        <v>0</v>
      </c>
      <c r="BZ934" s="4">
        <v>0</v>
      </c>
    </row>
    <row r="935" spans="1:78" x14ac:dyDescent="0.15">
      <c r="A935" s="3">
        <v>40808</v>
      </c>
      <c r="B935" s="4">
        <v>3.5</v>
      </c>
      <c r="C935" s="4">
        <v>3.62</v>
      </c>
      <c r="D935" s="4">
        <v>3.36</v>
      </c>
      <c r="E935" s="4">
        <v>3.55</v>
      </c>
      <c r="F935" s="4">
        <v>0</v>
      </c>
      <c r="G935" s="4">
        <v>1128.8699999999999</v>
      </c>
      <c r="H935" s="4">
        <v>0</v>
      </c>
      <c r="I935" s="4">
        <v>5.0999999999999996</v>
      </c>
      <c r="J935" s="4">
        <v>5.0999999999999996</v>
      </c>
      <c r="K935" s="4">
        <v>3.9</v>
      </c>
      <c r="L935" s="4">
        <v>4.46</v>
      </c>
      <c r="M935" s="4">
        <v>0</v>
      </c>
      <c r="N935" s="4">
        <v>270.64</v>
      </c>
      <c r="O935" s="4">
        <v>0</v>
      </c>
      <c r="P935" s="4">
        <v>4.54</v>
      </c>
      <c r="Q935" s="4">
        <v>4.5999999999999996</v>
      </c>
      <c r="R935" s="4">
        <v>4.41</v>
      </c>
      <c r="S935" s="4">
        <v>4.41</v>
      </c>
      <c r="T935" s="4">
        <v>0</v>
      </c>
      <c r="U935" s="4">
        <v>39</v>
      </c>
      <c r="V935" s="4">
        <v>0</v>
      </c>
      <c r="W935" s="4">
        <v>5.5</v>
      </c>
      <c r="X935" s="4">
        <v>5.9874999999999998</v>
      </c>
      <c r="Y935" s="4">
        <v>4.5</v>
      </c>
      <c r="Z935" s="4">
        <v>5.9874999999999998</v>
      </c>
      <c r="AA935" s="4">
        <v>0</v>
      </c>
      <c r="AB935" s="4">
        <v>38</v>
      </c>
      <c r="AC935" s="4">
        <v>0</v>
      </c>
      <c r="AD935" s="4">
        <v>5.8</v>
      </c>
      <c r="AE935" s="4">
        <v>5.8</v>
      </c>
      <c r="AF935" s="4">
        <v>5.8</v>
      </c>
      <c r="AG935" s="4">
        <v>5.8</v>
      </c>
      <c r="AH935" s="4">
        <v>0</v>
      </c>
      <c r="AI935" s="4">
        <v>1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4">
        <v>0</v>
      </c>
      <c r="AS935" s="4">
        <v>0</v>
      </c>
      <c r="AT935" s="4">
        <v>0</v>
      </c>
      <c r="AU935" s="4">
        <v>0</v>
      </c>
      <c r="AV935" s="4">
        <v>0</v>
      </c>
      <c r="AW935" s="4">
        <v>0</v>
      </c>
      <c r="AX935" s="4">
        <v>0</v>
      </c>
      <c r="AY935" s="4">
        <v>0</v>
      </c>
      <c r="AZ935" s="4">
        <v>0</v>
      </c>
      <c r="BA935" s="4">
        <v>0</v>
      </c>
      <c r="BB935" s="4">
        <v>0</v>
      </c>
      <c r="BC935" s="4">
        <v>0</v>
      </c>
      <c r="BD935" s="4">
        <v>0</v>
      </c>
      <c r="BE935" s="4">
        <v>0</v>
      </c>
      <c r="BF935" s="4">
        <v>0</v>
      </c>
      <c r="BG935" s="4">
        <v>0</v>
      </c>
      <c r="BH935" s="4">
        <v>0</v>
      </c>
      <c r="BI935" s="4">
        <v>0</v>
      </c>
      <c r="BJ935" s="4">
        <v>0</v>
      </c>
      <c r="BK935" s="4">
        <v>0</v>
      </c>
      <c r="BL935" s="4">
        <v>0</v>
      </c>
      <c r="BM935" s="4">
        <v>0</v>
      </c>
      <c r="BN935" s="4">
        <v>0</v>
      </c>
      <c r="BO935" s="4">
        <v>0</v>
      </c>
      <c r="BP935" s="4">
        <v>0</v>
      </c>
      <c r="BQ935" s="4">
        <v>0</v>
      </c>
      <c r="BR935" s="4">
        <v>0</v>
      </c>
      <c r="BS935" s="4">
        <v>0</v>
      </c>
      <c r="BT935" s="4">
        <v>0</v>
      </c>
      <c r="BU935" s="4">
        <v>0</v>
      </c>
      <c r="BV935" s="4">
        <v>0</v>
      </c>
      <c r="BW935" s="4">
        <v>0</v>
      </c>
      <c r="BX935" s="4">
        <v>0</v>
      </c>
      <c r="BY935" s="4">
        <v>0</v>
      </c>
      <c r="BZ935" s="4">
        <v>0</v>
      </c>
    </row>
    <row r="936" spans="1:78" x14ac:dyDescent="0.15">
      <c r="A936" s="3">
        <v>40809</v>
      </c>
      <c r="B936" s="4">
        <v>3.2</v>
      </c>
      <c r="C936" s="4">
        <v>3.4550000000000001</v>
      </c>
      <c r="D936" s="4">
        <v>3.15</v>
      </c>
      <c r="E936" s="4">
        <v>3.3</v>
      </c>
      <c r="F936" s="4">
        <v>0</v>
      </c>
      <c r="G936" s="4">
        <v>1157.6199999999999</v>
      </c>
      <c r="H936" s="4">
        <v>0</v>
      </c>
      <c r="I936" s="4">
        <v>4.2</v>
      </c>
      <c r="J936" s="4">
        <v>5.7</v>
      </c>
      <c r="K936" s="4">
        <v>4</v>
      </c>
      <c r="L936" s="4">
        <v>4.3600000000000003</v>
      </c>
      <c r="M936" s="4">
        <v>0</v>
      </c>
      <c r="N936" s="4">
        <v>197.61500000000001</v>
      </c>
      <c r="O936" s="4">
        <v>0</v>
      </c>
      <c r="P936" s="4">
        <v>4.3</v>
      </c>
      <c r="Q936" s="4">
        <v>4.3</v>
      </c>
      <c r="R936" s="4">
        <v>4.22</v>
      </c>
      <c r="S936" s="4">
        <v>4.2708000000000004</v>
      </c>
      <c r="T936" s="4">
        <v>0</v>
      </c>
      <c r="U936" s="4">
        <v>4.3499999999999996</v>
      </c>
      <c r="V936" s="4">
        <v>0</v>
      </c>
      <c r="W936" s="4">
        <v>4.5</v>
      </c>
      <c r="X936" s="4">
        <v>5.16</v>
      </c>
      <c r="Y936" s="4">
        <v>4.2</v>
      </c>
      <c r="Z936" s="4">
        <v>4.2</v>
      </c>
      <c r="AA936" s="4">
        <v>0</v>
      </c>
      <c r="AB936" s="4">
        <v>18.5</v>
      </c>
      <c r="AC936" s="4">
        <v>0</v>
      </c>
      <c r="AD936" s="4">
        <v>5.82</v>
      </c>
      <c r="AE936" s="4">
        <v>7.08</v>
      </c>
      <c r="AF936" s="4">
        <v>5.81</v>
      </c>
      <c r="AG936" s="4">
        <v>5.91</v>
      </c>
      <c r="AH936" s="4">
        <v>0</v>
      </c>
      <c r="AI936" s="4">
        <v>10.199999999999999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4">
        <v>0</v>
      </c>
      <c r="AR936" s="4">
        <v>5.8</v>
      </c>
      <c r="AS936" s="4">
        <v>5.8</v>
      </c>
      <c r="AT936" s="4">
        <v>5.7328000000000001</v>
      </c>
      <c r="AU936" s="4">
        <v>5.7328000000000001</v>
      </c>
      <c r="AV936" s="4">
        <v>0</v>
      </c>
      <c r="AW936" s="4">
        <v>9</v>
      </c>
      <c r="AX936" s="4">
        <v>0</v>
      </c>
      <c r="AY936" s="4">
        <v>0</v>
      </c>
      <c r="AZ936" s="4">
        <v>0</v>
      </c>
      <c r="BA936" s="4">
        <v>0</v>
      </c>
      <c r="BB936" s="4">
        <v>0</v>
      </c>
      <c r="BC936" s="4">
        <v>0</v>
      </c>
      <c r="BD936" s="4">
        <v>0</v>
      </c>
      <c r="BE936" s="4">
        <v>0</v>
      </c>
      <c r="BF936" s="4">
        <v>5.2972999999999999</v>
      </c>
      <c r="BG936" s="4">
        <v>5.2972999999999999</v>
      </c>
      <c r="BH936" s="4">
        <v>5.2972999999999999</v>
      </c>
      <c r="BI936" s="4">
        <v>5.2972999999999999</v>
      </c>
      <c r="BJ936" s="4">
        <v>0</v>
      </c>
      <c r="BK936" s="4">
        <v>0.2</v>
      </c>
      <c r="BL936" s="4">
        <v>0</v>
      </c>
      <c r="BM936" s="4">
        <v>0</v>
      </c>
      <c r="BN936" s="4">
        <v>0</v>
      </c>
      <c r="BO936" s="4">
        <v>0</v>
      </c>
      <c r="BP936" s="4">
        <v>0</v>
      </c>
      <c r="BQ936" s="4">
        <v>0</v>
      </c>
      <c r="BR936" s="4">
        <v>0</v>
      </c>
      <c r="BS936" s="4">
        <v>0</v>
      </c>
      <c r="BT936" s="4">
        <v>0</v>
      </c>
      <c r="BU936" s="4">
        <v>0</v>
      </c>
      <c r="BV936" s="4">
        <v>0</v>
      </c>
      <c r="BW936" s="4">
        <v>0</v>
      </c>
      <c r="BX936" s="4">
        <v>0</v>
      </c>
      <c r="BY936" s="4">
        <v>0</v>
      </c>
      <c r="BZ936" s="4">
        <v>0</v>
      </c>
    </row>
    <row r="937" spans="1:78" x14ac:dyDescent="0.15">
      <c r="A937" s="3">
        <v>40812</v>
      </c>
      <c r="B937" s="4">
        <v>3.1</v>
      </c>
      <c r="C937" s="4">
        <v>3.2050000000000001</v>
      </c>
      <c r="D937" s="4">
        <v>2.95</v>
      </c>
      <c r="E937" s="4">
        <v>3.1</v>
      </c>
      <c r="F937" s="4">
        <v>0</v>
      </c>
      <c r="G937" s="4">
        <v>1537.54</v>
      </c>
      <c r="H937" s="4">
        <v>0</v>
      </c>
      <c r="I937" s="4">
        <v>3.8</v>
      </c>
      <c r="J937" s="4">
        <v>5.7</v>
      </c>
      <c r="K937" s="4">
        <v>3.52</v>
      </c>
      <c r="L937" s="4">
        <v>5.7</v>
      </c>
      <c r="M937" s="4">
        <v>0</v>
      </c>
      <c r="N937" s="4">
        <v>209.6</v>
      </c>
      <c r="O937" s="4">
        <v>0</v>
      </c>
      <c r="P937" s="4">
        <v>4.5</v>
      </c>
      <c r="Q937" s="4">
        <v>4.5999999999999996</v>
      </c>
      <c r="R937" s="4">
        <v>4.45</v>
      </c>
      <c r="S937" s="4">
        <v>4.5</v>
      </c>
      <c r="T937" s="4">
        <v>0</v>
      </c>
      <c r="U937" s="4">
        <v>134.75700000000001</v>
      </c>
      <c r="V937" s="4">
        <v>0</v>
      </c>
      <c r="W937" s="4">
        <v>4.4000000000000004</v>
      </c>
      <c r="X937" s="4">
        <v>4.4000000000000004</v>
      </c>
      <c r="Y937" s="4">
        <v>4.4000000000000004</v>
      </c>
      <c r="Z937" s="4">
        <v>4.4000000000000004</v>
      </c>
      <c r="AA937" s="4">
        <v>0</v>
      </c>
      <c r="AB937" s="4">
        <v>50</v>
      </c>
      <c r="AC937" s="4">
        <v>0</v>
      </c>
      <c r="AD937" s="4">
        <v>6.2</v>
      </c>
      <c r="AE937" s="4">
        <v>6.2</v>
      </c>
      <c r="AF937" s="4">
        <v>6.2</v>
      </c>
      <c r="AG937" s="4">
        <v>6.2</v>
      </c>
      <c r="AH937" s="4">
        <v>0</v>
      </c>
      <c r="AI937" s="4">
        <v>1.25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4">
        <v>5.5</v>
      </c>
      <c r="AS937" s="4">
        <v>5.5</v>
      </c>
      <c r="AT937" s="4">
        <v>5.5</v>
      </c>
      <c r="AU937" s="4">
        <v>5.5</v>
      </c>
      <c r="AV937" s="4">
        <v>0</v>
      </c>
      <c r="AW937" s="4">
        <v>1</v>
      </c>
      <c r="AX937" s="4">
        <v>0</v>
      </c>
      <c r="AY937" s="4">
        <v>0</v>
      </c>
      <c r="AZ937" s="4">
        <v>0</v>
      </c>
      <c r="BA937" s="4">
        <v>0</v>
      </c>
      <c r="BB937" s="4">
        <v>0</v>
      </c>
      <c r="BC937" s="4">
        <v>0</v>
      </c>
      <c r="BD937" s="4">
        <v>0</v>
      </c>
      <c r="BE937" s="4">
        <v>0</v>
      </c>
      <c r="BF937" s="4">
        <v>6.12</v>
      </c>
      <c r="BG937" s="4">
        <v>6.12</v>
      </c>
      <c r="BH937" s="4">
        <v>6.12</v>
      </c>
      <c r="BI937" s="4">
        <v>6.12</v>
      </c>
      <c r="BJ937" s="4">
        <v>0</v>
      </c>
      <c r="BK937" s="4">
        <v>1.3</v>
      </c>
      <c r="BL937" s="4">
        <v>0</v>
      </c>
      <c r="BM937" s="4">
        <v>0</v>
      </c>
      <c r="BN937" s="4">
        <v>0</v>
      </c>
      <c r="BO937" s="4">
        <v>0</v>
      </c>
      <c r="BP937" s="4">
        <v>0</v>
      </c>
      <c r="BQ937" s="4">
        <v>0</v>
      </c>
      <c r="BR937" s="4">
        <v>0</v>
      </c>
      <c r="BS937" s="4">
        <v>0</v>
      </c>
      <c r="BT937" s="4">
        <v>6.3</v>
      </c>
      <c r="BU937" s="4">
        <v>6.3</v>
      </c>
      <c r="BV937" s="4">
        <v>6.3</v>
      </c>
      <c r="BW937" s="4">
        <v>6.3</v>
      </c>
      <c r="BX937" s="4">
        <v>0</v>
      </c>
      <c r="BY937" s="4">
        <v>1</v>
      </c>
      <c r="BZ937" s="4">
        <v>0</v>
      </c>
    </row>
    <row r="938" spans="1:78" x14ac:dyDescent="0.15">
      <c r="A938" s="3">
        <v>40813</v>
      </c>
      <c r="B938" s="4">
        <v>4</v>
      </c>
      <c r="C938" s="4">
        <v>4.26</v>
      </c>
      <c r="D938" s="4">
        <v>3.96</v>
      </c>
      <c r="E938" s="4">
        <v>4.0599999999999996</v>
      </c>
      <c r="F938" s="4">
        <v>0</v>
      </c>
      <c r="G938" s="4">
        <v>1146.3399999999999</v>
      </c>
      <c r="H938" s="4">
        <v>0</v>
      </c>
      <c r="I938" s="4">
        <v>5.8</v>
      </c>
      <c r="J938" s="4">
        <v>5.8</v>
      </c>
      <c r="K938" s="4">
        <v>4.0599999999999996</v>
      </c>
      <c r="L938" s="4">
        <v>5.05</v>
      </c>
      <c r="M938" s="4">
        <v>0</v>
      </c>
      <c r="N938" s="4">
        <v>315.2</v>
      </c>
      <c r="O938" s="4">
        <v>0</v>
      </c>
      <c r="P938" s="4">
        <v>5.09</v>
      </c>
      <c r="Q938" s="4">
        <v>5.4</v>
      </c>
      <c r="R938" s="4">
        <v>5</v>
      </c>
      <c r="S938" s="4">
        <v>5.01</v>
      </c>
      <c r="T938" s="4">
        <v>0</v>
      </c>
      <c r="U938" s="4">
        <v>261.25</v>
      </c>
      <c r="V938" s="4">
        <v>0</v>
      </c>
      <c r="W938" s="4">
        <v>4.9800000000000004</v>
      </c>
      <c r="X938" s="4">
        <v>5</v>
      </c>
      <c r="Y938" s="4">
        <v>4.9800000000000004</v>
      </c>
      <c r="Z938" s="4">
        <v>5</v>
      </c>
      <c r="AA938" s="4">
        <v>0</v>
      </c>
      <c r="AB938" s="4">
        <v>95</v>
      </c>
      <c r="AC938" s="4">
        <v>0</v>
      </c>
      <c r="AD938" s="4">
        <v>5.8</v>
      </c>
      <c r="AE938" s="4">
        <v>6.2</v>
      </c>
      <c r="AF938" s="4">
        <v>5.3</v>
      </c>
      <c r="AG938" s="4">
        <v>6.2</v>
      </c>
      <c r="AH938" s="4">
        <v>0</v>
      </c>
      <c r="AI938" s="4">
        <v>11.47</v>
      </c>
      <c r="AJ938" s="4">
        <v>0</v>
      </c>
      <c r="AK938" s="4">
        <v>5.85</v>
      </c>
      <c r="AL938" s="4">
        <v>5.85</v>
      </c>
      <c r="AM938" s="4">
        <v>5.85</v>
      </c>
      <c r="AN938" s="4">
        <v>5.85</v>
      </c>
      <c r="AO938" s="4">
        <v>0</v>
      </c>
      <c r="AP938" s="4">
        <v>6.93</v>
      </c>
      <c r="AQ938" s="4">
        <v>0</v>
      </c>
      <c r="AR938" s="4">
        <v>5.6</v>
      </c>
      <c r="AS938" s="4">
        <v>5.6</v>
      </c>
      <c r="AT938" s="4">
        <v>5.6</v>
      </c>
      <c r="AU938" s="4">
        <v>5.6</v>
      </c>
      <c r="AV938" s="4">
        <v>0</v>
      </c>
      <c r="AW938" s="4">
        <v>5</v>
      </c>
      <c r="AX938" s="4">
        <v>0</v>
      </c>
      <c r="AY938" s="4">
        <v>0</v>
      </c>
      <c r="AZ938" s="4">
        <v>0</v>
      </c>
      <c r="BA938" s="4">
        <v>0</v>
      </c>
      <c r="BB938" s="4">
        <v>0</v>
      </c>
      <c r="BC938" s="4">
        <v>0</v>
      </c>
      <c r="BD938" s="4">
        <v>0</v>
      </c>
      <c r="BE938" s="4">
        <v>0</v>
      </c>
      <c r="BF938" s="4">
        <v>0</v>
      </c>
      <c r="BG938" s="4">
        <v>0</v>
      </c>
      <c r="BH938" s="4">
        <v>0</v>
      </c>
      <c r="BI938" s="4">
        <v>0</v>
      </c>
      <c r="BJ938" s="4">
        <v>0</v>
      </c>
      <c r="BK938" s="4">
        <v>0</v>
      </c>
      <c r="BL938" s="4">
        <v>0</v>
      </c>
      <c r="BM938" s="4">
        <v>0</v>
      </c>
      <c r="BN938" s="4">
        <v>0</v>
      </c>
      <c r="BO938" s="4">
        <v>0</v>
      </c>
      <c r="BP938" s="4">
        <v>0</v>
      </c>
      <c r="BQ938" s="4">
        <v>0</v>
      </c>
      <c r="BR938" s="4">
        <v>0</v>
      </c>
      <c r="BS938" s="4">
        <v>0</v>
      </c>
      <c r="BT938" s="4">
        <v>0</v>
      </c>
      <c r="BU938" s="4">
        <v>0</v>
      </c>
      <c r="BV938" s="4">
        <v>0</v>
      </c>
      <c r="BW938" s="4">
        <v>0</v>
      </c>
      <c r="BX938" s="4">
        <v>0</v>
      </c>
      <c r="BY938" s="4">
        <v>0</v>
      </c>
      <c r="BZ938" s="4">
        <v>0</v>
      </c>
    </row>
    <row r="939" spans="1:78" x14ac:dyDescent="0.15">
      <c r="A939" s="3">
        <v>40814</v>
      </c>
      <c r="B939" s="4">
        <v>4.04</v>
      </c>
      <c r="C939" s="4">
        <v>4.1900000000000004</v>
      </c>
      <c r="D939" s="4">
        <v>3.8</v>
      </c>
      <c r="E939" s="4">
        <v>4</v>
      </c>
      <c r="F939" s="4">
        <v>0</v>
      </c>
      <c r="G939" s="4">
        <v>1063.8399999999999</v>
      </c>
      <c r="H939" s="4">
        <v>0</v>
      </c>
      <c r="I939" s="4">
        <v>4.5</v>
      </c>
      <c r="J939" s="4">
        <v>7.2</v>
      </c>
      <c r="K939" s="4">
        <v>4.5</v>
      </c>
      <c r="L939" s="4">
        <v>4.96</v>
      </c>
      <c r="M939" s="4">
        <v>0</v>
      </c>
      <c r="N939" s="4">
        <v>194.625</v>
      </c>
      <c r="O939" s="4">
        <v>0</v>
      </c>
      <c r="P939" s="4">
        <v>4.7</v>
      </c>
      <c r="Q939" s="4">
        <v>5.49</v>
      </c>
      <c r="R939" s="4">
        <v>4.7</v>
      </c>
      <c r="S939" s="4">
        <v>5</v>
      </c>
      <c r="T939" s="4">
        <v>0</v>
      </c>
      <c r="U939" s="4">
        <v>258.56</v>
      </c>
      <c r="V939" s="4">
        <v>0</v>
      </c>
      <c r="W939" s="4">
        <v>5.0599999999999996</v>
      </c>
      <c r="X939" s="4">
        <v>5.0599999999999996</v>
      </c>
      <c r="Y939" s="4">
        <v>5.0199999999999996</v>
      </c>
      <c r="Z939" s="4">
        <v>5.0199999999999996</v>
      </c>
      <c r="AA939" s="4">
        <v>0</v>
      </c>
      <c r="AB939" s="4">
        <v>90</v>
      </c>
      <c r="AC939" s="4">
        <v>0</v>
      </c>
      <c r="AD939" s="4">
        <v>5.7</v>
      </c>
      <c r="AE939" s="4">
        <v>5.85</v>
      </c>
      <c r="AF939" s="4">
        <v>5.5655999999999999</v>
      </c>
      <c r="AG939" s="4">
        <v>5.85</v>
      </c>
      <c r="AH939" s="4">
        <v>0</v>
      </c>
      <c r="AI939" s="4">
        <v>24.9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4">
        <v>0</v>
      </c>
      <c r="AR939" s="4">
        <v>5.7</v>
      </c>
      <c r="AS939" s="4">
        <v>5.7390999999999996</v>
      </c>
      <c r="AT939" s="4">
        <v>5.7</v>
      </c>
      <c r="AU939" s="4">
        <v>5.7390999999999996</v>
      </c>
      <c r="AV939" s="4">
        <v>0</v>
      </c>
      <c r="AW939" s="4">
        <v>2.75</v>
      </c>
      <c r="AX939" s="4">
        <v>0</v>
      </c>
      <c r="AY939" s="4">
        <v>0</v>
      </c>
      <c r="AZ939" s="4">
        <v>0</v>
      </c>
      <c r="BA939" s="4">
        <v>0</v>
      </c>
      <c r="BB939" s="4">
        <v>0</v>
      </c>
      <c r="BC939" s="4">
        <v>0</v>
      </c>
      <c r="BD939" s="4">
        <v>0</v>
      </c>
      <c r="BE939" s="4">
        <v>0</v>
      </c>
      <c r="BF939" s="4">
        <v>5.2979000000000003</v>
      </c>
      <c r="BG939" s="4">
        <v>5.9</v>
      </c>
      <c r="BH939" s="4">
        <v>5.2979000000000003</v>
      </c>
      <c r="BI939" s="4">
        <v>5.9</v>
      </c>
      <c r="BJ939" s="4">
        <v>0</v>
      </c>
      <c r="BK939" s="4">
        <v>2.2999999999999998</v>
      </c>
      <c r="BL939" s="4">
        <v>0</v>
      </c>
      <c r="BM939" s="4">
        <v>0</v>
      </c>
      <c r="BN939" s="4">
        <v>0</v>
      </c>
      <c r="BO939" s="4">
        <v>0</v>
      </c>
      <c r="BP939" s="4">
        <v>0</v>
      </c>
      <c r="BQ939" s="4">
        <v>0</v>
      </c>
      <c r="BR939" s="4">
        <v>0</v>
      </c>
      <c r="BS939" s="4">
        <v>0</v>
      </c>
      <c r="BT939" s="4">
        <v>0</v>
      </c>
      <c r="BU939" s="4">
        <v>0</v>
      </c>
      <c r="BV939" s="4">
        <v>0</v>
      </c>
      <c r="BW939" s="4">
        <v>0</v>
      </c>
      <c r="BX939" s="4">
        <v>0</v>
      </c>
      <c r="BY939" s="4">
        <v>0</v>
      </c>
      <c r="BZ939" s="4">
        <v>0</v>
      </c>
    </row>
    <row r="940" spans="1:78" x14ac:dyDescent="0.15">
      <c r="A940" s="3">
        <v>40815</v>
      </c>
      <c r="B940" s="4">
        <v>3.88</v>
      </c>
      <c r="C940" s="4">
        <v>5.5674999999999999</v>
      </c>
      <c r="D940" s="4">
        <v>3.7</v>
      </c>
      <c r="E940" s="4">
        <v>3.87</v>
      </c>
      <c r="F940" s="4">
        <v>0</v>
      </c>
      <c r="G940" s="4">
        <v>925.3</v>
      </c>
      <c r="H940" s="4">
        <v>0</v>
      </c>
      <c r="I940" s="4">
        <v>5.08</v>
      </c>
      <c r="J940" s="4">
        <v>7.6</v>
      </c>
      <c r="K940" s="4">
        <v>5.07</v>
      </c>
      <c r="L940" s="4">
        <v>5.22</v>
      </c>
      <c r="M940" s="4">
        <v>0</v>
      </c>
      <c r="N940" s="4">
        <v>120</v>
      </c>
      <c r="O940" s="4">
        <v>0</v>
      </c>
      <c r="P940" s="4">
        <v>5.15</v>
      </c>
      <c r="Q940" s="4">
        <v>7</v>
      </c>
      <c r="R940" s="4">
        <v>5.07</v>
      </c>
      <c r="S940" s="4">
        <v>6.07</v>
      </c>
      <c r="T940" s="4">
        <v>0</v>
      </c>
      <c r="U940" s="4">
        <v>90.4</v>
      </c>
      <c r="V940" s="4">
        <v>0</v>
      </c>
      <c r="W940" s="4">
        <v>5.09</v>
      </c>
      <c r="X940" s="4">
        <v>5.0999999999999996</v>
      </c>
      <c r="Y940" s="4">
        <v>5.08</v>
      </c>
      <c r="Z940" s="4">
        <v>5.08</v>
      </c>
      <c r="AA940" s="4">
        <v>0</v>
      </c>
      <c r="AB940" s="4">
        <v>120.35</v>
      </c>
      <c r="AC940" s="4">
        <v>0</v>
      </c>
      <c r="AD940" s="4">
        <v>5.85</v>
      </c>
      <c r="AE940" s="4">
        <v>5.85</v>
      </c>
      <c r="AF940" s="4">
        <v>5.85</v>
      </c>
      <c r="AG940" s="4">
        <v>5.85</v>
      </c>
      <c r="AH940" s="4">
        <v>0</v>
      </c>
      <c r="AI940" s="4">
        <v>2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4">
        <v>6.8</v>
      </c>
      <c r="AS940" s="4">
        <v>6.8</v>
      </c>
      <c r="AT940" s="4">
        <v>5.6398999999999999</v>
      </c>
      <c r="AU940" s="4">
        <v>5.6398999999999999</v>
      </c>
      <c r="AV940" s="4">
        <v>0</v>
      </c>
      <c r="AW940" s="4">
        <v>1.05</v>
      </c>
      <c r="AX940" s="4">
        <v>0</v>
      </c>
      <c r="AY940" s="4">
        <v>0</v>
      </c>
      <c r="AZ940" s="4">
        <v>0</v>
      </c>
      <c r="BA940" s="4">
        <v>0</v>
      </c>
      <c r="BB940" s="4">
        <v>0</v>
      </c>
      <c r="BC940" s="4">
        <v>0</v>
      </c>
      <c r="BD940" s="4">
        <v>0</v>
      </c>
      <c r="BE940" s="4">
        <v>0</v>
      </c>
      <c r="BF940" s="4">
        <v>6</v>
      </c>
      <c r="BG940" s="4">
        <v>6</v>
      </c>
      <c r="BH940" s="4">
        <v>5.65</v>
      </c>
      <c r="BI940" s="4">
        <v>5.75</v>
      </c>
      <c r="BJ940" s="4">
        <v>0</v>
      </c>
      <c r="BK940" s="4">
        <v>13.72</v>
      </c>
      <c r="BL940" s="4">
        <v>0</v>
      </c>
      <c r="BM940" s="4">
        <v>0</v>
      </c>
      <c r="BN940" s="4">
        <v>0</v>
      </c>
      <c r="BO940" s="4">
        <v>0</v>
      </c>
      <c r="BP940" s="4">
        <v>0</v>
      </c>
      <c r="BQ940" s="4">
        <v>0</v>
      </c>
      <c r="BR940" s="4">
        <v>0</v>
      </c>
      <c r="BS940" s="4">
        <v>0</v>
      </c>
      <c r="BT940" s="4">
        <v>0</v>
      </c>
      <c r="BU940" s="4">
        <v>0</v>
      </c>
      <c r="BV940" s="4">
        <v>0</v>
      </c>
      <c r="BW940" s="4">
        <v>0</v>
      </c>
      <c r="BX940" s="4">
        <v>0</v>
      </c>
      <c r="BY940" s="4">
        <v>0</v>
      </c>
      <c r="BZ940" s="4">
        <v>0</v>
      </c>
    </row>
    <row r="941" spans="1:78" x14ac:dyDescent="0.15">
      <c r="A941" s="3">
        <v>40816</v>
      </c>
      <c r="B941" s="4">
        <v>4.95</v>
      </c>
      <c r="C941" s="4">
        <v>5.4</v>
      </c>
      <c r="D941" s="4">
        <v>4.78</v>
      </c>
      <c r="E941" s="4">
        <v>5.0199999999999996</v>
      </c>
      <c r="F941" s="4">
        <v>0</v>
      </c>
      <c r="G941" s="4">
        <v>890.54</v>
      </c>
      <c r="H941" s="4">
        <v>0</v>
      </c>
      <c r="I941" s="4">
        <v>5.0999999999999996</v>
      </c>
      <c r="J941" s="4">
        <v>7.6</v>
      </c>
      <c r="K941" s="4">
        <v>5</v>
      </c>
      <c r="L941" s="4">
        <v>5.16</v>
      </c>
      <c r="M941" s="4">
        <v>0</v>
      </c>
      <c r="N941" s="4">
        <v>60.9</v>
      </c>
      <c r="O941" s="4">
        <v>0</v>
      </c>
      <c r="P941" s="4">
        <v>5.01</v>
      </c>
      <c r="Q941" s="4">
        <v>5.8650000000000002</v>
      </c>
      <c r="R941" s="4">
        <v>4.87</v>
      </c>
      <c r="S941" s="4">
        <v>5.0650000000000004</v>
      </c>
      <c r="T941" s="4">
        <v>0</v>
      </c>
      <c r="U941" s="4">
        <v>151.68</v>
      </c>
      <c r="V941" s="4">
        <v>0</v>
      </c>
      <c r="W941" s="4">
        <v>5.14</v>
      </c>
      <c r="X941" s="4">
        <v>5.16</v>
      </c>
      <c r="Y941" s="4">
        <v>5.14</v>
      </c>
      <c r="Z941" s="4">
        <v>5.14</v>
      </c>
      <c r="AA941" s="4">
        <v>0</v>
      </c>
      <c r="AB941" s="4">
        <v>35</v>
      </c>
      <c r="AC941" s="4">
        <v>0</v>
      </c>
      <c r="AD941" s="4">
        <v>5.8</v>
      </c>
      <c r="AE941" s="4">
        <v>5.8</v>
      </c>
      <c r="AF941" s="4">
        <v>5.8</v>
      </c>
      <c r="AG941" s="4">
        <v>5.8</v>
      </c>
      <c r="AH941" s="4">
        <v>0</v>
      </c>
      <c r="AI941" s="4">
        <v>1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0</v>
      </c>
      <c r="AT941" s="4">
        <v>0</v>
      </c>
      <c r="AU941" s="4">
        <v>0</v>
      </c>
      <c r="AV941" s="4">
        <v>0</v>
      </c>
      <c r="AW941" s="4">
        <v>0</v>
      </c>
      <c r="AX941" s="4">
        <v>0</v>
      </c>
      <c r="AY941" s="4">
        <v>0</v>
      </c>
      <c r="AZ941" s="4">
        <v>0</v>
      </c>
      <c r="BA941" s="4">
        <v>0</v>
      </c>
      <c r="BB941" s="4">
        <v>0</v>
      </c>
      <c r="BC941" s="4">
        <v>0</v>
      </c>
      <c r="BD941" s="4">
        <v>0</v>
      </c>
      <c r="BE941" s="4">
        <v>0</v>
      </c>
      <c r="BF941" s="4">
        <v>0</v>
      </c>
      <c r="BG941" s="4">
        <v>0</v>
      </c>
      <c r="BH941" s="4">
        <v>0</v>
      </c>
      <c r="BI941" s="4">
        <v>0</v>
      </c>
      <c r="BJ941" s="4">
        <v>0</v>
      </c>
      <c r="BK941" s="4">
        <v>0</v>
      </c>
      <c r="BL941" s="4">
        <v>0</v>
      </c>
      <c r="BM941" s="4">
        <v>0</v>
      </c>
      <c r="BN941" s="4">
        <v>0</v>
      </c>
      <c r="BO941" s="4">
        <v>0</v>
      </c>
      <c r="BP941" s="4">
        <v>0</v>
      </c>
      <c r="BQ941" s="4">
        <v>0</v>
      </c>
      <c r="BR941" s="4">
        <v>0</v>
      </c>
      <c r="BS941" s="4">
        <v>0</v>
      </c>
      <c r="BT941" s="4">
        <v>0</v>
      </c>
      <c r="BU941" s="4">
        <v>0</v>
      </c>
      <c r="BV941" s="4">
        <v>0</v>
      </c>
      <c r="BW941" s="4">
        <v>0</v>
      </c>
      <c r="BX941" s="4">
        <v>0</v>
      </c>
      <c r="BY941" s="4">
        <v>0</v>
      </c>
      <c r="BZ941" s="4">
        <v>0</v>
      </c>
    </row>
    <row r="942" spans="1:78" x14ac:dyDescent="0.15">
      <c r="A942" s="3">
        <v>40824</v>
      </c>
      <c r="B942" s="4">
        <v>4.8600000000000003</v>
      </c>
      <c r="C942" s="4">
        <v>5.0640000000000001</v>
      </c>
      <c r="D942" s="4">
        <v>4.67</v>
      </c>
      <c r="E942" s="4">
        <v>4.8600000000000003</v>
      </c>
      <c r="F942" s="4">
        <v>0</v>
      </c>
      <c r="G942" s="4">
        <v>1218.44</v>
      </c>
      <c r="H942" s="4">
        <v>0</v>
      </c>
      <c r="I942" s="4">
        <v>6.6</v>
      </c>
      <c r="J942" s="4">
        <v>6.6</v>
      </c>
      <c r="K942" s="4">
        <v>4</v>
      </c>
      <c r="L942" s="4">
        <v>6.47</v>
      </c>
      <c r="M942" s="4">
        <v>0</v>
      </c>
      <c r="N942" s="4">
        <v>293.18900000000002</v>
      </c>
      <c r="O942" s="4">
        <v>0</v>
      </c>
      <c r="P942" s="4">
        <v>5.05</v>
      </c>
      <c r="Q942" s="4">
        <v>5.05</v>
      </c>
      <c r="R942" s="4">
        <v>5.0199999999999996</v>
      </c>
      <c r="S942" s="4">
        <v>5.04</v>
      </c>
      <c r="T942" s="4">
        <v>0</v>
      </c>
      <c r="U942" s="4">
        <v>62.8</v>
      </c>
      <c r="V942" s="4">
        <v>0</v>
      </c>
      <c r="W942" s="4">
        <v>5.03</v>
      </c>
      <c r="X942" s="4">
        <v>5.03</v>
      </c>
      <c r="Y942" s="4">
        <v>5.03</v>
      </c>
      <c r="Z942" s="4">
        <v>5.03</v>
      </c>
      <c r="AA942" s="4">
        <v>0</v>
      </c>
      <c r="AB942" s="4">
        <v>2.9</v>
      </c>
      <c r="AC942" s="4">
        <v>0</v>
      </c>
      <c r="AD942" s="4">
        <v>5.81</v>
      </c>
      <c r="AE942" s="4">
        <v>7</v>
      </c>
      <c r="AF942" s="4">
        <v>5.43</v>
      </c>
      <c r="AG942" s="4">
        <v>5.5</v>
      </c>
      <c r="AH942" s="4">
        <v>0</v>
      </c>
      <c r="AI942" s="4">
        <v>7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0</v>
      </c>
      <c r="AR942" s="4">
        <v>5.65</v>
      </c>
      <c r="AS942" s="4">
        <v>5.9</v>
      </c>
      <c r="AT942" s="4">
        <v>5.65</v>
      </c>
      <c r="AU942" s="4">
        <v>5.7420999999999998</v>
      </c>
      <c r="AV942" s="4">
        <v>0</v>
      </c>
      <c r="AW942" s="4">
        <v>37.75</v>
      </c>
      <c r="AX942" s="4">
        <v>0</v>
      </c>
      <c r="AY942" s="4">
        <v>6</v>
      </c>
      <c r="AZ942" s="4">
        <v>6</v>
      </c>
      <c r="BA942" s="4">
        <v>6</v>
      </c>
      <c r="BB942" s="4">
        <v>6</v>
      </c>
      <c r="BC942" s="4">
        <v>0</v>
      </c>
      <c r="BD942" s="4">
        <v>2</v>
      </c>
      <c r="BE942" s="4">
        <v>0</v>
      </c>
      <c r="BF942" s="4">
        <v>0</v>
      </c>
      <c r="BG942" s="4">
        <v>0</v>
      </c>
      <c r="BH942" s="4">
        <v>0</v>
      </c>
      <c r="BI942" s="4">
        <v>0</v>
      </c>
      <c r="BJ942" s="4">
        <v>0</v>
      </c>
      <c r="BK942" s="4">
        <v>0</v>
      </c>
      <c r="BL942" s="4">
        <v>0</v>
      </c>
      <c r="BM942" s="4">
        <v>0</v>
      </c>
      <c r="BN942" s="4">
        <v>0</v>
      </c>
      <c r="BO942" s="4">
        <v>0</v>
      </c>
      <c r="BP942" s="4">
        <v>0</v>
      </c>
      <c r="BQ942" s="4">
        <v>0</v>
      </c>
      <c r="BR942" s="4">
        <v>0</v>
      </c>
      <c r="BS942" s="4">
        <v>0</v>
      </c>
      <c r="BT942" s="4">
        <v>0</v>
      </c>
      <c r="BU942" s="4">
        <v>0</v>
      </c>
      <c r="BV942" s="4">
        <v>0</v>
      </c>
      <c r="BW942" s="4">
        <v>0</v>
      </c>
      <c r="BX942" s="4">
        <v>0</v>
      </c>
      <c r="BY942" s="4">
        <v>0</v>
      </c>
      <c r="BZ942" s="4">
        <v>0</v>
      </c>
    </row>
    <row r="943" spans="1:78" x14ac:dyDescent="0.15">
      <c r="A943" s="3">
        <v>40825</v>
      </c>
      <c r="B943" s="4">
        <v>4.57</v>
      </c>
      <c r="C943" s="4">
        <v>4.62</v>
      </c>
      <c r="D943" s="4">
        <v>4.47</v>
      </c>
      <c r="E943" s="4">
        <v>4.5999999999999996</v>
      </c>
      <c r="F943" s="4">
        <v>0</v>
      </c>
      <c r="G943" s="4">
        <v>1048.3399999999999</v>
      </c>
      <c r="H943" s="4">
        <v>0</v>
      </c>
      <c r="I943" s="4">
        <v>5</v>
      </c>
      <c r="J943" s="4">
        <v>5</v>
      </c>
      <c r="K943" s="4">
        <v>4.7</v>
      </c>
      <c r="L943" s="4">
        <v>4.9000000000000004</v>
      </c>
      <c r="M943" s="4">
        <v>0</v>
      </c>
      <c r="N943" s="4">
        <v>133.54</v>
      </c>
      <c r="O943" s="4">
        <v>0</v>
      </c>
      <c r="P943" s="4">
        <v>4.76</v>
      </c>
      <c r="Q943" s="4">
        <v>5.3</v>
      </c>
      <c r="R943" s="4">
        <v>4.76</v>
      </c>
      <c r="S943" s="4">
        <v>4.95</v>
      </c>
      <c r="T943" s="4">
        <v>0</v>
      </c>
      <c r="U943" s="4">
        <v>33.5</v>
      </c>
      <c r="V943" s="4">
        <v>0</v>
      </c>
      <c r="W943" s="4">
        <v>4.8499999999999996</v>
      </c>
      <c r="X943" s="4">
        <v>4.8499999999999996</v>
      </c>
      <c r="Y943" s="4">
        <v>4.8499999999999996</v>
      </c>
      <c r="Z943" s="4">
        <v>4.8499999999999996</v>
      </c>
      <c r="AA943" s="4">
        <v>0</v>
      </c>
      <c r="AB943" s="4">
        <v>0.5</v>
      </c>
      <c r="AC943" s="4">
        <v>0</v>
      </c>
      <c r="AD943" s="4">
        <v>6.8</v>
      </c>
      <c r="AE943" s="4">
        <v>6.8</v>
      </c>
      <c r="AF943" s="4">
        <v>5.33</v>
      </c>
      <c r="AG943" s="4">
        <v>5.33</v>
      </c>
      <c r="AH943" s="4">
        <v>0</v>
      </c>
      <c r="AI943" s="4">
        <v>2.5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5.6</v>
      </c>
      <c r="AS943" s="4">
        <v>5.72</v>
      </c>
      <c r="AT943" s="4">
        <v>5.6</v>
      </c>
      <c r="AU943" s="4">
        <v>5.72</v>
      </c>
      <c r="AV943" s="4">
        <v>0</v>
      </c>
      <c r="AW943" s="4">
        <v>33.9</v>
      </c>
      <c r="AX943" s="4">
        <v>0</v>
      </c>
      <c r="AY943" s="4">
        <v>5.8</v>
      </c>
      <c r="AZ943" s="4">
        <v>5.8</v>
      </c>
      <c r="BA943" s="4">
        <v>5.8</v>
      </c>
      <c r="BB943" s="4">
        <v>5.8</v>
      </c>
      <c r="BC943" s="4">
        <v>0</v>
      </c>
      <c r="BD943" s="4">
        <v>0.6</v>
      </c>
      <c r="BE943" s="4">
        <v>0</v>
      </c>
      <c r="BF943" s="4">
        <v>0</v>
      </c>
      <c r="BG943" s="4">
        <v>0</v>
      </c>
      <c r="BH943" s="4">
        <v>0</v>
      </c>
      <c r="BI943" s="4">
        <v>0</v>
      </c>
      <c r="BJ943" s="4">
        <v>0</v>
      </c>
      <c r="BK943" s="4">
        <v>0</v>
      </c>
      <c r="BL943" s="4">
        <v>0</v>
      </c>
      <c r="BM943" s="4">
        <v>0</v>
      </c>
      <c r="BN943" s="4">
        <v>0</v>
      </c>
      <c r="BO943" s="4">
        <v>0</v>
      </c>
      <c r="BP943" s="4">
        <v>0</v>
      </c>
      <c r="BQ943" s="4">
        <v>0</v>
      </c>
      <c r="BR943" s="4">
        <v>0</v>
      </c>
      <c r="BS943" s="4">
        <v>0</v>
      </c>
      <c r="BT943" s="4">
        <v>0</v>
      </c>
      <c r="BU943" s="4">
        <v>0</v>
      </c>
      <c r="BV943" s="4">
        <v>0</v>
      </c>
      <c r="BW943" s="4">
        <v>0</v>
      </c>
      <c r="BX943" s="4">
        <v>0</v>
      </c>
      <c r="BY943" s="4">
        <v>0</v>
      </c>
      <c r="BZ943" s="4">
        <v>0</v>
      </c>
    </row>
    <row r="944" spans="1:78" x14ac:dyDescent="0.15">
      <c r="A944" s="3">
        <v>40826</v>
      </c>
      <c r="B944" s="4">
        <v>3.83</v>
      </c>
      <c r="C944" s="4">
        <v>3.93</v>
      </c>
      <c r="D944" s="4">
        <v>3.72</v>
      </c>
      <c r="E944" s="4">
        <v>3.83</v>
      </c>
      <c r="F944" s="4">
        <v>0</v>
      </c>
      <c r="G944" s="4">
        <v>1119.8399999999999</v>
      </c>
      <c r="H944" s="4">
        <v>0</v>
      </c>
      <c r="I944" s="4">
        <v>5.4</v>
      </c>
      <c r="J944" s="4">
        <v>5.4</v>
      </c>
      <c r="K944" s="4">
        <v>4.3499999999999996</v>
      </c>
      <c r="L944" s="4">
        <v>4.43</v>
      </c>
      <c r="M944" s="4">
        <v>0</v>
      </c>
      <c r="N944" s="4">
        <v>107.818</v>
      </c>
      <c r="O944" s="4">
        <v>0</v>
      </c>
      <c r="P944" s="4">
        <v>4.41</v>
      </c>
      <c r="Q944" s="4">
        <v>5.3</v>
      </c>
      <c r="R944" s="4">
        <v>4.41</v>
      </c>
      <c r="S944" s="4">
        <v>4.5</v>
      </c>
      <c r="T944" s="4">
        <v>0</v>
      </c>
      <c r="U944" s="4">
        <v>100.8</v>
      </c>
      <c r="V944" s="4">
        <v>0</v>
      </c>
      <c r="W944" s="4">
        <v>4.7</v>
      </c>
      <c r="X944" s="4">
        <v>4.7</v>
      </c>
      <c r="Y944" s="4">
        <v>4.7</v>
      </c>
      <c r="Z944" s="4">
        <v>4.7</v>
      </c>
      <c r="AA944" s="4">
        <v>0</v>
      </c>
      <c r="AB944" s="4">
        <v>4.7</v>
      </c>
      <c r="AC944" s="4">
        <v>0</v>
      </c>
      <c r="AD944" s="4">
        <v>5.37</v>
      </c>
      <c r="AE944" s="4">
        <v>6.8</v>
      </c>
      <c r="AF944" s="4">
        <v>5.2</v>
      </c>
      <c r="AG944" s="4">
        <v>5.25</v>
      </c>
      <c r="AH944" s="4">
        <v>0</v>
      </c>
      <c r="AI944" s="4">
        <v>37.4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0</v>
      </c>
      <c r="AR944" s="4">
        <v>5.52</v>
      </c>
      <c r="AS944" s="4">
        <v>5.8</v>
      </c>
      <c r="AT944" s="4">
        <v>5.52</v>
      </c>
      <c r="AU944" s="4">
        <v>5.8</v>
      </c>
      <c r="AV944" s="4">
        <v>0</v>
      </c>
      <c r="AW944" s="4">
        <v>24.3</v>
      </c>
      <c r="AX944" s="4">
        <v>0</v>
      </c>
      <c r="AY944" s="4">
        <v>6</v>
      </c>
      <c r="AZ944" s="4">
        <v>6</v>
      </c>
      <c r="BA944" s="4">
        <v>5.6</v>
      </c>
      <c r="BB944" s="4">
        <v>5.6</v>
      </c>
      <c r="BC944" s="4">
        <v>0</v>
      </c>
      <c r="BD944" s="4">
        <v>11.3</v>
      </c>
      <c r="BE944" s="4">
        <v>0</v>
      </c>
      <c r="BF944" s="4">
        <v>5.25</v>
      </c>
      <c r="BG944" s="4">
        <v>5.25</v>
      </c>
      <c r="BH944" s="4">
        <v>5.25</v>
      </c>
      <c r="BI944" s="4">
        <v>5.25</v>
      </c>
      <c r="BJ944" s="4">
        <v>0</v>
      </c>
      <c r="BK944" s="4">
        <v>4.9000000000000004</v>
      </c>
      <c r="BL944" s="4">
        <v>0</v>
      </c>
      <c r="BM944" s="4">
        <v>0</v>
      </c>
      <c r="BN944" s="4">
        <v>0</v>
      </c>
      <c r="BO944" s="4">
        <v>0</v>
      </c>
      <c r="BP944" s="4">
        <v>0</v>
      </c>
      <c r="BQ944" s="4">
        <v>0</v>
      </c>
      <c r="BR944" s="4">
        <v>0</v>
      </c>
      <c r="BS944" s="4">
        <v>0</v>
      </c>
      <c r="BT944" s="4">
        <v>0</v>
      </c>
      <c r="BU944" s="4">
        <v>0</v>
      </c>
      <c r="BV944" s="4">
        <v>0</v>
      </c>
      <c r="BW944" s="4">
        <v>0</v>
      </c>
      <c r="BX944" s="4">
        <v>0</v>
      </c>
      <c r="BY944" s="4">
        <v>0</v>
      </c>
      <c r="BZ944" s="4">
        <v>0</v>
      </c>
    </row>
    <row r="945" spans="1:78" x14ac:dyDescent="0.15">
      <c r="A945" s="3">
        <v>40827</v>
      </c>
      <c r="B945" s="4">
        <v>3.5</v>
      </c>
      <c r="C945" s="4">
        <v>3.56</v>
      </c>
      <c r="D945" s="4">
        <v>3.35</v>
      </c>
      <c r="E945" s="4">
        <v>3.4</v>
      </c>
      <c r="F945" s="4">
        <v>0</v>
      </c>
      <c r="G945" s="4">
        <v>1126.02</v>
      </c>
      <c r="H945" s="4">
        <v>0</v>
      </c>
      <c r="I945" s="4">
        <v>4.5999999999999996</v>
      </c>
      <c r="J945" s="4">
        <v>5.93</v>
      </c>
      <c r="K945" s="4">
        <v>4.0999999999999996</v>
      </c>
      <c r="L945" s="4">
        <v>4.1900000000000004</v>
      </c>
      <c r="M945" s="4">
        <v>0</v>
      </c>
      <c r="N945" s="4">
        <v>162.4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5.29</v>
      </c>
      <c r="AE945" s="4">
        <v>6.9</v>
      </c>
      <c r="AF945" s="4">
        <v>5</v>
      </c>
      <c r="AG945" s="4">
        <v>6.9</v>
      </c>
      <c r="AH945" s="4">
        <v>0</v>
      </c>
      <c r="AI945" s="4">
        <v>45.1</v>
      </c>
      <c r="AJ945" s="4">
        <v>0</v>
      </c>
      <c r="AK945" s="4">
        <v>6.0673000000000004</v>
      </c>
      <c r="AL945" s="4">
        <v>6.0673000000000004</v>
      </c>
      <c r="AM945" s="4">
        <v>6.0673000000000004</v>
      </c>
      <c r="AN945" s="4">
        <v>6.0673000000000004</v>
      </c>
      <c r="AO945" s="4">
        <v>0</v>
      </c>
      <c r="AP945" s="4">
        <v>1.5</v>
      </c>
      <c r="AQ945" s="4">
        <v>0</v>
      </c>
      <c r="AR945" s="4">
        <v>5.58</v>
      </c>
      <c r="AS945" s="4">
        <v>5.65</v>
      </c>
      <c r="AT945" s="4">
        <v>5.5</v>
      </c>
      <c r="AU945" s="4">
        <v>5.65</v>
      </c>
      <c r="AV945" s="4">
        <v>0</v>
      </c>
      <c r="AW945" s="4">
        <v>6.8</v>
      </c>
      <c r="AX945" s="4">
        <v>0</v>
      </c>
      <c r="AY945" s="4">
        <v>6</v>
      </c>
      <c r="AZ945" s="4">
        <v>6</v>
      </c>
      <c r="BA945" s="4">
        <v>5.8</v>
      </c>
      <c r="BB945" s="4">
        <v>5.8</v>
      </c>
      <c r="BC945" s="4">
        <v>0</v>
      </c>
      <c r="BD945" s="4">
        <v>10.7</v>
      </c>
      <c r="BE945" s="4">
        <v>0</v>
      </c>
      <c r="BF945" s="4">
        <v>5.8</v>
      </c>
      <c r="BG945" s="4">
        <v>6</v>
      </c>
      <c r="BH945" s="4">
        <v>5.7</v>
      </c>
      <c r="BI945" s="4">
        <v>5.7</v>
      </c>
      <c r="BJ945" s="4">
        <v>0</v>
      </c>
      <c r="BK945" s="4">
        <v>32.1</v>
      </c>
      <c r="BL945" s="4">
        <v>0</v>
      </c>
      <c r="BM945" s="4">
        <v>0</v>
      </c>
      <c r="BN945" s="4">
        <v>0</v>
      </c>
      <c r="BO945" s="4">
        <v>0</v>
      </c>
      <c r="BP945" s="4">
        <v>0</v>
      </c>
      <c r="BQ945" s="4">
        <v>0</v>
      </c>
      <c r="BR945" s="4">
        <v>0</v>
      </c>
      <c r="BS945" s="4">
        <v>0</v>
      </c>
      <c r="BT945" s="4">
        <v>0</v>
      </c>
      <c r="BU945" s="4">
        <v>0</v>
      </c>
      <c r="BV945" s="4">
        <v>0</v>
      </c>
      <c r="BW945" s="4">
        <v>0</v>
      </c>
      <c r="BX945" s="4">
        <v>0</v>
      </c>
      <c r="BY945" s="4">
        <v>0</v>
      </c>
      <c r="BZ945" s="4">
        <v>0</v>
      </c>
    </row>
    <row r="946" spans="1:78" x14ac:dyDescent="0.15">
      <c r="A946" s="3">
        <v>40828</v>
      </c>
      <c r="B946" s="4">
        <v>3.5</v>
      </c>
      <c r="C946" s="4">
        <v>3.7</v>
      </c>
      <c r="D946" s="4">
        <v>2.9</v>
      </c>
      <c r="E946" s="4">
        <v>2.95</v>
      </c>
      <c r="F946" s="4">
        <v>0</v>
      </c>
      <c r="G946" s="4">
        <v>1419.0450000000001</v>
      </c>
      <c r="H946" s="4">
        <v>0</v>
      </c>
      <c r="I946" s="4">
        <v>3.15</v>
      </c>
      <c r="J946" s="4">
        <v>3.51</v>
      </c>
      <c r="K946" s="4">
        <v>3.15</v>
      </c>
      <c r="L946" s="4">
        <v>3.3157999999999999</v>
      </c>
      <c r="M946" s="4">
        <v>0</v>
      </c>
      <c r="N946" s="4">
        <v>186.2</v>
      </c>
      <c r="O946" s="4">
        <v>0</v>
      </c>
      <c r="P946" s="4">
        <v>3.96</v>
      </c>
      <c r="Q946" s="4">
        <v>4</v>
      </c>
      <c r="R946" s="4">
        <v>3.96</v>
      </c>
      <c r="S946" s="4">
        <v>4</v>
      </c>
      <c r="T946" s="4">
        <v>0</v>
      </c>
      <c r="U946" s="4">
        <v>20.5</v>
      </c>
      <c r="V946" s="4">
        <v>0</v>
      </c>
      <c r="W946" s="4">
        <v>5.04</v>
      </c>
      <c r="X946" s="4">
        <v>6.1</v>
      </c>
      <c r="Y946" s="4">
        <v>4.9800000000000004</v>
      </c>
      <c r="Z946" s="4">
        <v>6.1</v>
      </c>
      <c r="AA946" s="4">
        <v>0</v>
      </c>
      <c r="AB946" s="4">
        <v>25.7</v>
      </c>
      <c r="AC946" s="4">
        <v>0</v>
      </c>
      <c r="AD946" s="4">
        <v>5.38</v>
      </c>
      <c r="AE946" s="4">
        <v>5.4550000000000001</v>
      </c>
      <c r="AF946" s="4">
        <v>5.35</v>
      </c>
      <c r="AG946" s="4">
        <v>5.4550000000000001</v>
      </c>
      <c r="AH946" s="4">
        <v>0</v>
      </c>
      <c r="AI946" s="4">
        <v>13</v>
      </c>
      <c r="AJ946" s="4">
        <v>0</v>
      </c>
      <c r="AK946" s="4">
        <v>6.5</v>
      </c>
      <c r="AL946" s="4">
        <v>7.1</v>
      </c>
      <c r="AM946" s="4">
        <v>6.5</v>
      </c>
      <c r="AN946" s="4">
        <v>7.1</v>
      </c>
      <c r="AO946" s="4">
        <v>0</v>
      </c>
      <c r="AP946" s="4">
        <v>6.4</v>
      </c>
      <c r="AQ946" s="4">
        <v>0</v>
      </c>
      <c r="AR946" s="4">
        <v>5.6</v>
      </c>
      <c r="AS946" s="4">
        <v>5.6</v>
      </c>
      <c r="AT946" s="4">
        <v>5.55</v>
      </c>
      <c r="AU946" s="4">
        <v>5.55</v>
      </c>
      <c r="AV946" s="4">
        <v>0</v>
      </c>
      <c r="AW946" s="4">
        <v>13.5</v>
      </c>
      <c r="AX946" s="4">
        <v>0</v>
      </c>
      <c r="AY946" s="4">
        <v>6</v>
      </c>
      <c r="AZ946" s="4">
        <v>6</v>
      </c>
      <c r="BA946" s="4">
        <v>5.8</v>
      </c>
      <c r="BB946" s="4">
        <v>5.8</v>
      </c>
      <c r="BC946" s="4">
        <v>0</v>
      </c>
      <c r="BD946" s="4">
        <v>7.95</v>
      </c>
      <c r="BE946" s="4">
        <v>0</v>
      </c>
      <c r="BF946" s="4">
        <v>6.1</v>
      </c>
      <c r="BG946" s="4">
        <v>6.6</v>
      </c>
      <c r="BH946" s="4">
        <v>6</v>
      </c>
      <c r="BI946" s="4">
        <v>6</v>
      </c>
      <c r="BJ946" s="4">
        <v>0</v>
      </c>
      <c r="BK946" s="4">
        <v>11.5</v>
      </c>
      <c r="BL946" s="4">
        <v>0</v>
      </c>
      <c r="BM946" s="4">
        <v>0</v>
      </c>
      <c r="BN946" s="4">
        <v>0</v>
      </c>
      <c r="BO946" s="4">
        <v>0</v>
      </c>
      <c r="BP946" s="4">
        <v>0</v>
      </c>
      <c r="BQ946" s="4">
        <v>0</v>
      </c>
      <c r="BR946" s="4">
        <v>0</v>
      </c>
      <c r="BS946" s="4">
        <v>0</v>
      </c>
      <c r="BT946" s="4">
        <v>0</v>
      </c>
      <c r="BU946" s="4">
        <v>0</v>
      </c>
      <c r="BV946" s="4">
        <v>0</v>
      </c>
      <c r="BW946" s="4">
        <v>0</v>
      </c>
      <c r="BX946" s="4">
        <v>0</v>
      </c>
      <c r="BY946" s="4">
        <v>0</v>
      </c>
      <c r="BZ946" s="4">
        <v>0</v>
      </c>
    </row>
    <row r="947" spans="1:78" x14ac:dyDescent="0.15">
      <c r="A947" s="3">
        <v>40829</v>
      </c>
      <c r="B947" s="4">
        <v>2.97</v>
      </c>
      <c r="C947" s="4">
        <v>3.12</v>
      </c>
      <c r="D947" s="4">
        <v>2.85</v>
      </c>
      <c r="E947" s="4">
        <v>2.97</v>
      </c>
      <c r="F947" s="4">
        <v>0</v>
      </c>
      <c r="G947" s="4">
        <v>1218.74</v>
      </c>
      <c r="H947" s="4">
        <v>0</v>
      </c>
      <c r="I947" s="4">
        <v>3.5</v>
      </c>
      <c r="J947" s="4">
        <v>5</v>
      </c>
      <c r="K947" s="4">
        <v>3.05</v>
      </c>
      <c r="L947" s="4">
        <v>3.15</v>
      </c>
      <c r="M947" s="4">
        <v>0</v>
      </c>
      <c r="N947" s="4">
        <v>318</v>
      </c>
      <c r="O947" s="4">
        <v>0</v>
      </c>
      <c r="P947" s="4">
        <v>3.4</v>
      </c>
      <c r="Q947" s="4">
        <v>3.44</v>
      </c>
      <c r="R947" s="4">
        <v>3.32</v>
      </c>
      <c r="S947" s="4">
        <v>3.42</v>
      </c>
      <c r="T947" s="4">
        <v>0</v>
      </c>
      <c r="U947" s="4">
        <v>112.5</v>
      </c>
      <c r="V947" s="4">
        <v>0</v>
      </c>
      <c r="W947" s="4">
        <v>4.3</v>
      </c>
      <c r="X947" s="4">
        <v>4.3</v>
      </c>
      <c r="Y947" s="4">
        <v>4.3</v>
      </c>
      <c r="Z947" s="4">
        <v>4.3</v>
      </c>
      <c r="AA947" s="4">
        <v>0</v>
      </c>
      <c r="AB947" s="4">
        <v>5</v>
      </c>
      <c r="AC947" s="4">
        <v>0</v>
      </c>
      <c r="AD947" s="4">
        <v>5.4</v>
      </c>
      <c r="AE947" s="4">
        <v>5.4</v>
      </c>
      <c r="AF947" s="4">
        <v>5.3</v>
      </c>
      <c r="AG947" s="4">
        <v>5.3</v>
      </c>
      <c r="AH947" s="4">
        <v>0</v>
      </c>
      <c r="AI947" s="4">
        <v>13.97</v>
      </c>
      <c r="AJ947" s="4">
        <v>0</v>
      </c>
      <c r="AK947" s="4">
        <v>5.32</v>
      </c>
      <c r="AL947" s="4">
        <v>5.32</v>
      </c>
      <c r="AM947" s="4">
        <v>5.32</v>
      </c>
      <c r="AN947" s="4">
        <v>5.32</v>
      </c>
      <c r="AO947" s="4">
        <v>0</v>
      </c>
      <c r="AP947" s="4">
        <v>4.3</v>
      </c>
      <c r="AQ947" s="4">
        <v>0</v>
      </c>
      <c r="AR947" s="4">
        <v>5.9</v>
      </c>
      <c r="AS947" s="4">
        <v>5.9</v>
      </c>
      <c r="AT947" s="4">
        <v>5.9</v>
      </c>
      <c r="AU947" s="4">
        <v>5.9</v>
      </c>
      <c r="AV947" s="4">
        <v>0</v>
      </c>
      <c r="AW947" s="4">
        <v>0.5</v>
      </c>
      <c r="AX947" s="4">
        <v>0</v>
      </c>
      <c r="AY947" s="4">
        <v>5.8</v>
      </c>
      <c r="AZ947" s="4">
        <v>6.05</v>
      </c>
      <c r="BA947" s="4">
        <v>5.7</v>
      </c>
      <c r="BB947" s="4">
        <v>6</v>
      </c>
      <c r="BC947" s="4">
        <v>0</v>
      </c>
      <c r="BD947" s="4">
        <v>14.45</v>
      </c>
      <c r="BE947" s="4">
        <v>0</v>
      </c>
      <c r="BF947" s="4">
        <v>6.6</v>
      </c>
      <c r="BG947" s="4">
        <v>6.6</v>
      </c>
      <c r="BH947" s="4">
        <v>5.8</v>
      </c>
      <c r="BI947" s="4">
        <v>5.8</v>
      </c>
      <c r="BJ947" s="4">
        <v>0</v>
      </c>
      <c r="BK947" s="4">
        <v>10.7</v>
      </c>
      <c r="BL947" s="4">
        <v>0</v>
      </c>
      <c r="BM947" s="4">
        <v>0</v>
      </c>
      <c r="BN947" s="4">
        <v>0</v>
      </c>
      <c r="BO947" s="4">
        <v>0</v>
      </c>
      <c r="BP947" s="4">
        <v>0</v>
      </c>
      <c r="BQ947" s="4">
        <v>0</v>
      </c>
      <c r="BR947" s="4">
        <v>0</v>
      </c>
      <c r="BS947" s="4">
        <v>0</v>
      </c>
      <c r="BT947" s="4">
        <v>5.6</v>
      </c>
      <c r="BU947" s="4">
        <v>5.6</v>
      </c>
      <c r="BV947" s="4">
        <v>5.6</v>
      </c>
      <c r="BW947" s="4">
        <v>5.6</v>
      </c>
      <c r="BX947" s="4">
        <v>0</v>
      </c>
      <c r="BY947" s="4">
        <v>0.7</v>
      </c>
      <c r="BZ947" s="4">
        <v>0</v>
      </c>
    </row>
    <row r="948" spans="1:78" x14ac:dyDescent="0.15">
      <c r="A948" s="3">
        <v>40830</v>
      </c>
      <c r="B948" s="4">
        <v>2.9</v>
      </c>
      <c r="C948" s="4">
        <v>2.99</v>
      </c>
      <c r="D948" s="4">
        <v>2.79</v>
      </c>
      <c r="E948" s="4">
        <v>2.9</v>
      </c>
      <c r="F948" s="4">
        <v>0</v>
      </c>
      <c r="G948" s="4">
        <v>1227.69</v>
      </c>
      <c r="H948" s="4">
        <v>0</v>
      </c>
      <c r="I948" s="4">
        <v>3.13</v>
      </c>
      <c r="J948" s="4">
        <v>4.6500000000000004</v>
      </c>
      <c r="K948" s="4">
        <v>2.85</v>
      </c>
      <c r="L948" s="4">
        <v>3.15</v>
      </c>
      <c r="M948" s="4">
        <v>0</v>
      </c>
      <c r="N948" s="4">
        <v>374</v>
      </c>
      <c r="O948" s="4">
        <v>0</v>
      </c>
      <c r="P948" s="4">
        <v>4.18</v>
      </c>
      <c r="Q948" s="4">
        <v>4.26</v>
      </c>
      <c r="R948" s="4">
        <v>3.93</v>
      </c>
      <c r="S948" s="4">
        <v>4.26</v>
      </c>
      <c r="T948" s="4">
        <v>0</v>
      </c>
      <c r="U948" s="4">
        <v>120.02</v>
      </c>
      <c r="V948" s="4">
        <v>0</v>
      </c>
      <c r="W948" s="4">
        <v>5.2</v>
      </c>
      <c r="X948" s="4">
        <v>5.2</v>
      </c>
      <c r="Y948" s="4">
        <v>5.2</v>
      </c>
      <c r="Z948" s="4">
        <v>5.2</v>
      </c>
      <c r="AA948" s="4">
        <v>0</v>
      </c>
      <c r="AB948" s="4">
        <v>1</v>
      </c>
      <c r="AC948" s="4">
        <v>0</v>
      </c>
      <c r="AD948" s="4">
        <v>5.5</v>
      </c>
      <c r="AE948" s="4">
        <v>5.5</v>
      </c>
      <c r="AF948" s="4">
        <v>5.2</v>
      </c>
      <c r="AG948" s="4">
        <v>5.3</v>
      </c>
      <c r="AH948" s="4">
        <v>0</v>
      </c>
      <c r="AI948" s="4">
        <v>6.4</v>
      </c>
      <c r="AJ948" s="4">
        <v>0</v>
      </c>
      <c r="AK948" s="4">
        <v>5.4</v>
      </c>
      <c r="AL948" s="4">
        <v>5.4</v>
      </c>
      <c r="AM948" s="4">
        <v>5.4</v>
      </c>
      <c r="AN948" s="4">
        <v>5.4</v>
      </c>
      <c r="AO948" s="4">
        <v>0</v>
      </c>
      <c r="AP948" s="4">
        <v>2</v>
      </c>
      <c r="AQ948" s="4">
        <v>0</v>
      </c>
      <c r="AR948" s="4">
        <v>0</v>
      </c>
      <c r="AS948" s="4">
        <v>0</v>
      </c>
      <c r="AT948" s="4">
        <v>0</v>
      </c>
      <c r="AU948" s="4">
        <v>0</v>
      </c>
      <c r="AV948" s="4">
        <v>0</v>
      </c>
      <c r="AW948" s="4">
        <v>0</v>
      </c>
      <c r="AX948" s="4">
        <v>0</v>
      </c>
      <c r="AY948" s="4">
        <v>5.8</v>
      </c>
      <c r="AZ948" s="4">
        <v>6.1</v>
      </c>
      <c r="BA948" s="4">
        <v>5.8</v>
      </c>
      <c r="BB948" s="4">
        <v>6.1</v>
      </c>
      <c r="BC948" s="4">
        <v>0</v>
      </c>
      <c r="BD948" s="4">
        <v>6</v>
      </c>
      <c r="BE948" s="4">
        <v>0</v>
      </c>
      <c r="BF948" s="4">
        <v>0</v>
      </c>
      <c r="BG948" s="4">
        <v>0</v>
      </c>
      <c r="BH948" s="4">
        <v>0</v>
      </c>
      <c r="BI948" s="4">
        <v>0</v>
      </c>
      <c r="BJ948" s="4">
        <v>0</v>
      </c>
      <c r="BK948" s="4">
        <v>0</v>
      </c>
      <c r="BL948" s="4">
        <v>0</v>
      </c>
      <c r="BM948" s="4">
        <v>0</v>
      </c>
      <c r="BN948" s="4">
        <v>0</v>
      </c>
      <c r="BO948" s="4">
        <v>0</v>
      </c>
      <c r="BP948" s="4">
        <v>0</v>
      </c>
      <c r="BQ948" s="4">
        <v>0</v>
      </c>
      <c r="BR948" s="4">
        <v>0</v>
      </c>
      <c r="BS948" s="4">
        <v>0</v>
      </c>
      <c r="BT948" s="4">
        <v>0</v>
      </c>
      <c r="BU948" s="4">
        <v>0</v>
      </c>
      <c r="BV948" s="4">
        <v>0</v>
      </c>
      <c r="BW948" s="4">
        <v>0</v>
      </c>
      <c r="BX948" s="4">
        <v>0</v>
      </c>
      <c r="BY948" s="4">
        <v>0</v>
      </c>
      <c r="BZ948" s="4">
        <v>0</v>
      </c>
    </row>
    <row r="949" spans="1:78" x14ac:dyDescent="0.15">
      <c r="A949" s="3">
        <v>40833</v>
      </c>
      <c r="B949" s="4">
        <v>2.5</v>
      </c>
      <c r="C949" s="4">
        <v>3.02</v>
      </c>
      <c r="D949" s="4">
        <v>2.5</v>
      </c>
      <c r="E949" s="4">
        <v>2.82</v>
      </c>
      <c r="F949" s="4">
        <v>0</v>
      </c>
      <c r="G949" s="4">
        <v>1025.99</v>
      </c>
      <c r="H949" s="4">
        <v>0</v>
      </c>
      <c r="I949" s="4">
        <v>4.5</v>
      </c>
      <c r="J949" s="4">
        <v>6.5</v>
      </c>
      <c r="K949" s="4">
        <v>3</v>
      </c>
      <c r="L949" s="4">
        <v>3.35</v>
      </c>
      <c r="M949" s="4">
        <v>0</v>
      </c>
      <c r="N949" s="4">
        <v>354.66500000000002</v>
      </c>
      <c r="O949" s="4">
        <v>0</v>
      </c>
      <c r="P949" s="4">
        <v>3.85</v>
      </c>
      <c r="Q949" s="4">
        <v>4</v>
      </c>
      <c r="R949" s="4">
        <v>3.7</v>
      </c>
      <c r="S949" s="4">
        <v>3.74</v>
      </c>
      <c r="T949" s="4">
        <v>0</v>
      </c>
      <c r="U949" s="4">
        <v>159.9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5.3</v>
      </c>
      <c r="AE949" s="4">
        <v>5.8</v>
      </c>
      <c r="AF949" s="4">
        <v>5.3</v>
      </c>
      <c r="AG949" s="4">
        <v>5.8</v>
      </c>
      <c r="AH949" s="4">
        <v>0</v>
      </c>
      <c r="AI949" s="4">
        <v>0.9</v>
      </c>
      <c r="AJ949" s="4">
        <v>0</v>
      </c>
      <c r="AK949" s="4">
        <v>5.5</v>
      </c>
      <c r="AL949" s="4">
        <v>5.5</v>
      </c>
      <c r="AM949" s="4">
        <v>5.5</v>
      </c>
      <c r="AN949" s="4">
        <v>5.5</v>
      </c>
      <c r="AO949" s="4">
        <v>0</v>
      </c>
      <c r="AP949" s="4">
        <v>6</v>
      </c>
      <c r="AQ949" s="4">
        <v>0</v>
      </c>
      <c r="AR949" s="4">
        <v>5.65</v>
      </c>
      <c r="AS949" s="4">
        <v>7.3</v>
      </c>
      <c r="AT949" s="4">
        <v>5.65</v>
      </c>
      <c r="AU949" s="4">
        <v>7.3</v>
      </c>
      <c r="AV949" s="4">
        <v>0</v>
      </c>
      <c r="AW949" s="4">
        <v>4.5</v>
      </c>
      <c r="AX949" s="4">
        <v>0</v>
      </c>
      <c r="AY949" s="4">
        <v>6</v>
      </c>
      <c r="AZ949" s="4">
        <v>6.05</v>
      </c>
      <c r="BA949" s="4">
        <v>5.8</v>
      </c>
      <c r="BB949" s="4">
        <v>5.95</v>
      </c>
      <c r="BC949" s="4">
        <v>0</v>
      </c>
      <c r="BD949" s="4">
        <v>13.3</v>
      </c>
      <c r="BE949" s="4">
        <v>0</v>
      </c>
      <c r="BF949" s="4">
        <v>0</v>
      </c>
      <c r="BG949" s="4">
        <v>0</v>
      </c>
      <c r="BH949" s="4">
        <v>0</v>
      </c>
      <c r="BI949" s="4">
        <v>0</v>
      </c>
      <c r="BJ949" s="4">
        <v>0</v>
      </c>
      <c r="BK949" s="4">
        <v>0</v>
      </c>
      <c r="BL949" s="4">
        <v>0</v>
      </c>
      <c r="BM949" s="4">
        <v>0</v>
      </c>
      <c r="BN949" s="4">
        <v>0</v>
      </c>
      <c r="BO949" s="4">
        <v>0</v>
      </c>
      <c r="BP949" s="4">
        <v>0</v>
      </c>
      <c r="BQ949" s="4">
        <v>0</v>
      </c>
      <c r="BR949" s="4">
        <v>0</v>
      </c>
      <c r="BS949" s="4">
        <v>0</v>
      </c>
      <c r="BT949" s="4">
        <v>0</v>
      </c>
      <c r="BU949" s="4">
        <v>0</v>
      </c>
      <c r="BV949" s="4">
        <v>0</v>
      </c>
      <c r="BW949" s="4">
        <v>0</v>
      </c>
      <c r="BX949" s="4">
        <v>0</v>
      </c>
      <c r="BY949" s="4">
        <v>0</v>
      </c>
      <c r="BZ949" s="4">
        <v>0</v>
      </c>
    </row>
    <row r="950" spans="1:78" x14ac:dyDescent="0.15">
      <c r="A950" s="3">
        <v>40834</v>
      </c>
      <c r="B950" s="4">
        <v>2.83</v>
      </c>
      <c r="C950" s="4">
        <v>3.13</v>
      </c>
      <c r="D950" s="4">
        <v>2.5</v>
      </c>
      <c r="E950" s="4">
        <v>2.82</v>
      </c>
      <c r="F950" s="4">
        <v>0</v>
      </c>
      <c r="G950" s="4">
        <v>988.09</v>
      </c>
      <c r="H950" s="4">
        <v>0</v>
      </c>
      <c r="I950" s="4">
        <v>3.45</v>
      </c>
      <c r="J950" s="4">
        <v>5</v>
      </c>
      <c r="K950" s="4">
        <v>2.93</v>
      </c>
      <c r="L950" s="4">
        <v>3.77</v>
      </c>
      <c r="M950" s="4">
        <v>0</v>
      </c>
      <c r="N950" s="4">
        <v>137.69999999999999</v>
      </c>
      <c r="O950" s="4">
        <v>0</v>
      </c>
      <c r="P950" s="4">
        <v>3.88</v>
      </c>
      <c r="Q950" s="4">
        <v>3.88</v>
      </c>
      <c r="R950" s="4">
        <v>3.87</v>
      </c>
      <c r="S950" s="4">
        <v>3.87</v>
      </c>
      <c r="T950" s="4">
        <v>0</v>
      </c>
      <c r="U950" s="4">
        <v>12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4.8625999999999996</v>
      </c>
      <c r="AE950" s="4">
        <v>5.6</v>
      </c>
      <c r="AF950" s="4">
        <v>4.8625999999999996</v>
      </c>
      <c r="AG950" s="4">
        <v>5.6</v>
      </c>
      <c r="AH950" s="4">
        <v>0</v>
      </c>
      <c r="AI950" s="4">
        <v>2.7</v>
      </c>
      <c r="AJ950" s="4">
        <v>0</v>
      </c>
      <c r="AK950" s="4">
        <v>5.5</v>
      </c>
      <c r="AL950" s="4">
        <v>5.5</v>
      </c>
      <c r="AM950" s="4">
        <v>5.5</v>
      </c>
      <c r="AN950" s="4">
        <v>5.5</v>
      </c>
      <c r="AO950" s="4">
        <v>0</v>
      </c>
      <c r="AP950" s="4">
        <v>6</v>
      </c>
      <c r="AQ950" s="4">
        <v>0</v>
      </c>
      <c r="AR950" s="4">
        <v>5.77</v>
      </c>
      <c r="AS950" s="4">
        <v>5.77</v>
      </c>
      <c r="AT950" s="4">
        <v>5.77</v>
      </c>
      <c r="AU950" s="4">
        <v>5.77</v>
      </c>
      <c r="AV950" s="4">
        <v>0</v>
      </c>
      <c r="AW950" s="4">
        <v>5</v>
      </c>
      <c r="AX950" s="4">
        <v>0</v>
      </c>
      <c r="AY950" s="4">
        <v>6.15</v>
      </c>
      <c r="AZ950" s="4">
        <v>6.15</v>
      </c>
      <c r="BA950" s="4">
        <v>6.15</v>
      </c>
      <c r="BB950" s="4">
        <v>6.15</v>
      </c>
      <c r="BC950" s="4">
        <v>0</v>
      </c>
      <c r="BD950" s="4">
        <v>0.06</v>
      </c>
      <c r="BE950" s="4">
        <v>0</v>
      </c>
      <c r="BF950" s="4">
        <v>8.23</v>
      </c>
      <c r="BG950" s="4">
        <v>8.23</v>
      </c>
      <c r="BH950" s="4">
        <v>8.23</v>
      </c>
      <c r="BI950" s="4">
        <v>8.23</v>
      </c>
      <c r="BJ950" s="4">
        <v>0</v>
      </c>
      <c r="BK950" s="4">
        <v>0.1</v>
      </c>
      <c r="BL950" s="4">
        <v>0</v>
      </c>
      <c r="BM950" s="4">
        <v>0</v>
      </c>
      <c r="BN950" s="4">
        <v>0</v>
      </c>
      <c r="BO950" s="4">
        <v>0</v>
      </c>
      <c r="BP950" s="4">
        <v>0</v>
      </c>
      <c r="BQ950" s="4">
        <v>0</v>
      </c>
      <c r="BR950" s="4">
        <v>0</v>
      </c>
      <c r="BS950" s="4">
        <v>0</v>
      </c>
      <c r="BT950" s="4">
        <v>0</v>
      </c>
      <c r="BU950" s="4">
        <v>0</v>
      </c>
      <c r="BV950" s="4">
        <v>0</v>
      </c>
      <c r="BW950" s="4">
        <v>0</v>
      </c>
      <c r="BX950" s="4">
        <v>0</v>
      </c>
      <c r="BY950" s="4">
        <v>0</v>
      </c>
      <c r="BZ950" s="4">
        <v>0</v>
      </c>
    </row>
    <row r="951" spans="1:78" x14ac:dyDescent="0.15">
      <c r="A951" s="3">
        <v>40835</v>
      </c>
      <c r="B951" s="4">
        <v>2.9</v>
      </c>
      <c r="C951" s="4">
        <v>3.1</v>
      </c>
      <c r="D951" s="4">
        <v>2.6</v>
      </c>
      <c r="E951" s="4">
        <v>2.87</v>
      </c>
      <c r="F951" s="4">
        <v>0</v>
      </c>
      <c r="G951" s="4">
        <v>1012.54</v>
      </c>
      <c r="H951" s="4">
        <v>0</v>
      </c>
      <c r="I951" s="4">
        <v>3.33</v>
      </c>
      <c r="J951" s="4">
        <v>3.5</v>
      </c>
      <c r="K951" s="4">
        <v>3.28</v>
      </c>
      <c r="L951" s="4">
        <v>3.35</v>
      </c>
      <c r="M951" s="4">
        <v>0</v>
      </c>
      <c r="N951" s="4">
        <v>268.7</v>
      </c>
      <c r="O951" s="4">
        <v>0</v>
      </c>
      <c r="P951" s="4">
        <v>3.87</v>
      </c>
      <c r="Q951" s="4">
        <v>3.87</v>
      </c>
      <c r="R951" s="4">
        <v>3.4</v>
      </c>
      <c r="S951" s="4">
        <v>3.4</v>
      </c>
      <c r="T951" s="4">
        <v>0</v>
      </c>
      <c r="U951" s="4">
        <v>10.5</v>
      </c>
      <c r="V951" s="4">
        <v>0</v>
      </c>
      <c r="W951" s="4">
        <v>3.82</v>
      </c>
      <c r="X951" s="4">
        <v>3.82</v>
      </c>
      <c r="Y951" s="4">
        <v>3.82</v>
      </c>
      <c r="Z951" s="4">
        <v>3.82</v>
      </c>
      <c r="AA951" s="4">
        <v>0</v>
      </c>
      <c r="AB951" s="4">
        <v>1</v>
      </c>
      <c r="AC951" s="4">
        <v>0</v>
      </c>
      <c r="AD951" s="4">
        <v>4.95</v>
      </c>
      <c r="AE951" s="4">
        <v>4.95</v>
      </c>
      <c r="AF951" s="4">
        <v>4.95</v>
      </c>
      <c r="AG951" s="4">
        <v>4.95</v>
      </c>
      <c r="AH951" s="4">
        <v>0</v>
      </c>
      <c r="AI951" s="4">
        <v>1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0</v>
      </c>
      <c r="AS951" s="4">
        <v>0</v>
      </c>
      <c r="AT951" s="4">
        <v>0</v>
      </c>
      <c r="AU951" s="4">
        <v>0</v>
      </c>
      <c r="AV951" s="4">
        <v>0</v>
      </c>
      <c r="AW951" s="4">
        <v>0</v>
      </c>
      <c r="AX951" s="4">
        <v>0</v>
      </c>
      <c r="AY951" s="4">
        <v>6</v>
      </c>
      <c r="AZ951" s="4">
        <v>6</v>
      </c>
      <c r="BA951" s="4">
        <v>6</v>
      </c>
      <c r="BB951" s="4">
        <v>6</v>
      </c>
      <c r="BC951" s="4">
        <v>0</v>
      </c>
      <c r="BD951" s="4">
        <v>1</v>
      </c>
      <c r="BE951" s="4">
        <v>0</v>
      </c>
      <c r="BF951" s="4">
        <v>5.98</v>
      </c>
      <c r="BG951" s="4">
        <v>6.6</v>
      </c>
      <c r="BH951" s="4">
        <v>5.7</v>
      </c>
      <c r="BI951" s="4">
        <v>6.6</v>
      </c>
      <c r="BJ951" s="4">
        <v>0</v>
      </c>
      <c r="BK951" s="4">
        <v>9.4</v>
      </c>
      <c r="BL951" s="4">
        <v>0</v>
      </c>
      <c r="BM951" s="4">
        <v>0</v>
      </c>
      <c r="BN951" s="4">
        <v>0</v>
      </c>
      <c r="BO951" s="4">
        <v>0</v>
      </c>
      <c r="BP951" s="4">
        <v>0</v>
      </c>
      <c r="BQ951" s="4">
        <v>0</v>
      </c>
      <c r="BR951" s="4">
        <v>0</v>
      </c>
      <c r="BS951" s="4">
        <v>0</v>
      </c>
      <c r="BT951" s="4">
        <v>0</v>
      </c>
      <c r="BU951" s="4">
        <v>0</v>
      </c>
      <c r="BV951" s="4">
        <v>0</v>
      </c>
      <c r="BW951" s="4">
        <v>0</v>
      </c>
      <c r="BX951" s="4">
        <v>0</v>
      </c>
      <c r="BY951" s="4">
        <v>0</v>
      </c>
      <c r="BZ951" s="4">
        <v>0</v>
      </c>
    </row>
    <row r="952" spans="1:78" x14ac:dyDescent="0.15">
      <c r="A952" s="3">
        <v>40836</v>
      </c>
      <c r="B952" s="4">
        <v>2.89</v>
      </c>
      <c r="C952" s="4">
        <v>3.2</v>
      </c>
      <c r="D952" s="4">
        <v>2.89</v>
      </c>
      <c r="E952" s="4">
        <v>3.02</v>
      </c>
      <c r="F952" s="4">
        <v>0</v>
      </c>
      <c r="G952" s="4">
        <v>1089.569</v>
      </c>
      <c r="H952" s="4">
        <v>0</v>
      </c>
      <c r="I952" s="4">
        <v>3.45</v>
      </c>
      <c r="J952" s="4">
        <v>4.95</v>
      </c>
      <c r="K952" s="4">
        <v>3.45</v>
      </c>
      <c r="L952" s="4">
        <v>3.46</v>
      </c>
      <c r="M952" s="4">
        <v>0</v>
      </c>
      <c r="N952" s="4">
        <v>211.25</v>
      </c>
      <c r="O952" s="4">
        <v>0</v>
      </c>
      <c r="P952" s="4">
        <v>4</v>
      </c>
      <c r="Q952" s="4">
        <v>4.01</v>
      </c>
      <c r="R952" s="4">
        <v>3.95</v>
      </c>
      <c r="S952" s="4">
        <v>3.95</v>
      </c>
      <c r="T952" s="4">
        <v>0</v>
      </c>
      <c r="U952" s="4">
        <v>195.9</v>
      </c>
      <c r="V952" s="4">
        <v>0</v>
      </c>
      <c r="W952" s="4">
        <v>3.89</v>
      </c>
      <c r="X952" s="4">
        <v>3.89</v>
      </c>
      <c r="Y952" s="4">
        <v>3.89</v>
      </c>
      <c r="Z952" s="4">
        <v>3.89</v>
      </c>
      <c r="AA952" s="4">
        <v>0</v>
      </c>
      <c r="AB952" s="4">
        <v>2</v>
      </c>
      <c r="AC952" s="4">
        <v>0</v>
      </c>
      <c r="AD952" s="4">
        <v>4.93</v>
      </c>
      <c r="AE952" s="4">
        <v>4.93</v>
      </c>
      <c r="AF952" s="4">
        <v>4.93</v>
      </c>
      <c r="AG952" s="4">
        <v>4.93</v>
      </c>
      <c r="AH952" s="4">
        <v>0</v>
      </c>
      <c r="AI952" s="4">
        <v>2</v>
      </c>
      <c r="AJ952" s="4">
        <v>0</v>
      </c>
      <c r="AK952" s="4">
        <v>4.95</v>
      </c>
      <c r="AL952" s="4">
        <v>4.95</v>
      </c>
      <c r="AM952" s="4">
        <v>4.95</v>
      </c>
      <c r="AN952" s="4">
        <v>4.95</v>
      </c>
      <c r="AO952" s="4">
        <v>0</v>
      </c>
      <c r="AP952" s="4">
        <v>0.6</v>
      </c>
      <c r="AQ952" s="4">
        <v>0</v>
      </c>
      <c r="AR952" s="4">
        <v>5.52</v>
      </c>
      <c r="AS952" s="4">
        <v>5.52</v>
      </c>
      <c r="AT952" s="4">
        <v>5.52</v>
      </c>
      <c r="AU952" s="4">
        <v>5.52</v>
      </c>
      <c r="AV952" s="4">
        <v>0</v>
      </c>
      <c r="AW952" s="4">
        <v>1.9</v>
      </c>
      <c r="AX952" s="4">
        <v>0</v>
      </c>
      <c r="AY952" s="4">
        <v>5.8</v>
      </c>
      <c r="AZ952" s="4">
        <v>5.8</v>
      </c>
      <c r="BA952" s="4">
        <v>5.8</v>
      </c>
      <c r="BB952" s="4">
        <v>5.8</v>
      </c>
      <c r="BC952" s="4">
        <v>0</v>
      </c>
      <c r="BD952" s="4">
        <v>1</v>
      </c>
      <c r="BE952" s="4">
        <v>0</v>
      </c>
      <c r="BF952" s="4">
        <v>5.5</v>
      </c>
      <c r="BG952" s="4">
        <v>5.5</v>
      </c>
      <c r="BH952" s="4">
        <v>5.5</v>
      </c>
      <c r="BI952" s="4">
        <v>5.5</v>
      </c>
      <c r="BJ952" s="4">
        <v>0</v>
      </c>
      <c r="BK952" s="4">
        <v>9</v>
      </c>
      <c r="BL952" s="4">
        <v>0</v>
      </c>
      <c r="BM952" s="4">
        <v>0</v>
      </c>
      <c r="BN952" s="4">
        <v>0</v>
      </c>
      <c r="BO952" s="4">
        <v>0</v>
      </c>
      <c r="BP952" s="4">
        <v>0</v>
      </c>
      <c r="BQ952" s="4">
        <v>0</v>
      </c>
      <c r="BR952" s="4">
        <v>0</v>
      </c>
      <c r="BS952" s="4">
        <v>0</v>
      </c>
      <c r="BT952" s="4">
        <v>0</v>
      </c>
      <c r="BU952" s="4">
        <v>0</v>
      </c>
      <c r="BV952" s="4">
        <v>0</v>
      </c>
      <c r="BW952" s="4">
        <v>0</v>
      </c>
      <c r="BX952" s="4">
        <v>0</v>
      </c>
      <c r="BY952" s="4">
        <v>0</v>
      </c>
      <c r="BZ952" s="4">
        <v>0</v>
      </c>
    </row>
    <row r="953" spans="1:78" x14ac:dyDescent="0.15">
      <c r="A953" s="3">
        <v>40837</v>
      </c>
      <c r="B953" s="4">
        <v>3.05</v>
      </c>
      <c r="C953" s="4">
        <v>3.1850000000000001</v>
      </c>
      <c r="D953" s="4">
        <v>2.97</v>
      </c>
      <c r="E953" s="4">
        <v>3.08</v>
      </c>
      <c r="F953" s="4">
        <v>0</v>
      </c>
      <c r="G953" s="4">
        <v>1035.4000000000001</v>
      </c>
      <c r="H953" s="4">
        <v>0</v>
      </c>
      <c r="I953" s="4">
        <v>3.43</v>
      </c>
      <c r="J953" s="4">
        <v>4.95</v>
      </c>
      <c r="K953" s="4">
        <v>3.03</v>
      </c>
      <c r="L953" s="4">
        <v>3.43</v>
      </c>
      <c r="M953" s="4">
        <v>0</v>
      </c>
      <c r="N953" s="4">
        <v>391.16899999999998</v>
      </c>
      <c r="O953" s="4">
        <v>0</v>
      </c>
      <c r="P953" s="4">
        <v>4</v>
      </c>
      <c r="Q953" s="4">
        <v>4.2</v>
      </c>
      <c r="R953" s="4">
        <v>3.97</v>
      </c>
      <c r="S953" s="4">
        <v>3.97</v>
      </c>
      <c r="T953" s="4">
        <v>0</v>
      </c>
      <c r="U953" s="4">
        <v>79</v>
      </c>
      <c r="V953" s="4">
        <v>0</v>
      </c>
      <c r="W953" s="4">
        <v>4.2</v>
      </c>
      <c r="X953" s="4">
        <v>4.2</v>
      </c>
      <c r="Y953" s="4">
        <v>4.2</v>
      </c>
      <c r="Z953" s="4">
        <v>4.2</v>
      </c>
      <c r="AA953" s="4">
        <v>0</v>
      </c>
      <c r="AB953" s="4">
        <v>4</v>
      </c>
      <c r="AC953" s="4">
        <v>0</v>
      </c>
      <c r="AD953" s="4">
        <v>5.2</v>
      </c>
      <c r="AE953" s="4">
        <v>5.2</v>
      </c>
      <c r="AF953" s="4">
        <v>3</v>
      </c>
      <c r="AG953" s="4">
        <v>5.07</v>
      </c>
      <c r="AH953" s="4">
        <v>0</v>
      </c>
      <c r="AI953" s="4">
        <v>7.85</v>
      </c>
      <c r="AJ953" s="4">
        <v>0</v>
      </c>
      <c r="AK953" s="4">
        <v>5</v>
      </c>
      <c r="AL953" s="4">
        <v>5</v>
      </c>
      <c r="AM953" s="4">
        <v>5</v>
      </c>
      <c r="AN953" s="4">
        <v>5</v>
      </c>
      <c r="AO953" s="4">
        <v>0</v>
      </c>
      <c r="AP953" s="4">
        <v>1</v>
      </c>
      <c r="AQ953" s="4">
        <v>0</v>
      </c>
      <c r="AR953" s="4">
        <v>5.617</v>
      </c>
      <c r="AS953" s="4">
        <v>6.95</v>
      </c>
      <c r="AT953" s="4">
        <v>5.617</v>
      </c>
      <c r="AU953" s="4">
        <v>5.7169999999999996</v>
      </c>
      <c r="AV953" s="4">
        <v>0</v>
      </c>
      <c r="AW953" s="4">
        <v>16.04</v>
      </c>
      <c r="AX953" s="4">
        <v>0</v>
      </c>
      <c r="AY953" s="4">
        <v>0</v>
      </c>
      <c r="AZ953" s="4">
        <v>0</v>
      </c>
      <c r="BA953" s="4">
        <v>0</v>
      </c>
      <c r="BB953" s="4">
        <v>0</v>
      </c>
      <c r="BC953" s="4">
        <v>0</v>
      </c>
      <c r="BD953" s="4">
        <v>0</v>
      </c>
      <c r="BE953" s="4">
        <v>0</v>
      </c>
      <c r="BF953" s="4">
        <v>0</v>
      </c>
      <c r="BG953" s="4">
        <v>0</v>
      </c>
      <c r="BH953" s="4">
        <v>0</v>
      </c>
      <c r="BI953" s="4">
        <v>0</v>
      </c>
      <c r="BJ953" s="4">
        <v>0</v>
      </c>
      <c r="BK953" s="4">
        <v>0</v>
      </c>
      <c r="BL953" s="4">
        <v>0</v>
      </c>
      <c r="BM953" s="4">
        <v>0</v>
      </c>
      <c r="BN953" s="4">
        <v>0</v>
      </c>
      <c r="BO953" s="4">
        <v>0</v>
      </c>
      <c r="BP953" s="4">
        <v>0</v>
      </c>
      <c r="BQ953" s="4">
        <v>0</v>
      </c>
      <c r="BR953" s="4">
        <v>0</v>
      </c>
      <c r="BS953" s="4">
        <v>0</v>
      </c>
      <c r="BT953" s="4">
        <v>0</v>
      </c>
      <c r="BU953" s="4">
        <v>0</v>
      </c>
      <c r="BV953" s="4">
        <v>0</v>
      </c>
      <c r="BW953" s="4">
        <v>0</v>
      </c>
      <c r="BX953" s="4">
        <v>0</v>
      </c>
      <c r="BY953" s="4">
        <v>0</v>
      </c>
      <c r="BZ953" s="4">
        <v>0</v>
      </c>
    </row>
    <row r="954" spans="1:78" x14ac:dyDescent="0.15">
      <c r="A954" s="3">
        <v>40840</v>
      </c>
      <c r="B954" s="4">
        <v>3.07</v>
      </c>
      <c r="C954" s="4">
        <v>3.25</v>
      </c>
      <c r="D954" s="4">
        <v>2.7</v>
      </c>
      <c r="E954" s="4">
        <v>3.05</v>
      </c>
      <c r="F954" s="4">
        <v>0</v>
      </c>
      <c r="G954" s="4">
        <v>1013.496</v>
      </c>
      <c r="H954" s="4">
        <v>0</v>
      </c>
      <c r="I954" s="4">
        <v>3.42</v>
      </c>
      <c r="J954" s="4">
        <v>5.0342000000000002</v>
      </c>
      <c r="K954" s="4">
        <v>3</v>
      </c>
      <c r="L954" s="4">
        <v>3.5</v>
      </c>
      <c r="M954" s="4">
        <v>0</v>
      </c>
      <c r="N954" s="4">
        <v>446.625</v>
      </c>
      <c r="O954" s="4">
        <v>0</v>
      </c>
      <c r="P954" s="4">
        <v>4.03</v>
      </c>
      <c r="Q954" s="4">
        <v>4.5</v>
      </c>
      <c r="R954" s="4">
        <v>3.97</v>
      </c>
      <c r="S954" s="4">
        <v>3.97</v>
      </c>
      <c r="T954" s="4">
        <v>0</v>
      </c>
      <c r="U954" s="4">
        <v>173.83</v>
      </c>
      <c r="V954" s="4">
        <v>0</v>
      </c>
      <c r="W954" s="4">
        <v>4.2252000000000001</v>
      </c>
      <c r="X954" s="4">
        <v>4.3</v>
      </c>
      <c r="Y954" s="4">
        <v>4.01</v>
      </c>
      <c r="Z954" s="4">
        <v>4.01</v>
      </c>
      <c r="AA954" s="4">
        <v>0</v>
      </c>
      <c r="AB954" s="4">
        <v>19.600000000000001</v>
      </c>
      <c r="AC954" s="4">
        <v>0</v>
      </c>
      <c r="AD954" s="4">
        <v>4.9800000000000004</v>
      </c>
      <c r="AE954" s="4">
        <v>4.9800000000000004</v>
      </c>
      <c r="AF954" s="4">
        <v>4.9800000000000004</v>
      </c>
      <c r="AG954" s="4">
        <v>4.9800000000000004</v>
      </c>
      <c r="AH954" s="4">
        <v>0</v>
      </c>
      <c r="AI954" s="4">
        <v>3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4">
        <v>0</v>
      </c>
      <c r="AR954" s="4">
        <v>5.7</v>
      </c>
      <c r="AS954" s="4">
        <v>6.95</v>
      </c>
      <c r="AT954" s="4">
        <v>5.7</v>
      </c>
      <c r="AU954" s="4">
        <v>6.95</v>
      </c>
      <c r="AV954" s="4">
        <v>0</v>
      </c>
      <c r="AW954" s="4">
        <v>0.67</v>
      </c>
      <c r="AX954" s="4">
        <v>0</v>
      </c>
      <c r="AY954" s="4">
        <v>0</v>
      </c>
      <c r="AZ954" s="4">
        <v>0</v>
      </c>
      <c r="BA954" s="4">
        <v>0</v>
      </c>
      <c r="BB954" s="4">
        <v>0</v>
      </c>
      <c r="BC954" s="4">
        <v>0</v>
      </c>
      <c r="BD954" s="4">
        <v>0</v>
      </c>
      <c r="BE954" s="4">
        <v>0</v>
      </c>
      <c r="BF954" s="4">
        <v>0</v>
      </c>
      <c r="BG954" s="4">
        <v>0</v>
      </c>
      <c r="BH954" s="4">
        <v>0</v>
      </c>
      <c r="BI954" s="4">
        <v>0</v>
      </c>
      <c r="BJ954" s="4">
        <v>0</v>
      </c>
      <c r="BK954" s="4">
        <v>0</v>
      </c>
      <c r="BL954" s="4">
        <v>0</v>
      </c>
      <c r="BM954" s="4">
        <v>0</v>
      </c>
      <c r="BN954" s="4">
        <v>0</v>
      </c>
      <c r="BO954" s="4">
        <v>0</v>
      </c>
      <c r="BP954" s="4">
        <v>0</v>
      </c>
      <c r="BQ954" s="4">
        <v>0</v>
      </c>
      <c r="BR954" s="4">
        <v>0</v>
      </c>
      <c r="BS954" s="4">
        <v>0</v>
      </c>
      <c r="BT954" s="4">
        <v>0</v>
      </c>
      <c r="BU954" s="4">
        <v>0</v>
      </c>
      <c r="BV954" s="4">
        <v>0</v>
      </c>
      <c r="BW954" s="4">
        <v>0</v>
      </c>
      <c r="BX954" s="4">
        <v>0</v>
      </c>
      <c r="BY954" s="4">
        <v>0</v>
      </c>
      <c r="BZ954" s="4">
        <v>0</v>
      </c>
    </row>
    <row r="955" spans="1:78" x14ac:dyDescent="0.15">
      <c r="A955" s="3">
        <v>40841</v>
      </c>
      <c r="B955" s="4">
        <v>3.6</v>
      </c>
      <c r="C955" s="4">
        <v>4.5999999999999996</v>
      </c>
      <c r="D955" s="4">
        <v>3.4983</v>
      </c>
      <c r="E955" s="4">
        <v>3.8</v>
      </c>
      <c r="F955" s="4">
        <v>0</v>
      </c>
      <c r="G955" s="4">
        <v>1149.4749999999999</v>
      </c>
      <c r="H955" s="4">
        <v>0</v>
      </c>
      <c r="I955" s="4">
        <v>4.0999999999999996</v>
      </c>
      <c r="J955" s="4">
        <v>5.5</v>
      </c>
      <c r="K955" s="4">
        <v>3.95</v>
      </c>
      <c r="L955" s="4">
        <v>4</v>
      </c>
      <c r="M955" s="4">
        <v>0</v>
      </c>
      <c r="N955" s="4">
        <v>349.7</v>
      </c>
      <c r="O955" s="4">
        <v>0</v>
      </c>
      <c r="P955" s="4">
        <v>4.55</v>
      </c>
      <c r="Q955" s="4">
        <v>4.55</v>
      </c>
      <c r="R955" s="4">
        <v>4.5</v>
      </c>
      <c r="S955" s="4">
        <v>4.5</v>
      </c>
      <c r="T955" s="4">
        <v>0</v>
      </c>
      <c r="U955" s="4">
        <v>127.37</v>
      </c>
      <c r="V955" s="4">
        <v>0</v>
      </c>
      <c r="W955" s="4">
        <v>4.25</v>
      </c>
      <c r="X955" s="4">
        <v>4.5</v>
      </c>
      <c r="Y955" s="4">
        <v>4.25</v>
      </c>
      <c r="Z955" s="4">
        <v>4.5</v>
      </c>
      <c r="AA955" s="4">
        <v>0</v>
      </c>
      <c r="AB955" s="4">
        <v>24.4</v>
      </c>
      <c r="AC955" s="4">
        <v>0</v>
      </c>
      <c r="AD955" s="4">
        <v>5.0999999999999996</v>
      </c>
      <c r="AE955" s="4">
        <v>5.1100000000000003</v>
      </c>
      <c r="AF955" s="4">
        <v>5.05</v>
      </c>
      <c r="AG955" s="4">
        <v>5.05</v>
      </c>
      <c r="AH955" s="4">
        <v>0</v>
      </c>
      <c r="AI955" s="4">
        <v>11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>
        <v>0</v>
      </c>
      <c r="AR955" s="4">
        <v>6.95</v>
      </c>
      <c r="AS955" s="4">
        <v>8</v>
      </c>
      <c r="AT955" s="4">
        <v>6.95</v>
      </c>
      <c r="AU955" s="4">
        <v>8</v>
      </c>
      <c r="AV955" s="4">
        <v>0</v>
      </c>
      <c r="AW955" s="4">
        <v>3.5</v>
      </c>
      <c r="AX955" s="4">
        <v>0</v>
      </c>
      <c r="AY955" s="4">
        <v>5.8</v>
      </c>
      <c r="AZ955" s="4">
        <v>5.8</v>
      </c>
      <c r="BA955" s="4">
        <v>5.5</v>
      </c>
      <c r="BB955" s="4">
        <v>5.5</v>
      </c>
      <c r="BC955" s="4">
        <v>0</v>
      </c>
      <c r="BD955" s="4">
        <v>7.65</v>
      </c>
      <c r="BE955" s="4">
        <v>0</v>
      </c>
      <c r="BF955" s="4">
        <v>0</v>
      </c>
      <c r="BG955" s="4">
        <v>0</v>
      </c>
      <c r="BH955" s="4">
        <v>0</v>
      </c>
      <c r="BI955" s="4">
        <v>0</v>
      </c>
      <c r="BJ955" s="4">
        <v>0</v>
      </c>
      <c r="BK955" s="4">
        <v>0</v>
      </c>
      <c r="BL955" s="4">
        <v>0</v>
      </c>
      <c r="BM955" s="4">
        <v>0</v>
      </c>
      <c r="BN955" s="4">
        <v>0</v>
      </c>
      <c r="BO955" s="4">
        <v>0</v>
      </c>
      <c r="BP955" s="4">
        <v>0</v>
      </c>
      <c r="BQ955" s="4">
        <v>0</v>
      </c>
      <c r="BR955" s="4">
        <v>0</v>
      </c>
      <c r="BS955" s="4">
        <v>0</v>
      </c>
      <c r="BT955" s="4">
        <v>0</v>
      </c>
      <c r="BU955" s="4">
        <v>0</v>
      </c>
      <c r="BV955" s="4">
        <v>0</v>
      </c>
      <c r="BW955" s="4">
        <v>0</v>
      </c>
      <c r="BX955" s="4">
        <v>0</v>
      </c>
      <c r="BY955" s="4">
        <v>0</v>
      </c>
      <c r="BZ955" s="4">
        <v>0</v>
      </c>
    </row>
    <row r="956" spans="1:78" x14ac:dyDescent="0.15">
      <c r="A956" s="3">
        <v>40842</v>
      </c>
      <c r="B956" s="4">
        <v>4</v>
      </c>
      <c r="C956" s="4">
        <v>5</v>
      </c>
      <c r="D956" s="4">
        <v>3.89</v>
      </c>
      <c r="E956" s="4">
        <v>4.01</v>
      </c>
      <c r="F956" s="4">
        <v>0</v>
      </c>
      <c r="G956" s="4">
        <v>1539.94</v>
      </c>
      <c r="H956" s="4">
        <v>0</v>
      </c>
      <c r="I956" s="4">
        <v>4.05</v>
      </c>
      <c r="J956" s="4">
        <v>5.07</v>
      </c>
      <c r="K956" s="4">
        <v>4</v>
      </c>
      <c r="L956" s="4">
        <v>4.05</v>
      </c>
      <c r="M956" s="4">
        <v>0</v>
      </c>
      <c r="N956" s="4">
        <v>145.65</v>
      </c>
      <c r="O956" s="4">
        <v>0</v>
      </c>
      <c r="P956" s="4">
        <v>4.53</v>
      </c>
      <c r="Q956" s="4">
        <v>4.75</v>
      </c>
      <c r="R956" s="4">
        <v>4.5</v>
      </c>
      <c r="S956" s="4">
        <v>4.75</v>
      </c>
      <c r="T956" s="4">
        <v>0</v>
      </c>
      <c r="U956" s="4">
        <v>67.5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5.149</v>
      </c>
      <c r="AE956" s="4">
        <v>5.6</v>
      </c>
      <c r="AF956" s="4">
        <v>5.14</v>
      </c>
      <c r="AG956" s="4">
        <v>5.6</v>
      </c>
      <c r="AH956" s="4">
        <v>0</v>
      </c>
      <c r="AI956" s="4">
        <v>12.3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>
        <v>0</v>
      </c>
      <c r="AR956" s="4">
        <v>5.48</v>
      </c>
      <c r="AS956" s="4">
        <v>5.65</v>
      </c>
      <c r="AT956" s="4">
        <v>5.48</v>
      </c>
      <c r="AU956" s="4">
        <v>5.65</v>
      </c>
      <c r="AV956" s="4">
        <v>0</v>
      </c>
      <c r="AW956" s="4">
        <v>25</v>
      </c>
      <c r="AX956" s="4">
        <v>0</v>
      </c>
      <c r="AY956" s="4">
        <v>5.8</v>
      </c>
      <c r="AZ956" s="4">
        <v>5.8</v>
      </c>
      <c r="BA956" s="4">
        <v>5.8</v>
      </c>
      <c r="BB956" s="4">
        <v>5.8</v>
      </c>
      <c r="BC956" s="4">
        <v>0</v>
      </c>
      <c r="BD956" s="4">
        <v>4</v>
      </c>
      <c r="BE956" s="4">
        <v>0</v>
      </c>
      <c r="BF956" s="4">
        <v>0</v>
      </c>
      <c r="BG956" s="4">
        <v>0</v>
      </c>
      <c r="BH956" s="4">
        <v>0</v>
      </c>
      <c r="BI956" s="4">
        <v>0</v>
      </c>
      <c r="BJ956" s="4">
        <v>0</v>
      </c>
      <c r="BK956" s="4">
        <v>0</v>
      </c>
      <c r="BL956" s="4">
        <v>0</v>
      </c>
      <c r="BM956" s="4">
        <v>0</v>
      </c>
      <c r="BN956" s="4">
        <v>0</v>
      </c>
      <c r="BO956" s="4">
        <v>0</v>
      </c>
      <c r="BP956" s="4">
        <v>0</v>
      </c>
      <c r="BQ956" s="4">
        <v>0</v>
      </c>
      <c r="BR956" s="4">
        <v>0</v>
      </c>
      <c r="BS956" s="4">
        <v>0</v>
      </c>
      <c r="BT956" s="4">
        <v>0</v>
      </c>
      <c r="BU956" s="4">
        <v>0</v>
      </c>
      <c r="BV956" s="4">
        <v>0</v>
      </c>
      <c r="BW956" s="4">
        <v>0</v>
      </c>
      <c r="BX956" s="4">
        <v>0</v>
      </c>
      <c r="BY956" s="4">
        <v>0</v>
      </c>
      <c r="BZ956" s="4">
        <v>0</v>
      </c>
    </row>
    <row r="957" spans="1:78" x14ac:dyDescent="0.15">
      <c r="A957" s="3">
        <v>40843</v>
      </c>
      <c r="B957" s="4">
        <v>4.0999999999999996</v>
      </c>
      <c r="C957" s="4">
        <v>4.4000000000000004</v>
      </c>
      <c r="D957" s="4">
        <v>4.03</v>
      </c>
      <c r="E957" s="4">
        <v>4.18</v>
      </c>
      <c r="F957" s="4">
        <v>0</v>
      </c>
      <c r="G957" s="4">
        <v>1329.02</v>
      </c>
      <c r="H957" s="4">
        <v>0</v>
      </c>
      <c r="I957" s="4">
        <v>4.5</v>
      </c>
      <c r="J957" s="4">
        <v>7</v>
      </c>
      <c r="K957" s="4">
        <v>4.42</v>
      </c>
      <c r="L957" s="4">
        <v>4.53</v>
      </c>
      <c r="M957" s="4">
        <v>0</v>
      </c>
      <c r="N957" s="4">
        <v>257.2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5.14</v>
      </c>
      <c r="X957" s="4">
        <v>5.14</v>
      </c>
      <c r="Y957" s="4">
        <v>5.14</v>
      </c>
      <c r="Z957" s="4">
        <v>5.14</v>
      </c>
      <c r="AA957" s="4">
        <v>0</v>
      </c>
      <c r="AB957" s="4">
        <v>1</v>
      </c>
      <c r="AC957" s="4">
        <v>0</v>
      </c>
      <c r="AD957" s="4">
        <v>5.2</v>
      </c>
      <c r="AE957" s="4">
        <v>5.44</v>
      </c>
      <c r="AF957" s="4">
        <v>5.2</v>
      </c>
      <c r="AG957" s="4">
        <v>5.35</v>
      </c>
      <c r="AH957" s="4">
        <v>0</v>
      </c>
      <c r="AI957" s="4">
        <v>14.5</v>
      </c>
      <c r="AJ957" s="4">
        <v>0</v>
      </c>
      <c r="AK957" s="4">
        <v>5.55</v>
      </c>
      <c r="AL957" s="4">
        <v>5.55</v>
      </c>
      <c r="AM957" s="4">
        <v>5.55</v>
      </c>
      <c r="AN957" s="4">
        <v>5.55</v>
      </c>
      <c r="AO957" s="4">
        <v>0</v>
      </c>
      <c r="AP957" s="4">
        <v>3</v>
      </c>
      <c r="AQ957" s="4">
        <v>0</v>
      </c>
      <c r="AR957" s="4">
        <v>5.6</v>
      </c>
      <c r="AS957" s="4">
        <v>5.6</v>
      </c>
      <c r="AT957" s="4">
        <v>5.6</v>
      </c>
      <c r="AU957" s="4">
        <v>5.6</v>
      </c>
      <c r="AV957" s="4">
        <v>0</v>
      </c>
      <c r="AW957" s="4">
        <v>8.8000000000000007</v>
      </c>
      <c r="AX957" s="4">
        <v>0</v>
      </c>
      <c r="AY957" s="4">
        <v>5.8</v>
      </c>
      <c r="AZ957" s="4">
        <v>5.8</v>
      </c>
      <c r="BA957" s="4">
        <v>5.6</v>
      </c>
      <c r="BB957" s="4">
        <v>5.6</v>
      </c>
      <c r="BC957" s="4">
        <v>0</v>
      </c>
      <c r="BD957" s="4">
        <v>6.2910000000000004</v>
      </c>
      <c r="BE957" s="4">
        <v>0</v>
      </c>
      <c r="BF957" s="4">
        <v>0</v>
      </c>
      <c r="BG957" s="4">
        <v>0</v>
      </c>
      <c r="BH957" s="4">
        <v>0</v>
      </c>
      <c r="BI957" s="4">
        <v>0</v>
      </c>
      <c r="BJ957" s="4">
        <v>0</v>
      </c>
      <c r="BK957" s="4">
        <v>0</v>
      </c>
      <c r="BL957" s="4">
        <v>0</v>
      </c>
      <c r="BM957" s="4">
        <v>0</v>
      </c>
      <c r="BN957" s="4">
        <v>0</v>
      </c>
      <c r="BO957" s="4">
        <v>0</v>
      </c>
      <c r="BP957" s="4">
        <v>0</v>
      </c>
      <c r="BQ957" s="4">
        <v>0</v>
      </c>
      <c r="BR957" s="4">
        <v>0</v>
      </c>
      <c r="BS957" s="4">
        <v>0</v>
      </c>
      <c r="BT957" s="4">
        <v>0</v>
      </c>
      <c r="BU957" s="4">
        <v>0</v>
      </c>
      <c r="BV957" s="4">
        <v>0</v>
      </c>
      <c r="BW957" s="4">
        <v>0</v>
      </c>
      <c r="BX957" s="4">
        <v>0</v>
      </c>
      <c r="BY957" s="4">
        <v>0</v>
      </c>
      <c r="BZ957" s="4">
        <v>0</v>
      </c>
    </row>
    <row r="958" spans="1:78" x14ac:dyDescent="0.15">
      <c r="A958" s="3">
        <v>40844</v>
      </c>
      <c r="B958" s="4">
        <v>4.75</v>
      </c>
      <c r="C958" s="4">
        <v>5.0999999999999996</v>
      </c>
      <c r="D958" s="4">
        <v>4.75</v>
      </c>
      <c r="E958" s="4">
        <v>4.9400000000000004</v>
      </c>
      <c r="F958" s="4">
        <v>0</v>
      </c>
      <c r="G958" s="4">
        <v>1012.588</v>
      </c>
      <c r="H958" s="4">
        <v>0</v>
      </c>
      <c r="I958" s="4">
        <v>4.4000000000000004</v>
      </c>
      <c r="J958" s="4">
        <v>6.98</v>
      </c>
      <c r="K958" s="4">
        <v>4.4000000000000004</v>
      </c>
      <c r="L958" s="4">
        <v>5.93</v>
      </c>
      <c r="M958" s="4">
        <v>0</v>
      </c>
      <c r="N958" s="4">
        <v>332.8</v>
      </c>
      <c r="O958" s="4">
        <v>0</v>
      </c>
      <c r="P958" s="4">
        <v>5.23</v>
      </c>
      <c r="Q958" s="4">
        <v>5.6</v>
      </c>
      <c r="R958" s="4">
        <v>4.9000000000000004</v>
      </c>
      <c r="S958" s="4">
        <v>5.25</v>
      </c>
      <c r="T958" s="4">
        <v>0</v>
      </c>
      <c r="U958" s="4">
        <v>30.4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5.6</v>
      </c>
      <c r="AE958" s="4">
        <v>6.05</v>
      </c>
      <c r="AF958" s="4">
        <v>5</v>
      </c>
      <c r="AG958" s="4">
        <v>6.0004999999999997</v>
      </c>
      <c r="AH958" s="4">
        <v>0</v>
      </c>
      <c r="AI958" s="4">
        <v>39.799999999999997</v>
      </c>
      <c r="AJ958" s="4">
        <v>0</v>
      </c>
      <c r="AK958" s="4">
        <v>6</v>
      </c>
      <c r="AL958" s="4">
        <v>6</v>
      </c>
      <c r="AM958" s="4">
        <v>5.88</v>
      </c>
      <c r="AN958" s="4">
        <v>5.88</v>
      </c>
      <c r="AO958" s="4">
        <v>0</v>
      </c>
      <c r="AP958" s="4">
        <v>1.5</v>
      </c>
      <c r="AQ958" s="4">
        <v>0</v>
      </c>
      <c r="AR958" s="4">
        <v>5.7643000000000004</v>
      </c>
      <c r="AS958" s="4">
        <v>5.7643000000000004</v>
      </c>
      <c r="AT958" s="4">
        <v>5.7643000000000004</v>
      </c>
      <c r="AU958" s="4">
        <v>5.7643000000000004</v>
      </c>
      <c r="AV958" s="4">
        <v>0</v>
      </c>
      <c r="AW958" s="4">
        <v>3</v>
      </c>
      <c r="AX958" s="4">
        <v>0</v>
      </c>
      <c r="AY958" s="4">
        <v>0</v>
      </c>
      <c r="AZ958" s="4">
        <v>0</v>
      </c>
      <c r="BA958" s="4">
        <v>0</v>
      </c>
      <c r="BB958" s="4">
        <v>0</v>
      </c>
      <c r="BC958" s="4">
        <v>0</v>
      </c>
      <c r="BD958" s="4">
        <v>0</v>
      </c>
      <c r="BE958" s="4">
        <v>0</v>
      </c>
      <c r="BF958" s="4">
        <v>0</v>
      </c>
      <c r="BG958" s="4">
        <v>0</v>
      </c>
      <c r="BH958" s="4">
        <v>0</v>
      </c>
      <c r="BI958" s="4">
        <v>0</v>
      </c>
      <c r="BJ958" s="4">
        <v>0</v>
      </c>
      <c r="BK958" s="4">
        <v>0</v>
      </c>
      <c r="BL958" s="4">
        <v>0</v>
      </c>
      <c r="BM958" s="4">
        <v>0</v>
      </c>
      <c r="BN958" s="4">
        <v>0</v>
      </c>
      <c r="BO958" s="4">
        <v>0</v>
      </c>
      <c r="BP958" s="4">
        <v>0</v>
      </c>
      <c r="BQ958" s="4">
        <v>0</v>
      </c>
      <c r="BR958" s="4">
        <v>0</v>
      </c>
      <c r="BS958" s="4">
        <v>0</v>
      </c>
      <c r="BT958" s="4">
        <v>0</v>
      </c>
      <c r="BU958" s="4">
        <v>0</v>
      </c>
      <c r="BV958" s="4">
        <v>0</v>
      </c>
      <c r="BW958" s="4">
        <v>0</v>
      </c>
      <c r="BX958" s="4">
        <v>0</v>
      </c>
      <c r="BY958" s="4">
        <v>0</v>
      </c>
      <c r="BZ958" s="4">
        <v>0</v>
      </c>
    </row>
    <row r="959" spans="1:78" x14ac:dyDescent="0.15">
      <c r="A959" s="3">
        <v>40847</v>
      </c>
      <c r="B959" s="4">
        <v>4.71</v>
      </c>
      <c r="C959" s="4">
        <v>5.22</v>
      </c>
      <c r="D959" s="4">
        <v>4.5</v>
      </c>
      <c r="E959" s="4">
        <v>4.7</v>
      </c>
      <c r="F959" s="4">
        <v>0</v>
      </c>
      <c r="G959" s="4">
        <v>1258.0350000000001</v>
      </c>
      <c r="H959" s="4">
        <v>0</v>
      </c>
      <c r="I959" s="4">
        <v>4.8499999999999996</v>
      </c>
      <c r="J959" s="4">
        <v>6.98</v>
      </c>
      <c r="K959" s="4">
        <v>4</v>
      </c>
      <c r="L959" s="4">
        <v>4.95</v>
      </c>
      <c r="M959" s="4">
        <v>0</v>
      </c>
      <c r="N959" s="4">
        <v>379.58</v>
      </c>
      <c r="O959" s="4">
        <v>0</v>
      </c>
      <c r="P959" s="4">
        <v>5.8</v>
      </c>
      <c r="Q959" s="4">
        <v>5.8</v>
      </c>
      <c r="R959" s="4">
        <v>5.75</v>
      </c>
      <c r="S959" s="4">
        <v>5.77</v>
      </c>
      <c r="T959" s="4">
        <v>0</v>
      </c>
      <c r="U959" s="4">
        <v>90.5</v>
      </c>
      <c r="V959" s="4">
        <v>0</v>
      </c>
      <c r="W959" s="4">
        <v>5.8</v>
      </c>
      <c r="X959" s="4">
        <v>5.81</v>
      </c>
      <c r="Y959" s="4">
        <v>5.8</v>
      </c>
      <c r="Z959" s="4">
        <v>5.8</v>
      </c>
      <c r="AA959" s="4">
        <v>0</v>
      </c>
      <c r="AB959" s="4">
        <v>22.8</v>
      </c>
      <c r="AC959" s="4">
        <v>0</v>
      </c>
      <c r="AD959" s="4">
        <v>5.9</v>
      </c>
      <c r="AE959" s="4">
        <v>5.9</v>
      </c>
      <c r="AF959" s="4">
        <v>5.9</v>
      </c>
      <c r="AG959" s="4">
        <v>5.9</v>
      </c>
      <c r="AH959" s="4">
        <v>0</v>
      </c>
      <c r="AI959" s="4">
        <v>2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4">
        <v>0</v>
      </c>
      <c r="AR959" s="4">
        <v>5</v>
      </c>
      <c r="AS959" s="4">
        <v>5.7047999999999996</v>
      </c>
      <c r="AT959" s="4">
        <v>5</v>
      </c>
      <c r="AU959" s="4">
        <v>5.7047999999999996</v>
      </c>
      <c r="AV959" s="4">
        <v>0</v>
      </c>
      <c r="AW959" s="4">
        <v>2.1459999999999999</v>
      </c>
      <c r="AX959" s="4">
        <v>0</v>
      </c>
      <c r="AY959" s="4">
        <v>5.9</v>
      </c>
      <c r="AZ959" s="4">
        <v>5.9</v>
      </c>
      <c r="BA959" s="4">
        <v>5.9</v>
      </c>
      <c r="BB959" s="4">
        <v>5.9</v>
      </c>
      <c r="BC959" s="4">
        <v>0</v>
      </c>
      <c r="BD959" s="4">
        <v>1</v>
      </c>
      <c r="BE959" s="4">
        <v>0</v>
      </c>
      <c r="BF959" s="4">
        <v>0</v>
      </c>
      <c r="BG959" s="4">
        <v>0</v>
      </c>
      <c r="BH959" s="4">
        <v>0</v>
      </c>
      <c r="BI959" s="4">
        <v>0</v>
      </c>
      <c r="BJ959" s="4">
        <v>0</v>
      </c>
      <c r="BK959" s="4">
        <v>0</v>
      </c>
      <c r="BL959" s="4">
        <v>0</v>
      </c>
      <c r="BM959" s="4">
        <v>5.9</v>
      </c>
      <c r="BN959" s="4">
        <v>5.9</v>
      </c>
      <c r="BO959" s="4">
        <v>5.9</v>
      </c>
      <c r="BP959" s="4">
        <v>5.9</v>
      </c>
      <c r="BQ959" s="4">
        <v>0</v>
      </c>
      <c r="BR959" s="4">
        <v>0.5</v>
      </c>
      <c r="BS959" s="4">
        <v>0</v>
      </c>
      <c r="BT959" s="4">
        <v>0</v>
      </c>
      <c r="BU959" s="4">
        <v>0</v>
      </c>
      <c r="BV959" s="4">
        <v>0</v>
      </c>
      <c r="BW959" s="4">
        <v>0</v>
      </c>
      <c r="BX959" s="4">
        <v>0</v>
      </c>
      <c r="BY959" s="4">
        <v>0</v>
      </c>
      <c r="BZ959" s="4">
        <v>0</v>
      </c>
    </row>
    <row r="960" spans="1:78" x14ac:dyDescent="0.15">
      <c r="A960" s="3">
        <v>40848</v>
      </c>
      <c r="B960" s="4">
        <v>3.3</v>
      </c>
      <c r="C960" s="4">
        <v>3.5</v>
      </c>
      <c r="D960" s="4">
        <v>3.1</v>
      </c>
      <c r="E960" s="4">
        <v>3.31</v>
      </c>
      <c r="F960" s="4">
        <v>0</v>
      </c>
      <c r="G960" s="4">
        <v>1088.1849999999999</v>
      </c>
      <c r="H960" s="4">
        <v>0</v>
      </c>
      <c r="I960" s="4">
        <v>4.47</v>
      </c>
      <c r="J960" s="4">
        <v>4.7</v>
      </c>
      <c r="K960" s="4">
        <v>4.2</v>
      </c>
      <c r="L960" s="4">
        <v>4.3600000000000003</v>
      </c>
      <c r="M960" s="4">
        <v>0</v>
      </c>
      <c r="N960" s="4">
        <v>132.30000000000001</v>
      </c>
      <c r="O960" s="4">
        <v>0</v>
      </c>
      <c r="P960" s="4">
        <v>4.05</v>
      </c>
      <c r="Q960" s="4">
        <v>5</v>
      </c>
      <c r="R960" s="4">
        <v>4</v>
      </c>
      <c r="S960" s="4">
        <v>4.37</v>
      </c>
      <c r="T960" s="4">
        <v>0</v>
      </c>
      <c r="U960" s="4">
        <v>51.7</v>
      </c>
      <c r="V960" s="4">
        <v>0</v>
      </c>
      <c r="W960" s="4">
        <v>5.9</v>
      </c>
      <c r="X960" s="4">
        <v>5.9</v>
      </c>
      <c r="Y960" s="4">
        <v>5.9</v>
      </c>
      <c r="Z960" s="4">
        <v>5.9</v>
      </c>
      <c r="AA960" s="4">
        <v>0</v>
      </c>
      <c r="AB960" s="4">
        <v>0.2</v>
      </c>
      <c r="AC960" s="4">
        <v>0</v>
      </c>
      <c r="AD960" s="4">
        <v>5.6</v>
      </c>
      <c r="AE960" s="4">
        <v>6.9</v>
      </c>
      <c r="AF960" s="4">
        <v>5.6</v>
      </c>
      <c r="AG960" s="4">
        <v>6.9</v>
      </c>
      <c r="AH960" s="4">
        <v>0</v>
      </c>
      <c r="AI960" s="4">
        <v>8.5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4">
        <v>0</v>
      </c>
      <c r="AR960" s="4">
        <v>5.95</v>
      </c>
      <c r="AS960" s="4">
        <v>5.95</v>
      </c>
      <c r="AT960" s="4">
        <v>5.95</v>
      </c>
      <c r="AU960" s="4">
        <v>5.95</v>
      </c>
      <c r="AV960" s="4">
        <v>0</v>
      </c>
      <c r="AW960" s="4">
        <v>1.5</v>
      </c>
      <c r="AX960" s="4">
        <v>0</v>
      </c>
      <c r="AY960" s="4">
        <v>6.2</v>
      </c>
      <c r="AZ960" s="4">
        <v>6.2</v>
      </c>
      <c r="BA960" s="4">
        <v>6.2</v>
      </c>
      <c r="BB960" s="4">
        <v>6.2</v>
      </c>
      <c r="BC960" s="4">
        <v>0</v>
      </c>
      <c r="BD960" s="4">
        <v>5</v>
      </c>
      <c r="BE960" s="4">
        <v>0</v>
      </c>
      <c r="BF960" s="4">
        <v>0</v>
      </c>
      <c r="BG960" s="4">
        <v>0</v>
      </c>
      <c r="BH960" s="4">
        <v>0</v>
      </c>
      <c r="BI960" s="4">
        <v>0</v>
      </c>
      <c r="BJ960" s="4">
        <v>0</v>
      </c>
      <c r="BK960" s="4">
        <v>0</v>
      </c>
      <c r="BL960" s="4">
        <v>0</v>
      </c>
      <c r="BM960" s="4">
        <v>0</v>
      </c>
      <c r="BN960" s="4">
        <v>0</v>
      </c>
      <c r="BO960" s="4">
        <v>0</v>
      </c>
      <c r="BP960" s="4">
        <v>0</v>
      </c>
      <c r="BQ960" s="4">
        <v>0</v>
      </c>
      <c r="BR960" s="4">
        <v>0</v>
      </c>
      <c r="BS960" s="4">
        <v>0</v>
      </c>
      <c r="BT960" s="4">
        <v>0</v>
      </c>
      <c r="BU960" s="4">
        <v>0</v>
      </c>
      <c r="BV960" s="4">
        <v>0</v>
      </c>
      <c r="BW960" s="4">
        <v>0</v>
      </c>
      <c r="BX960" s="4">
        <v>0</v>
      </c>
      <c r="BY960" s="4">
        <v>0</v>
      </c>
      <c r="BZ960" s="4">
        <v>0</v>
      </c>
    </row>
    <row r="961" spans="1:78" x14ac:dyDescent="0.15">
      <c r="A961" s="3">
        <v>40849</v>
      </c>
      <c r="B961" s="4">
        <v>3.1</v>
      </c>
      <c r="C961" s="4">
        <v>3.31</v>
      </c>
      <c r="D961" s="4">
        <v>3</v>
      </c>
      <c r="E961" s="4">
        <v>3.09</v>
      </c>
      <c r="F961" s="4">
        <v>0</v>
      </c>
      <c r="G961" s="4">
        <v>826.88</v>
      </c>
      <c r="H961" s="4">
        <v>0</v>
      </c>
      <c r="I961" s="4">
        <v>3.7</v>
      </c>
      <c r="J961" s="4">
        <v>4.5</v>
      </c>
      <c r="K961" s="4">
        <v>3.61</v>
      </c>
      <c r="L961" s="4">
        <v>4.5</v>
      </c>
      <c r="M961" s="4">
        <v>0</v>
      </c>
      <c r="N961" s="4">
        <v>335.58</v>
      </c>
      <c r="O961" s="4">
        <v>0</v>
      </c>
      <c r="P961" s="4">
        <v>3.83</v>
      </c>
      <c r="Q961" s="4">
        <v>3.83</v>
      </c>
      <c r="R961" s="4">
        <v>3.75</v>
      </c>
      <c r="S961" s="4">
        <v>3.75</v>
      </c>
      <c r="T961" s="4">
        <v>0</v>
      </c>
      <c r="U961" s="4">
        <v>42.3</v>
      </c>
      <c r="V961" s="4">
        <v>0</v>
      </c>
      <c r="W961" s="4">
        <v>3.95</v>
      </c>
      <c r="X961" s="4">
        <v>5.9</v>
      </c>
      <c r="Y961" s="4">
        <v>3.95</v>
      </c>
      <c r="Z961" s="4">
        <v>3.95</v>
      </c>
      <c r="AA961" s="4">
        <v>0</v>
      </c>
      <c r="AB961" s="4">
        <v>9.1999999999999993</v>
      </c>
      <c r="AC961" s="4">
        <v>0</v>
      </c>
      <c r="AD961" s="4">
        <v>5.65</v>
      </c>
      <c r="AE961" s="4">
        <v>5.65</v>
      </c>
      <c r="AF961" s="4">
        <v>5.65</v>
      </c>
      <c r="AG961" s="4">
        <v>5.65</v>
      </c>
      <c r="AH961" s="4">
        <v>0</v>
      </c>
      <c r="AI961" s="4">
        <v>1.4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4">
        <v>5.65</v>
      </c>
      <c r="AS961" s="4">
        <v>5.9</v>
      </c>
      <c r="AT961" s="4">
        <v>5.65</v>
      </c>
      <c r="AU961" s="4">
        <v>5.89</v>
      </c>
      <c r="AV961" s="4">
        <v>0</v>
      </c>
      <c r="AW961" s="4">
        <v>3.6</v>
      </c>
      <c r="AX961" s="4">
        <v>0</v>
      </c>
      <c r="AY961" s="4">
        <v>0</v>
      </c>
      <c r="AZ961" s="4">
        <v>0</v>
      </c>
      <c r="BA961" s="4">
        <v>0</v>
      </c>
      <c r="BB961" s="4">
        <v>0</v>
      </c>
      <c r="BC961" s="4">
        <v>0</v>
      </c>
      <c r="BD961" s="4">
        <v>0</v>
      </c>
      <c r="BE961" s="4">
        <v>0</v>
      </c>
      <c r="BF961" s="4">
        <v>6.6</v>
      </c>
      <c r="BG961" s="4">
        <v>6.6</v>
      </c>
      <c r="BH961" s="4">
        <v>6.6</v>
      </c>
      <c r="BI961" s="4">
        <v>6.6</v>
      </c>
      <c r="BJ961" s="4">
        <v>0</v>
      </c>
      <c r="BK961" s="4">
        <v>1.8</v>
      </c>
      <c r="BL961" s="4">
        <v>0</v>
      </c>
      <c r="BM961" s="4">
        <v>0</v>
      </c>
      <c r="BN961" s="4">
        <v>0</v>
      </c>
      <c r="BO961" s="4">
        <v>0</v>
      </c>
      <c r="BP961" s="4">
        <v>0</v>
      </c>
      <c r="BQ961" s="4">
        <v>0</v>
      </c>
      <c r="BR961" s="4">
        <v>0</v>
      </c>
      <c r="BS961" s="4">
        <v>0</v>
      </c>
      <c r="BT961" s="4">
        <v>0</v>
      </c>
      <c r="BU961" s="4">
        <v>0</v>
      </c>
      <c r="BV961" s="4">
        <v>0</v>
      </c>
      <c r="BW961" s="4">
        <v>0</v>
      </c>
      <c r="BX961" s="4">
        <v>0</v>
      </c>
      <c r="BY961" s="4">
        <v>0</v>
      </c>
      <c r="BZ961" s="4">
        <v>0</v>
      </c>
    </row>
    <row r="962" spans="1:78" x14ac:dyDescent="0.15">
      <c r="A962" s="3">
        <v>40850</v>
      </c>
      <c r="B962" s="4">
        <v>3.1</v>
      </c>
      <c r="C962" s="4">
        <v>3.3</v>
      </c>
      <c r="D962" s="4">
        <v>3</v>
      </c>
      <c r="E962" s="4">
        <v>3.1019999999999999</v>
      </c>
      <c r="F962" s="4">
        <v>0</v>
      </c>
      <c r="G962" s="4">
        <v>736.16</v>
      </c>
      <c r="H962" s="4">
        <v>0</v>
      </c>
      <c r="I962" s="4">
        <v>3.8</v>
      </c>
      <c r="J962" s="4">
        <v>5.95</v>
      </c>
      <c r="K962" s="4">
        <v>3.24</v>
      </c>
      <c r="L962" s="4">
        <v>3.5</v>
      </c>
      <c r="M962" s="4">
        <v>0</v>
      </c>
      <c r="N962" s="4">
        <v>217.8</v>
      </c>
      <c r="O962" s="4">
        <v>0</v>
      </c>
      <c r="P962" s="4">
        <v>3.8</v>
      </c>
      <c r="Q962" s="4">
        <v>4.2</v>
      </c>
      <c r="R962" s="4">
        <v>3.73</v>
      </c>
      <c r="S962" s="4">
        <v>4.2</v>
      </c>
      <c r="T962" s="4">
        <v>0</v>
      </c>
      <c r="U962" s="4">
        <v>65.5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5.18</v>
      </c>
      <c r="AE962" s="4">
        <v>5.18</v>
      </c>
      <c r="AF962" s="4">
        <v>5.0999999999999996</v>
      </c>
      <c r="AG962" s="4">
        <v>5.18</v>
      </c>
      <c r="AH962" s="4">
        <v>0</v>
      </c>
      <c r="AI962" s="4">
        <v>3.3</v>
      </c>
      <c r="AJ962" s="4">
        <v>0</v>
      </c>
      <c r="AK962" s="4">
        <v>5.3</v>
      </c>
      <c r="AL962" s="4">
        <v>5.3</v>
      </c>
      <c r="AM962" s="4">
        <v>5</v>
      </c>
      <c r="AN962" s="4">
        <v>5</v>
      </c>
      <c r="AO962" s="4">
        <v>0</v>
      </c>
      <c r="AP962" s="4">
        <v>10.3</v>
      </c>
      <c r="AQ962" s="4">
        <v>0</v>
      </c>
      <c r="AR962" s="4">
        <v>5.7</v>
      </c>
      <c r="AS962" s="4">
        <v>5.9050000000000002</v>
      </c>
      <c r="AT962" s="4">
        <v>5.4</v>
      </c>
      <c r="AU962" s="4">
        <v>5.4</v>
      </c>
      <c r="AV962" s="4">
        <v>0</v>
      </c>
      <c r="AW962" s="4">
        <v>11.1</v>
      </c>
      <c r="AX962" s="4">
        <v>0</v>
      </c>
      <c r="AY962" s="4">
        <v>0</v>
      </c>
      <c r="AZ962" s="4">
        <v>0</v>
      </c>
      <c r="BA962" s="4">
        <v>0</v>
      </c>
      <c r="BB962" s="4">
        <v>0</v>
      </c>
      <c r="BC962" s="4">
        <v>0</v>
      </c>
      <c r="BD962" s="4">
        <v>0</v>
      </c>
      <c r="BE962" s="4">
        <v>0</v>
      </c>
      <c r="BF962" s="4">
        <v>0</v>
      </c>
      <c r="BG962" s="4">
        <v>0</v>
      </c>
      <c r="BH962" s="4">
        <v>0</v>
      </c>
      <c r="BI962" s="4">
        <v>0</v>
      </c>
      <c r="BJ962" s="4">
        <v>0</v>
      </c>
      <c r="BK962" s="4">
        <v>0</v>
      </c>
      <c r="BL962" s="4">
        <v>0</v>
      </c>
      <c r="BM962" s="4">
        <v>0</v>
      </c>
      <c r="BN962" s="4">
        <v>0</v>
      </c>
      <c r="BO962" s="4">
        <v>0</v>
      </c>
      <c r="BP962" s="4">
        <v>0</v>
      </c>
      <c r="BQ962" s="4">
        <v>0</v>
      </c>
      <c r="BR962" s="4">
        <v>0</v>
      </c>
      <c r="BS962" s="4">
        <v>0</v>
      </c>
      <c r="BT962" s="4">
        <v>0</v>
      </c>
      <c r="BU962" s="4">
        <v>0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</row>
    <row r="963" spans="1:78" x14ac:dyDescent="0.15">
      <c r="A963" s="3">
        <v>40851</v>
      </c>
      <c r="B963" s="4">
        <v>3.1</v>
      </c>
      <c r="C963" s="4">
        <v>3.5</v>
      </c>
      <c r="D963" s="4">
        <v>3</v>
      </c>
      <c r="E963" s="4">
        <v>3.1019999999999999</v>
      </c>
      <c r="F963" s="4">
        <v>0</v>
      </c>
      <c r="G963" s="4">
        <v>731.1</v>
      </c>
      <c r="H963" s="4">
        <v>0</v>
      </c>
      <c r="I963" s="4">
        <v>5.7</v>
      </c>
      <c r="J963" s="4">
        <v>5.7</v>
      </c>
      <c r="K963" s="4">
        <v>3.06</v>
      </c>
      <c r="L963" s="4">
        <v>3.5</v>
      </c>
      <c r="M963" s="4">
        <v>0</v>
      </c>
      <c r="N963" s="4">
        <v>192.84</v>
      </c>
      <c r="O963" s="4">
        <v>0</v>
      </c>
      <c r="P963" s="4">
        <v>3.6</v>
      </c>
      <c r="Q963" s="4">
        <v>3.65</v>
      </c>
      <c r="R963" s="4">
        <v>3.59</v>
      </c>
      <c r="S963" s="4">
        <v>3.59</v>
      </c>
      <c r="T963" s="4">
        <v>0</v>
      </c>
      <c r="U963" s="4">
        <v>151</v>
      </c>
      <c r="V963" s="4">
        <v>0</v>
      </c>
      <c r="W963" s="4">
        <v>5.05</v>
      </c>
      <c r="X963" s="4">
        <v>5.05</v>
      </c>
      <c r="Y963" s="4">
        <v>4.03</v>
      </c>
      <c r="Z963" s="4">
        <v>4.03</v>
      </c>
      <c r="AA963" s="4">
        <v>0</v>
      </c>
      <c r="AB963" s="4">
        <v>2.0499999999999998</v>
      </c>
      <c r="AC963" s="4">
        <v>0</v>
      </c>
      <c r="AD963" s="4">
        <v>5.15</v>
      </c>
      <c r="AE963" s="4">
        <v>5.3</v>
      </c>
      <c r="AF963" s="4">
        <v>4.5199999999999996</v>
      </c>
      <c r="AG963" s="4">
        <v>5</v>
      </c>
      <c r="AH963" s="4">
        <v>0</v>
      </c>
      <c r="AI963" s="4">
        <v>116.4</v>
      </c>
      <c r="AJ963" s="4">
        <v>0</v>
      </c>
      <c r="AK963" s="4">
        <v>5.5</v>
      </c>
      <c r="AL963" s="4">
        <v>5.5</v>
      </c>
      <c r="AM963" s="4">
        <v>5.5</v>
      </c>
      <c r="AN963" s="4">
        <v>5.5</v>
      </c>
      <c r="AO963" s="4">
        <v>0</v>
      </c>
      <c r="AP963" s="4">
        <v>0.01</v>
      </c>
      <c r="AQ963" s="4">
        <v>0</v>
      </c>
      <c r="AR963" s="4">
        <v>5.68</v>
      </c>
      <c r="AS963" s="4">
        <v>6</v>
      </c>
      <c r="AT963" s="4">
        <v>5.6</v>
      </c>
      <c r="AU963" s="4">
        <v>5.6</v>
      </c>
      <c r="AV963" s="4">
        <v>0</v>
      </c>
      <c r="AW963" s="4">
        <v>8.9</v>
      </c>
      <c r="AX963" s="4">
        <v>0</v>
      </c>
      <c r="AY963" s="4">
        <v>0</v>
      </c>
      <c r="AZ963" s="4">
        <v>0</v>
      </c>
      <c r="BA963" s="4">
        <v>0</v>
      </c>
      <c r="BB963" s="4">
        <v>0</v>
      </c>
      <c r="BC963" s="4">
        <v>0</v>
      </c>
      <c r="BD963" s="4">
        <v>0</v>
      </c>
      <c r="BE963" s="4">
        <v>0</v>
      </c>
      <c r="BF963" s="4">
        <v>0</v>
      </c>
      <c r="BG963" s="4">
        <v>0</v>
      </c>
      <c r="BH963" s="4">
        <v>0</v>
      </c>
      <c r="BI963" s="4">
        <v>0</v>
      </c>
      <c r="BJ963" s="4">
        <v>0</v>
      </c>
      <c r="BK963" s="4">
        <v>0</v>
      </c>
      <c r="BL963" s="4">
        <v>0</v>
      </c>
      <c r="BM963" s="4">
        <v>0</v>
      </c>
      <c r="BN963" s="4">
        <v>0</v>
      </c>
      <c r="BO963" s="4">
        <v>0</v>
      </c>
      <c r="BP963" s="4">
        <v>0</v>
      </c>
      <c r="BQ963" s="4">
        <v>0</v>
      </c>
      <c r="BR963" s="4">
        <v>0</v>
      </c>
      <c r="BS963" s="4">
        <v>0</v>
      </c>
      <c r="BT963" s="4">
        <v>0</v>
      </c>
      <c r="BU963" s="4">
        <v>0</v>
      </c>
      <c r="BV963" s="4">
        <v>0</v>
      </c>
      <c r="BW963" s="4">
        <v>0</v>
      </c>
      <c r="BX963" s="4">
        <v>0</v>
      </c>
      <c r="BY963" s="4">
        <v>0</v>
      </c>
      <c r="BZ963" s="4">
        <v>0</v>
      </c>
    </row>
    <row r="964" spans="1:78" x14ac:dyDescent="0.15">
      <c r="A964" s="3">
        <v>40854</v>
      </c>
      <c r="B964" s="4">
        <v>3</v>
      </c>
      <c r="C964" s="4">
        <v>4.5999999999999996</v>
      </c>
      <c r="D964" s="4">
        <v>3</v>
      </c>
      <c r="E964" s="4">
        <v>3.12</v>
      </c>
      <c r="F964" s="4">
        <v>0</v>
      </c>
      <c r="G964" s="4">
        <v>927.13</v>
      </c>
      <c r="H964" s="4">
        <v>0</v>
      </c>
      <c r="I964" s="4">
        <v>3</v>
      </c>
      <c r="J964" s="4">
        <v>5.0999999999999996</v>
      </c>
      <c r="K964" s="4">
        <v>3</v>
      </c>
      <c r="L964" s="4">
        <v>3.87</v>
      </c>
      <c r="M964" s="4">
        <v>0</v>
      </c>
      <c r="N964" s="4">
        <v>156.315</v>
      </c>
      <c r="O964" s="4">
        <v>0</v>
      </c>
      <c r="P964" s="4">
        <v>3.64</v>
      </c>
      <c r="Q964" s="4">
        <v>3.64</v>
      </c>
      <c r="R964" s="4">
        <v>3.64</v>
      </c>
      <c r="S964" s="4">
        <v>3.64</v>
      </c>
      <c r="T964" s="4">
        <v>0</v>
      </c>
      <c r="U964" s="4">
        <v>9</v>
      </c>
      <c r="V964" s="4">
        <v>0</v>
      </c>
      <c r="W964" s="4">
        <v>3.97</v>
      </c>
      <c r="X964" s="4">
        <v>3.97</v>
      </c>
      <c r="Y964" s="4">
        <v>3.97</v>
      </c>
      <c r="Z964" s="4">
        <v>3.97</v>
      </c>
      <c r="AA964" s="4">
        <v>0</v>
      </c>
      <c r="AB964" s="4">
        <v>1.3</v>
      </c>
      <c r="AC964" s="4">
        <v>0</v>
      </c>
      <c r="AD964" s="4">
        <v>5</v>
      </c>
      <c r="AE964" s="4">
        <v>5</v>
      </c>
      <c r="AF964" s="4">
        <v>4.9000000000000004</v>
      </c>
      <c r="AG964" s="4">
        <v>4.9000000000000004</v>
      </c>
      <c r="AH964" s="4">
        <v>0</v>
      </c>
      <c r="AI964" s="4">
        <v>41.2</v>
      </c>
      <c r="AJ964" s="4">
        <v>0</v>
      </c>
      <c r="AK964" s="4">
        <v>5.6</v>
      </c>
      <c r="AL964" s="4">
        <v>5.6</v>
      </c>
      <c r="AM964" s="4">
        <v>5.6</v>
      </c>
      <c r="AN964" s="4">
        <v>5.6</v>
      </c>
      <c r="AO964" s="4">
        <v>0</v>
      </c>
      <c r="AP964" s="4">
        <v>0.5</v>
      </c>
      <c r="AQ964" s="4">
        <v>0</v>
      </c>
      <c r="AR964" s="4">
        <v>6.3</v>
      </c>
      <c r="AS964" s="4">
        <v>6.3</v>
      </c>
      <c r="AT964" s="4">
        <v>5.6</v>
      </c>
      <c r="AU964" s="4">
        <v>5.6</v>
      </c>
      <c r="AV964" s="4">
        <v>0</v>
      </c>
      <c r="AW964" s="4">
        <v>1.05</v>
      </c>
      <c r="AX964" s="4">
        <v>0</v>
      </c>
      <c r="AY964" s="4">
        <v>0</v>
      </c>
      <c r="AZ964" s="4">
        <v>0</v>
      </c>
      <c r="BA964" s="4">
        <v>0</v>
      </c>
      <c r="BB964" s="4">
        <v>0</v>
      </c>
      <c r="BC964" s="4">
        <v>0</v>
      </c>
      <c r="BD964" s="4">
        <v>0</v>
      </c>
      <c r="BE964" s="4">
        <v>0</v>
      </c>
      <c r="BF964" s="4">
        <v>0</v>
      </c>
      <c r="BG964" s="4">
        <v>0</v>
      </c>
      <c r="BH964" s="4">
        <v>0</v>
      </c>
      <c r="BI964" s="4">
        <v>0</v>
      </c>
      <c r="BJ964" s="4">
        <v>0</v>
      </c>
      <c r="BK964" s="4">
        <v>0</v>
      </c>
      <c r="BL964" s="4">
        <v>0</v>
      </c>
      <c r="BM964" s="4">
        <v>0</v>
      </c>
      <c r="BN964" s="4">
        <v>0</v>
      </c>
      <c r="BO964" s="4">
        <v>0</v>
      </c>
      <c r="BP964" s="4">
        <v>0</v>
      </c>
      <c r="BQ964" s="4">
        <v>0</v>
      </c>
      <c r="BR964" s="4">
        <v>0</v>
      </c>
      <c r="BS964" s="4">
        <v>0</v>
      </c>
      <c r="BT964" s="4">
        <v>0</v>
      </c>
      <c r="BU964" s="4">
        <v>0</v>
      </c>
      <c r="BV964" s="4">
        <v>0</v>
      </c>
      <c r="BW964" s="4">
        <v>0</v>
      </c>
      <c r="BX964" s="4">
        <v>0</v>
      </c>
      <c r="BY964" s="4">
        <v>0</v>
      </c>
      <c r="BZ964" s="4">
        <v>0</v>
      </c>
    </row>
    <row r="965" spans="1:78" x14ac:dyDescent="0.15">
      <c r="A965" s="3">
        <v>40855</v>
      </c>
      <c r="B965" s="4">
        <v>3.12</v>
      </c>
      <c r="C965" s="4">
        <v>3.32</v>
      </c>
      <c r="D965" s="4">
        <v>3</v>
      </c>
      <c r="E965" s="4">
        <v>3.13</v>
      </c>
      <c r="F965" s="4">
        <v>0</v>
      </c>
      <c r="G965" s="4">
        <v>851.62</v>
      </c>
      <c r="H965" s="4">
        <v>0</v>
      </c>
      <c r="I965" s="4">
        <v>5</v>
      </c>
      <c r="J965" s="4">
        <v>5</v>
      </c>
      <c r="K965" s="4">
        <v>3.35</v>
      </c>
      <c r="L965" s="4">
        <v>3.57</v>
      </c>
      <c r="M965" s="4">
        <v>0</v>
      </c>
      <c r="N965" s="4">
        <v>234</v>
      </c>
      <c r="O965" s="4">
        <v>0</v>
      </c>
      <c r="P965" s="4">
        <v>3.62</v>
      </c>
      <c r="Q965" s="4">
        <v>3.62</v>
      </c>
      <c r="R965" s="4">
        <v>3.61</v>
      </c>
      <c r="S965" s="4">
        <v>3.61</v>
      </c>
      <c r="T965" s="4">
        <v>0</v>
      </c>
      <c r="U965" s="4">
        <v>170.5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4.95</v>
      </c>
      <c r="AE965" s="4">
        <v>4.95</v>
      </c>
      <c r="AF965" s="4">
        <v>4.8</v>
      </c>
      <c r="AG965" s="4">
        <v>4.9000000000000004</v>
      </c>
      <c r="AH965" s="4">
        <v>0</v>
      </c>
      <c r="AI965" s="4">
        <v>30.1</v>
      </c>
      <c r="AJ965" s="4">
        <v>0</v>
      </c>
      <c r="AK965" s="4">
        <v>5.32</v>
      </c>
      <c r="AL965" s="4">
        <v>5.32</v>
      </c>
      <c r="AM965" s="4">
        <v>5.32</v>
      </c>
      <c r="AN965" s="4">
        <v>5.32</v>
      </c>
      <c r="AO965" s="4">
        <v>0</v>
      </c>
      <c r="AP965" s="4">
        <v>15</v>
      </c>
      <c r="AQ965" s="4">
        <v>0</v>
      </c>
      <c r="AR965" s="4">
        <v>5.8</v>
      </c>
      <c r="AS965" s="4">
        <v>5.8</v>
      </c>
      <c r="AT965" s="4">
        <v>5.8</v>
      </c>
      <c r="AU965" s="4">
        <v>5.8</v>
      </c>
      <c r="AV965" s="4">
        <v>0</v>
      </c>
      <c r="AW965" s="4">
        <v>0.05</v>
      </c>
      <c r="AX965" s="4">
        <v>0</v>
      </c>
      <c r="AY965" s="4">
        <v>0</v>
      </c>
      <c r="AZ965" s="4">
        <v>0</v>
      </c>
      <c r="BA965" s="4">
        <v>0</v>
      </c>
      <c r="BB965" s="4">
        <v>0</v>
      </c>
      <c r="BC965" s="4">
        <v>0</v>
      </c>
      <c r="BD965" s="4">
        <v>0</v>
      </c>
      <c r="BE965" s="4">
        <v>0</v>
      </c>
      <c r="BF965" s="4">
        <v>0</v>
      </c>
      <c r="BG965" s="4">
        <v>0</v>
      </c>
      <c r="BH965" s="4">
        <v>0</v>
      </c>
      <c r="BI965" s="4">
        <v>0</v>
      </c>
      <c r="BJ965" s="4">
        <v>0</v>
      </c>
      <c r="BK965" s="4">
        <v>0</v>
      </c>
      <c r="BL965" s="4">
        <v>0</v>
      </c>
      <c r="BM965" s="4">
        <v>0</v>
      </c>
      <c r="BN965" s="4">
        <v>0</v>
      </c>
      <c r="BO965" s="4">
        <v>0</v>
      </c>
      <c r="BP965" s="4">
        <v>0</v>
      </c>
      <c r="BQ965" s="4">
        <v>0</v>
      </c>
      <c r="BR965" s="4">
        <v>0</v>
      </c>
      <c r="BS965" s="4">
        <v>0</v>
      </c>
      <c r="BT965" s="4">
        <v>0</v>
      </c>
      <c r="BU965" s="4">
        <v>0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</row>
    <row r="966" spans="1:78" x14ac:dyDescent="0.15">
      <c r="A966" s="3">
        <v>40856</v>
      </c>
      <c r="B966" s="4">
        <v>3</v>
      </c>
      <c r="C966" s="4">
        <v>3.5</v>
      </c>
      <c r="D966" s="4">
        <v>3</v>
      </c>
      <c r="E966" s="4">
        <v>3.5</v>
      </c>
      <c r="F966" s="4">
        <v>0</v>
      </c>
      <c r="G966" s="4">
        <v>1060.5</v>
      </c>
      <c r="H966" s="4">
        <v>0</v>
      </c>
      <c r="I966" s="4">
        <v>3.53</v>
      </c>
      <c r="J966" s="4">
        <v>5</v>
      </c>
      <c r="K966" s="4">
        <v>3.43</v>
      </c>
      <c r="L966" s="4">
        <v>3.82</v>
      </c>
      <c r="M966" s="4">
        <v>0</v>
      </c>
      <c r="N966" s="4">
        <v>410.62900000000002</v>
      </c>
      <c r="O966" s="4">
        <v>0</v>
      </c>
      <c r="P966" s="4">
        <v>3.67</v>
      </c>
      <c r="Q966" s="4">
        <v>4.4800000000000004</v>
      </c>
      <c r="R966" s="4">
        <v>3.67</v>
      </c>
      <c r="S966" s="4">
        <v>3.68</v>
      </c>
      <c r="T966" s="4">
        <v>0</v>
      </c>
      <c r="U966" s="4">
        <v>55</v>
      </c>
      <c r="V966" s="4">
        <v>0</v>
      </c>
      <c r="W966" s="4">
        <v>5.7</v>
      </c>
      <c r="X966" s="4">
        <v>5.7</v>
      </c>
      <c r="Y966" s="4">
        <v>5.7</v>
      </c>
      <c r="Z966" s="4">
        <v>5.7</v>
      </c>
      <c r="AA966" s="4">
        <v>0</v>
      </c>
      <c r="AB966" s="4">
        <v>3</v>
      </c>
      <c r="AC966" s="4">
        <v>0</v>
      </c>
      <c r="AD966" s="4">
        <v>4.5</v>
      </c>
      <c r="AE966" s="4">
        <v>4.5</v>
      </c>
      <c r="AF966" s="4">
        <v>4.5</v>
      </c>
      <c r="AG966" s="4">
        <v>4.5</v>
      </c>
      <c r="AH966" s="4">
        <v>0</v>
      </c>
      <c r="AI966" s="4">
        <v>13.8</v>
      </c>
      <c r="AJ966" s="4">
        <v>0</v>
      </c>
      <c r="AK966" s="4">
        <v>4.5</v>
      </c>
      <c r="AL966" s="4">
        <v>5.55</v>
      </c>
      <c r="AM966" s="4">
        <v>4.5</v>
      </c>
      <c r="AN966" s="4">
        <v>4.5</v>
      </c>
      <c r="AO966" s="4">
        <v>0</v>
      </c>
      <c r="AP966" s="4">
        <v>8.06</v>
      </c>
      <c r="AQ966" s="4">
        <v>0</v>
      </c>
      <c r="AR966" s="4">
        <v>6.53</v>
      </c>
      <c r="AS966" s="4">
        <v>6.53</v>
      </c>
      <c r="AT966" s="4">
        <v>6.53</v>
      </c>
      <c r="AU966" s="4">
        <v>6.53</v>
      </c>
      <c r="AV966" s="4">
        <v>0</v>
      </c>
      <c r="AW966" s="4">
        <v>3</v>
      </c>
      <c r="AX966" s="4">
        <v>0</v>
      </c>
      <c r="AY966" s="4">
        <v>6.1</v>
      </c>
      <c r="AZ966" s="4">
        <v>6.1</v>
      </c>
      <c r="BA966" s="4">
        <v>5.9</v>
      </c>
      <c r="BB966" s="4">
        <v>5.9</v>
      </c>
      <c r="BC966" s="4">
        <v>0</v>
      </c>
      <c r="BD966" s="4">
        <v>3</v>
      </c>
      <c r="BE966" s="4">
        <v>0</v>
      </c>
      <c r="BF966" s="4">
        <v>0</v>
      </c>
      <c r="BG966" s="4">
        <v>0</v>
      </c>
      <c r="BH966" s="4">
        <v>0</v>
      </c>
      <c r="BI966" s="4">
        <v>0</v>
      </c>
      <c r="BJ966" s="4">
        <v>0</v>
      </c>
      <c r="BK966" s="4">
        <v>0</v>
      </c>
      <c r="BL966" s="4">
        <v>0</v>
      </c>
      <c r="BM966" s="4">
        <v>0</v>
      </c>
      <c r="BN966" s="4">
        <v>0</v>
      </c>
      <c r="BO966" s="4">
        <v>0</v>
      </c>
      <c r="BP966" s="4">
        <v>0</v>
      </c>
      <c r="BQ966" s="4">
        <v>0</v>
      </c>
      <c r="BR966" s="4">
        <v>0</v>
      </c>
      <c r="BS966" s="4">
        <v>0</v>
      </c>
      <c r="BT966" s="4">
        <v>0</v>
      </c>
      <c r="BU966" s="4">
        <v>0</v>
      </c>
      <c r="BV966" s="4">
        <v>0</v>
      </c>
      <c r="BW966" s="4">
        <v>0</v>
      </c>
      <c r="BX966" s="4">
        <v>0</v>
      </c>
      <c r="BY966" s="4">
        <v>0</v>
      </c>
      <c r="BZ966" s="4">
        <v>0</v>
      </c>
    </row>
    <row r="967" spans="1:78" x14ac:dyDescent="0.15">
      <c r="A967" s="3">
        <v>40857</v>
      </c>
      <c r="B967" s="4">
        <v>3.13</v>
      </c>
      <c r="C967" s="4">
        <v>3.43</v>
      </c>
      <c r="D967" s="4">
        <v>3.03</v>
      </c>
      <c r="E967" s="4">
        <v>3.11</v>
      </c>
      <c r="F967" s="4">
        <v>0</v>
      </c>
      <c r="G967" s="4">
        <v>1173.78</v>
      </c>
      <c r="H967" s="4">
        <v>0</v>
      </c>
      <c r="I967" s="4">
        <v>3.62</v>
      </c>
      <c r="J967" s="4">
        <v>5.95</v>
      </c>
      <c r="K967" s="4">
        <v>3.05</v>
      </c>
      <c r="L967" s="4">
        <v>3.48</v>
      </c>
      <c r="M967" s="4">
        <v>0</v>
      </c>
      <c r="N967" s="4">
        <v>196.6</v>
      </c>
      <c r="O967" s="4">
        <v>0</v>
      </c>
      <c r="P967" s="4">
        <v>3.72</v>
      </c>
      <c r="Q967" s="4">
        <v>4.5599999999999996</v>
      </c>
      <c r="R967" s="4">
        <v>3.72</v>
      </c>
      <c r="S967" s="4">
        <v>4.5599999999999996</v>
      </c>
      <c r="T967" s="4">
        <v>0</v>
      </c>
      <c r="U967" s="4">
        <v>8.5</v>
      </c>
      <c r="V967" s="4">
        <v>0</v>
      </c>
      <c r="W967" s="4">
        <v>3.9</v>
      </c>
      <c r="X967" s="4">
        <v>3.9</v>
      </c>
      <c r="Y967" s="4">
        <v>3.9</v>
      </c>
      <c r="Z967" s="4">
        <v>3.9</v>
      </c>
      <c r="AA967" s="4">
        <v>0</v>
      </c>
      <c r="AB967" s="4">
        <v>40</v>
      </c>
      <c r="AC967" s="4">
        <v>0</v>
      </c>
      <c r="AD967" s="4">
        <v>4.55</v>
      </c>
      <c r="AE967" s="4">
        <v>4.55</v>
      </c>
      <c r="AF967" s="4">
        <v>4.55</v>
      </c>
      <c r="AG967" s="4">
        <v>4.55</v>
      </c>
      <c r="AH967" s="4">
        <v>0</v>
      </c>
      <c r="AI967" s="4">
        <v>5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4">
        <v>0</v>
      </c>
      <c r="AR967" s="4">
        <v>5.8</v>
      </c>
      <c r="AS967" s="4">
        <v>6.3</v>
      </c>
      <c r="AT967" s="4">
        <v>5.8</v>
      </c>
      <c r="AU967" s="4">
        <v>6.3</v>
      </c>
      <c r="AV967" s="4">
        <v>0</v>
      </c>
      <c r="AW967" s="4">
        <v>2.06</v>
      </c>
      <c r="AX967" s="4">
        <v>0</v>
      </c>
      <c r="AY967" s="4">
        <v>0</v>
      </c>
      <c r="AZ967" s="4">
        <v>0</v>
      </c>
      <c r="BA967" s="4">
        <v>0</v>
      </c>
      <c r="BB967" s="4">
        <v>0</v>
      </c>
      <c r="BC967" s="4">
        <v>0</v>
      </c>
      <c r="BD967" s="4">
        <v>0</v>
      </c>
      <c r="BE967" s="4">
        <v>0</v>
      </c>
      <c r="BF967" s="4">
        <v>5.9</v>
      </c>
      <c r="BG967" s="4">
        <v>5.9</v>
      </c>
      <c r="BH967" s="4">
        <v>5.5</v>
      </c>
      <c r="BI967" s="4">
        <v>5.5</v>
      </c>
      <c r="BJ967" s="4">
        <v>0</v>
      </c>
      <c r="BK967" s="4">
        <v>2</v>
      </c>
      <c r="BL967" s="4">
        <v>0</v>
      </c>
      <c r="BM967" s="4">
        <v>0</v>
      </c>
      <c r="BN967" s="4">
        <v>0</v>
      </c>
      <c r="BO967" s="4">
        <v>0</v>
      </c>
      <c r="BP967" s="4">
        <v>0</v>
      </c>
      <c r="BQ967" s="4">
        <v>0</v>
      </c>
      <c r="BR967" s="4">
        <v>0</v>
      </c>
      <c r="BS967" s="4">
        <v>0</v>
      </c>
      <c r="BT967" s="4">
        <v>0</v>
      </c>
      <c r="BU967" s="4">
        <v>0</v>
      </c>
      <c r="BV967" s="4">
        <v>0</v>
      </c>
      <c r="BW967" s="4">
        <v>0</v>
      </c>
      <c r="BX967" s="4">
        <v>0</v>
      </c>
      <c r="BY967" s="4">
        <v>0</v>
      </c>
      <c r="BZ967" s="4">
        <v>0</v>
      </c>
    </row>
    <row r="968" spans="1:78" x14ac:dyDescent="0.15">
      <c r="A968" s="3">
        <v>40858</v>
      </c>
      <c r="B968" s="4">
        <v>3.13</v>
      </c>
      <c r="C968" s="4">
        <v>3.43</v>
      </c>
      <c r="D968" s="4">
        <v>2.7</v>
      </c>
      <c r="E968" s="4">
        <v>2.73</v>
      </c>
      <c r="F968" s="4">
        <v>0</v>
      </c>
      <c r="G968" s="4">
        <v>1173.44</v>
      </c>
      <c r="H968" s="4">
        <v>0</v>
      </c>
      <c r="I968" s="4">
        <v>3.51</v>
      </c>
      <c r="J968" s="4">
        <v>5.0999999999999996</v>
      </c>
      <c r="K968" s="4">
        <v>2.82</v>
      </c>
      <c r="L968" s="4">
        <v>3.5</v>
      </c>
      <c r="M968" s="4">
        <v>0</v>
      </c>
      <c r="N968" s="4">
        <v>56.445</v>
      </c>
      <c r="O968" s="4">
        <v>0</v>
      </c>
      <c r="P968" s="4">
        <v>3.67</v>
      </c>
      <c r="Q968" s="4">
        <v>3.67</v>
      </c>
      <c r="R968" s="4">
        <v>3.67</v>
      </c>
      <c r="S968" s="4">
        <v>3.67</v>
      </c>
      <c r="T968" s="4">
        <v>0</v>
      </c>
      <c r="U968" s="4">
        <v>25</v>
      </c>
      <c r="V968" s="4">
        <v>0</v>
      </c>
      <c r="W968" s="4">
        <v>3.9</v>
      </c>
      <c r="X968" s="4">
        <v>4.0999999999999996</v>
      </c>
      <c r="Y968" s="4">
        <v>3.9</v>
      </c>
      <c r="Z968" s="4">
        <v>3.9</v>
      </c>
      <c r="AA968" s="4">
        <v>0</v>
      </c>
      <c r="AB968" s="4">
        <v>49</v>
      </c>
      <c r="AC968" s="4">
        <v>0</v>
      </c>
      <c r="AD968" s="4">
        <v>6.6</v>
      </c>
      <c r="AE968" s="4">
        <v>6.9</v>
      </c>
      <c r="AF968" s="4">
        <v>4.4800000000000004</v>
      </c>
      <c r="AG968" s="4">
        <v>4.53</v>
      </c>
      <c r="AH968" s="4">
        <v>0</v>
      </c>
      <c r="AI968" s="4">
        <v>36.36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4">
        <v>5.7</v>
      </c>
      <c r="AS968" s="4">
        <v>5.8</v>
      </c>
      <c r="AT968" s="4">
        <v>5.61</v>
      </c>
      <c r="AU968" s="4">
        <v>5.7542</v>
      </c>
      <c r="AV968" s="4">
        <v>0</v>
      </c>
      <c r="AW968" s="4">
        <v>15.805</v>
      </c>
      <c r="AX968" s="4">
        <v>0</v>
      </c>
      <c r="AY968" s="4">
        <v>0</v>
      </c>
      <c r="AZ968" s="4">
        <v>0</v>
      </c>
      <c r="BA968" s="4">
        <v>0</v>
      </c>
      <c r="BB968" s="4">
        <v>0</v>
      </c>
      <c r="BC968" s="4">
        <v>0</v>
      </c>
      <c r="BD968" s="4">
        <v>0</v>
      </c>
      <c r="BE968" s="4">
        <v>0</v>
      </c>
      <c r="BF968" s="4">
        <v>0</v>
      </c>
      <c r="BG968" s="4">
        <v>0</v>
      </c>
      <c r="BH968" s="4">
        <v>0</v>
      </c>
      <c r="BI968" s="4">
        <v>0</v>
      </c>
      <c r="BJ968" s="4">
        <v>0</v>
      </c>
      <c r="BK968" s="4">
        <v>0</v>
      </c>
      <c r="BL968" s="4">
        <v>0</v>
      </c>
      <c r="BM968" s="4">
        <v>0</v>
      </c>
      <c r="BN968" s="4">
        <v>0</v>
      </c>
      <c r="BO968" s="4">
        <v>0</v>
      </c>
      <c r="BP968" s="4">
        <v>0</v>
      </c>
      <c r="BQ968" s="4">
        <v>0</v>
      </c>
      <c r="BR968" s="4">
        <v>0</v>
      </c>
      <c r="BS968" s="4">
        <v>0</v>
      </c>
      <c r="BT968" s="4">
        <v>0</v>
      </c>
      <c r="BU968" s="4">
        <v>0</v>
      </c>
      <c r="BV968" s="4">
        <v>0</v>
      </c>
      <c r="BW968" s="4">
        <v>0</v>
      </c>
      <c r="BX968" s="4">
        <v>0</v>
      </c>
      <c r="BY968" s="4">
        <v>0</v>
      </c>
      <c r="BZ968" s="4">
        <v>0</v>
      </c>
    </row>
    <row r="969" spans="1:78" x14ac:dyDescent="0.15">
      <c r="A969" s="3">
        <v>40861</v>
      </c>
      <c r="B969" s="4">
        <v>2.95</v>
      </c>
      <c r="C969" s="4">
        <v>3.2</v>
      </c>
      <c r="D969" s="4">
        <v>2.8</v>
      </c>
      <c r="E969" s="4">
        <v>2.93</v>
      </c>
      <c r="F969" s="4">
        <v>0</v>
      </c>
      <c r="G969" s="4">
        <v>1289.9000000000001</v>
      </c>
      <c r="H969" s="4">
        <v>0</v>
      </c>
      <c r="I969" s="4">
        <v>3.29</v>
      </c>
      <c r="J969" s="4">
        <v>5</v>
      </c>
      <c r="K969" s="4">
        <v>3.21</v>
      </c>
      <c r="L969" s="4">
        <v>3.4</v>
      </c>
      <c r="M969" s="4">
        <v>0</v>
      </c>
      <c r="N969" s="4">
        <v>120.7</v>
      </c>
      <c r="O969" s="4">
        <v>0</v>
      </c>
      <c r="P969" s="4">
        <v>3.74</v>
      </c>
      <c r="Q969" s="4">
        <v>4.54</v>
      </c>
      <c r="R969" s="4">
        <v>3.74</v>
      </c>
      <c r="S969" s="4">
        <v>4.54</v>
      </c>
      <c r="T969" s="4">
        <v>0</v>
      </c>
      <c r="U969" s="4">
        <v>5.7</v>
      </c>
      <c r="V969" s="4">
        <v>0</v>
      </c>
      <c r="W969" s="4">
        <v>3.64</v>
      </c>
      <c r="X969" s="4">
        <v>3.8</v>
      </c>
      <c r="Y969" s="4">
        <v>3.64</v>
      </c>
      <c r="Z969" s="4">
        <v>3.8</v>
      </c>
      <c r="AA969" s="4">
        <v>0</v>
      </c>
      <c r="AB969" s="4">
        <v>41</v>
      </c>
      <c r="AC969" s="4">
        <v>0</v>
      </c>
      <c r="AD969" s="4">
        <v>4.6500000000000004</v>
      </c>
      <c r="AE969" s="4">
        <v>5.3</v>
      </c>
      <c r="AF969" s="4">
        <v>4.34</v>
      </c>
      <c r="AG969" s="4">
        <v>4.34</v>
      </c>
      <c r="AH969" s="4">
        <v>0</v>
      </c>
      <c r="AI969" s="4">
        <v>1.7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0</v>
      </c>
      <c r="AR969" s="4">
        <v>5.65</v>
      </c>
      <c r="AS969" s="4">
        <v>6.4</v>
      </c>
      <c r="AT969" s="4">
        <v>5.65</v>
      </c>
      <c r="AU969" s="4">
        <v>6.4</v>
      </c>
      <c r="AV969" s="4">
        <v>0</v>
      </c>
      <c r="AW969" s="4">
        <v>1.1000000000000001</v>
      </c>
      <c r="AX969" s="4">
        <v>0</v>
      </c>
      <c r="AY969" s="4">
        <v>5.64</v>
      </c>
      <c r="AZ969" s="4">
        <v>5.64</v>
      </c>
      <c r="BA969" s="4">
        <v>5.64</v>
      </c>
      <c r="BB969" s="4">
        <v>5.64</v>
      </c>
      <c r="BC969" s="4">
        <v>0</v>
      </c>
      <c r="BD969" s="4">
        <v>15</v>
      </c>
      <c r="BE969" s="4">
        <v>0</v>
      </c>
      <c r="BF969" s="4">
        <v>0</v>
      </c>
      <c r="BG969" s="4">
        <v>0</v>
      </c>
      <c r="BH969" s="4">
        <v>0</v>
      </c>
      <c r="BI969" s="4">
        <v>0</v>
      </c>
      <c r="BJ969" s="4">
        <v>0</v>
      </c>
      <c r="BK969" s="4">
        <v>0</v>
      </c>
      <c r="BL969" s="4">
        <v>0</v>
      </c>
      <c r="BM969" s="4">
        <v>0</v>
      </c>
      <c r="BN969" s="4">
        <v>0</v>
      </c>
      <c r="BO969" s="4">
        <v>0</v>
      </c>
      <c r="BP969" s="4">
        <v>0</v>
      </c>
      <c r="BQ969" s="4">
        <v>0</v>
      </c>
      <c r="BR969" s="4">
        <v>0</v>
      </c>
      <c r="BS969" s="4">
        <v>0</v>
      </c>
      <c r="BT969" s="4">
        <v>0</v>
      </c>
      <c r="BU969" s="4">
        <v>0</v>
      </c>
      <c r="BV969" s="4">
        <v>0</v>
      </c>
      <c r="BW969" s="4">
        <v>0</v>
      </c>
      <c r="BX969" s="4">
        <v>0</v>
      </c>
      <c r="BY969" s="4">
        <v>0</v>
      </c>
      <c r="BZ969" s="4">
        <v>0</v>
      </c>
    </row>
    <row r="970" spans="1:78" x14ac:dyDescent="0.15">
      <c r="A970" s="3">
        <v>40862</v>
      </c>
      <c r="B970" s="4">
        <v>2.9</v>
      </c>
      <c r="C970" s="4">
        <v>3.2</v>
      </c>
      <c r="D970" s="4">
        <v>2.8</v>
      </c>
      <c r="E970" s="4">
        <v>2.92</v>
      </c>
      <c r="F970" s="4">
        <v>0</v>
      </c>
      <c r="G970" s="4">
        <v>1351.87</v>
      </c>
      <c r="H970" s="4">
        <v>0</v>
      </c>
      <c r="I970" s="4">
        <v>3.1</v>
      </c>
      <c r="J970" s="4">
        <v>4.9000000000000004</v>
      </c>
      <c r="K970" s="4">
        <v>3.1</v>
      </c>
      <c r="L970" s="4">
        <v>3.33</v>
      </c>
      <c r="M970" s="4">
        <v>0</v>
      </c>
      <c r="N970" s="4">
        <v>209.4</v>
      </c>
      <c r="O970" s="4">
        <v>0</v>
      </c>
      <c r="P970" s="4">
        <v>3.42</v>
      </c>
      <c r="Q970" s="4">
        <v>4.0999999999999996</v>
      </c>
      <c r="R970" s="4">
        <v>3.3</v>
      </c>
      <c r="S970" s="4">
        <v>3.55</v>
      </c>
      <c r="T970" s="4">
        <v>0</v>
      </c>
      <c r="U970" s="4">
        <v>8.8770000000000007</v>
      </c>
      <c r="V970" s="4">
        <v>0</v>
      </c>
      <c r="W970" s="4">
        <v>3.55</v>
      </c>
      <c r="X970" s="4">
        <v>3.71</v>
      </c>
      <c r="Y970" s="4">
        <v>3.55</v>
      </c>
      <c r="Z970" s="4">
        <v>3.71</v>
      </c>
      <c r="AA970" s="4">
        <v>0</v>
      </c>
      <c r="AB970" s="4">
        <v>15</v>
      </c>
      <c r="AC970" s="4">
        <v>0</v>
      </c>
      <c r="AD970" s="4">
        <v>4.7</v>
      </c>
      <c r="AE970" s="4">
        <v>5.3</v>
      </c>
      <c r="AF970" s="4">
        <v>4.7</v>
      </c>
      <c r="AG970" s="4">
        <v>5.3</v>
      </c>
      <c r="AH970" s="4">
        <v>0</v>
      </c>
      <c r="AI970" s="4">
        <v>2.2999999999999998</v>
      </c>
      <c r="AJ970" s="4">
        <v>0</v>
      </c>
      <c r="AK970" s="4">
        <v>5.2</v>
      </c>
      <c r="AL970" s="4">
        <v>5.2</v>
      </c>
      <c r="AM970" s="4">
        <v>5</v>
      </c>
      <c r="AN970" s="4">
        <v>5</v>
      </c>
      <c r="AO970" s="4">
        <v>0</v>
      </c>
      <c r="AP970" s="4">
        <v>7.55</v>
      </c>
      <c r="AQ970" s="4">
        <v>0</v>
      </c>
      <c r="AR970" s="4">
        <v>5.62</v>
      </c>
      <c r="AS970" s="4">
        <v>7</v>
      </c>
      <c r="AT970" s="4">
        <v>5.6</v>
      </c>
      <c r="AU970" s="4">
        <v>6</v>
      </c>
      <c r="AV970" s="4">
        <v>0</v>
      </c>
      <c r="AW970" s="4">
        <v>13.2</v>
      </c>
      <c r="AX970" s="4">
        <v>0</v>
      </c>
      <c r="AY970" s="4">
        <v>5.6</v>
      </c>
      <c r="AZ970" s="4">
        <v>5.65</v>
      </c>
      <c r="BA970" s="4">
        <v>5.6</v>
      </c>
      <c r="BB970" s="4">
        <v>5.65</v>
      </c>
      <c r="BC970" s="4">
        <v>0</v>
      </c>
      <c r="BD970" s="4">
        <v>11</v>
      </c>
      <c r="BE970" s="4">
        <v>0</v>
      </c>
      <c r="BF970" s="4">
        <v>0</v>
      </c>
      <c r="BG970" s="4">
        <v>0</v>
      </c>
      <c r="BH970" s="4">
        <v>0</v>
      </c>
      <c r="BI970" s="4">
        <v>0</v>
      </c>
      <c r="BJ970" s="4">
        <v>0</v>
      </c>
      <c r="BK970" s="4">
        <v>0</v>
      </c>
      <c r="BL970" s="4">
        <v>0</v>
      </c>
      <c r="BM970" s="4">
        <v>0</v>
      </c>
      <c r="BN970" s="4">
        <v>0</v>
      </c>
      <c r="BO970" s="4">
        <v>0</v>
      </c>
      <c r="BP970" s="4">
        <v>0</v>
      </c>
      <c r="BQ970" s="4">
        <v>0</v>
      </c>
      <c r="BR970" s="4">
        <v>0</v>
      </c>
      <c r="BS970" s="4">
        <v>0</v>
      </c>
      <c r="BT970" s="4">
        <v>6.7</v>
      </c>
      <c r="BU970" s="4">
        <v>6.7</v>
      </c>
      <c r="BV970" s="4">
        <v>6.7</v>
      </c>
      <c r="BW970" s="4">
        <v>6.7</v>
      </c>
      <c r="BX970" s="4">
        <v>0</v>
      </c>
      <c r="BY970" s="4">
        <v>2</v>
      </c>
      <c r="BZ970" s="4">
        <v>0</v>
      </c>
    </row>
    <row r="971" spans="1:78" x14ac:dyDescent="0.15">
      <c r="A971" s="3">
        <v>40863</v>
      </c>
      <c r="B971" s="4">
        <v>2.93</v>
      </c>
      <c r="C971" s="4">
        <v>3.13</v>
      </c>
      <c r="D971" s="4">
        <v>2.82</v>
      </c>
      <c r="E971" s="4">
        <v>2.93</v>
      </c>
      <c r="F971" s="4">
        <v>0</v>
      </c>
      <c r="G971" s="4">
        <v>1593.48</v>
      </c>
      <c r="H971" s="4">
        <v>0</v>
      </c>
      <c r="I971" s="4">
        <v>3.35</v>
      </c>
      <c r="J971" s="4">
        <v>4.5</v>
      </c>
      <c r="K971" s="4">
        <v>3.2549999999999999</v>
      </c>
      <c r="L971" s="4">
        <v>3.36</v>
      </c>
      <c r="M971" s="4">
        <v>0</v>
      </c>
      <c r="N971" s="4">
        <v>354.95</v>
      </c>
      <c r="O971" s="4">
        <v>0</v>
      </c>
      <c r="P971" s="4">
        <v>3.4</v>
      </c>
      <c r="Q971" s="4">
        <v>3.5</v>
      </c>
      <c r="R971" s="4">
        <v>3.27</v>
      </c>
      <c r="S971" s="4">
        <v>3.4</v>
      </c>
      <c r="T971" s="4">
        <v>0</v>
      </c>
      <c r="U971" s="4">
        <v>75.099999999999994</v>
      </c>
      <c r="V971" s="4">
        <v>0</v>
      </c>
      <c r="W971" s="4">
        <v>3.7</v>
      </c>
      <c r="X971" s="4">
        <v>3.71</v>
      </c>
      <c r="Y971" s="4">
        <v>3.5</v>
      </c>
      <c r="Z971" s="4">
        <v>3.71</v>
      </c>
      <c r="AA971" s="4">
        <v>0</v>
      </c>
      <c r="AB971" s="4">
        <v>27.6</v>
      </c>
      <c r="AC971" s="4">
        <v>0</v>
      </c>
      <c r="AD971" s="4">
        <v>5.55</v>
      </c>
      <c r="AE971" s="4">
        <v>5.55</v>
      </c>
      <c r="AF971" s="4">
        <v>5.2</v>
      </c>
      <c r="AG971" s="4">
        <v>5.2</v>
      </c>
      <c r="AH971" s="4">
        <v>0</v>
      </c>
      <c r="AI971" s="4">
        <v>0.85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4">
        <v>0</v>
      </c>
      <c r="AR971" s="4">
        <v>5.65</v>
      </c>
      <c r="AS971" s="4">
        <v>5.65</v>
      </c>
      <c r="AT971" s="4">
        <v>5.65</v>
      </c>
      <c r="AU971" s="4">
        <v>5.65</v>
      </c>
      <c r="AV971" s="4">
        <v>0</v>
      </c>
      <c r="AW971" s="4">
        <v>0.8</v>
      </c>
      <c r="AX971" s="4">
        <v>0</v>
      </c>
      <c r="AY971" s="4">
        <v>5.6</v>
      </c>
      <c r="AZ971" s="4">
        <v>5.6</v>
      </c>
      <c r="BA971" s="4">
        <v>5.6</v>
      </c>
      <c r="BB971" s="4">
        <v>5.6</v>
      </c>
      <c r="BC971" s="4">
        <v>0</v>
      </c>
      <c r="BD971" s="4">
        <v>0.9</v>
      </c>
      <c r="BE971" s="4">
        <v>0</v>
      </c>
      <c r="BF971" s="4">
        <v>0</v>
      </c>
      <c r="BG971" s="4">
        <v>0</v>
      </c>
      <c r="BH971" s="4">
        <v>0</v>
      </c>
      <c r="BI971" s="4">
        <v>0</v>
      </c>
      <c r="BJ971" s="4">
        <v>0</v>
      </c>
      <c r="BK971" s="4">
        <v>0</v>
      </c>
      <c r="BL971" s="4">
        <v>0</v>
      </c>
      <c r="BM971" s="4">
        <v>0</v>
      </c>
      <c r="BN971" s="4">
        <v>0</v>
      </c>
      <c r="BO971" s="4">
        <v>0</v>
      </c>
      <c r="BP971" s="4">
        <v>0</v>
      </c>
      <c r="BQ971" s="4">
        <v>0</v>
      </c>
      <c r="BR971" s="4">
        <v>0</v>
      </c>
      <c r="BS971" s="4">
        <v>0</v>
      </c>
      <c r="BT971" s="4">
        <v>0</v>
      </c>
      <c r="BU971" s="4">
        <v>0</v>
      </c>
      <c r="BV971" s="4">
        <v>0</v>
      </c>
      <c r="BW971" s="4">
        <v>0</v>
      </c>
      <c r="BX971" s="4">
        <v>0</v>
      </c>
      <c r="BY971" s="4">
        <v>0</v>
      </c>
      <c r="BZ971" s="4">
        <v>0</v>
      </c>
    </row>
    <row r="972" spans="1:78" x14ac:dyDescent="0.15">
      <c r="A972" s="3">
        <v>40864</v>
      </c>
      <c r="B972" s="4">
        <v>3.2</v>
      </c>
      <c r="C972" s="4">
        <v>3.73</v>
      </c>
      <c r="D972" s="4">
        <v>3.14</v>
      </c>
      <c r="E972" s="4">
        <v>3.24</v>
      </c>
      <c r="F972" s="4">
        <v>0</v>
      </c>
      <c r="G972" s="4">
        <v>1475.2750000000001</v>
      </c>
      <c r="H972" s="4">
        <v>0</v>
      </c>
      <c r="I972" s="4">
        <v>5.95</v>
      </c>
      <c r="J972" s="4">
        <v>5.95</v>
      </c>
      <c r="K972" s="4">
        <v>3.23</v>
      </c>
      <c r="L972" s="4">
        <v>3.65</v>
      </c>
      <c r="M972" s="4">
        <v>0</v>
      </c>
      <c r="N972" s="4">
        <v>396.41500000000002</v>
      </c>
      <c r="O972" s="4">
        <v>0</v>
      </c>
      <c r="P972" s="4">
        <v>3.67</v>
      </c>
      <c r="Q972" s="4">
        <v>3.9</v>
      </c>
      <c r="R972" s="4">
        <v>3.37</v>
      </c>
      <c r="S972" s="4">
        <v>3.9</v>
      </c>
      <c r="T972" s="4">
        <v>0</v>
      </c>
      <c r="U972" s="4">
        <v>82.5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6.1</v>
      </c>
      <c r="AE972" s="4">
        <v>6.1</v>
      </c>
      <c r="AF972" s="4">
        <v>4.88</v>
      </c>
      <c r="AG972" s="4">
        <v>4.88</v>
      </c>
      <c r="AH972" s="4">
        <v>0</v>
      </c>
      <c r="AI972" s="4">
        <v>3.4</v>
      </c>
      <c r="AJ972" s="4">
        <v>0</v>
      </c>
      <c r="AK972" s="4">
        <v>4.7</v>
      </c>
      <c r="AL972" s="4">
        <v>5.0199999999999996</v>
      </c>
      <c r="AM972" s="4">
        <v>4.7</v>
      </c>
      <c r="AN972" s="4">
        <v>5.0199999999999996</v>
      </c>
      <c r="AO972" s="4">
        <v>0</v>
      </c>
      <c r="AP972" s="4">
        <v>50</v>
      </c>
      <c r="AQ972" s="4">
        <v>0</v>
      </c>
      <c r="AR972" s="4">
        <v>5.6</v>
      </c>
      <c r="AS972" s="4">
        <v>5.6</v>
      </c>
      <c r="AT972" s="4">
        <v>5.6</v>
      </c>
      <c r="AU972" s="4">
        <v>5.6</v>
      </c>
      <c r="AV972" s="4">
        <v>0</v>
      </c>
      <c r="AW972" s="4">
        <v>1</v>
      </c>
      <c r="AX972" s="4">
        <v>0</v>
      </c>
      <c r="AY972" s="4">
        <v>0</v>
      </c>
      <c r="AZ972" s="4">
        <v>0</v>
      </c>
      <c r="BA972" s="4">
        <v>0</v>
      </c>
      <c r="BB972" s="4">
        <v>0</v>
      </c>
      <c r="BC972" s="4">
        <v>0</v>
      </c>
      <c r="BD972" s="4">
        <v>0</v>
      </c>
      <c r="BE972" s="4">
        <v>0</v>
      </c>
      <c r="BF972" s="4">
        <v>5.72</v>
      </c>
      <c r="BG972" s="4">
        <v>5.72</v>
      </c>
      <c r="BH972" s="4">
        <v>5.72</v>
      </c>
      <c r="BI972" s="4">
        <v>5.72</v>
      </c>
      <c r="BJ972" s="4">
        <v>0</v>
      </c>
      <c r="BK972" s="4">
        <v>3</v>
      </c>
      <c r="BL972" s="4">
        <v>0</v>
      </c>
      <c r="BM972" s="4">
        <v>0</v>
      </c>
      <c r="BN972" s="4">
        <v>0</v>
      </c>
      <c r="BO972" s="4">
        <v>0</v>
      </c>
      <c r="BP972" s="4">
        <v>0</v>
      </c>
      <c r="BQ972" s="4">
        <v>0</v>
      </c>
      <c r="BR972" s="4">
        <v>0</v>
      </c>
      <c r="BS972" s="4">
        <v>0</v>
      </c>
      <c r="BT972" s="4">
        <v>0</v>
      </c>
      <c r="BU972" s="4">
        <v>0</v>
      </c>
      <c r="BV972" s="4">
        <v>0</v>
      </c>
      <c r="BW972" s="4">
        <v>0</v>
      </c>
      <c r="BX972" s="4">
        <v>0</v>
      </c>
      <c r="BY972" s="4">
        <v>0</v>
      </c>
      <c r="BZ972" s="4">
        <v>0</v>
      </c>
    </row>
    <row r="973" spans="1:78" x14ac:dyDescent="0.15">
      <c r="A973" s="3">
        <v>40865</v>
      </c>
      <c r="B973" s="4">
        <v>3.4</v>
      </c>
      <c r="C973" s="4">
        <v>3.53</v>
      </c>
      <c r="D973" s="4">
        <v>3.22</v>
      </c>
      <c r="E973" s="4">
        <v>3.43</v>
      </c>
      <c r="F973" s="4">
        <v>0</v>
      </c>
      <c r="G973" s="4">
        <v>1568.37</v>
      </c>
      <c r="H973" s="4">
        <v>0</v>
      </c>
      <c r="I973" s="4">
        <v>5.0999999999999996</v>
      </c>
      <c r="J973" s="4">
        <v>5.0999999999999996</v>
      </c>
      <c r="K973" s="4">
        <v>3.65</v>
      </c>
      <c r="L973" s="4">
        <v>3.7</v>
      </c>
      <c r="M973" s="4">
        <v>0</v>
      </c>
      <c r="N973" s="4">
        <v>241.1</v>
      </c>
      <c r="O973" s="4">
        <v>0</v>
      </c>
      <c r="P973" s="4">
        <v>4</v>
      </c>
      <c r="Q973" s="4">
        <v>4.5</v>
      </c>
      <c r="R973" s="4">
        <v>3.98</v>
      </c>
      <c r="S973" s="4">
        <v>4</v>
      </c>
      <c r="T973" s="4">
        <v>0</v>
      </c>
      <c r="U973" s="4">
        <v>100.5</v>
      </c>
      <c r="V973" s="4">
        <v>0</v>
      </c>
      <c r="W973" s="4">
        <v>4.1900000000000004</v>
      </c>
      <c r="X973" s="4">
        <v>4.1900000000000004</v>
      </c>
      <c r="Y973" s="4">
        <v>4.1900000000000004</v>
      </c>
      <c r="Z973" s="4">
        <v>4.1900000000000004</v>
      </c>
      <c r="AA973" s="4">
        <v>0</v>
      </c>
      <c r="AB973" s="4">
        <v>1</v>
      </c>
      <c r="AC973" s="4">
        <v>0</v>
      </c>
      <c r="AD973" s="4">
        <v>4.9000000000000004</v>
      </c>
      <c r="AE973" s="4">
        <v>5.01</v>
      </c>
      <c r="AF973" s="4">
        <v>4.9000000000000004</v>
      </c>
      <c r="AG973" s="4">
        <v>5</v>
      </c>
      <c r="AH973" s="4">
        <v>0</v>
      </c>
      <c r="AI973" s="4">
        <v>35</v>
      </c>
      <c r="AJ973" s="4">
        <v>0</v>
      </c>
      <c r="AK973" s="4">
        <v>4.93</v>
      </c>
      <c r="AL973" s="4">
        <v>5.0199999999999996</v>
      </c>
      <c r="AM973" s="4">
        <v>4.93</v>
      </c>
      <c r="AN973" s="4">
        <v>5.0199999999999996</v>
      </c>
      <c r="AO973" s="4">
        <v>0</v>
      </c>
      <c r="AP973" s="4">
        <v>33</v>
      </c>
      <c r="AQ973" s="4">
        <v>0</v>
      </c>
      <c r="AR973" s="4">
        <v>0</v>
      </c>
      <c r="AS973" s="4">
        <v>0</v>
      </c>
      <c r="AT973" s="4">
        <v>0</v>
      </c>
      <c r="AU973" s="4">
        <v>0</v>
      </c>
      <c r="AV973" s="4">
        <v>0</v>
      </c>
      <c r="AW973" s="4">
        <v>0</v>
      </c>
      <c r="AX973" s="4">
        <v>0</v>
      </c>
      <c r="AY973" s="4">
        <v>0</v>
      </c>
      <c r="AZ973" s="4">
        <v>0</v>
      </c>
      <c r="BA973" s="4">
        <v>0</v>
      </c>
      <c r="BB973" s="4">
        <v>0</v>
      </c>
      <c r="BC973" s="4">
        <v>0</v>
      </c>
      <c r="BD973" s="4">
        <v>0</v>
      </c>
      <c r="BE973" s="4">
        <v>0</v>
      </c>
      <c r="BF973" s="4">
        <v>5.4802999999999997</v>
      </c>
      <c r="BG973" s="4">
        <v>5.4802999999999997</v>
      </c>
      <c r="BH973" s="4">
        <v>5.4802999999999997</v>
      </c>
      <c r="BI973" s="4">
        <v>5.4802999999999997</v>
      </c>
      <c r="BJ973" s="4">
        <v>0</v>
      </c>
      <c r="BK973" s="4">
        <v>5.5E-2</v>
      </c>
      <c r="BL973" s="4">
        <v>0</v>
      </c>
      <c r="BM973" s="4">
        <v>0</v>
      </c>
      <c r="BN973" s="4">
        <v>0</v>
      </c>
      <c r="BO973" s="4">
        <v>0</v>
      </c>
      <c r="BP973" s="4">
        <v>0</v>
      </c>
      <c r="BQ973" s="4">
        <v>0</v>
      </c>
      <c r="BR973" s="4">
        <v>0</v>
      </c>
      <c r="BS973" s="4">
        <v>0</v>
      </c>
      <c r="BT973" s="4">
        <v>0</v>
      </c>
      <c r="BU973" s="4">
        <v>0</v>
      </c>
      <c r="BV973" s="4">
        <v>0</v>
      </c>
      <c r="BW973" s="4">
        <v>0</v>
      </c>
      <c r="BX973" s="4">
        <v>0</v>
      </c>
      <c r="BY973" s="4">
        <v>0</v>
      </c>
      <c r="BZ973" s="4">
        <v>0</v>
      </c>
    </row>
    <row r="974" spans="1:78" x14ac:dyDescent="0.15">
      <c r="A974" s="3">
        <v>40868</v>
      </c>
      <c r="B974" s="4">
        <v>3.64</v>
      </c>
      <c r="C974" s="4">
        <v>3.91</v>
      </c>
      <c r="D974" s="4">
        <v>3.5333000000000001</v>
      </c>
      <c r="E974" s="4">
        <v>3.61</v>
      </c>
      <c r="F974" s="4">
        <v>0</v>
      </c>
      <c r="G974" s="4">
        <v>1131.97</v>
      </c>
      <c r="H974" s="4">
        <v>0</v>
      </c>
      <c r="I974" s="4">
        <v>4.21</v>
      </c>
      <c r="J974" s="4">
        <v>5.81</v>
      </c>
      <c r="K974" s="4">
        <v>4</v>
      </c>
      <c r="L974" s="4">
        <v>4.2</v>
      </c>
      <c r="M974" s="4">
        <v>0</v>
      </c>
      <c r="N974" s="4">
        <v>229.15</v>
      </c>
      <c r="O974" s="4">
        <v>0</v>
      </c>
      <c r="P974" s="4">
        <v>4.3</v>
      </c>
      <c r="Q974" s="4">
        <v>4.3499999999999996</v>
      </c>
      <c r="R974" s="4">
        <v>4.25</v>
      </c>
      <c r="S974" s="4">
        <v>4.3499999999999996</v>
      </c>
      <c r="T974" s="4">
        <v>0</v>
      </c>
      <c r="U974" s="4">
        <v>52.8</v>
      </c>
      <c r="V974" s="4">
        <v>0</v>
      </c>
      <c r="W974" s="4">
        <v>4.47</v>
      </c>
      <c r="X974" s="4">
        <v>4.47</v>
      </c>
      <c r="Y974" s="4">
        <v>4.47</v>
      </c>
      <c r="Z974" s="4">
        <v>4.47</v>
      </c>
      <c r="AA974" s="4">
        <v>0</v>
      </c>
      <c r="AB974" s="4">
        <v>5</v>
      </c>
      <c r="AC974" s="4">
        <v>0</v>
      </c>
      <c r="AD974" s="4">
        <v>5.2</v>
      </c>
      <c r="AE974" s="4">
        <v>5.2</v>
      </c>
      <c r="AF974" s="4">
        <v>3</v>
      </c>
      <c r="AG974" s="4">
        <v>5.15</v>
      </c>
      <c r="AH974" s="4">
        <v>0</v>
      </c>
      <c r="AI974" s="4">
        <v>25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R974" s="4">
        <v>5.8</v>
      </c>
      <c r="AS974" s="4">
        <v>5.8</v>
      </c>
      <c r="AT974" s="4">
        <v>5.8</v>
      </c>
      <c r="AU974" s="4">
        <v>5.8</v>
      </c>
      <c r="AV974" s="4">
        <v>0</v>
      </c>
      <c r="AW974" s="4">
        <v>1</v>
      </c>
      <c r="AX974" s="4">
        <v>0</v>
      </c>
      <c r="AY974" s="4">
        <v>0</v>
      </c>
      <c r="AZ974" s="4">
        <v>0</v>
      </c>
      <c r="BA974" s="4">
        <v>0</v>
      </c>
      <c r="BB974" s="4">
        <v>0</v>
      </c>
      <c r="BC974" s="4">
        <v>0</v>
      </c>
      <c r="BD974" s="4">
        <v>0</v>
      </c>
      <c r="BE974" s="4">
        <v>0</v>
      </c>
      <c r="BF974" s="4">
        <v>5.8</v>
      </c>
      <c r="BG974" s="4">
        <v>5.8</v>
      </c>
      <c r="BH974" s="4">
        <v>5.8</v>
      </c>
      <c r="BI974" s="4">
        <v>5.8</v>
      </c>
      <c r="BJ974" s="4">
        <v>0</v>
      </c>
      <c r="BK974" s="4">
        <v>10</v>
      </c>
      <c r="BL974" s="4">
        <v>0</v>
      </c>
      <c r="BM974" s="4">
        <v>0</v>
      </c>
      <c r="BN974" s="4">
        <v>0</v>
      </c>
      <c r="BO974" s="4">
        <v>0</v>
      </c>
      <c r="BP974" s="4">
        <v>0</v>
      </c>
      <c r="BQ974" s="4">
        <v>0</v>
      </c>
      <c r="BR974" s="4">
        <v>0</v>
      </c>
      <c r="BS974" s="4">
        <v>0</v>
      </c>
      <c r="BT974" s="4">
        <v>5.55</v>
      </c>
      <c r="BU974" s="4">
        <v>5.55</v>
      </c>
      <c r="BV974" s="4">
        <v>5.55</v>
      </c>
      <c r="BW974" s="4">
        <v>5.55</v>
      </c>
      <c r="BX974" s="4">
        <v>0</v>
      </c>
      <c r="BY974" s="4">
        <v>0.4</v>
      </c>
      <c r="BZ974" s="4">
        <v>0</v>
      </c>
    </row>
    <row r="975" spans="1:78" x14ac:dyDescent="0.15">
      <c r="A975" s="3">
        <v>40869</v>
      </c>
      <c r="B975" s="4">
        <v>3.61</v>
      </c>
      <c r="C975" s="4">
        <v>3.94</v>
      </c>
      <c r="D975" s="4">
        <v>3.6</v>
      </c>
      <c r="E975" s="4">
        <v>3.84</v>
      </c>
      <c r="F975" s="4">
        <v>0</v>
      </c>
      <c r="G975" s="4">
        <v>1387.02</v>
      </c>
      <c r="H975" s="4">
        <v>0</v>
      </c>
      <c r="I975" s="4">
        <v>5.7</v>
      </c>
      <c r="J975" s="4">
        <v>5.7</v>
      </c>
      <c r="K975" s="4">
        <v>3.5</v>
      </c>
      <c r="L975" s="4">
        <v>4.4116999999999997</v>
      </c>
      <c r="M975" s="4">
        <v>0</v>
      </c>
      <c r="N975" s="4">
        <v>436.75</v>
      </c>
      <c r="O975" s="4">
        <v>0</v>
      </c>
      <c r="P975" s="4">
        <v>4.82</v>
      </c>
      <c r="Q975" s="4">
        <v>5</v>
      </c>
      <c r="R975" s="4">
        <v>4.82</v>
      </c>
      <c r="S975" s="4">
        <v>4.82</v>
      </c>
      <c r="T975" s="4">
        <v>0</v>
      </c>
      <c r="U975" s="4">
        <v>49.3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5.3140000000000001</v>
      </c>
      <c r="AE975" s="4">
        <v>5.32</v>
      </c>
      <c r="AF975" s="4">
        <v>5.3</v>
      </c>
      <c r="AG975" s="4">
        <v>5.3140000000000001</v>
      </c>
      <c r="AH975" s="4">
        <v>0</v>
      </c>
      <c r="AI975" s="4">
        <v>23</v>
      </c>
      <c r="AJ975" s="4">
        <v>0</v>
      </c>
      <c r="AK975" s="4">
        <v>5.31</v>
      </c>
      <c r="AL975" s="4">
        <v>5.4</v>
      </c>
      <c r="AM975" s="4">
        <v>5.31</v>
      </c>
      <c r="AN975" s="4">
        <v>5.4</v>
      </c>
      <c r="AO975" s="4">
        <v>0</v>
      </c>
      <c r="AP975" s="4">
        <v>3.3</v>
      </c>
      <c r="AQ975" s="4">
        <v>0</v>
      </c>
      <c r="AR975" s="4">
        <v>5.8</v>
      </c>
      <c r="AS975" s="4">
        <v>5.8627000000000002</v>
      </c>
      <c r="AT975" s="4">
        <v>5.8</v>
      </c>
      <c r="AU975" s="4">
        <v>5.8627000000000002</v>
      </c>
      <c r="AV975" s="4">
        <v>0</v>
      </c>
      <c r="AW975" s="4">
        <v>4</v>
      </c>
      <c r="AX975" s="4">
        <v>0</v>
      </c>
      <c r="AY975" s="4">
        <v>0</v>
      </c>
      <c r="AZ975" s="4">
        <v>0</v>
      </c>
      <c r="BA975" s="4">
        <v>0</v>
      </c>
      <c r="BB975" s="4">
        <v>0</v>
      </c>
      <c r="BC975" s="4">
        <v>0</v>
      </c>
      <c r="BD975" s="4">
        <v>0</v>
      </c>
      <c r="BE975" s="4">
        <v>0</v>
      </c>
      <c r="BF975" s="4">
        <v>0</v>
      </c>
      <c r="BG975" s="4">
        <v>0</v>
      </c>
      <c r="BH975" s="4">
        <v>0</v>
      </c>
      <c r="BI975" s="4">
        <v>0</v>
      </c>
      <c r="BJ975" s="4">
        <v>0</v>
      </c>
      <c r="BK975" s="4">
        <v>0</v>
      </c>
      <c r="BL975" s="4">
        <v>0</v>
      </c>
      <c r="BM975" s="4">
        <v>0</v>
      </c>
      <c r="BN975" s="4">
        <v>0</v>
      </c>
      <c r="BO975" s="4">
        <v>0</v>
      </c>
      <c r="BP975" s="4">
        <v>0</v>
      </c>
      <c r="BQ975" s="4">
        <v>0</v>
      </c>
      <c r="BR975" s="4">
        <v>0</v>
      </c>
      <c r="BS975" s="4">
        <v>0</v>
      </c>
      <c r="BT975" s="4">
        <v>0</v>
      </c>
      <c r="BU975" s="4">
        <v>0</v>
      </c>
      <c r="BV975" s="4">
        <v>0</v>
      </c>
      <c r="BW975" s="4">
        <v>0</v>
      </c>
      <c r="BX975" s="4">
        <v>0</v>
      </c>
      <c r="BY975" s="4">
        <v>0</v>
      </c>
      <c r="BZ975" s="4">
        <v>0</v>
      </c>
    </row>
    <row r="976" spans="1:78" x14ac:dyDescent="0.15">
      <c r="A976" s="3">
        <v>40870</v>
      </c>
      <c r="B976" s="4">
        <v>3.93</v>
      </c>
      <c r="C976" s="4">
        <v>4.97</v>
      </c>
      <c r="D976" s="4">
        <v>3.84</v>
      </c>
      <c r="E976" s="4">
        <v>3.98</v>
      </c>
      <c r="F976" s="4">
        <v>0</v>
      </c>
      <c r="G976" s="4">
        <v>1265.125</v>
      </c>
      <c r="H976" s="4">
        <v>0</v>
      </c>
      <c r="I976" s="4">
        <v>4.42</v>
      </c>
      <c r="J976" s="4">
        <v>5.9325000000000001</v>
      </c>
      <c r="K976" s="4">
        <v>4.28</v>
      </c>
      <c r="L976" s="4">
        <v>4.3499999999999996</v>
      </c>
      <c r="M976" s="4">
        <v>0</v>
      </c>
      <c r="N976" s="4">
        <v>185.83</v>
      </c>
      <c r="O976" s="4">
        <v>0</v>
      </c>
      <c r="P976" s="4">
        <v>4.9000000000000004</v>
      </c>
      <c r="Q976" s="4">
        <v>4.9000000000000004</v>
      </c>
      <c r="R976" s="4">
        <v>4.8899999999999997</v>
      </c>
      <c r="S976" s="4">
        <v>4.9000000000000004</v>
      </c>
      <c r="T976" s="4">
        <v>0</v>
      </c>
      <c r="U976" s="4">
        <v>51.7</v>
      </c>
      <c r="V976" s="4">
        <v>0</v>
      </c>
      <c r="W976" s="4">
        <v>5.5439999999999996</v>
      </c>
      <c r="X976" s="4">
        <v>5.5439999999999996</v>
      </c>
      <c r="Y976" s="4">
        <v>5.5439999999999996</v>
      </c>
      <c r="Z976" s="4">
        <v>5.5439999999999996</v>
      </c>
      <c r="AA976" s="4">
        <v>0</v>
      </c>
      <c r="AB976" s="4">
        <v>4</v>
      </c>
      <c r="AC976" s="4">
        <v>0</v>
      </c>
      <c r="AD976" s="4">
        <v>5.6</v>
      </c>
      <c r="AE976" s="4">
        <v>6.5</v>
      </c>
      <c r="AF976" s="4">
        <v>5.3</v>
      </c>
      <c r="AG976" s="4">
        <v>5.45</v>
      </c>
      <c r="AH976" s="4">
        <v>0</v>
      </c>
      <c r="AI976" s="4">
        <v>47.7</v>
      </c>
      <c r="AJ976" s="4">
        <v>0</v>
      </c>
      <c r="AK976" s="4">
        <v>5.5</v>
      </c>
      <c r="AL976" s="4">
        <v>5.5</v>
      </c>
      <c r="AM976" s="4">
        <v>5.5</v>
      </c>
      <c r="AN976" s="4">
        <v>5.5</v>
      </c>
      <c r="AO976" s="4">
        <v>0</v>
      </c>
      <c r="AP976" s="4">
        <v>15</v>
      </c>
      <c r="AQ976" s="4">
        <v>0</v>
      </c>
      <c r="AR976" s="4">
        <v>5.7</v>
      </c>
      <c r="AS976" s="4">
        <v>5.7</v>
      </c>
      <c r="AT976" s="4">
        <v>5.65</v>
      </c>
      <c r="AU976" s="4">
        <v>5.65</v>
      </c>
      <c r="AV976" s="4">
        <v>0</v>
      </c>
      <c r="AW976" s="4">
        <v>1.5</v>
      </c>
      <c r="AX976" s="4">
        <v>0</v>
      </c>
      <c r="AY976" s="4">
        <v>0</v>
      </c>
      <c r="AZ976" s="4">
        <v>0</v>
      </c>
      <c r="BA976" s="4">
        <v>0</v>
      </c>
      <c r="BB976" s="4">
        <v>0</v>
      </c>
      <c r="BC976" s="4">
        <v>0</v>
      </c>
      <c r="BD976" s="4">
        <v>0</v>
      </c>
      <c r="BE976" s="4">
        <v>0</v>
      </c>
      <c r="BF976" s="4">
        <v>0</v>
      </c>
      <c r="BG976" s="4">
        <v>0</v>
      </c>
      <c r="BH976" s="4">
        <v>0</v>
      </c>
      <c r="BI976" s="4">
        <v>0</v>
      </c>
      <c r="BJ976" s="4">
        <v>0</v>
      </c>
      <c r="BK976" s="4">
        <v>0</v>
      </c>
      <c r="BL976" s="4">
        <v>0</v>
      </c>
      <c r="BM976" s="4">
        <v>0</v>
      </c>
      <c r="BN976" s="4">
        <v>0</v>
      </c>
      <c r="BO976" s="4">
        <v>0</v>
      </c>
      <c r="BP976" s="4">
        <v>0</v>
      </c>
      <c r="BQ976" s="4">
        <v>0</v>
      </c>
      <c r="BR976" s="4">
        <v>0</v>
      </c>
      <c r="BS976" s="4">
        <v>0</v>
      </c>
      <c r="BT976" s="4">
        <v>0</v>
      </c>
      <c r="BU976" s="4">
        <v>0</v>
      </c>
      <c r="BV976" s="4">
        <v>0</v>
      </c>
      <c r="BW976" s="4">
        <v>0</v>
      </c>
      <c r="BX976" s="4">
        <v>0</v>
      </c>
      <c r="BY976" s="4">
        <v>0</v>
      </c>
      <c r="BZ976" s="4">
        <v>0</v>
      </c>
    </row>
    <row r="977" spans="1:78" x14ac:dyDescent="0.15">
      <c r="A977" s="3">
        <v>40871</v>
      </c>
      <c r="B977" s="4">
        <v>3.98</v>
      </c>
      <c r="C977" s="4">
        <v>4.1500000000000004</v>
      </c>
      <c r="D977" s="4">
        <v>3.89</v>
      </c>
      <c r="E977" s="4">
        <v>3.95</v>
      </c>
      <c r="F977" s="4">
        <v>0</v>
      </c>
      <c r="G977" s="4">
        <v>972.88</v>
      </c>
      <c r="H977" s="4">
        <v>0</v>
      </c>
      <c r="I977" s="4">
        <v>4</v>
      </c>
      <c r="J977" s="4">
        <v>6</v>
      </c>
      <c r="K977" s="4">
        <v>4</v>
      </c>
      <c r="L977" s="4">
        <v>4.1100000000000003</v>
      </c>
      <c r="M977" s="4">
        <v>0</v>
      </c>
      <c r="N977" s="4">
        <v>348.815</v>
      </c>
      <c r="O977" s="4">
        <v>0</v>
      </c>
      <c r="P977" s="4">
        <v>4.75</v>
      </c>
      <c r="Q977" s="4">
        <v>4.76</v>
      </c>
      <c r="R977" s="4">
        <v>4.7</v>
      </c>
      <c r="S977" s="4">
        <v>4.7</v>
      </c>
      <c r="T977" s="4">
        <v>0</v>
      </c>
      <c r="U977" s="4">
        <v>90.4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5.4</v>
      </c>
      <c r="AE977" s="4">
        <v>5.4</v>
      </c>
      <c r="AF977" s="4">
        <v>5.4</v>
      </c>
      <c r="AG977" s="4">
        <v>5.4</v>
      </c>
      <c r="AH977" s="4">
        <v>0</v>
      </c>
      <c r="AI977" s="4">
        <v>1</v>
      </c>
      <c r="AJ977" s="4">
        <v>0</v>
      </c>
      <c r="AK977" s="4">
        <v>5.5</v>
      </c>
      <c r="AL977" s="4">
        <v>5.5</v>
      </c>
      <c r="AM977" s="4">
        <v>5.5</v>
      </c>
      <c r="AN977" s="4">
        <v>5.5</v>
      </c>
      <c r="AO977" s="4">
        <v>0</v>
      </c>
      <c r="AP977" s="4">
        <v>15</v>
      </c>
      <c r="AQ977" s="4">
        <v>0</v>
      </c>
      <c r="AR977" s="4">
        <v>5.8</v>
      </c>
      <c r="AS977" s="4">
        <v>5.8</v>
      </c>
      <c r="AT977" s="4">
        <v>5.7</v>
      </c>
      <c r="AU977" s="4">
        <v>5.8</v>
      </c>
      <c r="AV977" s="4">
        <v>0</v>
      </c>
      <c r="AW977" s="4">
        <v>5.5</v>
      </c>
      <c r="AX977" s="4">
        <v>0</v>
      </c>
      <c r="AY977" s="4">
        <v>0</v>
      </c>
      <c r="AZ977" s="4">
        <v>0</v>
      </c>
      <c r="BA977" s="4">
        <v>0</v>
      </c>
      <c r="BB977" s="4">
        <v>0</v>
      </c>
      <c r="BC977" s="4">
        <v>0</v>
      </c>
      <c r="BD977" s="4">
        <v>0</v>
      </c>
      <c r="BE977" s="4">
        <v>0</v>
      </c>
      <c r="BF977" s="4">
        <v>0</v>
      </c>
      <c r="BG977" s="4">
        <v>0</v>
      </c>
      <c r="BH977" s="4">
        <v>0</v>
      </c>
      <c r="BI977" s="4">
        <v>0</v>
      </c>
      <c r="BJ977" s="4">
        <v>0</v>
      </c>
      <c r="BK977" s="4">
        <v>0</v>
      </c>
      <c r="BL977" s="4">
        <v>0</v>
      </c>
      <c r="BM977" s="4">
        <v>0</v>
      </c>
      <c r="BN977" s="4">
        <v>0</v>
      </c>
      <c r="BO977" s="4">
        <v>0</v>
      </c>
      <c r="BP977" s="4">
        <v>0</v>
      </c>
      <c r="BQ977" s="4">
        <v>0</v>
      </c>
      <c r="BR977" s="4">
        <v>0</v>
      </c>
      <c r="BS977" s="4">
        <v>0</v>
      </c>
      <c r="BT977" s="4">
        <v>0</v>
      </c>
      <c r="BU977" s="4">
        <v>0</v>
      </c>
      <c r="BV977" s="4">
        <v>0</v>
      </c>
      <c r="BW977" s="4">
        <v>0</v>
      </c>
      <c r="BX977" s="4">
        <v>0</v>
      </c>
      <c r="BY977" s="4">
        <v>0</v>
      </c>
      <c r="BZ977" s="4">
        <v>0</v>
      </c>
    </row>
    <row r="978" spans="1:78" x14ac:dyDescent="0.15">
      <c r="A978" s="3">
        <v>40872</v>
      </c>
      <c r="B978" s="4">
        <v>3.95</v>
      </c>
      <c r="C978" s="4">
        <v>4.22</v>
      </c>
      <c r="D978" s="4">
        <v>3.77</v>
      </c>
      <c r="E978" s="4">
        <v>4.0199999999999996</v>
      </c>
      <c r="F978" s="4">
        <v>0</v>
      </c>
      <c r="G978" s="4">
        <v>1081.3699999999999</v>
      </c>
      <c r="H978" s="4">
        <v>0</v>
      </c>
      <c r="I978" s="4">
        <v>5.8</v>
      </c>
      <c r="J978" s="4">
        <v>5.8</v>
      </c>
      <c r="K978" s="4">
        <v>3.9658000000000002</v>
      </c>
      <c r="L978" s="4">
        <v>4.05</v>
      </c>
      <c r="M978" s="4">
        <v>0</v>
      </c>
      <c r="N978" s="4">
        <v>268.64999999999998</v>
      </c>
      <c r="O978" s="4">
        <v>0</v>
      </c>
      <c r="P978" s="4">
        <v>4.72</v>
      </c>
      <c r="Q978" s="4">
        <v>4.8</v>
      </c>
      <c r="R978" s="4">
        <v>4.71</v>
      </c>
      <c r="S978" s="4">
        <v>4.71</v>
      </c>
      <c r="T978" s="4">
        <v>0</v>
      </c>
      <c r="U978" s="4">
        <v>6.5</v>
      </c>
      <c r="V978" s="4">
        <v>0</v>
      </c>
      <c r="W978" s="4">
        <v>5.0999999999999996</v>
      </c>
      <c r="X978" s="4">
        <v>5.0999999999999996</v>
      </c>
      <c r="Y978" s="4">
        <v>5.0999999999999996</v>
      </c>
      <c r="Z978" s="4">
        <v>5.0999999999999996</v>
      </c>
      <c r="AA978" s="4">
        <v>0</v>
      </c>
      <c r="AB978" s="4">
        <v>2</v>
      </c>
      <c r="AC978" s="4">
        <v>0</v>
      </c>
      <c r="AD978" s="4">
        <v>5</v>
      </c>
      <c r="AE978" s="4">
        <v>5.6</v>
      </c>
      <c r="AF978" s="4">
        <v>5</v>
      </c>
      <c r="AG978" s="4">
        <v>5.6</v>
      </c>
      <c r="AH978" s="4">
        <v>0</v>
      </c>
      <c r="AI978" s="4">
        <v>2.5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4">
        <v>0</v>
      </c>
      <c r="AR978" s="4">
        <v>6.65</v>
      </c>
      <c r="AS978" s="4">
        <v>6.65</v>
      </c>
      <c r="AT978" s="4">
        <v>5.87</v>
      </c>
      <c r="AU978" s="4">
        <v>6.1</v>
      </c>
      <c r="AV978" s="4">
        <v>0</v>
      </c>
      <c r="AW978" s="4">
        <v>6.5</v>
      </c>
      <c r="AX978" s="4">
        <v>0</v>
      </c>
      <c r="AY978" s="4">
        <v>0</v>
      </c>
      <c r="AZ978" s="4">
        <v>0</v>
      </c>
      <c r="BA978" s="4">
        <v>0</v>
      </c>
      <c r="BB978" s="4">
        <v>0</v>
      </c>
      <c r="BC978" s="4">
        <v>0</v>
      </c>
      <c r="BD978" s="4">
        <v>0</v>
      </c>
      <c r="BE978" s="4">
        <v>0</v>
      </c>
      <c r="BF978" s="4">
        <v>0</v>
      </c>
      <c r="BG978" s="4">
        <v>0</v>
      </c>
      <c r="BH978" s="4">
        <v>0</v>
      </c>
      <c r="BI978" s="4">
        <v>0</v>
      </c>
      <c r="BJ978" s="4">
        <v>0</v>
      </c>
      <c r="BK978" s="4">
        <v>0</v>
      </c>
      <c r="BL978" s="4">
        <v>0</v>
      </c>
      <c r="BM978" s="4">
        <v>0</v>
      </c>
      <c r="BN978" s="4">
        <v>0</v>
      </c>
      <c r="BO978" s="4">
        <v>0</v>
      </c>
      <c r="BP978" s="4">
        <v>0</v>
      </c>
      <c r="BQ978" s="4">
        <v>0</v>
      </c>
      <c r="BR978" s="4">
        <v>0</v>
      </c>
      <c r="BS978" s="4">
        <v>0</v>
      </c>
      <c r="BT978" s="4">
        <v>0</v>
      </c>
      <c r="BU978" s="4">
        <v>0</v>
      </c>
      <c r="BV978" s="4">
        <v>0</v>
      </c>
      <c r="BW978" s="4">
        <v>0</v>
      </c>
      <c r="BX978" s="4">
        <v>0</v>
      </c>
      <c r="BY978" s="4">
        <v>0</v>
      </c>
      <c r="BZ978" s="4">
        <v>0</v>
      </c>
    </row>
    <row r="979" spans="1:78" x14ac:dyDescent="0.15">
      <c r="A979" s="3">
        <v>40875</v>
      </c>
      <c r="B979" s="4">
        <v>3.6</v>
      </c>
      <c r="C979" s="4">
        <v>4.0199999999999996</v>
      </c>
      <c r="D979" s="4">
        <v>3.6</v>
      </c>
      <c r="E979" s="4">
        <v>3.71</v>
      </c>
      <c r="F979" s="4">
        <v>0</v>
      </c>
      <c r="G979" s="4">
        <v>1231.1500000000001</v>
      </c>
      <c r="H979" s="4">
        <v>0</v>
      </c>
      <c r="I979" s="4">
        <v>3.98</v>
      </c>
      <c r="J979" s="4">
        <v>5.6</v>
      </c>
      <c r="K979" s="4">
        <v>3.71</v>
      </c>
      <c r="L979" s="4">
        <v>4</v>
      </c>
      <c r="M979" s="4">
        <v>0</v>
      </c>
      <c r="N979" s="4">
        <v>342.35599999999999</v>
      </c>
      <c r="O979" s="4">
        <v>0</v>
      </c>
      <c r="P979" s="4">
        <v>3.93</v>
      </c>
      <c r="Q979" s="4">
        <v>4.7300000000000004</v>
      </c>
      <c r="R979" s="4">
        <v>3.93</v>
      </c>
      <c r="S979" s="4">
        <v>4.6900000000000004</v>
      </c>
      <c r="T979" s="4">
        <v>0</v>
      </c>
      <c r="U979" s="4">
        <v>102.5</v>
      </c>
      <c r="V979" s="4">
        <v>0</v>
      </c>
      <c r="W979" s="4">
        <v>4.92</v>
      </c>
      <c r="X979" s="4">
        <v>4.92</v>
      </c>
      <c r="Y979" s="4">
        <v>4.92</v>
      </c>
      <c r="Z979" s="4">
        <v>4.92</v>
      </c>
      <c r="AA979" s="4">
        <v>0</v>
      </c>
      <c r="AB979" s="4">
        <v>2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4">
        <v>0</v>
      </c>
      <c r="AR979" s="4">
        <v>5.85</v>
      </c>
      <c r="AS979" s="4">
        <v>6.2</v>
      </c>
      <c r="AT979" s="4">
        <v>5.5</v>
      </c>
      <c r="AU979" s="4">
        <v>6.2</v>
      </c>
      <c r="AV979" s="4">
        <v>0</v>
      </c>
      <c r="AW979" s="4">
        <v>3.59</v>
      </c>
      <c r="AX979" s="4">
        <v>0</v>
      </c>
      <c r="AY979" s="4">
        <v>0</v>
      </c>
      <c r="AZ979" s="4">
        <v>0</v>
      </c>
      <c r="BA979" s="4">
        <v>0</v>
      </c>
      <c r="BB979" s="4">
        <v>0</v>
      </c>
      <c r="BC979" s="4">
        <v>0</v>
      </c>
      <c r="BD979" s="4">
        <v>0</v>
      </c>
      <c r="BE979" s="4">
        <v>0</v>
      </c>
      <c r="BF979" s="4">
        <v>5.7</v>
      </c>
      <c r="BG979" s="4">
        <v>5.7</v>
      </c>
      <c r="BH979" s="4">
        <v>5.7</v>
      </c>
      <c r="BI979" s="4">
        <v>5.7</v>
      </c>
      <c r="BJ979" s="4">
        <v>0</v>
      </c>
      <c r="BK979" s="4">
        <v>4.5</v>
      </c>
      <c r="BL979" s="4">
        <v>0</v>
      </c>
      <c r="BM979" s="4">
        <v>0</v>
      </c>
      <c r="BN979" s="4">
        <v>0</v>
      </c>
      <c r="BO979" s="4">
        <v>0</v>
      </c>
      <c r="BP979" s="4">
        <v>0</v>
      </c>
      <c r="BQ979" s="4">
        <v>0</v>
      </c>
      <c r="BR979" s="4">
        <v>0</v>
      </c>
      <c r="BS979" s="4">
        <v>0</v>
      </c>
      <c r="BT979" s="4">
        <v>0</v>
      </c>
      <c r="BU979" s="4">
        <v>0</v>
      </c>
      <c r="BV979" s="4">
        <v>0</v>
      </c>
      <c r="BW979" s="4">
        <v>0</v>
      </c>
      <c r="BX979" s="4">
        <v>0</v>
      </c>
      <c r="BY979" s="4">
        <v>0</v>
      </c>
      <c r="BZ979" s="4">
        <v>0</v>
      </c>
    </row>
    <row r="980" spans="1:78" x14ac:dyDescent="0.15">
      <c r="A980" s="3">
        <v>40876</v>
      </c>
      <c r="B980" s="4">
        <v>3.4</v>
      </c>
      <c r="C980" s="4">
        <v>3.61</v>
      </c>
      <c r="D980" s="4">
        <v>3.21</v>
      </c>
      <c r="E980" s="4">
        <v>3.41</v>
      </c>
      <c r="F980" s="4">
        <v>0</v>
      </c>
      <c r="G980" s="4">
        <v>1296.425</v>
      </c>
      <c r="H980" s="4">
        <v>0</v>
      </c>
      <c r="I980" s="4">
        <v>4.5</v>
      </c>
      <c r="J980" s="4">
        <v>5.58</v>
      </c>
      <c r="K980" s="4">
        <v>3.6</v>
      </c>
      <c r="L980" s="4">
        <v>3.67</v>
      </c>
      <c r="M980" s="4">
        <v>0</v>
      </c>
      <c r="N980" s="4">
        <v>344.339</v>
      </c>
      <c r="O980" s="4">
        <v>0</v>
      </c>
      <c r="P980" s="4">
        <v>4.7300000000000004</v>
      </c>
      <c r="Q980" s="4">
        <v>4.7300000000000004</v>
      </c>
      <c r="R980" s="4">
        <v>4.6100000000000003</v>
      </c>
      <c r="S980" s="4">
        <v>4.6399999999999997</v>
      </c>
      <c r="T980" s="4">
        <v>0</v>
      </c>
      <c r="U980" s="4">
        <v>127.7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5</v>
      </c>
      <c r="AE980" s="4">
        <v>5</v>
      </c>
      <c r="AF980" s="4">
        <v>5</v>
      </c>
      <c r="AG980" s="4">
        <v>5</v>
      </c>
      <c r="AH980" s="4">
        <v>0</v>
      </c>
      <c r="AI980" s="4">
        <v>1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R980" s="4">
        <v>5.65</v>
      </c>
      <c r="AS980" s="4">
        <v>5.85</v>
      </c>
      <c r="AT980" s="4">
        <v>5.4</v>
      </c>
      <c r="AU980" s="4">
        <v>5.8</v>
      </c>
      <c r="AV980" s="4">
        <v>0</v>
      </c>
      <c r="AW980" s="4">
        <v>7.97</v>
      </c>
      <c r="AX980" s="4">
        <v>0</v>
      </c>
      <c r="AY980" s="4">
        <v>5.65</v>
      </c>
      <c r="AZ980" s="4">
        <v>5.65</v>
      </c>
      <c r="BA980" s="4">
        <v>5.65</v>
      </c>
      <c r="BB980" s="4">
        <v>5.65</v>
      </c>
      <c r="BC980" s="4">
        <v>0</v>
      </c>
      <c r="BD980" s="4">
        <v>10</v>
      </c>
      <c r="BE980" s="4">
        <v>0</v>
      </c>
      <c r="BF980" s="4">
        <v>5.7</v>
      </c>
      <c r="BG980" s="4">
        <v>6.5</v>
      </c>
      <c r="BH980" s="4">
        <v>5.7</v>
      </c>
      <c r="BI980" s="4">
        <v>5.7</v>
      </c>
      <c r="BJ980" s="4">
        <v>0</v>
      </c>
      <c r="BK980" s="4">
        <v>2.13</v>
      </c>
      <c r="BL980" s="4">
        <v>0</v>
      </c>
      <c r="BM980" s="4">
        <v>0</v>
      </c>
      <c r="BN980" s="4">
        <v>0</v>
      </c>
      <c r="BO980" s="4">
        <v>0</v>
      </c>
      <c r="BP980" s="4">
        <v>0</v>
      </c>
      <c r="BQ980" s="4">
        <v>0</v>
      </c>
      <c r="BR980" s="4">
        <v>0</v>
      </c>
      <c r="BS980" s="4">
        <v>0</v>
      </c>
      <c r="BT980" s="4">
        <v>0</v>
      </c>
      <c r="BU980" s="4">
        <v>0</v>
      </c>
      <c r="BV980" s="4">
        <v>0</v>
      </c>
      <c r="BW980" s="4">
        <v>0</v>
      </c>
      <c r="BX980" s="4">
        <v>0</v>
      </c>
      <c r="BY980" s="4">
        <v>0</v>
      </c>
      <c r="BZ980" s="4">
        <v>0</v>
      </c>
    </row>
    <row r="981" spans="1:78" x14ac:dyDescent="0.15">
      <c r="A981" s="3">
        <v>40877</v>
      </c>
      <c r="B981" s="4">
        <v>3.41</v>
      </c>
      <c r="C981" s="4">
        <v>4.4000000000000004</v>
      </c>
      <c r="D981" s="4">
        <v>3.23</v>
      </c>
      <c r="E981" s="4">
        <v>3.43</v>
      </c>
      <c r="F981" s="4">
        <v>0</v>
      </c>
      <c r="G981" s="4">
        <v>1226.1949999999999</v>
      </c>
      <c r="H981" s="4">
        <v>0</v>
      </c>
      <c r="I981" s="4">
        <v>3.5</v>
      </c>
      <c r="J981" s="4">
        <v>5.5</v>
      </c>
      <c r="K981" s="4">
        <v>3.5</v>
      </c>
      <c r="L981" s="4">
        <v>3.98</v>
      </c>
      <c r="M981" s="4">
        <v>0</v>
      </c>
      <c r="N981" s="4">
        <v>64.3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>
        <v>0</v>
      </c>
      <c r="AR981" s="4">
        <v>5.8</v>
      </c>
      <c r="AS981" s="4">
        <v>6</v>
      </c>
      <c r="AT981" s="4">
        <v>5.6654</v>
      </c>
      <c r="AU981" s="4">
        <v>6</v>
      </c>
      <c r="AV981" s="4">
        <v>0</v>
      </c>
      <c r="AW981" s="4">
        <v>5.6</v>
      </c>
      <c r="AX981" s="4">
        <v>0</v>
      </c>
      <c r="AY981" s="4">
        <v>5.7</v>
      </c>
      <c r="AZ981" s="4">
        <v>5.7</v>
      </c>
      <c r="BA981" s="4">
        <v>5.7</v>
      </c>
      <c r="BB981" s="4">
        <v>5.7</v>
      </c>
      <c r="BC981" s="4">
        <v>0</v>
      </c>
      <c r="BD981" s="4">
        <v>0.7</v>
      </c>
      <c r="BE981" s="4">
        <v>0</v>
      </c>
      <c r="BF981" s="4">
        <v>5.5012999999999996</v>
      </c>
      <c r="BG981" s="4">
        <v>5.7</v>
      </c>
      <c r="BH981" s="4">
        <v>5.5012999999999996</v>
      </c>
      <c r="BI981" s="4">
        <v>5.7</v>
      </c>
      <c r="BJ981" s="4">
        <v>0</v>
      </c>
      <c r="BK981" s="4">
        <v>2.5449999999999999</v>
      </c>
      <c r="BL981" s="4">
        <v>0</v>
      </c>
      <c r="BM981" s="4">
        <v>0</v>
      </c>
      <c r="BN981" s="4">
        <v>0</v>
      </c>
      <c r="BO981" s="4">
        <v>0</v>
      </c>
      <c r="BP981" s="4">
        <v>0</v>
      </c>
      <c r="BQ981" s="4">
        <v>0</v>
      </c>
      <c r="BR981" s="4">
        <v>0</v>
      </c>
      <c r="BS981" s="4">
        <v>0</v>
      </c>
      <c r="BT981" s="4">
        <v>0</v>
      </c>
      <c r="BU981" s="4">
        <v>0</v>
      </c>
      <c r="BV981" s="4">
        <v>0</v>
      </c>
      <c r="BW981" s="4">
        <v>0</v>
      </c>
      <c r="BX981" s="4">
        <v>0</v>
      </c>
      <c r="BY981" s="4">
        <v>0</v>
      </c>
      <c r="BZ981" s="4">
        <v>0</v>
      </c>
    </row>
    <row r="982" spans="1:78" x14ac:dyDescent="0.15">
      <c r="A982" s="3">
        <v>40878</v>
      </c>
      <c r="B982" s="4">
        <v>3.0575000000000001</v>
      </c>
      <c r="C982" s="4">
        <v>3.7</v>
      </c>
      <c r="D982" s="4">
        <v>2.88</v>
      </c>
      <c r="E982" s="4">
        <v>2.89</v>
      </c>
      <c r="F982" s="4">
        <v>0</v>
      </c>
      <c r="G982" s="4">
        <v>1297.5999999999999</v>
      </c>
      <c r="H982" s="4">
        <v>0</v>
      </c>
      <c r="I982" s="4">
        <v>3</v>
      </c>
      <c r="J982" s="4">
        <v>5.5</v>
      </c>
      <c r="K982" s="4">
        <v>3</v>
      </c>
      <c r="L982" s="4">
        <v>3.97</v>
      </c>
      <c r="M982" s="4">
        <v>0</v>
      </c>
      <c r="N982" s="4">
        <v>203.57499999999999</v>
      </c>
      <c r="O982" s="4">
        <v>0</v>
      </c>
      <c r="P982" s="4">
        <v>4.16</v>
      </c>
      <c r="Q982" s="4">
        <v>4.21</v>
      </c>
      <c r="R982" s="4">
        <v>4.16</v>
      </c>
      <c r="S982" s="4">
        <v>4.21</v>
      </c>
      <c r="T982" s="4">
        <v>0</v>
      </c>
      <c r="U982" s="4">
        <v>45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5.6</v>
      </c>
      <c r="AL982" s="4">
        <v>5.6</v>
      </c>
      <c r="AM982" s="4">
        <v>4.8028000000000004</v>
      </c>
      <c r="AN982" s="4">
        <v>4.8028000000000004</v>
      </c>
      <c r="AO982" s="4">
        <v>0</v>
      </c>
      <c r="AP982" s="4">
        <v>3.8</v>
      </c>
      <c r="AQ982" s="4">
        <v>0</v>
      </c>
      <c r="AR982" s="4">
        <v>5</v>
      </c>
      <c r="AS982" s="4">
        <v>5.8</v>
      </c>
      <c r="AT982" s="4">
        <v>5</v>
      </c>
      <c r="AU982" s="4">
        <v>5.8</v>
      </c>
      <c r="AV982" s="4">
        <v>0</v>
      </c>
      <c r="AW982" s="4">
        <v>4</v>
      </c>
      <c r="AX982" s="4">
        <v>0</v>
      </c>
      <c r="AY982" s="4">
        <v>0</v>
      </c>
      <c r="AZ982" s="4">
        <v>0</v>
      </c>
      <c r="BA982" s="4">
        <v>0</v>
      </c>
      <c r="BB982" s="4">
        <v>0</v>
      </c>
      <c r="BC982" s="4">
        <v>0</v>
      </c>
      <c r="BD982" s="4">
        <v>0</v>
      </c>
      <c r="BE982" s="4">
        <v>0</v>
      </c>
      <c r="BF982" s="4">
        <v>0</v>
      </c>
      <c r="BG982" s="4">
        <v>0</v>
      </c>
      <c r="BH982" s="4">
        <v>0</v>
      </c>
      <c r="BI982" s="4">
        <v>0</v>
      </c>
      <c r="BJ982" s="4">
        <v>0</v>
      </c>
      <c r="BK982" s="4">
        <v>0</v>
      </c>
      <c r="BL982" s="4">
        <v>0</v>
      </c>
      <c r="BM982" s="4">
        <v>0</v>
      </c>
      <c r="BN982" s="4">
        <v>0</v>
      </c>
      <c r="BO982" s="4">
        <v>0</v>
      </c>
      <c r="BP982" s="4">
        <v>0</v>
      </c>
      <c r="BQ982" s="4">
        <v>0</v>
      </c>
      <c r="BR982" s="4">
        <v>0</v>
      </c>
      <c r="BS982" s="4">
        <v>0</v>
      </c>
      <c r="BT982" s="4">
        <v>0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</row>
    <row r="983" spans="1:78" x14ac:dyDescent="0.15">
      <c r="A983" s="3">
        <v>40879</v>
      </c>
      <c r="B983" s="4">
        <v>2.98</v>
      </c>
      <c r="C983" s="4">
        <v>3.28</v>
      </c>
      <c r="D983" s="4">
        <v>2.83</v>
      </c>
      <c r="E983" s="4">
        <v>2.98</v>
      </c>
      <c r="F983" s="4">
        <v>0</v>
      </c>
      <c r="G983" s="4">
        <v>1079.7</v>
      </c>
      <c r="H983" s="4">
        <v>0</v>
      </c>
      <c r="I983" s="4">
        <v>3.65</v>
      </c>
      <c r="J983" s="4">
        <v>5.2</v>
      </c>
      <c r="K983" s="4">
        <v>2.94</v>
      </c>
      <c r="L983" s="4">
        <v>3.65</v>
      </c>
      <c r="M983" s="4">
        <v>0</v>
      </c>
      <c r="N983" s="4">
        <v>117.7</v>
      </c>
      <c r="O983" s="4">
        <v>0</v>
      </c>
      <c r="P983" s="4">
        <v>4.2</v>
      </c>
      <c r="Q983" s="4">
        <v>4.2</v>
      </c>
      <c r="R983" s="4">
        <v>4.2</v>
      </c>
      <c r="S983" s="4">
        <v>4.2</v>
      </c>
      <c r="T983" s="4">
        <v>0</v>
      </c>
      <c r="U983" s="4">
        <v>0.25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4.45</v>
      </c>
      <c r="AE983" s="4">
        <v>4.45</v>
      </c>
      <c r="AF983" s="4">
        <v>4.45</v>
      </c>
      <c r="AG983" s="4">
        <v>4.45</v>
      </c>
      <c r="AH983" s="4">
        <v>0</v>
      </c>
      <c r="AI983" s="4">
        <v>0.03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4">
        <v>0</v>
      </c>
      <c r="AR983" s="4">
        <v>5.15</v>
      </c>
      <c r="AS983" s="4">
        <v>5.15</v>
      </c>
      <c r="AT983" s="4">
        <v>5.15</v>
      </c>
      <c r="AU983" s="4">
        <v>5.15</v>
      </c>
      <c r="AV983" s="4">
        <v>0</v>
      </c>
      <c r="AW983" s="4">
        <v>3.9</v>
      </c>
      <c r="AX983" s="4">
        <v>0</v>
      </c>
      <c r="AY983" s="4">
        <v>0</v>
      </c>
      <c r="AZ983" s="4">
        <v>0</v>
      </c>
      <c r="BA983" s="4">
        <v>0</v>
      </c>
      <c r="BB983" s="4">
        <v>0</v>
      </c>
      <c r="BC983" s="4">
        <v>0</v>
      </c>
      <c r="BD983" s="4">
        <v>0</v>
      </c>
      <c r="BE983" s="4">
        <v>0</v>
      </c>
      <c r="BF983" s="4">
        <v>0</v>
      </c>
      <c r="BG983" s="4">
        <v>0</v>
      </c>
      <c r="BH983" s="4">
        <v>0</v>
      </c>
      <c r="BI983" s="4">
        <v>0</v>
      </c>
      <c r="BJ983" s="4">
        <v>0</v>
      </c>
      <c r="BK983" s="4">
        <v>0</v>
      </c>
      <c r="BL983" s="4">
        <v>0</v>
      </c>
      <c r="BM983" s="4">
        <v>0</v>
      </c>
      <c r="BN983" s="4">
        <v>0</v>
      </c>
      <c r="BO983" s="4">
        <v>0</v>
      </c>
      <c r="BP983" s="4">
        <v>0</v>
      </c>
      <c r="BQ983" s="4">
        <v>0</v>
      </c>
      <c r="BR983" s="4">
        <v>0</v>
      </c>
      <c r="BS983" s="4">
        <v>0</v>
      </c>
      <c r="BT983" s="4">
        <v>6.7</v>
      </c>
      <c r="BU983" s="4">
        <v>6.7</v>
      </c>
      <c r="BV983" s="4">
        <v>6.7</v>
      </c>
      <c r="BW983" s="4">
        <v>6.7</v>
      </c>
      <c r="BX983" s="4">
        <v>0</v>
      </c>
      <c r="BY983" s="4">
        <v>1.7</v>
      </c>
      <c r="BZ983" s="4">
        <v>0</v>
      </c>
    </row>
    <row r="984" spans="1:78" x14ac:dyDescent="0.15">
      <c r="A984" s="3">
        <v>40882</v>
      </c>
      <c r="B984" s="4">
        <v>2.82</v>
      </c>
      <c r="C984" s="4">
        <v>3.07</v>
      </c>
      <c r="D984" s="4">
        <v>2.72</v>
      </c>
      <c r="E984" s="4">
        <v>2.87</v>
      </c>
      <c r="F984" s="4">
        <v>0</v>
      </c>
      <c r="G984" s="4">
        <v>1313.92</v>
      </c>
      <c r="H984" s="4">
        <v>0</v>
      </c>
      <c r="I984" s="4">
        <v>3.23</v>
      </c>
      <c r="J984" s="4">
        <v>5.04</v>
      </c>
      <c r="K984" s="4">
        <v>2.91</v>
      </c>
      <c r="L984" s="4">
        <v>3.3</v>
      </c>
      <c r="M984" s="4">
        <v>0</v>
      </c>
      <c r="N984" s="4">
        <v>228.04599999999999</v>
      </c>
      <c r="O984" s="4">
        <v>0</v>
      </c>
      <c r="P984" s="4">
        <v>3.34</v>
      </c>
      <c r="Q984" s="4">
        <v>3.54</v>
      </c>
      <c r="R984" s="4">
        <v>3.33</v>
      </c>
      <c r="S984" s="4">
        <v>3.35</v>
      </c>
      <c r="T984" s="4">
        <v>0</v>
      </c>
      <c r="U984" s="4">
        <v>76.5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4.6500000000000004</v>
      </c>
      <c r="AE984" s="4">
        <v>4.6500000000000004</v>
      </c>
      <c r="AF984" s="4">
        <v>4.62</v>
      </c>
      <c r="AG984" s="4">
        <v>4.62</v>
      </c>
      <c r="AH984" s="4">
        <v>0</v>
      </c>
      <c r="AI984" s="4">
        <v>15.5</v>
      </c>
      <c r="AJ984" s="4">
        <v>0</v>
      </c>
      <c r="AK984" s="4">
        <v>4.75</v>
      </c>
      <c r="AL984" s="4">
        <v>4.75</v>
      </c>
      <c r="AM984" s="4">
        <v>4.7</v>
      </c>
      <c r="AN984" s="4">
        <v>4.75</v>
      </c>
      <c r="AO984" s="4">
        <v>0</v>
      </c>
      <c r="AP984" s="4">
        <v>7.3</v>
      </c>
      <c r="AQ984" s="4">
        <v>0</v>
      </c>
      <c r="AR984" s="4">
        <v>4.5</v>
      </c>
      <c r="AS984" s="4">
        <v>4.5</v>
      </c>
      <c r="AT984" s="4">
        <v>4.5</v>
      </c>
      <c r="AU984" s="4">
        <v>4.5</v>
      </c>
      <c r="AV984" s="4">
        <v>0</v>
      </c>
      <c r="AW984" s="4">
        <v>2</v>
      </c>
      <c r="AX984" s="4">
        <v>0</v>
      </c>
      <c r="AY984" s="4">
        <v>0</v>
      </c>
      <c r="AZ984" s="4">
        <v>0</v>
      </c>
      <c r="BA984" s="4">
        <v>0</v>
      </c>
      <c r="BB984" s="4">
        <v>0</v>
      </c>
      <c r="BC984" s="4">
        <v>0</v>
      </c>
      <c r="BD984" s="4">
        <v>0</v>
      </c>
      <c r="BE984" s="4">
        <v>0</v>
      </c>
      <c r="BF984" s="4">
        <v>5.55</v>
      </c>
      <c r="BG984" s="4">
        <v>5.55</v>
      </c>
      <c r="BH984" s="4">
        <v>5.4417</v>
      </c>
      <c r="BI984" s="4">
        <v>5.4417</v>
      </c>
      <c r="BJ984" s="4">
        <v>0</v>
      </c>
      <c r="BK984" s="4">
        <v>3.11</v>
      </c>
      <c r="BL984" s="4">
        <v>0</v>
      </c>
      <c r="BM984" s="4">
        <v>0</v>
      </c>
      <c r="BN984" s="4">
        <v>0</v>
      </c>
      <c r="BO984" s="4">
        <v>0</v>
      </c>
      <c r="BP984" s="4">
        <v>0</v>
      </c>
      <c r="BQ984" s="4">
        <v>0</v>
      </c>
      <c r="BR984" s="4">
        <v>0</v>
      </c>
      <c r="BS984" s="4">
        <v>0</v>
      </c>
      <c r="BT984" s="4">
        <v>0</v>
      </c>
      <c r="BU984" s="4">
        <v>0</v>
      </c>
      <c r="BV984" s="4">
        <v>0</v>
      </c>
      <c r="BW984" s="4">
        <v>0</v>
      </c>
      <c r="BX984" s="4">
        <v>0</v>
      </c>
      <c r="BY984" s="4">
        <v>0</v>
      </c>
      <c r="BZ984" s="4">
        <v>0</v>
      </c>
    </row>
    <row r="985" spans="1:78" x14ac:dyDescent="0.15">
      <c r="A985" s="3">
        <v>40883</v>
      </c>
      <c r="B985" s="4">
        <v>2.87</v>
      </c>
      <c r="C985" s="4">
        <v>3.06</v>
      </c>
      <c r="D985" s="4">
        <v>2.2000000000000002</v>
      </c>
      <c r="E985" s="4">
        <v>2.75</v>
      </c>
      <c r="F985" s="4">
        <v>0</v>
      </c>
      <c r="G985" s="4">
        <v>1261.54</v>
      </c>
      <c r="H985" s="4">
        <v>0</v>
      </c>
      <c r="I985" s="4">
        <v>3.49</v>
      </c>
      <c r="J985" s="4">
        <v>4.5</v>
      </c>
      <c r="K985" s="4">
        <v>3.28</v>
      </c>
      <c r="L985" s="4">
        <v>3.45</v>
      </c>
      <c r="M985" s="4">
        <v>0</v>
      </c>
      <c r="N985" s="4">
        <v>180.1</v>
      </c>
      <c r="O985" s="4">
        <v>0</v>
      </c>
      <c r="P985" s="4">
        <v>3.5</v>
      </c>
      <c r="Q985" s="4">
        <v>3.55</v>
      </c>
      <c r="R985" s="4">
        <v>3.5</v>
      </c>
      <c r="S985" s="4">
        <v>3.55</v>
      </c>
      <c r="T985" s="4">
        <v>0</v>
      </c>
      <c r="U985" s="4">
        <v>2.2000000000000002</v>
      </c>
      <c r="V985" s="4">
        <v>0</v>
      </c>
      <c r="W985" s="4">
        <v>3.52</v>
      </c>
      <c r="X985" s="4">
        <v>3.52</v>
      </c>
      <c r="Y985" s="4">
        <v>3.52</v>
      </c>
      <c r="Z985" s="4">
        <v>3.52</v>
      </c>
      <c r="AA985" s="4">
        <v>0</v>
      </c>
      <c r="AB985" s="4">
        <v>9.5</v>
      </c>
      <c r="AC985" s="4">
        <v>0</v>
      </c>
      <c r="AD985" s="4">
        <v>4.5</v>
      </c>
      <c r="AE985" s="4">
        <v>4.55</v>
      </c>
      <c r="AF985" s="4">
        <v>4.5</v>
      </c>
      <c r="AG985" s="4">
        <v>4.5</v>
      </c>
      <c r="AH985" s="4">
        <v>0</v>
      </c>
      <c r="AI985" s="4">
        <v>7</v>
      </c>
      <c r="AJ985" s="4">
        <v>0</v>
      </c>
      <c r="AK985" s="4">
        <v>4.5999999999999996</v>
      </c>
      <c r="AL985" s="4">
        <v>4.8499999999999996</v>
      </c>
      <c r="AM985" s="4">
        <v>4.5999999999999996</v>
      </c>
      <c r="AN985" s="4">
        <v>4.7</v>
      </c>
      <c r="AO985" s="4">
        <v>0</v>
      </c>
      <c r="AP985" s="4">
        <v>54.6</v>
      </c>
      <c r="AQ985" s="4">
        <v>0</v>
      </c>
      <c r="AR985" s="4">
        <v>0</v>
      </c>
      <c r="AS985" s="4">
        <v>0</v>
      </c>
      <c r="AT985" s="4">
        <v>0</v>
      </c>
      <c r="AU985" s="4">
        <v>0</v>
      </c>
      <c r="AV985" s="4">
        <v>0</v>
      </c>
      <c r="AW985" s="4">
        <v>0</v>
      </c>
      <c r="AX985" s="4">
        <v>0</v>
      </c>
      <c r="AY985" s="4">
        <v>0</v>
      </c>
      <c r="AZ985" s="4">
        <v>0</v>
      </c>
      <c r="BA985" s="4">
        <v>0</v>
      </c>
      <c r="BB985" s="4">
        <v>0</v>
      </c>
      <c r="BC985" s="4">
        <v>0</v>
      </c>
      <c r="BD985" s="4">
        <v>0</v>
      </c>
      <c r="BE985" s="4">
        <v>0</v>
      </c>
      <c r="BF985" s="4">
        <v>0</v>
      </c>
      <c r="BG985" s="4">
        <v>0</v>
      </c>
      <c r="BH985" s="4">
        <v>0</v>
      </c>
      <c r="BI985" s="4">
        <v>0</v>
      </c>
      <c r="BJ985" s="4">
        <v>0</v>
      </c>
      <c r="BK985" s="4">
        <v>0</v>
      </c>
      <c r="BL985" s="4">
        <v>0</v>
      </c>
      <c r="BM985" s="4">
        <v>0</v>
      </c>
      <c r="BN985" s="4">
        <v>0</v>
      </c>
      <c r="BO985" s="4">
        <v>0</v>
      </c>
      <c r="BP985" s="4">
        <v>0</v>
      </c>
      <c r="BQ985" s="4">
        <v>0</v>
      </c>
      <c r="BR985" s="4">
        <v>0</v>
      </c>
      <c r="BS985" s="4">
        <v>0</v>
      </c>
      <c r="BT985" s="4">
        <v>0</v>
      </c>
      <c r="BU985" s="4">
        <v>0</v>
      </c>
      <c r="BV985" s="4">
        <v>0</v>
      </c>
      <c r="BW985" s="4">
        <v>0</v>
      </c>
      <c r="BX985" s="4">
        <v>0</v>
      </c>
      <c r="BY985" s="4">
        <v>0</v>
      </c>
      <c r="BZ985" s="4">
        <v>0</v>
      </c>
    </row>
    <row r="986" spans="1:78" x14ac:dyDescent="0.15">
      <c r="A986" s="3">
        <v>40884</v>
      </c>
      <c r="B986" s="4">
        <v>2.85</v>
      </c>
      <c r="C986" s="4">
        <v>3.08</v>
      </c>
      <c r="D986" s="4">
        <v>2.72</v>
      </c>
      <c r="E986" s="4">
        <v>2.78</v>
      </c>
      <c r="F986" s="4">
        <v>0</v>
      </c>
      <c r="G986" s="4">
        <v>1355.8</v>
      </c>
      <c r="H986" s="4">
        <v>0</v>
      </c>
      <c r="I986" s="4">
        <v>3.3</v>
      </c>
      <c r="J986" s="4">
        <v>3.75</v>
      </c>
      <c r="K986" s="4">
        <v>3</v>
      </c>
      <c r="L986" s="4">
        <v>3.46</v>
      </c>
      <c r="M986" s="4">
        <v>0</v>
      </c>
      <c r="N986" s="4">
        <v>137.80000000000001</v>
      </c>
      <c r="O986" s="4">
        <v>0</v>
      </c>
      <c r="P986" s="4">
        <v>3.49</v>
      </c>
      <c r="Q986" s="4">
        <v>4.26</v>
      </c>
      <c r="R986" s="4">
        <v>3.47</v>
      </c>
      <c r="S986" s="4">
        <v>3.47</v>
      </c>
      <c r="T986" s="4">
        <v>0</v>
      </c>
      <c r="U986" s="4">
        <v>74</v>
      </c>
      <c r="V986" s="4">
        <v>0</v>
      </c>
      <c r="W986" s="4">
        <v>3.52</v>
      </c>
      <c r="X986" s="4">
        <v>5.8</v>
      </c>
      <c r="Y986" s="4">
        <v>3.52</v>
      </c>
      <c r="Z986" s="4">
        <v>5.8</v>
      </c>
      <c r="AA986" s="4">
        <v>0</v>
      </c>
      <c r="AB986" s="4">
        <v>10</v>
      </c>
      <c r="AC986" s="4">
        <v>0</v>
      </c>
      <c r="AD986" s="4">
        <v>4.5</v>
      </c>
      <c r="AE986" s="4">
        <v>4.76</v>
      </c>
      <c r="AF986" s="4">
        <v>4.5</v>
      </c>
      <c r="AG986" s="4">
        <v>4.5999999999999996</v>
      </c>
      <c r="AH986" s="4">
        <v>0</v>
      </c>
      <c r="AI986" s="4">
        <v>4.5</v>
      </c>
      <c r="AJ986" s="4">
        <v>0</v>
      </c>
      <c r="AK986" s="4">
        <v>4.8499999999999996</v>
      </c>
      <c r="AL986" s="4">
        <v>4.8499999999999996</v>
      </c>
      <c r="AM986" s="4">
        <v>4.82</v>
      </c>
      <c r="AN986" s="4">
        <v>4.82</v>
      </c>
      <c r="AO986" s="4">
        <v>0</v>
      </c>
      <c r="AP986" s="4">
        <v>11.5</v>
      </c>
      <c r="AQ986" s="4">
        <v>0</v>
      </c>
      <c r="AR986" s="4">
        <v>5.5</v>
      </c>
      <c r="AS986" s="4">
        <v>5.5</v>
      </c>
      <c r="AT986" s="4">
        <v>5.5</v>
      </c>
      <c r="AU986" s="4">
        <v>5.5</v>
      </c>
      <c r="AV986" s="4">
        <v>0</v>
      </c>
      <c r="AW986" s="4">
        <v>0.4</v>
      </c>
      <c r="AX986" s="4">
        <v>0</v>
      </c>
      <c r="AY986" s="4">
        <v>0</v>
      </c>
      <c r="AZ986" s="4">
        <v>0</v>
      </c>
      <c r="BA986" s="4">
        <v>0</v>
      </c>
      <c r="BB986" s="4">
        <v>0</v>
      </c>
      <c r="BC986" s="4">
        <v>0</v>
      </c>
      <c r="BD986" s="4">
        <v>0</v>
      </c>
      <c r="BE986" s="4">
        <v>0</v>
      </c>
      <c r="BF986" s="4">
        <v>5.4</v>
      </c>
      <c r="BG986" s="4">
        <v>5.4</v>
      </c>
      <c r="BH986" s="4">
        <v>5.4</v>
      </c>
      <c r="BI986" s="4">
        <v>5.4</v>
      </c>
      <c r="BJ986" s="4">
        <v>0</v>
      </c>
      <c r="BK986" s="4">
        <v>6</v>
      </c>
      <c r="BL986" s="4">
        <v>0</v>
      </c>
      <c r="BM986" s="4">
        <v>0</v>
      </c>
      <c r="BN986" s="4">
        <v>0</v>
      </c>
      <c r="BO986" s="4">
        <v>0</v>
      </c>
      <c r="BP986" s="4">
        <v>0</v>
      </c>
      <c r="BQ986" s="4">
        <v>0</v>
      </c>
      <c r="BR986" s="4">
        <v>0</v>
      </c>
      <c r="BS986" s="4">
        <v>0</v>
      </c>
      <c r="BT986" s="4">
        <v>0</v>
      </c>
      <c r="BU986" s="4">
        <v>0</v>
      </c>
      <c r="BV986" s="4">
        <v>0</v>
      </c>
      <c r="BW986" s="4">
        <v>0</v>
      </c>
      <c r="BX986" s="4">
        <v>0</v>
      </c>
      <c r="BY986" s="4">
        <v>0</v>
      </c>
      <c r="BZ986" s="4">
        <v>0</v>
      </c>
    </row>
    <row r="987" spans="1:78" x14ac:dyDescent="0.15">
      <c r="A987" s="3">
        <v>40885</v>
      </c>
      <c r="B987" s="4">
        <v>2.87</v>
      </c>
      <c r="C987" s="4">
        <v>3.07</v>
      </c>
      <c r="D987" s="4">
        <v>2.72</v>
      </c>
      <c r="E987" s="4">
        <v>2.85</v>
      </c>
      <c r="F987" s="4">
        <v>0</v>
      </c>
      <c r="G987" s="4">
        <v>1294.73</v>
      </c>
      <c r="H987" s="4">
        <v>0</v>
      </c>
      <c r="I987" s="4">
        <v>3</v>
      </c>
      <c r="J987" s="4">
        <v>5</v>
      </c>
      <c r="K987" s="4">
        <v>3</v>
      </c>
      <c r="L987" s="4">
        <v>3.57</v>
      </c>
      <c r="M987" s="4">
        <v>0</v>
      </c>
      <c r="N987" s="4">
        <v>173.63499999999999</v>
      </c>
      <c r="O987" s="4">
        <v>0</v>
      </c>
      <c r="P987" s="4">
        <v>3.52</v>
      </c>
      <c r="Q987" s="4">
        <v>3.6</v>
      </c>
      <c r="R987" s="4">
        <v>3.52</v>
      </c>
      <c r="S987" s="4">
        <v>3.6</v>
      </c>
      <c r="T987" s="4">
        <v>0</v>
      </c>
      <c r="U987" s="4">
        <v>1.2</v>
      </c>
      <c r="V987" s="4">
        <v>0</v>
      </c>
      <c r="W987" s="4">
        <v>3.5</v>
      </c>
      <c r="X987" s="4">
        <v>3.52</v>
      </c>
      <c r="Y987" s="4">
        <v>3.5</v>
      </c>
      <c r="Z987" s="4">
        <v>3.52</v>
      </c>
      <c r="AA987" s="4">
        <v>0</v>
      </c>
      <c r="AB987" s="4">
        <v>20</v>
      </c>
      <c r="AC987" s="4">
        <v>0</v>
      </c>
      <c r="AD987" s="4">
        <v>4.5</v>
      </c>
      <c r="AE987" s="4">
        <v>5.3</v>
      </c>
      <c r="AF987" s="4">
        <v>4.5</v>
      </c>
      <c r="AG987" s="4">
        <v>4.87</v>
      </c>
      <c r="AH987" s="4">
        <v>0</v>
      </c>
      <c r="AI987" s="4">
        <v>46.66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6</v>
      </c>
      <c r="AS987" s="4">
        <v>6</v>
      </c>
      <c r="AT987" s="4">
        <v>6</v>
      </c>
      <c r="AU987" s="4">
        <v>6</v>
      </c>
      <c r="AV987" s="4">
        <v>0</v>
      </c>
      <c r="AW987" s="4">
        <v>0.06</v>
      </c>
      <c r="AX987" s="4">
        <v>0</v>
      </c>
      <c r="AY987" s="4">
        <v>0</v>
      </c>
      <c r="AZ987" s="4">
        <v>0</v>
      </c>
      <c r="BA987" s="4">
        <v>0</v>
      </c>
      <c r="BB987" s="4">
        <v>0</v>
      </c>
      <c r="BC987" s="4">
        <v>0</v>
      </c>
      <c r="BD987" s="4">
        <v>0</v>
      </c>
      <c r="BE987" s="4">
        <v>0</v>
      </c>
      <c r="BF987" s="4">
        <v>0</v>
      </c>
      <c r="BG987" s="4">
        <v>0</v>
      </c>
      <c r="BH987" s="4">
        <v>0</v>
      </c>
      <c r="BI987" s="4">
        <v>0</v>
      </c>
      <c r="BJ987" s="4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4">
        <v>0</v>
      </c>
      <c r="BQ987" s="4">
        <v>0</v>
      </c>
      <c r="BR987" s="4">
        <v>0</v>
      </c>
      <c r="BS987" s="4">
        <v>0</v>
      </c>
      <c r="BT987" s="4">
        <v>0</v>
      </c>
      <c r="BU987" s="4">
        <v>0</v>
      </c>
      <c r="BV987" s="4">
        <v>0</v>
      </c>
      <c r="BW987" s="4">
        <v>0</v>
      </c>
      <c r="BX987" s="4">
        <v>0</v>
      </c>
      <c r="BY987" s="4">
        <v>0</v>
      </c>
      <c r="BZ987" s="4">
        <v>0</v>
      </c>
    </row>
    <row r="988" spans="1:78" x14ac:dyDescent="0.15">
      <c r="A988" s="3">
        <v>40886</v>
      </c>
      <c r="B988" s="4">
        <v>2.9</v>
      </c>
      <c r="C988" s="4">
        <v>3.69</v>
      </c>
      <c r="D988" s="4">
        <v>2.74</v>
      </c>
      <c r="E988" s="4">
        <v>2.9</v>
      </c>
      <c r="F988" s="4">
        <v>0</v>
      </c>
      <c r="G988" s="4">
        <v>1158.77</v>
      </c>
      <c r="H988" s="4">
        <v>0</v>
      </c>
      <c r="I988" s="4">
        <v>3.49</v>
      </c>
      <c r="J988" s="4">
        <v>4.0308000000000002</v>
      </c>
      <c r="K988" s="4">
        <v>2.86</v>
      </c>
      <c r="L988" s="4">
        <v>3.58</v>
      </c>
      <c r="M988" s="4">
        <v>0</v>
      </c>
      <c r="N988" s="4">
        <v>242.01</v>
      </c>
      <c r="O988" s="4">
        <v>0</v>
      </c>
      <c r="P988" s="4">
        <v>3.51</v>
      </c>
      <c r="Q988" s="4">
        <v>3.51</v>
      </c>
      <c r="R988" s="4">
        <v>3.49</v>
      </c>
      <c r="S988" s="4">
        <v>3.5</v>
      </c>
      <c r="T988" s="4">
        <v>0</v>
      </c>
      <c r="U988" s="4">
        <v>32</v>
      </c>
      <c r="V988" s="4">
        <v>0</v>
      </c>
      <c r="W988" s="4">
        <v>3.54</v>
      </c>
      <c r="X988" s="4">
        <v>3.54</v>
      </c>
      <c r="Y988" s="4">
        <v>3.54</v>
      </c>
      <c r="Z988" s="4">
        <v>3.54</v>
      </c>
      <c r="AA988" s="4">
        <v>0</v>
      </c>
      <c r="AB988" s="4">
        <v>25</v>
      </c>
      <c r="AC988" s="4">
        <v>0</v>
      </c>
      <c r="AD988" s="4">
        <v>4.5250000000000004</v>
      </c>
      <c r="AE988" s="4">
        <v>5.05</v>
      </c>
      <c r="AF988" s="4">
        <v>4.5199999999999996</v>
      </c>
      <c r="AG988" s="4">
        <v>4.57</v>
      </c>
      <c r="AH988" s="4">
        <v>0</v>
      </c>
      <c r="AI988" s="4">
        <v>46</v>
      </c>
      <c r="AJ988" s="4">
        <v>0</v>
      </c>
      <c r="AK988" s="4">
        <v>4.8499999999999996</v>
      </c>
      <c r="AL988" s="4">
        <v>4.8499999999999996</v>
      </c>
      <c r="AM988" s="4">
        <v>4.8499999999999996</v>
      </c>
      <c r="AN988" s="4">
        <v>4.8499999999999996</v>
      </c>
      <c r="AO988" s="4">
        <v>0</v>
      </c>
      <c r="AP988" s="4">
        <v>10</v>
      </c>
      <c r="AQ988" s="4">
        <v>0</v>
      </c>
      <c r="AR988" s="4">
        <v>0</v>
      </c>
      <c r="AS988" s="4">
        <v>0</v>
      </c>
      <c r="AT988" s="4">
        <v>0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4">
        <v>0</v>
      </c>
      <c r="BB988" s="4">
        <v>0</v>
      </c>
      <c r="BC988" s="4">
        <v>0</v>
      </c>
      <c r="BD988" s="4">
        <v>0</v>
      </c>
      <c r="BE988" s="4">
        <v>0</v>
      </c>
      <c r="BF988" s="4">
        <v>5.4358000000000004</v>
      </c>
      <c r="BG988" s="4">
        <v>5.4358000000000004</v>
      </c>
      <c r="BH988" s="4">
        <v>5.4358000000000004</v>
      </c>
      <c r="BI988" s="4">
        <v>5.4358000000000004</v>
      </c>
      <c r="BJ988" s="4">
        <v>0</v>
      </c>
      <c r="BK988" s="4">
        <v>0.23</v>
      </c>
      <c r="BL988" s="4">
        <v>0</v>
      </c>
      <c r="BM988" s="4">
        <v>0</v>
      </c>
      <c r="BN988" s="4">
        <v>0</v>
      </c>
      <c r="BO988" s="4">
        <v>0</v>
      </c>
      <c r="BP988" s="4">
        <v>0</v>
      </c>
      <c r="BQ988" s="4">
        <v>0</v>
      </c>
      <c r="BR988" s="4">
        <v>0</v>
      </c>
      <c r="BS988" s="4">
        <v>0</v>
      </c>
      <c r="BT988" s="4">
        <v>0</v>
      </c>
      <c r="BU988" s="4">
        <v>0</v>
      </c>
      <c r="BV988" s="4">
        <v>0</v>
      </c>
      <c r="BW988" s="4">
        <v>0</v>
      </c>
      <c r="BX988" s="4">
        <v>0</v>
      </c>
      <c r="BY988" s="4">
        <v>0</v>
      </c>
      <c r="BZ988" s="4">
        <v>0</v>
      </c>
    </row>
    <row r="989" spans="1:78" x14ac:dyDescent="0.15">
      <c r="A989" s="3">
        <v>40889</v>
      </c>
      <c r="B989" s="4">
        <v>2.97</v>
      </c>
      <c r="C989" s="4">
        <v>3.45</v>
      </c>
      <c r="D989" s="4">
        <v>2.85</v>
      </c>
      <c r="E989" s="4">
        <v>3</v>
      </c>
      <c r="F989" s="4">
        <v>0</v>
      </c>
      <c r="G989" s="4">
        <v>1052.32</v>
      </c>
      <c r="H989" s="4">
        <v>0</v>
      </c>
      <c r="I989" s="4">
        <v>3.56</v>
      </c>
      <c r="J989" s="4">
        <v>4.5999999999999996</v>
      </c>
      <c r="K989" s="4">
        <v>3.43</v>
      </c>
      <c r="L989" s="4">
        <v>3.53</v>
      </c>
      <c r="M989" s="4">
        <v>0</v>
      </c>
      <c r="N989" s="4">
        <v>270.75599999999997</v>
      </c>
      <c r="O989" s="4">
        <v>0</v>
      </c>
      <c r="P989" s="4">
        <v>3.68</v>
      </c>
      <c r="Q989" s="4">
        <v>3.9942000000000002</v>
      </c>
      <c r="R989" s="4">
        <v>3.54</v>
      </c>
      <c r="S989" s="4">
        <v>3.68</v>
      </c>
      <c r="T989" s="4">
        <v>0</v>
      </c>
      <c r="U989" s="4">
        <v>153</v>
      </c>
      <c r="V989" s="4">
        <v>0</v>
      </c>
      <c r="W989" s="4">
        <v>3.69</v>
      </c>
      <c r="X989" s="4">
        <v>4.2</v>
      </c>
      <c r="Y989" s="4">
        <v>3.69</v>
      </c>
      <c r="Z989" s="4">
        <v>3.69</v>
      </c>
      <c r="AA989" s="4">
        <v>0</v>
      </c>
      <c r="AB989" s="4">
        <v>82.4</v>
      </c>
      <c r="AC989" s="4">
        <v>0</v>
      </c>
      <c r="AD989" s="4">
        <v>4.5999999999999996</v>
      </c>
      <c r="AE989" s="4">
        <v>4.5999999999999996</v>
      </c>
      <c r="AF989" s="4">
        <v>4.5999999999999996</v>
      </c>
      <c r="AG989" s="4">
        <v>4.5999999999999996</v>
      </c>
      <c r="AH989" s="4">
        <v>0</v>
      </c>
      <c r="AI989" s="4">
        <v>60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7.2</v>
      </c>
      <c r="AS989" s="4">
        <v>7.2</v>
      </c>
      <c r="AT989" s="4">
        <v>7.2</v>
      </c>
      <c r="AU989" s="4">
        <v>7.2</v>
      </c>
      <c r="AV989" s="4">
        <v>0</v>
      </c>
      <c r="AW989" s="4">
        <v>0.5</v>
      </c>
      <c r="AX989" s="4">
        <v>0</v>
      </c>
      <c r="AY989" s="4">
        <v>0</v>
      </c>
      <c r="AZ989" s="4">
        <v>0</v>
      </c>
      <c r="BA989" s="4">
        <v>0</v>
      </c>
      <c r="BB989" s="4">
        <v>0</v>
      </c>
      <c r="BC989" s="4">
        <v>0</v>
      </c>
      <c r="BD989" s="4">
        <v>0</v>
      </c>
      <c r="BE989" s="4">
        <v>0</v>
      </c>
      <c r="BF989" s="4">
        <v>5.4295999999999998</v>
      </c>
      <c r="BG989" s="4">
        <v>5.4295999999999998</v>
      </c>
      <c r="BH989" s="4">
        <v>5.4295999999999998</v>
      </c>
      <c r="BI989" s="4">
        <v>5.4295999999999998</v>
      </c>
      <c r="BJ989" s="4">
        <v>0</v>
      </c>
      <c r="BK989" s="4">
        <v>0.2</v>
      </c>
      <c r="BL989" s="4">
        <v>0</v>
      </c>
      <c r="BM989" s="4">
        <v>0</v>
      </c>
      <c r="BN989" s="4">
        <v>0</v>
      </c>
      <c r="BO989" s="4">
        <v>0</v>
      </c>
      <c r="BP989" s="4">
        <v>0</v>
      </c>
      <c r="BQ989" s="4">
        <v>0</v>
      </c>
      <c r="BR989" s="4">
        <v>0</v>
      </c>
      <c r="BS989" s="4">
        <v>0</v>
      </c>
      <c r="BT989" s="4">
        <v>0</v>
      </c>
      <c r="BU989" s="4">
        <v>0</v>
      </c>
      <c r="BV989" s="4">
        <v>0</v>
      </c>
      <c r="BW989" s="4">
        <v>0</v>
      </c>
      <c r="BX989" s="4">
        <v>0</v>
      </c>
      <c r="BY989" s="4">
        <v>0</v>
      </c>
      <c r="BZ989" s="4">
        <v>0</v>
      </c>
    </row>
    <row r="990" spans="1:78" x14ac:dyDescent="0.15">
      <c r="A990" s="3">
        <v>40890</v>
      </c>
      <c r="B990" s="4">
        <v>2.91</v>
      </c>
      <c r="C990" s="4">
        <v>3.17</v>
      </c>
      <c r="D990" s="4">
        <v>2.81</v>
      </c>
      <c r="E990" s="4">
        <v>3</v>
      </c>
      <c r="F990" s="4">
        <v>0</v>
      </c>
      <c r="G990" s="4">
        <v>1091.6500000000001</v>
      </c>
      <c r="H990" s="4">
        <v>0</v>
      </c>
      <c r="I990" s="4">
        <v>3.46</v>
      </c>
      <c r="J990" s="4">
        <v>4.0999999999999996</v>
      </c>
      <c r="K990" s="4">
        <v>2.9512999999999998</v>
      </c>
      <c r="L990" s="4">
        <v>3.79</v>
      </c>
      <c r="M990" s="4">
        <v>0</v>
      </c>
      <c r="N990" s="4">
        <v>219.9</v>
      </c>
      <c r="O990" s="4">
        <v>0</v>
      </c>
      <c r="P990" s="4">
        <v>3.65</v>
      </c>
      <c r="Q990" s="4">
        <v>3.67</v>
      </c>
      <c r="R990" s="4">
        <v>3.54</v>
      </c>
      <c r="S990" s="4">
        <v>3.67</v>
      </c>
      <c r="T990" s="4">
        <v>0</v>
      </c>
      <c r="U990" s="4">
        <v>101.3</v>
      </c>
      <c r="V990" s="4">
        <v>0</v>
      </c>
      <c r="W990" s="4">
        <v>3.53</v>
      </c>
      <c r="X990" s="4">
        <v>4.0149999999999997</v>
      </c>
      <c r="Y990" s="4">
        <v>3.5</v>
      </c>
      <c r="Z990" s="4">
        <v>3.95</v>
      </c>
      <c r="AA990" s="4">
        <v>0</v>
      </c>
      <c r="AB990" s="4">
        <v>101</v>
      </c>
      <c r="AC990" s="4">
        <v>0</v>
      </c>
      <c r="AD990" s="4">
        <v>3.9</v>
      </c>
      <c r="AE990" s="4">
        <v>5.46</v>
      </c>
      <c r="AF990" s="4">
        <v>3.9</v>
      </c>
      <c r="AG990" s="4">
        <v>5.46</v>
      </c>
      <c r="AH990" s="4">
        <v>0</v>
      </c>
      <c r="AI990" s="4">
        <v>71</v>
      </c>
      <c r="AJ990" s="4">
        <v>0</v>
      </c>
      <c r="AK990" s="4">
        <v>5.3</v>
      </c>
      <c r="AL990" s="4">
        <v>5.3</v>
      </c>
      <c r="AM990" s="4">
        <v>4.99</v>
      </c>
      <c r="AN990" s="4">
        <v>5</v>
      </c>
      <c r="AO990" s="4">
        <v>0</v>
      </c>
      <c r="AP990" s="4">
        <v>23</v>
      </c>
      <c r="AQ990" s="4">
        <v>0</v>
      </c>
      <c r="AR990" s="4">
        <v>5.5</v>
      </c>
      <c r="AS990" s="4">
        <v>7.2</v>
      </c>
      <c r="AT990" s="4">
        <v>5</v>
      </c>
      <c r="AU990" s="4">
        <v>6.05</v>
      </c>
      <c r="AV990" s="4">
        <v>0</v>
      </c>
      <c r="AW990" s="4">
        <v>17.649999999999999</v>
      </c>
      <c r="AX990" s="4">
        <v>0</v>
      </c>
      <c r="AY990" s="4">
        <v>0</v>
      </c>
      <c r="AZ990" s="4">
        <v>0</v>
      </c>
      <c r="BA990" s="4">
        <v>0</v>
      </c>
      <c r="BB990" s="4">
        <v>0</v>
      </c>
      <c r="BC990" s="4">
        <v>0</v>
      </c>
      <c r="BD990" s="4">
        <v>0</v>
      </c>
      <c r="BE990" s="4">
        <v>0</v>
      </c>
      <c r="BF990" s="4">
        <v>0</v>
      </c>
      <c r="BG990" s="4">
        <v>0</v>
      </c>
      <c r="BH990" s="4">
        <v>0</v>
      </c>
      <c r="BI990" s="4">
        <v>0</v>
      </c>
      <c r="BJ990" s="4">
        <v>0</v>
      </c>
      <c r="BK990" s="4">
        <v>0</v>
      </c>
      <c r="BL990" s="4">
        <v>0</v>
      </c>
      <c r="BM990" s="4">
        <v>0</v>
      </c>
      <c r="BN990" s="4">
        <v>0</v>
      </c>
      <c r="BO990" s="4">
        <v>0</v>
      </c>
      <c r="BP990" s="4">
        <v>0</v>
      </c>
      <c r="BQ990" s="4">
        <v>0</v>
      </c>
      <c r="BR990" s="4">
        <v>0</v>
      </c>
      <c r="BS990" s="4">
        <v>0</v>
      </c>
      <c r="BT990" s="4">
        <v>5.3</v>
      </c>
      <c r="BU990" s="4">
        <v>5.3</v>
      </c>
      <c r="BV990" s="4">
        <v>5.3</v>
      </c>
      <c r="BW990" s="4">
        <v>5.3</v>
      </c>
      <c r="BX990" s="4">
        <v>0</v>
      </c>
      <c r="BY990" s="4">
        <v>2</v>
      </c>
      <c r="BZ990" s="4">
        <v>0</v>
      </c>
    </row>
    <row r="991" spans="1:78" x14ac:dyDescent="0.15">
      <c r="A991" s="3">
        <v>40891</v>
      </c>
      <c r="B991" s="4">
        <v>2.93</v>
      </c>
      <c r="C991" s="4">
        <v>3.13</v>
      </c>
      <c r="D991" s="4">
        <v>2.77</v>
      </c>
      <c r="E991" s="4">
        <v>2.9849999999999999</v>
      </c>
      <c r="F991" s="4">
        <v>0</v>
      </c>
      <c r="G991" s="4">
        <v>1157.6199999999999</v>
      </c>
      <c r="H991" s="4">
        <v>0</v>
      </c>
      <c r="I991" s="4">
        <v>4.8</v>
      </c>
      <c r="J991" s="4">
        <v>4.8</v>
      </c>
      <c r="K991" s="4">
        <v>3.17</v>
      </c>
      <c r="L991" s="4">
        <v>3.24</v>
      </c>
      <c r="M991" s="4">
        <v>0</v>
      </c>
      <c r="N991" s="4">
        <v>187.5</v>
      </c>
      <c r="O991" s="4">
        <v>0</v>
      </c>
      <c r="P991" s="4">
        <v>3.3</v>
      </c>
      <c r="Q991" s="4">
        <v>3.35</v>
      </c>
      <c r="R991" s="4">
        <v>3.3</v>
      </c>
      <c r="S991" s="4">
        <v>3.35</v>
      </c>
      <c r="T991" s="4">
        <v>0</v>
      </c>
      <c r="U991" s="4">
        <v>92</v>
      </c>
      <c r="V991" s="4">
        <v>0</v>
      </c>
      <c r="W991" s="4">
        <v>3.74</v>
      </c>
      <c r="X991" s="4">
        <v>3.8</v>
      </c>
      <c r="Y991" s="4">
        <v>3.73</v>
      </c>
      <c r="Z991" s="4">
        <v>3.8</v>
      </c>
      <c r="AA991" s="4">
        <v>0</v>
      </c>
      <c r="AB991" s="4">
        <v>56.8</v>
      </c>
      <c r="AC991" s="4">
        <v>0</v>
      </c>
      <c r="AD991" s="4">
        <v>4.8600000000000003</v>
      </c>
      <c r="AE991" s="4">
        <v>4.8600000000000003</v>
      </c>
      <c r="AF991" s="4">
        <v>4.8600000000000003</v>
      </c>
      <c r="AG991" s="4">
        <v>4.8600000000000003</v>
      </c>
      <c r="AH991" s="4">
        <v>0</v>
      </c>
      <c r="AI991" s="4">
        <v>15</v>
      </c>
      <c r="AJ991" s="4">
        <v>0</v>
      </c>
      <c r="AK991" s="4">
        <v>5.3</v>
      </c>
      <c r="AL991" s="4">
        <v>5.3</v>
      </c>
      <c r="AM991" s="4">
        <v>5.0199999999999996</v>
      </c>
      <c r="AN991" s="4">
        <v>5.0199999999999996</v>
      </c>
      <c r="AO991" s="4">
        <v>0</v>
      </c>
      <c r="AP991" s="4">
        <v>28</v>
      </c>
      <c r="AQ991" s="4">
        <v>0</v>
      </c>
      <c r="AR991" s="4">
        <v>5.7</v>
      </c>
      <c r="AS991" s="4">
        <v>5.7</v>
      </c>
      <c r="AT991" s="4">
        <v>5.7</v>
      </c>
      <c r="AU991" s="4">
        <v>5.7</v>
      </c>
      <c r="AV991" s="4">
        <v>0</v>
      </c>
      <c r="AW991" s="4">
        <v>2</v>
      </c>
      <c r="AX991" s="4">
        <v>0</v>
      </c>
      <c r="AY991" s="4">
        <v>0</v>
      </c>
      <c r="AZ991" s="4">
        <v>0</v>
      </c>
      <c r="BA991" s="4">
        <v>0</v>
      </c>
      <c r="BB991" s="4">
        <v>0</v>
      </c>
      <c r="BC991" s="4">
        <v>0</v>
      </c>
      <c r="BD991" s="4">
        <v>0</v>
      </c>
      <c r="BE991" s="4">
        <v>0</v>
      </c>
      <c r="BF991" s="4">
        <v>0</v>
      </c>
      <c r="BG991" s="4">
        <v>0</v>
      </c>
      <c r="BH991" s="4">
        <v>0</v>
      </c>
      <c r="BI991" s="4">
        <v>0</v>
      </c>
      <c r="BJ991" s="4">
        <v>0</v>
      </c>
      <c r="BK991" s="4">
        <v>0</v>
      </c>
      <c r="BL991" s="4">
        <v>0</v>
      </c>
      <c r="BM991" s="4">
        <v>0</v>
      </c>
      <c r="BN991" s="4">
        <v>0</v>
      </c>
      <c r="BO991" s="4">
        <v>0</v>
      </c>
      <c r="BP991" s="4">
        <v>0</v>
      </c>
      <c r="BQ991" s="4">
        <v>0</v>
      </c>
      <c r="BR991" s="4">
        <v>0</v>
      </c>
      <c r="BS991" s="4">
        <v>0</v>
      </c>
      <c r="BT991" s="4">
        <v>0</v>
      </c>
      <c r="BU991" s="4">
        <v>0</v>
      </c>
      <c r="BV991" s="4">
        <v>0</v>
      </c>
      <c r="BW991" s="4">
        <v>0</v>
      </c>
      <c r="BX991" s="4">
        <v>0</v>
      </c>
      <c r="BY991" s="4">
        <v>0</v>
      </c>
      <c r="BZ991" s="4">
        <v>0</v>
      </c>
    </row>
    <row r="992" spans="1:78" x14ac:dyDescent="0.15">
      <c r="A992" s="3">
        <v>40892</v>
      </c>
      <c r="B992" s="4">
        <v>2.91</v>
      </c>
      <c r="C992" s="4">
        <v>3.45</v>
      </c>
      <c r="D992" s="4">
        <v>2.8</v>
      </c>
      <c r="E992" s="4">
        <v>2.96</v>
      </c>
      <c r="F992" s="4">
        <v>0</v>
      </c>
      <c r="G992" s="4">
        <v>820.42</v>
      </c>
      <c r="H992" s="4">
        <v>0</v>
      </c>
      <c r="I992" s="4">
        <v>3.96</v>
      </c>
      <c r="J992" s="4">
        <v>4.5999999999999996</v>
      </c>
      <c r="K992" s="4">
        <v>2.95</v>
      </c>
      <c r="L992" s="4">
        <v>3.46</v>
      </c>
      <c r="M992" s="4">
        <v>0</v>
      </c>
      <c r="N992" s="4">
        <v>258.21499999999997</v>
      </c>
      <c r="O992" s="4">
        <v>0</v>
      </c>
      <c r="P992" s="4">
        <v>3.45</v>
      </c>
      <c r="Q992" s="4">
        <v>3.49</v>
      </c>
      <c r="R992" s="4">
        <v>3.3</v>
      </c>
      <c r="S992" s="4">
        <v>3.3</v>
      </c>
      <c r="T992" s="4">
        <v>0</v>
      </c>
      <c r="U992" s="4">
        <v>17</v>
      </c>
      <c r="V992" s="4">
        <v>0</v>
      </c>
      <c r="W992" s="4">
        <v>4.53</v>
      </c>
      <c r="X992" s="4">
        <v>4.7</v>
      </c>
      <c r="Y992" s="4">
        <v>4.53</v>
      </c>
      <c r="Z992" s="4">
        <v>4.6500000000000004</v>
      </c>
      <c r="AA992" s="4">
        <v>0</v>
      </c>
      <c r="AB992" s="4">
        <v>211.95</v>
      </c>
      <c r="AC992" s="4">
        <v>0</v>
      </c>
      <c r="AD992" s="4">
        <v>4.9000000000000004</v>
      </c>
      <c r="AE992" s="4">
        <v>6.33</v>
      </c>
      <c r="AF992" s="4">
        <v>4.9000000000000004</v>
      </c>
      <c r="AG992" s="4">
        <v>5.6</v>
      </c>
      <c r="AH992" s="4">
        <v>0</v>
      </c>
      <c r="AI992" s="4">
        <v>20.149999999999999</v>
      </c>
      <c r="AJ992" s="4">
        <v>0</v>
      </c>
      <c r="AK992" s="4">
        <v>5</v>
      </c>
      <c r="AL992" s="4">
        <v>5.4</v>
      </c>
      <c r="AM992" s="4">
        <v>5</v>
      </c>
      <c r="AN992" s="4">
        <v>5.4</v>
      </c>
      <c r="AO992" s="4">
        <v>0</v>
      </c>
      <c r="AP992" s="4">
        <v>39</v>
      </c>
      <c r="AQ992" s="4">
        <v>0</v>
      </c>
      <c r="AR992" s="4">
        <v>6.6</v>
      </c>
      <c r="AS992" s="4">
        <v>6.6</v>
      </c>
      <c r="AT992" s="4">
        <v>5.45</v>
      </c>
      <c r="AU992" s="4">
        <v>5.45</v>
      </c>
      <c r="AV992" s="4">
        <v>0</v>
      </c>
      <c r="AW992" s="4">
        <v>5.3</v>
      </c>
      <c r="AX992" s="4">
        <v>0</v>
      </c>
      <c r="AY992" s="4">
        <v>0</v>
      </c>
      <c r="AZ992" s="4">
        <v>0</v>
      </c>
      <c r="BA992" s="4">
        <v>0</v>
      </c>
      <c r="BB992" s="4">
        <v>0</v>
      </c>
      <c r="BC992" s="4">
        <v>0</v>
      </c>
      <c r="BD992" s="4">
        <v>0</v>
      </c>
      <c r="BE992" s="4">
        <v>0</v>
      </c>
      <c r="BF992" s="4">
        <v>0</v>
      </c>
      <c r="BG992" s="4">
        <v>0</v>
      </c>
      <c r="BH992" s="4">
        <v>0</v>
      </c>
      <c r="BI992" s="4">
        <v>0</v>
      </c>
      <c r="BJ992" s="4">
        <v>0</v>
      </c>
      <c r="BK992" s="4">
        <v>0</v>
      </c>
      <c r="BL992" s="4">
        <v>0</v>
      </c>
      <c r="BM992" s="4">
        <v>0</v>
      </c>
      <c r="BN992" s="4">
        <v>0</v>
      </c>
      <c r="BO992" s="4">
        <v>0</v>
      </c>
      <c r="BP992" s="4">
        <v>0</v>
      </c>
      <c r="BQ992" s="4">
        <v>0</v>
      </c>
      <c r="BR992" s="4">
        <v>0</v>
      </c>
      <c r="BS992" s="4">
        <v>0</v>
      </c>
      <c r="BT992" s="4">
        <v>0</v>
      </c>
      <c r="BU992" s="4">
        <v>0</v>
      </c>
      <c r="BV992" s="4">
        <v>0</v>
      </c>
      <c r="BW992" s="4">
        <v>0</v>
      </c>
      <c r="BX992" s="4">
        <v>0</v>
      </c>
      <c r="BY992" s="4">
        <v>0</v>
      </c>
      <c r="BZ992" s="4">
        <v>0</v>
      </c>
    </row>
    <row r="993" spans="1:78" x14ac:dyDescent="0.15">
      <c r="A993" s="3">
        <v>40893</v>
      </c>
      <c r="B993" s="4">
        <v>2.9</v>
      </c>
      <c r="C993" s="4">
        <v>3.08</v>
      </c>
      <c r="D993" s="4">
        <v>2.7</v>
      </c>
      <c r="E993" s="4">
        <v>2.89</v>
      </c>
      <c r="F993" s="4">
        <v>0</v>
      </c>
      <c r="G993" s="4">
        <v>941.75</v>
      </c>
      <c r="H993" s="4">
        <v>0</v>
      </c>
      <c r="I993" s="4">
        <v>3</v>
      </c>
      <c r="J993" s="4">
        <v>4.5583</v>
      </c>
      <c r="K993" s="4">
        <v>3</v>
      </c>
      <c r="L993" s="4">
        <v>3.06</v>
      </c>
      <c r="M993" s="4">
        <v>0</v>
      </c>
      <c r="N993" s="4">
        <v>430.58</v>
      </c>
      <c r="O993" s="4">
        <v>0</v>
      </c>
      <c r="P993" s="4">
        <v>4</v>
      </c>
      <c r="Q993" s="4">
        <v>4</v>
      </c>
      <c r="R993" s="4">
        <v>3.6</v>
      </c>
      <c r="S993" s="4">
        <v>3.67</v>
      </c>
      <c r="T993" s="4">
        <v>0</v>
      </c>
      <c r="U993" s="4">
        <v>10.9</v>
      </c>
      <c r="V993" s="4">
        <v>0</v>
      </c>
      <c r="W993" s="4">
        <v>4.5999999999999996</v>
      </c>
      <c r="X993" s="4">
        <v>5</v>
      </c>
      <c r="Y993" s="4">
        <v>4.5999999999999996</v>
      </c>
      <c r="Z993" s="4">
        <v>4.71</v>
      </c>
      <c r="AA993" s="4">
        <v>0</v>
      </c>
      <c r="AB993" s="4">
        <v>48</v>
      </c>
      <c r="AC993" s="4">
        <v>0</v>
      </c>
      <c r="AD993" s="4">
        <v>4.7</v>
      </c>
      <c r="AE993" s="4">
        <v>5.2</v>
      </c>
      <c r="AF993" s="4">
        <v>4.7</v>
      </c>
      <c r="AG993" s="4">
        <v>5.05</v>
      </c>
      <c r="AH993" s="4">
        <v>0</v>
      </c>
      <c r="AI993" s="4">
        <v>25.3</v>
      </c>
      <c r="AJ993" s="4">
        <v>0</v>
      </c>
      <c r="AK993" s="4">
        <v>5.7</v>
      </c>
      <c r="AL993" s="4">
        <v>5.7</v>
      </c>
      <c r="AM993" s="4">
        <v>5.7</v>
      </c>
      <c r="AN993" s="4">
        <v>5.7</v>
      </c>
      <c r="AO993" s="4">
        <v>0</v>
      </c>
      <c r="AP993" s="4">
        <v>0.5</v>
      </c>
      <c r="AQ993" s="4">
        <v>0</v>
      </c>
      <c r="AR993" s="4">
        <v>0</v>
      </c>
      <c r="AS993" s="4">
        <v>0</v>
      </c>
      <c r="AT993" s="4">
        <v>0</v>
      </c>
      <c r="AU993" s="4">
        <v>0</v>
      </c>
      <c r="AV993" s="4">
        <v>0</v>
      </c>
      <c r="AW993" s="4">
        <v>0</v>
      </c>
      <c r="AX993" s="4">
        <v>0</v>
      </c>
      <c r="AY993" s="4">
        <v>0</v>
      </c>
      <c r="AZ993" s="4">
        <v>0</v>
      </c>
      <c r="BA993" s="4">
        <v>0</v>
      </c>
      <c r="BB993" s="4">
        <v>0</v>
      </c>
      <c r="BC993" s="4">
        <v>0</v>
      </c>
      <c r="BD993" s="4">
        <v>0</v>
      </c>
      <c r="BE993" s="4">
        <v>0</v>
      </c>
      <c r="BF993" s="4">
        <v>5.7</v>
      </c>
      <c r="BG993" s="4">
        <v>5.7</v>
      </c>
      <c r="BH993" s="4">
        <v>5.7</v>
      </c>
      <c r="BI993" s="4">
        <v>5.7</v>
      </c>
      <c r="BJ993" s="4">
        <v>0</v>
      </c>
      <c r="BK993" s="4">
        <v>20</v>
      </c>
      <c r="BL993" s="4">
        <v>0</v>
      </c>
      <c r="BM993" s="4">
        <v>0</v>
      </c>
      <c r="BN993" s="4">
        <v>0</v>
      </c>
      <c r="BO993" s="4">
        <v>0</v>
      </c>
      <c r="BP993" s="4">
        <v>0</v>
      </c>
      <c r="BQ993" s="4">
        <v>0</v>
      </c>
      <c r="BR993" s="4">
        <v>0</v>
      </c>
      <c r="BS993" s="4">
        <v>0</v>
      </c>
      <c r="BT993" s="4">
        <v>0</v>
      </c>
      <c r="BU993" s="4">
        <v>0</v>
      </c>
      <c r="BV993" s="4">
        <v>0</v>
      </c>
      <c r="BW993" s="4">
        <v>0</v>
      </c>
      <c r="BX993" s="4">
        <v>0</v>
      </c>
      <c r="BY993" s="4">
        <v>0</v>
      </c>
      <c r="BZ993" s="4">
        <v>0</v>
      </c>
    </row>
    <row r="994" spans="1:78" x14ac:dyDescent="0.15">
      <c r="A994" s="3">
        <v>40896</v>
      </c>
      <c r="B994" s="4">
        <v>2.88</v>
      </c>
      <c r="C994" s="4">
        <v>2.98</v>
      </c>
      <c r="D994" s="4">
        <v>2.7</v>
      </c>
      <c r="E994" s="4">
        <v>2.88</v>
      </c>
      <c r="F994" s="4">
        <v>0</v>
      </c>
      <c r="G994" s="4">
        <v>1031.55</v>
      </c>
      <c r="H994" s="4">
        <v>0</v>
      </c>
      <c r="I994" s="4">
        <v>2.98</v>
      </c>
      <c r="J994" s="4">
        <v>3.31</v>
      </c>
      <c r="K994" s="4">
        <v>2.95</v>
      </c>
      <c r="L994" s="4">
        <v>3</v>
      </c>
      <c r="M994" s="4">
        <v>0</v>
      </c>
      <c r="N994" s="4">
        <v>444.54599999999999</v>
      </c>
      <c r="O994" s="4">
        <v>0</v>
      </c>
      <c r="P994" s="4">
        <v>4.5599999999999996</v>
      </c>
      <c r="Q994" s="4">
        <v>4.5599999999999996</v>
      </c>
      <c r="R994" s="4">
        <v>4.37</v>
      </c>
      <c r="S994" s="4">
        <v>4.37</v>
      </c>
      <c r="T994" s="4">
        <v>0</v>
      </c>
      <c r="U994" s="4">
        <v>54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R994" s="4">
        <v>0</v>
      </c>
      <c r="AS994" s="4">
        <v>0</v>
      </c>
      <c r="AT994" s="4">
        <v>0</v>
      </c>
      <c r="AU994" s="4">
        <v>0</v>
      </c>
      <c r="AV994" s="4">
        <v>0</v>
      </c>
      <c r="AW994" s="4">
        <v>0</v>
      </c>
      <c r="AX994" s="4">
        <v>0</v>
      </c>
      <c r="AY994" s="4">
        <v>0</v>
      </c>
      <c r="AZ994" s="4">
        <v>0</v>
      </c>
      <c r="BA994" s="4">
        <v>0</v>
      </c>
      <c r="BB994" s="4">
        <v>0</v>
      </c>
      <c r="BC994" s="4">
        <v>0</v>
      </c>
      <c r="BD994" s="4">
        <v>0</v>
      </c>
      <c r="BE994" s="4">
        <v>0</v>
      </c>
      <c r="BF994" s="4">
        <v>0</v>
      </c>
      <c r="BG994" s="4">
        <v>0</v>
      </c>
      <c r="BH994" s="4">
        <v>0</v>
      </c>
      <c r="BI994" s="4">
        <v>0</v>
      </c>
      <c r="BJ994" s="4">
        <v>0</v>
      </c>
      <c r="BK994" s="4">
        <v>0</v>
      </c>
      <c r="BL994" s="4">
        <v>0</v>
      </c>
      <c r="BM994" s="4">
        <v>0</v>
      </c>
      <c r="BN994" s="4">
        <v>0</v>
      </c>
      <c r="BO994" s="4">
        <v>0</v>
      </c>
      <c r="BP994" s="4">
        <v>0</v>
      </c>
      <c r="BQ994" s="4">
        <v>0</v>
      </c>
      <c r="BR994" s="4">
        <v>0</v>
      </c>
      <c r="BS994" s="4">
        <v>0</v>
      </c>
      <c r="BT994" s="4">
        <v>0</v>
      </c>
      <c r="BU994" s="4">
        <v>0</v>
      </c>
      <c r="BV994" s="4">
        <v>0</v>
      </c>
      <c r="BW994" s="4">
        <v>0</v>
      </c>
      <c r="BX994" s="4">
        <v>0</v>
      </c>
      <c r="BY994" s="4">
        <v>0</v>
      </c>
      <c r="BZ994" s="4">
        <v>0</v>
      </c>
    </row>
    <row r="995" spans="1:78" x14ac:dyDescent="0.15">
      <c r="A995" s="3">
        <v>40897</v>
      </c>
      <c r="B995" s="4">
        <v>2.89</v>
      </c>
      <c r="C995" s="4">
        <v>3.8</v>
      </c>
      <c r="D995" s="4">
        <v>2.7</v>
      </c>
      <c r="E995" s="4">
        <v>2.88</v>
      </c>
      <c r="F995" s="4">
        <v>0</v>
      </c>
      <c r="G995" s="4">
        <v>1171.7</v>
      </c>
      <c r="H995" s="4">
        <v>0</v>
      </c>
      <c r="I995" s="4">
        <v>3.22</v>
      </c>
      <c r="J995" s="4">
        <v>3.62</v>
      </c>
      <c r="K995" s="4">
        <v>2.9</v>
      </c>
      <c r="L995" s="4">
        <v>3.22</v>
      </c>
      <c r="M995" s="4">
        <v>0</v>
      </c>
      <c r="N995" s="4">
        <v>257.7</v>
      </c>
      <c r="O995" s="4">
        <v>0</v>
      </c>
      <c r="P995" s="4">
        <v>3.5</v>
      </c>
      <c r="Q995" s="4">
        <v>4.3899999999999997</v>
      </c>
      <c r="R995" s="4">
        <v>3.5</v>
      </c>
      <c r="S995" s="4">
        <v>4.38</v>
      </c>
      <c r="T995" s="4">
        <v>0</v>
      </c>
      <c r="U995" s="4">
        <v>45.8</v>
      </c>
      <c r="V995" s="4">
        <v>0</v>
      </c>
      <c r="W995" s="4">
        <v>4.88</v>
      </c>
      <c r="X995" s="4">
        <v>4.8899999999999997</v>
      </c>
      <c r="Y995" s="4">
        <v>4.8499999999999996</v>
      </c>
      <c r="Z995" s="4">
        <v>4.8499999999999996</v>
      </c>
      <c r="AA995" s="4">
        <v>0</v>
      </c>
      <c r="AB995" s="4">
        <v>56.8</v>
      </c>
      <c r="AC995" s="4">
        <v>0</v>
      </c>
      <c r="AD995" s="4">
        <v>5.65</v>
      </c>
      <c r="AE995" s="4">
        <v>5.65</v>
      </c>
      <c r="AF995" s="4">
        <v>5.65</v>
      </c>
      <c r="AG995" s="4">
        <v>5.65</v>
      </c>
      <c r="AH995" s="4">
        <v>0</v>
      </c>
      <c r="AI995" s="4">
        <v>1</v>
      </c>
      <c r="AJ995" s="4">
        <v>0</v>
      </c>
      <c r="AK995" s="4">
        <v>5.32</v>
      </c>
      <c r="AL995" s="4">
        <v>5.75</v>
      </c>
      <c r="AM995" s="4">
        <v>5.32</v>
      </c>
      <c r="AN995" s="4">
        <v>5.75</v>
      </c>
      <c r="AO995" s="4">
        <v>0</v>
      </c>
      <c r="AP995" s="4">
        <v>2</v>
      </c>
      <c r="AQ995" s="4">
        <v>0</v>
      </c>
      <c r="AR995" s="4">
        <v>5.4</v>
      </c>
      <c r="AS995" s="4">
        <v>5.4</v>
      </c>
      <c r="AT995" s="4">
        <v>5.4</v>
      </c>
      <c r="AU995" s="4">
        <v>5.4</v>
      </c>
      <c r="AV995" s="4">
        <v>0</v>
      </c>
      <c r="AW995" s="4">
        <v>5</v>
      </c>
      <c r="AX995" s="4">
        <v>0</v>
      </c>
      <c r="AY995" s="4">
        <v>5.5</v>
      </c>
      <c r="AZ995" s="4">
        <v>5.5</v>
      </c>
      <c r="BA995" s="4">
        <v>5.5</v>
      </c>
      <c r="BB995" s="4">
        <v>5.5</v>
      </c>
      <c r="BC995" s="4">
        <v>0</v>
      </c>
      <c r="BD995" s="4">
        <v>1.8</v>
      </c>
      <c r="BE995" s="4">
        <v>0</v>
      </c>
      <c r="BF995" s="4">
        <v>0</v>
      </c>
      <c r="BG995" s="4">
        <v>0</v>
      </c>
      <c r="BH995" s="4">
        <v>0</v>
      </c>
      <c r="BI995" s="4">
        <v>0</v>
      </c>
      <c r="BJ995" s="4">
        <v>0</v>
      </c>
      <c r="BK995" s="4">
        <v>0</v>
      </c>
      <c r="BL995" s="4">
        <v>0</v>
      </c>
      <c r="BM995" s="4">
        <v>0</v>
      </c>
      <c r="BN995" s="4">
        <v>0</v>
      </c>
      <c r="BO995" s="4">
        <v>0</v>
      </c>
      <c r="BP995" s="4">
        <v>0</v>
      </c>
      <c r="BQ995" s="4">
        <v>0</v>
      </c>
      <c r="BR995" s="4">
        <v>0</v>
      </c>
      <c r="BS995" s="4">
        <v>0</v>
      </c>
      <c r="BT995" s="4">
        <v>5.3</v>
      </c>
      <c r="BU995" s="4">
        <v>5.3</v>
      </c>
      <c r="BV995" s="4">
        <v>5.3</v>
      </c>
      <c r="BW995" s="4">
        <v>5.3</v>
      </c>
      <c r="BX995" s="4">
        <v>0</v>
      </c>
      <c r="BY995" s="4">
        <v>4</v>
      </c>
      <c r="BZ995" s="4">
        <v>0</v>
      </c>
    </row>
    <row r="996" spans="1:78" x14ac:dyDescent="0.15">
      <c r="A996" s="3">
        <v>40898</v>
      </c>
      <c r="B996" s="4">
        <v>2.9</v>
      </c>
      <c r="C996" s="4">
        <v>3.1</v>
      </c>
      <c r="D996" s="4">
        <v>2.8</v>
      </c>
      <c r="E996" s="4">
        <v>2.9</v>
      </c>
      <c r="F996" s="4">
        <v>0</v>
      </c>
      <c r="G996" s="4">
        <v>966.75</v>
      </c>
      <c r="H996" s="4">
        <v>0</v>
      </c>
      <c r="I996" s="4">
        <v>2.88</v>
      </c>
      <c r="J996" s="4">
        <v>4.5999999999999996</v>
      </c>
      <c r="K996" s="4">
        <v>2.88</v>
      </c>
      <c r="L996" s="4">
        <v>3.7</v>
      </c>
      <c r="M996" s="4">
        <v>0</v>
      </c>
      <c r="N996" s="4">
        <v>148.35</v>
      </c>
      <c r="O996" s="4">
        <v>0</v>
      </c>
      <c r="P996" s="4">
        <v>4.38</v>
      </c>
      <c r="Q996" s="4">
        <v>5.01</v>
      </c>
      <c r="R996" s="4">
        <v>4.38</v>
      </c>
      <c r="S996" s="4">
        <v>4.96</v>
      </c>
      <c r="T996" s="4">
        <v>0</v>
      </c>
      <c r="U996" s="4">
        <v>111</v>
      </c>
      <c r="V996" s="4">
        <v>0</v>
      </c>
      <c r="W996" s="4">
        <v>5.27</v>
      </c>
      <c r="X996" s="4">
        <v>5.27</v>
      </c>
      <c r="Y996" s="4">
        <v>5.27</v>
      </c>
      <c r="Z996" s="4">
        <v>5.27</v>
      </c>
      <c r="AA996" s="4">
        <v>0</v>
      </c>
      <c r="AB996" s="4">
        <v>2.8</v>
      </c>
      <c r="AC996" s="4">
        <v>0</v>
      </c>
      <c r="AD996" s="4">
        <v>3</v>
      </c>
      <c r="AE996" s="4">
        <v>6.5650000000000004</v>
      </c>
      <c r="AF996" s="4">
        <v>3</v>
      </c>
      <c r="AG996" s="4">
        <v>6.5650000000000004</v>
      </c>
      <c r="AH996" s="4">
        <v>0</v>
      </c>
      <c r="AI996" s="4">
        <v>3.1</v>
      </c>
      <c r="AJ996" s="4">
        <v>0</v>
      </c>
      <c r="AK996" s="4">
        <v>6.2</v>
      </c>
      <c r="AL996" s="4">
        <v>6.2</v>
      </c>
      <c r="AM996" s="4">
        <v>5.7</v>
      </c>
      <c r="AN996" s="4">
        <v>5.7</v>
      </c>
      <c r="AO996" s="4">
        <v>0</v>
      </c>
      <c r="AP996" s="4">
        <v>5.5</v>
      </c>
      <c r="AQ996" s="4">
        <v>0</v>
      </c>
      <c r="AR996" s="4">
        <v>5.6</v>
      </c>
      <c r="AS996" s="4">
        <v>7</v>
      </c>
      <c r="AT996" s="4">
        <v>5.6</v>
      </c>
      <c r="AU996" s="4">
        <v>7</v>
      </c>
      <c r="AV996" s="4">
        <v>0</v>
      </c>
      <c r="AW996" s="4">
        <v>3</v>
      </c>
      <c r="AX996" s="4">
        <v>0</v>
      </c>
      <c r="AY996" s="4">
        <v>0</v>
      </c>
      <c r="AZ996" s="4">
        <v>0</v>
      </c>
      <c r="BA996" s="4">
        <v>0</v>
      </c>
      <c r="BB996" s="4">
        <v>0</v>
      </c>
      <c r="BC996" s="4">
        <v>0</v>
      </c>
      <c r="BD996" s="4">
        <v>0</v>
      </c>
      <c r="BE996" s="4">
        <v>0</v>
      </c>
      <c r="BF996" s="4">
        <v>0</v>
      </c>
      <c r="BG996" s="4">
        <v>0</v>
      </c>
      <c r="BH996" s="4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0</v>
      </c>
      <c r="BN996" s="4">
        <v>0</v>
      </c>
      <c r="BO996" s="4">
        <v>0</v>
      </c>
      <c r="BP996" s="4">
        <v>0</v>
      </c>
      <c r="BQ996" s="4">
        <v>0</v>
      </c>
      <c r="BR996" s="4">
        <v>0</v>
      </c>
      <c r="BS996" s="4">
        <v>0</v>
      </c>
      <c r="BT996" s="4">
        <v>0</v>
      </c>
      <c r="BU996" s="4">
        <v>0</v>
      </c>
      <c r="BV996" s="4">
        <v>0</v>
      </c>
      <c r="BW996" s="4">
        <v>0</v>
      </c>
      <c r="BX996" s="4">
        <v>0</v>
      </c>
      <c r="BY996" s="4">
        <v>0</v>
      </c>
      <c r="BZ996" s="4">
        <v>0</v>
      </c>
    </row>
    <row r="997" spans="1:78" x14ac:dyDescent="0.15">
      <c r="A997" s="3">
        <v>40899</v>
      </c>
      <c r="B997" s="4">
        <v>2.9</v>
      </c>
      <c r="C997" s="4">
        <v>3.04</v>
      </c>
      <c r="D997" s="4">
        <v>2.84</v>
      </c>
      <c r="E997" s="4">
        <v>2.93</v>
      </c>
      <c r="F997" s="4">
        <v>0</v>
      </c>
      <c r="G997" s="4">
        <v>1301.7650000000001</v>
      </c>
      <c r="H997" s="4">
        <v>0</v>
      </c>
      <c r="I997" s="4">
        <v>5.2</v>
      </c>
      <c r="J997" s="4">
        <v>5.8</v>
      </c>
      <c r="K997" s="4">
        <v>3.65</v>
      </c>
      <c r="L997" s="4">
        <v>3.77</v>
      </c>
      <c r="M997" s="4">
        <v>0</v>
      </c>
      <c r="N997" s="4">
        <v>270.3</v>
      </c>
      <c r="O997" s="4">
        <v>0</v>
      </c>
      <c r="P997" s="4">
        <v>5.4</v>
      </c>
      <c r="Q997" s="4">
        <v>5.5</v>
      </c>
      <c r="R997" s="4">
        <v>4.95</v>
      </c>
      <c r="S997" s="4">
        <v>5.4</v>
      </c>
      <c r="T997" s="4">
        <v>0</v>
      </c>
      <c r="U997" s="4">
        <v>112.6</v>
      </c>
      <c r="V997" s="4">
        <v>0</v>
      </c>
      <c r="W997" s="4">
        <v>5.35</v>
      </c>
      <c r="X997" s="4">
        <v>5.57</v>
      </c>
      <c r="Y997" s="4">
        <v>5.35</v>
      </c>
      <c r="Z997" s="4">
        <v>5.57</v>
      </c>
      <c r="AA997" s="4">
        <v>0</v>
      </c>
      <c r="AB997" s="4">
        <v>7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4">
        <v>0</v>
      </c>
      <c r="AR997" s="4">
        <v>6.2</v>
      </c>
      <c r="AS997" s="4">
        <v>6.2</v>
      </c>
      <c r="AT997" s="4">
        <v>6.2</v>
      </c>
      <c r="AU997" s="4">
        <v>6.2</v>
      </c>
      <c r="AV997" s="4">
        <v>0</v>
      </c>
      <c r="AW997" s="4">
        <v>0.12</v>
      </c>
      <c r="AX997" s="4">
        <v>0</v>
      </c>
      <c r="AY997" s="4">
        <v>0</v>
      </c>
      <c r="AZ997" s="4">
        <v>0</v>
      </c>
      <c r="BA997" s="4">
        <v>0</v>
      </c>
      <c r="BB997" s="4">
        <v>0</v>
      </c>
      <c r="BC997" s="4">
        <v>0</v>
      </c>
      <c r="BD997" s="4">
        <v>0</v>
      </c>
      <c r="BE997" s="4">
        <v>0</v>
      </c>
      <c r="BF997" s="4">
        <v>0</v>
      </c>
      <c r="BG997" s="4">
        <v>0</v>
      </c>
      <c r="BH997" s="4">
        <v>0</v>
      </c>
      <c r="BI997" s="4">
        <v>0</v>
      </c>
      <c r="BJ997" s="4">
        <v>0</v>
      </c>
      <c r="BK997" s="4">
        <v>0</v>
      </c>
      <c r="BL997" s="4">
        <v>0</v>
      </c>
      <c r="BM997" s="4">
        <v>0</v>
      </c>
      <c r="BN997" s="4">
        <v>0</v>
      </c>
      <c r="BO997" s="4">
        <v>0</v>
      </c>
      <c r="BP997" s="4">
        <v>0</v>
      </c>
      <c r="BQ997" s="4">
        <v>0</v>
      </c>
      <c r="BR997" s="4">
        <v>0</v>
      </c>
      <c r="BS997" s="4">
        <v>0</v>
      </c>
      <c r="BT997" s="4">
        <v>0</v>
      </c>
      <c r="BU997" s="4">
        <v>0</v>
      </c>
      <c r="BV997" s="4">
        <v>0</v>
      </c>
      <c r="BW997" s="4">
        <v>0</v>
      </c>
      <c r="BX997" s="4">
        <v>0</v>
      </c>
      <c r="BY997" s="4">
        <v>0</v>
      </c>
      <c r="BZ997" s="4">
        <v>0</v>
      </c>
    </row>
    <row r="998" spans="1:78" x14ac:dyDescent="0.15">
      <c r="A998" s="3">
        <v>40900</v>
      </c>
      <c r="B998" s="4">
        <v>2.93</v>
      </c>
      <c r="C998" s="4">
        <v>3.09</v>
      </c>
      <c r="D998" s="4">
        <v>2.84</v>
      </c>
      <c r="E998" s="4">
        <v>2.95</v>
      </c>
      <c r="F998" s="4">
        <v>0</v>
      </c>
      <c r="G998" s="4">
        <v>1199.365</v>
      </c>
      <c r="H998" s="4">
        <v>0</v>
      </c>
      <c r="I998" s="4">
        <v>3.74</v>
      </c>
      <c r="J998" s="4">
        <v>5.35</v>
      </c>
      <c r="K998" s="4">
        <v>3.64</v>
      </c>
      <c r="L998" s="4">
        <v>4.4400000000000004</v>
      </c>
      <c r="M998" s="4">
        <v>0</v>
      </c>
      <c r="N998" s="4">
        <v>235</v>
      </c>
      <c r="O998" s="4">
        <v>0</v>
      </c>
      <c r="P998" s="4">
        <v>5.35</v>
      </c>
      <c r="Q998" s="4">
        <v>5.5</v>
      </c>
      <c r="R998" s="4">
        <v>5.35</v>
      </c>
      <c r="S998" s="4">
        <v>5.5</v>
      </c>
      <c r="T998" s="4">
        <v>0</v>
      </c>
      <c r="U998" s="4">
        <v>98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5.8</v>
      </c>
      <c r="AL998" s="4">
        <v>5.8</v>
      </c>
      <c r="AM998" s="4">
        <v>5.8</v>
      </c>
      <c r="AN998" s="4">
        <v>5.8</v>
      </c>
      <c r="AO998" s="4">
        <v>0</v>
      </c>
      <c r="AP998" s="4">
        <v>3</v>
      </c>
      <c r="AQ998" s="4">
        <v>0</v>
      </c>
      <c r="AR998" s="4">
        <v>6.05</v>
      </c>
      <c r="AS998" s="4">
        <v>6.05</v>
      </c>
      <c r="AT998" s="4">
        <v>6.05</v>
      </c>
      <c r="AU998" s="4">
        <v>6.05</v>
      </c>
      <c r="AV998" s="4">
        <v>0</v>
      </c>
      <c r="AW998" s="4">
        <v>3</v>
      </c>
      <c r="AX998" s="4">
        <v>0</v>
      </c>
      <c r="AY998" s="4">
        <v>6.1</v>
      </c>
      <c r="AZ998" s="4">
        <v>6.1</v>
      </c>
      <c r="BA998" s="4">
        <v>6.1</v>
      </c>
      <c r="BB998" s="4">
        <v>6.1</v>
      </c>
      <c r="BC998" s="4">
        <v>0</v>
      </c>
      <c r="BD998" s="4">
        <v>0.6</v>
      </c>
      <c r="BE998" s="4">
        <v>0</v>
      </c>
      <c r="BF998" s="4">
        <v>6.4</v>
      </c>
      <c r="BG998" s="4">
        <v>6.4</v>
      </c>
      <c r="BH998" s="4">
        <v>6.4</v>
      </c>
      <c r="BI998" s="4">
        <v>6.4</v>
      </c>
      <c r="BJ998" s="4">
        <v>0</v>
      </c>
      <c r="BK998" s="4">
        <v>3.5</v>
      </c>
      <c r="BL998" s="4">
        <v>0</v>
      </c>
      <c r="BM998" s="4">
        <v>0</v>
      </c>
      <c r="BN998" s="4">
        <v>0</v>
      </c>
      <c r="BO998" s="4">
        <v>0</v>
      </c>
      <c r="BP998" s="4">
        <v>0</v>
      </c>
      <c r="BQ998" s="4">
        <v>0</v>
      </c>
      <c r="BR998" s="4">
        <v>0</v>
      </c>
      <c r="BS998" s="4">
        <v>0</v>
      </c>
      <c r="BT998" s="4">
        <v>0</v>
      </c>
      <c r="BU998" s="4">
        <v>0</v>
      </c>
      <c r="BV998" s="4">
        <v>0</v>
      </c>
      <c r="BW998" s="4">
        <v>0</v>
      </c>
      <c r="BX998" s="4">
        <v>0</v>
      </c>
      <c r="BY998" s="4">
        <v>0</v>
      </c>
      <c r="BZ998" s="4">
        <v>0</v>
      </c>
    </row>
    <row r="999" spans="1:78" x14ac:dyDescent="0.15">
      <c r="A999" s="3">
        <v>40903</v>
      </c>
      <c r="B999" s="4">
        <v>3.02</v>
      </c>
      <c r="C999" s="4">
        <v>3.12</v>
      </c>
      <c r="D999" s="4">
        <v>2.9</v>
      </c>
      <c r="E999" s="4">
        <v>3.06</v>
      </c>
      <c r="F999" s="4">
        <v>0</v>
      </c>
      <c r="G999" s="4">
        <v>1482.7760000000001</v>
      </c>
      <c r="H999" s="4">
        <v>0</v>
      </c>
      <c r="I999" s="4">
        <v>5.8</v>
      </c>
      <c r="J999" s="4">
        <v>8.2200000000000006</v>
      </c>
      <c r="K999" s="4">
        <v>4.05</v>
      </c>
      <c r="L999" s="4">
        <v>5.2</v>
      </c>
      <c r="M999" s="4">
        <v>0</v>
      </c>
      <c r="N999" s="4">
        <v>280.3</v>
      </c>
      <c r="O999" s="4">
        <v>0</v>
      </c>
      <c r="P999" s="4">
        <v>5.05</v>
      </c>
      <c r="Q999" s="4">
        <v>5.2</v>
      </c>
      <c r="R999" s="4">
        <v>5.04</v>
      </c>
      <c r="S999" s="4">
        <v>5.14</v>
      </c>
      <c r="T999" s="4">
        <v>0</v>
      </c>
      <c r="U999" s="4">
        <v>105.339</v>
      </c>
      <c r="V999" s="4">
        <v>0</v>
      </c>
      <c r="W999" s="4">
        <v>5.5</v>
      </c>
      <c r="X999" s="4">
        <v>5.5</v>
      </c>
      <c r="Y999" s="4">
        <v>5.5</v>
      </c>
      <c r="Z999" s="4">
        <v>5.5</v>
      </c>
      <c r="AA999" s="4">
        <v>0</v>
      </c>
      <c r="AB999" s="4">
        <v>13.5</v>
      </c>
      <c r="AC999" s="4">
        <v>0</v>
      </c>
      <c r="AD999" s="4">
        <v>7.3</v>
      </c>
      <c r="AE999" s="4">
        <v>7.3</v>
      </c>
      <c r="AF999" s="4">
        <v>7.3</v>
      </c>
      <c r="AG999" s="4">
        <v>7.3</v>
      </c>
      <c r="AH999" s="4">
        <v>0</v>
      </c>
      <c r="AI999" s="4">
        <v>3</v>
      </c>
      <c r="AJ999" s="4">
        <v>0</v>
      </c>
      <c r="AK999" s="4">
        <v>5.65</v>
      </c>
      <c r="AL999" s="4">
        <v>7.2160000000000002</v>
      </c>
      <c r="AM999" s="4">
        <v>5.65</v>
      </c>
      <c r="AN999" s="4">
        <v>7.2160000000000002</v>
      </c>
      <c r="AO999" s="4">
        <v>0</v>
      </c>
      <c r="AP999" s="4">
        <v>4</v>
      </c>
      <c r="AQ999" s="4">
        <v>0</v>
      </c>
      <c r="AR999" s="4">
        <v>0</v>
      </c>
      <c r="AS999" s="4">
        <v>0</v>
      </c>
      <c r="AT999" s="4">
        <v>0</v>
      </c>
      <c r="AU999" s="4">
        <v>0</v>
      </c>
      <c r="AV999" s="4">
        <v>0</v>
      </c>
      <c r="AW999" s="4">
        <v>0</v>
      </c>
      <c r="AX999" s="4">
        <v>0</v>
      </c>
      <c r="AY999" s="4">
        <v>0</v>
      </c>
      <c r="AZ999" s="4">
        <v>0</v>
      </c>
      <c r="BA999" s="4">
        <v>0</v>
      </c>
      <c r="BB999" s="4">
        <v>0</v>
      </c>
      <c r="BC999" s="4">
        <v>0</v>
      </c>
      <c r="BD999" s="4">
        <v>0</v>
      </c>
      <c r="BE999" s="4">
        <v>0</v>
      </c>
      <c r="BF999" s="4">
        <v>0</v>
      </c>
      <c r="BG999" s="4">
        <v>0</v>
      </c>
      <c r="BH999" s="4">
        <v>0</v>
      </c>
      <c r="BI999" s="4">
        <v>0</v>
      </c>
      <c r="BJ999" s="4">
        <v>0</v>
      </c>
      <c r="BK999" s="4">
        <v>0</v>
      </c>
      <c r="BL999" s="4">
        <v>0</v>
      </c>
      <c r="BM999" s="4">
        <v>0</v>
      </c>
      <c r="BN999" s="4">
        <v>0</v>
      </c>
      <c r="BO999" s="4">
        <v>0</v>
      </c>
      <c r="BP999" s="4">
        <v>0</v>
      </c>
      <c r="BQ999" s="4">
        <v>0</v>
      </c>
      <c r="BR999" s="4">
        <v>0</v>
      </c>
      <c r="BS999" s="4">
        <v>0</v>
      </c>
      <c r="BT999" s="4">
        <v>0</v>
      </c>
      <c r="BU999" s="4">
        <v>0</v>
      </c>
      <c r="BV999" s="4">
        <v>0</v>
      </c>
      <c r="BW999" s="4">
        <v>0</v>
      </c>
      <c r="BX999" s="4">
        <v>0</v>
      </c>
      <c r="BY999" s="4">
        <v>0</v>
      </c>
      <c r="BZ999" s="4">
        <v>0</v>
      </c>
    </row>
    <row r="1000" spans="1:78" x14ac:dyDescent="0.15">
      <c r="A1000" s="3">
        <v>40904</v>
      </c>
      <c r="B1000" s="4">
        <v>3.07</v>
      </c>
      <c r="C1000" s="4">
        <v>3.18</v>
      </c>
      <c r="D1000" s="4">
        <v>2.88</v>
      </c>
      <c r="E1000" s="4">
        <v>2.9</v>
      </c>
      <c r="F1000" s="4">
        <v>0</v>
      </c>
      <c r="G1000" s="4">
        <v>1328.846</v>
      </c>
      <c r="H1000" s="4">
        <v>0</v>
      </c>
      <c r="I1000" s="4">
        <v>4.4000000000000004</v>
      </c>
      <c r="J1000" s="4">
        <v>8.4600000000000009</v>
      </c>
      <c r="K1000" s="4">
        <v>4.3</v>
      </c>
      <c r="L1000" s="4">
        <v>4.45</v>
      </c>
      <c r="M1000" s="4">
        <v>0</v>
      </c>
      <c r="N1000" s="4">
        <v>351.4</v>
      </c>
      <c r="O1000" s="4">
        <v>0</v>
      </c>
      <c r="P1000" s="4">
        <v>5.5</v>
      </c>
      <c r="Q1000" s="4">
        <v>5.52</v>
      </c>
      <c r="R1000" s="4">
        <v>5.41</v>
      </c>
      <c r="S1000" s="4">
        <v>5.4842000000000004</v>
      </c>
      <c r="T1000" s="4">
        <v>0</v>
      </c>
      <c r="U1000" s="4">
        <v>173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6</v>
      </c>
      <c r="AL1000" s="4">
        <v>6</v>
      </c>
      <c r="AM1000" s="4">
        <v>5.65</v>
      </c>
      <c r="AN1000" s="4">
        <v>5.7</v>
      </c>
      <c r="AO1000" s="4">
        <v>0</v>
      </c>
      <c r="AP1000" s="4">
        <v>1.3</v>
      </c>
      <c r="AQ1000" s="4">
        <v>0</v>
      </c>
      <c r="AR1000" s="4">
        <v>0</v>
      </c>
      <c r="AS1000" s="4">
        <v>0</v>
      </c>
      <c r="AT1000" s="4">
        <v>0</v>
      </c>
      <c r="AU1000" s="4">
        <v>0</v>
      </c>
      <c r="AV1000" s="4">
        <v>0</v>
      </c>
      <c r="AW1000" s="4">
        <v>0</v>
      </c>
      <c r="AX1000" s="4">
        <v>0</v>
      </c>
      <c r="AY1000" s="4">
        <v>5.75</v>
      </c>
      <c r="AZ1000" s="4">
        <v>5.75</v>
      </c>
      <c r="BA1000" s="4">
        <v>5.75</v>
      </c>
      <c r="BB1000" s="4">
        <v>5.75</v>
      </c>
      <c r="BC1000" s="4">
        <v>0</v>
      </c>
      <c r="BD1000" s="4">
        <v>20</v>
      </c>
      <c r="BE1000" s="4">
        <v>0</v>
      </c>
      <c r="BF1000" s="4">
        <v>0</v>
      </c>
      <c r="BG1000" s="4">
        <v>0</v>
      </c>
      <c r="BH1000" s="4">
        <v>0</v>
      </c>
      <c r="BI1000" s="4">
        <v>0</v>
      </c>
      <c r="BJ1000" s="4">
        <v>0</v>
      </c>
      <c r="BK1000" s="4">
        <v>0</v>
      </c>
      <c r="BL1000" s="4">
        <v>0</v>
      </c>
      <c r="BM1000" s="4">
        <v>0</v>
      </c>
      <c r="BN1000" s="4">
        <v>0</v>
      </c>
      <c r="BO1000" s="4">
        <v>0</v>
      </c>
      <c r="BP1000" s="4">
        <v>0</v>
      </c>
      <c r="BQ1000" s="4">
        <v>0</v>
      </c>
      <c r="BR1000" s="4">
        <v>0</v>
      </c>
      <c r="BS1000" s="4">
        <v>0</v>
      </c>
      <c r="BT1000" s="4">
        <v>0</v>
      </c>
      <c r="BU1000" s="4">
        <v>0</v>
      </c>
      <c r="BV1000" s="4">
        <v>0</v>
      </c>
      <c r="BW1000" s="4">
        <v>0</v>
      </c>
      <c r="BX1000" s="4">
        <v>0</v>
      </c>
      <c r="BY1000" s="4">
        <v>0</v>
      </c>
      <c r="BZ1000" s="4">
        <v>0</v>
      </c>
    </row>
    <row r="1001" spans="1:78" x14ac:dyDescent="0.15">
      <c r="A1001" s="3">
        <v>40905</v>
      </c>
      <c r="B1001" s="4">
        <v>3.2222</v>
      </c>
      <c r="C1001" s="4">
        <v>3.7776999999999998</v>
      </c>
      <c r="D1001" s="4">
        <v>3.22</v>
      </c>
      <c r="E1001" s="4">
        <v>3.42</v>
      </c>
      <c r="F1001" s="4">
        <v>0</v>
      </c>
      <c r="G1001" s="4">
        <v>1047.626</v>
      </c>
      <c r="H1001" s="4">
        <v>0</v>
      </c>
      <c r="I1001" s="4">
        <v>5.8</v>
      </c>
      <c r="J1001" s="4">
        <v>6.05</v>
      </c>
      <c r="K1001" s="4">
        <v>4.6399999999999997</v>
      </c>
      <c r="L1001" s="4">
        <v>4.72</v>
      </c>
      <c r="M1001" s="4">
        <v>0</v>
      </c>
      <c r="N1001" s="4">
        <v>292.77999999999997</v>
      </c>
      <c r="O1001" s="4">
        <v>0</v>
      </c>
      <c r="P1001" s="4">
        <v>5.85</v>
      </c>
      <c r="Q1001" s="4">
        <v>6.16</v>
      </c>
      <c r="R1001" s="4">
        <v>4.9000000000000004</v>
      </c>
      <c r="S1001" s="4">
        <v>6.16</v>
      </c>
      <c r="T1001" s="4">
        <v>0</v>
      </c>
      <c r="U1001" s="4">
        <v>72.8</v>
      </c>
      <c r="V1001" s="4">
        <v>0</v>
      </c>
      <c r="W1001" s="4">
        <v>5.8</v>
      </c>
      <c r="X1001" s="4">
        <v>5.8</v>
      </c>
      <c r="Y1001" s="4">
        <v>5.8</v>
      </c>
      <c r="Z1001" s="4">
        <v>5.8</v>
      </c>
      <c r="AA1001" s="4">
        <v>0</v>
      </c>
      <c r="AB1001" s="4">
        <v>13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5.68</v>
      </c>
      <c r="AL1001" s="4">
        <v>5.9</v>
      </c>
      <c r="AM1001" s="4">
        <v>5.68</v>
      </c>
      <c r="AN1001" s="4">
        <v>5.9</v>
      </c>
      <c r="AO1001" s="4">
        <v>0</v>
      </c>
      <c r="AP1001" s="4">
        <v>3.4</v>
      </c>
      <c r="AQ1001" s="4">
        <v>0</v>
      </c>
      <c r="AR1001" s="4">
        <v>0</v>
      </c>
      <c r="AS1001" s="4">
        <v>0</v>
      </c>
      <c r="AT1001" s="4">
        <v>0</v>
      </c>
      <c r="AU1001" s="4">
        <v>0</v>
      </c>
      <c r="AV1001" s="4">
        <v>0</v>
      </c>
      <c r="AW1001" s="4">
        <v>0</v>
      </c>
      <c r="AX1001" s="4">
        <v>0</v>
      </c>
      <c r="AY1001" s="4">
        <v>5.8</v>
      </c>
      <c r="AZ1001" s="4">
        <v>5.8</v>
      </c>
      <c r="BA1001" s="4">
        <v>5.8</v>
      </c>
      <c r="BB1001" s="4">
        <v>5.8</v>
      </c>
      <c r="BC1001" s="4">
        <v>0</v>
      </c>
      <c r="BD1001" s="4">
        <v>20</v>
      </c>
      <c r="BE1001" s="4">
        <v>0</v>
      </c>
      <c r="BF1001" s="4">
        <v>0</v>
      </c>
      <c r="BG1001" s="4">
        <v>0</v>
      </c>
      <c r="BH1001" s="4">
        <v>0</v>
      </c>
      <c r="BI1001" s="4">
        <v>0</v>
      </c>
      <c r="BJ1001" s="4">
        <v>0</v>
      </c>
      <c r="BK1001" s="4">
        <v>0</v>
      </c>
      <c r="BL1001" s="4">
        <v>0</v>
      </c>
      <c r="BM1001" s="4">
        <v>0</v>
      </c>
      <c r="BN1001" s="4">
        <v>0</v>
      </c>
      <c r="BO1001" s="4">
        <v>0</v>
      </c>
      <c r="BP1001" s="4">
        <v>0</v>
      </c>
      <c r="BQ1001" s="4">
        <v>0</v>
      </c>
      <c r="BR1001" s="4">
        <v>0</v>
      </c>
      <c r="BS1001" s="4">
        <v>0</v>
      </c>
      <c r="BT1001" s="4">
        <v>5.3</v>
      </c>
      <c r="BU1001" s="4">
        <v>5.3</v>
      </c>
      <c r="BV1001" s="4">
        <v>5.3</v>
      </c>
      <c r="BW1001" s="4">
        <v>5.3</v>
      </c>
      <c r="BX1001" s="4">
        <v>0</v>
      </c>
      <c r="BY1001" s="4">
        <v>2</v>
      </c>
      <c r="BZ1001" s="4">
        <v>0</v>
      </c>
    </row>
    <row r="1002" spans="1:78" x14ac:dyDescent="0.15">
      <c r="A1002" s="3">
        <v>40906</v>
      </c>
      <c r="B1002" s="4">
        <v>3.52</v>
      </c>
      <c r="C1002" s="4">
        <v>3.52</v>
      </c>
      <c r="D1002" s="4">
        <v>3.28</v>
      </c>
      <c r="E1002" s="4">
        <v>3.42</v>
      </c>
      <c r="F1002" s="4">
        <v>0</v>
      </c>
      <c r="G1002" s="4">
        <v>1066.95</v>
      </c>
      <c r="H1002" s="4">
        <v>0</v>
      </c>
      <c r="I1002" s="4">
        <v>6</v>
      </c>
      <c r="J1002" s="4">
        <v>7.03</v>
      </c>
      <c r="K1002" s="4">
        <v>1.49</v>
      </c>
      <c r="L1002" s="4">
        <v>1.49</v>
      </c>
      <c r="M1002" s="4">
        <v>0</v>
      </c>
      <c r="N1002" s="4">
        <v>440.1</v>
      </c>
      <c r="O1002" s="4">
        <v>0</v>
      </c>
      <c r="P1002" s="4">
        <v>5.82</v>
      </c>
      <c r="Q1002" s="4">
        <v>6.09</v>
      </c>
      <c r="R1002" s="4">
        <v>4.5</v>
      </c>
      <c r="S1002" s="4">
        <v>4.5</v>
      </c>
      <c r="T1002" s="4">
        <v>0</v>
      </c>
      <c r="U1002" s="4">
        <v>77.37</v>
      </c>
      <c r="V1002" s="4">
        <v>0</v>
      </c>
      <c r="W1002" s="4">
        <v>5.85</v>
      </c>
      <c r="X1002" s="4">
        <v>5.85</v>
      </c>
      <c r="Y1002" s="4">
        <v>5.85</v>
      </c>
      <c r="Z1002" s="4">
        <v>5.85</v>
      </c>
      <c r="AA1002" s="4">
        <v>0</v>
      </c>
      <c r="AB1002" s="4">
        <v>40</v>
      </c>
      <c r="AC1002" s="4">
        <v>0</v>
      </c>
      <c r="AD1002" s="4">
        <v>5.85</v>
      </c>
      <c r="AE1002" s="4">
        <v>5.85</v>
      </c>
      <c r="AF1002" s="4">
        <v>5.85</v>
      </c>
      <c r="AG1002" s="4">
        <v>5.85</v>
      </c>
      <c r="AH1002" s="4">
        <v>0</v>
      </c>
      <c r="AI1002" s="4">
        <v>1.9</v>
      </c>
      <c r="AJ1002" s="4">
        <v>0</v>
      </c>
      <c r="AK1002" s="4">
        <v>5.95</v>
      </c>
      <c r="AL1002" s="4">
        <v>6</v>
      </c>
      <c r="AM1002" s="4">
        <v>5.95</v>
      </c>
      <c r="AN1002" s="4">
        <v>5.95</v>
      </c>
      <c r="AO1002" s="4">
        <v>0</v>
      </c>
      <c r="AP1002" s="4">
        <v>15</v>
      </c>
      <c r="AQ1002" s="4">
        <v>0</v>
      </c>
      <c r="AR1002" s="4">
        <v>0</v>
      </c>
      <c r="AS1002" s="4">
        <v>0</v>
      </c>
      <c r="AT1002" s="4">
        <v>0</v>
      </c>
      <c r="AU1002" s="4">
        <v>0</v>
      </c>
      <c r="AV1002" s="4">
        <v>0</v>
      </c>
      <c r="AW1002" s="4">
        <v>0</v>
      </c>
      <c r="AX1002" s="4">
        <v>0</v>
      </c>
      <c r="AY1002" s="4">
        <v>0</v>
      </c>
      <c r="AZ1002" s="4">
        <v>0</v>
      </c>
      <c r="BA1002" s="4">
        <v>0</v>
      </c>
      <c r="BB1002" s="4">
        <v>0</v>
      </c>
      <c r="BC1002" s="4">
        <v>0</v>
      </c>
      <c r="BD1002" s="4">
        <v>0</v>
      </c>
      <c r="BE1002" s="4">
        <v>0</v>
      </c>
      <c r="BF1002" s="4">
        <v>0</v>
      </c>
      <c r="BG1002" s="4">
        <v>0</v>
      </c>
      <c r="BH1002" s="4">
        <v>0</v>
      </c>
      <c r="BI1002" s="4">
        <v>0</v>
      </c>
      <c r="BJ1002" s="4">
        <v>0</v>
      </c>
      <c r="BK1002" s="4">
        <v>0</v>
      </c>
      <c r="BL1002" s="4">
        <v>0</v>
      </c>
      <c r="BM1002" s="4">
        <v>0</v>
      </c>
      <c r="BN1002" s="4">
        <v>0</v>
      </c>
      <c r="BO1002" s="4">
        <v>0</v>
      </c>
      <c r="BP1002" s="4">
        <v>0</v>
      </c>
      <c r="BQ1002" s="4">
        <v>0</v>
      </c>
      <c r="BR1002" s="4">
        <v>0</v>
      </c>
      <c r="BS1002" s="4">
        <v>0</v>
      </c>
      <c r="BT1002" s="4">
        <v>0</v>
      </c>
      <c r="BU1002" s="4">
        <v>0</v>
      </c>
      <c r="BV1002" s="4">
        <v>0</v>
      </c>
      <c r="BW1002" s="4">
        <v>0</v>
      </c>
      <c r="BX1002" s="4">
        <v>0</v>
      </c>
      <c r="BY1002" s="4">
        <v>0</v>
      </c>
      <c r="BZ1002" s="4">
        <v>0</v>
      </c>
    </row>
    <row r="1003" spans="1:78" x14ac:dyDescent="0.15">
      <c r="A1003" s="3">
        <v>40907</v>
      </c>
      <c r="B1003" s="4">
        <v>3.42</v>
      </c>
      <c r="C1003" s="4">
        <v>3.47</v>
      </c>
      <c r="D1003" s="4">
        <v>3.3</v>
      </c>
      <c r="E1003" s="4">
        <v>3.41</v>
      </c>
      <c r="F1003" s="4">
        <v>0</v>
      </c>
      <c r="G1003" s="4">
        <v>1041.6500000000001</v>
      </c>
      <c r="H1003" s="4">
        <v>0</v>
      </c>
      <c r="I1003" s="4">
        <v>3.4</v>
      </c>
      <c r="J1003" s="4">
        <v>6.61</v>
      </c>
      <c r="K1003" s="4">
        <v>3.4</v>
      </c>
      <c r="L1003" s="4">
        <v>5.6</v>
      </c>
      <c r="M1003" s="4">
        <v>0</v>
      </c>
      <c r="N1003" s="4">
        <v>328.2</v>
      </c>
      <c r="O1003" s="4">
        <v>0</v>
      </c>
      <c r="P1003" s="4">
        <v>4.5</v>
      </c>
      <c r="Q1003" s="4">
        <v>6.55</v>
      </c>
      <c r="R1003" s="4">
        <v>4.5</v>
      </c>
      <c r="S1003" s="4">
        <v>6.35</v>
      </c>
      <c r="T1003" s="4">
        <v>0</v>
      </c>
      <c r="U1003" s="4">
        <v>60.3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6</v>
      </c>
      <c r="AE1003" s="4">
        <v>6</v>
      </c>
      <c r="AF1003" s="4">
        <v>6</v>
      </c>
      <c r="AG1003" s="4">
        <v>6</v>
      </c>
      <c r="AH1003" s="4">
        <v>0</v>
      </c>
      <c r="AI1003" s="4">
        <v>2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0</v>
      </c>
      <c r="AR1003" s="4">
        <v>5.4748999999999999</v>
      </c>
      <c r="AS1003" s="4">
        <v>6</v>
      </c>
      <c r="AT1003" s="4">
        <v>5.4748999999999999</v>
      </c>
      <c r="AU1003" s="4">
        <v>6</v>
      </c>
      <c r="AV1003" s="4">
        <v>0</v>
      </c>
      <c r="AW1003" s="4">
        <v>2.1</v>
      </c>
      <c r="AX1003" s="4">
        <v>0</v>
      </c>
      <c r="AY1003" s="4">
        <v>0</v>
      </c>
      <c r="AZ1003" s="4">
        <v>0</v>
      </c>
      <c r="BA1003" s="4">
        <v>0</v>
      </c>
      <c r="BB1003" s="4">
        <v>0</v>
      </c>
      <c r="BC1003" s="4">
        <v>0</v>
      </c>
      <c r="BD1003" s="4">
        <v>0</v>
      </c>
      <c r="BE1003" s="4">
        <v>0</v>
      </c>
      <c r="BF1003" s="4">
        <v>5.8</v>
      </c>
      <c r="BG1003" s="4">
        <v>5.8</v>
      </c>
      <c r="BH1003" s="4">
        <v>5.8</v>
      </c>
      <c r="BI1003" s="4">
        <v>5.8</v>
      </c>
      <c r="BJ1003" s="4">
        <v>0</v>
      </c>
      <c r="BK1003" s="4">
        <v>30</v>
      </c>
      <c r="BL1003" s="4">
        <v>0</v>
      </c>
      <c r="BM1003" s="4">
        <v>0</v>
      </c>
      <c r="BN1003" s="4">
        <v>0</v>
      </c>
      <c r="BO1003" s="4">
        <v>0</v>
      </c>
      <c r="BP1003" s="4">
        <v>0</v>
      </c>
      <c r="BQ1003" s="4">
        <v>0</v>
      </c>
      <c r="BR1003" s="4">
        <v>0</v>
      </c>
      <c r="BS1003" s="4">
        <v>0</v>
      </c>
      <c r="BT1003" s="4">
        <v>0</v>
      </c>
      <c r="BU1003" s="4">
        <v>0</v>
      </c>
      <c r="BV1003" s="4">
        <v>0</v>
      </c>
      <c r="BW1003" s="4">
        <v>0</v>
      </c>
      <c r="BX1003" s="4">
        <v>0</v>
      </c>
      <c r="BY1003" s="4">
        <v>0</v>
      </c>
      <c r="BZ1003" s="4">
        <v>0</v>
      </c>
    </row>
    <row r="1004" spans="1:78" x14ac:dyDescent="0.15">
      <c r="A1004" s="3">
        <v>40908</v>
      </c>
      <c r="B1004" s="4">
        <v>5.05</v>
      </c>
      <c r="C1004" s="4">
        <v>5.3</v>
      </c>
      <c r="D1004" s="4">
        <v>3.1</v>
      </c>
      <c r="E1004" s="4">
        <v>5</v>
      </c>
      <c r="F1004" s="4">
        <v>0</v>
      </c>
      <c r="G1004" s="4">
        <v>667.56</v>
      </c>
      <c r="H1004" s="4">
        <v>0</v>
      </c>
      <c r="I1004" s="4">
        <v>6.5</v>
      </c>
      <c r="J1004" s="4">
        <v>10.3</v>
      </c>
      <c r="K1004" s="4">
        <v>5.5</v>
      </c>
      <c r="L1004" s="4">
        <v>6.35</v>
      </c>
      <c r="M1004" s="4">
        <v>0</v>
      </c>
      <c r="N1004" s="4">
        <v>110.4</v>
      </c>
      <c r="O1004" s="4">
        <v>0</v>
      </c>
      <c r="P1004" s="4">
        <v>8</v>
      </c>
      <c r="Q1004" s="4">
        <v>8</v>
      </c>
      <c r="R1004" s="4">
        <v>8</v>
      </c>
      <c r="S1004" s="4">
        <v>8</v>
      </c>
      <c r="T1004" s="4">
        <v>0</v>
      </c>
      <c r="U1004" s="4">
        <v>15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4">
        <v>0</v>
      </c>
      <c r="AR1004" s="4">
        <v>0</v>
      </c>
      <c r="AS1004" s="4">
        <v>0</v>
      </c>
      <c r="AT1004" s="4">
        <v>0</v>
      </c>
      <c r="AU1004" s="4">
        <v>0</v>
      </c>
      <c r="AV1004" s="4">
        <v>0</v>
      </c>
      <c r="AW1004" s="4">
        <v>0</v>
      </c>
      <c r="AX1004" s="4">
        <v>0</v>
      </c>
      <c r="AY1004" s="4">
        <v>0</v>
      </c>
      <c r="AZ1004" s="4">
        <v>0</v>
      </c>
      <c r="BA1004" s="4">
        <v>0</v>
      </c>
      <c r="BB1004" s="4">
        <v>0</v>
      </c>
      <c r="BC1004" s="4">
        <v>0</v>
      </c>
      <c r="BD1004" s="4">
        <v>0</v>
      </c>
      <c r="BE1004" s="4">
        <v>0</v>
      </c>
      <c r="BF1004" s="4">
        <v>0</v>
      </c>
      <c r="BG1004" s="4">
        <v>0</v>
      </c>
      <c r="BH1004" s="4">
        <v>0</v>
      </c>
      <c r="BI1004" s="4">
        <v>0</v>
      </c>
      <c r="BJ1004" s="4">
        <v>0</v>
      </c>
      <c r="BK1004" s="4">
        <v>0</v>
      </c>
      <c r="BL1004" s="4">
        <v>0</v>
      </c>
      <c r="BM1004" s="4">
        <v>0</v>
      </c>
      <c r="BN1004" s="4">
        <v>0</v>
      </c>
      <c r="BO1004" s="4">
        <v>0</v>
      </c>
      <c r="BP1004" s="4">
        <v>0</v>
      </c>
      <c r="BQ1004" s="4">
        <v>0</v>
      </c>
      <c r="BR1004" s="4">
        <v>0</v>
      </c>
      <c r="BS1004" s="4">
        <v>0</v>
      </c>
      <c r="BT1004" s="4">
        <v>0</v>
      </c>
      <c r="BU1004" s="4">
        <v>0</v>
      </c>
      <c r="BV1004" s="4">
        <v>0</v>
      </c>
      <c r="BW1004" s="4">
        <v>0</v>
      </c>
      <c r="BX1004" s="4">
        <v>0</v>
      </c>
      <c r="BY1004" s="4">
        <v>0</v>
      </c>
      <c r="BZ1004" s="4">
        <v>0</v>
      </c>
    </row>
    <row r="1005" spans="1:78" x14ac:dyDescent="0.15">
      <c r="A1005" s="3">
        <v>40912</v>
      </c>
      <c r="B1005" s="4">
        <v>3.5</v>
      </c>
      <c r="C1005" s="4">
        <v>3.6</v>
      </c>
      <c r="D1005" s="4">
        <v>3.45</v>
      </c>
      <c r="E1005" s="4">
        <v>3.5</v>
      </c>
      <c r="F1005" s="4">
        <v>0</v>
      </c>
      <c r="G1005" s="4">
        <v>1090.3499999999999</v>
      </c>
      <c r="H1005" s="4">
        <v>0</v>
      </c>
      <c r="I1005" s="4">
        <v>5.2</v>
      </c>
      <c r="J1005" s="4">
        <v>6.0208000000000004</v>
      </c>
      <c r="K1005" s="4">
        <v>3.5</v>
      </c>
      <c r="L1005" s="4">
        <v>4.07</v>
      </c>
      <c r="M1005" s="4">
        <v>0</v>
      </c>
      <c r="N1005" s="4">
        <v>201.24</v>
      </c>
      <c r="O1005" s="4">
        <v>0</v>
      </c>
      <c r="P1005" s="4">
        <v>4.72</v>
      </c>
      <c r="Q1005" s="4">
        <v>4.95</v>
      </c>
      <c r="R1005" s="4">
        <v>4.72</v>
      </c>
      <c r="S1005" s="4">
        <v>4.7300000000000004</v>
      </c>
      <c r="T1005" s="4">
        <v>0</v>
      </c>
      <c r="U1005" s="4">
        <v>128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6.5</v>
      </c>
      <c r="AE1005" s="4">
        <v>6.5</v>
      </c>
      <c r="AF1005" s="4">
        <v>5.9</v>
      </c>
      <c r="AG1005" s="4">
        <v>6</v>
      </c>
      <c r="AH1005" s="4">
        <v>0</v>
      </c>
      <c r="AI1005" s="4">
        <v>36.6</v>
      </c>
      <c r="AJ1005" s="4">
        <v>0</v>
      </c>
      <c r="AK1005" s="4">
        <v>6</v>
      </c>
      <c r="AL1005" s="4">
        <v>6</v>
      </c>
      <c r="AM1005" s="4">
        <v>6</v>
      </c>
      <c r="AN1005" s="4">
        <v>6</v>
      </c>
      <c r="AO1005" s="4">
        <v>0</v>
      </c>
      <c r="AP1005" s="4">
        <v>3.8</v>
      </c>
      <c r="AQ1005" s="4">
        <v>0</v>
      </c>
      <c r="AR1005" s="4">
        <v>6.5</v>
      </c>
      <c r="AS1005" s="4">
        <v>6.8</v>
      </c>
      <c r="AT1005" s="4">
        <v>6.5</v>
      </c>
      <c r="AU1005" s="4">
        <v>6.8</v>
      </c>
      <c r="AV1005" s="4">
        <v>0</v>
      </c>
      <c r="AW1005" s="4">
        <v>2</v>
      </c>
      <c r="AX1005" s="4">
        <v>0</v>
      </c>
      <c r="AY1005" s="4">
        <v>0</v>
      </c>
      <c r="AZ1005" s="4">
        <v>0</v>
      </c>
      <c r="BA1005" s="4">
        <v>0</v>
      </c>
      <c r="BB1005" s="4">
        <v>0</v>
      </c>
      <c r="BC1005" s="4">
        <v>0</v>
      </c>
      <c r="BD1005" s="4">
        <v>0</v>
      </c>
      <c r="BE1005" s="4">
        <v>0</v>
      </c>
      <c r="BF1005" s="4">
        <v>0</v>
      </c>
      <c r="BG1005" s="4">
        <v>0</v>
      </c>
      <c r="BH1005" s="4">
        <v>0</v>
      </c>
      <c r="BI1005" s="4">
        <v>0</v>
      </c>
      <c r="BJ1005" s="4">
        <v>0</v>
      </c>
      <c r="BK1005" s="4">
        <v>0</v>
      </c>
      <c r="BL1005" s="4">
        <v>0</v>
      </c>
      <c r="BM1005" s="4">
        <v>0</v>
      </c>
      <c r="BN1005" s="4">
        <v>0</v>
      </c>
      <c r="BO1005" s="4">
        <v>0</v>
      </c>
      <c r="BP1005" s="4">
        <v>0</v>
      </c>
      <c r="BQ1005" s="4">
        <v>0</v>
      </c>
      <c r="BR1005" s="4">
        <v>0</v>
      </c>
      <c r="BS1005" s="4">
        <v>0</v>
      </c>
      <c r="BT1005" s="4">
        <v>0</v>
      </c>
      <c r="BU1005" s="4">
        <v>0</v>
      </c>
      <c r="BV1005" s="4">
        <v>0</v>
      </c>
      <c r="BW1005" s="4">
        <v>0</v>
      </c>
      <c r="BX1005" s="4">
        <v>0</v>
      </c>
      <c r="BY1005" s="4">
        <v>0</v>
      </c>
      <c r="BZ1005" s="4">
        <v>0</v>
      </c>
    </row>
    <row r="1006" spans="1:78" x14ac:dyDescent="0.15">
      <c r="A1006" s="3">
        <v>40913</v>
      </c>
      <c r="B1006" s="4">
        <v>4.0999999999999996</v>
      </c>
      <c r="C1006" s="4">
        <v>4.3499999999999996</v>
      </c>
      <c r="D1006" s="4">
        <v>3.5</v>
      </c>
      <c r="E1006" s="4">
        <v>4</v>
      </c>
      <c r="F1006" s="4">
        <v>0</v>
      </c>
      <c r="G1006" s="4">
        <v>822.82</v>
      </c>
      <c r="H1006" s="4">
        <v>0</v>
      </c>
      <c r="I1006" s="4">
        <v>4</v>
      </c>
      <c r="J1006" s="4">
        <v>4.8099999999999996</v>
      </c>
      <c r="K1006" s="4">
        <v>4</v>
      </c>
      <c r="L1006" s="4">
        <v>4.51</v>
      </c>
      <c r="M1006" s="4">
        <v>0</v>
      </c>
      <c r="N1006" s="4">
        <v>178.2</v>
      </c>
      <c r="O1006" s="4">
        <v>0</v>
      </c>
      <c r="P1006" s="4">
        <v>4.82</v>
      </c>
      <c r="Q1006" s="4">
        <v>5.5</v>
      </c>
      <c r="R1006" s="4">
        <v>4.82</v>
      </c>
      <c r="S1006" s="4">
        <v>5.5</v>
      </c>
      <c r="T1006" s="4">
        <v>0</v>
      </c>
      <c r="U1006" s="4">
        <v>16.850000000000001</v>
      </c>
      <c r="V1006" s="4">
        <v>0</v>
      </c>
      <c r="W1006" s="4">
        <v>4.9000000000000004</v>
      </c>
      <c r="X1006" s="4">
        <v>4.9000000000000004</v>
      </c>
      <c r="Y1006" s="4">
        <v>4.9000000000000004</v>
      </c>
      <c r="Z1006" s="4">
        <v>4.9000000000000004</v>
      </c>
      <c r="AA1006" s="4">
        <v>0</v>
      </c>
      <c r="AB1006" s="4">
        <v>1</v>
      </c>
      <c r="AC1006" s="4">
        <v>0</v>
      </c>
      <c r="AD1006" s="4">
        <v>5.85</v>
      </c>
      <c r="AE1006" s="4">
        <v>5.85</v>
      </c>
      <c r="AF1006" s="4">
        <v>5.85</v>
      </c>
      <c r="AG1006" s="4">
        <v>5.85</v>
      </c>
      <c r="AH1006" s="4">
        <v>0</v>
      </c>
      <c r="AI1006" s="4">
        <v>1</v>
      </c>
      <c r="AJ1006" s="4">
        <v>0</v>
      </c>
      <c r="AK1006" s="4">
        <v>5.65</v>
      </c>
      <c r="AL1006" s="4">
        <v>5.95</v>
      </c>
      <c r="AM1006" s="4">
        <v>5.65</v>
      </c>
      <c r="AN1006" s="4">
        <v>5.95</v>
      </c>
      <c r="AO1006" s="4">
        <v>0</v>
      </c>
      <c r="AP1006" s="4">
        <v>6</v>
      </c>
      <c r="AQ1006" s="4">
        <v>0</v>
      </c>
      <c r="AR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4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</row>
    <row r="1007" spans="1:78" x14ac:dyDescent="0.15">
      <c r="A1007" s="3">
        <v>40914</v>
      </c>
      <c r="B1007" s="4">
        <v>4</v>
      </c>
      <c r="C1007" s="4">
        <v>4.0999999999999996</v>
      </c>
      <c r="D1007" s="4">
        <v>3.9</v>
      </c>
      <c r="E1007" s="4">
        <v>4</v>
      </c>
      <c r="F1007" s="4">
        <v>0</v>
      </c>
      <c r="G1007" s="4">
        <v>978.55</v>
      </c>
      <c r="H1007" s="4">
        <v>0</v>
      </c>
      <c r="I1007" s="4">
        <v>4.3499999999999996</v>
      </c>
      <c r="J1007" s="4">
        <v>5.9</v>
      </c>
      <c r="K1007" s="4">
        <v>4.0199999999999996</v>
      </c>
      <c r="L1007" s="4">
        <v>4.3</v>
      </c>
      <c r="M1007" s="4">
        <v>0</v>
      </c>
      <c r="N1007" s="4">
        <v>213.8</v>
      </c>
      <c r="O1007" s="4">
        <v>0</v>
      </c>
      <c r="P1007" s="4">
        <v>4</v>
      </c>
      <c r="Q1007" s="4">
        <v>5</v>
      </c>
      <c r="R1007" s="4">
        <v>4</v>
      </c>
      <c r="S1007" s="4">
        <v>4.62</v>
      </c>
      <c r="T1007" s="4">
        <v>0</v>
      </c>
      <c r="U1007" s="4">
        <v>34.5</v>
      </c>
      <c r="V1007" s="4">
        <v>0</v>
      </c>
      <c r="W1007" s="4">
        <v>5.08</v>
      </c>
      <c r="X1007" s="4">
        <v>5.08</v>
      </c>
      <c r="Y1007" s="4">
        <v>5.08</v>
      </c>
      <c r="Z1007" s="4">
        <v>5.08</v>
      </c>
      <c r="AA1007" s="4">
        <v>0</v>
      </c>
      <c r="AB1007" s="4">
        <v>3</v>
      </c>
      <c r="AC1007" s="4">
        <v>0</v>
      </c>
      <c r="AD1007" s="4">
        <v>5.96</v>
      </c>
      <c r="AE1007" s="4">
        <v>6.15</v>
      </c>
      <c r="AF1007" s="4">
        <v>5.96</v>
      </c>
      <c r="AG1007" s="4">
        <v>5.97</v>
      </c>
      <c r="AH1007" s="4">
        <v>0</v>
      </c>
      <c r="AI1007" s="4">
        <v>13.9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R1007" s="4">
        <v>0</v>
      </c>
      <c r="AS1007" s="4">
        <v>0</v>
      </c>
      <c r="AT1007" s="4">
        <v>0</v>
      </c>
      <c r="AU1007" s="4">
        <v>0</v>
      </c>
      <c r="AV1007" s="4">
        <v>0</v>
      </c>
      <c r="AW1007" s="4">
        <v>0</v>
      </c>
      <c r="AX1007" s="4">
        <v>0</v>
      </c>
      <c r="AY1007" s="4">
        <v>0</v>
      </c>
      <c r="AZ1007" s="4">
        <v>0</v>
      </c>
      <c r="BA1007" s="4">
        <v>0</v>
      </c>
      <c r="BB1007" s="4">
        <v>0</v>
      </c>
      <c r="BC1007" s="4">
        <v>0</v>
      </c>
      <c r="BD1007" s="4">
        <v>0</v>
      </c>
      <c r="BE1007" s="4">
        <v>0</v>
      </c>
      <c r="BF1007" s="4">
        <v>0</v>
      </c>
      <c r="BG1007" s="4">
        <v>0</v>
      </c>
      <c r="BH1007" s="4">
        <v>0</v>
      </c>
      <c r="BI1007" s="4">
        <v>0</v>
      </c>
      <c r="BJ1007" s="4">
        <v>0</v>
      </c>
      <c r="BK1007" s="4">
        <v>0</v>
      </c>
      <c r="BL1007" s="4">
        <v>0</v>
      </c>
      <c r="BM1007" s="4">
        <v>0</v>
      </c>
      <c r="BN1007" s="4">
        <v>0</v>
      </c>
      <c r="BO1007" s="4">
        <v>0</v>
      </c>
      <c r="BP1007" s="4">
        <v>0</v>
      </c>
      <c r="BQ1007" s="4">
        <v>0</v>
      </c>
      <c r="BR1007" s="4">
        <v>0</v>
      </c>
      <c r="BS1007" s="4">
        <v>0</v>
      </c>
      <c r="BT1007" s="4">
        <v>0</v>
      </c>
      <c r="BU1007" s="4">
        <v>0</v>
      </c>
      <c r="BV1007" s="4">
        <v>0</v>
      </c>
      <c r="BW1007" s="4">
        <v>0</v>
      </c>
      <c r="BX1007" s="4">
        <v>0</v>
      </c>
      <c r="BY1007" s="4">
        <v>0</v>
      </c>
      <c r="BZ1007" s="4">
        <v>0</v>
      </c>
    </row>
    <row r="1008" spans="1:78" x14ac:dyDescent="0.15">
      <c r="A1008" s="3">
        <v>40917</v>
      </c>
      <c r="B1008" s="4">
        <v>4</v>
      </c>
      <c r="C1008" s="4">
        <v>4.5</v>
      </c>
      <c r="D1008" s="4">
        <v>3.95</v>
      </c>
      <c r="E1008" s="4">
        <v>4</v>
      </c>
      <c r="F1008" s="4">
        <v>0</v>
      </c>
      <c r="G1008" s="4">
        <v>1096.47</v>
      </c>
      <c r="H1008" s="4">
        <v>0</v>
      </c>
      <c r="I1008" s="4">
        <v>4.5</v>
      </c>
      <c r="J1008" s="4">
        <v>4.8099999999999996</v>
      </c>
      <c r="K1008" s="4">
        <v>4.0999999999999996</v>
      </c>
      <c r="L1008" s="4">
        <v>4.8099999999999996</v>
      </c>
      <c r="M1008" s="4">
        <v>0</v>
      </c>
      <c r="N1008" s="4">
        <v>313.10000000000002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5.4</v>
      </c>
      <c r="X1008" s="4">
        <v>5.4</v>
      </c>
      <c r="Y1008" s="4">
        <v>5.4</v>
      </c>
      <c r="Z1008" s="4">
        <v>5.4</v>
      </c>
      <c r="AA1008" s="4">
        <v>0</v>
      </c>
      <c r="AB1008" s="4">
        <v>0.3</v>
      </c>
      <c r="AC1008" s="4">
        <v>0</v>
      </c>
      <c r="AD1008" s="4">
        <v>5.98</v>
      </c>
      <c r="AE1008" s="4">
        <v>6.6</v>
      </c>
      <c r="AF1008" s="4">
        <v>5.92</v>
      </c>
      <c r="AG1008" s="4">
        <v>6.6</v>
      </c>
      <c r="AH1008" s="4">
        <v>0</v>
      </c>
      <c r="AI1008" s="4">
        <v>30.126999999999999</v>
      </c>
      <c r="AJ1008" s="4">
        <v>0</v>
      </c>
      <c r="AK1008" s="4">
        <v>5.96</v>
      </c>
      <c r="AL1008" s="4">
        <v>5.96</v>
      </c>
      <c r="AM1008" s="4">
        <v>5.96</v>
      </c>
      <c r="AN1008" s="4">
        <v>5.96</v>
      </c>
      <c r="AO1008" s="4">
        <v>0</v>
      </c>
      <c r="AP1008" s="4">
        <v>5</v>
      </c>
      <c r="AQ1008" s="4">
        <v>0</v>
      </c>
      <c r="AR1008" s="4">
        <v>5.4</v>
      </c>
      <c r="AS1008" s="4">
        <v>5.4</v>
      </c>
      <c r="AT1008" s="4">
        <v>5.4</v>
      </c>
      <c r="AU1008" s="4">
        <v>5.4</v>
      </c>
      <c r="AV1008" s="4">
        <v>0</v>
      </c>
      <c r="AW1008" s="4">
        <v>0.5</v>
      </c>
      <c r="AX1008" s="4">
        <v>0</v>
      </c>
      <c r="AY1008" s="4">
        <v>0</v>
      </c>
      <c r="AZ1008" s="4">
        <v>0</v>
      </c>
      <c r="BA1008" s="4">
        <v>0</v>
      </c>
      <c r="BB1008" s="4">
        <v>0</v>
      </c>
      <c r="BC1008" s="4">
        <v>0</v>
      </c>
      <c r="BD1008" s="4">
        <v>0</v>
      </c>
      <c r="BE1008" s="4">
        <v>0</v>
      </c>
      <c r="BF1008" s="4">
        <v>0</v>
      </c>
      <c r="BG1008" s="4">
        <v>0</v>
      </c>
      <c r="BH1008" s="4">
        <v>0</v>
      </c>
      <c r="BI1008" s="4">
        <v>0</v>
      </c>
      <c r="BJ1008" s="4">
        <v>0</v>
      </c>
      <c r="BK1008" s="4">
        <v>0</v>
      </c>
      <c r="BL1008" s="4">
        <v>0</v>
      </c>
      <c r="BM1008" s="4">
        <v>0</v>
      </c>
      <c r="BN1008" s="4">
        <v>0</v>
      </c>
      <c r="BO1008" s="4">
        <v>0</v>
      </c>
      <c r="BP1008" s="4">
        <v>0</v>
      </c>
      <c r="BQ1008" s="4">
        <v>0</v>
      </c>
      <c r="BR1008" s="4">
        <v>0</v>
      </c>
      <c r="BS1008" s="4">
        <v>0</v>
      </c>
      <c r="BT1008" s="4">
        <v>0</v>
      </c>
      <c r="BU1008" s="4">
        <v>0</v>
      </c>
      <c r="BV1008" s="4">
        <v>0</v>
      </c>
      <c r="BW1008" s="4">
        <v>0</v>
      </c>
      <c r="BX1008" s="4">
        <v>0</v>
      </c>
      <c r="BY1008" s="4">
        <v>0</v>
      </c>
      <c r="BZ1008" s="4">
        <v>0</v>
      </c>
    </row>
    <row r="1009" spans="1:78" x14ac:dyDescent="0.15">
      <c r="A1009" s="3">
        <v>40918</v>
      </c>
      <c r="B1009" s="4">
        <v>3.6962999999999999</v>
      </c>
      <c r="C1009" s="4">
        <v>4.0999999999999996</v>
      </c>
      <c r="D1009" s="4">
        <v>3.64</v>
      </c>
      <c r="E1009" s="4">
        <v>3.65</v>
      </c>
      <c r="F1009" s="4">
        <v>0</v>
      </c>
      <c r="G1009" s="4">
        <v>1190.81</v>
      </c>
      <c r="H1009" s="4">
        <v>0</v>
      </c>
      <c r="I1009" s="4">
        <v>5.2</v>
      </c>
      <c r="J1009" s="4">
        <v>6.1070000000000002</v>
      </c>
      <c r="K1009" s="4">
        <v>4.09</v>
      </c>
      <c r="L1009" s="4">
        <v>4.0999999999999996</v>
      </c>
      <c r="M1009" s="4">
        <v>0</v>
      </c>
      <c r="N1009" s="4">
        <v>290.60000000000002</v>
      </c>
      <c r="O1009" s="4">
        <v>0</v>
      </c>
      <c r="P1009" s="4">
        <v>4.2016999999999998</v>
      </c>
      <c r="Q1009" s="4">
        <v>4.54</v>
      </c>
      <c r="R1009" s="4">
        <v>4.2016999999999998</v>
      </c>
      <c r="S1009" s="4">
        <v>4.54</v>
      </c>
      <c r="T1009" s="4">
        <v>0</v>
      </c>
      <c r="U1009" s="4">
        <v>12</v>
      </c>
      <c r="V1009" s="4">
        <v>0</v>
      </c>
      <c r="W1009" s="4">
        <v>5.4</v>
      </c>
      <c r="X1009" s="4">
        <v>5.4</v>
      </c>
      <c r="Y1009" s="4">
        <v>5.4</v>
      </c>
      <c r="Z1009" s="4">
        <v>5.4</v>
      </c>
      <c r="AA1009" s="4">
        <v>0</v>
      </c>
      <c r="AB1009" s="4">
        <v>4.4000000000000004</v>
      </c>
      <c r="AC1009" s="4">
        <v>0</v>
      </c>
      <c r="AD1009" s="4">
        <v>5.7</v>
      </c>
      <c r="AE1009" s="4">
        <v>5.97</v>
      </c>
      <c r="AF1009" s="4">
        <v>5.7</v>
      </c>
      <c r="AG1009" s="4">
        <v>5.78</v>
      </c>
      <c r="AH1009" s="4">
        <v>0</v>
      </c>
      <c r="AI1009" s="4">
        <v>3.2</v>
      </c>
      <c r="AJ1009" s="4">
        <v>0</v>
      </c>
      <c r="AK1009" s="4">
        <v>5.95</v>
      </c>
      <c r="AL1009" s="4">
        <v>5.95</v>
      </c>
      <c r="AM1009" s="4">
        <v>5.95</v>
      </c>
      <c r="AN1009" s="4">
        <v>5.95</v>
      </c>
      <c r="AO1009" s="4">
        <v>0</v>
      </c>
      <c r="AP1009" s="4">
        <v>15</v>
      </c>
      <c r="AQ1009" s="4">
        <v>0</v>
      </c>
      <c r="AR1009" s="4">
        <v>0</v>
      </c>
      <c r="AS1009" s="4">
        <v>0</v>
      </c>
      <c r="AT1009" s="4">
        <v>0</v>
      </c>
      <c r="AU1009" s="4">
        <v>0</v>
      </c>
      <c r="AV1009" s="4">
        <v>0</v>
      </c>
      <c r="AW1009" s="4">
        <v>0</v>
      </c>
      <c r="AX1009" s="4">
        <v>0</v>
      </c>
      <c r="AY1009" s="4">
        <v>0</v>
      </c>
      <c r="AZ1009" s="4">
        <v>0</v>
      </c>
      <c r="BA1009" s="4">
        <v>0</v>
      </c>
      <c r="BB1009" s="4">
        <v>0</v>
      </c>
      <c r="BC1009" s="4">
        <v>0</v>
      </c>
      <c r="BD1009" s="4">
        <v>0</v>
      </c>
      <c r="BE1009" s="4">
        <v>0</v>
      </c>
      <c r="BF1009" s="4">
        <v>5.8</v>
      </c>
      <c r="BG1009" s="4">
        <v>5.8</v>
      </c>
      <c r="BH1009" s="4">
        <v>5.8</v>
      </c>
      <c r="BI1009" s="4">
        <v>5.8</v>
      </c>
      <c r="BJ1009" s="4">
        <v>0</v>
      </c>
      <c r="BK1009" s="4">
        <v>8</v>
      </c>
      <c r="BL1009" s="4">
        <v>0</v>
      </c>
      <c r="BM1009" s="4">
        <v>0</v>
      </c>
      <c r="BN1009" s="4">
        <v>0</v>
      </c>
      <c r="BO1009" s="4">
        <v>0</v>
      </c>
      <c r="BP1009" s="4">
        <v>0</v>
      </c>
      <c r="BQ1009" s="4">
        <v>0</v>
      </c>
      <c r="BR1009" s="4">
        <v>0</v>
      </c>
      <c r="BS1009" s="4">
        <v>0</v>
      </c>
      <c r="BT1009" s="4">
        <v>0</v>
      </c>
      <c r="BU1009" s="4">
        <v>0</v>
      </c>
      <c r="BV1009" s="4">
        <v>0</v>
      </c>
      <c r="BW1009" s="4">
        <v>0</v>
      </c>
      <c r="BX1009" s="4">
        <v>0</v>
      </c>
      <c r="BY1009" s="4">
        <v>0</v>
      </c>
      <c r="BZ1009" s="4">
        <v>0</v>
      </c>
    </row>
    <row r="1010" spans="1:78" x14ac:dyDescent="0.15">
      <c r="A1010" s="3">
        <v>40919</v>
      </c>
      <c r="B1010" s="4">
        <v>3.24</v>
      </c>
      <c r="C1010" s="4">
        <v>3.44</v>
      </c>
      <c r="D1010" s="4">
        <v>3.19</v>
      </c>
      <c r="E1010" s="4">
        <v>3.28</v>
      </c>
      <c r="F1010" s="4">
        <v>0</v>
      </c>
      <c r="G1010" s="4">
        <v>1482.46</v>
      </c>
      <c r="H1010" s="4">
        <v>0</v>
      </c>
      <c r="I1010" s="4">
        <v>4</v>
      </c>
      <c r="J1010" s="4">
        <v>5.8</v>
      </c>
      <c r="K1010" s="4">
        <v>3.24</v>
      </c>
      <c r="L1010" s="4">
        <v>4.1900000000000004</v>
      </c>
      <c r="M1010" s="4">
        <v>0</v>
      </c>
      <c r="N1010" s="4">
        <v>172.33</v>
      </c>
      <c r="O1010" s="4">
        <v>0</v>
      </c>
      <c r="P1010" s="4">
        <v>4.37</v>
      </c>
      <c r="Q1010" s="4">
        <v>4.6500000000000004</v>
      </c>
      <c r="R1010" s="4">
        <v>4.37</v>
      </c>
      <c r="S1010" s="4">
        <v>4.6500000000000004</v>
      </c>
      <c r="T1010" s="4">
        <v>0</v>
      </c>
      <c r="U1010" s="4">
        <v>53.5</v>
      </c>
      <c r="V1010" s="4">
        <v>0</v>
      </c>
      <c r="W1010" s="4">
        <v>5.8525999999999998</v>
      </c>
      <c r="X1010" s="4">
        <v>5.8525999999999998</v>
      </c>
      <c r="Y1010" s="4">
        <v>5.83</v>
      </c>
      <c r="Z1010" s="4">
        <v>5.83</v>
      </c>
      <c r="AA1010" s="4">
        <v>0</v>
      </c>
      <c r="AB1010" s="4">
        <v>20.6</v>
      </c>
      <c r="AC1010" s="4">
        <v>0</v>
      </c>
      <c r="AD1010" s="4">
        <v>5.75</v>
      </c>
      <c r="AE1010" s="4">
        <v>6.6</v>
      </c>
      <c r="AF1010" s="4">
        <v>4.7</v>
      </c>
      <c r="AG1010" s="4">
        <v>4.7</v>
      </c>
      <c r="AH1010" s="4">
        <v>0</v>
      </c>
      <c r="AI1010" s="4">
        <v>47.27</v>
      </c>
      <c r="AJ1010" s="4">
        <v>0</v>
      </c>
      <c r="AK1010" s="4">
        <v>5.6</v>
      </c>
      <c r="AL1010" s="4">
        <v>5.6</v>
      </c>
      <c r="AM1010" s="4">
        <v>5.6</v>
      </c>
      <c r="AN1010" s="4">
        <v>5.6</v>
      </c>
      <c r="AO1010" s="4">
        <v>0</v>
      </c>
      <c r="AP1010" s="4">
        <v>15</v>
      </c>
      <c r="AQ1010" s="4">
        <v>0</v>
      </c>
      <c r="AR1010" s="4">
        <v>6.5</v>
      </c>
      <c r="AS1010" s="4">
        <v>6.5</v>
      </c>
      <c r="AT1010" s="4">
        <v>6.5</v>
      </c>
      <c r="AU1010" s="4">
        <v>6.5</v>
      </c>
      <c r="AV1010" s="4">
        <v>0</v>
      </c>
      <c r="AW1010" s="4">
        <v>0.4</v>
      </c>
      <c r="AX1010" s="4">
        <v>0</v>
      </c>
      <c r="AY1010" s="4">
        <v>0</v>
      </c>
      <c r="AZ1010" s="4">
        <v>0</v>
      </c>
      <c r="BA1010" s="4">
        <v>0</v>
      </c>
      <c r="BB1010" s="4">
        <v>0</v>
      </c>
      <c r="BC1010" s="4">
        <v>0</v>
      </c>
      <c r="BD1010" s="4">
        <v>0</v>
      </c>
      <c r="BE1010" s="4">
        <v>0</v>
      </c>
      <c r="BF1010" s="4">
        <v>0</v>
      </c>
      <c r="BG1010" s="4">
        <v>0</v>
      </c>
      <c r="BH1010" s="4">
        <v>0</v>
      </c>
      <c r="BI1010" s="4">
        <v>0</v>
      </c>
      <c r="BJ1010" s="4">
        <v>0</v>
      </c>
      <c r="BK1010" s="4">
        <v>0</v>
      </c>
      <c r="BL1010" s="4">
        <v>0</v>
      </c>
      <c r="BM1010" s="4">
        <v>0</v>
      </c>
      <c r="BN1010" s="4">
        <v>0</v>
      </c>
      <c r="BO1010" s="4">
        <v>0</v>
      </c>
      <c r="BP1010" s="4">
        <v>0</v>
      </c>
      <c r="BQ1010" s="4">
        <v>0</v>
      </c>
      <c r="BR1010" s="4">
        <v>0</v>
      </c>
      <c r="BS1010" s="4">
        <v>0</v>
      </c>
      <c r="BT1010" s="4">
        <v>0</v>
      </c>
      <c r="BU1010" s="4">
        <v>0</v>
      </c>
      <c r="BV1010" s="4">
        <v>0</v>
      </c>
      <c r="BW1010" s="4">
        <v>0</v>
      </c>
      <c r="BX1010" s="4">
        <v>0</v>
      </c>
      <c r="BY1010" s="4">
        <v>0</v>
      </c>
      <c r="BZ1010" s="4">
        <v>0</v>
      </c>
    </row>
    <row r="1011" spans="1:78" x14ac:dyDescent="0.15">
      <c r="A1011" s="3">
        <v>40920</v>
      </c>
      <c r="B1011" s="4">
        <v>3.4756</v>
      </c>
      <c r="C1011" s="4">
        <v>3.78</v>
      </c>
      <c r="D1011" s="4">
        <v>3.4</v>
      </c>
      <c r="E1011" s="4">
        <v>3.47</v>
      </c>
      <c r="F1011" s="4">
        <v>0</v>
      </c>
      <c r="G1011" s="4">
        <v>1565.08</v>
      </c>
      <c r="H1011" s="4">
        <v>0</v>
      </c>
      <c r="I1011" s="4">
        <v>5.2</v>
      </c>
      <c r="J1011" s="4">
        <v>5.2</v>
      </c>
      <c r="K1011" s="4">
        <v>4.1500000000000004</v>
      </c>
      <c r="L1011" s="4">
        <v>4.2300000000000004</v>
      </c>
      <c r="M1011" s="4">
        <v>0</v>
      </c>
      <c r="N1011" s="4">
        <v>164.05</v>
      </c>
      <c r="O1011" s="4">
        <v>0</v>
      </c>
      <c r="P1011" s="4">
        <v>5.52</v>
      </c>
      <c r="Q1011" s="4">
        <v>5.6</v>
      </c>
      <c r="R1011" s="4">
        <v>5.4850000000000003</v>
      </c>
      <c r="S1011" s="4">
        <v>5.6</v>
      </c>
      <c r="T1011" s="4">
        <v>0</v>
      </c>
      <c r="U1011" s="4">
        <v>45.6</v>
      </c>
      <c r="V1011" s="4">
        <v>0</v>
      </c>
      <c r="W1011" s="4">
        <v>5.96</v>
      </c>
      <c r="X1011" s="4">
        <v>6</v>
      </c>
      <c r="Y1011" s="4">
        <v>5.96</v>
      </c>
      <c r="Z1011" s="4">
        <v>6</v>
      </c>
      <c r="AA1011" s="4">
        <v>0</v>
      </c>
      <c r="AB1011" s="4">
        <v>31.47</v>
      </c>
      <c r="AC1011" s="4">
        <v>0</v>
      </c>
      <c r="AD1011" s="4">
        <v>5.8</v>
      </c>
      <c r="AE1011" s="4">
        <v>5.95</v>
      </c>
      <c r="AF1011" s="4">
        <v>5.7</v>
      </c>
      <c r="AG1011" s="4">
        <v>5.7</v>
      </c>
      <c r="AH1011" s="4">
        <v>0</v>
      </c>
      <c r="AI1011" s="4">
        <v>26.45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0</v>
      </c>
      <c r="AR1011" s="4">
        <v>0</v>
      </c>
      <c r="AS1011" s="4">
        <v>0</v>
      </c>
      <c r="AT1011" s="4">
        <v>0</v>
      </c>
      <c r="AU1011" s="4">
        <v>0</v>
      </c>
      <c r="AV1011" s="4">
        <v>0</v>
      </c>
      <c r="AW1011" s="4">
        <v>0</v>
      </c>
      <c r="AX1011" s="4">
        <v>0</v>
      </c>
      <c r="AY1011" s="4">
        <v>0</v>
      </c>
      <c r="AZ1011" s="4">
        <v>0</v>
      </c>
      <c r="BA1011" s="4">
        <v>0</v>
      </c>
      <c r="BB1011" s="4">
        <v>0</v>
      </c>
      <c r="BC1011" s="4">
        <v>0</v>
      </c>
      <c r="BD1011" s="4">
        <v>0</v>
      </c>
      <c r="BE1011" s="4">
        <v>0</v>
      </c>
      <c r="BF1011" s="4">
        <v>5.8</v>
      </c>
      <c r="BG1011" s="4">
        <v>5.8</v>
      </c>
      <c r="BH1011" s="4">
        <v>5.8</v>
      </c>
      <c r="BI1011" s="4">
        <v>5.8</v>
      </c>
      <c r="BJ1011" s="4">
        <v>0</v>
      </c>
      <c r="BK1011" s="4">
        <v>4.8</v>
      </c>
      <c r="BL1011" s="4">
        <v>0</v>
      </c>
      <c r="BM1011" s="4">
        <v>0</v>
      </c>
      <c r="BN1011" s="4">
        <v>0</v>
      </c>
      <c r="BO1011" s="4">
        <v>0</v>
      </c>
      <c r="BP1011" s="4">
        <v>0</v>
      </c>
      <c r="BQ1011" s="4">
        <v>0</v>
      </c>
      <c r="BR1011" s="4">
        <v>0</v>
      </c>
      <c r="BS1011" s="4">
        <v>0</v>
      </c>
      <c r="BT1011" s="4">
        <v>0</v>
      </c>
      <c r="BU1011" s="4">
        <v>0</v>
      </c>
      <c r="BV1011" s="4">
        <v>0</v>
      </c>
      <c r="BW1011" s="4">
        <v>0</v>
      </c>
      <c r="BX1011" s="4">
        <v>0</v>
      </c>
      <c r="BY1011" s="4">
        <v>0</v>
      </c>
      <c r="BZ1011" s="4">
        <v>0</v>
      </c>
    </row>
    <row r="1012" spans="1:78" x14ac:dyDescent="0.15">
      <c r="A1012" s="3">
        <v>40921</v>
      </c>
      <c r="B1012" s="4">
        <v>4.68</v>
      </c>
      <c r="C1012" s="4">
        <v>5.1363000000000003</v>
      </c>
      <c r="D1012" s="4">
        <v>4.54</v>
      </c>
      <c r="E1012" s="4">
        <v>4.6100000000000003</v>
      </c>
      <c r="F1012" s="4">
        <v>0</v>
      </c>
      <c r="G1012" s="4">
        <v>1105.23</v>
      </c>
      <c r="H1012" s="4">
        <v>0</v>
      </c>
      <c r="I1012" s="4">
        <v>4.54</v>
      </c>
      <c r="J1012" s="4">
        <v>6.85</v>
      </c>
      <c r="K1012" s="4">
        <v>4.54</v>
      </c>
      <c r="L1012" s="4">
        <v>5</v>
      </c>
      <c r="M1012" s="4">
        <v>0</v>
      </c>
      <c r="N1012" s="4">
        <v>42.46</v>
      </c>
      <c r="O1012" s="4">
        <v>0</v>
      </c>
      <c r="P1012" s="4">
        <v>5.8</v>
      </c>
      <c r="Q1012" s="4">
        <v>6.04</v>
      </c>
      <c r="R1012" s="4">
        <v>5.8</v>
      </c>
      <c r="S1012" s="4">
        <v>6.04</v>
      </c>
      <c r="T1012" s="4">
        <v>0</v>
      </c>
      <c r="U1012" s="4">
        <v>5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6.21</v>
      </c>
      <c r="AE1012" s="4">
        <v>6.21</v>
      </c>
      <c r="AF1012" s="4">
        <v>6.2</v>
      </c>
      <c r="AG1012" s="4">
        <v>6.2</v>
      </c>
      <c r="AH1012" s="4">
        <v>0</v>
      </c>
      <c r="AI1012" s="4">
        <v>4.6100000000000003</v>
      </c>
      <c r="AJ1012" s="4">
        <v>0</v>
      </c>
      <c r="AK1012" s="4">
        <v>5.5</v>
      </c>
      <c r="AL1012" s="4">
        <v>5.5</v>
      </c>
      <c r="AM1012" s="4">
        <v>5.5</v>
      </c>
      <c r="AN1012" s="4">
        <v>5.5</v>
      </c>
      <c r="AO1012" s="4">
        <v>0</v>
      </c>
      <c r="AP1012" s="4">
        <v>5</v>
      </c>
      <c r="AQ1012" s="4">
        <v>0</v>
      </c>
      <c r="AR1012" s="4">
        <v>5.6</v>
      </c>
      <c r="AS1012" s="4">
        <v>5.6</v>
      </c>
      <c r="AT1012" s="4">
        <v>5.6</v>
      </c>
      <c r="AU1012" s="4">
        <v>5.6</v>
      </c>
      <c r="AV1012" s="4">
        <v>0</v>
      </c>
      <c r="AW1012" s="4">
        <v>7.4</v>
      </c>
      <c r="AX1012" s="4">
        <v>0</v>
      </c>
      <c r="AY1012" s="4">
        <v>0</v>
      </c>
      <c r="AZ1012" s="4">
        <v>0</v>
      </c>
      <c r="BA1012" s="4">
        <v>0</v>
      </c>
      <c r="BB1012" s="4">
        <v>0</v>
      </c>
      <c r="BC1012" s="4">
        <v>0</v>
      </c>
      <c r="BD1012" s="4">
        <v>0</v>
      </c>
      <c r="BE1012" s="4">
        <v>0</v>
      </c>
      <c r="BF1012" s="4">
        <v>5.32</v>
      </c>
      <c r="BG1012" s="4">
        <v>5.32</v>
      </c>
      <c r="BH1012" s="4">
        <v>5.32</v>
      </c>
      <c r="BI1012" s="4">
        <v>5.32</v>
      </c>
      <c r="BJ1012" s="4">
        <v>0</v>
      </c>
      <c r="BK1012" s="4">
        <v>5</v>
      </c>
      <c r="BL1012" s="4">
        <v>0</v>
      </c>
      <c r="BM1012" s="4">
        <v>0</v>
      </c>
      <c r="BN1012" s="4">
        <v>0</v>
      </c>
      <c r="BO1012" s="4">
        <v>0</v>
      </c>
      <c r="BP1012" s="4">
        <v>0</v>
      </c>
      <c r="BQ1012" s="4">
        <v>0</v>
      </c>
      <c r="BR1012" s="4">
        <v>0</v>
      </c>
      <c r="BS1012" s="4">
        <v>0</v>
      </c>
      <c r="BT1012" s="4">
        <v>0</v>
      </c>
      <c r="BU1012" s="4">
        <v>0</v>
      </c>
      <c r="BV1012" s="4">
        <v>0</v>
      </c>
      <c r="BW1012" s="4">
        <v>0</v>
      </c>
      <c r="BX1012" s="4">
        <v>0</v>
      </c>
      <c r="BY1012" s="4">
        <v>0</v>
      </c>
      <c r="BZ1012" s="4">
        <v>0</v>
      </c>
    </row>
    <row r="1013" spans="1:78" x14ac:dyDescent="0.15">
      <c r="A1013" s="3">
        <v>40924</v>
      </c>
      <c r="B1013" s="4">
        <v>5.37</v>
      </c>
      <c r="C1013" s="4">
        <v>8.1999999999999993</v>
      </c>
      <c r="D1013" s="4">
        <v>5.37</v>
      </c>
      <c r="E1013" s="4">
        <v>5.95</v>
      </c>
      <c r="F1013" s="4">
        <v>0</v>
      </c>
      <c r="G1013" s="4">
        <v>602.97</v>
      </c>
      <c r="H1013" s="4">
        <v>0</v>
      </c>
      <c r="I1013" s="4">
        <v>5.6</v>
      </c>
      <c r="J1013" s="4">
        <v>8.4</v>
      </c>
      <c r="K1013" s="4">
        <v>5.43</v>
      </c>
      <c r="L1013" s="4">
        <v>6.05</v>
      </c>
      <c r="M1013" s="4">
        <v>0</v>
      </c>
      <c r="N1013" s="4">
        <v>51.1</v>
      </c>
      <c r="O1013" s="4">
        <v>0</v>
      </c>
      <c r="P1013" s="4">
        <v>6</v>
      </c>
      <c r="Q1013" s="4">
        <v>6.6</v>
      </c>
      <c r="R1013" s="4">
        <v>6</v>
      </c>
      <c r="S1013" s="4">
        <v>6.4</v>
      </c>
      <c r="T1013" s="4">
        <v>0</v>
      </c>
      <c r="U1013" s="4">
        <v>31.6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5.7</v>
      </c>
      <c r="AE1013" s="4">
        <v>7.02</v>
      </c>
      <c r="AF1013" s="4">
        <v>5.7</v>
      </c>
      <c r="AG1013" s="4">
        <v>7.02</v>
      </c>
      <c r="AH1013" s="4">
        <v>0</v>
      </c>
      <c r="AI1013" s="4">
        <v>49.3</v>
      </c>
      <c r="AJ1013" s="4">
        <v>0</v>
      </c>
      <c r="AK1013" s="4">
        <v>6.8</v>
      </c>
      <c r="AL1013" s="4">
        <v>6.8</v>
      </c>
      <c r="AM1013" s="4">
        <v>5.5843999999999996</v>
      </c>
      <c r="AN1013" s="4">
        <v>5.5843999999999996</v>
      </c>
      <c r="AO1013" s="4">
        <v>0</v>
      </c>
      <c r="AP1013" s="4">
        <v>1.3</v>
      </c>
      <c r="AQ1013" s="4">
        <v>0</v>
      </c>
      <c r="AR1013" s="4">
        <v>5.4497999999999998</v>
      </c>
      <c r="AS1013" s="4">
        <v>5.4497999999999998</v>
      </c>
      <c r="AT1013" s="4">
        <v>5.4497999999999998</v>
      </c>
      <c r="AU1013" s="4">
        <v>5.4497999999999998</v>
      </c>
      <c r="AV1013" s="4">
        <v>0</v>
      </c>
      <c r="AW1013" s="4">
        <v>1.5</v>
      </c>
      <c r="AX1013" s="4">
        <v>0</v>
      </c>
      <c r="AY1013" s="4">
        <v>0</v>
      </c>
      <c r="AZ1013" s="4">
        <v>0</v>
      </c>
      <c r="BA1013" s="4">
        <v>0</v>
      </c>
      <c r="BB1013" s="4">
        <v>0</v>
      </c>
      <c r="BC1013" s="4">
        <v>0</v>
      </c>
      <c r="BD1013" s="4">
        <v>0</v>
      </c>
      <c r="BE1013" s="4">
        <v>0</v>
      </c>
      <c r="BF1013" s="4">
        <v>6.1</v>
      </c>
      <c r="BG1013" s="4">
        <v>6.1</v>
      </c>
      <c r="BH1013" s="4">
        <v>6.1</v>
      </c>
      <c r="BI1013" s="4">
        <v>6.1</v>
      </c>
      <c r="BJ1013" s="4">
        <v>0</v>
      </c>
      <c r="BK1013" s="4">
        <v>5</v>
      </c>
      <c r="BL1013" s="4">
        <v>0</v>
      </c>
      <c r="BM1013" s="4">
        <v>0</v>
      </c>
      <c r="BN1013" s="4">
        <v>0</v>
      </c>
      <c r="BO1013" s="4">
        <v>0</v>
      </c>
      <c r="BP1013" s="4">
        <v>0</v>
      </c>
      <c r="BQ1013" s="4">
        <v>0</v>
      </c>
      <c r="BR1013" s="4">
        <v>0</v>
      </c>
      <c r="BS1013" s="4">
        <v>0</v>
      </c>
      <c r="BT1013" s="4">
        <v>0</v>
      </c>
      <c r="BU1013" s="4">
        <v>0</v>
      </c>
      <c r="BV1013" s="4">
        <v>0</v>
      </c>
      <c r="BW1013" s="4">
        <v>0</v>
      </c>
      <c r="BX1013" s="4">
        <v>0</v>
      </c>
      <c r="BY1013" s="4">
        <v>0</v>
      </c>
      <c r="BZ1013" s="4">
        <v>0</v>
      </c>
    </row>
    <row r="1014" spans="1:78" x14ac:dyDescent="0.15">
      <c r="A1014" s="3">
        <v>40925</v>
      </c>
      <c r="B1014" s="4">
        <v>7.3</v>
      </c>
      <c r="C1014" s="4">
        <v>10</v>
      </c>
      <c r="D1014" s="4">
        <v>7.3</v>
      </c>
      <c r="E1014" s="4">
        <v>7.49</v>
      </c>
      <c r="F1014" s="4">
        <v>0</v>
      </c>
      <c r="G1014" s="4">
        <v>469.22</v>
      </c>
      <c r="H1014" s="4">
        <v>0</v>
      </c>
      <c r="I1014" s="4">
        <v>7.5</v>
      </c>
      <c r="J1014" s="4">
        <v>9.83</v>
      </c>
      <c r="K1014" s="4">
        <v>7.5</v>
      </c>
      <c r="L1014" s="4">
        <v>8.3267000000000007</v>
      </c>
      <c r="M1014" s="4">
        <v>0</v>
      </c>
      <c r="N1014" s="4">
        <v>24.2</v>
      </c>
      <c r="O1014" s="4">
        <v>0</v>
      </c>
      <c r="P1014" s="4">
        <v>6.5</v>
      </c>
      <c r="Q1014" s="4">
        <v>8</v>
      </c>
      <c r="R1014" s="4">
        <v>6.5</v>
      </c>
      <c r="S1014" s="4">
        <v>7.83</v>
      </c>
      <c r="T1014" s="4">
        <v>0</v>
      </c>
      <c r="U1014" s="4">
        <v>50.9</v>
      </c>
      <c r="V1014" s="4">
        <v>0</v>
      </c>
      <c r="W1014" s="4">
        <v>8.02</v>
      </c>
      <c r="X1014" s="4">
        <v>8.02</v>
      </c>
      <c r="Y1014" s="4">
        <v>8.02</v>
      </c>
      <c r="Z1014" s="4">
        <v>8.02</v>
      </c>
      <c r="AA1014" s="4">
        <v>0</v>
      </c>
      <c r="AB1014" s="4">
        <v>12</v>
      </c>
      <c r="AC1014" s="4">
        <v>0</v>
      </c>
      <c r="AD1014" s="4">
        <v>7</v>
      </c>
      <c r="AE1014" s="4">
        <v>8</v>
      </c>
      <c r="AF1014" s="4">
        <v>6.6</v>
      </c>
      <c r="AG1014" s="4">
        <v>8</v>
      </c>
      <c r="AH1014" s="4">
        <v>0</v>
      </c>
      <c r="AI1014" s="4">
        <v>8.2200000000000006</v>
      </c>
      <c r="AJ1014" s="4">
        <v>0</v>
      </c>
      <c r="AK1014" s="4">
        <v>7.8</v>
      </c>
      <c r="AL1014" s="4">
        <v>7.8</v>
      </c>
      <c r="AM1014" s="4">
        <v>7.7</v>
      </c>
      <c r="AN1014" s="4">
        <v>7.7</v>
      </c>
      <c r="AO1014" s="4">
        <v>0</v>
      </c>
      <c r="AP1014" s="4">
        <v>1.4</v>
      </c>
      <c r="AQ1014" s="4">
        <v>0</v>
      </c>
      <c r="AR1014" s="4">
        <v>5.5147000000000004</v>
      </c>
      <c r="AS1014" s="4">
        <v>5.5147000000000004</v>
      </c>
      <c r="AT1014" s="4">
        <v>5.5147000000000004</v>
      </c>
      <c r="AU1014" s="4">
        <v>5.5147000000000004</v>
      </c>
      <c r="AV1014" s="4">
        <v>0</v>
      </c>
      <c r="AW1014" s="4">
        <v>6.0999999999999999E-2</v>
      </c>
      <c r="AX1014" s="4">
        <v>0</v>
      </c>
      <c r="AY1014" s="4">
        <v>0</v>
      </c>
      <c r="AZ1014" s="4">
        <v>0</v>
      </c>
      <c r="BA1014" s="4">
        <v>0</v>
      </c>
      <c r="BB1014" s="4">
        <v>0</v>
      </c>
      <c r="BC1014" s="4">
        <v>0</v>
      </c>
      <c r="BD1014" s="4">
        <v>0</v>
      </c>
      <c r="BE1014" s="4">
        <v>0</v>
      </c>
      <c r="BF1014" s="4">
        <v>0</v>
      </c>
      <c r="BG1014" s="4">
        <v>0</v>
      </c>
      <c r="BH1014" s="4">
        <v>0</v>
      </c>
      <c r="BI1014" s="4">
        <v>0</v>
      </c>
      <c r="BJ1014" s="4">
        <v>0</v>
      </c>
      <c r="BK1014" s="4">
        <v>0</v>
      </c>
      <c r="BL1014" s="4">
        <v>0</v>
      </c>
      <c r="BM1014" s="4">
        <v>0</v>
      </c>
      <c r="BN1014" s="4">
        <v>0</v>
      </c>
      <c r="BO1014" s="4">
        <v>0</v>
      </c>
      <c r="BP1014" s="4">
        <v>0</v>
      </c>
      <c r="BQ1014" s="4">
        <v>0</v>
      </c>
      <c r="BR1014" s="4">
        <v>0</v>
      </c>
      <c r="BS1014" s="4">
        <v>0</v>
      </c>
      <c r="BT1014" s="4">
        <v>0</v>
      </c>
      <c r="BU1014" s="4">
        <v>0</v>
      </c>
      <c r="BV1014" s="4">
        <v>0</v>
      </c>
      <c r="BW1014" s="4">
        <v>0</v>
      </c>
      <c r="BX1014" s="4">
        <v>0</v>
      </c>
      <c r="BY1014" s="4">
        <v>0</v>
      </c>
      <c r="BZ1014" s="4">
        <v>0</v>
      </c>
    </row>
    <row r="1015" spans="1:78" x14ac:dyDescent="0.15">
      <c r="A1015" s="3">
        <v>40926</v>
      </c>
      <c r="B1015" s="4">
        <v>9</v>
      </c>
      <c r="C1015" s="4">
        <v>10</v>
      </c>
      <c r="D1015" s="4">
        <v>7.76</v>
      </c>
      <c r="E1015" s="4">
        <v>8.1300000000000008</v>
      </c>
      <c r="F1015" s="4">
        <v>0</v>
      </c>
      <c r="G1015" s="4">
        <v>978.16</v>
      </c>
      <c r="H1015" s="4">
        <v>0</v>
      </c>
      <c r="I1015" s="4">
        <v>5</v>
      </c>
      <c r="J1015" s="4">
        <v>13.5</v>
      </c>
      <c r="K1015" s="4">
        <v>5</v>
      </c>
      <c r="L1015" s="4">
        <v>11.81</v>
      </c>
      <c r="M1015" s="4">
        <v>0</v>
      </c>
      <c r="N1015" s="4">
        <v>43.08</v>
      </c>
      <c r="O1015" s="4">
        <v>0</v>
      </c>
      <c r="P1015" s="4">
        <v>9</v>
      </c>
      <c r="Q1015" s="4">
        <v>9</v>
      </c>
      <c r="R1015" s="4">
        <v>8.69</v>
      </c>
      <c r="S1015" s="4">
        <v>9</v>
      </c>
      <c r="T1015" s="4">
        <v>0</v>
      </c>
      <c r="U1015" s="4">
        <v>39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8</v>
      </c>
      <c r="AE1015" s="4">
        <v>9.5</v>
      </c>
      <c r="AF1015" s="4">
        <v>8</v>
      </c>
      <c r="AG1015" s="4">
        <v>9.5</v>
      </c>
      <c r="AH1015" s="4">
        <v>0</v>
      </c>
      <c r="AI1015" s="4">
        <v>1.5</v>
      </c>
      <c r="AJ1015" s="4">
        <v>0</v>
      </c>
      <c r="AK1015" s="4">
        <v>7.5</v>
      </c>
      <c r="AL1015" s="4">
        <v>10</v>
      </c>
      <c r="AM1015" s="4">
        <v>7.5</v>
      </c>
      <c r="AN1015" s="4">
        <v>10</v>
      </c>
      <c r="AO1015" s="4">
        <v>0</v>
      </c>
      <c r="AP1015" s="4">
        <v>5</v>
      </c>
      <c r="AQ1015" s="4">
        <v>0</v>
      </c>
      <c r="AR1015" s="4">
        <v>5.78</v>
      </c>
      <c r="AS1015" s="4">
        <v>5.78</v>
      </c>
      <c r="AT1015" s="4">
        <v>5.5883000000000003</v>
      </c>
      <c r="AU1015" s="4">
        <v>5.5883000000000003</v>
      </c>
      <c r="AV1015" s="4">
        <v>0</v>
      </c>
      <c r="AW1015" s="4">
        <v>2.0299999999999998</v>
      </c>
      <c r="AX1015" s="4">
        <v>0</v>
      </c>
      <c r="AY1015" s="4">
        <v>0</v>
      </c>
      <c r="AZ1015" s="4">
        <v>0</v>
      </c>
      <c r="BA1015" s="4">
        <v>0</v>
      </c>
      <c r="BB1015" s="4">
        <v>0</v>
      </c>
      <c r="BC1015" s="4">
        <v>0</v>
      </c>
      <c r="BD1015" s="4">
        <v>0</v>
      </c>
      <c r="BE1015" s="4">
        <v>0</v>
      </c>
      <c r="BF1015" s="4">
        <v>6.3</v>
      </c>
      <c r="BG1015" s="4">
        <v>6.3</v>
      </c>
      <c r="BH1015" s="4">
        <v>6.3</v>
      </c>
      <c r="BI1015" s="4">
        <v>6.3</v>
      </c>
      <c r="BJ1015" s="4">
        <v>0</v>
      </c>
      <c r="BK1015" s="4">
        <v>2.5</v>
      </c>
      <c r="BL1015" s="4">
        <v>0</v>
      </c>
      <c r="BM1015" s="4">
        <v>0</v>
      </c>
      <c r="BN1015" s="4">
        <v>0</v>
      </c>
      <c r="BO1015" s="4">
        <v>0</v>
      </c>
      <c r="BP1015" s="4">
        <v>0</v>
      </c>
      <c r="BQ1015" s="4">
        <v>0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X1015" s="4">
        <v>0</v>
      </c>
      <c r="BY1015" s="4">
        <v>0</v>
      </c>
      <c r="BZ1015" s="4">
        <v>0</v>
      </c>
    </row>
    <row r="1016" spans="1:78" x14ac:dyDescent="0.15">
      <c r="A1016" s="3">
        <v>40927</v>
      </c>
      <c r="B1016" s="4">
        <v>6.5</v>
      </c>
      <c r="C1016" s="4">
        <v>6.69</v>
      </c>
      <c r="D1016" s="4">
        <v>6</v>
      </c>
      <c r="E1016" s="4">
        <v>6.49</v>
      </c>
      <c r="F1016" s="4">
        <v>0</v>
      </c>
      <c r="G1016" s="4">
        <v>759.76</v>
      </c>
      <c r="H1016" s="4">
        <v>0</v>
      </c>
      <c r="I1016" s="4">
        <v>6</v>
      </c>
      <c r="J1016" s="4">
        <v>7.9</v>
      </c>
      <c r="K1016" s="4">
        <v>5.8</v>
      </c>
      <c r="L1016" s="4">
        <v>6</v>
      </c>
      <c r="M1016" s="4">
        <v>0</v>
      </c>
      <c r="N1016" s="4">
        <v>140.30000000000001</v>
      </c>
      <c r="O1016" s="4">
        <v>0</v>
      </c>
      <c r="P1016" s="4">
        <v>6.59</v>
      </c>
      <c r="Q1016" s="4">
        <v>6.75</v>
      </c>
      <c r="R1016" s="4">
        <v>6.43</v>
      </c>
      <c r="S1016" s="4">
        <v>6.58</v>
      </c>
      <c r="T1016" s="4">
        <v>0</v>
      </c>
      <c r="U1016" s="4">
        <v>135.15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5.9</v>
      </c>
      <c r="AE1016" s="4">
        <v>7.5842000000000001</v>
      </c>
      <c r="AF1016" s="4">
        <v>5.9</v>
      </c>
      <c r="AG1016" s="4">
        <v>6.5</v>
      </c>
      <c r="AH1016" s="4">
        <v>0</v>
      </c>
      <c r="AI1016" s="4">
        <v>5.9</v>
      </c>
      <c r="AJ1016" s="4">
        <v>0</v>
      </c>
      <c r="AK1016" s="4">
        <v>7.7</v>
      </c>
      <c r="AL1016" s="4">
        <v>7.7</v>
      </c>
      <c r="AM1016" s="4">
        <v>7.7</v>
      </c>
      <c r="AN1016" s="4">
        <v>7.7</v>
      </c>
      <c r="AO1016" s="4">
        <v>0</v>
      </c>
      <c r="AP1016" s="4">
        <v>0.15</v>
      </c>
      <c r="AQ1016" s="4">
        <v>0</v>
      </c>
      <c r="AR1016" s="4">
        <v>5.5498000000000003</v>
      </c>
      <c r="AS1016" s="4">
        <v>5.5498000000000003</v>
      </c>
      <c r="AT1016" s="4">
        <v>5.5498000000000003</v>
      </c>
      <c r="AU1016" s="4">
        <v>5.5498000000000003</v>
      </c>
      <c r="AV1016" s="4">
        <v>0</v>
      </c>
      <c r="AW1016" s="4">
        <v>6.3E-2</v>
      </c>
      <c r="AX1016" s="4">
        <v>0</v>
      </c>
      <c r="AY1016" s="4">
        <v>0</v>
      </c>
      <c r="AZ1016" s="4">
        <v>0</v>
      </c>
      <c r="BA1016" s="4">
        <v>0</v>
      </c>
      <c r="BB1016" s="4">
        <v>0</v>
      </c>
      <c r="BC1016" s="4">
        <v>0</v>
      </c>
      <c r="BD1016" s="4">
        <v>0</v>
      </c>
      <c r="BE1016" s="4">
        <v>0</v>
      </c>
      <c r="BF1016" s="4">
        <v>0</v>
      </c>
      <c r="BG1016" s="4">
        <v>0</v>
      </c>
      <c r="BH1016" s="4">
        <v>0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0</v>
      </c>
      <c r="BO1016" s="4">
        <v>0</v>
      </c>
      <c r="BP1016" s="4">
        <v>0</v>
      </c>
      <c r="BQ1016" s="4">
        <v>0</v>
      </c>
      <c r="BR1016" s="4">
        <v>0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</row>
    <row r="1017" spans="1:78" x14ac:dyDescent="0.15">
      <c r="A1017" s="3">
        <v>40928</v>
      </c>
      <c r="B1017" s="4">
        <v>3.55</v>
      </c>
      <c r="C1017" s="4">
        <v>4.8</v>
      </c>
      <c r="D1017" s="4">
        <v>3.2</v>
      </c>
      <c r="E1017" s="4">
        <v>4.8</v>
      </c>
      <c r="F1017" s="4">
        <v>0</v>
      </c>
      <c r="G1017" s="4">
        <v>656</v>
      </c>
      <c r="H1017" s="4">
        <v>0</v>
      </c>
      <c r="I1017" s="4">
        <v>5.05</v>
      </c>
      <c r="J1017" s="4">
        <v>6.22</v>
      </c>
      <c r="K1017" s="4">
        <v>4.95</v>
      </c>
      <c r="L1017" s="4">
        <v>5</v>
      </c>
      <c r="M1017" s="4">
        <v>0</v>
      </c>
      <c r="N1017" s="4">
        <v>338.99</v>
      </c>
      <c r="O1017" s="4">
        <v>0</v>
      </c>
      <c r="P1017" s="4">
        <v>6.05</v>
      </c>
      <c r="Q1017" s="4">
        <v>6.1</v>
      </c>
      <c r="R1017" s="4">
        <v>3.4</v>
      </c>
      <c r="S1017" s="4">
        <v>4.8</v>
      </c>
      <c r="T1017" s="4">
        <v>0</v>
      </c>
      <c r="U1017" s="4">
        <v>213.2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3</v>
      </c>
      <c r="AE1017" s="4">
        <v>3</v>
      </c>
      <c r="AF1017" s="4">
        <v>3</v>
      </c>
      <c r="AG1017" s="4">
        <v>3</v>
      </c>
      <c r="AH1017" s="4">
        <v>0</v>
      </c>
      <c r="AI1017" s="4">
        <v>0.5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0</v>
      </c>
      <c r="AR1017" s="4">
        <v>0</v>
      </c>
      <c r="AS1017" s="4">
        <v>0</v>
      </c>
      <c r="AT1017" s="4">
        <v>0</v>
      </c>
      <c r="AU1017" s="4">
        <v>0</v>
      </c>
      <c r="AV1017" s="4">
        <v>0</v>
      </c>
      <c r="AW1017" s="4">
        <v>0</v>
      </c>
      <c r="AX1017" s="4">
        <v>0</v>
      </c>
      <c r="AY1017" s="4">
        <v>0</v>
      </c>
      <c r="AZ1017" s="4">
        <v>0</v>
      </c>
      <c r="BA1017" s="4">
        <v>0</v>
      </c>
      <c r="BB1017" s="4">
        <v>0</v>
      </c>
      <c r="BC1017" s="4">
        <v>0</v>
      </c>
      <c r="BD1017" s="4">
        <v>0</v>
      </c>
      <c r="BE1017" s="4">
        <v>0</v>
      </c>
      <c r="BF1017" s="4">
        <v>0</v>
      </c>
      <c r="BG1017" s="4">
        <v>0</v>
      </c>
      <c r="BH1017" s="4">
        <v>0</v>
      </c>
      <c r="BI1017" s="4">
        <v>0</v>
      </c>
      <c r="BJ1017" s="4">
        <v>0</v>
      </c>
      <c r="BK1017" s="4">
        <v>0</v>
      </c>
      <c r="BL1017" s="4">
        <v>0</v>
      </c>
      <c r="BM1017" s="4">
        <v>0</v>
      </c>
      <c r="BN1017" s="4">
        <v>0</v>
      </c>
      <c r="BO1017" s="4">
        <v>0</v>
      </c>
      <c r="BP1017" s="4">
        <v>0</v>
      </c>
      <c r="BQ1017" s="4">
        <v>0</v>
      </c>
      <c r="BR1017" s="4">
        <v>0</v>
      </c>
      <c r="BS1017" s="4">
        <v>0</v>
      </c>
      <c r="BT1017" s="4">
        <v>0</v>
      </c>
      <c r="BU1017" s="4">
        <v>0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</row>
    <row r="1018" spans="1:78" x14ac:dyDescent="0.15">
      <c r="A1018" s="3">
        <v>40929</v>
      </c>
      <c r="B1018" s="4">
        <v>3.47</v>
      </c>
      <c r="C1018" s="4">
        <v>3.67</v>
      </c>
      <c r="D1018" s="4">
        <v>3.36</v>
      </c>
      <c r="E1018" s="4">
        <v>3.45</v>
      </c>
      <c r="F1018" s="4">
        <v>0</v>
      </c>
      <c r="G1018" s="4">
        <v>218.7</v>
      </c>
      <c r="H1018" s="4">
        <v>0</v>
      </c>
      <c r="I1018" s="4">
        <v>5.4916999999999998</v>
      </c>
      <c r="J1018" s="4">
        <v>5.4916999999999998</v>
      </c>
      <c r="K1018" s="4">
        <v>3.46</v>
      </c>
      <c r="L1018" s="4">
        <v>3.47</v>
      </c>
      <c r="M1018" s="4">
        <v>0</v>
      </c>
      <c r="N1018" s="4">
        <v>107.5</v>
      </c>
      <c r="O1018" s="4">
        <v>0</v>
      </c>
      <c r="P1018" s="4">
        <v>4.2</v>
      </c>
      <c r="Q1018" s="4">
        <v>4.45</v>
      </c>
      <c r="R1018" s="4">
        <v>4.2</v>
      </c>
      <c r="S1018" s="4">
        <v>4.45</v>
      </c>
      <c r="T1018" s="4">
        <v>0</v>
      </c>
      <c r="U1018" s="4">
        <v>35.314999999999998</v>
      </c>
      <c r="V1018" s="4">
        <v>0</v>
      </c>
      <c r="W1018" s="4">
        <v>6</v>
      </c>
      <c r="X1018" s="4">
        <v>6</v>
      </c>
      <c r="Y1018" s="4">
        <v>6</v>
      </c>
      <c r="Z1018" s="4">
        <v>6</v>
      </c>
      <c r="AA1018" s="4">
        <v>0</v>
      </c>
      <c r="AB1018" s="4">
        <v>0.4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4">
        <v>0</v>
      </c>
      <c r="AS1018" s="4">
        <v>0</v>
      </c>
      <c r="AT1018" s="4">
        <v>0</v>
      </c>
      <c r="AU1018" s="4">
        <v>0</v>
      </c>
      <c r="AV1018" s="4">
        <v>0</v>
      </c>
      <c r="AW1018" s="4">
        <v>0</v>
      </c>
      <c r="AX1018" s="4">
        <v>0</v>
      </c>
      <c r="AY1018" s="4">
        <v>0</v>
      </c>
      <c r="AZ1018" s="4">
        <v>0</v>
      </c>
      <c r="BA1018" s="4">
        <v>0</v>
      </c>
      <c r="BB1018" s="4">
        <v>0</v>
      </c>
      <c r="BC1018" s="4">
        <v>0</v>
      </c>
      <c r="BD1018" s="4">
        <v>0</v>
      </c>
      <c r="BE1018" s="4">
        <v>0</v>
      </c>
      <c r="BF1018" s="4">
        <v>0</v>
      </c>
      <c r="BG1018" s="4">
        <v>0</v>
      </c>
      <c r="BH1018" s="4">
        <v>0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0</v>
      </c>
      <c r="BO1018" s="4">
        <v>0</v>
      </c>
      <c r="BP1018" s="4">
        <v>0</v>
      </c>
      <c r="BQ1018" s="4">
        <v>0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0</v>
      </c>
      <c r="BY1018" s="4">
        <v>0</v>
      </c>
      <c r="BZ1018" s="4">
        <v>0</v>
      </c>
    </row>
    <row r="1019" spans="1:78" x14ac:dyDescent="0.15">
      <c r="A1019" s="3">
        <v>40937</v>
      </c>
      <c r="B1019" s="4">
        <v>3.3</v>
      </c>
      <c r="C1019" s="4">
        <v>3.6</v>
      </c>
      <c r="D1019" s="4">
        <v>3.15</v>
      </c>
      <c r="E1019" s="4">
        <v>3.24</v>
      </c>
      <c r="F1019" s="4">
        <v>0</v>
      </c>
      <c r="G1019" s="4">
        <v>563.4</v>
      </c>
      <c r="H1019" s="4">
        <v>0</v>
      </c>
      <c r="I1019" s="4">
        <v>5.2</v>
      </c>
      <c r="J1019" s="4">
        <v>6.2135999999999996</v>
      </c>
      <c r="K1019" s="4">
        <v>1.49</v>
      </c>
      <c r="L1019" s="4">
        <v>5.3</v>
      </c>
      <c r="M1019" s="4">
        <v>0</v>
      </c>
      <c r="N1019" s="4">
        <v>422.88</v>
      </c>
      <c r="O1019" s="4">
        <v>0</v>
      </c>
      <c r="P1019" s="4">
        <v>4.8</v>
      </c>
      <c r="Q1019" s="4">
        <v>4.8</v>
      </c>
      <c r="R1019" s="4">
        <v>4.22</v>
      </c>
      <c r="S1019" s="4">
        <v>4.2300000000000004</v>
      </c>
      <c r="T1019" s="4">
        <v>0</v>
      </c>
      <c r="U1019" s="4">
        <v>53</v>
      </c>
      <c r="V1019" s="4">
        <v>0</v>
      </c>
      <c r="W1019" s="4">
        <v>4.5</v>
      </c>
      <c r="X1019" s="4">
        <v>4.5</v>
      </c>
      <c r="Y1019" s="4">
        <v>4.5</v>
      </c>
      <c r="Z1019" s="4">
        <v>4.5</v>
      </c>
      <c r="AA1019" s="4">
        <v>0</v>
      </c>
      <c r="AB1019" s="4">
        <v>1</v>
      </c>
      <c r="AC1019" s="4">
        <v>0</v>
      </c>
      <c r="AD1019" s="4">
        <v>5.4</v>
      </c>
      <c r="AE1019" s="4">
        <v>5.4</v>
      </c>
      <c r="AF1019" s="4">
        <v>5.4</v>
      </c>
      <c r="AG1019" s="4">
        <v>5.4</v>
      </c>
      <c r="AH1019" s="4">
        <v>0</v>
      </c>
      <c r="AI1019" s="4">
        <v>16.600000000000001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0</v>
      </c>
      <c r="AR1019" s="4">
        <v>0</v>
      </c>
      <c r="AS1019" s="4">
        <v>0</v>
      </c>
      <c r="AT1019" s="4">
        <v>0</v>
      </c>
      <c r="AU1019" s="4">
        <v>0</v>
      </c>
      <c r="AV1019" s="4">
        <v>0</v>
      </c>
      <c r="AW1019" s="4">
        <v>0</v>
      </c>
      <c r="AX1019" s="4">
        <v>0</v>
      </c>
      <c r="AY1019" s="4">
        <v>0</v>
      </c>
      <c r="AZ1019" s="4">
        <v>0</v>
      </c>
      <c r="BA1019" s="4">
        <v>0</v>
      </c>
      <c r="BB1019" s="4">
        <v>0</v>
      </c>
      <c r="BC1019" s="4">
        <v>0</v>
      </c>
      <c r="BD1019" s="4">
        <v>0</v>
      </c>
      <c r="BE1019" s="4">
        <v>0</v>
      </c>
      <c r="BF1019" s="4">
        <v>0</v>
      </c>
      <c r="BG1019" s="4">
        <v>0</v>
      </c>
      <c r="BH1019" s="4">
        <v>0</v>
      </c>
      <c r="BI1019" s="4">
        <v>0</v>
      </c>
      <c r="BJ1019" s="4">
        <v>0</v>
      </c>
      <c r="BK1019" s="4">
        <v>0</v>
      </c>
      <c r="BL1019" s="4">
        <v>0</v>
      </c>
      <c r="BM1019" s="4">
        <v>0</v>
      </c>
      <c r="BN1019" s="4">
        <v>0</v>
      </c>
      <c r="BO1019" s="4">
        <v>0</v>
      </c>
      <c r="BP1019" s="4">
        <v>0</v>
      </c>
      <c r="BQ1019" s="4">
        <v>0</v>
      </c>
      <c r="BR1019" s="4">
        <v>0</v>
      </c>
      <c r="BS1019" s="4">
        <v>0</v>
      </c>
      <c r="BT1019" s="4">
        <v>0</v>
      </c>
      <c r="BU1019" s="4">
        <v>0</v>
      </c>
      <c r="BV1019" s="4">
        <v>0</v>
      </c>
      <c r="BW1019" s="4">
        <v>0</v>
      </c>
      <c r="BX1019" s="4">
        <v>0</v>
      </c>
      <c r="BY1019" s="4">
        <v>0</v>
      </c>
      <c r="BZ1019" s="4">
        <v>0</v>
      </c>
    </row>
    <row r="1020" spans="1:78" x14ac:dyDescent="0.15">
      <c r="A1020" s="3">
        <v>40938</v>
      </c>
      <c r="B1020" s="4">
        <v>2.85</v>
      </c>
      <c r="C1020" s="4">
        <v>3.2</v>
      </c>
      <c r="D1020" s="4">
        <v>2.71</v>
      </c>
      <c r="E1020" s="4">
        <v>2.76</v>
      </c>
      <c r="F1020" s="4">
        <v>0</v>
      </c>
      <c r="G1020" s="4">
        <v>1011.1</v>
      </c>
      <c r="H1020" s="4">
        <v>0</v>
      </c>
      <c r="I1020" s="4">
        <v>4.5</v>
      </c>
      <c r="J1020" s="4">
        <v>6.3440000000000003</v>
      </c>
      <c r="K1020" s="4">
        <v>4.32</v>
      </c>
      <c r="L1020" s="4">
        <v>4.3499999999999996</v>
      </c>
      <c r="M1020" s="4">
        <v>0</v>
      </c>
      <c r="N1020" s="4">
        <v>355.5</v>
      </c>
      <c r="O1020" s="4">
        <v>0</v>
      </c>
      <c r="P1020" s="4">
        <v>4.8600000000000003</v>
      </c>
      <c r="Q1020" s="4">
        <v>4.99</v>
      </c>
      <c r="R1020" s="4">
        <v>4.8499999999999996</v>
      </c>
      <c r="S1020" s="4">
        <v>4.99</v>
      </c>
      <c r="T1020" s="4">
        <v>0</v>
      </c>
      <c r="U1020" s="4">
        <v>48.1</v>
      </c>
      <c r="V1020" s="4">
        <v>0</v>
      </c>
      <c r="W1020" s="4">
        <v>4.8</v>
      </c>
      <c r="X1020" s="4">
        <v>4.8</v>
      </c>
      <c r="Y1020" s="4">
        <v>4.8</v>
      </c>
      <c r="Z1020" s="4">
        <v>4.8</v>
      </c>
      <c r="AA1020" s="4">
        <v>0</v>
      </c>
      <c r="AB1020" s="4">
        <v>1</v>
      </c>
      <c r="AC1020" s="4">
        <v>0</v>
      </c>
      <c r="AD1020" s="4">
        <v>5.8</v>
      </c>
      <c r="AE1020" s="4">
        <v>5.8</v>
      </c>
      <c r="AF1020" s="4">
        <v>5.8</v>
      </c>
      <c r="AG1020" s="4">
        <v>5.8</v>
      </c>
      <c r="AH1020" s="4">
        <v>0</v>
      </c>
      <c r="AI1020" s="4">
        <v>0.06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0</v>
      </c>
      <c r="AR1020" s="4">
        <v>0</v>
      </c>
      <c r="AS1020" s="4">
        <v>0</v>
      </c>
      <c r="AT1020" s="4">
        <v>0</v>
      </c>
      <c r="AU1020" s="4">
        <v>0</v>
      </c>
      <c r="AV1020" s="4">
        <v>0</v>
      </c>
      <c r="AW1020" s="4">
        <v>0</v>
      </c>
      <c r="AX1020" s="4">
        <v>0</v>
      </c>
      <c r="AY1020" s="4">
        <v>0</v>
      </c>
      <c r="AZ1020" s="4">
        <v>0</v>
      </c>
      <c r="BA1020" s="4">
        <v>0</v>
      </c>
      <c r="BB1020" s="4">
        <v>0</v>
      </c>
      <c r="BC1020" s="4">
        <v>0</v>
      </c>
      <c r="BD1020" s="4">
        <v>0</v>
      </c>
      <c r="BE1020" s="4">
        <v>0</v>
      </c>
      <c r="BF1020" s="4">
        <v>0</v>
      </c>
      <c r="BG1020" s="4">
        <v>0</v>
      </c>
      <c r="BH1020" s="4">
        <v>0</v>
      </c>
      <c r="BI1020" s="4">
        <v>0</v>
      </c>
      <c r="BJ1020" s="4">
        <v>0</v>
      </c>
      <c r="BK1020" s="4">
        <v>0</v>
      </c>
      <c r="BL1020" s="4">
        <v>0</v>
      </c>
      <c r="BM1020" s="4">
        <v>0</v>
      </c>
      <c r="BN1020" s="4">
        <v>0</v>
      </c>
      <c r="BO1020" s="4">
        <v>0</v>
      </c>
      <c r="BP1020" s="4">
        <v>0</v>
      </c>
      <c r="BQ1020" s="4">
        <v>0</v>
      </c>
      <c r="BR1020" s="4">
        <v>0</v>
      </c>
      <c r="BS1020" s="4">
        <v>0</v>
      </c>
      <c r="BT1020" s="4">
        <v>0</v>
      </c>
      <c r="BU1020" s="4">
        <v>0</v>
      </c>
      <c r="BV1020" s="4">
        <v>0</v>
      </c>
      <c r="BW1020" s="4">
        <v>0</v>
      </c>
      <c r="BX1020" s="4">
        <v>0</v>
      </c>
      <c r="BY1020" s="4">
        <v>0</v>
      </c>
      <c r="BZ1020" s="4">
        <v>0</v>
      </c>
    </row>
    <row r="1021" spans="1:78" x14ac:dyDescent="0.15">
      <c r="A1021" s="3">
        <v>40939</v>
      </c>
      <c r="B1021" s="4">
        <v>2.97</v>
      </c>
      <c r="C1021" s="4">
        <v>3.2675000000000001</v>
      </c>
      <c r="D1021" s="4">
        <v>2.86</v>
      </c>
      <c r="E1021" s="4">
        <v>3.05</v>
      </c>
      <c r="F1021" s="4">
        <v>0</v>
      </c>
      <c r="G1021" s="4">
        <v>1150.01</v>
      </c>
      <c r="H1021" s="4">
        <v>0</v>
      </c>
      <c r="I1021" s="4">
        <v>4.3</v>
      </c>
      <c r="J1021" s="4">
        <v>6.3141999999999996</v>
      </c>
      <c r="K1021" s="4">
        <v>4.25</v>
      </c>
      <c r="L1021" s="4">
        <v>4.32</v>
      </c>
      <c r="M1021" s="4">
        <v>0</v>
      </c>
      <c r="N1021" s="4">
        <v>245.5</v>
      </c>
      <c r="O1021" s="4">
        <v>0</v>
      </c>
      <c r="P1021" s="4">
        <v>4.97</v>
      </c>
      <c r="Q1021" s="4">
        <v>5</v>
      </c>
      <c r="R1021" s="4">
        <v>4.95</v>
      </c>
      <c r="S1021" s="4">
        <v>4.9800000000000004</v>
      </c>
      <c r="T1021" s="4">
        <v>0</v>
      </c>
      <c r="U1021" s="4">
        <v>54.5</v>
      </c>
      <c r="V1021" s="4">
        <v>0</v>
      </c>
      <c r="W1021" s="4">
        <v>5.05</v>
      </c>
      <c r="X1021" s="4">
        <v>5.05</v>
      </c>
      <c r="Y1021" s="4">
        <v>5.05</v>
      </c>
      <c r="Z1021" s="4">
        <v>5.05</v>
      </c>
      <c r="AA1021" s="4">
        <v>0</v>
      </c>
      <c r="AB1021" s="4">
        <v>10</v>
      </c>
      <c r="AC1021" s="4">
        <v>0</v>
      </c>
      <c r="AD1021" s="4">
        <v>5.35</v>
      </c>
      <c r="AE1021" s="4">
        <v>5.5</v>
      </c>
      <c r="AF1021" s="4">
        <v>5.21</v>
      </c>
      <c r="AG1021" s="4">
        <v>5.21</v>
      </c>
      <c r="AH1021" s="4">
        <v>0</v>
      </c>
      <c r="AI1021" s="4">
        <v>58</v>
      </c>
      <c r="AJ1021" s="4">
        <v>0</v>
      </c>
      <c r="AK1021" s="4">
        <v>7.2160000000000002</v>
      </c>
      <c r="AL1021" s="4">
        <v>7.2160000000000002</v>
      </c>
      <c r="AM1021" s="4">
        <v>7.2160000000000002</v>
      </c>
      <c r="AN1021" s="4">
        <v>7.2160000000000002</v>
      </c>
      <c r="AO1021" s="4">
        <v>0</v>
      </c>
      <c r="AP1021" s="4">
        <v>1</v>
      </c>
      <c r="AQ1021" s="4">
        <v>0</v>
      </c>
      <c r="AR1021" s="4">
        <v>5.4668000000000001</v>
      </c>
      <c r="AS1021" s="4">
        <v>5.4668000000000001</v>
      </c>
      <c r="AT1021" s="4">
        <v>5.4668000000000001</v>
      </c>
      <c r="AU1021" s="4">
        <v>5.4668000000000001</v>
      </c>
      <c r="AV1021" s="4">
        <v>0</v>
      </c>
      <c r="AW1021" s="4">
        <v>0.1</v>
      </c>
      <c r="AX1021" s="4">
        <v>0</v>
      </c>
      <c r="AY1021" s="4">
        <v>0</v>
      </c>
      <c r="AZ1021" s="4">
        <v>0</v>
      </c>
      <c r="BA1021" s="4">
        <v>0</v>
      </c>
      <c r="BB1021" s="4">
        <v>0</v>
      </c>
      <c r="BC1021" s="4">
        <v>0</v>
      </c>
      <c r="BD1021" s="4">
        <v>0</v>
      </c>
      <c r="BE1021" s="4">
        <v>0</v>
      </c>
      <c r="BF1021" s="4">
        <v>0</v>
      </c>
      <c r="BG1021" s="4">
        <v>0</v>
      </c>
      <c r="BH1021" s="4">
        <v>0</v>
      </c>
      <c r="BI1021" s="4">
        <v>0</v>
      </c>
      <c r="BJ1021" s="4">
        <v>0</v>
      </c>
      <c r="BK1021" s="4">
        <v>0</v>
      </c>
      <c r="BL1021" s="4">
        <v>0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4">
        <v>0</v>
      </c>
      <c r="BS1021" s="4">
        <v>0</v>
      </c>
      <c r="BT1021" s="4">
        <v>0</v>
      </c>
      <c r="BU1021" s="4">
        <v>0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</row>
    <row r="1022" spans="1:78" x14ac:dyDescent="0.15">
      <c r="A1022" s="3">
        <v>40940</v>
      </c>
      <c r="B1022" s="4">
        <v>2.95</v>
      </c>
      <c r="C1022" s="4">
        <v>3.17</v>
      </c>
      <c r="D1022" s="4">
        <v>2.87</v>
      </c>
      <c r="E1022" s="4">
        <v>2.9649999999999999</v>
      </c>
      <c r="F1022" s="4">
        <v>0</v>
      </c>
      <c r="G1022" s="4">
        <v>1242.43</v>
      </c>
      <c r="H1022" s="4">
        <v>0</v>
      </c>
      <c r="I1022" s="4">
        <v>4.6500000000000004</v>
      </c>
      <c r="J1022" s="4">
        <v>4.9000000000000004</v>
      </c>
      <c r="K1022" s="4">
        <v>4.3</v>
      </c>
      <c r="L1022" s="4">
        <v>4.3498000000000001</v>
      </c>
      <c r="M1022" s="4">
        <v>0</v>
      </c>
      <c r="N1022" s="4">
        <v>68.5</v>
      </c>
      <c r="O1022" s="4">
        <v>0</v>
      </c>
      <c r="P1022" s="4">
        <v>5.3</v>
      </c>
      <c r="Q1022" s="4">
        <v>5.3</v>
      </c>
      <c r="R1022" s="4">
        <v>4.99</v>
      </c>
      <c r="S1022" s="4">
        <v>5.0999999999999996</v>
      </c>
      <c r="T1022" s="4">
        <v>0</v>
      </c>
      <c r="U1022" s="4">
        <v>9</v>
      </c>
      <c r="V1022" s="4">
        <v>0</v>
      </c>
      <c r="W1022" s="4">
        <v>5.05</v>
      </c>
      <c r="X1022" s="4">
        <v>5.05</v>
      </c>
      <c r="Y1022" s="4">
        <v>5.05</v>
      </c>
      <c r="Z1022" s="4">
        <v>5.05</v>
      </c>
      <c r="AA1022" s="4">
        <v>0</v>
      </c>
      <c r="AB1022" s="4">
        <v>1</v>
      </c>
      <c r="AC1022" s="4">
        <v>0</v>
      </c>
      <c r="AD1022" s="4">
        <v>5.0999999999999996</v>
      </c>
      <c r="AE1022" s="4">
        <v>5.42</v>
      </c>
      <c r="AF1022" s="4">
        <v>5.0999999999999996</v>
      </c>
      <c r="AG1022" s="4">
        <v>5.25</v>
      </c>
      <c r="AH1022" s="4">
        <v>0</v>
      </c>
      <c r="AI1022" s="4">
        <v>54</v>
      </c>
      <c r="AJ1022" s="4">
        <v>0</v>
      </c>
      <c r="AK1022" s="4">
        <v>5.42</v>
      </c>
      <c r="AL1022" s="4">
        <v>6</v>
      </c>
      <c r="AM1022" s="4">
        <v>5.4</v>
      </c>
      <c r="AN1022" s="4">
        <v>5.5</v>
      </c>
      <c r="AO1022" s="4">
        <v>0</v>
      </c>
      <c r="AP1022" s="4">
        <v>5.3</v>
      </c>
      <c r="AQ1022" s="4">
        <v>0</v>
      </c>
      <c r="AR1022" s="4">
        <v>0</v>
      </c>
      <c r="AS1022" s="4">
        <v>0</v>
      </c>
      <c r="AT1022" s="4">
        <v>0</v>
      </c>
      <c r="AU1022" s="4">
        <v>0</v>
      </c>
      <c r="AV1022" s="4">
        <v>0</v>
      </c>
      <c r="AW1022" s="4">
        <v>0</v>
      </c>
      <c r="AX1022" s="4">
        <v>0</v>
      </c>
      <c r="AY1022" s="4">
        <v>0</v>
      </c>
      <c r="AZ1022" s="4">
        <v>0</v>
      </c>
      <c r="BA1022" s="4">
        <v>0</v>
      </c>
      <c r="BB1022" s="4">
        <v>0</v>
      </c>
      <c r="BC1022" s="4">
        <v>0</v>
      </c>
      <c r="BD1022" s="4">
        <v>0</v>
      </c>
      <c r="BE1022" s="4">
        <v>0</v>
      </c>
      <c r="BF1022" s="4">
        <v>0</v>
      </c>
      <c r="BG1022" s="4">
        <v>0</v>
      </c>
      <c r="BH1022" s="4">
        <v>0</v>
      </c>
      <c r="BI1022" s="4">
        <v>0</v>
      </c>
      <c r="BJ1022" s="4">
        <v>0</v>
      </c>
      <c r="BK1022" s="4">
        <v>0</v>
      </c>
      <c r="BL1022" s="4">
        <v>0</v>
      </c>
      <c r="BM1022" s="4">
        <v>0</v>
      </c>
      <c r="BN1022" s="4">
        <v>0</v>
      </c>
      <c r="BO1022" s="4">
        <v>0</v>
      </c>
      <c r="BP1022" s="4">
        <v>0</v>
      </c>
      <c r="BQ1022" s="4">
        <v>0</v>
      </c>
      <c r="BR1022" s="4">
        <v>0</v>
      </c>
      <c r="BS1022" s="4">
        <v>0</v>
      </c>
      <c r="BT1022" s="4">
        <v>0</v>
      </c>
      <c r="BU1022" s="4">
        <v>0</v>
      </c>
      <c r="BV1022" s="4">
        <v>0</v>
      </c>
      <c r="BW1022" s="4">
        <v>0</v>
      </c>
      <c r="BX1022" s="4">
        <v>0</v>
      </c>
      <c r="BY1022" s="4">
        <v>0</v>
      </c>
      <c r="BZ1022" s="4">
        <v>0</v>
      </c>
    </row>
    <row r="1023" spans="1:78" x14ac:dyDescent="0.15">
      <c r="A1023" s="3">
        <v>40941</v>
      </c>
      <c r="B1023" s="4">
        <v>2.97</v>
      </c>
      <c r="C1023" s="4">
        <v>3.3</v>
      </c>
      <c r="D1023" s="4">
        <v>2.87</v>
      </c>
      <c r="E1023" s="4">
        <v>2.96</v>
      </c>
      <c r="F1023" s="4">
        <v>0</v>
      </c>
      <c r="G1023" s="4">
        <v>1436.97</v>
      </c>
      <c r="H1023" s="4">
        <v>0</v>
      </c>
      <c r="I1023" s="4">
        <v>5.2</v>
      </c>
      <c r="J1023" s="4">
        <v>5.2</v>
      </c>
      <c r="K1023" s="4">
        <v>4.32</v>
      </c>
      <c r="L1023" s="4">
        <v>4.5199999999999996</v>
      </c>
      <c r="M1023" s="4">
        <v>0</v>
      </c>
      <c r="N1023" s="4">
        <v>141.81</v>
      </c>
      <c r="O1023" s="4">
        <v>0</v>
      </c>
      <c r="P1023" s="4">
        <v>4.8</v>
      </c>
      <c r="Q1023" s="4">
        <v>5.2</v>
      </c>
      <c r="R1023" s="4">
        <v>4.8</v>
      </c>
      <c r="S1023" s="4">
        <v>4.96</v>
      </c>
      <c r="T1023" s="4">
        <v>0</v>
      </c>
      <c r="U1023" s="4">
        <v>65.7</v>
      </c>
      <c r="V1023" s="4">
        <v>0</v>
      </c>
      <c r="W1023" s="4">
        <v>4.96</v>
      </c>
      <c r="X1023" s="4">
        <v>5.0999999999999996</v>
      </c>
      <c r="Y1023" s="4">
        <v>4.96</v>
      </c>
      <c r="Z1023" s="4">
        <v>5.0999999999999996</v>
      </c>
      <c r="AA1023" s="4">
        <v>0</v>
      </c>
      <c r="AB1023" s="4">
        <v>4</v>
      </c>
      <c r="AC1023" s="4">
        <v>0</v>
      </c>
      <c r="AD1023" s="4">
        <v>4.9000000000000004</v>
      </c>
      <c r="AE1023" s="4">
        <v>5.28</v>
      </c>
      <c r="AF1023" s="4">
        <v>4.9000000000000004</v>
      </c>
      <c r="AG1023" s="4">
        <v>5.17</v>
      </c>
      <c r="AH1023" s="4">
        <v>0</v>
      </c>
      <c r="AI1023" s="4">
        <v>6.25</v>
      </c>
      <c r="AJ1023" s="4">
        <v>0</v>
      </c>
      <c r="AK1023" s="4">
        <v>5.2</v>
      </c>
      <c r="AL1023" s="4">
        <v>5.4</v>
      </c>
      <c r="AM1023" s="4">
        <v>5.0999999999999996</v>
      </c>
      <c r="AN1023" s="4">
        <v>5.4</v>
      </c>
      <c r="AO1023" s="4">
        <v>0</v>
      </c>
      <c r="AP1023" s="4">
        <v>20</v>
      </c>
      <c r="AQ1023" s="4">
        <v>0</v>
      </c>
      <c r="AR1023" s="4">
        <v>4.9000000000000004</v>
      </c>
      <c r="AS1023" s="4">
        <v>4.9000000000000004</v>
      </c>
      <c r="AT1023" s="4">
        <v>4.9000000000000004</v>
      </c>
      <c r="AU1023" s="4">
        <v>4.9000000000000004</v>
      </c>
      <c r="AV1023" s="4">
        <v>0</v>
      </c>
      <c r="AW1023" s="4">
        <v>3.4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0</v>
      </c>
      <c r="BH1023" s="4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0</v>
      </c>
      <c r="BT1023" s="4">
        <v>0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</row>
    <row r="1024" spans="1:78" x14ac:dyDescent="0.15">
      <c r="A1024" s="3">
        <v>40942</v>
      </c>
      <c r="B1024" s="4">
        <v>2.97</v>
      </c>
      <c r="C1024" s="4">
        <v>3.13</v>
      </c>
      <c r="D1024" s="4">
        <v>2.8241999999999998</v>
      </c>
      <c r="E1024" s="4">
        <v>2.94</v>
      </c>
      <c r="F1024" s="4">
        <v>0</v>
      </c>
      <c r="G1024" s="4">
        <v>1327</v>
      </c>
      <c r="H1024" s="4">
        <v>0</v>
      </c>
      <c r="I1024" s="4">
        <v>4.3600000000000003</v>
      </c>
      <c r="J1024" s="4">
        <v>5.35</v>
      </c>
      <c r="K1024" s="4">
        <v>3.29</v>
      </c>
      <c r="L1024" s="4">
        <v>3.3125</v>
      </c>
      <c r="M1024" s="4">
        <v>0</v>
      </c>
      <c r="N1024" s="4">
        <v>199.53</v>
      </c>
      <c r="O1024" s="4">
        <v>0</v>
      </c>
      <c r="P1024" s="4">
        <v>4.8499999999999996</v>
      </c>
      <c r="Q1024" s="4">
        <v>5</v>
      </c>
      <c r="R1024" s="4">
        <v>4.8</v>
      </c>
      <c r="S1024" s="4">
        <v>4.8</v>
      </c>
      <c r="T1024" s="4">
        <v>0</v>
      </c>
      <c r="U1024" s="4">
        <v>17.3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5.6</v>
      </c>
      <c r="AE1024" s="4">
        <v>5.6</v>
      </c>
      <c r="AF1024" s="4">
        <v>5</v>
      </c>
      <c r="AG1024" s="4">
        <v>5</v>
      </c>
      <c r="AH1024" s="4">
        <v>0</v>
      </c>
      <c r="AI1024" s="4">
        <v>50.08</v>
      </c>
      <c r="AJ1024" s="4">
        <v>0</v>
      </c>
      <c r="AK1024" s="4">
        <v>6.4</v>
      </c>
      <c r="AL1024" s="4">
        <v>6.4</v>
      </c>
      <c r="AM1024" s="4">
        <v>4.9000000000000004</v>
      </c>
      <c r="AN1024" s="4">
        <v>4.9000000000000004</v>
      </c>
      <c r="AO1024" s="4">
        <v>0</v>
      </c>
      <c r="AP1024" s="4">
        <v>14.5</v>
      </c>
      <c r="AQ1024" s="4">
        <v>0</v>
      </c>
      <c r="AR1024" s="4">
        <v>5.32</v>
      </c>
      <c r="AS1024" s="4">
        <v>5.32</v>
      </c>
      <c r="AT1024" s="4">
        <v>5.32</v>
      </c>
      <c r="AU1024" s="4">
        <v>5.32</v>
      </c>
      <c r="AV1024" s="4">
        <v>0</v>
      </c>
      <c r="AW1024" s="4">
        <v>10</v>
      </c>
      <c r="AX1024" s="4">
        <v>0</v>
      </c>
      <c r="AY1024" s="4">
        <v>0</v>
      </c>
      <c r="AZ1024" s="4">
        <v>0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  <c r="BF1024" s="4">
        <v>0</v>
      </c>
      <c r="BG1024" s="4">
        <v>0</v>
      </c>
      <c r="BH1024" s="4">
        <v>0</v>
      </c>
      <c r="BI1024" s="4">
        <v>0</v>
      </c>
      <c r="BJ1024" s="4">
        <v>0</v>
      </c>
      <c r="BK1024" s="4">
        <v>0</v>
      </c>
      <c r="BL1024" s="4">
        <v>0</v>
      </c>
      <c r="BM1024" s="4">
        <v>0</v>
      </c>
      <c r="BN1024" s="4">
        <v>0</v>
      </c>
      <c r="BO1024" s="4">
        <v>0</v>
      </c>
      <c r="BP1024" s="4">
        <v>0</v>
      </c>
      <c r="BQ1024" s="4">
        <v>0</v>
      </c>
      <c r="BR1024" s="4">
        <v>0</v>
      </c>
      <c r="BS1024" s="4">
        <v>0</v>
      </c>
      <c r="BT1024" s="4">
        <v>0</v>
      </c>
      <c r="BU1024" s="4">
        <v>0</v>
      </c>
      <c r="BV1024" s="4">
        <v>0</v>
      </c>
      <c r="BW1024" s="4">
        <v>0</v>
      </c>
      <c r="BX1024" s="4">
        <v>0</v>
      </c>
      <c r="BY1024" s="4">
        <v>0</v>
      </c>
      <c r="BZ1024" s="4">
        <v>0</v>
      </c>
    </row>
    <row r="1025" spans="1:78" x14ac:dyDescent="0.15">
      <c r="A1025" s="3">
        <v>40945</v>
      </c>
      <c r="B1025" s="4">
        <v>2.76</v>
      </c>
      <c r="C1025" s="4">
        <v>3</v>
      </c>
      <c r="D1025" s="4">
        <v>2.68</v>
      </c>
      <c r="E1025" s="4">
        <v>2.78</v>
      </c>
      <c r="F1025" s="4">
        <v>0</v>
      </c>
      <c r="G1025" s="4">
        <v>1374.56</v>
      </c>
      <c r="H1025" s="4">
        <v>0</v>
      </c>
      <c r="I1025" s="4">
        <v>3.44</v>
      </c>
      <c r="J1025" s="4">
        <v>5.44</v>
      </c>
      <c r="K1025" s="4">
        <v>3</v>
      </c>
      <c r="L1025" s="4">
        <v>3.45</v>
      </c>
      <c r="M1025" s="4">
        <v>0</v>
      </c>
      <c r="N1025" s="4">
        <v>294.68</v>
      </c>
      <c r="O1025" s="4">
        <v>0</v>
      </c>
      <c r="P1025" s="4">
        <v>3.76</v>
      </c>
      <c r="Q1025" s="4">
        <v>4.2</v>
      </c>
      <c r="R1025" s="4">
        <v>3.76</v>
      </c>
      <c r="S1025" s="4">
        <v>3.76</v>
      </c>
      <c r="T1025" s="4">
        <v>0</v>
      </c>
      <c r="U1025" s="4">
        <v>78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5</v>
      </c>
      <c r="AE1025" s="4">
        <v>5</v>
      </c>
      <c r="AF1025" s="4">
        <v>4.99</v>
      </c>
      <c r="AG1025" s="4">
        <v>4.99</v>
      </c>
      <c r="AH1025" s="4">
        <v>0</v>
      </c>
      <c r="AI1025" s="4">
        <v>11.24</v>
      </c>
      <c r="AJ1025" s="4">
        <v>0</v>
      </c>
      <c r="AK1025" s="4">
        <v>4.7</v>
      </c>
      <c r="AL1025" s="4">
        <v>6.2309999999999999</v>
      </c>
      <c r="AM1025" s="4">
        <v>4.7</v>
      </c>
      <c r="AN1025" s="4">
        <v>5.2</v>
      </c>
      <c r="AO1025" s="4">
        <v>0</v>
      </c>
      <c r="AP1025" s="4">
        <v>43</v>
      </c>
      <c r="AQ1025" s="4">
        <v>0</v>
      </c>
      <c r="AR1025" s="4">
        <v>0</v>
      </c>
      <c r="AS1025" s="4">
        <v>0</v>
      </c>
      <c r="AT1025" s="4">
        <v>0</v>
      </c>
      <c r="AU1025" s="4">
        <v>0</v>
      </c>
      <c r="AV1025" s="4">
        <v>0</v>
      </c>
      <c r="AW1025" s="4">
        <v>0</v>
      </c>
      <c r="AX1025" s="4">
        <v>0</v>
      </c>
      <c r="AY1025" s="4">
        <v>0</v>
      </c>
      <c r="AZ1025" s="4">
        <v>0</v>
      </c>
      <c r="BA1025" s="4">
        <v>0</v>
      </c>
      <c r="BB1025" s="4">
        <v>0</v>
      </c>
      <c r="BC1025" s="4">
        <v>0</v>
      </c>
      <c r="BD1025" s="4">
        <v>0</v>
      </c>
      <c r="BE1025" s="4">
        <v>0</v>
      </c>
      <c r="BF1025" s="4">
        <v>5.5</v>
      </c>
      <c r="BG1025" s="4">
        <v>5.5</v>
      </c>
      <c r="BH1025" s="4">
        <v>5.31</v>
      </c>
      <c r="BI1025" s="4">
        <v>5.31</v>
      </c>
      <c r="BJ1025" s="4">
        <v>0</v>
      </c>
      <c r="BK1025" s="4">
        <v>5.7</v>
      </c>
      <c r="BL1025" s="4">
        <v>0</v>
      </c>
      <c r="BM1025" s="4">
        <v>0</v>
      </c>
      <c r="BN1025" s="4">
        <v>0</v>
      </c>
      <c r="BO1025" s="4">
        <v>0</v>
      </c>
      <c r="BP1025" s="4">
        <v>0</v>
      </c>
      <c r="BQ1025" s="4">
        <v>0</v>
      </c>
      <c r="BR1025" s="4">
        <v>0</v>
      </c>
      <c r="BS1025" s="4">
        <v>0</v>
      </c>
      <c r="BT1025" s="4">
        <v>0</v>
      </c>
      <c r="BU1025" s="4">
        <v>0</v>
      </c>
      <c r="BV1025" s="4">
        <v>0</v>
      </c>
      <c r="BW1025" s="4">
        <v>0</v>
      </c>
      <c r="BX1025" s="4">
        <v>0</v>
      </c>
      <c r="BY1025" s="4">
        <v>0</v>
      </c>
      <c r="BZ1025" s="4">
        <v>0</v>
      </c>
    </row>
    <row r="1026" spans="1:78" x14ac:dyDescent="0.15">
      <c r="A1026" s="3">
        <v>40946</v>
      </c>
      <c r="B1026" s="4">
        <v>2.78</v>
      </c>
      <c r="C1026" s="4">
        <v>3.78</v>
      </c>
      <c r="D1026" s="4">
        <v>2.68</v>
      </c>
      <c r="E1026" s="4">
        <v>2.78</v>
      </c>
      <c r="F1026" s="4">
        <v>0</v>
      </c>
      <c r="G1026" s="4">
        <v>1521.1</v>
      </c>
      <c r="H1026" s="4">
        <v>0</v>
      </c>
      <c r="I1026" s="4">
        <v>5</v>
      </c>
      <c r="J1026" s="4">
        <v>5</v>
      </c>
      <c r="K1026" s="4">
        <v>3.39</v>
      </c>
      <c r="L1026" s="4">
        <v>3.5</v>
      </c>
      <c r="M1026" s="4">
        <v>0</v>
      </c>
      <c r="N1026" s="4">
        <v>306.89999999999998</v>
      </c>
      <c r="O1026" s="4">
        <v>0</v>
      </c>
      <c r="P1026" s="4">
        <v>3.8</v>
      </c>
      <c r="Q1026" s="4">
        <v>3.83</v>
      </c>
      <c r="R1026" s="4">
        <v>3.72</v>
      </c>
      <c r="S1026" s="4">
        <v>3.8</v>
      </c>
      <c r="T1026" s="4">
        <v>0</v>
      </c>
      <c r="U1026" s="4">
        <v>53.6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4.7</v>
      </c>
      <c r="AE1026" s="4">
        <v>5.33</v>
      </c>
      <c r="AF1026" s="4">
        <v>4.5</v>
      </c>
      <c r="AG1026" s="4">
        <v>4.5</v>
      </c>
      <c r="AH1026" s="4">
        <v>0</v>
      </c>
      <c r="AI1026" s="4">
        <v>92.44</v>
      </c>
      <c r="AJ1026" s="4">
        <v>0</v>
      </c>
      <c r="AK1026" s="4">
        <v>4.5</v>
      </c>
      <c r="AL1026" s="4">
        <v>4.5</v>
      </c>
      <c r="AM1026" s="4">
        <v>4.5</v>
      </c>
      <c r="AN1026" s="4">
        <v>4.5</v>
      </c>
      <c r="AO1026" s="4">
        <v>0</v>
      </c>
      <c r="AP1026" s="4">
        <v>1.8</v>
      </c>
      <c r="AQ1026" s="4">
        <v>0</v>
      </c>
      <c r="AR1026" s="4">
        <v>5.27</v>
      </c>
      <c r="AS1026" s="4">
        <v>5.35</v>
      </c>
      <c r="AT1026" s="4">
        <v>5.27</v>
      </c>
      <c r="AU1026" s="4">
        <v>5.27</v>
      </c>
      <c r="AV1026" s="4">
        <v>0</v>
      </c>
      <c r="AW1026" s="4">
        <v>10.050000000000001</v>
      </c>
      <c r="AX1026" s="4">
        <v>0</v>
      </c>
      <c r="AY1026" s="4">
        <v>0</v>
      </c>
      <c r="AZ1026" s="4">
        <v>0</v>
      </c>
      <c r="BA1026" s="4">
        <v>0</v>
      </c>
      <c r="BB1026" s="4">
        <v>0</v>
      </c>
      <c r="BC1026" s="4">
        <v>0</v>
      </c>
      <c r="BD1026" s="4">
        <v>0</v>
      </c>
      <c r="BE1026" s="4">
        <v>0</v>
      </c>
      <c r="BF1026" s="4">
        <v>0</v>
      </c>
      <c r="BG1026" s="4">
        <v>0</v>
      </c>
      <c r="BH1026" s="4">
        <v>0</v>
      </c>
      <c r="BI1026" s="4">
        <v>0</v>
      </c>
      <c r="BJ1026" s="4">
        <v>0</v>
      </c>
      <c r="BK1026" s="4">
        <v>0</v>
      </c>
      <c r="BL1026" s="4">
        <v>0</v>
      </c>
      <c r="BM1026" s="4">
        <v>0</v>
      </c>
      <c r="BN1026" s="4">
        <v>0</v>
      </c>
      <c r="BO1026" s="4">
        <v>0</v>
      </c>
      <c r="BP1026" s="4">
        <v>0</v>
      </c>
      <c r="BQ1026" s="4">
        <v>0</v>
      </c>
      <c r="BR1026" s="4">
        <v>0</v>
      </c>
      <c r="BS1026" s="4">
        <v>0</v>
      </c>
      <c r="BT1026" s="4">
        <v>0</v>
      </c>
      <c r="BU1026" s="4">
        <v>0</v>
      </c>
      <c r="BV1026" s="4">
        <v>0</v>
      </c>
      <c r="BW1026" s="4">
        <v>0</v>
      </c>
      <c r="BX1026" s="4">
        <v>0</v>
      </c>
      <c r="BY1026" s="4">
        <v>0</v>
      </c>
      <c r="BZ1026" s="4">
        <v>0</v>
      </c>
    </row>
    <row r="1027" spans="1:78" x14ac:dyDescent="0.15">
      <c r="A1027" s="3">
        <v>40947</v>
      </c>
      <c r="B1027" s="4">
        <v>2.78</v>
      </c>
      <c r="C1027" s="4">
        <v>3.07</v>
      </c>
      <c r="D1027" s="4">
        <v>2.67</v>
      </c>
      <c r="E1027" s="4">
        <v>3.07</v>
      </c>
      <c r="F1027" s="4">
        <v>0</v>
      </c>
      <c r="G1027" s="4">
        <v>1804.09</v>
      </c>
      <c r="H1027" s="4">
        <v>0</v>
      </c>
      <c r="I1027" s="4">
        <v>3.72</v>
      </c>
      <c r="J1027" s="4">
        <v>4</v>
      </c>
      <c r="K1027" s="4">
        <v>3.5</v>
      </c>
      <c r="L1027" s="4">
        <v>3.9</v>
      </c>
      <c r="M1027" s="4">
        <v>0</v>
      </c>
      <c r="N1027" s="4">
        <v>233</v>
      </c>
      <c r="O1027" s="4">
        <v>0</v>
      </c>
      <c r="P1027" s="4">
        <v>3.72</v>
      </c>
      <c r="Q1027" s="4">
        <v>4.01</v>
      </c>
      <c r="R1027" s="4">
        <v>3.72</v>
      </c>
      <c r="S1027" s="4">
        <v>3.95</v>
      </c>
      <c r="T1027" s="4">
        <v>0</v>
      </c>
      <c r="U1027" s="4">
        <v>77</v>
      </c>
      <c r="V1027" s="4">
        <v>0</v>
      </c>
      <c r="W1027" s="4">
        <v>4.5199999999999996</v>
      </c>
      <c r="X1027" s="4">
        <v>4.6500000000000004</v>
      </c>
      <c r="Y1027" s="4">
        <v>4.5199999999999996</v>
      </c>
      <c r="Z1027" s="4">
        <v>4.6500000000000004</v>
      </c>
      <c r="AA1027" s="4">
        <v>0</v>
      </c>
      <c r="AB1027" s="4">
        <v>15.4</v>
      </c>
      <c r="AC1027" s="4">
        <v>0</v>
      </c>
      <c r="AD1027" s="4">
        <v>4.55</v>
      </c>
      <c r="AE1027" s="4">
        <v>4.55</v>
      </c>
      <c r="AF1027" s="4">
        <v>4.4000000000000004</v>
      </c>
      <c r="AG1027" s="4">
        <v>4.4000000000000004</v>
      </c>
      <c r="AH1027" s="4">
        <v>0</v>
      </c>
      <c r="AI1027" s="4">
        <v>12</v>
      </c>
      <c r="AJ1027" s="4">
        <v>0</v>
      </c>
      <c r="AK1027" s="4">
        <v>4.7</v>
      </c>
      <c r="AL1027" s="4">
        <v>4.7</v>
      </c>
      <c r="AM1027" s="4">
        <v>4.7</v>
      </c>
      <c r="AN1027" s="4">
        <v>4.7</v>
      </c>
      <c r="AO1027" s="4">
        <v>0</v>
      </c>
      <c r="AP1027" s="4">
        <v>1</v>
      </c>
      <c r="AQ1027" s="4">
        <v>0</v>
      </c>
      <c r="AR1027" s="4">
        <v>0</v>
      </c>
      <c r="AS1027" s="4">
        <v>0</v>
      </c>
      <c r="AT1027" s="4">
        <v>0</v>
      </c>
      <c r="AU1027" s="4">
        <v>0</v>
      </c>
      <c r="AV1027" s="4">
        <v>0</v>
      </c>
      <c r="AW1027" s="4">
        <v>0</v>
      </c>
      <c r="AX1027" s="4">
        <v>0</v>
      </c>
      <c r="AY1027" s="4">
        <v>0</v>
      </c>
      <c r="AZ1027" s="4">
        <v>0</v>
      </c>
      <c r="BA1027" s="4">
        <v>0</v>
      </c>
      <c r="BB1027" s="4">
        <v>0</v>
      </c>
      <c r="BC1027" s="4">
        <v>0</v>
      </c>
      <c r="BD1027" s="4">
        <v>0</v>
      </c>
      <c r="BE1027" s="4">
        <v>0</v>
      </c>
      <c r="BF1027" s="4">
        <v>0</v>
      </c>
      <c r="BG1027" s="4">
        <v>0</v>
      </c>
      <c r="BH1027" s="4">
        <v>0</v>
      </c>
      <c r="BI1027" s="4">
        <v>0</v>
      </c>
      <c r="BJ1027" s="4">
        <v>0</v>
      </c>
      <c r="BK1027" s="4">
        <v>0</v>
      </c>
      <c r="BL1027" s="4">
        <v>0</v>
      </c>
      <c r="BM1027" s="4">
        <v>0</v>
      </c>
      <c r="BN1027" s="4">
        <v>0</v>
      </c>
      <c r="BO1027" s="4">
        <v>0</v>
      </c>
      <c r="BP1027" s="4">
        <v>0</v>
      </c>
      <c r="BQ1027" s="4">
        <v>0</v>
      </c>
      <c r="BR1027" s="4">
        <v>0</v>
      </c>
      <c r="BS1027" s="4">
        <v>0</v>
      </c>
      <c r="BT1027" s="4">
        <v>0</v>
      </c>
      <c r="BU1027" s="4">
        <v>0</v>
      </c>
      <c r="BV1027" s="4">
        <v>0</v>
      </c>
      <c r="BW1027" s="4">
        <v>0</v>
      </c>
      <c r="BX1027" s="4">
        <v>0</v>
      </c>
      <c r="BY1027" s="4">
        <v>0</v>
      </c>
      <c r="BZ1027" s="4">
        <v>0</v>
      </c>
    </row>
    <row r="1028" spans="1:78" x14ac:dyDescent="0.15">
      <c r="A1028" s="3">
        <v>40948</v>
      </c>
      <c r="B1028" s="4">
        <v>4</v>
      </c>
      <c r="C1028" s="4">
        <v>4</v>
      </c>
      <c r="D1028" s="4">
        <v>2.56</v>
      </c>
      <c r="E1028" s="4">
        <v>2.66</v>
      </c>
      <c r="F1028" s="4">
        <v>0</v>
      </c>
      <c r="G1028" s="4">
        <v>1730.1</v>
      </c>
      <c r="H1028" s="4">
        <v>0</v>
      </c>
      <c r="I1028" s="4">
        <v>3.68</v>
      </c>
      <c r="J1028" s="4">
        <v>5.38</v>
      </c>
      <c r="K1028" s="4">
        <v>3.47</v>
      </c>
      <c r="L1028" s="4">
        <v>4</v>
      </c>
      <c r="M1028" s="4">
        <v>0</v>
      </c>
      <c r="N1028" s="4">
        <v>159.30000000000001</v>
      </c>
      <c r="O1028" s="4">
        <v>0</v>
      </c>
      <c r="P1028" s="4">
        <v>3.8</v>
      </c>
      <c r="Q1028" s="4">
        <v>3.82</v>
      </c>
      <c r="R1028" s="4">
        <v>3.8</v>
      </c>
      <c r="S1028" s="4">
        <v>3.82</v>
      </c>
      <c r="T1028" s="4">
        <v>0</v>
      </c>
      <c r="U1028" s="4">
        <v>23.15</v>
      </c>
      <c r="V1028" s="4">
        <v>0</v>
      </c>
      <c r="W1028" s="4">
        <v>4.3499999999999996</v>
      </c>
      <c r="X1028" s="4">
        <v>4.3499999999999996</v>
      </c>
      <c r="Y1028" s="4">
        <v>4.3499999999999996</v>
      </c>
      <c r="Z1028" s="4">
        <v>4.3499999999999996</v>
      </c>
      <c r="AA1028" s="4">
        <v>0</v>
      </c>
      <c r="AB1028" s="4">
        <v>10</v>
      </c>
      <c r="AC1028" s="4">
        <v>0</v>
      </c>
      <c r="AD1028" s="4">
        <v>4.66</v>
      </c>
      <c r="AE1028" s="4">
        <v>4.9000000000000004</v>
      </c>
      <c r="AF1028" s="4">
        <v>4.55</v>
      </c>
      <c r="AG1028" s="4">
        <v>4.9000000000000004</v>
      </c>
      <c r="AH1028" s="4">
        <v>0</v>
      </c>
      <c r="AI1028" s="4">
        <v>13.36</v>
      </c>
      <c r="AJ1028" s="4">
        <v>0</v>
      </c>
      <c r="AK1028" s="4">
        <v>4.68</v>
      </c>
      <c r="AL1028" s="4">
        <v>4.68</v>
      </c>
      <c r="AM1028" s="4">
        <v>4.68</v>
      </c>
      <c r="AN1028" s="4">
        <v>4.68</v>
      </c>
      <c r="AO1028" s="4">
        <v>0</v>
      </c>
      <c r="AP1028" s="4">
        <v>1</v>
      </c>
      <c r="AQ1028" s="4">
        <v>0</v>
      </c>
      <c r="AR1028" s="4">
        <v>5</v>
      </c>
      <c r="AS1028" s="4">
        <v>5.27</v>
      </c>
      <c r="AT1028" s="4">
        <v>5</v>
      </c>
      <c r="AU1028" s="4">
        <v>5.1313000000000004</v>
      </c>
      <c r="AV1028" s="4">
        <v>0</v>
      </c>
      <c r="AW1028" s="4">
        <v>8.7799999999999994</v>
      </c>
      <c r="AX1028" s="4">
        <v>0</v>
      </c>
      <c r="AY1028" s="4">
        <v>0</v>
      </c>
      <c r="AZ1028" s="4">
        <v>0</v>
      </c>
      <c r="BA1028" s="4">
        <v>0</v>
      </c>
      <c r="BB1028" s="4">
        <v>0</v>
      </c>
      <c r="BC1028" s="4">
        <v>0</v>
      </c>
      <c r="BD1028" s="4">
        <v>0</v>
      </c>
      <c r="BE1028" s="4">
        <v>0</v>
      </c>
      <c r="BF1028" s="4">
        <v>0</v>
      </c>
      <c r="BG1028" s="4">
        <v>0</v>
      </c>
      <c r="BH1028" s="4">
        <v>0</v>
      </c>
      <c r="BI1028" s="4">
        <v>0</v>
      </c>
      <c r="BJ1028" s="4">
        <v>0</v>
      </c>
      <c r="BK1028" s="4">
        <v>0</v>
      </c>
      <c r="BL1028" s="4">
        <v>0</v>
      </c>
      <c r="BM1028" s="4">
        <v>0</v>
      </c>
      <c r="BN1028" s="4">
        <v>0</v>
      </c>
      <c r="BO1028" s="4">
        <v>0</v>
      </c>
      <c r="BP1028" s="4">
        <v>0</v>
      </c>
      <c r="BQ1028" s="4">
        <v>0</v>
      </c>
      <c r="BR1028" s="4">
        <v>0</v>
      </c>
      <c r="BS1028" s="4">
        <v>0</v>
      </c>
      <c r="BT1028" s="4">
        <v>0</v>
      </c>
      <c r="BU1028" s="4">
        <v>0</v>
      </c>
      <c r="BV1028" s="4">
        <v>0</v>
      </c>
      <c r="BW1028" s="4">
        <v>0</v>
      </c>
      <c r="BX1028" s="4">
        <v>0</v>
      </c>
      <c r="BY1028" s="4">
        <v>0</v>
      </c>
      <c r="BZ1028" s="4">
        <v>0</v>
      </c>
    </row>
    <row r="1029" spans="1:78" x14ac:dyDescent="0.15">
      <c r="A1029" s="3">
        <v>40949</v>
      </c>
      <c r="B1029" s="4">
        <v>2.7</v>
      </c>
      <c r="C1029" s="4">
        <v>3.94</v>
      </c>
      <c r="D1029" s="4">
        <v>2.59</v>
      </c>
      <c r="E1029" s="4">
        <v>2.68</v>
      </c>
      <c r="F1029" s="4">
        <v>0</v>
      </c>
      <c r="G1029" s="4">
        <v>1595.49</v>
      </c>
      <c r="H1029" s="4">
        <v>0</v>
      </c>
      <c r="I1029" s="4">
        <v>3.65</v>
      </c>
      <c r="J1029" s="4">
        <v>5.2</v>
      </c>
      <c r="K1029" s="4">
        <v>2.68</v>
      </c>
      <c r="L1029" s="4">
        <v>3.5</v>
      </c>
      <c r="M1029" s="4">
        <v>0</v>
      </c>
      <c r="N1029" s="4">
        <v>249.27</v>
      </c>
      <c r="O1029" s="4">
        <v>0</v>
      </c>
      <c r="P1029" s="4">
        <v>3.95</v>
      </c>
      <c r="Q1029" s="4">
        <v>5.45</v>
      </c>
      <c r="R1029" s="4">
        <v>3.83</v>
      </c>
      <c r="S1029" s="4">
        <v>5.45</v>
      </c>
      <c r="T1029" s="4">
        <v>0</v>
      </c>
      <c r="U1029" s="4">
        <v>26.6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4.5199999999999996</v>
      </c>
      <c r="AE1029" s="4">
        <v>4.5999999999999996</v>
      </c>
      <c r="AF1029" s="4">
        <v>4.5</v>
      </c>
      <c r="AG1029" s="4">
        <v>4.5</v>
      </c>
      <c r="AH1029" s="4">
        <v>0</v>
      </c>
      <c r="AI1029" s="4">
        <v>32</v>
      </c>
      <c r="AJ1029" s="4">
        <v>0</v>
      </c>
      <c r="AK1029" s="4">
        <v>4.5</v>
      </c>
      <c r="AL1029" s="4">
        <v>4.75</v>
      </c>
      <c r="AM1029" s="4">
        <v>4.3099999999999996</v>
      </c>
      <c r="AN1029" s="4">
        <v>4.51</v>
      </c>
      <c r="AO1029" s="4">
        <v>0</v>
      </c>
      <c r="AP1029" s="4">
        <v>9</v>
      </c>
      <c r="AQ1029" s="4">
        <v>0</v>
      </c>
      <c r="AR1029" s="4">
        <v>5.2</v>
      </c>
      <c r="AS1029" s="4">
        <v>5.4031000000000002</v>
      </c>
      <c r="AT1029" s="4">
        <v>4.9000000000000004</v>
      </c>
      <c r="AU1029" s="4">
        <v>5.4031000000000002</v>
      </c>
      <c r="AV1029" s="4">
        <v>0</v>
      </c>
      <c r="AW1029" s="4">
        <v>13.85</v>
      </c>
      <c r="AX1029" s="4">
        <v>0</v>
      </c>
      <c r="AY1029" s="4">
        <v>0</v>
      </c>
      <c r="AZ1029" s="4">
        <v>0</v>
      </c>
      <c r="BA1029" s="4">
        <v>0</v>
      </c>
      <c r="BB1029" s="4">
        <v>0</v>
      </c>
      <c r="BC1029" s="4">
        <v>0</v>
      </c>
      <c r="BD1029" s="4">
        <v>0</v>
      </c>
      <c r="BE1029" s="4">
        <v>0</v>
      </c>
      <c r="BF1029" s="4">
        <v>0</v>
      </c>
      <c r="BG1029" s="4">
        <v>0</v>
      </c>
      <c r="BH1029" s="4">
        <v>0</v>
      </c>
      <c r="BI1029" s="4">
        <v>0</v>
      </c>
      <c r="BJ1029" s="4">
        <v>0</v>
      </c>
      <c r="BK1029" s="4">
        <v>0</v>
      </c>
      <c r="BL1029" s="4">
        <v>0</v>
      </c>
      <c r="BM1029" s="4">
        <v>0</v>
      </c>
      <c r="BN1029" s="4">
        <v>0</v>
      </c>
      <c r="BO1029" s="4">
        <v>0</v>
      </c>
      <c r="BP1029" s="4">
        <v>0</v>
      </c>
      <c r="BQ1029" s="4">
        <v>0</v>
      </c>
      <c r="BR1029" s="4">
        <v>0</v>
      </c>
      <c r="BS1029" s="4">
        <v>0</v>
      </c>
      <c r="BT1029" s="4">
        <v>0</v>
      </c>
      <c r="BU1029" s="4">
        <v>0</v>
      </c>
      <c r="BV1029" s="4">
        <v>0</v>
      </c>
      <c r="BW1029" s="4">
        <v>0</v>
      </c>
      <c r="BX1029" s="4">
        <v>0</v>
      </c>
      <c r="BY1029" s="4">
        <v>0</v>
      </c>
      <c r="BZ1029" s="4">
        <v>0</v>
      </c>
    </row>
    <row r="1030" spans="1:78" x14ac:dyDescent="0.15">
      <c r="A1030" s="3">
        <v>40952</v>
      </c>
      <c r="B1030" s="4">
        <v>2.7</v>
      </c>
      <c r="C1030" s="4">
        <v>2.9</v>
      </c>
      <c r="D1030" s="4">
        <v>2.4</v>
      </c>
      <c r="E1030" s="4">
        <v>2.7</v>
      </c>
      <c r="F1030" s="4">
        <v>0</v>
      </c>
      <c r="G1030" s="4">
        <v>1631.08</v>
      </c>
      <c r="H1030" s="4">
        <v>0</v>
      </c>
      <c r="I1030" s="4">
        <v>3.9</v>
      </c>
      <c r="J1030" s="4">
        <v>5.3514999999999997</v>
      </c>
      <c r="K1030" s="4">
        <v>3</v>
      </c>
      <c r="L1030" s="4">
        <v>3.7</v>
      </c>
      <c r="M1030" s="4">
        <v>0</v>
      </c>
      <c r="N1030" s="4">
        <v>209.79</v>
      </c>
      <c r="O1030" s="4">
        <v>0</v>
      </c>
      <c r="P1030" s="4">
        <v>3.85</v>
      </c>
      <c r="Q1030" s="4">
        <v>3.85</v>
      </c>
      <c r="R1030" s="4">
        <v>3.85</v>
      </c>
      <c r="S1030" s="4">
        <v>3.85</v>
      </c>
      <c r="T1030" s="4">
        <v>0</v>
      </c>
      <c r="U1030" s="4">
        <v>59.15</v>
      </c>
      <c r="V1030" s="4">
        <v>0</v>
      </c>
      <c r="W1030" s="4">
        <v>4.32</v>
      </c>
      <c r="X1030" s="4">
        <v>4.32</v>
      </c>
      <c r="Y1030" s="4">
        <v>4.32</v>
      </c>
      <c r="Z1030" s="4">
        <v>4.32</v>
      </c>
      <c r="AA1030" s="4">
        <v>0</v>
      </c>
      <c r="AB1030" s="4">
        <v>3</v>
      </c>
      <c r="AC1030" s="4">
        <v>0</v>
      </c>
      <c r="AD1030" s="4">
        <v>4.4000000000000004</v>
      </c>
      <c r="AE1030" s="4">
        <v>4.4000000000000004</v>
      </c>
      <c r="AF1030" s="4">
        <v>4.4000000000000004</v>
      </c>
      <c r="AG1030" s="4">
        <v>4.4000000000000004</v>
      </c>
      <c r="AH1030" s="4">
        <v>0</v>
      </c>
      <c r="AI1030" s="4">
        <v>2.2000000000000002</v>
      </c>
      <c r="AJ1030" s="4">
        <v>0</v>
      </c>
      <c r="AK1030" s="4">
        <v>5.3</v>
      </c>
      <c r="AL1030" s="4">
        <v>5.3</v>
      </c>
      <c r="AM1030" s="4">
        <v>4.4000000000000004</v>
      </c>
      <c r="AN1030" s="4">
        <v>4.4000000000000004</v>
      </c>
      <c r="AO1030" s="4">
        <v>0</v>
      </c>
      <c r="AP1030" s="4">
        <v>7</v>
      </c>
      <c r="AQ1030" s="4">
        <v>0</v>
      </c>
      <c r="AR1030" s="4">
        <v>5.15</v>
      </c>
      <c r="AS1030" s="4">
        <v>6.5</v>
      </c>
      <c r="AT1030" s="4">
        <v>4.9000000000000004</v>
      </c>
      <c r="AU1030" s="4">
        <v>6.5</v>
      </c>
      <c r="AV1030" s="4">
        <v>0</v>
      </c>
      <c r="AW1030" s="4">
        <v>23.4</v>
      </c>
      <c r="AX1030" s="4">
        <v>0</v>
      </c>
      <c r="AY1030" s="4">
        <v>0</v>
      </c>
      <c r="AZ1030" s="4">
        <v>0</v>
      </c>
      <c r="BA1030" s="4">
        <v>0</v>
      </c>
      <c r="BB1030" s="4">
        <v>0</v>
      </c>
      <c r="BC1030" s="4">
        <v>0</v>
      </c>
      <c r="BD1030" s="4">
        <v>0</v>
      </c>
      <c r="BE1030" s="4">
        <v>0</v>
      </c>
      <c r="BF1030" s="4">
        <v>0</v>
      </c>
      <c r="BG1030" s="4">
        <v>0</v>
      </c>
      <c r="BH1030" s="4">
        <v>0</v>
      </c>
      <c r="BI1030" s="4">
        <v>0</v>
      </c>
      <c r="BJ1030" s="4">
        <v>0</v>
      </c>
      <c r="BK1030" s="4">
        <v>0</v>
      </c>
      <c r="BL1030" s="4">
        <v>0</v>
      </c>
      <c r="BM1030" s="4">
        <v>0</v>
      </c>
      <c r="BN1030" s="4">
        <v>0</v>
      </c>
      <c r="BO1030" s="4">
        <v>0</v>
      </c>
      <c r="BP1030" s="4">
        <v>0</v>
      </c>
      <c r="BQ1030" s="4">
        <v>0</v>
      </c>
      <c r="BR1030" s="4">
        <v>0</v>
      </c>
      <c r="BS1030" s="4">
        <v>0</v>
      </c>
      <c r="BT1030" s="4">
        <v>0</v>
      </c>
      <c r="BU1030" s="4">
        <v>0</v>
      </c>
      <c r="BV1030" s="4">
        <v>0</v>
      </c>
      <c r="BW1030" s="4">
        <v>0</v>
      </c>
      <c r="BX1030" s="4">
        <v>0</v>
      </c>
      <c r="BY1030" s="4">
        <v>0</v>
      </c>
      <c r="BZ1030" s="4">
        <v>0</v>
      </c>
    </row>
    <row r="1031" spans="1:78" x14ac:dyDescent="0.15">
      <c r="A1031" s="3">
        <v>40953</v>
      </c>
      <c r="B1031" s="4">
        <v>2.6</v>
      </c>
      <c r="C1031" s="4">
        <v>3.3</v>
      </c>
      <c r="D1031" s="4">
        <v>2.6</v>
      </c>
      <c r="E1031" s="4">
        <v>3.01</v>
      </c>
      <c r="F1031" s="4">
        <v>0</v>
      </c>
      <c r="G1031" s="4">
        <v>1663.69</v>
      </c>
      <c r="H1031" s="4">
        <v>0</v>
      </c>
      <c r="I1031" s="4">
        <v>4.3</v>
      </c>
      <c r="J1031" s="4">
        <v>5.47</v>
      </c>
      <c r="K1031" s="4">
        <v>3.72</v>
      </c>
      <c r="L1031" s="4">
        <v>3.82</v>
      </c>
      <c r="M1031" s="4">
        <v>0</v>
      </c>
      <c r="N1031" s="4">
        <v>222.95</v>
      </c>
      <c r="O1031" s="4">
        <v>0</v>
      </c>
      <c r="P1031" s="4">
        <v>4</v>
      </c>
      <c r="Q1031" s="4">
        <v>4</v>
      </c>
      <c r="R1031" s="4">
        <v>4</v>
      </c>
      <c r="S1031" s="4">
        <v>4</v>
      </c>
      <c r="T1031" s="4">
        <v>0</v>
      </c>
      <c r="U1031" s="4">
        <v>1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4.4000000000000004</v>
      </c>
      <c r="AE1031" s="4">
        <v>4.45</v>
      </c>
      <c r="AF1031" s="4">
        <v>4.4000000000000004</v>
      </c>
      <c r="AG1031" s="4">
        <v>4.45</v>
      </c>
      <c r="AH1031" s="4">
        <v>0</v>
      </c>
      <c r="AI1031" s="4">
        <v>2.6</v>
      </c>
      <c r="AJ1031" s="4">
        <v>0</v>
      </c>
      <c r="AK1031" s="4">
        <v>4.75</v>
      </c>
      <c r="AL1031" s="4">
        <v>4.75</v>
      </c>
      <c r="AM1031" s="4">
        <v>4.45</v>
      </c>
      <c r="AN1031" s="4">
        <v>4.45</v>
      </c>
      <c r="AO1031" s="4">
        <v>0</v>
      </c>
      <c r="AP1031" s="4">
        <v>2.5</v>
      </c>
      <c r="AQ1031" s="4">
        <v>0</v>
      </c>
      <c r="AR1031" s="4">
        <v>5.0999999999999996</v>
      </c>
      <c r="AS1031" s="4">
        <v>5.27</v>
      </c>
      <c r="AT1031" s="4">
        <v>4.9000000000000004</v>
      </c>
      <c r="AU1031" s="4">
        <v>5.27</v>
      </c>
      <c r="AV1031" s="4">
        <v>0</v>
      </c>
      <c r="AW1031" s="4">
        <v>15.4</v>
      </c>
      <c r="AX1031" s="4">
        <v>0</v>
      </c>
      <c r="AY1031" s="4">
        <v>0</v>
      </c>
      <c r="AZ1031" s="4">
        <v>0</v>
      </c>
      <c r="BA1031" s="4">
        <v>0</v>
      </c>
      <c r="BB1031" s="4">
        <v>0</v>
      </c>
      <c r="BC1031" s="4">
        <v>0</v>
      </c>
      <c r="BD1031" s="4">
        <v>0</v>
      </c>
      <c r="BE1031" s="4">
        <v>0</v>
      </c>
      <c r="BF1031" s="4">
        <v>0</v>
      </c>
      <c r="BG1031" s="4">
        <v>0</v>
      </c>
      <c r="BH1031" s="4">
        <v>0</v>
      </c>
      <c r="BI1031" s="4">
        <v>0</v>
      </c>
      <c r="BJ1031" s="4">
        <v>0</v>
      </c>
      <c r="BK1031" s="4">
        <v>0</v>
      </c>
      <c r="BL1031" s="4">
        <v>0</v>
      </c>
      <c r="BM1031" s="4">
        <v>0</v>
      </c>
      <c r="BN1031" s="4">
        <v>0</v>
      </c>
      <c r="BO1031" s="4">
        <v>0</v>
      </c>
      <c r="BP1031" s="4">
        <v>0</v>
      </c>
      <c r="BQ1031" s="4">
        <v>0</v>
      </c>
      <c r="BR1031" s="4">
        <v>0</v>
      </c>
      <c r="BS1031" s="4">
        <v>0</v>
      </c>
      <c r="BT1031" s="4">
        <v>0</v>
      </c>
      <c r="BU1031" s="4">
        <v>0</v>
      </c>
      <c r="BV1031" s="4">
        <v>0</v>
      </c>
      <c r="BW1031" s="4">
        <v>0</v>
      </c>
      <c r="BX1031" s="4">
        <v>0</v>
      </c>
      <c r="BY1031" s="4">
        <v>0</v>
      </c>
      <c r="BZ1031" s="4">
        <v>0</v>
      </c>
    </row>
    <row r="1032" spans="1:78" x14ac:dyDescent="0.15">
      <c r="A1032" s="3">
        <v>40954</v>
      </c>
      <c r="B1032" s="4">
        <v>3</v>
      </c>
      <c r="C1032" s="4">
        <v>3.3075000000000001</v>
      </c>
      <c r="D1032" s="4">
        <v>2.96</v>
      </c>
      <c r="E1032" s="4">
        <v>3.01</v>
      </c>
      <c r="F1032" s="4">
        <v>0</v>
      </c>
      <c r="G1032" s="4">
        <v>1551.37</v>
      </c>
      <c r="H1032" s="4">
        <v>0</v>
      </c>
      <c r="I1032" s="4">
        <v>5.2</v>
      </c>
      <c r="J1032" s="4">
        <v>5.2</v>
      </c>
      <c r="K1032" s="4">
        <v>3.87</v>
      </c>
      <c r="L1032" s="4">
        <v>4.1050000000000004</v>
      </c>
      <c r="M1032" s="4">
        <v>0</v>
      </c>
      <c r="N1032" s="4">
        <v>101.5</v>
      </c>
      <c r="O1032" s="4">
        <v>0</v>
      </c>
      <c r="P1032" s="4">
        <v>4.1399999999999997</v>
      </c>
      <c r="Q1032" s="4">
        <v>4.1399999999999997</v>
      </c>
      <c r="R1032" s="4">
        <v>4.08</v>
      </c>
      <c r="S1032" s="4">
        <v>4.08</v>
      </c>
      <c r="T1032" s="4">
        <v>0</v>
      </c>
      <c r="U1032" s="4">
        <v>30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4.5999999999999996</v>
      </c>
      <c r="AE1032" s="4">
        <v>4.8</v>
      </c>
      <c r="AF1032" s="4">
        <v>4.5999999999999996</v>
      </c>
      <c r="AG1032" s="4">
        <v>4.78</v>
      </c>
      <c r="AH1032" s="4">
        <v>0</v>
      </c>
      <c r="AI1032" s="4">
        <v>8</v>
      </c>
      <c r="AJ1032" s="4">
        <v>0</v>
      </c>
      <c r="AK1032" s="4">
        <v>5.3</v>
      </c>
      <c r="AL1032" s="4">
        <v>5.3</v>
      </c>
      <c r="AM1032" s="4">
        <v>4.58</v>
      </c>
      <c r="AN1032" s="4">
        <v>4.58</v>
      </c>
      <c r="AO1032" s="4">
        <v>0</v>
      </c>
      <c r="AP1032" s="4">
        <v>48.7</v>
      </c>
      <c r="AQ1032" s="4">
        <v>0</v>
      </c>
      <c r="AR1032" s="4">
        <v>5.0999999999999996</v>
      </c>
      <c r="AS1032" s="4">
        <v>5.82</v>
      </c>
      <c r="AT1032" s="4">
        <v>5.05</v>
      </c>
      <c r="AU1032" s="4">
        <v>5.82</v>
      </c>
      <c r="AV1032" s="4">
        <v>0</v>
      </c>
      <c r="AW1032" s="4">
        <v>10</v>
      </c>
      <c r="AX1032" s="4">
        <v>0</v>
      </c>
      <c r="AY1032" s="4">
        <v>0</v>
      </c>
      <c r="AZ1032" s="4">
        <v>0</v>
      </c>
      <c r="BA1032" s="4">
        <v>0</v>
      </c>
      <c r="BB1032" s="4">
        <v>0</v>
      </c>
      <c r="BC1032" s="4">
        <v>0</v>
      </c>
      <c r="BD1032" s="4">
        <v>0</v>
      </c>
      <c r="BE1032" s="4">
        <v>0</v>
      </c>
      <c r="BF1032" s="4">
        <v>0</v>
      </c>
      <c r="BG1032" s="4">
        <v>0</v>
      </c>
      <c r="BH1032" s="4">
        <v>0</v>
      </c>
      <c r="BI1032" s="4">
        <v>0</v>
      </c>
      <c r="BJ1032" s="4">
        <v>0</v>
      </c>
      <c r="BK1032" s="4">
        <v>0</v>
      </c>
      <c r="BL1032" s="4">
        <v>0</v>
      </c>
      <c r="BM1032" s="4">
        <v>0</v>
      </c>
      <c r="BN1032" s="4">
        <v>0</v>
      </c>
      <c r="BO1032" s="4">
        <v>0</v>
      </c>
      <c r="BP1032" s="4">
        <v>0</v>
      </c>
      <c r="BQ1032" s="4">
        <v>0</v>
      </c>
      <c r="BR1032" s="4">
        <v>0</v>
      </c>
      <c r="BS1032" s="4">
        <v>0</v>
      </c>
      <c r="BT1032" s="4">
        <v>0</v>
      </c>
      <c r="BU1032" s="4">
        <v>0</v>
      </c>
      <c r="BV1032" s="4">
        <v>0</v>
      </c>
      <c r="BW1032" s="4">
        <v>0</v>
      </c>
      <c r="BX1032" s="4">
        <v>0</v>
      </c>
      <c r="BY1032" s="4">
        <v>0</v>
      </c>
      <c r="BZ1032" s="4">
        <v>0</v>
      </c>
    </row>
    <row r="1033" spans="1:78" x14ac:dyDescent="0.15">
      <c r="A1033" s="3">
        <v>40955</v>
      </c>
      <c r="B1033" s="4">
        <v>3.5</v>
      </c>
      <c r="C1033" s="4">
        <v>6</v>
      </c>
      <c r="D1033" s="4">
        <v>3.42</v>
      </c>
      <c r="E1033" s="4">
        <v>3.52</v>
      </c>
      <c r="F1033" s="4">
        <v>0</v>
      </c>
      <c r="G1033" s="4">
        <v>770.97</v>
      </c>
      <c r="H1033" s="4">
        <v>0</v>
      </c>
      <c r="I1033" s="4">
        <v>4.13</v>
      </c>
      <c r="J1033" s="4">
        <v>4.92</v>
      </c>
      <c r="K1033" s="4">
        <v>4.03</v>
      </c>
      <c r="L1033" s="4">
        <v>4.3499999999999996</v>
      </c>
      <c r="M1033" s="4">
        <v>0</v>
      </c>
      <c r="N1033" s="4">
        <v>91.5</v>
      </c>
      <c r="O1033" s="4">
        <v>0</v>
      </c>
      <c r="P1033" s="4">
        <v>5.0999999999999996</v>
      </c>
      <c r="Q1033" s="4">
        <v>5.0999999999999996</v>
      </c>
      <c r="R1033" s="4">
        <v>5</v>
      </c>
      <c r="S1033" s="4">
        <v>5.01</v>
      </c>
      <c r="T1033" s="4">
        <v>0</v>
      </c>
      <c r="U1033" s="4">
        <v>84.1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5.5</v>
      </c>
      <c r="AE1033" s="4">
        <v>5.5</v>
      </c>
      <c r="AF1033" s="4">
        <v>5</v>
      </c>
      <c r="AG1033" s="4">
        <v>5.45</v>
      </c>
      <c r="AH1033" s="4">
        <v>0</v>
      </c>
      <c r="AI1033" s="4">
        <v>26</v>
      </c>
      <c r="AJ1033" s="4">
        <v>0</v>
      </c>
      <c r="AK1033" s="4">
        <v>5.2</v>
      </c>
      <c r="AL1033" s="4">
        <v>5.5</v>
      </c>
      <c r="AM1033" s="4">
        <v>5.2</v>
      </c>
      <c r="AN1033" s="4">
        <v>5.5</v>
      </c>
      <c r="AO1033" s="4">
        <v>0</v>
      </c>
      <c r="AP1033" s="4">
        <v>8.5</v>
      </c>
      <c r="AQ1033" s="4">
        <v>0</v>
      </c>
      <c r="AR1033" s="4">
        <v>5.2839999999999998</v>
      </c>
      <c r="AS1033" s="4">
        <v>5.2839999999999998</v>
      </c>
      <c r="AT1033" s="4">
        <v>5.2839999999999998</v>
      </c>
      <c r="AU1033" s="4">
        <v>5.2839999999999998</v>
      </c>
      <c r="AV1033" s="4">
        <v>0</v>
      </c>
      <c r="AW1033" s="4">
        <v>1</v>
      </c>
      <c r="AX1033" s="4">
        <v>0</v>
      </c>
      <c r="AY1033" s="4">
        <v>0</v>
      </c>
      <c r="AZ1033" s="4">
        <v>0</v>
      </c>
      <c r="BA1033" s="4">
        <v>0</v>
      </c>
      <c r="BB1033" s="4">
        <v>0</v>
      </c>
      <c r="BC1033" s="4">
        <v>0</v>
      </c>
      <c r="BD1033" s="4">
        <v>0</v>
      </c>
      <c r="BE1033" s="4">
        <v>0</v>
      </c>
      <c r="BF1033" s="4">
        <v>0</v>
      </c>
      <c r="BG1033" s="4">
        <v>0</v>
      </c>
      <c r="BH1033" s="4">
        <v>0</v>
      </c>
      <c r="BI1033" s="4">
        <v>0</v>
      </c>
      <c r="BJ1033" s="4">
        <v>0</v>
      </c>
      <c r="BK1033" s="4">
        <v>0</v>
      </c>
      <c r="BL1033" s="4">
        <v>0</v>
      </c>
      <c r="BM1033" s="4">
        <v>0</v>
      </c>
      <c r="BN1033" s="4">
        <v>0</v>
      </c>
      <c r="BO1033" s="4">
        <v>0</v>
      </c>
      <c r="BP1033" s="4">
        <v>0</v>
      </c>
      <c r="BQ1033" s="4">
        <v>0</v>
      </c>
      <c r="BR1033" s="4">
        <v>0</v>
      </c>
      <c r="BS1033" s="4">
        <v>0</v>
      </c>
      <c r="BT1033" s="4">
        <v>0</v>
      </c>
      <c r="BU1033" s="4">
        <v>0</v>
      </c>
      <c r="BV1033" s="4">
        <v>0</v>
      </c>
      <c r="BW1033" s="4">
        <v>0</v>
      </c>
      <c r="BX1033" s="4">
        <v>0</v>
      </c>
      <c r="BY1033" s="4">
        <v>0</v>
      </c>
      <c r="BZ1033" s="4">
        <v>0</v>
      </c>
    </row>
    <row r="1034" spans="1:78" x14ac:dyDescent="0.15">
      <c r="A1034" s="3">
        <v>40956</v>
      </c>
      <c r="B1034" s="4">
        <v>5</v>
      </c>
      <c r="C1034" s="4">
        <v>5.2</v>
      </c>
      <c r="D1034" s="4">
        <v>4.43</v>
      </c>
      <c r="E1034" s="4">
        <v>4.74</v>
      </c>
      <c r="F1034" s="4">
        <v>0</v>
      </c>
      <c r="G1034" s="4">
        <v>655.79</v>
      </c>
      <c r="H1034" s="4">
        <v>0</v>
      </c>
      <c r="I1034" s="4">
        <v>5.6</v>
      </c>
      <c r="J1034" s="4">
        <v>8.2100000000000009</v>
      </c>
      <c r="K1034" s="4">
        <v>4.5999999999999996</v>
      </c>
      <c r="L1034" s="4">
        <v>5.29</v>
      </c>
      <c r="M1034" s="4">
        <v>0</v>
      </c>
      <c r="N1034" s="4">
        <v>65.459999999999994</v>
      </c>
      <c r="O1034" s="4">
        <v>0</v>
      </c>
      <c r="P1034" s="4">
        <v>5.8</v>
      </c>
      <c r="Q1034" s="4">
        <v>5.8</v>
      </c>
      <c r="R1034" s="4">
        <v>5.47</v>
      </c>
      <c r="S1034" s="4">
        <v>5.4791999999999996</v>
      </c>
      <c r="T1034" s="4">
        <v>0</v>
      </c>
      <c r="U1034" s="4">
        <v>3.2</v>
      </c>
      <c r="V1034" s="4">
        <v>0</v>
      </c>
      <c r="W1034" s="4">
        <v>6</v>
      </c>
      <c r="X1034" s="4">
        <v>6</v>
      </c>
      <c r="Y1034" s="4">
        <v>6</v>
      </c>
      <c r="Z1034" s="4">
        <v>6</v>
      </c>
      <c r="AA1034" s="4">
        <v>0</v>
      </c>
      <c r="AB1034" s="4">
        <v>1</v>
      </c>
      <c r="AC1034" s="4">
        <v>0</v>
      </c>
      <c r="AD1034" s="4">
        <v>6.1</v>
      </c>
      <c r="AE1034" s="4">
        <v>6.1</v>
      </c>
      <c r="AF1034" s="4">
        <v>5.8243999999999998</v>
      </c>
      <c r="AG1034" s="4">
        <v>5.8243999999999998</v>
      </c>
      <c r="AH1034" s="4">
        <v>0</v>
      </c>
      <c r="AI1034" s="4">
        <v>15.95</v>
      </c>
      <c r="AJ1034" s="4">
        <v>0</v>
      </c>
      <c r="AK1034" s="4">
        <v>6.1</v>
      </c>
      <c r="AL1034" s="4">
        <v>6.1</v>
      </c>
      <c r="AM1034" s="4">
        <v>5.7</v>
      </c>
      <c r="AN1034" s="4">
        <v>6.1</v>
      </c>
      <c r="AO1034" s="4">
        <v>0</v>
      </c>
      <c r="AP1034" s="4">
        <v>12.3</v>
      </c>
      <c r="AQ1034" s="4">
        <v>0</v>
      </c>
      <c r="AR1034" s="4">
        <v>5.3060999999999998</v>
      </c>
      <c r="AS1034" s="4">
        <v>5.3060999999999998</v>
      </c>
      <c r="AT1034" s="4">
        <v>5.3060999999999998</v>
      </c>
      <c r="AU1034" s="4">
        <v>5.3060999999999998</v>
      </c>
      <c r="AV1034" s="4">
        <v>0</v>
      </c>
      <c r="AW1034" s="4">
        <v>0.5</v>
      </c>
      <c r="AX1034" s="4">
        <v>0</v>
      </c>
      <c r="AY1034" s="4">
        <v>0</v>
      </c>
      <c r="AZ1034" s="4">
        <v>0</v>
      </c>
      <c r="BA1034" s="4">
        <v>0</v>
      </c>
      <c r="BB1034" s="4">
        <v>0</v>
      </c>
      <c r="BC1034" s="4">
        <v>0</v>
      </c>
      <c r="BD1034" s="4">
        <v>0</v>
      </c>
      <c r="BE1034" s="4">
        <v>0</v>
      </c>
      <c r="BF1034" s="4">
        <v>0</v>
      </c>
      <c r="BG1034" s="4">
        <v>0</v>
      </c>
      <c r="BH1034" s="4">
        <v>0</v>
      </c>
      <c r="BI1034" s="4">
        <v>0</v>
      </c>
      <c r="BJ1034" s="4">
        <v>0</v>
      </c>
      <c r="BK1034" s="4">
        <v>0</v>
      </c>
      <c r="BL1034" s="4">
        <v>0</v>
      </c>
      <c r="BM1034" s="4">
        <v>0</v>
      </c>
      <c r="BN1034" s="4">
        <v>0</v>
      </c>
      <c r="BO1034" s="4">
        <v>0</v>
      </c>
      <c r="BP1034" s="4">
        <v>0</v>
      </c>
      <c r="BQ1034" s="4">
        <v>0</v>
      </c>
      <c r="BR1034" s="4">
        <v>0</v>
      </c>
      <c r="BS1034" s="4">
        <v>0</v>
      </c>
      <c r="BT1034" s="4">
        <v>0</v>
      </c>
      <c r="BU1034" s="4">
        <v>0</v>
      </c>
      <c r="BV1034" s="4">
        <v>0</v>
      </c>
      <c r="BW1034" s="4">
        <v>0</v>
      </c>
      <c r="BX1034" s="4">
        <v>0</v>
      </c>
      <c r="BY1034" s="4">
        <v>0</v>
      </c>
      <c r="BZ1034" s="4">
        <v>0</v>
      </c>
    </row>
    <row r="1035" spans="1:78" x14ac:dyDescent="0.15">
      <c r="A1035" s="3">
        <v>40959</v>
      </c>
      <c r="B1035" s="4">
        <v>5.28</v>
      </c>
      <c r="C1035" s="4">
        <v>5.5</v>
      </c>
      <c r="D1035" s="4">
        <v>4.7</v>
      </c>
      <c r="E1035" s="4">
        <v>4.8</v>
      </c>
      <c r="F1035" s="4">
        <v>0</v>
      </c>
      <c r="G1035" s="4">
        <v>797.95</v>
      </c>
      <c r="H1035" s="4">
        <v>0</v>
      </c>
      <c r="I1035" s="4">
        <v>5.35</v>
      </c>
      <c r="J1035" s="4">
        <v>8.3472000000000008</v>
      </c>
      <c r="K1035" s="4">
        <v>4</v>
      </c>
      <c r="L1035" s="4">
        <v>5.37</v>
      </c>
      <c r="M1035" s="4">
        <v>0</v>
      </c>
      <c r="N1035" s="4">
        <v>195.15</v>
      </c>
      <c r="O1035" s="4">
        <v>0</v>
      </c>
      <c r="P1035" s="4">
        <v>5.8</v>
      </c>
      <c r="Q1035" s="4">
        <v>5.8</v>
      </c>
      <c r="R1035" s="4">
        <v>5.65</v>
      </c>
      <c r="S1035" s="4">
        <v>5.75</v>
      </c>
      <c r="T1035" s="4">
        <v>0</v>
      </c>
      <c r="U1035" s="4">
        <v>26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5.71</v>
      </c>
      <c r="AE1035" s="4">
        <v>5.89</v>
      </c>
      <c r="AF1035" s="4">
        <v>3</v>
      </c>
      <c r="AG1035" s="4">
        <v>5.7</v>
      </c>
      <c r="AH1035" s="4">
        <v>0</v>
      </c>
      <c r="AI1035" s="4">
        <v>22.5</v>
      </c>
      <c r="AJ1035" s="4">
        <v>0</v>
      </c>
      <c r="AK1035" s="4">
        <v>5.6</v>
      </c>
      <c r="AL1035" s="4">
        <v>5.91</v>
      </c>
      <c r="AM1035" s="4">
        <v>5.6</v>
      </c>
      <c r="AN1035" s="4">
        <v>5.7</v>
      </c>
      <c r="AO1035" s="4">
        <v>0</v>
      </c>
      <c r="AP1035" s="4">
        <v>6</v>
      </c>
      <c r="AQ1035" s="4">
        <v>0</v>
      </c>
      <c r="AR1035" s="4">
        <v>6.7</v>
      </c>
      <c r="AS1035" s="4">
        <v>6.7</v>
      </c>
      <c r="AT1035" s="4">
        <v>5.6669</v>
      </c>
      <c r="AU1035" s="4">
        <v>5.6669</v>
      </c>
      <c r="AV1035" s="4">
        <v>0</v>
      </c>
      <c r="AW1035" s="4">
        <v>2.8</v>
      </c>
      <c r="AX1035" s="4">
        <v>0</v>
      </c>
      <c r="AY1035" s="4">
        <v>0</v>
      </c>
      <c r="AZ1035" s="4">
        <v>0</v>
      </c>
      <c r="BA1035" s="4">
        <v>0</v>
      </c>
      <c r="BB1035" s="4">
        <v>0</v>
      </c>
      <c r="BC1035" s="4">
        <v>0</v>
      </c>
      <c r="BD1035" s="4">
        <v>0</v>
      </c>
      <c r="BE1035" s="4">
        <v>0</v>
      </c>
      <c r="BF1035" s="4">
        <v>0</v>
      </c>
      <c r="BG1035" s="4">
        <v>0</v>
      </c>
      <c r="BH1035" s="4">
        <v>0</v>
      </c>
      <c r="BI1035" s="4">
        <v>0</v>
      </c>
      <c r="BJ1035" s="4">
        <v>0</v>
      </c>
      <c r="BK1035" s="4">
        <v>0</v>
      </c>
      <c r="BL1035" s="4">
        <v>0</v>
      </c>
      <c r="BM1035" s="4">
        <v>0</v>
      </c>
      <c r="BN1035" s="4">
        <v>0</v>
      </c>
      <c r="BO1035" s="4">
        <v>0</v>
      </c>
      <c r="BP1035" s="4">
        <v>0</v>
      </c>
      <c r="BQ1035" s="4">
        <v>0</v>
      </c>
      <c r="BR1035" s="4">
        <v>0</v>
      </c>
      <c r="BS1035" s="4">
        <v>0</v>
      </c>
      <c r="BT1035" s="4">
        <v>0</v>
      </c>
      <c r="BU1035" s="4">
        <v>0</v>
      </c>
      <c r="BV1035" s="4">
        <v>0</v>
      </c>
      <c r="BW1035" s="4">
        <v>0</v>
      </c>
      <c r="BX1035" s="4">
        <v>0</v>
      </c>
      <c r="BY1035" s="4">
        <v>0</v>
      </c>
      <c r="BZ1035" s="4">
        <v>0</v>
      </c>
    </row>
    <row r="1036" spans="1:78" x14ac:dyDescent="0.15">
      <c r="A1036" s="3">
        <v>40960</v>
      </c>
      <c r="B1036" s="4">
        <v>4.8</v>
      </c>
      <c r="C1036" s="4">
        <v>6</v>
      </c>
      <c r="D1036" s="4">
        <v>4.8</v>
      </c>
      <c r="E1036" s="4">
        <v>4.9000000000000004</v>
      </c>
      <c r="F1036" s="4">
        <v>0</v>
      </c>
      <c r="G1036" s="4">
        <v>825.51</v>
      </c>
      <c r="H1036" s="4">
        <v>0</v>
      </c>
      <c r="I1036" s="4">
        <v>5.4</v>
      </c>
      <c r="J1036" s="4">
        <v>6.6</v>
      </c>
      <c r="K1036" s="4">
        <v>5.1100000000000003</v>
      </c>
      <c r="L1036" s="4">
        <v>6.6</v>
      </c>
      <c r="M1036" s="4">
        <v>0</v>
      </c>
      <c r="N1036" s="4">
        <v>141.5</v>
      </c>
      <c r="O1036" s="4">
        <v>0</v>
      </c>
      <c r="P1036" s="4">
        <v>5.9</v>
      </c>
      <c r="Q1036" s="4">
        <v>5.9</v>
      </c>
      <c r="R1036" s="4">
        <v>5.7</v>
      </c>
      <c r="S1036" s="4">
        <v>5.7</v>
      </c>
      <c r="T1036" s="4">
        <v>0</v>
      </c>
      <c r="U1036" s="4">
        <v>1.5</v>
      </c>
      <c r="V1036" s="4">
        <v>0</v>
      </c>
      <c r="W1036" s="4">
        <v>5.84</v>
      </c>
      <c r="X1036" s="4">
        <v>5.9</v>
      </c>
      <c r="Y1036" s="4">
        <v>5.83</v>
      </c>
      <c r="Z1036" s="4">
        <v>5.83</v>
      </c>
      <c r="AA1036" s="4">
        <v>0</v>
      </c>
      <c r="AB1036" s="4">
        <v>2.5</v>
      </c>
      <c r="AC1036" s="4">
        <v>0</v>
      </c>
      <c r="AD1036" s="4">
        <v>5.9</v>
      </c>
      <c r="AE1036" s="4">
        <v>5.9</v>
      </c>
      <c r="AF1036" s="4">
        <v>5.69</v>
      </c>
      <c r="AG1036" s="4">
        <v>5.69</v>
      </c>
      <c r="AH1036" s="4">
        <v>0</v>
      </c>
      <c r="AI1036" s="4">
        <v>1.5</v>
      </c>
      <c r="AJ1036" s="4">
        <v>0</v>
      </c>
      <c r="AK1036" s="4">
        <v>5.65</v>
      </c>
      <c r="AL1036" s="4">
        <v>5.8</v>
      </c>
      <c r="AM1036" s="4">
        <v>5.65</v>
      </c>
      <c r="AN1036" s="4">
        <v>5.8</v>
      </c>
      <c r="AO1036" s="4">
        <v>0</v>
      </c>
      <c r="AP1036" s="4">
        <v>3.8</v>
      </c>
      <c r="AQ1036" s="4">
        <v>0</v>
      </c>
      <c r="AR1036" s="4">
        <v>0</v>
      </c>
      <c r="AS1036" s="4">
        <v>0</v>
      </c>
      <c r="AT1036" s="4">
        <v>0</v>
      </c>
      <c r="AU1036" s="4">
        <v>0</v>
      </c>
      <c r="AV1036" s="4">
        <v>0</v>
      </c>
      <c r="AW1036" s="4">
        <v>0</v>
      </c>
      <c r="AX1036" s="4">
        <v>0</v>
      </c>
      <c r="AY1036" s="4">
        <v>5.4</v>
      </c>
      <c r="AZ1036" s="4">
        <v>5.4</v>
      </c>
      <c r="BA1036" s="4">
        <v>5.4</v>
      </c>
      <c r="BB1036" s="4">
        <v>5.4</v>
      </c>
      <c r="BC1036" s="4">
        <v>0</v>
      </c>
      <c r="BD1036" s="4">
        <v>1.4</v>
      </c>
      <c r="BE1036" s="4">
        <v>0</v>
      </c>
      <c r="BF1036" s="4">
        <v>0</v>
      </c>
      <c r="BG1036" s="4">
        <v>0</v>
      </c>
      <c r="BH1036" s="4">
        <v>0</v>
      </c>
      <c r="BI1036" s="4">
        <v>0</v>
      </c>
      <c r="BJ1036" s="4">
        <v>0</v>
      </c>
      <c r="BK1036" s="4">
        <v>0</v>
      </c>
      <c r="BL1036" s="4">
        <v>0</v>
      </c>
      <c r="BM1036" s="4">
        <v>0</v>
      </c>
      <c r="BN1036" s="4">
        <v>0</v>
      </c>
      <c r="BO1036" s="4">
        <v>0</v>
      </c>
      <c r="BP1036" s="4">
        <v>0</v>
      </c>
      <c r="BQ1036" s="4">
        <v>0</v>
      </c>
      <c r="BR1036" s="4">
        <v>0</v>
      </c>
      <c r="BS1036" s="4">
        <v>0</v>
      </c>
      <c r="BT1036" s="4">
        <v>0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</row>
    <row r="1037" spans="1:78" x14ac:dyDescent="0.15">
      <c r="A1037" s="3">
        <v>40961</v>
      </c>
      <c r="B1037" s="4">
        <v>5</v>
      </c>
      <c r="C1037" s="4">
        <v>6</v>
      </c>
      <c r="D1037" s="4">
        <v>4.99</v>
      </c>
      <c r="E1037" s="4">
        <v>5.0199999999999996</v>
      </c>
      <c r="F1037" s="4">
        <v>0</v>
      </c>
      <c r="G1037" s="4">
        <v>810.82</v>
      </c>
      <c r="H1037" s="4">
        <v>0</v>
      </c>
      <c r="I1037" s="4">
        <v>5.5</v>
      </c>
      <c r="J1037" s="4">
        <v>8.0317000000000007</v>
      </c>
      <c r="K1037" s="4">
        <v>4.9000000000000004</v>
      </c>
      <c r="L1037" s="4">
        <v>5.2</v>
      </c>
      <c r="M1037" s="4">
        <v>0</v>
      </c>
      <c r="N1037" s="4">
        <v>156.1</v>
      </c>
      <c r="O1037" s="4">
        <v>0</v>
      </c>
      <c r="P1037" s="4">
        <v>5.4</v>
      </c>
      <c r="Q1037" s="4">
        <v>5.4</v>
      </c>
      <c r="R1037" s="4">
        <v>5.4</v>
      </c>
      <c r="S1037" s="4">
        <v>5.4</v>
      </c>
      <c r="T1037" s="4">
        <v>0</v>
      </c>
      <c r="U1037" s="4">
        <v>0.2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5.67</v>
      </c>
      <c r="AE1037" s="4">
        <v>5.67</v>
      </c>
      <c r="AF1037" s="4">
        <v>5.0999999999999996</v>
      </c>
      <c r="AG1037" s="4">
        <v>5.0999999999999996</v>
      </c>
      <c r="AH1037" s="4">
        <v>0</v>
      </c>
      <c r="AI1037" s="4">
        <v>8.3000000000000007</v>
      </c>
      <c r="AJ1037" s="4">
        <v>0</v>
      </c>
      <c r="AK1037" s="4">
        <v>5.87</v>
      </c>
      <c r="AL1037" s="4">
        <v>5.87</v>
      </c>
      <c r="AM1037" s="4">
        <v>5.3</v>
      </c>
      <c r="AN1037" s="4">
        <v>5.3</v>
      </c>
      <c r="AO1037" s="4">
        <v>0</v>
      </c>
      <c r="AP1037" s="4">
        <v>7.3</v>
      </c>
      <c r="AQ1037" s="4">
        <v>0</v>
      </c>
      <c r="AR1037" s="4">
        <v>5.4024999999999999</v>
      </c>
      <c r="AS1037" s="4">
        <v>5.4024999999999999</v>
      </c>
      <c r="AT1037" s="4">
        <v>5.4024999999999999</v>
      </c>
      <c r="AU1037" s="4">
        <v>5.4024999999999999</v>
      </c>
      <c r="AV1037" s="4">
        <v>0</v>
      </c>
      <c r="AW1037" s="4">
        <v>3</v>
      </c>
      <c r="AX1037" s="4">
        <v>0</v>
      </c>
      <c r="AY1037" s="4">
        <v>0</v>
      </c>
      <c r="AZ1037" s="4">
        <v>0</v>
      </c>
      <c r="BA1037" s="4">
        <v>0</v>
      </c>
      <c r="BB1037" s="4">
        <v>0</v>
      </c>
      <c r="BC1037" s="4">
        <v>0</v>
      </c>
      <c r="BD1037" s="4">
        <v>0</v>
      </c>
      <c r="BE1037" s="4">
        <v>0</v>
      </c>
      <c r="BF1037" s="4">
        <v>0</v>
      </c>
      <c r="BG1037" s="4">
        <v>0</v>
      </c>
      <c r="BH1037" s="4">
        <v>0</v>
      </c>
      <c r="BI1037" s="4">
        <v>0</v>
      </c>
      <c r="BJ1037" s="4">
        <v>0</v>
      </c>
      <c r="BK1037" s="4">
        <v>0</v>
      </c>
      <c r="BL1037" s="4">
        <v>0</v>
      </c>
      <c r="BM1037" s="4">
        <v>0</v>
      </c>
      <c r="BN1037" s="4">
        <v>0</v>
      </c>
      <c r="BO1037" s="4">
        <v>0</v>
      </c>
      <c r="BP1037" s="4">
        <v>0</v>
      </c>
      <c r="BQ1037" s="4">
        <v>0</v>
      </c>
      <c r="BR1037" s="4">
        <v>0</v>
      </c>
      <c r="BS1037" s="4">
        <v>0</v>
      </c>
      <c r="BT1037" s="4">
        <v>0</v>
      </c>
      <c r="BU1037" s="4">
        <v>0</v>
      </c>
      <c r="BV1037" s="4">
        <v>0</v>
      </c>
      <c r="BW1037" s="4">
        <v>0</v>
      </c>
      <c r="BX1037" s="4">
        <v>0</v>
      </c>
      <c r="BY1037" s="4">
        <v>0</v>
      </c>
      <c r="BZ1037" s="4">
        <v>0</v>
      </c>
    </row>
    <row r="1038" spans="1:78" x14ac:dyDescent="0.15">
      <c r="A1038" s="3">
        <v>40962</v>
      </c>
      <c r="B1038" s="4">
        <v>4.5199999999999996</v>
      </c>
      <c r="C1038" s="4">
        <v>5.8</v>
      </c>
      <c r="D1038" s="4">
        <v>4.5199999999999996</v>
      </c>
      <c r="E1038" s="4">
        <v>4.5999999999999996</v>
      </c>
      <c r="F1038" s="4">
        <v>0</v>
      </c>
      <c r="G1038" s="4">
        <v>976.26</v>
      </c>
      <c r="H1038" s="4">
        <v>0</v>
      </c>
      <c r="I1038" s="4">
        <v>4.5199999999999996</v>
      </c>
      <c r="J1038" s="4">
        <v>7.5</v>
      </c>
      <c r="K1038" s="4">
        <v>4.5199999999999996</v>
      </c>
      <c r="L1038" s="4">
        <v>5.85</v>
      </c>
      <c r="M1038" s="4">
        <v>0</v>
      </c>
      <c r="N1038" s="4">
        <v>147.4</v>
      </c>
      <c r="O1038" s="4">
        <v>0</v>
      </c>
      <c r="P1038" s="4">
        <v>6.5</v>
      </c>
      <c r="Q1038" s="4">
        <v>6.5</v>
      </c>
      <c r="R1038" s="4">
        <v>6.37</v>
      </c>
      <c r="S1038" s="4">
        <v>6.37</v>
      </c>
      <c r="T1038" s="4">
        <v>0</v>
      </c>
      <c r="U1038" s="4">
        <v>13.5</v>
      </c>
      <c r="V1038" s="4">
        <v>0</v>
      </c>
      <c r="W1038" s="4">
        <v>5.5</v>
      </c>
      <c r="X1038" s="4">
        <v>5.5</v>
      </c>
      <c r="Y1038" s="4">
        <v>5.5</v>
      </c>
      <c r="Z1038" s="4">
        <v>5.5</v>
      </c>
      <c r="AA1038" s="4">
        <v>0</v>
      </c>
      <c r="AB1038" s="4">
        <v>0.5</v>
      </c>
      <c r="AC1038" s="4">
        <v>0</v>
      </c>
      <c r="AD1038" s="4">
        <v>5.12</v>
      </c>
      <c r="AE1038" s="4">
        <v>5.65</v>
      </c>
      <c r="AF1038" s="4">
        <v>5.12</v>
      </c>
      <c r="AG1038" s="4">
        <v>5.65</v>
      </c>
      <c r="AH1038" s="4">
        <v>0</v>
      </c>
      <c r="AI1038" s="4">
        <v>18.3</v>
      </c>
      <c r="AJ1038" s="4">
        <v>0</v>
      </c>
      <c r="AK1038" s="4">
        <v>5.8</v>
      </c>
      <c r="AL1038" s="4">
        <v>5.8</v>
      </c>
      <c r="AM1038" s="4">
        <v>5.6</v>
      </c>
      <c r="AN1038" s="4">
        <v>5.6</v>
      </c>
      <c r="AO1038" s="4">
        <v>0</v>
      </c>
      <c r="AP1038" s="4">
        <v>2.23</v>
      </c>
      <c r="AQ1038" s="4">
        <v>0</v>
      </c>
      <c r="AR1038" s="4">
        <v>0</v>
      </c>
      <c r="AS1038" s="4">
        <v>0</v>
      </c>
      <c r="AT1038" s="4">
        <v>0</v>
      </c>
      <c r="AU1038" s="4">
        <v>0</v>
      </c>
      <c r="AV1038" s="4">
        <v>0</v>
      </c>
      <c r="AW1038" s="4">
        <v>0</v>
      </c>
      <c r="AX1038" s="4">
        <v>0</v>
      </c>
      <c r="AY1038" s="4">
        <v>0</v>
      </c>
      <c r="AZ1038" s="4">
        <v>0</v>
      </c>
      <c r="BA1038" s="4">
        <v>0</v>
      </c>
      <c r="BB1038" s="4">
        <v>0</v>
      </c>
      <c r="BC1038" s="4">
        <v>0</v>
      </c>
      <c r="BD1038" s="4">
        <v>0</v>
      </c>
      <c r="BE1038" s="4">
        <v>0</v>
      </c>
      <c r="BF1038" s="4">
        <v>5.6</v>
      </c>
      <c r="BG1038" s="4">
        <v>5.6</v>
      </c>
      <c r="BH1038" s="4">
        <v>5.6</v>
      </c>
      <c r="BI1038" s="4">
        <v>5.6</v>
      </c>
      <c r="BJ1038" s="4">
        <v>0</v>
      </c>
      <c r="BK1038" s="4">
        <v>1</v>
      </c>
      <c r="BL1038" s="4">
        <v>0</v>
      </c>
      <c r="BM1038" s="4">
        <v>0</v>
      </c>
      <c r="BN1038" s="4">
        <v>0</v>
      </c>
      <c r="BO1038" s="4">
        <v>0</v>
      </c>
      <c r="BP1038" s="4">
        <v>0</v>
      </c>
      <c r="BQ1038" s="4">
        <v>0</v>
      </c>
      <c r="BR1038" s="4">
        <v>0</v>
      </c>
      <c r="BS1038" s="4">
        <v>0</v>
      </c>
      <c r="BT1038" s="4">
        <v>0</v>
      </c>
      <c r="BU1038" s="4">
        <v>0</v>
      </c>
      <c r="BV1038" s="4">
        <v>0</v>
      </c>
      <c r="BW1038" s="4">
        <v>0</v>
      </c>
      <c r="BX1038" s="4">
        <v>0</v>
      </c>
      <c r="BY1038" s="4">
        <v>0</v>
      </c>
      <c r="BZ1038" s="4">
        <v>0</v>
      </c>
    </row>
    <row r="1039" spans="1:78" x14ac:dyDescent="0.15">
      <c r="A1039" s="3">
        <v>40963</v>
      </c>
      <c r="B1039" s="4">
        <v>4.7</v>
      </c>
      <c r="C1039" s="4">
        <v>4.8499999999999996</v>
      </c>
      <c r="D1039" s="4">
        <v>4.55</v>
      </c>
      <c r="E1039" s="4">
        <v>4.6399999999999997</v>
      </c>
      <c r="F1039" s="4">
        <v>0</v>
      </c>
      <c r="G1039" s="4">
        <v>971.15</v>
      </c>
      <c r="H1039" s="4">
        <v>0</v>
      </c>
      <c r="I1039" s="4">
        <v>6</v>
      </c>
      <c r="J1039" s="4">
        <v>7.1817000000000002</v>
      </c>
      <c r="K1039" s="4">
        <v>4.0999999999999996</v>
      </c>
      <c r="L1039" s="4">
        <v>5.01</v>
      </c>
      <c r="M1039" s="4">
        <v>0</v>
      </c>
      <c r="N1039" s="4">
        <v>90.2</v>
      </c>
      <c r="O1039" s="4">
        <v>0</v>
      </c>
      <c r="P1039" s="4">
        <v>6.1</v>
      </c>
      <c r="Q1039" s="4">
        <v>6.1</v>
      </c>
      <c r="R1039" s="4">
        <v>4.5</v>
      </c>
      <c r="S1039" s="4">
        <v>4.5</v>
      </c>
      <c r="T1039" s="4">
        <v>0</v>
      </c>
      <c r="U1039" s="4">
        <v>17.8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5.2525000000000004</v>
      </c>
      <c r="AE1039" s="4">
        <v>5.2525000000000004</v>
      </c>
      <c r="AF1039" s="4">
        <v>5.2525000000000004</v>
      </c>
      <c r="AG1039" s="4">
        <v>5.2525000000000004</v>
      </c>
      <c r="AH1039" s="4">
        <v>0</v>
      </c>
      <c r="AI1039" s="4">
        <v>2.9</v>
      </c>
      <c r="AJ1039" s="4">
        <v>0</v>
      </c>
      <c r="AK1039" s="4">
        <v>5.5</v>
      </c>
      <c r="AL1039" s="4">
        <v>5.5</v>
      </c>
      <c r="AM1039" s="4">
        <v>4.8525</v>
      </c>
      <c r="AN1039" s="4">
        <v>4.8525</v>
      </c>
      <c r="AO1039" s="4">
        <v>0</v>
      </c>
      <c r="AP1039" s="4">
        <v>1</v>
      </c>
      <c r="AQ1039" s="4">
        <v>0</v>
      </c>
      <c r="AR1039" s="4">
        <v>6.65</v>
      </c>
      <c r="AS1039" s="4">
        <v>6.65</v>
      </c>
      <c r="AT1039" s="4">
        <v>5.3555000000000001</v>
      </c>
      <c r="AU1039" s="4">
        <v>5.3555000000000001</v>
      </c>
      <c r="AV1039" s="4">
        <v>0</v>
      </c>
      <c r="AW1039" s="4">
        <v>6</v>
      </c>
      <c r="AX1039" s="4">
        <v>0</v>
      </c>
      <c r="AY1039" s="4">
        <v>0</v>
      </c>
      <c r="AZ1039" s="4">
        <v>0</v>
      </c>
      <c r="BA1039" s="4">
        <v>0</v>
      </c>
      <c r="BB1039" s="4">
        <v>0</v>
      </c>
      <c r="BC1039" s="4">
        <v>0</v>
      </c>
      <c r="BD1039" s="4">
        <v>0</v>
      </c>
      <c r="BE1039" s="4">
        <v>0</v>
      </c>
      <c r="BF1039" s="4">
        <v>0</v>
      </c>
      <c r="BG1039" s="4">
        <v>0</v>
      </c>
      <c r="BH1039" s="4">
        <v>0</v>
      </c>
      <c r="BI1039" s="4">
        <v>0</v>
      </c>
      <c r="BJ1039" s="4">
        <v>0</v>
      </c>
      <c r="BK1039" s="4">
        <v>0</v>
      </c>
      <c r="BL1039" s="4">
        <v>0</v>
      </c>
      <c r="BM1039" s="4">
        <v>0</v>
      </c>
      <c r="BN1039" s="4">
        <v>0</v>
      </c>
      <c r="BO1039" s="4">
        <v>0</v>
      </c>
      <c r="BP1039" s="4">
        <v>0</v>
      </c>
      <c r="BQ1039" s="4">
        <v>0</v>
      </c>
      <c r="BR1039" s="4">
        <v>0</v>
      </c>
      <c r="BS1039" s="4">
        <v>0</v>
      </c>
      <c r="BT1039" s="4">
        <v>0</v>
      </c>
      <c r="BU1039" s="4">
        <v>0</v>
      </c>
      <c r="BV1039" s="4">
        <v>0</v>
      </c>
      <c r="BW1039" s="4">
        <v>0</v>
      </c>
      <c r="BX1039" s="4">
        <v>0</v>
      </c>
      <c r="BY1039" s="4">
        <v>0</v>
      </c>
      <c r="BZ1039" s="4">
        <v>0</v>
      </c>
    </row>
    <row r="1040" spans="1:78" x14ac:dyDescent="0.15">
      <c r="A1040" s="3">
        <v>40966</v>
      </c>
      <c r="B1040" s="4">
        <v>3</v>
      </c>
      <c r="C1040" s="4">
        <v>3.22</v>
      </c>
      <c r="D1040" s="4">
        <v>2.92</v>
      </c>
      <c r="E1040" s="4">
        <v>2.97</v>
      </c>
      <c r="F1040" s="4">
        <v>0</v>
      </c>
      <c r="G1040" s="4">
        <v>1807.47</v>
      </c>
      <c r="H1040" s="4">
        <v>0</v>
      </c>
      <c r="I1040" s="4">
        <v>3</v>
      </c>
      <c r="J1040" s="4">
        <v>6.6449999999999996</v>
      </c>
      <c r="K1040" s="4">
        <v>3</v>
      </c>
      <c r="L1040" s="4">
        <v>4.0999999999999996</v>
      </c>
      <c r="M1040" s="4">
        <v>0</v>
      </c>
      <c r="N1040" s="4">
        <v>129.47999999999999</v>
      </c>
      <c r="O1040" s="4">
        <v>0</v>
      </c>
      <c r="P1040" s="4">
        <v>4.4000000000000004</v>
      </c>
      <c r="Q1040" s="4">
        <v>4.4000000000000004</v>
      </c>
      <c r="R1040" s="4">
        <v>4.3</v>
      </c>
      <c r="S1040" s="4">
        <v>4.3</v>
      </c>
      <c r="T1040" s="4">
        <v>0</v>
      </c>
      <c r="U1040" s="4">
        <v>39.5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5.4</v>
      </c>
      <c r="AS1040" s="4">
        <v>5.4</v>
      </c>
      <c r="AT1040" s="4">
        <v>5.4</v>
      </c>
      <c r="AU1040" s="4">
        <v>5.4</v>
      </c>
      <c r="AV1040" s="4">
        <v>0</v>
      </c>
      <c r="AW1040" s="4">
        <v>1</v>
      </c>
      <c r="AX1040" s="4">
        <v>0</v>
      </c>
      <c r="AY1040" s="4">
        <v>0</v>
      </c>
      <c r="AZ1040" s="4">
        <v>0</v>
      </c>
      <c r="BA1040" s="4">
        <v>0</v>
      </c>
      <c r="BB1040" s="4">
        <v>0</v>
      </c>
      <c r="BC1040" s="4">
        <v>0</v>
      </c>
      <c r="BD1040" s="4">
        <v>0</v>
      </c>
      <c r="BE1040" s="4">
        <v>0</v>
      </c>
      <c r="BF1040" s="4">
        <v>0</v>
      </c>
      <c r="BG1040" s="4">
        <v>0</v>
      </c>
      <c r="BH1040" s="4">
        <v>0</v>
      </c>
      <c r="BI1040" s="4">
        <v>0</v>
      </c>
      <c r="BJ1040" s="4">
        <v>0</v>
      </c>
      <c r="BK1040" s="4">
        <v>0</v>
      </c>
      <c r="BL1040" s="4">
        <v>0</v>
      </c>
      <c r="BM1040" s="4">
        <v>0</v>
      </c>
      <c r="BN1040" s="4">
        <v>0</v>
      </c>
      <c r="BO1040" s="4">
        <v>0</v>
      </c>
      <c r="BP1040" s="4">
        <v>0</v>
      </c>
      <c r="BQ1040" s="4">
        <v>0</v>
      </c>
      <c r="BR1040" s="4">
        <v>0</v>
      </c>
      <c r="BS1040" s="4">
        <v>0</v>
      </c>
      <c r="BT1040" s="4">
        <v>0</v>
      </c>
      <c r="BU1040" s="4">
        <v>0</v>
      </c>
      <c r="BV1040" s="4">
        <v>0</v>
      </c>
      <c r="BW1040" s="4">
        <v>0</v>
      </c>
      <c r="BX1040" s="4">
        <v>0</v>
      </c>
      <c r="BY1040" s="4">
        <v>0</v>
      </c>
      <c r="BZ1040" s="4">
        <v>0</v>
      </c>
    </row>
    <row r="1041" spans="1:78" x14ac:dyDescent="0.15">
      <c r="A1041" s="3">
        <v>40967</v>
      </c>
      <c r="B1041" s="4">
        <v>3</v>
      </c>
      <c r="C1041" s="4">
        <v>3.09</v>
      </c>
      <c r="D1041" s="4">
        <v>2.58</v>
      </c>
      <c r="E1041" s="4">
        <v>2.64</v>
      </c>
      <c r="F1041" s="4">
        <v>0</v>
      </c>
      <c r="G1041" s="4">
        <v>1864.87</v>
      </c>
      <c r="H1041" s="4">
        <v>0</v>
      </c>
      <c r="I1041" s="4">
        <v>3.9</v>
      </c>
      <c r="J1041" s="4">
        <v>6.2</v>
      </c>
      <c r="K1041" s="4">
        <v>3.3</v>
      </c>
      <c r="L1041" s="4">
        <v>3.7</v>
      </c>
      <c r="M1041" s="4">
        <v>0</v>
      </c>
      <c r="N1041" s="4">
        <v>241.75</v>
      </c>
      <c r="O1041" s="4">
        <v>0</v>
      </c>
      <c r="P1041" s="4">
        <v>4.2949999999999999</v>
      </c>
      <c r="Q1041" s="4">
        <v>4.2949999999999999</v>
      </c>
      <c r="R1041" s="4">
        <v>4</v>
      </c>
      <c r="S1041" s="4">
        <v>4</v>
      </c>
      <c r="T1041" s="4">
        <v>0</v>
      </c>
      <c r="U1041" s="4">
        <v>26.3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4.5999999999999996</v>
      </c>
      <c r="AE1041" s="4">
        <v>4.7</v>
      </c>
      <c r="AF1041" s="4">
        <v>4.5999999999999996</v>
      </c>
      <c r="AG1041" s="4">
        <v>4.5999999999999996</v>
      </c>
      <c r="AH1041" s="4">
        <v>0</v>
      </c>
      <c r="AI1041" s="4">
        <v>9.9</v>
      </c>
      <c r="AJ1041" s="4">
        <v>0</v>
      </c>
      <c r="AK1041" s="4">
        <v>4.8</v>
      </c>
      <c r="AL1041" s="4">
        <v>4.8</v>
      </c>
      <c r="AM1041" s="4">
        <v>4.8</v>
      </c>
      <c r="AN1041" s="4">
        <v>4.8</v>
      </c>
      <c r="AO1041" s="4">
        <v>0</v>
      </c>
      <c r="AP1041" s="4">
        <v>9</v>
      </c>
      <c r="AQ1041" s="4">
        <v>0</v>
      </c>
      <c r="AR1041" s="4">
        <v>4.8899999999999997</v>
      </c>
      <c r="AS1041" s="4">
        <v>5.2827999999999999</v>
      </c>
      <c r="AT1041" s="4">
        <v>4.8899999999999997</v>
      </c>
      <c r="AU1041" s="4">
        <v>5.2827999999999999</v>
      </c>
      <c r="AV1041" s="4">
        <v>0</v>
      </c>
      <c r="AW1041" s="4">
        <v>4.5</v>
      </c>
      <c r="AX1041" s="4">
        <v>0</v>
      </c>
      <c r="AY1041" s="4">
        <v>0</v>
      </c>
      <c r="AZ1041" s="4">
        <v>0</v>
      </c>
      <c r="BA1041" s="4">
        <v>0</v>
      </c>
      <c r="BB1041" s="4">
        <v>0</v>
      </c>
      <c r="BC1041" s="4">
        <v>0</v>
      </c>
      <c r="BD1041" s="4">
        <v>0</v>
      </c>
      <c r="BE1041" s="4">
        <v>0</v>
      </c>
      <c r="BF1041" s="4">
        <v>0</v>
      </c>
      <c r="BG1041" s="4">
        <v>0</v>
      </c>
      <c r="BH1041" s="4">
        <v>0</v>
      </c>
      <c r="BI1041" s="4">
        <v>0</v>
      </c>
      <c r="BJ1041" s="4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0</v>
      </c>
      <c r="BP1041" s="4">
        <v>0</v>
      </c>
      <c r="BQ1041" s="4">
        <v>0</v>
      </c>
      <c r="BR1041" s="4">
        <v>0</v>
      </c>
      <c r="BS1041" s="4">
        <v>0</v>
      </c>
      <c r="BT1041" s="4">
        <v>0</v>
      </c>
      <c r="BU1041" s="4">
        <v>0</v>
      </c>
      <c r="BV1041" s="4">
        <v>0</v>
      </c>
      <c r="BW1041" s="4">
        <v>0</v>
      </c>
      <c r="BX1041" s="4">
        <v>0</v>
      </c>
      <c r="BY1041" s="4">
        <v>0</v>
      </c>
      <c r="BZ1041" s="4">
        <v>0</v>
      </c>
    </row>
    <row r="1042" spans="1:78" x14ac:dyDescent="0.15">
      <c r="A1042" s="3">
        <v>40968</v>
      </c>
      <c r="B1042" s="4">
        <v>2.7</v>
      </c>
      <c r="C1042" s="4">
        <v>3.1</v>
      </c>
      <c r="D1042" s="4">
        <v>2.4900000000000002</v>
      </c>
      <c r="E1042" s="4">
        <v>2.6</v>
      </c>
      <c r="F1042" s="4">
        <v>0</v>
      </c>
      <c r="G1042" s="4">
        <v>1412.52</v>
      </c>
      <c r="H1042" s="4">
        <v>0</v>
      </c>
      <c r="I1042" s="4">
        <v>5.2</v>
      </c>
      <c r="J1042" s="4">
        <v>5.2</v>
      </c>
      <c r="K1042" s="4">
        <v>3.47</v>
      </c>
      <c r="L1042" s="4">
        <v>3.68</v>
      </c>
      <c r="M1042" s="4">
        <v>0</v>
      </c>
      <c r="N1042" s="4">
        <v>96.75</v>
      </c>
      <c r="O1042" s="4">
        <v>0</v>
      </c>
      <c r="P1042" s="4">
        <v>4.3499999999999996</v>
      </c>
      <c r="Q1042" s="4">
        <v>4.3499999999999996</v>
      </c>
      <c r="R1042" s="4">
        <v>4.3499999999999996</v>
      </c>
      <c r="S1042" s="4">
        <v>4.3499999999999996</v>
      </c>
      <c r="T1042" s="4">
        <v>0</v>
      </c>
      <c r="U1042" s="4">
        <v>11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4.7</v>
      </c>
      <c r="AL1042" s="4">
        <v>4.8499999999999996</v>
      </c>
      <c r="AM1042" s="4">
        <v>4.7</v>
      </c>
      <c r="AN1042" s="4">
        <v>4.7</v>
      </c>
      <c r="AO1042" s="4">
        <v>0</v>
      </c>
      <c r="AP1042" s="4">
        <v>5.3</v>
      </c>
      <c r="AQ1042" s="4">
        <v>0</v>
      </c>
      <c r="AR1042" s="4">
        <v>5.82</v>
      </c>
      <c r="AS1042" s="4">
        <v>6.5</v>
      </c>
      <c r="AT1042" s="4">
        <v>5.47</v>
      </c>
      <c r="AU1042" s="4">
        <v>5.78</v>
      </c>
      <c r="AV1042" s="4">
        <v>0</v>
      </c>
      <c r="AW1042" s="4">
        <v>15.9</v>
      </c>
      <c r="AX1042" s="4">
        <v>0</v>
      </c>
      <c r="AY1042" s="4">
        <v>0</v>
      </c>
      <c r="AZ1042" s="4">
        <v>0</v>
      </c>
      <c r="BA1042" s="4">
        <v>0</v>
      </c>
      <c r="BB1042" s="4">
        <v>0</v>
      </c>
      <c r="BC1042" s="4">
        <v>0</v>
      </c>
      <c r="BD1042" s="4">
        <v>0</v>
      </c>
      <c r="BE1042" s="4">
        <v>0</v>
      </c>
      <c r="BF1042" s="4">
        <v>4.75</v>
      </c>
      <c r="BG1042" s="4">
        <v>5</v>
      </c>
      <c r="BH1042" s="4">
        <v>4.75</v>
      </c>
      <c r="BI1042" s="4">
        <v>5</v>
      </c>
      <c r="BJ1042" s="4">
        <v>0</v>
      </c>
      <c r="BK1042" s="4">
        <v>9.8000000000000007</v>
      </c>
      <c r="BL1042" s="4">
        <v>0</v>
      </c>
      <c r="BM1042" s="4">
        <v>0</v>
      </c>
      <c r="BN1042" s="4">
        <v>0</v>
      </c>
      <c r="BO1042" s="4">
        <v>0</v>
      </c>
      <c r="BP1042" s="4">
        <v>0</v>
      </c>
      <c r="BQ1042" s="4">
        <v>0</v>
      </c>
      <c r="BR1042" s="4">
        <v>0</v>
      </c>
      <c r="BS1042" s="4">
        <v>0</v>
      </c>
      <c r="BT1042" s="4">
        <v>0</v>
      </c>
      <c r="BU1042" s="4">
        <v>0</v>
      </c>
      <c r="BV1042" s="4">
        <v>0</v>
      </c>
      <c r="BW1042" s="4">
        <v>0</v>
      </c>
      <c r="BX1042" s="4">
        <v>0</v>
      </c>
      <c r="BY1042" s="4">
        <v>0</v>
      </c>
      <c r="BZ1042" s="4">
        <v>0</v>
      </c>
    </row>
    <row r="1043" spans="1:78" x14ac:dyDescent="0.15">
      <c r="A1043" s="3">
        <v>40969</v>
      </c>
      <c r="B1043" s="4">
        <v>2.6</v>
      </c>
      <c r="C1043" s="4">
        <v>2.72</v>
      </c>
      <c r="D1043" s="4">
        <v>2.4500000000000002</v>
      </c>
      <c r="E1043" s="4">
        <v>2.5099999999999998</v>
      </c>
      <c r="F1043" s="4">
        <v>0</v>
      </c>
      <c r="G1043" s="4">
        <v>1737.45</v>
      </c>
      <c r="H1043" s="4">
        <v>0</v>
      </c>
      <c r="I1043" s="4">
        <v>3.3</v>
      </c>
      <c r="J1043" s="4">
        <v>4.46</v>
      </c>
      <c r="K1043" s="4">
        <v>3.08</v>
      </c>
      <c r="L1043" s="4">
        <v>3.27</v>
      </c>
      <c r="M1043" s="4">
        <v>0</v>
      </c>
      <c r="N1043" s="4">
        <v>241.9</v>
      </c>
      <c r="O1043" s="4">
        <v>0</v>
      </c>
      <c r="P1043" s="4">
        <v>3.8</v>
      </c>
      <c r="Q1043" s="4">
        <v>5.32</v>
      </c>
      <c r="R1043" s="4">
        <v>3.65</v>
      </c>
      <c r="S1043" s="4">
        <v>3.8</v>
      </c>
      <c r="T1043" s="4">
        <v>0</v>
      </c>
      <c r="U1043" s="4">
        <v>28.1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4.9000000000000004</v>
      </c>
      <c r="AE1043" s="4">
        <v>7.2160000000000002</v>
      </c>
      <c r="AF1043" s="4">
        <v>4.4000000000000004</v>
      </c>
      <c r="AG1043" s="4">
        <v>4.66</v>
      </c>
      <c r="AH1043" s="4">
        <v>0</v>
      </c>
      <c r="AI1043" s="4">
        <v>5.85</v>
      </c>
      <c r="AJ1043" s="4">
        <v>0</v>
      </c>
      <c r="AK1043" s="4">
        <v>4.55</v>
      </c>
      <c r="AL1043" s="4">
        <v>4.55</v>
      </c>
      <c r="AM1043" s="4">
        <v>4.55</v>
      </c>
      <c r="AN1043" s="4">
        <v>4.55</v>
      </c>
      <c r="AO1043" s="4">
        <v>0</v>
      </c>
      <c r="AP1043" s="4">
        <v>0.5</v>
      </c>
      <c r="AQ1043" s="4">
        <v>0</v>
      </c>
      <c r="AR1043" s="4">
        <v>5.32</v>
      </c>
      <c r="AS1043" s="4">
        <v>5.32</v>
      </c>
      <c r="AT1043" s="4">
        <v>5.32</v>
      </c>
      <c r="AU1043" s="4">
        <v>5.32</v>
      </c>
      <c r="AV1043" s="4">
        <v>0</v>
      </c>
      <c r="AW1043" s="4">
        <v>0.08</v>
      </c>
      <c r="AX1043" s="4">
        <v>0</v>
      </c>
      <c r="AY1043" s="4">
        <v>0</v>
      </c>
      <c r="AZ1043" s="4">
        <v>0</v>
      </c>
      <c r="BA1043" s="4">
        <v>0</v>
      </c>
      <c r="BB1043" s="4">
        <v>0</v>
      </c>
      <c r="BC1043" s="4">
        <v>0</v>
      </c>
      <c r="BD1043" s="4">
        <v>0</v>
      </c>
      <c r="BE1043" s="4">
        <v>0</v>
      </c>
      <c r="BF1043" s="4">
        <v>0</v>
      </c>
      <c r="BG1043" s="4">
        <v>0</v>
      </c>
      <c r="BH1043" s="4">
        <v>0</v>
      </c>
      <c r="BI1043" s="4">
        <v>0</v>
      </c>
      <c r="BJ1043" s="4">
        <v>0</v>
      </c>
      <c r="BK1043" s="4">
        <v>0</v>
      </c>
      <c r="BL1043" s="4">
        <v>0</v>
      </c>
      <c r="BM1043" s="4">
        <v>5</v>
      </c>
      <c r="BN1043" s="4">
        <v>5</v>
      </c>
      <c r="BO1043" s="4">
        <v>5</v>
      </c>
      <c r="BP1043" s="4">
        <v>5</v>
      </c>
      <c r="BQ1043" s="4">
        <v>0</v>
      </c>
      <c r="BR1043" s="4">
        <v>1</v>
      </c>
      <c r="BS1043" s="4">
        <v>0</v>
      </c>
      <c r="BT1043" s="4">
        <v>0</v>
      </c>
      <c r="BU1043" s="4">
        <v>0</v>
      </c>
      <c r="BV1043" s="4">
        <v>0</v>
      </c>
      <c r="BW1043" s="4">
        <v>0</v>
      </c>
      <c r="BX1043" s="4">
        <v>0</v>
      </c>
      <c r="BY1043" s="4">
        <v>0</v>
      </c>
      <c r="BZ1043" s="4">
        <v>0</v>
      </c>
    </row>
    <row r="1044" spans="1:78" x14ac:dyDescent="0.15">
      <c r="A1044" s="3">
        <v>40970</v>
      </c>
      <c r="B1044" s="4">
        <v>2.52</v>
      </c>
      <c r="C1044" s="4">
        <v>2.74</v>
      </c>
      <c r="D1044" s="4">
        <v>2.48</v>
      </c>
      <c r="E1044" s="4">
        <v>2.54</v>
      </c>
      <c r="F1044" s="4">
        <v>0</v>
      </c>
      <c r="G1044" s="4">
        <v>1558.75</v>
      </c>
      <c r="H1044" s="4">
        <v>0</v>
      </c>
      <c r="I1044" s="4">
        <v>3.28</v>
      </c>
      <c r="J1044" s="4">
        <v>4.5999999999999996</v>
      </c>
      <c r="K1044" s="4">
        <v>2.54</v>
      </c>
      <c r="L1044" s="4">
        <v>2.54</v>
      </c>
      <c r="M1044" s="4">
        <v>0</v>
      </c>
      <c r="N1044" s="4">
        <v>33.29</v>
      </c>
      <c r="O1044" s="4">
        <v>0</v>
      </c>
      <c r="P1044" s="4">
        <v>3.86</v>
      </c>
      <c r="Q1044" s="4">
        <v>3.86</v>
      </c>
      <c r="R1044" s="4">
        <v>3.15</v>
      </c>
      <c r="S1044" s="4">
        <v>3.84</v>
      </c>
      <c r="T1044" s="4">
        <v>0</v>
      </c>
      <c r="U1044" s="4">
        <v>2.75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4.3</v>
      </c>
      <c r="AE1044" s="4">
        <v>4.45</v>
      </c>
      <c r="AF1044" s="4">
        <v>4.3</v>
      </c>
      <c r="AG1044" s="4">
        <v>4.45</v>
      </c>
      <c r="AH1044" s="4">
        <v>0</v>
      </c>
      <c r="AI1044" s="4">
        <v>14.8</v>
      </c>
      <c r="AJ1044" s="4">
        <v>0</v>
      </c>
      <c r="AK1044" s="4">
        <v>4.4000000000000004</v>
      </c>
      <c r="AL1044" s="4">
        <v>4.4000000000000004</v>
      </c>
      <c r="AM1044" s="4">
        <v>4.4000000000000004</v>
      </c>
      <c r="AN1044" s="4">
        <v>4.4000000000000004</v>
      </c>
      <c r="AO1044" s="4">
        <v>0</v>
      </c>
      <c r="AP1044" s="4">
        <v>0.9</v>
      </c>
      <c r="AQ1044" s="4">
        <v>0</v>
      </c>
      <c r="AR1044" s="4">
        <v>0</v>
      </c>
      <c r="AS1044" s="4">
        <v>0</v>
      </c>
      <c r="AT1044" s="4">
        <v>0</v>
      </c>
      <c r="AU1044" s="4">
        <v>0</v>
      </c>
      <c r="AV1044" s="4">
        <v>0</v>
      </c>
      <c r="AW1044" s="4">
        <v>0</v>
      </c>
      <c r="AX1044" s="4">
        <v>0</v>
      </c>
      <c r="AY1044" s="4">
        <v>0</v>
      </c>
      <c r="AZ1044" s="4">
        <v>0</v>
      </c>
      <c r="BA1044" s="4">
        <v>0</v>
      </c>
      <c r="BB1044" s="4">
        <v>0</v>
      </c>
      <c r="BC1044" s="4">
        <v>0</v>
      </c>
      <c r="BD1044" s="4">
        <v>0</v>
      </c>
      <c r="BE1044" s="4">
        <v>0</v>
      </c>
      <c r="BF1044" s="4">
        <v>0</v>
      </c>
      <c r="BG1044" s="4">
        <v>0</v>
      </c>
      <c r="BH1044" s="4">
        <v>0</v>
      </c>
      <c r="BI1044" s="4">
        <v>0</v>
      </c>
      <c r="BJ1044" s="4">
        <v>0</v>
      </c>
      <c r="BK1044" s="4">
        <v>0</v>
      </c>
      <c r="BL1044" s="4">
        <v>0</v>
      </c>
      <c r="BM1044" s="4">
        <v>0</v>
      </c>
      <c r="BN1044" s="4">
        <v>0</v>
      </c>
      <c r="BO1044" s="4">
        <v>0</v>
      </c>
      <c r="BP1044" s="4">
        <v>0</v>
      </c>
      <c r="BQ1044" s="4">
        <v>0</v>
      </c>
      <c r="BR1044" s="4">
        <v>0</v>
      </c>
      <c r="BS1044" s="4">
        <v>0</v>
      </c>
      <c r="BT1044" s="4">
        <v>5.3</v>
      </c>
      <c r="BU1044" s="4">
        <v>5.3</v>
      </c>
      <c r="BV1044" s="4">
        <v>4.9000000000000004</v>
      </c>
      <c r="BW1044" s="4">
        <v>4.9000000000000004</v>
      </c>
      <c r="BX1044" s="4">
        <v>0</v>
      </c>
      <c r="BY1044" s="4">
        <v>5.28</v>
      </c>
      <c r="BZ1044" s="4">
        <v>0</v>
      </c>
    </row>
    <row r="1045" spans="1:78" x14ac:dyDescent="0.15">
      <c r="A1045" s="3">
        <v>40973</v>
      </c>
      <c r="B1045" s="4">
        <v>2.4500000000000002</v>
      </c>
      <c r="C1045" s="4">
        <v>2.66</v>
      </c>
      <c r="D1045" s="4">
        <v>2.35</v>
      </c>
      <c r="E1045" s="4">
        <v>2.4500000000000002</v>
      </c>
      <c r="F1045" s="4">
        <v>0</v>
      </c>
      <c r="G1045" s="4">
        <v>2002.95</v>
      </c>
      <c r="H1045" s="4">
        <v>0</v>
      </c>
      <c r="I1045" s="4">
        <v>4.8</v>
      </c>
      <c r="J1045" s="4">
        <v>4.8</v>
      </c>
      <c r="K1045" s="4">
        <v>3</v>
      </c>
      <c r="L1045" s="4">
        <v>3.15</v>
      </c>
      <c r="M1045" s="4">
        <v>0</v>
      </c>
      <c r="N1045" s="4">
        <v>110.05</v>
      </c>
      <c r="O1045" s="4">
        <v>0</v>
      </c>
      <c r="P1045" s="4">
        <v>4.17</v>
      </c>
      <c r="Q1045" s="4">
        <v>4.17</v>
      </c>
      <c r="R1045" s="4">
        <v>4.17</v>
      </c>
      <c r="S1045" s="4">
        <v>4.17</v>
      </c>
      <c r="T1045" s="4">
        <v>0</v>
      </c>
      <c r="U1045" s="4">
        <v>3</v>
      </c>
      <c r="V1045" s="4">
        <v>0</v>
      </c>
      <c r="W1045" s="4">
        <v>3.82</v>
      </c>
      <c r="X1045" s="4">
        <v>4.2</v>
      </c>
      <c r="Y1045" s="4">
        <v>3.82</v>
      </c>
      <c r="Z1045" s="4">
        <v>4.2</v>
      </c>
      <c r="AA1045" s="4">
        <v>0</v>
      </c>
      <c r="AB1045" s="4">
        <v>3.25</v>
      </c>
      <c r="AC1045" s="4">
        <v>0</v>
      </c>
      <c r="AD1045" s="4">
        <v>4.45</v>
      </c>
      <c r="AE1045" s="4">
        <v>4.45</v>
      </c>
      <c r="AF1045" s="4">
        <v>4.03</v>
      </c>
      <c r="AG1045" s="4">
        <v>4.05</v>
      </c>
      <c r="AH1045" s="4">
        <v>0</v>
      </c>
      <c r="AI1045" s="4">
        <v>15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4">
        <v>6.3</v>
      </c>
      <c r="AS1045" s="4">
        <v>6.3</v>
      </c>
      <c r="AT1045" s="4">
        <v>6.3</v>
      </c>
      <c r="AU1045" s="4">
        <v>6.3</v>
      </c>
      <c r="AV1045" s="4">
        <v>0</v>
      </c>
      <c r="AW1045" s="4">
        <v>0.5</v>
      </c>
      <c r="AX1045" s="4">
        <v>0</v>
      </c>
      <c r="AY1045" s="4">
        <v>0</v>
      </c>
      <c r="AZ1045" s="4">
        <v>0</v>
      </c>
      <c r="BA1045" s="4">
        <v>0</v>
      </c>
      <c r="BB1045" s="4">
        <v>0</v>
      </c>
      <c r="BC1045" s="4">
        <v>0</v>
      </c>
      <c r="BD1045" s="4">
        <v>0</v>
      </c>
      <c r="BE1045" s="4">
        <v>0</v>
      </c>
      <c r="BF1045" s="4">
        <v>4.76</v>
      </c>
      <c r="BG1045" s="4">
        <v>5</v>
      </c>
      <c r="BH1045" s="4">
        <v>4.76</v>
      </c>
      <c r="BI1045" s="4">
        <v>5</v>
      </c>
      <c r="BJ1045" s="4">
        <v>0</v>
      </c>
      <c r="BK1045" s="4">
        <v>6.09</v>
      </c>
      <c r="BL1045" s="4">
        <v>0</v>
      </c>
      <c r="BM1045" s="4">
        <v>0</v>
      </c>
      <c r="BN1045" s="4">
        <v>0</v>
      </c>
      <c r="BO1045" s="4">
        <v>0</v>
      </c>
      <c r="BP1045" s="4">
        <v>0</v>
      </c>
      <c r="BQ1045" s="4">
        <v>0</v>
      </c>
      <c r="BR1045" s="4">
        <v>0</v>
      </c>
      <c r="BS1045" s="4">
        <v>0</v>
      </c>
      <c r="BT1045" s="4">
        <v>0</v>
      </c>
      <c r="BU1045" s="4">
        <v>0</v>
      </c>
      <c r="BV1045" s="4">
        <v>0</v>
      </c>
      <c r="BW1045" s="4">
        <v>0</v>
      </c>
      <c r="BX1045" s="4">
        <v>0</v>
      </c>
      <c r="BY1045" s="4">
        <v>0</v>
      </c>
      <c r="BZ1045" s="4">
        <v>0</v>
      </c>
    </row>
    <row r="1046" spans="1:78" x14ac:dyDescent="0.15">
      <c r="A1046" s="3">
        <v>40974</v>
      </c>
      <c r="B1046" s="4">
        <v>2.2599999999999998</v>
      </c>
      <c r="C1046" s="4">
        <v>2.52</v>
      </c>
      <c r="D1046" s="4">
        <v>2.21</v>
      </c>
      <c r="E1046" s="4">
        <v>2.42</v>
      </c>
      <c r="F1046" s="4">
        <v>0</v>
      </c>
      <c r="G1046" s="4">
        <v>2136.9499999999998</v>
      </c>
      <c r="H1046" s="4">
        <v>0</v>
      </c>
      <c r="I1046" s="4">
        <v>4.5</v>
      </c>
      <c r="J1046" s="4">
        <v>5.6298000000000004</v>
      </c>
      <c r="K1046" s="4">
        <v>3.05</v>
      </c>
      <c r="L1046" s="4">
        <v>3.13</v>
      </c>
      <c r="M1046" s="4">
        <v>0</v>
      </c>
      <c r="N1046" s="4">
        <v>223.8</v>
      </c>
      <c r="O1046" s="4">
        <v>0</v>
      </c>
      <c r="P1046" s="4">
        <v>3.5842999999999998</v>
      </c>
      <c r="Q1046" s="4">
        <v>3.5842999999999998</v>
      </c>
      <c r="R1046" s="4">
        <v>3.5842999999999998</v>
      </c>
      <c r="S1046" s="4">
        <v>3.5842999999999998</v>
      </c>
      <c r="T1046" s="4">
        <v>0</v>
      </c>
      <c r="U1046" s="4">
        <v>1</v>
      </c>
      <c r="V1046" s="4">
        <v>0</v>
      </c>
      <c r="W1046" s="4">
        <v>4.0999999999999996</v>
      </c>
      <c r="X1046" s="4">
        <v>4.0999999999999996</v>
      </c>
      <c r="Y1046" s="4">
        <v>3.7</v>
      </c>
      <c r="Z1046" s="4">
        <v>3.7</v>
      </c>
      <c r="AA1046" s="4">
        <v>0</v>
      </c>
      <c r="AB1046" s="4">
        <v>20.5</v>
      </c>
      <c r="AC1046" s="4">
        <v>0</v>
      </c>
      <c r="AD1046" s="4">
        <v>4.2300000000000004</v>
      </c>
      <c r="AE1046" s="4">
        <v>4.2526999999999999</v>
      </c>
      <c r="AF1046" s="4">
        <v>4</v>
      </c>
      <c r="AG1046" s="4">
        <v>4.2</v>
      </c>
      <c r="AH1046" s="4">
        <v>0</v>
      </c>
      <c r="AI1046" s="4">
        <v>24.8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4.3</v>
      </c>
      <c r="AS1046" s="4">
        <v>4.3</v>
      </c>
      <c r="AT1046" s="4">
        <v>4.3</v>
      </c>
      <c r="AU1046" s="4">
        <v>4.3</v>
      </c>
      <c r="AV1046" s="4">
        <v>0</v>
      </c>
      <c r="AW1046" s="4">
        <v>5</v>
      </c>
      <c r="AX1046" s="4">
        <v>0</v>
      </c>
      <c r="AY1046" s="4">
        <v>0</v>
      </c>
      <c r="AZ1046" s="4">
        <v>0</v>
      </c>
      <c r="BA1046" s="4">
        <v>0</v>
      </c>
      <c r="BB1046" s="4">
        <v>0</v>
      </c>
      <c r="BC1046" s="4">
        <v>0</v>
      </c>
      <c r="BD1046" s="4">
        <v>0</v>
      </c>
      <c r="BE1046" s="4">
        <v>0</v>
      </c>
      <c r="BF1046" s="4">
        <v>5</v>
      </c>
      <c r="BG1046" s="4">
        <v>5</v>
      </c>
      <c r="BH1046" s="4">
        <v>4.7</v>
      </c>
      <c r="BI1046" s="4">
        <v>4.7</v>
      </c>
      <c r="BJ1046" s="4">
        <v>0</v>
      </c>
      <c r="BK1046" s="4">
        <v>14</v>
      </c>
      <c r="BL1046" s="4">
        <v>0</v>
      </c>
      <c r="BM1046" s="4">
        <v>0</v>
      </c>
      <c r="BN1046" s="4">
        <v>0</v>
      </c>
      <c r="BO1046" s="4">
        <v>0</v>
      </c>
      <c r="BP1046" s="4">
        <v>0</v>
      </c>
      <c r="BQ1046" s="4">
        <v>0</v>
      </c>
      <c r="BR1046" s="4">
        <v>0</v>
      </c>
      <c r="BS1046" s="4">
        <v>0</v>
      </c>
      <c r="BT1046" s="4">
        <v>0</v>
      </c>
      <c r="BU1046" s="4">
        <v>0</v>
      </c>
      <c r="BV1046" s="4">
        <v>0</v>
      </c>
      <c r="BW1046" s="4">
        <v>0</v>
      </c>
      <c r="BX1046" s="4">
        <v>0</v>
      </c>
      <c r="BY1046" s="4">
        <v>0</v>
      </c>
      <c r="BZ1046" s="4">
        <v>0</v>
      </c>
    </row>
    <row r="1047" spans="1:78" x14ac:dyDescent="0.15">
      <c r="A1047" s="3">
        <v>40975</v>
      </c>
      <c r="B1047" s="4">
        <v>2.2999999999999998</v>
      </c>
      <c r="C1047" s="4">
        <v>2.77</v>
      </c>
      <c r="D1047" s="4">
        <v>2.2200000000000002</v>
      </c>
      <c r="E1047" s="4">
        <v>2.2200000000000002</v>
      </c>
      <c r="F1047" s="4">
        <v>0</v>
      </c>
      <c r="G1047" s="4">
        <v>2181.31</v>
      </c>
      <c r="H1047" s="4">
        <v>0</v>
      </c>
      <c r="I1047" s="4">
        <v>3.8</v>
      </c>
      <c r="J1047" s="4">
        <v>5.59</v>
      </c>
      <c r="K1047" s="4">
        <v>3.03</v>
      </c>
      <c r="L1047" s="4">
        <v>3.1</v>
      </c>
      <c r="M1047" s="4">
        <v>0</v>
      </c>
      <c r="N1047" s="4">
        <v>110.92</v>
      </c>
      <c r="O1047" s="4">
        <v>0</v>
      </c>
      <c r="P1047" s="4">
        <v>3.7</v>
      </c>
      <c r="Q1047" s="4">
        <v>3.75</v>
      </c>
      <c r="R1047" s="4">
        <v>3.5</v>
      </c>
      <c r="S1047" s="4">
        <v>3.5</v>
      </c>
      <c r="T1047" s="4">
        <v>0</v>
      </c>
      <c r="U1047" s="4">
        <v>35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4</v>
      </c>
      <c r="AE1047" s="4">
        <v>4</v>
      </c>
      <c r="AF1047" s="4">
        <v>3.96</v>
      </c>
      <c r="AG1047" s="4">
        <v>3.9820000000000002</v>
      </c>
      <c r="AH1047" s="4">
        <v>0</v>
      </c>
      <c r="AI1047" s="4">
        <v>9.61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  <c r="AS1047" s="4">
        <v>0</v>
      </c>
      <c r="AT1047" s="4">
        <v>0</v>
      </c>
      <c r="AU1047" s="4">
        <v>0</v>
      </c>
      <c r="AV1047" s="4">
        <v>0</v>
      </c>
      <c r="AW1047" s="4">
        <v>0</v>
      </c>
      <c r="AX1047" s="4">
        <v>0</v>
      </c>
      <c r="AY1047" s="4">
        <v>0</v>
      </c>
      <c r="AZ1047" s="4">
        <v>0</v>
      </c>
      <c r="BA1047" s="4">
        <v>0</v>
      </c>
      <c r="BB1047" s="4">
        <v>0</v>
      </c>
      <c r="BC1047" s="4">
        <v>0</v>
      </c>
      <c r="BD1047" s="4">
        <v>0</v>
      </c>
      <c r="BE1047" s="4">
        <v>0</v>
      </c>
      <c r="BF1047" s="4">
        <v>4.71</v>
      </c>
      <c r="BG1047" s="4">
        <v>4.71</v>
      </c>
      <c r="BH1047" s="4">
        <v>4.71</v>
      </c>
      <c r="BI1047" s="4">
        <v>4.71</v>
      </c>
      <c r="BJ1047" s="4">
        <v>0</v>
      </c>
      <c r="BK1047" s="4">
        <v>3</v>
      </c>
      <c r="BL1047" s="4">
        <v>0</v>
      </c>
      <c r="BM1047" s="4">
        <v>0</v>
      </c>
      <c r="BN1047" s="4">
        <v>0</v>
      </c>
      <c r="BO1047" s="4">
        <v>0</v>
      </c>
      <c r="BP1047" s="4">
        <v>0</v>
      </c>
      <c r="BQ1047" s="4">
        <v>0</v>
      </c>
      <c r="BR1047" s="4">
        <v>0</v>
      </c>
      <c r="BS1047" s="4">
        <v>0</v>
      </c>
      <c r="BT1047" s="4">
        <v>0</v>
      </c>
      <c r="BU1047" s="4">
        <v>0</v>
      </c>
      <c r="BV1047" s="4">
        <v>0</v>
      </c>
      <c r="BW1047" s="4">
        <v>0</v>
      </c>
      <c r="BX1047" s="4">
        <v>0</v>
      </c>
      <c r="BY1047" s="4">
        <v>0</v>
      </c>
      <c r="BZ1047" s="4">
        <v>0</v>
      </c>
    </row>
    <row r="1048" spans="1:78" x14ac:dyDescent="0.15">
      <c r="A1048" s="3">
        <v>40976</v>
      </c>
      <c r="B1048" s="4">
        <v>2.2599999999999998</v>
      </c>
      <c r="C1048" s="4">
        <v>2.77</v>
      </c>
      <c r="D1048" s="4">
        <v>2.2200000000000002</v>
      </c>
      <c r="E1048" s="4">
        <v>2.2999999999999998</v>
      </c>
      <c r="F1048" s="4">
        <v>0</v>
      </c>
      <c r="G1048" s="4">
        <v>2228.1999999999998</v>
      </c>
      <c r="H1048" s="4">
        <v>0</v>
      </c>
      <c r="I1048" s="4">
        <v>2.91</v>
      </c>
      <c r="J1048" s="4">
        <v>5.4325000000000001</v>
      </c>
      <c r="K1048" s="4">
        <v>2.9</v>
      </c>
      <c r="L1048" s="4">
        <v>2.99</v>
      </c>
      <c r="M1048" s="4">
        <v>0</v>
      </c>
      <c r="N1048" s="4">
        <v>137.30000000000001</v>
      </c>
      <c r="O1048" s="4">
        <v>0</v>
      </c>
      <c r="P1048" s="4">
        <v>3.5</v>
      </c>
      <c r="Q1048" s="4">
        <v>3.6</v>
      </c>
      <c r="R1048" s="4">
        <v>3.5</v>
      </c>
      <c r="S1048" s="4">
        <v>3.6</v>
      </c>
      <c r="T1048" s="4">
        <v>0</v>
      </c>
      <c r="U1048" s="4">
        <v>50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3.95</v>
      </c>
      <c r="AE1048" s="4">
        <v>4.7</v>
      </c>
      <c r="AF1048" s="4">
        <v>3.95</v>
      </c>
      <c r="AG1048" s="4">
        <v>4.7</v>
      </c>
      <c r="AH1048" s="4">
        <v>0</v>
      </c>
      <c r="AI1048" s="4">
        <v>11.27</v>
      </c>
      <c r="AJ1048" s="4">
        <v>0</v>
      </c>
      <c r="AK1048" s="4">
        <v>4.2</v>
      </c>
      <c r="AL1048" s="4">
        <v>4.2</v>
      </c>
      <c r="AM1048" s="4">
        <v>4.0999999999999996</v>
      </c>
      <c r="AN1048" s="4">
        <v>4.0999999999999996</v>
      </c>
      <c r="AO1048" s="4">
        <v>0</v>
      </c>
      <c r="AP1048" s="4">
        <v>5.7</v>
      </c>
      <c r="AQ1048" s="4">
        <v>0</v>
      </c>
      <c r="AR1048" s="4">
        <v>5.2896999999999998</v>
      </c>
      <c r="AS1048" s="4">
        <v>5.2896999999999998</v>
      </c>
      <c r="AT1048" s="4">
        <v>5.2896999999999998</v>
      </c>
      <c r="AU1048" s="4">
        <v>5.2896999999999998</v>
      </c>
      <c r="AV1048" s="4">
        <v>0</v>
      </c>
      <c r="AW1048" s="4">
        <v>0.6</v>
      </c>
      <c r="AX1048" s="4">
        <v>0</v>
      </c>
      <c r="AY1048" s="4">
        <v>0</v>
      </c>
      <c r="AZ1048" s="4">
        <v>0</v>
      </c>
      <c r="BA1048" s="4">
        <v>0</v>
      </c>
      <c r="BB1048" s="4">
        <v>0</v>
      </c>
      <c r="BC1048" s="4">
        <v>0</v>
      </c>
      <c r="BD1048" s="4">
        <v>0</v>
      </c>
      <c r="BE1048" s="4">
        <v>0</v>
      </c>
      <c r="BF1048" s="4">
        <v>0</v>
      </c>
      <c r="BG1048" s="4">
        <v>0</v>
      </c>
      <c r="BH1048" s="4">
        <v>0</v>
      </c>
      <c r="BI1048" s="4">
        <v>0</v>
      </c>
      <c r="BJ1048" s="4">
        <v>0</v>
      </c>
      <c r="BK1048" s="4">
        <v>0</v>
      </c>
      <c r="BL1048" s="4">
        <v>0</v>
      </c>
      <c r="BM1048" s="4">
        <v>0</v>
      </c>
      <c r="BN1048" s="4">
        <v>0</v>
      </c>
      <c r="BO1048" s="4">
        <v>0</v>
      </c>
      <c r="BP1048" s="4">
        <v>0</v>
      </c>
      <c r="BQ1048" s="4">
        <v>0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0</v>
      </c>
      <c r="BZ1048" s="4">
        <v>0</v>
      </c>
    </row>
    <row r="1049" spans="1:78" x14ac:dyDescent="0.15">
      <c r="A1049" s="3">
        <v>40977</v>
      </c>
      <c r="B1049" s="4">
        <v>2.31</v>
      </c>
      <c r="C1049" s="4">
        <v>2.52</v>
      </c>
      <c r="D1049" s="4">
        <v>2.2200000000000002</v>
      </c>
      <c r="E1049" s="4">
        <v>2.31</v>
      </c>
      <c r="F1049" s="4">
        <v>0</v>
      </c>
      <c r="G1049" s="4">
        <v>2129.9</v>
      </c>
      <c r="H1049" s="4">
        <v>0</v>
      </c>
      <c r="I1049" s="4">
        <v>3</v>
      </c>
      <c r="J1049" s="4">
        <v>3.47</v>
      </c>
      <c r="K1049" s="4">
        <v>2.87</v>
      </c>
      <c r="L1049" s="4">
        <v>2.97</v>
      </c>
      <c r="M1049" s="4">
        <v>0</v>
      </c>
      <c r="N1049" s="4">
        <v>130.59</v>
      </c>
      <c r="O1049" s="4">
        <v>0</v>
      </c>
      <c r="P1049" s="4">
        <v>3.85</v>
      </c>
      <c r="Q1049" s="4">
        <v>3.9</v>
      </c>
      <c r="R1049" s="4">
        <v>3.6</v>
      </c>
      <c r="S1049" s="4">
        <v>3.6</v>
      </c>
      <c r="T1049" s="4">
        <v>0</v>
      </c>
      <c r="U1049" s="4">
        <v>43.4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4.03</v>
      </c>
      <c r="AE1049" s="4">
        <v>4.13</v>
      </c>
      <c r="AF1049" s="4">
        <v>3.95</v>
      </c>
      <c r="AG1049" s="4">
        <v>4</v>
      </c>
      <c r="AH1049" s="4">
        <v>0</v>
      </c>
      <c r="AI1049" s="4">
        <v>38.700000000000003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5.2</v>
      </c>
      <c r="AS1049" s="4">
        <v>5.2</v>
      </c>
      <c r="AT1049" s="4">
        <v>5.2</v>
      </c>
      <c r="AU1049" s="4">
        <v>5.2</v>
      </c>
      <c r="AV1049" s="4">
        <v>0</v>
      </c>
      <c r="AW1049" s="4">
        <v>1.2</v>
      </c>
      <c r="AX1049" s="4">
        <v>0</v>
      </c>
      <c r="AY1049" s="4">
        <v>0</v>
      </c>
      <c r="AZ1049" s="4">
        <v>0</v>
      </c>
      <c r="BA1049" s="4">
        <v>0</v>
      </c>
      <c r="BB1049" s="4">
        <v>0</v>
      </c>
      <c r="BC1049" s="4">
        <v>0</v>
      </c>
      <c r="BD1049" s="4">
        <v>0</v>
      </c>
      <c r="BE1049" s="4">
        <v>0</v>
      </c>
      <c r="BF1049" s="4">
        <v>4.7</v>
      </c>
      <c r="BG1049" s="4">
        <v>4.7</v>
      </c>
      <c r="BH1049" s="4">
        <v>4.7</v>
      </c>
      <c r="BI1049" s="4">
        <v>4.7</v>
      </c>
      <c r="BJ1049" s="4">
        <v>0</v>
      </c>
      <c r="BK1049" s="4">
        <v>4</v>
      </c>
      <c r="BL1049" s="4">
        <v>0</v>
      </c>
      <c r="BM1049" s="4">
        <v>0</v>
      </c>
      <c r="BN1049" s="4">
        <v>0</v>
      </c>
      <c r="BO1049" s="4">
        <v>0</v>
      </c>
      <c r="BP1049" s="4">
        <v>0</v>
      </c>
      <c r="BQ1049" s="4">
        <v>0</v>
      </c>
      <c r="BR1049" s="4">
        <v>0</v>
      </c>
      <c r="BS1049" s="4">
        <v>0</v>
      </c>
      <c r="BT1049" s="4">
        <v>0</v>
      </c>
      <c r="BU1049" s="4">
        <v>0</v>
      </c>
      <c r="BV1049" s="4">
        <v>0</v>
      </c>
      <c r="BW1049" s="4">
        <v>0</v>
      </c>
      <c r="BX1049" s="4">
        <v>0</v>
      </c>
      <c r="BY1049" s="4">
        <v>0</v>
      </c>
      <c r="BZ1049" s="4">
        <v>0</v>
      </c>
    </row>
    <row r="1050" spans="1:78" x14ac:dyDescent="0.15">
      <c r="A1050" s="3">
        <v>40980</v>
      </c>
      <c r="B1050" s="4">
        <v>2.31</v>
      </c>
      <c r="C1050" s="4">
        <v>2.7</v>
      </c>
      <c r="D1050" s="4">
        <v>2.2000000000000002</v>
      </c>
      <c r="E1050" s="4">
        <v>2.2999999999999998</v>
      </c>
      <c r="F1050" s="4">
        <v>0</v>
      </c>
      <c r="G1050" s="4">
        <v>2396.4499999999998</v>
      </c>
      <c r="H1050" s="4">
        <v>0</v>
      </c>
      <c r="I1050" s="4">
        <v>2.8</v>
      </c>
      <c r="J1050" s="4">
        <v>4.5</v>
      </c>
      <c r="K1050" s="4">
        <v>2.75</v>
      </c>
      <c r="L1050" s="4">
        <v>3.1</v>
      </c>
      <c r="M1050" s="4">
        <v>0</v>
      </c>
      <c r="N1050" s="4">
        <v>166.53</v>
      </c>
      <c r="O1050" s="4">
        <v>0</v>
      </c>
      <c r="P1050" s="4">
        <v>2.92</v>
      </c>
      <c r="Q1050" s="4">
        <v>2.92</v>
      </c>
      <c r="R1050" s="4">
        <v>2.92</v>
      </c>
      <c r="S1050" s="4">
        <v>2.92</v>
      </c>
      <c r="T1050" s="4">
        <v>0</v>
      </c>
      <c r="U1050" s="4">
        <v>25</v>
      </c>
      <c r="V1050" s="4">
        <v>0</v>
      </c>
      <c r="W1050" s="4">
        <v>3.78</v>
      </c>
      <c r="X1050" s="4">
        <v>3.78</v>
      </c>
      <c r="Y1050" s="4">
        <v>3.78</v>
      </c>
      <c r="Z1050" s="4">
        <v>3.78</v>
      </c>
      <c r="AA1050" s="4">
        <v>0</v>
      </c>
      <c r="AB1050" s="4">
        <v>2</v>
      </c>
      <c r="AC1050" s="4">
        <v>0</v>
      </c>
      <c r="AD1050" s="4">
        <v>3.8</v>
      </c>
      <c r="AE1050" s="4">
        <v>4.7</v>
      </c>
      <c r="AF1050" s="4">
        <v>3.8</v>
      </c>
      <c r="AG1050" s="4">
        <v>4.7</v>
      </c>
      <c r="AH1050" s="4">
        <v>0</v>
      </c>
      <c r="AI1050" s="4">
        <v>23.97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6.5</v>
      </c>
      <c r="AS1050" s="4">
        <v>6.5</v>
      </c>
      <c r="AT1050" s="4">
        <v>6.5</v>
      </c>
      <c r="AU1050" s="4">
        <v>6.5</v>
      </c>
      <c r="AV1050" s="4">
        <v>0</v>
      </c>
      <c r="AW1050" s="4">
        <v>0.5</v>
      </c>
      <c r="AX1050" s="4">
        <v>0</v>
      </c>
      <c r="AY1050" s="4">
        <v>0</v>
      </c>
      <c r="AZ1050" s="4">
        <v>0</v>
      </c>
      <c r="BA1050" s="4">
        <v>0</v>
      </c>
      <c r="BB1050" s="4">
        <v>0</v>
      </c>
      <c r="BC1050" s="4">
        <v>0</v>
      </c>
      <c r="BD1050" s="4">
        <v>0</v>
      </c>
      <c r="BE1050" s="4">
        <v>0</v>
      </c>
      <c r="BF1050" s="4">
        <v>4.9800000000000004</v>
      </c>
      <c r="BG1050" s="4">
        <v>5.5</v>
      </c>
      <c r="BH1050" s="4">
        <v>4.72</v>
      </c>
      <c r="BI1050" s="4">
        <v>4.72</v>
      </c>
      <c r="BJ1050" s="4">
        <v>0</v>
      </c>
      <c r="BK1050" s="4">
        <v>14.6</v>
      </c>
      <c r="BL1050" s="4">
        <v>0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  <c r="BR1050" s="4">
        <v>0</v>
      </c>
      <c r="BS1050" s="4">
        <v>0</v>
      </c>
      <c r="BT1050" s="4">
        <v>0</v>
      </c>
      <c r="BU1050" s="4">
        <v>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</row>
    <row r="1051" spans="1:78" x14ac:dyDescent="0.15">
      <c r="A1051" s="3">
        <v>40981</v>
      </c>
      <c r="B1051" s="4">
        <v>2.3199999999999998</v>
      </c>
      <c r="C1051" s="4">
        <v>2.72</v>
      </c>
      <c r="D1051" s="4">
        <v>2.2200000000000002</v>
      </c>
      <c r="E1051" s="4">
        <v>2.3199999999999998</v>
      </c>
      <c r="F1051" s="4">
        <v>0</v>
      </c>
      <c r="G1051" s="4">
        <v>2386.5500000000002</v>
      </c>
      <c r="H1051" s="4">
        <v>0</v>
      </c>
      <c r="I1051" s="4">
        <v>3</v>
      </c>
      <c r="J1051" s="4">
        <v>4</v>
      </c>
      <c r="K1051" s="4">
        <v>2.37</v>
      </c>
      <c r="L1051" s="4">
        <v>3.1</v>
      </c>
      <c r="M1051" s="4">
        <v>0</v>
      </c>
      <c r="N1051" s="4">
        <v>140.44</v>
      </c>
      <c r="O1051" s="4">
        <v>0</v>
      </c>
      <c r="P1051" s="4">
        <v>2.96</v>
      </c>
      <c r="Q1051" s="4">
        <v>3.06</v>
      </c>
      <c r="R1051" s="4">
        <v>2.96</v>
      </c>
      <c r="S1051" s="4">
        <v>3.06</v>
      </c>
      <c r="T1051" s="4">
        <v>0</v>
      </c>
      <c r="U1051" s="4">
        <v>11</v>
      </c>
      <c r="V1051" s="4">
        <v>0</v>
      </c>
      <c r="W1051" s="4">
        <v>3.78</v>
      </c>
      <c r="X1051" s="4">
        <v>3.78</v>
      </c>
      <c r="Y1051" s="4">
        <v>3.7566999999999999</v>
      </c>
      <c r="Z1051" s="4">
        <v>3.7566999999999999</v>
      </c>
      <c r="AA1051" s="4">
        <v>0</v>
      </c>
      <c r="AB1051" s="4">
        <v>7</v>
      </c>
      <c r="AC1051" s="4">
        <v>0</v>
      </c>
      <c r="AD1051" s="4">
        <v>4.0999999999999996</v>
      </c>
      <c r="AE1051" s="4">
        <v>4.5999999999999996</v>
      </c>
      <c r="AF1051" s="4">
        <v>3.9</v>
      </c>
      <c r="AG1051" s="4">
        <v>3.9</v>
      </c>
      <c r="AH1051" s="4">
        <v>0</v>
      </c>
      <c r="AI1051" s="4">
        <v>4.8</v>
      </c>
      <c r="AJ1051" s="4">
        <v>0</v>
      </c>
      <c r="AK1051" s="4">
        <v>4.5199999999999996</v>
      </c>
      <c r="AL1051" s="4">
        <v>4.5199999999999996</v>
      </c>
      <c r="AM1051" s="4">
        <v>4.5199999999999996</v>
      </c>
      <c r="AN1051" s="4">
        <v>4.5199999999999996</v>
      </c>
      <c r="AO1051" s="4">
        <v>0</v>
      </c>
      <c r="AP1051" s="4">
        <v>0.4</v>
      </c>
      <c r="AQ1051" s="4">
        <v>0</v>
      </c>
      <c r="AR1051" s="4">
        <v>6.5</v>
      </c>
      <c r="AS1051" s="4">
        <v>6.5</v>
      </c>
      <c r="AT1051" s="4">
        <v>4.2</v>
      </c>
      <c r="AU1051" s="4">
        <v>4.3099999999999996</v>
      </c>
      <c r="AV1051" s="4">
        <v>0</v>
      </c>
      <c r="AW1051" s="4">
        <v>32.200000000000003</v>
      </c>
      <c r="AX1051" s="4">
        <v>0</v>
      </c>
      <c r="AY1051" s="4">
        <v>0</v>
      </c>
      <c r="AZ1051" s="4">
        <v>0</v>
      </c>
      <c r="BA1051" s="4">
        <v>0</v>
      </c>
      <c r="BB1051" s="4">
        <v>0</v>
      </c>
      <c r="BC1051" s="4">
        <v>0</v>
      </c>
      <c r="BD1051" s="4">
        <v>0</v>
      </c>
      <c r="BE1051" s="4">
        <v>0</v>
      </c>
      <c r="BF1051" s="4">
        <v>0</v>
      </c>
      <c r="BG1051" s="4">
        <v>0</v>
      </c>
      <c r="BH1051" s="4">
        <v>0</v>
      </c>
      <c r="BI1051" s="4">
        <v>0</v>
      </c>
      <c r="BJ1051" s="4">
        <v>0</v>
      </c>
      <c r="BK1051" s="4">
        <v>0</v>
      </c>
      <c r="BL1051" s="4">
        <v>0</v>
      </c>
      <c r="BM1051" s="4">
        <v>0</v>
      </c>
      <c r="BN1051" s="4">
        <v>0</v>
      </c>
      <c r="BO1051" s="4">
        <v>0</v>
      </c>
      <c r="BP1051" s="4">
        <v>0</v>
      </c>
      <c r="BQ1051" s="4">
        <v>0</v>
      </c>
      <c r="BR1051" s="4">
        <v>0</v>
      </c>
      <c r="BS1051" s="4">
        <v>0</v>
      </c>
      <c r="BT1051" s="4">
        <v>0</v>
      </c>
      <c r="BU1051" s="4">
        <v>0</v>
      </c>
      <c r="BV1051" s="4">
        <v>0</v>
      </c>
      <c r="BW1051" s="4">
        <v>0</v>
      </c>
      <c r="BX1051" s="4">
        <v>0</v>
      </c>
      <c r="BY1051" s="4">
        <v>0</v>
      </c>
      <c r="BZ1051" s="4">
        <v>0</v>
      </c>
    </row>
    <row r="1052" spans="1:78" x14ac:dyDescent="0.15">
      <c r="A1052" s="3">
        <v>40982</v>
      </c>
      <c r="B1052" s="4">
        <v>2.3199999999999998</v>
      </c>
      <c r="C1052" s="4">
        <v>2.52</v>
      </c>
      <c r="D1052" s="4">
        <v>2.21</v>
      </c>
      <c r="E1052" s="4">
        <v>2.31</v>
      </c>
      <c r="F1052" s="4">
        <v>0</v>
      </c>
      <c r="G1052" s="4">
        <v>2298.8000000000002</v>
      </c>
      <c r="H1052" s="4">
        <v>0</v>
      </c>
      <c r="I1052" s="4">
        <v>3.6</v>
      </c>
      <c r="J1052" s="4">
        <v>5.5</v>
      </c>
      <c r="K1052" s="4">
        <v>2.3199999999999998</v>
      </c>
      <c r="L1052" s="4">
        <v>2.98</v>
      </c>
      <c r="M1052" s="4">
        <v>0</v>
      </c>
      <c r="N1052" s="4">
        <v>173.39</v>
      </c>
      <c r="O1052" s="4">
        <v>0</v>
      </c>
      <c r="P1052" s="4">
        <v>3.08</v>
      </c>
      <c r="Q1052" s="4">
        <v>3.16</v>
      </c>
      <c r="R1052" s="4">
        <v>3</v>
      </c>
      <c r="S1052" s="4">
        <v>3</v>
      </c>
      <c r="T1052" s="4">
        <v>0</v>
      </c>
      <c r="U1052" s="4">
        <v>31.5</v>
      </c>
      <c r="V1052" s="4">
        <v>0</v>
      </c>
      <c r="W1052" s="4">
        <v>3.7</v>
      </c>
      <c r="X1052" s="4">
        <v>3.79</v>
      </c>
      <c r="Y1052" s="4">
        <v>3.7</v>
      </c>
      <c r="Z1052" s="4">
        <v>3.79</v>
      </c>
      <c r="AA1052" s="4">
        <v>0</v>
      </c>
      <c r="AB1052" s="4">
        <v>6.3</v>
      </c>
      <c r="AC1052" s="4">
        <v>0</v>
      </c>
      <c r="AD1052" s="4">
        <v>4.05</v>
      </c>
      <c r="AE1052" s="4">
        <v>4.25</v>
      </c>
      <c r="AF1052" s="4">
        <v>3.8</v>
      </c>
      <c r="AG1052" s="4">
        <v>3.8</v>
      </c>
      <c r="AH1052" s="4">
        <v>0</v>
      </c>
      <c r="AI1052" s="4">
        <v>7.5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>
        <v>0</v>
      </c>
      <c r="AR1052" s="4">
        <v>0</v>
      </c>
      <c r="AS1052" s="4">
        <v>0</v>
      </c>
      <c r="AT1052" s="4">
        <v>0</v>
      </c>
      <c r="AU1052" s="4">
        <v>0</v>
      </c>
      <c r="AV1052" s="4">
        <v>0</v>
      </c>
      <c r="AW1052" s="4">
        <v>0</v>
      </c>
      <c r="AX1052" s="4">
        <v>0</v>
      </c>
      <c r="AY1052" s="4">
        <v>0</v>
      </c>
      <c r="AZ1052" s="4">
        <v>0</v>
      </c>
      <c r="BA1052" s="4">
        <v>0</v>
      </c>
      <c r="BB1052" s="4">
        <v>0</v>
      </c>
      <c r="BC1052" s="4">
        <v>0</v>
      </c>
      <c r="BD1052" s="4">
        <v>0</v>
      </c>
      <c r="BE1052" s="4">
        <v>0</v>
      </c>
      <c r="BF1052" s="4">
        <v>0</v>
      </c>
      <c r="BG1052" s="4">
        <v>0</v>
      </c>
      <c r="BH1052" s="4">
        <v>0</v>
      </c>
      <c r="BI1052" s="4">
        <v>0</v>
      </c>
      <c r="BJ1052" s="4">
        <v>0</v>
      </c>
      <c r="BK1052" s="4">
        <v>0</v>
      </c>
      <c r="BL1052" s="4">
        <v>0</v>
      </c>
      <c r="BM1052" s="4">
        <v>0</v>
      </c>
      <c r="BN1052" s="4">
        <v>0</v>
      </c>
      <c r="BO1052" s="4">
        <v>0</v>
      </c>
      <c r="BP1052" s="4">
        <v>0</v>
      </c>
      <c r="BQ1052" s="4">
        <v>0</v>
      </c>
      <c r="BR1052" s="4">
        <v>0</v>
      </c>
      <c r="BS1052" s="4">
        <v>0</v>
      </c>
      <c r="BT1052" s="4">
        <v>0</v>
      </c>
      <c r="BU1052" s="4">
        <v>0</v>
      </c>
      <c r="BV1052" s="4">
        <v>0</v>
      </c>
      <c r="BW1052" s="4">
        <v>0</v>
      </c>
      <c r="BX1052" s="4">
        <v>0</v>
      </c>
      <c r="BY1052" s="4">
        <v>0</v>
      </c>
      <c r="BZ1052" s="4">
        <v>0</v>
      </c>
    </row>
    <row r="1053" spans="1:78" x14ac:dyDescent="0.15">
      <c r="A1053" s="3">
        <v>40983</v>
      </c>
      <c r="B1053" s="4">
        <v>2.35</v>
      </c>
      <c r="C1053" s="4">
        <v>2.6</v>
      </c>
      <c r="D1053" s="4">
        <v>2.2576999999999998</v>
      </c>
      <c r="E1053" s="4">
        <v>2.2599999999999998</v>
      </c>
      <c r="F1053" s="4">
        <v>0</v>
      </c>
      <c r="G1053" s="4">
        <v>2106.33</v>
      </c>
      <c r="H1053" s="4">
        <v>0</v>
      </c>
      <c r="I1053" s="4">
        <v>2.88</v>
      </c>
      <c r="J1053" s="4">
        <v>3.1</v>
      </c>
      <c r="K1053" s="4">
        <v>2.5499999999999998</v>
      </c>
      <c r="L1053" s="4">
        <v>2.89</v>
      </c>
      <c r="M1053" s="4">
        <v>0</v>
      </c>
      <c r="N1053" s="4">
        <v>345.3</v>
      </c>
      <c r="O1053" s="4">
        <v>0</v>
      </c>
      <c r="P1053" s="4">
        <v>3</v>
      </c>
      <c r="Q1053" s="4">
        <v>3</v>
      </c>
      <c r="R1053" s="4">
        <v>2.98</v>
      </c>
      <c r="S1053" s="4">
        <v>2.98</v>
      </c>
      <c r="T1053" s="4">
        <v>0</v>
      </c>
      <c r="U1053" s="4">
        <v>47.6</v>
      </c>
      <c r="V1053" s="4">
        <v>0</v>
      </c>
      <c r="W1053" s="4">
        <v>3.61</v>
      </c>
      <c r="X1053" s="4">
        <v>3.61</v>
      </c>
      <c r="Y1053" s="4">
        <v>3.61</v>
      </c>
      <c r="Z1053" s="4">
        <v>3.61</v>
      </c>
      <c r="AA1053" s="4">
        <v>0</v>
      </c>
      <c r="AB1053" s="4">
        <v>5</v>
      </c>
      <c r="AC1053" s="4">
        <v>0</v>
      </c>
      <c r="AD1053" s="4">
        <v>4.2</v>
      </c>
      <c r="AE1053" s="4">
        <v>4.2</v>
      </c>
      <c r="AF1053" s="4">
        <v>4.2</v>
      </c>
      <c r="AG1053" s="4">
        <v>4.2</v>
      </c>
      <c r="AH1053" s="4">
        <v>0</v>
      </c>
      <c r="AI1053" s="4">
        <v>1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4">
        <v>6.3</v>
      </c>
      <c r="AS1053" s="4">
        <v>6.6</v>
      </c>
      <c r="AT1053" s="4">
        <v>4.5</v>
      </c>
      <c r="AU1053" s="4">
        <v>4.5</v>
      </c>
      <c r="AV1053" s="4">
        <v>0</v>
      </c>
      <c r="AW1053" s="4">
        <v>9.4700000000000006</v>
      </c>
      <c r="AX1053" s="4">
        <v>0</v>
      </c>
      <c r="AY1053" s="4">
        <v>0</v>
      </c>
      <c r="AZ1053" s="4">
        <v>0</v>
      </c>
      <c r="BA1053" s="4">
        <v>0</v>
      </c>
      <c r="BB1053" s="4">
        <v>0</v>
      </c>
      <c r="BC1053" s="4">
        <v>0</v>
      </c>
      <c r="BD1053" s="4">
        <v>0</v>
      </c>
      <c r="BE1053" s="4">
        <v>0</v>
      </c>
      <c r="BF1053" s="4">
        <v>4.55</v>
      </c>
      <c r="BG1053" s="4">
        <v>4.7</v>
      </c>
      <c r="BH1053" s="4">
        <v>4.55</v>
      </c>
      <c r="BI1053" s="4">
        <v>4.6500000000000004</v>
      </c>
      <c r="BJ1053" s="4">
        <v>0</v>
      </c>
      <c r="BK1053" s="4">
        <v>7.5</v>
      </c>
      <c r="BL1053" s="4">
        <v>0</v>
      </c>
      <c r="BM1053" s="4">
        <v>4.8</v>
      </c>
      <c r="BN1053" s="4">
        <v>4.8</v>
      </c>
      <c r="BO1053" s="4">
        <v>4.5</v>
      </c>
      <c r="BP1053" s="4">
        <v>4.5</v>
      </c>
      <c r="BQ1053" s="4">
        <v>0</v>
      </c>
      <c r="BR1053" s="4">
        <v>10.9</v>
      </c>
      <c r="BS1053" s="4">
        <v>0</v>
      </c>
      <c r="BT1053" s="4">
        <v>0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</row>
    <row r="1054" spans="1:78" x14ac:dyDescent="0.15">
      <c r="A1054" s="3">
        <v>40984</v>
      </c>
      <c r="B1054" s="4">
        <v>2.36</v>
      </c>
      <c r="C1054" s="4">
        <v>3.2</v>
      </c>
      <c r="D1054" s="4">
        <v>2.2799999999999998</v>
      </c>
      <c r="E1054" s="4">
        <v>2.38</v>
      </c>
      <c r="F1054" s="4">
        <v>0</v>
      </c>
      <c r="G1054" s="4">
        <v>1874.47</v>
      </c>
      <c r="H1054" s="4">
        <v>0</v>
      </c>
      <c r="I1054" s="4">
        <v>2.9</v>
      </c>
      <c r="J1054" s="4">
        <v>3.19</v>
      </c>
      <c r="K1054" s="4">
        <v>2.8</v>
      </c>
      <c r="L1054" s="4">
        <v>2.9</v>
      </c>
      <c r="M1054" s="4">
        <v>0</v>
      </c>
      <c r="N1054" s="4">
        <v>109.59</v>
      </c>
      <c r="O1054" s="4">
        <v>0</v>
      </c>
      <c r="P1054" s="4">
        <v>3</v>
      </c>
      <c r="Q1054" s="4">
        <v>4.4800000000000004</v>
      </c>
      <c r="R1054" s="4">
        <v>2.92</v>
      </c>
      <c r="S1054" s="4">
        <v>4.4800000000000004</v>
      </c>
      <c r="T1054" s="4">
        <v>0</v>
      </c>
      <c r="U1054" s="4">
        <v>20.5</v>
      </c>
      <c r="V1054" s="4">
        <v>0</v>
      </c>
      <c r="W1054" s="4">
        <v>3.9</v>
      </c>
      <c r="X1054" s="4">
        <v>3.9</v>
      </c>
      <c r="Y1054" s="4">
        <v>3.63</v>
      </c>
      <c r="Z1054" s="4">
        <v>3.63</v>
      </c>
      <c r="AA1054" s="4">
        <v>0</v>
      </c>
      <c r="AB1054" s="4">
        <v>3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4.9000000000000004</v>
      </c>
      <c r="AL1054" s="4">
        <v>4.9000000000000004</v>
      </c>
      <c r="AM1054" s="4">
        <v>4.9000000000000004</v>
      </c>
      <c r="AN1054" s="4">
        <v>4.9000000000000004</v>
      </c>
      <c r="AO1054" s="4">
        <v>0</v>
      </c>
      <c r="AP1054" s="4">
        <v>0.05</v>
      </c>
      <c r="AQ1054" s="4">
        <v>0</v>
      </c>
      <c r="AR1054" s="4">
        <v>6.3</v>
      </c>
      <c r="AS1054" s="4">
        <v>6.3</v>
      </c>
      <c r="AT1054" s="4">
        <v>6.3</v>
      </c>
      <c r="AU1054" s="4">
        <v>6.3</v>
      </c>
      <c r="AV1054" s="4">
        <v>0</v>
      </c>
      <c r="AW1054" s="4">
        <v>1</v>
      </c>
      <c r="AX1054" s="4">
        <v>0</v>
      </c>
      <c r="AY1054" s="4">
        <v>4.2</v>
      </c>
      <c r="AZ1054" s="4">
        <v>4.2</v>
      </c>
      <c r="BA1054" s="4">
        <v>4.2</v>
      </c>
      <c r="BB1054" s="4">
        <v>4.2</v>
      </c>
      <c r="BC1054" s="4">
        <v>0</v>
      </c>
      <c r="BD1054" s="4">
        <v>2.6</v>
      </c>
      <c r="BE1054" s="4">
        <v>0</v>
      </c>
      <c r="BF1054" s="4">
        <v>5.2</v>
      </c>
      <c r="BG1054" s="4">
        <v>5.2</v>
      </c>
      <c r="BH1054" s="4">
        <v>5.2</v>
      </c>
      <c r="BI1054" s="4">
        <v>5.2</v>
      </c>
      <c r="BJ1054" s="4">
        <v>0</v>
      </c>
      <c r="BK1054" s="4">
        <v>0.5</v>
      </c>
      <c r="BL1054" s="4">
        <v>0</v>
      </c>
      <c r="BM1054" s="4">
        <v>0</v>
      </c>
      <c r="BN1054" s="4">
        <v>0</v>
      </c>
      <c r="BO1054" s="4">
        <v>0</v>
      </c>
      <c r="BP1054" s="4">
        <v>0</v>
      </c>
      <c r="BQ1054" s="4">
        <v>0</v>
      </c>
      <c r="BR1054" s="4">
        <v>0</v>
      </c>
      <c r="BS1054" s="4">
        <v>0</v>
      </c>
      <c r="BT1054" s="4">
        <v>0</v>
      </c>
      <c r="BU1054" s="4">
        <v>0</v>
      </c>
      <c r="BV1054" s="4">
        <v>0</v>
      </c>
      <c r="BW1054" s="4">
        <v>0</v>
      </c>
      <c r="BX1054" s="4">
        <v>0</v>
      </c>
      <c r="BY1054" s="4">
        <v>0</v>
      </c>
      <c r="BZ1054" s="4">
        <v>0</v>
      </c>
    </row>
    <row r="1055" spans="1:78" x14ac:dyDescent="0.15">
      <c r="A1055" s="3">
        <v>40987</v>
      </c>
      <c r="B1055" s="4">
        <v>2.4</v>
      </c>
      <c r="C1055" s="4">
        <v>2.9</v>
      </c>
      <c r="D1055" s="4">
        <v>2.2999999999999998</v>
      </c>
      <c r="E1055" s="4">
        <v>2.38</v>
      </c>
      <c r="F1055" s="4">
        <v>0</v>
      </c>
      <c r="G1055" s="4">
        <v>2059.98</v>
      </c>
      <c r="H1055" s="4">
        <v>0</v>
      </c>
      <c r="I1055" s="4">
        <v>4</v>
      </c>
      <c r="J1055" s="4">
        <v>5.3883000000000001</v>
      </c>
      <c r="K1055" s="4">
        <v>2.8</v>
      </c>
      <c r="L1055" s="4">
        <v>2.9</v>
      </c>
      <c r="M1055" s="4">
        <v>0</v>
      </c>
      <c r="N1055" s="4">
        <v>199.58</v>
      </c>
      <c r="O1055" s="4">
        <v>0</v>
      </c>
      <c r="P1055" s="4">
        <v>2.92</v>
      </c>
      <c r="Q1055" s="4">
        <v>3.8466</v>
      </c>
      <c r="R1055" s="4">
        <v>2.92</v>
      </c>
      <c r="S1055" s="4">
        <v>3.6</v>
      </c>
      <c r="T1055" s="4">
        <v>0</v>
      </c>
      <c r="U1055" s="4">
        <v>48.05</v>
      </c>
      <c r="V1055" s="4">
        <v>0</v>
      </c>
      <c r="W1055" s="4">
        <v>3.74</v>
      </c>
      <c r="X1055" s="4">
        <v>3.74</v>
      </c>
      <c r="Y1055" s="4">
        <v>3.74</v>
      </c>
      <c r="Z1055" s="4">
        <v>3.74</v>
      </c>
      <c r="AA1055" s="4">
        <v>0</v>
      </c>
      <c r="AB1055" s="4">
        <v>0.35</v>
      </c>
      <c r="AC1055" s="4">
        <v>0</v>
      </c>
      <c r="AD1055" s="4">
        <v>4.0199999999999996</v>
      </c>
      <c r="AE1055" s="4">
        <v>4.22</v>
      </c>
      <c r="AF1055" s="4">
        <v>3.7</v>
      </c>
      <c r="AG1055" s="4">
        <v>4.22</v>
      </c>
      <c r="AH1055" s="4">
        <v>0</v>
      </c>
      <c r="AI1055" s="4">
        <v>7.52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  <c r="AU1055" s="4">
        <v>0</v>
      </c>
      <c r="AV1055" s="4">
        <v>0</v>
      </c>
      <c r="AW1055" s="4">
        <v>0</v>
      </c>
      <c r="AX1055" s="4">
        <v>0</v>
      </c>
      <c r="AY1055" s="4">
        <v>0</v>
      </c>
      <c r="AZ1055" s="4">
        <v>0</v>
      </c>
      <c r="BA1055" s="4">
        <v>0</v>
      </c>
      <c r="BB1055" s="4">
        <v>0</v>
      </c>
      <c r="BC1055" s="4">
        <v>0</v>
      </c>
      <c r="BD1055" s="4">
        <v>0</v>
      </c>
      <c r="BE1055" s="4">
        <v>0</v>
      </c>
      <c r="BF1055" s="4">
        <v>4.5</v>
      </c>
      <c r="BG1055" s="4">
        <v>4.5</v>
      </c>
      <c r="BH1055" s="4">
        <v>4.5</v>
      </c>
      <c r="BI1055" s="4">
        <v>4.5</v>
      </c>
      <c r="BJ1055" s="4">
        <v>0</v>
      </c>
      <c r="BK1055" s="4">
        <v>2.6</v>
      </c>
      <c r="BL1055" s="4">
        <v>0</v>
      </c>
      <c r="BM1055" s="4">
        <v>0</v>
      </c>
      <c r="BN1055" s="4">
        <v>0</v>
      </c>
      <c r="BO1055" s="4">
        <v>0</v>
      </c>
      <c r="BP1055" s="4">
        <v>0</v>
      </c>
      <c r="BQ1055" s="4">
        <v>0</v>
      </c>
      <c r="BR1055" s="4">
        <v>0</v>
      </c>
      <c r="BS1055" s="4">
        <v>0</v>
      </c>
      <c r="BT1055" s="4">
        <v>0</v>
      </c>
      <c r="BU1055" s="4">
        <v>0</v>
      </c>
      <c r="BV1055" s="4">
        <v>0</v>
      </c>
      <c r="BW1055" s="4">
        <v>0</v>
      </c>
      <c r="BX1055" s="4">
        <v>0</v>
      </c>
      <c r="BY1055" s="4">
        <v>0</v>
      </c>
      <c r="BZ1055" s="4">
        <v>0</v>
      </c>
    </row>
    <row r="1056" spans="1:78" x14ac:dyDescent="0.15">
      <c r="A1056" s="3">
        <v>40988</v>
      </c>
      <c r="B1056" s="4">
        <v>2.5</v>
      </c>
      <c r="C1056" s="4">
        <v>3.3</v>
      </c>
      <c r="D1056" s="4">
        <v>2.4</v>
      </c>
      <c r="E1056" s="4">
        <v>2.5299999999999998</v>
      </c>
      <c r="F1056" s="4">
        <v>0</v>
      </c>
      <c r="G1056" s="4">
        <v>1863.12</v>
      </c>
      <c r="H1056" s="4">
        <v>0</v>
      </c>
      <c r="I1056" s="4">
        <v>3</v>
      </c>
      <c r="J1056" s="4">
        <v>5.4983000000000004</v>
      </c>
      <c r="K1056" s="4">
        <v>2.8</v>
      </c>
      <c r="L1056" s="4">
        <v>3.4</v>
      </c>
      <c r="M1056" s="4">
        <v>0</v>
      </c>
      <c r="N1056" s="4">
        <v>194.05</v>
      </c>
      <c r="O1056" s="4">
        <v>0</v>
      </c>
      <c r="P1056" s="4">
        <v>3.72</v>
      </c>
      <c r="Q1056" s="4">
        <v>3.8</v>
      </c>
      <c r="R1056" s="4">
        <v>3.7</v>
      </c>
      <c r="S1056" s="4">
        <v>3.8</v>
      </c>
      <c r="T1056" s="4">
        <v>0</v>
      </c>
      <c r="U1056" s="4">
        <v>29.7</v>
      </c>
      <c r="V1056" s="4">
        <v>0</v>
      </c>
      <c r="W1056" s="4">
        <v>3.83</v>
      </c>
      <c r="X1056" s="4">
        <v>4.2210000000000001</v>
      </c>
      <c r="Y1056" s="4">
        <v>3.83</v>
      </c>
      <c r="Z1056" s="4">
        <v>4.2210000000000001</v>
      </c>
      <c r="AA1056" s="4">
        <v>0</v>
      </c>
      <c r="AB1056" s="4">
        <v>12.6</v>
      </c>
      <c r="AC1056" s="4">
        <v>0</v>
      </c>
      <c r="AD1056" s="4">
        <v>3</v>
      </c>
      <c r="AE1056" s="4">
        <v>4.4000000000000004</v>
      </c>
      <c r="AF1056" s="4">
        <v>3</v>
      </c>
      <c r="AG1056" s="4">
        <v>4.4000000000000004</v>
      </c>
      <c r="AH1056" s="4">
        <v>0</v>
      </c>
      <c r="AI1056" s="4">
        <v>6.5</v>
      </c>
      <c r="AJ1056" s="4">
        <v>0</v>
      </c>
      <c r="AK1056" s="4">
        <v>4.2</v>
      </c>
      <c r="AL1056" s="4">
        <v>4.2</v>
      </c>
      <c r="AM1056" s="4">
        <v>4.2</v>
      </c>
      <c r="AN1056" s="4">
        <v>4.2</v>
      </c>
      <c r="AO1056" s="4">
        <v>0</v>
      </c>
      <c r="AP1056" s="4">
        <v>8.15</v>
      </c>
      <c r="AQ1056" s="4">
        <v>0</v>
      </c>
      <c r="AR1056" s="4">
        <v>6.3</v>
      </c>
      <c r="AS1056" s="4">
        <v>6.3</v>
      </c>
      <c r="AT1056" s="4">
        <v>5.0999999999999996</v>
      </c>
      <c r="AU1056" s="4">
        <v>5.0999999999999996</v>
      </c>
      <c r="AV1056" s="4">
        <v>0</v>
      </c>
      <c r="AW1056" s="4">
        <v>1.1000000000000001</v>
      </c>
      <c r="AX1056" s="4">
        <v>0</v>
      </c>
      <c r="AY1056" s="4">
        <v>0</v>
      </c>
      <c r="AZ1056" s="4">
        <v>0</v>
      </c>
      <c r="BA1056" s="4">
        <v>0</v>
      </c>
      <c r="BB1056" s="4">
        <v>0</v>
      </c>
      <c r="BC1056" s="4">
        <v>0</v>
      </c>
      <c r="BD1056" s="4">
        <v>0</v>
      </c>
      <c r="BE1056" s="4">
        <v>0</v>
      </c>
      <c r="BF1056" s="4">
        <v>4.7</v>
      </c>
      <c r="BG1056" s="4">
        <v>4.7</v>
      </c>
      <c r="BH1056" s="4">
        <v>4.7</v>
      </c>
      <c r="BI1056" s="4">
        <v>4.7</v>
      </c>
      <c r="BJ1056" s="4">
        <v>0</v>
      </c>
      <c r="BK1056" s="4">
        <v>5</v>
      </c>
      <c r="BL1056" s="4">
        <v>0</v>
      </c>
      <c r="BM1056" s="4">
        <v>0</v>
      </c>
      <c r="BN1056" s="4">
        <v>0</v>
      </c>
      <c r="BO1056" s="4">
        <v>0</v>
      </c>
      <c r="BP1056" s="4">
        <v>0</v>
      </c>
      <c r="BQ1056" s="4">
        <v>0</v>
      </c>
      <c r="BR1056" s="4">
        <v>0</v>
      </c>
      <c r="BS1056" s="4">
        <v>0</v>
      </c>
      <c r="BT1056" s="4">
        <v>0</v>
      </c>
      <c r="BU1056" s="4">
        <v>0</v>
      </c>
      <c r="BV1056" s="4">
        <v>0</v>
      </c>
      <c r="BW1056" s="4">
        <v>0</v>
      </c>
      <c r="BX1056" s="4">
        <v>0</v>
      </c>
      <c r="BY1056" s="4">
        <v>0</v>
      </c>
      <c r="BZ1056" s="4">
        <v>0</v>
      </c>
    </row>
    <row r="1057" spans="1:78" x14ac:dyDescent="0.15">
      <c r="A1057" s="3">
        <v>40989</v>
      </c>
      <c r="B1057" s="4">
        <v>2.5499999999999998</v>
      </c>
      <c r="C1057" s="4">
        <v>3.05</v>
      </c>
      <c r="D1057" s="4">
        <v>2.44</v>
      </c>
      <c r="E1057" s="4">
        <v>3.05</v>
      </c>
      <c r="F1057" s="4">
        <v>0</v>
      </c>
      <c r="G1057" s="4">
        <v>1491.7</v>
      </c>
      <c r="H1057" s="4">
        <v>0</v>
      </c>
      <c r="I1057" s="4">
        <v>3.01</v>
      </c>
      <c r="J1057" s="4">
        <v>5.5758000000000001</v>
      </c>
      <c r="K1057" s="4">
        <v>3</v>
      </c>
      <c r="L1057" s="4">
        <v>3.1257999999999999</v>
      </c>
      <c r="M1057" s="4">
        <v>0</v>
      </c>
      <c r="N1057" s="4">
        <v>244.65</v>
      </c>
      <c r="O1057" s="4">
        <v>0</v>
      </c>
      <c r="P1057" s="4">
        <v>3.75</v>
      </c>
      <c r="Q1057" s="4">
        <v>3.77</v>
      </c>
      <c r="R1057" s="4">
        <v>3.7</v>
      </c>
      <c r="S1057" s="4">
        <v>3.71</v>
      </c>
      <c r="T1057" s="4">
        <v>0</v>
      </c>
      <c r="U1057" s="4">
        <v>17.5</v>
      </c>
      <c r="V1057" s="4">
        <v>0</v>
      </c>
      <c r="W1057" s="4">
        <v>3.95</v>
      </c>
      <c r="X1057" s="4">
        <v>4.4000000000000004</v>
      </c>
      <c r="Y1057" s="4">
        <v>3.9</v>
      </c>
      <c r="Z1057" s="4">
        <v>4.4000000000000004</v>
      </c>
      <c r="AA1057" s="4">
        <v>0</v>
      </c>
      <c r="AB1057" s="4">
        <v>14</v>
      </c>
      <c r="AC1057" s="4">
        <v>0</v>
      </c>
      <c r="AD1057" s="4">
        <v>3.85</v>
      </c>
      <c r="AE1057" s="4">
        <v>4.4000000000000004</v>
      </c>
      <c r="AF1057" s="4">
        <v>3.85</v>
      </c>
      <c r="AG1057" s="4">
        <v>4.4000000000000004</v>
      </c>
      <c r="AH1057" s="4">
        <v>0</v>
      </c>
      <c r="AI1057" s="4">
        <v>3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4">
        <v>0</v>
      </c>
      <c r="AS1057" s="4">
        <v>0</v>
      </c>
      <c r="AT1057" s="4">
        <v>0</v>
      </c>
      <c r="AU1057" s="4">
        <v>0</v>
      </c>
      <c r="AV1057" s="4">
        <v>0</v>
      </c>
      <c r="AW1057" s="4">
        <v>0</v>
      </c>
      <c r="AX1057" s="4">
        <v>0</v>
      </c>
      <c r="AY1057" s="4">
        <v>0</v>
      </c>
      <c r="AZ1057" s="4">
        <v>0</v>
      </c>
      <c r="BA1057" s="4">
        <v>0</v>
      </c>
      <c r="BB1057" s="4">
        <v>0</v>
      </c>
      <c r="BC1057" s="4">
        <v>0</v>
      </c>
      <c r="BD1057" s="4">
        <v>0</v>
      </c>
      <c r="BE1057" s="4">
        <v>0</v>
      </c>
      <c r="BF1057" s="4">
        <v>0</v>
      </c>
      <c r="BG1057" s="4">
        <v>0</v>
      </c>
      <c r="BH1057" s="4">
        <v>0</v>
      </c>
      <c r="BI1057" s="4">
        <v>0</v>
      </c>
      <c r="BJ1057" s="4">
        <v>0</v>
      </c>
      <c r="BK1057" s="4">
        <v>0</v>
      </c>
      <c r="BL1057" s="4">
        <v>0</v>
      </c>
      <c r="BM1057" s="4">
        <v>0</v>
      </c>
      <c r="BN1057" s="4">
        <v>0</v>
      </c>
      <c r="BO1057" s="4">
        <v>0</v>
      </c>
      <c r="BP1057" s="4">
        <v>0</v>
      </c>
      <c r="BQ1057" s="4">
        <v>0</v>
      </c>
      <c r="BR1057" s="4">
        <v>0</v>
      </c>
      <c r="BS1057" s="4">
        <v>0</v>
      </c>
      <c r="BT1057" s="4">
        <v>0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</row>
    <row r="1058" spans="1:78" x14ac:dyDescent="0.15">
      <c r="A1058" s="3">
        <v>40990</v>
      </c>
      <c r="B1058" s="4">
        <v>2.64</v>
      </c>
      <c r="C1058" s="4">
        <v>2.9</v>
      </c>
      <c r="D1058" s="4">
        <v>2.6</v>
      </c>
      <c r="E1058" s="4">
        <v>2.7</v>
      </c>
      <c r="F1058" s="4">
        <v>0</v>
      </c>
      <c r="G1058" s="4">
        <v>1474.75</v>
      </c>
      <c r="H1058" s="4">
        <v>0</v>
      </c>
      <c r="I1058" s="4">
        <v>3.17</v>
      </c>
      <c r="J1058" s="4">
        <v>3.45</v>
      </c>
      <c r="K1058" s="4">
        <v>3.1</v>
      </c>
      <c r="L1058" s="4">
        <v>3.17</v>
      </c>
      <c r="M1058" s="4">
        <v>0</v>
      </c>
      <c r="N1058" s="4">
        <v>112.66</v>
      </c>
      <c r="O1058" s="4">
        <v>0</v>
      </c>
      <c r="P1058" s="4">
        <v>4</v>
      </c>
      <c r="Q1058" s="4">
        <v>4</v>
      </c>
      <c r="R1058" s="4">
        <v>3.69</v>
      </c>
      <c r="S1058" s="4">
        <v>3.74</v>
      </c>
      <c r="T1058" s="4">
        <v>0</v>
      </c>
      <c r="U1058" s="4">
        <v>81.7</v>
      </c>
      <c r="V1058" s="4">
        <v>0</v>
      </c>
      <c r="W1058" s="4">
        <v>4</v>
      </c>
      <c r="X1058" s="4">
        <v>4</v>
      </c>
      <c r="Y1058" s="4">
        <v>4</v>
      </c>
      <c r="Z1058" s="4">
        <v>4</v>
      </c>
      <c r="AA1058" s="4">
        <v>0</v>
      </c>
      <c r="AB1058" s="4">
        <v>13.5</v>
      </c>
      <c r="AC1058" s="4">
        <v>0</v>
      </c>
      <c r="AD1058" s="4">
        <v>4.5</v>
      </c>
      <c r="AE1058" s="4">
        <v>4.5</v>
      </c>
      <c r="AF1058" s="4">
        <v>4.5</v>
      </c>
      <c r="AG1058" s="4">
        <v>4.5</v>
      </c>
      <c r="AH1058" s="4">
        <v>0</v>
      </c>
      <c r="AI1058" s="4">
        <v>1</v>
      </c>
      <c r="AJ1058" s="4">
        <v>0</v>
      </c>
      <c r="AK1058" s="4">
        <v>5</v>
      </c>
      <c r="AL1058" s="4">
        <v>5</v>
      </c>
      <c r="AM1058" s="4">
        <v>5</v>
      </c>
      <c r="AN1058" s="4">
        <v>5</v>
      </c>
      <c r="AO1058" s="4">
        <v>0</v>
      </c>
      <c r="AP1058" s="4">
        <v>0.22700000000000001</v>
      </c>
      <c r="AQ1058" s="4">
        <v>0</v>
      </c>
      <c r="AR1058" s="4">
        <v>0</v>
      </c>
      <c r="AS1058" s="4">
        <v>0</v>
      </c>
      <c r="AT1058" s="4">
        <v>0</v>
      </c>
      <c r="AU1058" s="4">
        <v>0</v>
      </c>
      <c r="AV1058" s="4">
        <v>0</v>
      </c>
      <c r="AW1058" s="4">
        <v>0</v>
      </c>
      <c r="AX1058" s="4">
        <v>0</v>
      </c>
      <c r="AY1058" s="4">
        <v>0</v>
      </c>
      <c r="AZ1058" s="4">
        <v>0</v>
      </c>
      <c r="BA1058" s="4">
        <v>0</v>
      </c>
      <c r="BB1058" s="4">
        <v>0</v>
      </c>
      <c r="BC1058" s="4">
        <v>0</v>
      </c>
      <c r="BD1058" s="4">
        <v>0</v>
      </c>
      <c r="BE1058" s="4">
        <v>0</v>
      </c>
      <c r="BF1058" s="4">
        <v>0</v>
      </c>
      <c r="BG1058" s="4">
        <v>0</v>
      </c>
      <c r="BH1058" s="4">
        <v>0</v>
      </c>
      <c r="BI1058" s="4">
        <v>0</v>
      </c>
      <c r="BJ1058" s="4">
        <v>0</v>
      </c>
      <c r="BK1058" s="4">
        <v>0</v>
      </c>
      <c r="BL1058" s="4">
        <v>0</v>
      </c>
      <c r="BM1058" s="4">
        <v>0</v>
      </c>
      <c r="BN1058" s="4">
        <v>0</v>
      </c>
      <c r="BO1058" s="4">
        <v>0</v>
      </c>
      <c r="BP1058" s="4">
        <v>0</v>
      </c>
      <c r="BQ1058" s="4">
        <v>0</v>
      </c>
      <c r="BR1058" s="4">
        <v>0</v>
      </c>
      <c r="BS1058" s="4">
        <v>0</v>
      </c>
      <c r="BT1058" s="4">
        <v>0</v>
      </c>
      <c r="BU1058" s="4">
        <v>0</v>
      </c>
      <c r="BV1058" s="4">
        <v>0</v>
      </c>
      <c r="BW1058" s="4">
        <v>0</v>
      </c>
      <c r="BX1058" s="4">
        <v>0</v>
      </c>
      <c r="BY1058" s="4">
        <v>0</v>
      </c>
      <c r="BZ1058" s="4">
        <v>0</v>
      </c>
    </row>
    <row r="1059" spans="1:78" x14ac:dyDescent="0.15">
      <c r="A1059" s="3">
        <v>40991</v>
      </c>
      <c r="B1059" s="4">
        <v>2.7</v>
      </c>
      <c r="C1059" s="4">
        <v>3.02</v>
      </c>
      <c r="D1059" s="4">
        <v>2.66</v>
      </c>
      <c r="E1059" s="4">
        <v>2.72</v>
      </c>
      <c r="F1059" s="4">
        <v>0</v>
      </c>
      <c r="G1059" s="4">
        <v>1326.87</v>
      </c>
      <c r="H1059" s="4">
        <v>0</v>
      </c>
      <c r="I1059" s="4">
        <v>2.88</v>
      </c>
      <c r="J1059" s="4">
        <v>3.4</v>
      </c>
      <c r="K1059" s="4">
        <v>2.76</v>
      </c>
      <c r="L1059" s="4">
        <v>2.99</v>
      </c>
      <c r="M1059" s="4">
        <v>0</v>
      </c>
      <c r="N1059" s="4">
        <v>188.74</v>
      </c>
      <c r="O1059" s="4">
        <v>0</v>
      </c>
      <c r="P1059" s="4">
        <v>3.8</v>
      </c>
      <c r="Q1059" s="4">
        <v>3.81</v>
      </c>
      <c r="R1059" s="4">
        <v>3.69</v>
      </c>
      <c r="S1059" s="4">
        <v>3.79</v>
      </c>
      <c r="T1059" s="4">
        <v>0</v>
      </c>
      <c r="U1059" s="4">
        <v>124.94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4.5</v>
      </c>
      <c r="AE1059" s="4">
        <v>4.5</v>
      </c>
      <c r="AF1059" s="4">
        <v>4.5</v>
      </c>
      <c r="AG1059" s="4">
        <v>4.5</v>
      </c>
      <c r="AH1059" s="4">
        <v>0</v>
      </c>
      <c r="AI1059" s="4">
        <v>0.4</v>
      </c>
      <c r="AJ1059" s="4">
        <v>0</v>
      </c>
      <c r="AK1059" s="4">
        <v>4.25</v>
      </c>
      <c r="AL1059" s="4">
        <v>4.9000000000000004</v>
      </c>
      <c r="AM1059" s="4">
        <v>4.25</v>
      </c>
      <c r="AN1059" s="4">
        <v>4.9000000000000004</v>
      </c>
      <c r="AO1059" s="4">
        <v>0</v>
      </c>
      <c r="AP1059" s="4">
        <v>1.6</v>
      </c>
      <c r="AQ1059" s="4">
        <v>0</v>
      </c>
      <c r="AR1059" s="4">
        <v>0</v>
      </c>
      <c r="AS1059" s="4">
        <v>0</v>
      </c>
      <c r="AT1059" s="4">
        <v>0</v>
      </c>
      <c r="AU1059" s="4">
        <v>0</v>
      </c>
      <c r="AV1059" s="4">
        <v>0</v>
      </c>
      <c r="AW1059" s="4">
        <v>0</v>
      </c>
      <c r="AX1059" s="4">
        <v>0</v>
      </c>
      <c r="AY1059" s="4">
        <v>0</v>
      </c>
      <c r="AZ1059" s="4">
        <v>0</v>
      </c>
      <c r="BA1059" s="4">
        <v>0</v>
      </c>
      <c r="BB1059" s="4">
        <v>0</v>
      </c>
      <c r="BC1059" s="4">
        <v>0</v>
      </c>
      <c r="BD1059" s="4">
        <v>0</v>
      </c>
      <c r="BE1059" s="4">
        <v>0</v>
      </c>
      <c r="BF1059" s="4">
        <v>4.7</v>
      </c>
      <c r="BG1059" s="4">
        <v>4.7</v>
      </c>
      <c r="BH1059" s="4">
        <v>4.7</v>
      </c>
      <c r="BI1059" s="4">
        <v>4.7</v>
      </c>
      <c r="BJ1059" s="4">
        <v>0</v>
      </c>
      <c r="BK1059" s="4">
        <v>2</v>
      </c>
      <c r="BL1059" s="4">
        <v>0</v>
      </c>
      <c r="BM1059" s="4">
        <v>0</v>
      </c>
      <c r="BN1059" s="4">
        <v>0</v>
      </c>
      <c r="BO1059" s="4">
        <v>0</v>
      </c>
      <c r="BP1059" s="4">
        <v>0</v>
      </c>
      <c r="BQ1059" s="4">
        <v>0</v>
      </c>
      <c r="BR1059" s="4">
        <v>0</v>
      </c>
      <c r="BS1059" s="4">
        <v>0</v>
      </c>
      <c r="BT1059" s="4">
        <v>0</v>
      </c>
      <c r="BU1059" s="4">
        <v>0</v>
      </c>
      <c r="BV1059" s="4">
        <v>0</v>
      </c>
      <c r="BW1059" s="4">
        <v>0</v>
      </c>
      <c r="BX1059" s="4">
        <v>0</v>
      </c>
      <c r="BY1059" s="4">
        <v>0</v>
      </c>
      <c r="BZ1059" s="4">
        <v>0</v>
      </c>
    </row>
    <row r="1060" spans="1:78" x14ac:dyDescent="0.15">
      <c r="A1060" s="3">
        <v>40994</v>
      </c>
      <c r="B1060" s="4">
        <v>2.7</v>
      </c>
      <c r="C1060" s="4">
        <v>2.96</v>
      </c>
      <c r="D1060" s="4">
        <v>2.58</v>
      </c>
      <c r="E1060" s="4">
        <v>2.77</v>
      </c>
      <c r="F1060" s="4">
        <v>0</v>
      </c>
      <c r="G1060" s="4">
        <v>1811.68</v>
      </c>
      <c r="H1060" s="4">
        <v>0</v>
      </c>
      <c r="I1060" s="4">
        <v>4</v>
      </c>
      <c r="J1060" s="4">
        <v>4</v>
      </c>
      <c r="K1060" s="4">
        <v>3</v>
      </c>
      <c r="L1060" s="4">
        <v>3.35</v>
      </c>
      <c r="M1060" s="4">
        <v>0</v>
      </c>
      <c r="N1060" s="4">
        <v>220.27</v>
      </c>
      <c r="O1060" s="4">
        <v>0</v>
      </c>
      <c r="P1060" s="4">
        <v>4</v>
      </c>
      <c r="Q1060" s="4">
        <v>4.0999999999999996</v>
      </c>
      <c r="R1060" s="4">
        <v>4</v>
      </c>
      <c r="S1060" s="4">
        <v>4.0999999999999996</v>
      </c>
      <c r="T1060" s="4">
        <v>0</v>
      </c>
      <c r="U1060" s="4">
        <v>66.97</v>
      </c>
      <c r="V1060" s="4">
        <v>0</v>
      </c>
      <c r="W1060" s="4">
        <v>4.2300000000000004</v>
      </c>
      <c r="X1060" s="4">
        <v>4.2300000000000004</v>
      </c>
      <c r="Y1060" s="4">
        <v>4.2300000000000004</v>
      </c>
      <c r="Z1060" s="4">
        <v>4.2300000000000004</v>
      </c>
      <c r="AA1060" s="4">
        <v>0</v>
      </c>
      <c r="AB1060" s="4">
        <v>5</v>
      </c>
      <c r="AC1060" s="4">
        <v>0</v>
      </c>
      <c r="AD1060" s="4">
        <v>4.95</v>
      </c>
      <c r="AE1060" s="4">
        <v>4.95</v>
      </c>
      <c r="AF1060" s="4">
        <v>4.95</v>
      </c>
      <c r="AG1060" s="4">
        <v>4.95</v>
      </c>
      <c r="AH1060" s="4">
        <v>0</v>
      </c>
      <c r="AI1060" s="4">
        <v>0.13200000000000001</v>
      </c>
      <c r="AJ1060" s="4">
        <v>0</v>
      </c>
      <c r="AK1060" s="4">
        <v>4.2</v>
      </c>
      <c r="AL1060" s="4">
        <v>4.2</v>
      </c>
      <c r="AM1060" s="4">
        <v>4.2</v>
      </c>
      <c r="AN1060" s="4">
        <v>4.2</v>
      </c>
      <c r="AO1060" s="4">
        <v>0</v>
      </c>
      <c r="AP1060" s="4">
        <v>1.6</v>
      </c>
      <c r="AQ1060" s="4">
        <v>0</v>
      </c>
      <c r="AR1060" s="4">
        <v>6.3</v>
      </c>
      <c r="AS1060" s="4">
        <v>6.3</v>
      </c>
      <c r="AT1060" s="4">
        <v>4.5</v>
      </c>
      <c r="AU1060" s="4">
        <v>4.5</v>
      </c>
      <c r="AV1060" s="4">
        <v>0</v>
      </c>
      <c r="AW1060" s="4">
        <v>5.45</v>
      </c>
      <c r="AX1060" s="4">
        <v>0</v>
      </c>
      <c r="AY1060" s="4">
        <v>0</v>
      </c>
      <c r="AZ1060" s="4">
        <v>0</v>
      </c>
      <c r="BA1060" s="4">
        <v>0</v>
      </c>
      <c r="BB1060" s="4">
        <v>0</v>
      </c>
      <c r="BC1060" s="4">
        <v>0</v>
      </c>
      <c r="BD1060" s="4">
        <v>0</v>
      </c>
      <c r="BE1060" s="4">
        <v>0</v>
      </c>
      <c r="BF1060" s="4">
        <v>0</v>
      </c>
      <c r="BG1060" s="4">
        <v>0</v>
      </c>
      <c r="BH1060" s="4">
        <v>0</v>
      </c>
      <c r="BI1060" s="4">
        <v>0</v>
      </c>
      <c r="BJ1060" s="4">
        <v>0</v>
      </c>
      <c r="BK1060" s="4">
        <v>0</v>
      </c>
      <c r="BL1060" s="4">
        <v>0</v>
      </c>
      <c r="BM1060" s="4">
        <v>0</v>
      </c>
      <c r="BN1060" s="4">
        <v>0</v>
      </c>
      <c r="BO1060" s="4">
        <v>0</v>
      </c>
      <c r="BP1060" s="4">
        <v>0</v>
      </c>
      <c r="BQ1060" s="4">
        <v>0</v>
      </c>
      <c r="BR1060" s="4">
        <v>0</v>
      </c>
      <c r="BS1060" s="4">
        <v>0</v>
      </c>
      <c r="BT1060" s="4">
        <v>0</v>
      </c>
      <c r="BU1060" s="4">
        <v>0</v>
      </c>
      <c r="BV1060" s="4">
        <v>0</v>
      </c>
      <c r="BW1060" s="4">
        <v>0</v>
      </c>
      <c r="BX1060" s="4">
        <v>0</v>
      </c>
      <c r="BY1060" s="4">
        <v>0</v>
      </c>
      <c r="BZ1060" s="4">
        <v>0</v>
      </c>
    </row>
    <row r="1061" spans="1:78" x14ac:dyDescent="0.15">
      <c r="A1061" s="3">
        <v>40995</v>
      </c>
      <c r="B1061" s="4">
        <v>2.5499999999999998</v>
      </c>
      <c r="C1061" s="4">
        <v>2.85</v>
      </c>
      <c r="D1061" s="4">
        <v>2.4500000000000002</v>
      </c>
      <c r="E1061" s="4">
        <v>2.5499999999999998</v>
      </c>
      <c r="F1061" s="4">
        <v>0</v>
      </c>
      <c r="G1061" s="4">
        <v>1538.07</v>
      </c>
      <c r="H1061" s="4">
        <v>0</v>
      </c>
      <c r="I1061" s="4">
        <v>3</v>
      </c>
      <c r="J1061" s="4">
        <v>5</v>
      </c>
      <c r="K1061" s="4">
        <v>3</v>
      </c>
      <c r="L1061" s="4">
        <v>4.05</v>
      </c>
      <c r="M1061" s="4">
        <v>0</v>
      </c>
      <c r="N1061" s="4">
        <v>169.5</v>
      </c>
      <c r="O1061" s="4">
        <v>0</v>
      </c>
      <c r="P1061" s="4">
        <v>3.95</v>
      </c>
      <c r="Q1061" s="4">
        <v>3.97</v>
      </c>
      <c r="R1061" s="4">
        <v>3.82</v>
      </c>
      <c r="S1061" s="4">
        <v>3.82</v>
      </c>
      <c r="T1061" s="4">
        <v>0</v>
      </c>
      <c r="U1061" s="4">
        <v>69.2</v>
      </c>
      <c r="V1061" s="4">
        <v>0</v>
      </c>
      <c r="W1061" s="4">
        <v>4.2699999999999996</v>
      </c>
      <c r="X1061" s="4">
        <v>4.2699999999999996</v>
      </c>
      <c r="Y1061" s="4">
        <v>4.2699999999999996</v>
      </c>
      <c r="Z1061" s="4">
        <v>4.2699999999999996</v>
      </c>
      <c r="AA1061" s="4">
        <v>0</v>
      </c>
      <c r="AB1061" s="4">
        <v>15</v>
      </c>
      <c r="AC1061" s="4">
        <v>0</v>
      </c>
      <c r="AD1061" s="4">
        <v>4.6500000000000004</v>
      </c>
      <c r="AE1061" s="4">
        <v>4.6500000000000004</v>
      </c>
      <c r="AF1061" s="4">
        <v>4.6500000000000004</v>
      </c>
      <c r="AG1061" s="4">
        <v>4.6500000000000004</v>
      </c>
      <c r="AH1061" s="4">
        <v>0</v>
      </c>
      <c r="AI1061" s="4">
        <v>0.53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0</v>
      </c>
      <c r="AR1061" s="4">
        <v>5.0199999999999996</v>
      </c>
      <c r="AS1061" s="4">
        <v>5.0199999999999996</v>
      </c>
      <c r="AT1061" s="4">
        <v>4.9474</v>
      </c>
      <c r="AU1061" s="4">
        <v>4.9474</v>
      </c>
      <c r="AV1061" s="4">
        <v>0</v>
      </c>
      <c r="AW1061" s="4">
        <v>2.2400000000000002</v>
      </c>
      <c r="AX1061" s="4">
        <v>0</v>
      </c>
      <c r="AY1061" s="4">
        <v>0</v>
      </c>
      <c r="AZ1061" s="4">
        <v>0</v>
      </c>
      <c r="BA1061" s="4">
        <v>0</v>
      </c>
      <c r="BB1061" s="4">
        <v>0</v>
      </c>
      <c r="BC1061" s="4">
        <v>0</v>
      </c>
      <c r="BD1061" s="4">
        <v>0</v>
      </c>
      <c r="BE1061" s="4">
        <v>0</v>
      </c>
      <c r="BF1061" s="4">
        <v>4.7</v>
      </c>
      <c r="BG1061" s="4">
        <v>4.7</v>
      </c>
      <c r="BH1061" s="4">
        <v>4.7</v>
      </c>
      <c r="BI1061" s="4">
        <v>4.7</v>
      </c>
      <c r="BJ1061" s="4">
        <v>0</v>
      </c>
      <c r="BK1061" s="4">
        <v>12.2</v>
      </c>
      <c r="BL1061" s="4">
        <v>0</v>
      </c>
      <c r="BM1061" s="4">
        <v>0</v>
      </c>
      <c r="BN1061" s="4">
        <v>0</v>
      </c>
      <c r="BO1061" s="4">
        <v>0</v>
      </c>
      <c r="BP1061" s="4">
        <v>0</v>
      </c>
      <c r="BQ1061" s="4">
        <v>0</v>
      </c>
      <c r="BR1061" s="4">
        <v>0</v>
      </c>
      <c r="BS1061" s="4">
        <v>0</v>
      </c>
      <c r="BT1061" s="4">
        <v>0</v>
      </c>
      <c r="BU1061" s="4">
        <v>0</v>
      </c>
      <c r="BV1061" s="4">
        <v>0</v>
      </c>
      <c r="BW1061" s="4">
        <v>0</v>
      </c>
      <c r="BX1061" s="4">
        <v>0</v>
      </c>
      <c r="BY1061" s="4">
        <v>0</v>
      </c>
      <c r="BZ1061" s="4">
        <v>0</v>
      </c>
    </row>
    <row r="1062" spans="1:78" x14ac:dyDescent="0.15">
      <c r="A1062" s="3">
        <v>40996</v>
      </c>
      <c r="B1062" s="4">
        <v>2.64</v>
      </c>
      <c r="C1062" s="4">
        <v>2.94</v>
      </c>
      <c r="D1062" s="4">
        <v>2.5299999999999998</v>
      </c>
      <c r="E1062" s="4">
        <v>2.64</v>
      </c>
      <c r="F1062" s="4">
        <v>0</v>
      </c>
      <c r="G1062" s="4">
        <v>1694.94</v>
      </c>
      <c r="H1062" s="4">
        <v>0</v>
      </c>
      <c r="I1062" s="4">
        <v>3.452</v>
      </c>
      <c r="J1062" s="4">
        <v>6.8250000000000002</v>
      </c>
      <c r="K1062" s="4">
        <v>3.452</v>
      </c>
      <c r="L1062" s="4">
        <v>5.2</v>
      </c>
      <c r="M1062" s="4">
        <v>0</v>
      </c>
      <c r="N1062" s="4">
        <v>40.799999999999997</v>
      </c>
      <c r="O1062" s="4">
        <v>0</v>
      </c>
      <c r="P1062" s="4">
        <v>3.91</v>
      </c>
      <c r="Q1062" s="4">
        <v>3.94</v>
      </c>
      <c r="R1062" s="4">
        <v>3.88</v>
      </c>
      <c r="S1062" s="4">
        <v>3.88</v>
      </c>
      <c r="T1062" s="4">
        <v>0</v>
      </c>
      <c r="U1062" s="4">
        <v>56.45</v>
      </c>
      <c r="V1062" s="4">
        <v>0</v>
      </c>
      <c r="W1062" s="4">
        <v>4.25</v>
      </c>
      <c r="X1062" s="4">
        <v>4.8</v>
      </c>
      <c r="Y1062" s="4">
        <v>4.25</v>
      </c>
      <c r="Z1062" s="4">
        <v>4.8</v>
      </c>
      <c r="AA1062" s="4">
        <v>0</v>
      </c>
      <c r="AB1062" s="4">
        <v>29</v>
      </c>
      <c r="AC1062" s="4">
        <v>0</v>
      </c>
      <c r="AD1062" s="4">
        <v>6.12</v>
      </c>
      <c r="AE1062" s="4">
        <v>6.12</v>
      </c>
      <c r="AF1062" s="4">
        <v>6.12</v>
      </c>
      <c r="AG1062" s="4">
        <v>6.12</v>
      </c>
      <c r="AH1062" s="4">
        <v>0</v>
      </c>
      <c r="AI1062" s="4">
        <v>3</v>
      </c>
      <c r="AJ1062" s="4">
        <v>0</v>
      </c>
      <c r="AK1062" s="4">
        <v>4.7</v>
      </c>
      <c r="AL1062" s="4">
        <v>4.7</v>
      </c>
      <c r="AM1062" s="4">
        <v>4.7</v>
      </c>
      <c r="AN1062" s="4">
        <v>4.7</v>
      </c>
      <c r="AO1062" s="4">
        <v>0</v>
      </c>
      <c r="AP1062" s="4">
        <v>3</v>
      </c>
      <c r="AQ1062" s="4">
        <v>0</v>
      </c>
      <c r="AR1062" s="4">
        <v>6.5</v>
      </c>
      <c r="AS1062" s="4">
        <v>6.5</v>
      </c>
      <c r="AT1062" s="4">
        <v>6.5</v>
      </c>
      <c r="AU1062" s="4">
        <v>6.5</v>
      </c>
      <c r="AV1062" s="4">
        <v>0</v>
      </c>
      <c r="AW1062" s="4">
        <v>0.36</v>
      </c>
      <c r="AX1062" s="4">
        <v>0</v>
      </c>
      <c r="AY1062" s="4">
        <v>0</v>
      </c>
      <c r="AZ1062" s="4">
        <v>0</v>
      </c>
      <c r="BA1062" s="4">
        <v>0</v>
      </c>
      <c r="BB1062" s="4">
        <v>0</v>
      </c>
      <c r="BC1062" s="4">
        <v>0</v>
      </c>
      <c r="BD1062" s="4">
        <v>0</v>
      </c>
      <c r="BE1062" s="4">
        <v>0</v>
      </c>
      <c r="BF1062" s="4">
        <v>0</v>
      </c>
      <c r="BG1062" s="4">
        <v>0</v>
      </c>
      <c r="BH1062" s="4">
        <v>0</v>
      </c>
      <c r="BI1062" s="4">
        <v>0</v>
      </c>
      <c r="BJ1062" s="4">
        <v>0</v>
      </c>
      <c r="BK1062" s="4">
        <v>0</v>
      </c>
      <c r="BL1062" s="4">
        <v>0</v>
      </c>
      <c r="BM1062" s="4">
        <v>0</v>
      </c>
      <c r="BN1062" s="4">
        <v>0</v>
      </c>
      <c r="BO1062" s="4">
        <v>0</v>
      </c>
      <c r="BP1062" s="4">
        <v>0</v>
      </c>
      <c r="BQ1062" s="4">
        <v>0</v>
      </c>
      <c r="BR1062" s="4">
        <v>0</v>
      </c>
      <c r="BS1062" s="4">
        <v>0</v>
      </c>
      <c r="BT1062" s="4">
        <v>0</v>
      </c>
      <c r="BU1062" s="4">
        <v>0</v>
      </c>
      <c r="BV1062" s="4">
        <v>0</v>
      </c>
      <c r="BW1062" s="4">
        <v>0</v>
      </c>
      <c r="BX1062" s="4">
        <v>0</v>
      </c>
      <c r="BY1062" s="4">
        <v>0</v>
      </c>
      <c r="BZ1062" s="4">
        <v>0</v>
      </c>
    </row>
    <row r="1063" spans="1:78" x14ac:dyDescent="0.15">
      <c r="A1063" s="3">
        <v>40997</v>
      </c>
      <c r="B1063" s="4">
        <v>2.63</v>
      </c>
      <c r="C1063" s="4">
        <v>2.9</v>
      </c>
      <c r="D1063" s="4">
        <v>2.5</v>
      </c>
      <c r="E1063" s="4">
        <v>2.6</v>
      </c>
      <c r="F1063" s="4">
        <v>0</v>
      </c>
      <c r="G1063" s="4">
        <v>1577.94</v>
      </c>
      <c r="H1063" s="4">
        <v>0</v>
      </c>
      <c r="I1063" s="4">
        <v>3.49</v>
      </c>
      <c r="J1063" s="4">
        <v>4.0999999999999996</v>
      </c>
      <c r="K1063" s="4">
        <v>3.4</v>
      </c>
      <c r="L1063" s="4">
        <v>3.85</v>
      </c>
      <c r="M1063" s="4">
        <v>0</v>
      </c>
      <c r="N1063" s="4">
        <v>380.08</v>
      </c>
      <c r="O1063" s="4">
        <v>0</v>
      </c>
      <c r="P1063" s="4">
        <v>3.97</v>
      </c>
      <c r="Q1063" s="4">
        <v>3.97</v>
      </c>
      <c r="R1063" s="4">
        <v>3.91</v>
      </c>
      <c r="S1063" s="4">
        <v>3.96</v>
      </c>
      <c r="T1063" s="4">
        <v>0</v>
      </c>
      <c r="U1063" s="4">
        <v>58.8</v>
      </c>
      <c r="V1063" s="4">
        <v>0</v>
      </c>
      <c r="W1063" s="4">
        <v>4.24</v>
      </c>
      <c r="X1063" s="4">
        <v>4.24</v>
      </c>
      <c r="Y1063" s="4">
        <v>4.24</v>
      </c>
      <c r="Z1063" s="4">
        <v>4.24</v>
      </c>
      <c r="AA1063" s="4">
        <v>0</v>
      </c>
      <c r="AB1063" s="4">
        <v>20</v>
      </c>
      <c r="AC1063" s="4">
        <v>0</v>
      </c>
      <c r="AD1063" s="4">
        <v>4.4000000000000004</v>
      </c>
      <c r="AE1063" s="4">
        <v>4.4000000000000004</v>
      </c>
      <c r="AF1063" s="4">
        <v>4.4000000000000004</v>
      </c>
      <c r="AG1063" s="4">
        <v>4.4000000000000004</v>
      </c>
      <c r="AH1063" s="4">
        <v>0</v>
      </c>
      <c r="AI1063" s="4">
        <v>5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4">
        <v>0</v>
      </c>
      <c r="AR1063" s="4">
        <v>0</v>
      </c>
      <c r="AS1063" s="4">
        <v>0</v>
      </c>
      <c r="AT1063" s="4">
        <v>0</v>
      </c>
      <c r="AU1063" s="4">
        <v>0</v>
      </c>
      <c r="AV1063" s="4">
        <v>0</v>
      </c>
      <c r="AW1063" s="4">
        <v>0</v>
      </c>
      <c r="AX1063" s="4">
        <v>0</v>
      </c>
      <c r="AY1063" s="4">
        <v>0</v>
      </c>
      <c r="AZ1063" s="4">
        <v>0</v>
      </c>
      <c r="BA1063" s="4">
        <v>0</v>
      </c>
      <c r="BB1063" s="4">
        <v>0</v>
      </c>
      <c r="BC1063" s="4">
        <v>0</v>
      </c>
      <c r="BD1063" s="4">
        <v>0</v>
      </c>
      <c r="BE1063" s="4">
        <v>0</v>
      </c>
      <c r="BF1063" s="4">
        <v>4.7</v>
      </c>
      <c r="BG1063" s="4">
        <v>4.7</v>
      </c>
      <c r="BH1063" s="4">
        <v>4.7</v>
      </c>
      <c r="BI1063" s="4">
        <v>4.7</v>
      </c>
      <c r="BJ1063" s="4">
        <v>0</v>
      </c>
      <c r="BK1063" s="4">
        <v>13.4</v>
      </c>
      <c r="BL1063" s="4">
        <v>0</v>
      </c>
      <c r="BM1063" s="4">
        <v>0</v>
      </c>
      <c r="BN1063" s="4">
        <v>0</v>
      </c>
      <c r="BO1063" s="4">
        <v>0</v>
      </c>
      <c r="BP1063" s="4">
        <v>0</v>
      </c>
      <c r="BQ1063" s="4">
        <v>0</v>
      </c>
      <c r="BR1063" s="4">
        <v>0</v>
      </c>
      <c r="BS1063" s="4">
        <v>0</v>
      </c>
      <c r="BT1063" s="4">
        <v>0</v>
      </c>
      <c r="BU1063" s="4">
        <v>0</v>
      </c>
      <c r="BV1063" s="4">
        <v>0</v>
      </c>
      <c r="BW1063" s="4">
        <v>0</v>
      </c>
      <c r="BX1063" s="4">
        <v>0</v>
      </c>
      <c r="BY1063" s="4">
        <v>0</v>
      </c>
      <c r="BZ1063" s="4">
        <v>0</v>
      </c>
    </row>
    <row r="1064" spans="1:78" x14ac:dyDescent="0.15">
      <c r="A1064" s="3">
        <v>40998</v>
      </c>
      <c r="B1064" s="4">
        <v>2.68</v>
      </c>
      <c r="C1064" s="4">
        <v>3.68</v>
      </c>
      <c r="D1064" s="4">
        <v>2.57</v>
      </c>
      <c r="E1064" s="4">
        <v>2.68</v>
      </c>
      <c r="F1064" s="4">
        <v>0</v>
      </c>
      <c r="G1064" s="4">
        <v>1322.54</v>
      </c>
      <c r="H1064" s="4">
        <v>0</v>
      </c>
      <c r="I1064" s="4">
        <v>3.6</v>
      </c>
      <c r="J1064" s="4">
        <v>7.0067000000000004</v>
      </c>
      <c r="K1064" s="4">
        <v>2.68</v>
      </c>
      <c r="L1064" s="4">
        <v>3.71</v>
      </c>
      <c r="M1064" s="4">
        <v>0</v>
      </c>
      <c r="N1064" s="4">
        <v>397.3</v>
      </c>
      <c r="O1064" s="4">
        <v>0</v>
      </c>
      <c r="P1064" s="4">
        <v>4.0199999999999996</v>
      </c>
      <c r="Q1064" s="4">
        <v>4.1500000000000004</v>
      </c>
      <c r="R1064" s="4">
        <v>3.97</v>
      </c>
      <c r="S1064" s="4">
        <v>4.07</v>
      </c>
      <c r="T1064" s="4">
        <v>0</v>
      </c>
      <c r="U1064" s="4">
        <v>50.4</v>
      </c>
      <c r="V1064" s="4">
        <v>0</v>
      </c>
      <c r="W1064" s="4">
        <v>4.2</v>
      </c>
      <c r="X1064" s="4">
        <v>4.3</v>
      </c>
      <c r="Y1064" s="4">
        <v>4.2</v>
      </c>
      <c r="Z1064" s="4">
        <v>4.3</v>
      </c>
      <c r="AA1064" s="4">
        <v>0</v>
      </c>
      <c r="AB1064" s="4">
        <v>40.799999999999997</v>
      </c>
      <c r="AC1064" s="4">
        <v>0</v>
      </c>
      <c r="AD1064" s="4">
        <v>4.4000000000000004</v>
      </c>
      <c r="AE1064" s="4">
        <v>4.4000000000000004</v>
      </c>
      <c r="AF1064" s="4">
        <v>4.2</v>
      </c>
      <c r="AG1064" s="4">
        <v>4.2</v>
      </c>
      <c r="AH1064" s="4">
        <v>0</v>
      </c>
      <c r="AI1064" s="4">
        <v>15.6</v>
      </c>
      <c r="AJ1064" s="4">
        <v>0</v>
      </c>
      <c r="AK1064" s="4">
        <v>4.2</v>
      </c>
      <c r="AL1064" s="4">
        <v>4.9000000000000004</v>
      </c>
      <c r="AM1064" s="4">
        <v>4.2</v>
      </c>
      <c r="AN1064" s="4">
        <v>4.9000000000000004</v>
      </c>
      <c r="AO1064" s="4">
        <v>0</v>
      </c>
      <c r="AP1064" s="4">
        <v>3.4</v>
      </c>
      <c r="AQ1064" s="4">
        <v>0</v>
      </c>
      <c r="AR1064" s="4">
        <v>4.4000000000000004</v>
      </c>
      <c r="AS1064" s="4">
        <v>4.9000000000000004</v>
      </c>
      <c r="AT1064" s="4">
        <v>4.4000000000000004</v>
      </c>
      <c r="AU1064" s="4">
        <v>4.9000000000000004</v>
      </c>
      <c r="AV1064" s="4">
        <v>0</v>
      </c>
      <c r="AW1064" s="4">
        <v>0.25</v>
      </c>
      <c r="AX1064" s="4">
        <v>0</v>
      </c>
      <c r="AY1064" s="4">
        <v>0</v>
      </c>
      <c r="AZ1064" s="4">
        <v>0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4.7</v>
      </c>
      <c r="BG1064" s="4">
        <v>4.7</v>
      </c>
      <c r="BH1064" s="4">
        <v>4.7</v>
      </c>
      <c r="BI1064" s="4">
        <v>4.7</v>
      </c>
      <c r="BJ1064" s="4">
        <v>0</v>
      </c>
      <c r="BK1064" s="4">
        <v>1.6</v>
      </c>
      <c r="BL1064" s="4">
        <v>0</v>
      </c>
      <c r="BM1064" s="4">
        <v>0</v>
      </c>
      <c r="BN1064" s="4">
        <v>0</v>
      </c>
      <c r="BO1064" s="4">
        <v>0</v>
      </c>
      <c r="BP1064" s="4">
        <v>0</v>
      </c>
      <c r="BQ1064" s="4">
        <v>0</v>
      </c>
      <c r="BR1064" s="4">
        <v>0</v>
      </c>
      <c r="BS1064" s="4">
        <v>0</v>
      </c>
      <c r="BT1064" s="4">
        <v>0</v>
      </c>
      <c r="BU1064" s="4">
        <v>0</v>
      </c>
      <c r="BV1064" s="4">
        <v>0</v>
      </c>
      <c r="BW1064" s="4">
        <v>0</v>
      </c>
      <c r="BX1064" s="4">
        <v>0</v>
      </c>
      <c r="BY1064" s="4">
        <v>0</v>
      </c>
      <c r="BZ1064" s="4">
        <v>0</v>
      </c>
    </row>
    <row r="1065" spans="1:78" x14ac:dyDescent="0.15">
      <c r="A1065" s="3">
        <v>40999</v>
      </c>
      <c r="B1065" s="4">
        <v>2.68</v>
      </c>
      <c r="C1065" s="4">
        <v>3.68</v>
      </c>
      <c r="D1065" s="4">
        <v>2.58</v>
      </c>
      <c r="E1065" s="4">
        <v>2.67</v>
      </c>
      <c r="F1065" s="4">
        <v>0</v>
      </c>
      <c r="G1065" s="4">
        <v>1323.93</v>
      </c>
      <c r="H1065" s="4">
        <v>0</v>
      </c>
      <c r="I1065" s="4">
        <v>3.3</v>
      </c>
      <c r="J1065" s="4">
        <v>6.7415000000000003</v>
      </c>
      <c r="K1065" s="4">
        <v>2.67</v>
      </c>
      <c r="L1065" s="4">
        <v>3.44</v>
      </c>
      <c r="M1065" s="4">
        <v>0</v>
      </c>
      <c r="N1065" s="4">
        <v>119.9</v>
      </c>
      <c r="O1065" s="4">
        <v>0</v>
      </c>
      <c r="P1065" s="4">
        <v>3.95</v>
      </c>
      <c r="Q1065" s="4">
        <v>4.53</v>
      </c>
      <c r="R1065" s="4">
        <v>3.95</v>
      </c>
      <c r="S1065" s="4">
        <v>4.3</v>
      </c>
      <c r="T1065" s="4">
        <v>0</v>
      </c>
      <c r="U1065" s="4">
        <v>19.600000000000001</v>
      </c>
      <c r="V1065" s="4">
        <v>0</v>
      </c>
      <c r="W1065" s="4">
        <v>3.9</v>
      </c>
      <c r="X1065" s="4">
        <v>3.9</v>
      </c>
      <c r="Y1065" s="4">
        <v>3.9</v>
      </c>
      <c r="Z1065" s="4">
        <v>3.9</v>
      </c>
      <c r="AA1065" s="4">
        <v>0</v>
      </c>
      <c r="AB1065" s="4">
        <v>1</v>
      </c>
      <c r="AC1065" s="4">
        <v>0</v>
      </c>
      <c r="AD1065" s="4">
        <v>4.5999999999999996</v>
      </c>
      <c r="AE1065" s="4">
        <v>4.5999999999999996</v>
      </c>
      <c r="AF1065" s="4">
        <v>4.5599999999999996</v>
      </c>
      <c r="AG1065" s="4">
        <v>4.5599999999999996</v>
      </c>
      <c r="AH1065" s="4">
        <v>0</v>
      </c>
      <c r="AI1065" s="4">
        <v>4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0</v>
      </c>
      <c r="AR1065" s="4">
        <v>0</v>
      </c>
      <c r="AS1065" s="4">
        <v>0</v>
      </c>
      <c r="AT1065" s="4">
        <v>0</v>
      </c>
      <c r="AU1065" s="4">
        <v>0</v>
      </c>
      <c r="AV1065" s="4">
        <v>0</v>
      </c>
      <c r="AW1065" s="4">
        <v>0</v>
      </c>
      <c r="AX1065" s="4">
        <v>0</v>
      </c>
      <c r="AY1065" s="4">
        <v>0</v>
      </c>
      <c r="AZ1065" s="4">
        <v>0</v>
      </c>
      <c r="BA1065" s="4">
        <v>0</v>
      </c>
      <c r="BB1065" s="4">
        <v>0</v>
      </c>
      <c r="BC1065" s="4">
        <v>0</v>
      </c>
      <c r="BD1065" s="4">
        <v>0</v>
      </c>
      <c r="BE1065" s="4">
        <v>0</v>
      </c>
      <c r="BF1065" s="4">
        <v>0</v>
      </c>
      <c r="BG1065" s="4">
        <v>0</v>
      </c>
      <c r="BH1065" s="4">
        <v>0</v>
      </c>
      <c r="BI1065" s="4">
        <v>0</v>
      </c>
      <c r="BJ1065" s="4">
        <v>0</v>
      </c>
      <c r="BK1065" s="4">
        <v>0</v>
      </c>
      <c r="BL1065" s="4">
        <v>0</v>
      </c>
      <c r="BM1065" s="4">
        <v>0</v>
      </c>
      <c r="BN1065" s="4">
        <v>0</v>
      </c>
      <c r="BO1065" s="4">
        <v>0</v>
      </c>
      <c r="BP1065" s="4">
        <v>0</v>
      </c>
      <c r="BQ1065" s="4">
        <v>0</v>
      </c>
      <c r="BR1065" s="4">
        <v>0</v>
      </c>
      <c r="BS1065" s="4">
        <v>0</v>
      </c>
      <c r="BT1065" s="4">
        <v>0</v>
      </c>
      <c r="BU1065" s="4">
        <v>0</v>
      </c>
      <c r="BV1065" s="4">
        <v>0</v>
      </c>
      <c r="BW1065" s="4">
        <v>0</v>
      </c>
      <c r="BX1065" s="4">
        <v>0</v>
      </c>
      <c r="BY1065" s="4">
        <v>0</v>
      </c>
      <c r="BZ1065" s="4">
        <v>0</v>
      </c>
    </row>
    <row r="1066" spans="1:78" x14ac:dyDescent="0.15">
      <c r="A1066" s="3">
        <v>41000</v>
      </c>
      <c r="B1066" s="4">
        <v>2.7</v>
      </c>
      <c r="C1066" s="4">
        <v>2.8</v>
      </c>
      <c r="D1066" s="4">
        <v>1.5</v>
      </c>
      <c r="E1066" s="4">
        <v>2.64</v>
      </c>
      <c r="F1066" s="4">
        <v>0</v>
      </c>
      <c r="G1066" s="4">
        <v>1215.25</v>
      </c>
      <c r="H1066" s="4">
        <v>0</v>
      </c>
      <c r="I1066" s="4">
        <v>3</v>
      </c>
      <c r="J1066" s="4">
        <v>3.94</v>
      </c>
      <c r="K1066" s="4">
        <v>3</v>
      </c>
      <c r="L1066" s="4">
        <v>3.6520000000000001</v>
      </c>
      <c r="M1066" s="4">
        <v>0</v>
      </c>
      <c r="N1066" s="4">
        <v>157.78</v>
      </c>
      <c r="O1066" s="4">
        <v>0</v>
      </c>
      <c r="P1066" s="4">
        <v>3.51</v>
      </c>
      <c r="Q1066" s="4">
        <v>3.6</v>
      </c>
      <c r="R1066" s="4">
        <v>3.2</v>
      </c>
      <c r="S1066" s="4">
        <v>3.5</v>
      </c>
      <c r="T1066" s="4">
        <v>0</v>
      </c>
      <c r="U1066" s="4">
        <v>97.3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4.3</v>
      </c>
      <c r="AE1066" s="4">
        <v>4.3</v>
      </c>
      <c r="AF1066" s="4">
        <v>4.3</v>
      </c>
      <c r="AG1066" s="4">
        <v>4.3</v>
      </c>
      <c r="AH1066" s="4">
        <v>0</v>
      </c>
      <c r="AI1066" s="4">
        <v>0.4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0</v>
      </c>
      <c r="AR1066" s="4">
        <v>6.2</v>
      </c>
      <c r="AS1066" s="4">
        <v>6.2</v>
      </c>
      <c r="AT1066" s="4">
        <v>6.2</v>
      </c>
      <c r="AU1066" s="4">
        <v>6.2</v>
      </c>
      <c r="AV1066" s="4">
        <v>0</v>
      </c>
      <c r="AW1066" s="4">
        <v>1.5</v>
      </c>
      <c r="AX1066" s="4">
        <v>0</v>
      </c>
      <c r="AY1066" s="4">
        <v>0</v>
      </c>
      <c r="AZ1066" s="4">
        <v>0</v>
      </c>
      <c r="BA1066" s="4">
        <v>0</v>
      </c>
      <c r="BB1066" s="4">
        <v>0</v>
      </c>
      <c r="BC1066" s="4">
        <v>0</v>
      </c>
      <c r="BD1066" s="4">
        <v>0</v>
      </c>
      <c r="BE1066" s="4">
        <v>0</v>
      </c>
      <c r="BF1066" s="4">
        <v>0</v>
      </c>
      <c r="BG1066" s="4">
        <v>0</v>
      </c>
      <c r="BH1066" s="4">
        <v>0</v>
      </c>
      <c r="BI1066" s="4">
        <v>0</v>
      </c>
      <c r="BJ1066" s="4">
        <v>0</v>
      </c>
      <c r="BK1066" s="4">
        <v>0</v>
      </c>
      <c r="BL1066" s="4">
        <v>0</v>
      </c>
      <c r="BM1066" s="4">
        <v>0</v>
      </c>
      <c r="BN1066" s="4">
        <v>0</v>
      </c>
      <c r="BO1066" s="4">
        <v>0</v>
      </c>
      <c r="BP1066" s="4">
        <v>0</v>
      </c>
      <c r="BQ1066" s="4">
        <v>0</v>
      </c>
      <c r="BR1066" s="4">
        <v>0</v>
      </c>
      <c r="BS1066" s="4">
        <v>0</v>
      </c>
      <c r="BT1066" s="4">
        <v>0</v>
      </c>
      <c r="BU1066" s="4">
        <v>0</v>
      </c>
      <c r="BV1066" s="4">
        <v>0</v>
      </c>
      <c r="BW1066" s="4">
        <v>0</v>
      </c>
      <c r="BX1066" s="4">
        <v>0</v>
      </c>
      <c r="BY1066" s="4">
        <v>0</v>
      </c>
      <c r="BZ1066" s="4">
        <v>0</v>
      </c>
    </row>
    <row r="1067" spans="1:78" x14ac:dyDescent="0.15">
      <c r="A1067" s="3">
        <v>41004</v>
      </c>
      <c r="B1067" s="4">
        <v>3</v>
      </c>
      <c r="C1067" s="4">
        <v>3.52</v>
      </c>
      <c r="D1067" s="4">
        <v>2.92</v>
      </c>
      <c r="E1067" s="4">
        <v>3.01</v>
      </c>
      <c r="F1067" s="4">
        <v>0</v>
      </c>
      <c r="G1067" s="4">
        <v>1465.66</v>
      </c>
      <c r="H1067" s="4">
        <v>0</v>
      </c>
      <c r="I1067" s="4">
        <v>3.5</v>
      </c>
      <c r="J1067" s="4">
        <v>5</v>
      </c>
      <c r="K1067" s="4">
        <v>3.5</v>
      </c>
      <c r="L1067" s="4">
        <v>4.2699999999999996</v>
      </c>
      <c r="M1067" s="4">
        <v>0</v>
      </c>
      <c r="N1067" s="4">
        <v>197.2</v>
      </c>
      <c r="O1067" s="4">
        <v>0</v>
      </c>
      <c r="P1067" s="4">
        <v>3.82</v>
      </c>
      <c r="Q1067" s="4">
        <v>4.5025000000000004</v>
      </c>
      <c r="R1067" s="4">
        <v>3.82</v>
      </c>
      <c r="S1067" s="4">
        <v>4.05</v>
      </c>
      <c r="T1067" s="4">
        <v>0</v>
      </c>
      <c r="U1067" s="4">
        <v>61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4.25</v>
      </c>
      <c r="AE1067" s="4">
        <v>4.75</v>
      </c>
      <c r="AF1067" s="4">
        <v>4.1500000000000004</v>
      </c>
      <c r="AG1067" s="4">
        <v>4.75</v>
      </c>
      <c r="AH1067" s="4">
        <v>0</v>
      </c>
      <c r="AI1067" s="4">
        <v>13.08</v>
      </c>
      <c r="AJ1067" s="4">
        <v>0</v>
      </c>
      <c r="AK1067" s="4">
        <v>4.24</v>
      </c>
      <c r="AL1067" s="4">
        <v>4.25</v>
      </c>
      <c r="AM1067" s="4">
        <v>4.24</v>
      </c>
      <c r="AN1067" s="4">
        <v>4.25</v>
      </c>
      <c r="AO1067" s="4">
        <v>0</v>
      </c>
      <c r="AP1067" s="4">
        <v>5</v>
      </c>
      <c r="AQ1067" s="4">
        <v>0</v>
      </c>
      <c r="AR1067" s="4">
        <v>6</v>
      </c>
      <c r="AS1067" s="4">
        <v>6</v>
      </c>
      <c r="AT1067" s="4">
        <v>6</v>
      </c>
      <c r="AU1067" s="4">
        <v>6</v>
      </c>
      <c r="AV1067" s="4">
        <v>0</v>
      </c>
      <c r="AW1067" s="4">
        <v>0.5</v>
      </c>
      <c r="AX1067" s="4">
        <v>0</v>
      </c>
      <c r="AY1067" s="4">
        <v>0</v>
      </c>
      <c r="AZ1067" s="4">
        <v>0</v>
      </c>
      <c r="BA1067" s="4">
        <v>0</v>
      </c>
      <c r="BB1067" s="4">
        <v>0</v>
      </c>
      <c r="BC1067" s="4">
        <v>0</v>
      </c>
      <c r="BD1067" s="4">
        <v>0</v>
      </c>
      <c r="BE1067" s="4">
        <v>0</v>
      </c>
      <c r="BF1067" s="4">
        <v>4.7</v>
      </c>
      <c r="BG1067" s="4">
        <v>4.7</v>
      </c>
      <c r="BH1067" s="4">
        <v>4.7</v>
      </c>
      <c r="BI1067" s="4">
        <v>4.7</v>
      </c>
      <c r="BJ1067" s="4">
        <v>0</v>
      </c>
      <c r="BK1067" s="4">
        <v>10.1</v>
      </c>
      <c r="BL1067" s="4">
        <v>0</v>
      </c>
      <c r="BM1067" s="4">
        <v>0</v>
      </c>
      <c r="BN1067" s="4">
        <v>0</v>
      </c>
      <c r="BO1067" s="4">
        <v>0</v>
      </c>
      <c r="BP1067" s="4">
        <v>0</v>
      </c>
      <c r="BQ1067" s="4">
        <v>0</v>
      </c>
      <c r="BR1067" s="4">
        <v>0</v>
      </c>
      <c r="BS1067" s="4">
        <v>0</v>
      </c>
      <c r="BT1067" s="4">
        <v>4.8</v>
      </c>
      <c r="BU1067" s="4">
        <v>4.8</v>
      </c>
      <c r="BV1067" s="4">
        <v>4.53</v>
      </c>
      <c r="BW1067" s="4">
        <v>4.53</v>
      </c>
      <c r="BX1067" s="4">
        <v>0</v>
      </c>
      <c r="BY1067" s="4">
        <v>20</v>
      </c>
      <c r="BZ1067" s="4">
        <v>0</v>
      </c>
    </row>
    <row r="1068" spans="1:78" x14ac:dyDescent="0.15">
      <c r="A1068" s="3">
        <v>41005</v>
      </c>
      <c r="B1068" s="4">
        <v>3.15</v>
      </c>
      <c r="C1068" s="4">
        <v>3.74</v>
      </c>
      <c r="D1068" s="4">
        <v>3.14</v>
      </c>
      <c r="E1068" s="4">
        <v>3.24</v>
      </c>
      <c r="F1068" s="4">
        <v>0</v>
      </c>
      <c r="G1068" s="4">
        <v>1482.87</v>
      </c>
      <c r="H1068" s="4">
        <v>0</v>
      </c>
      <c r="I1068" s="4">
        <v>4.5199999999999996</v>
      </c>
      <c r="J1068" s="4">
        <v>6.7257999999999996</v>
      </c>
      <c r="K1068" s="4">
        <v>4</v>
      </c>
      <c r="L1068" s="4">
        <v>4.17</v>
      </c>
      <c r="M1068" s="4">
        <v>0</v>
      </c>
      <c r="N1068" s="4">
        <v>222.69</v>
      </c>
      <c r="O1068" s="4">
        <v>0</v>
      </c>
      <c r="P1068" s="4">
        <v>4.3</v>
      </c>
      <c r="Q1068" s="4">
        <v>4.3099999999999996</v>
      </c>
      <c r="R1068" s="4">
        <v>4.2</v>
      </c>
      <c r="S1068" s="4">
        <v>4.29</v>
      </c>
      <c r="T1068" s="4">
        <v>0</v>
      </c>
      <c r="U1068" s="4">
        <v>46.7</v>
      </c>
      <c r="V1068" s="4">
        <v>0</v>
      </c>
      <c r="W1068" s="4">
        <v>5</v>
      </c>
      <c r="X1068" s="4">
        <v>5</v>
      </c>
      <c r="Y1068" s="4">
        <v>4.1100000000000003</v>
      </c>
      <c r="Z1068" s="4">
        <v>4.1100000000000003</v>
      </c>
      <c r="AA1068" s="4">
        <v>0</v>
      </c>
      <c r="AB1068" s="4">
        <v>11.5</v>
      </c>
      <c r="AC1068" s="4">
        <v>0</v>
      </c>
      <c r="AD1068" s="4">
        <v>4.3</v>
      </c>
      <c r="AE1068" s="4">
        <v>4.3</v>
      </c>
      <c r="AF1068" s="4">
        <v>4</v>
      </c>
      <c r="AG1068" s="4">
        <v>4</v>
      </c>
      <c r="AH1068" s="4">
        <v>0</v>
      </c>
      <c r="AI1068" s="4">
        <v>24.45</v>
      </c>
      <c r="AJ1068" s="4">
        <v>0</v>
      </c>
      <c r="AK1068" s="4">
        <v>3.98</v>
      </c>
      <c r="AL1068" s="4">
        <v>4.4000000000000004</v>
      </c>
      <c r="AM1068" s="4">
        <v>3.98</v>
      </c>
      <c r="AN1068" s="4">
        <v>4.28</v>
      </c>
      <c r="AO1068" s="4">
        <v>0</v>
      </c>
      <c r="AP1068" s="4">
        <v>4.66</v>
      </c>
      <c r="AQ1068" s="4">
        <v>0</v>
      </c>
      <c r="AR1068" s="4">
        <v>5.476</v>
      </c>
      <c r="AS1068" s="4">
        <v>5.476</v>
      </c>
      <c r="AT1068" s="4">
        <v>5.476</v>
      </c>
      <c r="AU1068" s="4">
        <v>5.476</v>
      </c>
      <c r="AV1068" s="4">
        <v>0</v>
      </c>
      <c r="AW1068" s="4">
        <v>1</v>
      </c>
      <c r="AX1068" s="4">
        <v>0</v>
      </c>
      <c r="AY1068" s="4">
        <v>0</v>
      </c>
      <c r="AZ1068" s="4">
        <v>0</v>
      </c>
      <c r="BA1068" s="4">
        <v>0</v>
      </c>
      <c r="BB1068" s="4">
        <v>0</v>
      </c>
      <c r="BC1068" s="4">
        <v>0</v>
      </c>
      <c r="BD1068" s="4">
        <v>0</v>
      </c>
      <c r="BE1068" s="4">
        <v>0</v>
      </c>
      <c r="BF1068" s="4">
        <v>0</v>
      </c>
      <c r="BG1068" s="4">
        <v>0</v>
      </c>
      <c r="BH1068" s="4">
        <v>0</v>
      </c>
      <c r="BI1068" s="4">
        <v>0</v>
      </c>
      <c r="BJ1068" s="4">
        <v>0</v>
      </c>
      <c r="BK1068" s="4">
        <v>0</v>
      </c>
      <c r="BL1068" s="4">
        <v>0</v>
      </c>
      <c r="BM1068" s="4">
        <v>0</v>
      </c>
      <c r="BN1068" s="4">
        <v>0</v>
      </c>
      <c r="BO1068" s="4">
        <v>0</v>
      </c>
      <c r="BP1068" s="4">
        <v>0</v>
      </c>
      <c r="BQ1068" s="4">
        <v>0</v>
      </c>
      <c r="BR1068" s="4">
        <v>0</v>
      </c>
      <c r="BS1068" s="4">
        <v>0</v>
      </c>
      <c r="BT1068" s="4">
        <v>0</v>
      </c>
      <c r="BU1068" s="4">
        <v>0</v>
      </c>
      <c r="BV1068" s="4">
        <v>0</v>
      </c>
      <c r="BW1068" s="4">
        <v>0</v>
      </c>
      <c r="BX1068" s="4">
        <v>0</v>
      </c>
      <c r="BY1068" s="4">
        <v>0</v>
      </c>
      <c r="BZ1068" s="4">
        <v>0</v>
      </c>
    </row>
    <row r="1069" spans="1:78" x14ac:dyDescent="0.15">
      <c r="A1069" s="3">
        <v>41008</v>
      </c>
      <c r="B1069" s="4">
        <v>2.88</v>
      </c>
      <c r="C1069" s="4">
        <v>3.12</v>
      </c>
      <c r="D1069" s="4">
        <v>2.8</v>
      </c>
      <c r="E1069" s="4">
        <v>2.9125000000000001</v>
      </c>
      <c r="F1069" s="4">
        <v>0</v>
      </c>
      <c r="G1069" s="4">
        <v>1789.4</v>
      </c>
      <c r="H1069" s="4">
        <v>0</v>
      </c>
      <c r="I1069" s="4">
        <v>3</v>
      </c>
      <c r="J1069" s="4">
        <v>4.2442000000000002</v>
      </c>
      <c r="K1069" s="4">
        <v>3</v>
      </c>
      <c r="L1069" s="4">
        <v>4.04</v>
      </c>
      <c r="M1069" s="4">
        <v>0</v>
      </c>
      <c r="N1069" s="4">
        <v>326.86</v>
      </c>
      <c r="O1069" s="4">
        <v>0</v>
      </c>
      <c r="P1069" s="4">
        <v>3.98</v>
      </c>
      <c r="Q1069" s="4">
        <v>4.1500000000000004</v>
      </c>
      <c r="R1069" s="4">
        <v>3.93</v>
      </c>
      <c r="S1069" s="4">
        <v>4.1500000000000004</v>
      </c>
      <c r="T1069" s="4">
        <v>0</v>
      </c>
      <c r="U1069" s="4">
        <v>17.5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4</v>
      </c>
      <c r="AE1069" s="4">
        <v>4.05</v>
      </c>
      <c r="AF1069" s="4">
        <v>4</v>
      </c>
      <c r="AG1069" s="4">
        <v>4.05</v>
      </c>
      <c r="AH1069" s="4">
        <v>0</v>
      </c>
      <c r="AI1069" s="4">
        <v>31</v>
      </c>
      <c r="AJ1069" s="4">
        <v>0</v>
      </c>
      <c r="AK1069" s="4">
        <v>4.1500000000000004</v>
      </c>
      <c r="AL1069" s="4">
        <v>4.1500000000000004</v>
      </c>
      <c r="AM1069" s="4">
        <v>4.1500000000000004</v>
      </c>
      <c r="AN1069" s="4">
        <v>4.1500000000000004</v>
      </c>
      <c r="AO1069" s="4">
        <v>0</v>
      </c>
      <c r="AP1069" s="4">
        <v>1</v>
      </c>
      <c r="AQ1069" s="4">
        <v>0</v>
      </c>
      <c r="AR1069" s="4">
        <v>0</v>
      </c>
      <c r="AS1069" s="4">
        <v>0</v>
      </c>
      <c r="AT1069" s="4">
        <v>0</v>
      </c>
      <c r="AU1069" s="4">
        <v>0</v>
      </c>
      <c r="AV1069" s="4">
        <v>0</v>
      </c>
      <c r="AW1069" s="4">
        <v>0</v>
      </c>
      <c r="AX1069" s="4">
        <v>0</v>
      </c>
      <c r="AY1069" s="4">
        <v>0</v>
      </c>
      <c r="AZ1069" s="4">
        <v>0</v>
      </c>
      <c r="BA1069" s="4">
        <v>0</v>
      </c>
      <c r="BB1069" s="4">
        <v>0</v>
      </c>
      <c r="BC1069" s="4">
        <v>0</v>
      </c>
      <c r="BD1069" s="4">
        <v>0</v>
      </c>
      <c r="BE1069" s="4">
        <v>0</v>
      </c>
      <c r="BF1069" s="4">
        <v>0</v>
      </c>
      <c r="BG1069" s="4">
        <v>0</v>
      </c>
      <c r="BH1069" s="4">
        <v>0</v>
      </c>
      <c r="BI1069" s="4">
        <v>0</v>
      </c>
      <c r="BJ1069" s="4">
        <v>0</v>
      </c>
      <c r="BK1069" s="4">
        <v>0</v>
      </c>
      <c r="BL1069" s="4">
        <v>0</v>
      </c>
      <c r="BM1069" s="4">
        <v>0</v>
      </c>
      <c r="BN1069" s="4">
        <v>0</v>
      </c>
      <c r="BO1069" s="4">
        <v>0</v>
      </c>
      <c r="BP1069" s="4">
        <v>0</v>
      </c>
      <c r="BQ1069" s="4">
        <v>0</v>
      </c>
      <c r="BR1069" s="4">
        <v>0</v>
      </c>
      <c r="BS1069" s="4">
        <v>0</v>
      </c>
      <c r="BT1069" s="4">
        <v>0</v>
      </c>
      <c r="BU1069" s="4">
        <v>0</v>
      </c>
      <c r="BV1069" s="4">
        <v>0</v>
      </c>
      <c r="BW1069" s="4">
        <v>0</v>
      </c>
      <c r="BX1069" s="4">
        <v>0</v>
      </c>
      <c r="BY1069" s="4">
        <v>0</v>
      </c>
      <c r="BZ1069" s="4">
        <v>0</v>
      </c>
    </row>
    <row r="1070" spans="1:78" x14ac:dyDescent="0.15">
      <c r="A1070" s="3">
        <v>41009</v>
      </c>
      <c r="B1070" s="4">
        <v>3</v>
      </c>
      <c r="C1070" s="4">
        <v>3.2</v>
      </c>
      <c r="D1070" s="4">
        <v>2.89</v>
      </c>
      <c r="E1070" s="4">
        <v>3</v>
      </c>
      <c r="F1070" s="4">
        <v>0</v>
      </c>
      <c r="G1070" s="4">
        <v>1807.66</v>
      </c>
      <c r="H1070" s="4">
        <v>0</v>
      </c>
      <c r="I1070" s="4">
        <v>3.96</v>
      </c>
      <c r="J1070" s="4">
        <v>4.0999999999999996</v>
      </c>
      <c r="K1070" s="4">
        <v>3.62</v>
      </c>
      <c r="L1070" s="4">
        <v>4.0999999999999996</v>
      </c>
      <c r="M1070" s="4">
        <v>0</v>
      </c>
      <c r="N1070" s="4">
        <v>139.93</v>
      </c>
      <c r="O1070" s="4">
        <v>0</v>
      </c>
      <c r="P1070" s="4">
        <v>3.78</v>
      </c>
      <c r="Q1070" s="4">
        <v>3.8</v>
      </c>
      <c r="R1070" s="4">
        <v>3.72</v>
      </c>
      <c r="S1070" s="4">
        <v>3.8</v>
      </c>
      <c r="T1070" s="4">
        <v>0</v>
      </c>
      <c r="U1070" s="4">
        <v>16.63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3.95</v>
      </c>
      <c r="AE1070" s="4">
        <v>4.09</v>
      </c>
      <c r="AF1070" s="4">
        <v>3.85</v>
      </c>
      <c r="AG1070" s="4">
        <v>3.96</v>
      </c>
      <c r="AH1070" s="4">
        <v>0</v>
      </c>
      <c r="AI1070" s="4">
        <v>61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6</v>
      </c>
      <c r="AS1070" s="4">
        <v>6</v>
      </c>
      <c r="AT1070" s="4">
        <v>6</v>
      </c>
      <c r="AU1070" s="4">
        <v>6</v>
      </c>
      <c r="AV1070" s="4">
        <v>0</v>
      </c>
      <c r="AW1070" s="4">
        <v>0.4</v>
      </c>
      <c r="AX1070" s="4">
        <v>0</v>
      </c>
      <c r="AY1070" s="4">
        <v>0</v>
      </c>
      <c r="AZ1070" s="4">
        <v>0</v>
      </c>
      <c r="BA1070" s="4">
        <v>0</v>
      </c>
      <c r="BB1070" s="4">
        <v>0</v>
      </c>
      <c r="BC1070" s="4">
        <v>0</v>
      </c>
      <c r="BD1070" s="4">
        <v>0</v>
      </c>
      <c r="BE1070" s="4">
        <v>0</v>
      </c>
      <c r="BF1070" s="4">
        <v>0</v>
      </c>
      <c r="BG1070" s="4">
        <v>0</v>
      </c>
      <c r="BH1070" s="4">
        <v>0</v>
      </c>
      <c r="BI1070" s="4">
        <v>0</v>
      </c>
      <c r="BJ1070" s="4">
        <v>0</v>
      </c>
      <c r="BK1070" s="4">
        <v>0</v>
      </c>
      <c r="BL1070" s="4">
        <v>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4">
        <v>0</v>
      </c>
      <c r="BS1070" s="4">
        <v>0</v>
      </c>
      <c r="BT1070" s="4">
        <v>0</v>
      </c>
      <c r="BU1070" s="4">
        <v>0</v>
      </c>
      <c r="BV1070" s="4">
        <v>0</v>
      </c>
      <c r="BW1070" s="4">
        <v>0</v>
      </c>
      <c r="BX1070" s="4">
        <v>0</v>
      </c>
      <c r="BY1070" s="4">
        <v>0</v>
      </c>
      <c r="BZ1070" s="4">
        <v>0</v>
      </c>
    </row>
    <row r="1071" spans="1:78" x14ac:dyDescent="0.15">
      <c r="A1071" s="3">
        <v>41010</v>
      </c>
      <c r="B1071" s="4">
        <v>2.7</v>
      </c>
      <c r="C1071" s="4">
        <v>3.2</v>
      </c>
      <c r="D1071" s="4">
        <v>2.7</v>
      </c>
      <c r="E1071" s="4">
        <v>3</v>
      </c>
      <c r="F1071" s="4">
        <v>0</v>
      </c>
      <c r="G1071" s="4">
        <v>1923.74</v>
      </c>
      <c r="H1071" s="4">
        <v>0</v>
      </c>
      <c r="I1071" s="4">
        <v>3.9</v>
      </c>
      <c r="J1071" s="4">
        <v>4.38</v>
      </c>
      <c r="K1071" s="4">
        <v>3.1</v>
      </c>
      <c r="L1071" s="4">
        <v>4.08</v>
      </c>
      <c r="M1071" s="4">
        <v>0</v>
      </c>
      <c r="N1071" s="4">
        <v>69.59</v>
      </c>
      <c r="O1071" s="4">
        <v>0</v>
      </c>
      <c r="P1071" s="4">
        <v>3.8</v>
      </c>
      <c r="Q1071" s="4">
        <v>3.8</v>
      </c>
      <c r="R1071" s="4">
        <v>3.8</v>
      </c>
      <c r="S1071" s="4">
        <v>3.8</v>
      </c>
      <c r="T1071" s="4">
        <v>0</v>
      </c>
      <c r="U1071" s="4">
        <v>5</v>
      </c>
      <c r="V1071" s="4">
        <v>0</v>
      </c>
      <c r="W1071" s="4">
        <v>4</v>
      </c>
      <c r="X1071" s="4">
        <v>4</v>
      </c>
      <c r="Y1071" s="4">
        <v>4</v>
      </c>
      <c r="Z1071" s="4">
        <v>4</v>
      </c>
      <c r="AA1071" s="4">
        <v>0</v>
      </c>
      <c r="AB1071" s="4">
        <v>1</v>
      </c>
      <c r="AC1071" s="4">
        <v>0</v>
      </c>
      <c r="AD1071" s="4">
        <v>4.01</v>
      </c>
      <c r="AE1071" s="4">
        <v>4.3</v>
      </c>
      <c r="AF1071" s="4">
        <v>3.85</v>
      </c>
      <c r="AG1071" s="4">
        <v>3.85</v>
      </c>
      <c r="AH1071" s="4">
        <v>0</v>
      </c>
      <c r="AI1071" s="4">
        <v>12.75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0</v>
      </c>
      <c r="AR1071" s="4">
        <v>6.05</v>
      </c>
      <c r="AS1071" s="4">
        <v>6.05</v>
      </c>
      <c r="AT1071" s="4">
        <v>6.05</v>
      </c>
      <c r="AU1071" s="4">
        <v>6.05</v>
      </c>
      <c r="AV1071" s="4">
        <v>0</v>
      </c>
      <c r="AW1071" s="4">
        <v>3</v>
      </c>
      <c r="AX1071" s="4">
        <v>0</v>
      </c>
      <c r="AY1071" s="4">
        <v>0</v>
      </c>
      <c r="AZ1071" s="4">
        <v>0</v>
      </c>
      <c r="BA1071" s="4">
        <v>0</v>
      </c>
      <c r="BB1071" s="4">
        <v>0</v>
      </c>
      <c r="BC1071" s="4">
        <v>0</v>
      </c>
      <c r="BD1071" s="4">
        <v>0</v>
      </c>
      <c r="BE1071" s="4">
        <v>0</v>
      </c>
      <c r="BF1071" s="4">
        <v>4.7</v>
      </c>
      <c r="BG1071" s="4">
        <v>4.7</v>
      </c>
      <c r="BH1071" s="4">
        <v>4.7</v>
      </c>
      <c r="BI1071" s="4">
        <v>4.7</v>
      </c>
      <c r="BJ1071" s="4">
        <v>0</v>
      </c>
      <c r="BK1071" s="4">
        <v>10</v>
      </c>
      <c r="BL1071" s="4">
        <v>0</v>
      </c>
      <c r="BM1071" s="4">
        <v>0</v>
      </c>
      <c r="BN1071" s="4">
        <v>0</v>
      </c>
      <c r="BO1071" s="4">
        <v>0</v>
      </c>
      <c r="BP1071" s="4">
        <v>0</v>
      </c>
      <c r="BQ1071" s="4">
        <v>0</v>
      </c>
      <c r="BR1071" s="4">
        <v>0</v>
      </c>
      <c r="BS1071" s="4">
        <v>0</v>
      </c>
      <c r="BT1071" s="4">
        <v>0</v>
      </c>
      <c r="BU1071" s="4">
        <v>0</v>
      </c>
      <c r="BV1071" s="4">
        <v>0</v>
      </c>
      <c r="BW1071" s="4">
        <v>0</v>
      </c>
      <c r="BX1071" s="4">
        <v>0</v>
      </c>
      <c r="BY1071" s="4">
        <v>0</v>
      </c>
      <c r="BZ1071" s="4">
        <v>0</v>
      </c>
    </row>
    <row r="1072" spans="1:78" x14ac:dyDescent="0.15">
      <c r="A1072" s="3">
        <v>41011</v>
      </c>
      <c r="B1072" s="4">
        <v>2.75</v>
      </c>
      <c r="C1072" s="4">
        <v>3.55</v>
      </c>
      <c r="D1072" s="4">
        <v>2.75</v>
      </c>
      <c r="E1072" s="4">
        <v>3.05</v>
      </c>
      <c r="F1072" s="4">
        <v>0</v>
      </c>
      <c r="G1072" s="4">
        <v>2056.9</v>
      </c>
      <c r="H1072" s="4">
        <v>0</v>
      </c>
      <c r="I1072" s="4">
        <v>4.8</v>
      </c>
      <c r="J1072" s="4">
        <v>4.8</v>
      </c>
      <c r="K1072" s="4">
        <v>3.7</v>
      </c>
      <c r="L1072" s="4">
        <v>3.85</v>
      </c>
      <c r="M1072" s="4">
        <v>0</v>
      </c>
      <c r="N1072" s="4">
        <v>160.19999999999999</v>
      </c>
      <c r="O1072" s="4">
        <v>0</v>
      </c>
      <c r="P1072" s="4">
        <v>3.84</v>
      </c>
      <c r="Q1072" s="4">
        <v>3.84</v>
      </c>
      <c r="R1072" s="4">
        <v>3.84</v>
      </c>
      <c r="S1072" s="4">
        <v>3.84</v>
      </c>
      <c r="T1072" s="4">
        <v>0</v>
      </c>
      <c r="U1072" s="4">
        <v>0.8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4</v>
      </c>
      <c r="AE1072" s="4">
        <v>4.2</v>
      </c>
      <c r="AF1072" s="4">
        <v>3.85</v>
      </c>
      <c r="AG1072" s="4">
        <v>4.13</v>
      </c>
      <c r="AH1072" s="4">
        <v>0</v>
      </c>
      <c r="AI1072" s="4">
        <v>22.7</v>
      </c>
      <c r="AJ1072" s="4">
        <v>0</v>
      </c>
      <c r="AK1072" s="4">
        <v>4.05</v>
      </c>
      <c r="AL1072" s="4">
        <v>4.57</v>
      </c>
      <c r="AM1072" s="4">
        <v>4.05</v>
      </c>
      <c r="AN1072" s="4">
        <v>4.57</v>
      </c>
      <c r="AO1072" s="4">
        <v>0</v>
      </c>
      <c r="AP1072" s="4">
        <v>1.85</v>
      </c>
      <c r="AQ1072" s="4">
        <v>0</v>
      </c>
      <c r="AR1072" s="4">
        <v>4.87</v>
      </c>
      <c r="AS1072" s="4">
        <v>4.87</v>
      </c>
      <c r="AT1072" s="4">
        <v>4.835</v>
      </c>
      <c r="AU1072" s="4">
        <v>4.835</v>
      </c>
      <c r="AV1072" s="4">
        <v>0</v>
      </c>
      <c r="AW1072" s="4">
        <v>4.3</v>
      </c>
      <c r="AX1072" s="4">
        <v>0</v>
      </c>
      <c r="AY1072" s="4">
        <v>0</v>
      </c>
      <c r="AZ1072" s="4">
        <v>0</v>
      </c>
      <c r="BA1072" s="4">
        <v>0</v>
      </c>
      <c r="BB1072" s="4">
        <v>0</v>
      </c>
      <c r="BC1072" s="4">
        <v>0</v>
      </c>
      <c r="BD1072" s="4">
        <v>0</v>
      </c>
      <c r="BE1072" s="4">
        <v>0</v>
      </c>
      <c r="BF1072" s="4">
        <v>0</v>
      </c>
      <c r="BG1072" s="4">
        <v>0</v>
      </c>
      <c r="BH1072" s="4">
        <v>0</v>
      </c>
      <c r="BI1072" s="4">
        <v>0</v>
      </c>
      <c r="BJ1072" s="4">
        <v>0</v>
      </c>
      <c r="BK1072" s="4">
        <v>0</v>
      </c>
      <c r="BL1072" s="4">
        <v>0</v>
      </c>
      <c r="BM1072" s="4">
        <v>0</v>
      </c>
      <c r="BN1072" s="4">
        <v>0</v>
      </c>
      <c r="BO1072" s="4">
        <v>0</v>
      </c>
      <c r="BP1072" s="4">
        <v>0</v>
      </c>
      <c r="BQ1072" s="4">
        <v>0</v>
      </c>
      <c r="BR1072" s="4">
        <v>0</v>
      </c>
      <c r="BS1072" s="4">
        <v>0</v>
      </c>
      <c r="BT1072" s="4">
        <v>0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</row>
    <row r="1073" spans="1:78" x14ac:dyDescent="0.15">
      <c r="A1073" s="3">
        <v>41012</v>
      </c>
      <c r="B1073" s="4">
        <v>3.5</v>
      </c>
      <c r="C1073" s="4">
        <v>3.99</v>
      </c>
      <c r="D1073" s="4">
        <v>3.4</v>
      </c>
      <c r="E1073" s="4">
        <v>3.5</v>
      </c>
      <c r="F1073" s="4">
        <v>0</v>
      </c>
      <c r="G1073" s="4">
        <v>1990.08</v>
      </c>
      <c r="H1073" s="4">
        <v>0</v>
      </c>
      <c r="I1073" s="4">
        <v>3.8</v>
      </c>
      <c r="J1073" s="4">
        <v>4.8</v>
      </c>
      <c r="K1073" s="4">
        <v>3.72</v>
      </c>
      <c r="L1073" s="4">
        <v>3.75</v>
      </c>
      <c r="M1073" s="4">
        <v>0</v>
      </c>
      <c r="N1073" s="4">
        <v>180.3</v>
      </c>
      <c r="O1073" s="4">
        <v>0</v>
      </c>
      <c r="P1073" s="4">
        <v>3.8</v>
      </c>
      <c r="Q1073" s="4">
        <v>3.8595999999999999</v>
      </c>
      <c r="R1073" s="4">
        <v>3.8</v>
      </c>
      <c r="S1073" s="4">
        <v>3.85</v>
      </c>
      <c r="T1073" s="4">
        <v>0</v>
      </c>
      <c r="U1073" s="4">
        <v>56.7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4.0199999999999996</v>
      </c>
      <c r="AE1073" s="4">
        <v>4.2</v>
      </c>
      <c r="AF1073" s="4">
        <v>4.01</v>
      </c>
      <c r="AG1073" s="4">
        <v>4.2</v>
      </c>
      <c r="AH1073" s="4">
        <v>0</v>
      </c>
      <c r="AI1073" s="4">
        <v>35.5</v>
      </c>
      <c r="AJ1073" s="4">
        <v>0</v>
      </c>
      <c r="AK1073" s="4">
        <v>5</v>
      </c>
      <c r="AL1073" s="4">
        <v>5</v>
      </c>
      <c r="AM1073" s="4">
        <v>4</v>
      </c>
      <c r="AN1073" s="4">
        <v>4.9000000000000004</v>
      </c>
      <c r="AO1073" s="4">
        <v>0</v>
      </c>
      <c r="AP1073" s="4">
        <v>5.0999999999999996</v>
      </c>
      <c r="AQ1073" s="4">
        <v>0</v>
      </c>
      <c r="AR1073" s="4">
        <v>4.5999999999999996</v>
      </c>
      <c r="AS1073" s="4">
        <v>4.5999999999999996</v>
      </c>
      <c r="AT1073" s="4">
        <v>4.5999999999999996</v>
      </c>
      <c r="AU1073" s="4">
        <v>4.5999999999999996</v>
      </c>
      <c r="AV1073" s="4">
        <v>0</v>
      </c>
      <c r="AW1073" s="4">
        <v>1</v>
      </c>
      <c r="AX1073" s="4">
        <v>0</v>
      </c>
      <c r="AY1073" s="4">
        <v>0</v>
      </c>
      <c r="AZ1073" s="4">
        <v>0</v>
      </c>
      <c r="BA1073" s="4">
        <v>0</v>
      </c>
      <c r="BB1073" s="4">
        <v>0</v>
      </c>
      <c r="BC1073" s="4">
        <v>0</v>
      </c>
      <c r="BD1073" s="4">
        <v>0</v>
      </c>
      <c r="BE1073" s="4">
        <v>0</v>
      </c>
      <c r="BF1073" s="4">
        <v>0</v>
      </c>
      <c r="BG1073" s="4">
        <v>0</v>
      </c>
      <c r="BH1073" s="4">
        <v>0</v>
      </c>
      <c r="BI1073" s="4">
        <v>0</v>
      </c>
      <c r="BJ1073" s="4">
        <v>0</v>
      </c>
      <c r="BK1073" s="4">
        <v>0</v>
      </c>
      <c r="BL1073" s="4">
        <v>0</v>
      </c>
      <c r="BM1073" s="4">
        <v>0</v>
      </c>
      <c r="BN1073" s="4">
        <v>0</v>
      </c>
      <c r="BO1073" s="4">
        <v>0</v>
      </c>
      <c r="BP1073" s="4">
        <v>0</v>
      </c>
      <c r="BQ1073" s="4">
        <v>0</v>
      </c>
      <c r="BR1073" s="4">
        <v>0</v>
      </c>
      <c r="BS1073" s="4">
        <v>0</v>
      </c>
      <c r="BT1073" s="4">
        <v>0</v>
      </c>
      <c r="BU1073" s="4">
        <v>0</v>
      </c>
      <c r="BV1073" s="4">
        <v>0</v>
      </c>
      <c r="BW1073" s="4">
        <v>0</v>
      </c>
      <c r="BX1073" s="4">
        <v>0</v>
      </c>
      <c r="BY1073" s="4">
        <v>0</v>
      </c>
      <c r="BZ1073" s="4">
        <v>0</v>
      </c>
    </row>
    <row r="1074" spans="1:78" x14ac:dyDescent="0.15">
      <c r="A1074" s="3">
        <v>41015</v>
      </c>
      <c r="B1074" s="4">
        <v>3</v>
      </c>
      <c r="C1074" s="4">
        <v>5.0999999999999996</v>
      </c>
      <c r="D1074" s="4">
        <v>3</v>
      </c>
      <c r="E1074" s="4">
        <v>3.25</v>
      </c>
      <c r="F1074" s="4">
        <v>0</v>
      </c>
      <c r="G1074" s="4">
        <v>2025.84</v>
      </c>
      <c r="H1074" s="4">
        <v>0</v>
      </c>
      <c r="I1074" s="4">
        <v>4.8</v>
      </c>
      <c r="J1074" s="4">
        <v>6.3</v>
      </c>
      <c r="K1074" s="4">
        <v>3</v>
      </c>
      <c r="L1074" s="4">
        <v>4.3099999999999996</v>
      </c>
      <c r="M1074" s="4">
        <v>0</v>
      </c>
      <c r="N1074" s="4">
        <v>266.98</v>
      </c>
      <c r="O1074" s="4">
        <v>0</v>
      </c>
      <c r="P1074" s="4">
        <v>3.86</v>
      </c>
      <c r="Q1074" s="4">
        <v>3.87</v>
      </c>
      <c r="R1074" s="4">
        <v>3.85</v>
      </c>
      <c r="S1074" s="4">
        <v>3.86</v>
      </c>
      <c r="T1074" s="4">
        <v>0</v>
      </c>
      <c r="U1074" s="4">
        <v>42.5</v>
      </c>
      <c r="V1074" s="4">
        <v>0</v>
      </c>
      <c r="W1074" s="4">
        <v>4</v>
      </c>
      <c r="X1074" s="4">
        <v>4.01</v>
      </c>
      <c r="Y1074" s="4">
        <v>3.99</v>
      </c>
      <c r="Z1074" s="4">
        <v>4</v>
      </c>
      <c r="AA1074" s="4">
        <v>0</v>
      </c>
      <c r="AB1074" s="4">
        <v>53</v>
      </c>
      <c r="AC1074" s="4">
        <v>0</v>
      </c>
      <c r="AD1074" s="4">
        <v>4</v>
      </c>
      <c r="AE1074" s="4">
        <v>6.21</v>
      </c>
      <c r="AF1074" s="4">
        <v>3.95</v>
      </c>
      <c r="AG1074" s="4">
        <v>4.0999999999999996</v>
      </c>
      <c r="AH1074" s="4">
        <v>0</v>
      </c>
      <c r="AI1074" s="4">
        <v>34.4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0</v>
      </c>
      <c r="AR1074" s="4">
        <v>4.5999999999999996</v>
      </c>
      <c r="AS1074" s="4">
        <v>4.5999999999999996</v>
      </c>
      <c r="AT1074" s="4">
        <v>4.5999999999999996</v>
      </c>
      <c r="AU1074" s="4">
        <v>4.5999999999999996</v>
      </c>
      <c r="AV1074" s="4">
        <v>0</v>
      </c>
      <c r="AW1074" s="4">
        <v>0.4</v>
      </c>
      <c r="AX1074" s="4">
        <v>0</v>
      </c>
      <c r="AY1074" s="4">
        <v>0</v>
      </c>
      <c r="AZ1074" s="4">
        <v>0</v>
      </c>
      <c r="BA1074" s="4">
        <v>0</v>
      </c>
      <c r="BB1074" s="4">
        <v>0</v>
      </c>
      <c r="BC1074" s="4">
        <v>0</v>
      </c>
      <c r="BD1074" s="4">
        <v>0</v>
      </c>
      <c r="BE1074" s="4">
        <v>0</v>
      </c>
      <c r="BF1074" s="4">
        <v>0</v>
      </c>
      <c r="BG1074" s="4">
        <v>0</v>
      </c>
      <c r="BH1074" s="4">
        <v>0</v>
      </c>
      <c r="BI1074" s="4">
        <v>0</v>
      </c>
      <c r="BJ1074" s="4">
        <v>0</v>
      </c>
      <c r="BK1074" s="4">
        <v>0</v>
      </c>
      <c r="BL1074" s="4">
        <v>0</v>
      </c>
      <c r="BM1074" s="4">
        <v>0</v>
      </c>
      <c r="BN1074" s="4">
        <v>0</v>
      </c>
      <c r="BO1074" s="4">
        <v>0</v>
      </c>
      <c r="BP1074" s="4">
        <v>0</v>
      </c>
      <c r="BQ1074" s="4">
        <v>0</v>
      </c>
      <c r="BR1074" s="4">
        <v>0</v>
      </c>
      <c r="BS1074" s="4">
        <v>0</v>
      </c>
      <c r="BT1074" s="4">
        <v>0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</row>
    <row r="1075" spans="1:78" x14ac:dyDescent="0.15">
      <c r="A1075" s="3">
        <v>41016</v>
      </c>
      <c r="B1075" s="4">
        <v>2.95</v>
      </c>
      <c r="C1075" s="4">
        <v>3.5</v>
      </c>
      <c r="D1075" s="4">
        <v>2.7</v>
      </c>
      <c r="E1075" s="4">
        <v>3</v>
      </c>
      <c r="F1075" s="4">
        <v>0</v>
      </c>
      <c r="G1075" s="4">
        <v>1853.26</v>
      </c>
      <c r="H1075" s="4">
        <v>0</v>
      </c>
      <c r="I1075" s="4">
        <v>4</v>
      </c>
      <c r="J1075" s="4">
        <v>4.05</v>
      </c>
      <c r="K1075" s="4">
        <v>3.7</v>
      </c>
      <c r="L1075" s="4">
        <v>3.76</v>
      </c>
      <c r="M1075" s="4">
        <v>0</v>
      </c>
      <c r="N1075" s="4">
        <v>104.48</v>
      </c>
      <c r="O1075" s="4">
        <v>0</v>
      </c>
      <c r="P1075" s="4">
        <v>3.87</v>
      </c>
      <c r="Q1075" s="4">
        <v>3.89</v>
      </c>
      <c r="R1075" s="4">
        <v>3.87</v>
      </c>
      <c r="S1075" s="4">
        <v>3.87</v>
      </c>
      <c r="T1075" s="4">
        <v>0</v>
      </c>
      <c r="U1075" s="4">
        <v>19.5</v>
      </c>
      <c r="V1075" s="4">
        <v>0</v>
      </c>
      <c r="W1075" s="4">
        <v>3.95</v>
      </c>
      <c r="X1075" s="4">
        <v>4.4000000000000004</v>
      </c>
      <c r="Y1075" s="4">
        <v>3.95</v>
      </c>
      <c r="Z1075" s="4">
        <v>4.4000000000000004</v>
      </c>
      <c r="AA1075" s="4">
        <v>0</v>
      </c>
      <c r="AB1075" s="4">
        <v>40</v>
      </c>
      <c r="AC1075" s="4">
        <v>0</v>
      </c>
      <c r="AD1075" s="4">
        <v>4</v>
      </c>
      <c r="AE1075" s="4">
        <v>4.01</v>
      </c>
      <c r="AF1075" s="4">
        <v>4</v>
      </c>
      <c r="AG1075" s="4">
        <v>4.01</v>
      </c>
      <c r="AH1075" s="4">
        <v>0</v>
      </c>
      <c r="AI1075" s="4">
        <v>16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0</v>
      </c>
      <c r="AR1075" s="4">
        <v>4.2</v>
      </c>
      <c r="AS1075" s="4">
        <v>4.82</v>
      </c>
      <c r="AT1075" s="4">
        <v>4.2</v>
      </c>
      <c r="AU1075" s="4">
        <v>4.6500000000000004</v>
      </c>
      <c r="AV1075" s="4">
        <v>0</v>
      </c>
      <c r="AW1075" s="4">
        <v>1.2330000000000001</v>
      </c>
      <c r="AX1075" s="4">
        <v>0</v>
      </c>
      <c r="AY1075" s="4">
        <v>0</v>
      </c>
      <c r="AZ1075" s="4">
        <v>0</v>
      </c>
      <c r="BA1075" s="4">
        <v>0</v>
      </c>
      <c r="BB1075" s="4">
        <v>0</v>
      </c>
      <c r="BC1075" s="4">
        <v>0</v>
      </c>
      <c r="BD1075" s="4">
        <v>0</v>
      </c>
      <c r="BE1075" s="4">
        <v>0</v>
      </c>
      <c r="BF1075" s="4">
        <v>0</v>
      </c>
      <c r="BG1075" s="4">
        <v>0</v>
      </c>
      <c r="BH1075" s="4">
        <v>0</v>
      </c>
      <c r="BI1075" s="4">
        <v>0</v>
      </c>
      <c r="BJ1075" s="4">
        <v>0</v>
      </c>
      <c r="BK1075" s="4">
        <v>0</v>
      </c>
      <c r="BL1075" s="4">
        <v>0</v>
      </c>
      <c r="BM1075" s="4">
        <v>0</v>
      </c>
      <c r="BN1075" s="4">
        <v>0</v>
      </c>
      <c r="BO1075" s="4">
        <v>0</v>
      </c>
      <c r="BP1075" s="4">
        <v>0</v>
      </c>
      <c r="BQ1075" s="4">
        <v>0</v>
      </c>
      <c r="BR1075" s="4">
        <v>0</v>
      </c>
      <c r="BS1075" s="4">
        <v>0</v>
      </c>
      <c r="BT1075" s="4">
        <v>0</v>
      </c>
      <c r="BU1075" s="4">
        <v>0</v>
      </c>
      <c r="BV1075" s="4">
        <v>0</v>
      </c>
      <c r="BW1075" s="4">
        <v>0</v>
      </c>
      <c r="BX1075" s="4">
        <v>0</v>
      </c>
      <c r="BY1075" s="4">
        <v>0</v>
      </c>
      <c r="BZ1075" s="4">
        <v>0</v>
      </c>
    </row>
    <row r="1076" spans="1:78" x14ac:dyDescent="0.15">
      <c r="A1076" s="3">
        <v>41017</v>
      </c>
      <c r="B1076" s="4">
        <v>3.1</v>
      </c>
      <c r="C1076" s="4">
        <v>3.5</v>
      </c>
      <c r="D1076" s="4">
        <v>2.9</v>
      </c>
      <c r="E1076" s="4">
        <v>3</v>
      </c>
      <c r="F1076" s="4">
        <v>0</v>
      </c>
      <c r="G1076" s="4">
        <v>2278.67</v>
      </c>
      <c r="H1076" s="4">
        <v>0</v>
      </c>
      <c r="I1076" s="4">
        <v>3.4</v>
      </c>
      <c r="J1076" s="4">
        <v>4.0599999999999996</v>
      </c>
      <c r="K1076" s="4">
        <v>3.33</v>
      </c>
      <c r="L1076" s="4">
        <v>4</v>
      </c>
      <c r="M1076" s="4">
        <v>0</v>
      </c>
      <c r="N1076" s="4">
        <v>50</v>
      </c>
      <c r="O1076" s="4">
        <v>0</v>
      </c>
      <c r="P1076" s="4">
        <v>3.8</v>
      </c>
      <c r="Q1076" s="4">
        <v>3.8</v>
      </c>
      <c r="R1076" s="4">
        <v>3.7</v>
      </c>
      <c r="S1076" s="4">
        <v>3.77</v>
      </c>
      <c r="T1076" s="4">
        <v>0</v>
      </c>
      <c r="U1076" s="4">
        <v>36.799999999999997</v>
      </c>
      <c r="V1076" s="4">
        <v>0</v>
      </c>
      <c r="W1076" s="4">
        <v>3.95</v>
      </c>
      <c r="X1076" s="4">
        <v>3.95</v>
      </c>
      <c r="Y1076" s="4">
        <v>3.95</v>
      </c>
      <c r="Z1076" s="4">
        <v>3.95</v>
      </c>
      <c r="AA1076" s="4">
        <v>0</v>
      </c>
      <c r="AB1076" s="4">
        <v>1</v>
      </c>
      <c r="AC1076" s="4">
        <v>0</v>
      </c>
      <c r="AD1076" s="4">
        <v>3.93</v>
      </c>
      <c r="AE1076" s="4">
        <v>3.9382999999999999</v>
      </c>
      <c r="AF1076" s="4">
        <v>3.93</v>
      </c>
      <c r="AG1076" s="4">
        <v>3.9382999999999999</v>
      </c>
      <c r="AH1076" s="4">
        <v>0</v>
      </c>
      <c r="AI1076" s="4">
        <v>30</v>
      </c>
      <c r="AJ1076" s="4">
        <v>0</v>
      </c>
      <c r="AK1076" s="4">
        <v>3.87</v>
      </c>
      <c r="AL1076" s="4">
        <v>4.5</v>
      </c>
      <c r="AM1076" s="4">
        <v>3.87</v>
      </c>
      <c r="AN1076" s="4">
        <v>4.5</v>
      </c>
      <c r="AO1076" s="4">
        <v>0</v>
      </c>
      <c r="AP1076" s="4">
        <v>7.83</v>
      </c>
      <c r="AQ1076" s="4">
        <v>0</v>
      </c>
      <c r="AR1076" s="4">
        <v>0</v>
      </c>
      <c r="AS1076" s="4">
        <v>0</v>
      </c>
      <c r="AT1076" s="4">
        <v>0</v>
      </c>
      <c r="AU1076" s="4">
        <v>0</v>
      </c>
      <c r="AV1076" s="4">
        <v>0</v>
      </c>
      <c r="AW1076" s="4">
        <v>0</v>
      </c>
      <c r="AX1076" s="4">
        <v>0</v>
      </c>
      <c r="AY1076" s="4">
        <v>0</v>
      </c>
      <c r="AZ1076" s="4">
        <v>0</v>
      </c>
      <c r="BA1076" s="4">
        <v>0</v>
      </c>
      <c r="BB1076" s="4">
        <v>0</v>
      </c>
      <c r="BC1076" s="4">
        <v>0</v>
      </c>
      <c r="BD1076" s="4">
        <v>0</v>
      </c>
      <c r="BE1076" s="4">
        <v>0</v>
      </c>
      <c r="BF1076" s="4">
        <v>0</v>
      </c>
      <c r="BG1076" s="4">
        <v>0</v>
      </c>
      <c r="BH1076" s="4">
        <v>0</v>
      </c>
      <c r="BI1076" s="4">
        <v>0</v>
      </c>
      <c r="BJ1076" s="4">
        <v>0</v>
      </c>
      <c r="BK1076" s="4">
        <v>0</v>
      </c>
      <c r="BL1076" s="4">
        <v>0</v>
      </c>
      <c r="BM1076" s="4">
        <v>0</v>
      </c>
      <c r="BN1076" s="4">
        <v>0</v>
      </c>
      <c r="BO1076" s="4">
        <v>0</v>
      </c>
      <c r="BP1076" s="4">
        <v>0</v>
      </c>
      <c r="BQ1076" s="4">
        <v>0</v>
      </c>
      <c r="BR1076" s="4">
        <v>0</v>
      </c>
      <c r="BS1076" s="4">
        <v>0</v>
      </c>
      <c r="BT1076" s="4">
        <v>0</v>
      </c>
      <c r="BU1076" s="4">
        <v>0</v>
      </c>
      <c r="BV1076" s="4">
        <v>0</v>
      </c>
      <c r="BW1076" s="4">
        <v>0</v>
      </c>
      <c r="BX1076" s="4">
        <v>0</v>
      </c>
      <c r="BY1076" s="4">
        <v>0</v>
      </c>
      <c r="BZ1076" s="4">
        <v>0</v>
      </c>
    </row>
    <row r="1077" spans="1:78" x14ac:dyDescent="0.15">
      <c r="A1077" s="3">
        <v>41018</v>
      </c>
      <c r="B1077" s="4">
        <v>2.9</v>
      </c>
      <c r="C1077" s="4">
        <v>3.4</v>
      </c>
      <c r="D1077" s="4">
        <v>2.9</v>
      </c>
      <c r="E1077" s="4">
        <v>3.2</v>
      </c>
      <c r="F1077" s="4">
        <v>0</v>
      </c>
      <c r="G1077" s="4">
        <v>2220.0500000000002</v>
      </c>
      <c r="H1077" s="4">
        <v>0</v>
      </c>
      <c r="I1077" s="4">
        <v>3.8</v>
      </c>
      <c r="J1077" s="4">
        <v>6.3025000000000002</v>
      </c>
      <c r="K1077" s="4">
        <v>3.3</v>
      </c>
      <c r="L1077" s="4">
        <v>4.1487999999999996</v>
      </c>
      <c r="M1077" s="4">
        <v>0</v>
      </c>
      <c r="N1077" s="4">
        <v>160.6</v>
      </c>
      <c r="O1077" s="4">
        <v>0</v>
      </c>
      <c r="P1077" s="4">
        <v>3.9283000000000001</v>
      </c>
      <c r="Q1077" s="4">
        <v>3.97</v>
      </c>
      <c r="R1077" s="4">
        <v>3.72</v>
      </c>
      <c r="S1077" s="4">
        <v>3.96</v>
      </c>
      <c r="T1077" s="4">
        <v>0</v>
      </c>
      <c r="U1077" s="4">
        <v>30.8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4</v>
      </c>
      <c r="AE1077" s="4">
        <v>4</v>
      </c>
      <c r="AF1077" s="4">
        <v>3</v>
      </c>
      <c r="AG1077" s="4">
        <v>3</v>
      </c>
      <c r="AH1077" s="4">
        <v>0</v>
      </c>
      <c r="AI1077" s="4">
        <v>48.4</v>
      </c>
      <c r="AJ1077" s="4">
        <v>0</v>
      </c>
      <c r="AK1077" s="4">
        <v>3.98</v>
      </c>
      <c r="AL1077" s="4">
        <v>4.0999999999999996</v>
      </c>
      <c r="AM1077" s="4">
        <v>3.98</v>
      </c>
      <c r="AN1077" s="4">
        <v>4.0999999999999996</v>
      </c>
      <c r="AO1077" s="4">
        <v>0</v>
      </c>
      <c r="AP1077" s="4">
        <v>1.5629999999999999</v>
      </c>
      <c r="AQ1077" s="4">
        <v>0</v>
      </c>
      <c r="AR1077" s="4">
        <v>0</v>
      </c>
      <c r="AS1077" s="4">
        <v>0</v>
      </c>
      <c r="AT1077" s="4">
        <v>0</v>
      </c>
      <c r="AU1077" s="4">
        <v>0</v>
      </c>
      <c r="AV1077" s="4">
        <v>0</v>
      </c>
      <c r="AW1077" s="4">
        <v>0</v>
      </c>
      <c r="AX1077" s="4">
        <v>0</v>
      </c>
      <c r="AY1077" s="4">
        <v>0</v>
      </c>
      <c r="AZ1077" s="4">
        <v>0</v>
      </c>
      <c r="BA1077" s="4">
        <v>0</v>
      </c>
      <c r="BB1077" s="4">
        <v>0</v>
      </c>
      <c r="BC1077" s="4">
        <v>0</v>
      </c>
      <c r="BD1077" s="4">
        <v>0</v>
      </c>
      <c r="BE1077" s="4">
        <v>0</v>
      </c>
      <c r="BF1077" s="4">
        <v>0</v>
      </c>
      <c r="BG1077" s="4">
        <v>0</v>
      </c>
      <c r="BH1077" s="4">
        <v>0</v>
      </c>
      <c r="BI1077" s="4">
        <v>0</v>
      </c>
      <c r="BJ1077" s="4">
        <v>0</v>
      </c>
      <c r="BK1077" s="4">
        <v>0</v>
      </c>
      <c r="BL1077" s="4">
        <v>0</v>
      </c>
      <c r="BM1077" s="4">
        <v>0</v>
      </c>
      <c r="BN1077" s="4">
        <v>0</v>
      </c>
      <c r="BO1077" s="4">
        <v>0</v>
      </c>
      <c r="BP1077" s="4">
        <v>0</v>
      </c>
      <c r="BQ1077" s="4">
        <v>0</v>
      </c>
      <c r="BR1077" s="4">
        <v>0</v>
      </c>
      <c r="BS1077" s="4">
        <v>0</v>
      </c>
      <c r="BT1077" s="4">
        <v>0</v>
      </c>
      <c r="BU1077" s="4">
        <v>0</v>
      </c>
      <c r="BV1077" s="4">
        <v>0</v>
      </c>
      <c r="BW1077" s="4">
        <v>0</v>
      </c>
      <c r="BX1077" s="4">
        <v>0</v>
      </c>
      <c r="BY1077" s="4">
        <v>0</v>
      </c>
      <c r="BZ1077" s="4">
        <v>0</v>
      </c>
    </row>
    <row r="1078" spans="1:78" x14ac:dyDescent="0.15">
      <c r="A1078" s="3">
        <v>41019</v>
      </c>
      <c r="B1078" s="4">
        <v>4.2</v>
      </c>
      <c r="C1078" s="4">
        <v>4.2</v>
      </c>
      <c r="D1078" s="4">
        <v>3.1</v>
      </c>
      <c r="E1078" s="4">
        <v>3.41</v>
      </c>
      <c r="F1078" s="4">
        <v>0</v>
      </c>
      <c r="G1078" s="4">
        <v>2561.94</v>
      </c>
      <c r="H1078" s="4">
        <v>0</v>
      </c>
      <c r="I1078" s="4">
        <v>5</v>
      </c>
      <c r="J1078" s="4">
        <v>5</v>
      </c>
      <c r="K1078" s="4">
        <v>3.6341999999999999</v>
      </c>
      <c r="L1078" s="4">
        <v>4.0599999999999996</v>
      </c>
      <c r="M1078" s="4">
        <v>0</v>
      </c>
      <c r="N1078" s="4">
        <v>102.7</v>
      </c>
      <c r="O1078" s="4">
        <v>0</v>
      </c>
      <c r="P1078" s="4">
        <v>3.85</v>
      </c>
      <c r="Q1078" s="4">
        <v>3.98</v>
      </c>
      <c r="R1078" s="4">
        <v>3.85</v>
      </c>
      <c r="S1078" s="4">
        <v>3.96</v>
      </c>
      <c r="T1078" s="4">
        <v>0</v>
      </c>
      <c r="U1078" s="4">
        <v>18.5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4.2</v>
      </c>
      <c r="AE1078" s="4">
        <v>5.0875000000000004</v>
      </c>
      <c r="AF1078" s="4">
        <v>3.8</v>
      </c>
      <c r="AG1078" s="4">
        <v>4</v>
      </c>
      <c r="AH1078" s="4">
        <v>0</v>
      </c>
      <c r="AI1078" s="4">
        <v>67.349999999999994</v>
      </c>
      <c r="AJ1078" s="4">
        <v>0</v>
      </c>
      <c r="AK1078" s="4">
        <v>4.7</v>
      </c>
      <c r="AL1078" s="4">
        <v>4.7</v>
      </c>
      <c r="AM1078" s="4">
        <v>4.5999999999999996</v>
      </c>
      <c r="AN1078" s="4">
        <v>4.5999999999999996</v>
      </c>
      <c r="AO1078" s="4">
        <v>0</v>
      </c>
      <c r="AP1078" s="4">
        <v>2.1</v>
      </c>
      <c r="AQ1078" s="4">
        <v>0</v>
      </c>
      <c r="AR1078" s="4">
        <v>0</v>
      </c>
      <c r="AS1078" s="4">
        <v>0</v>
      </c>
      <c r="AT1078" s="4">
        <v>0</v>
      </c>
      <c r="AU1078" s="4">
        <v>0</v>
      </c>
      <c r="AV1078" s="4">
        <v>0</v>
      </c>
      <c r="AW1078" s="4">
        <v>0</v>
      </c>
      <c r="AX1078" s="4">
        <v>0</v>
      </c>
      <c r="AY1078" s="4">
        <v>0</v>
      </c>
      <c r="AZ1078" s="4">
        <v>0</v>
      </c>
      <c r="BA1078" s="4">
        <v>0</v>
      </c>
      <c r="BB1078" s="4">
        <v>0</v>
      </c>
      <c r="BC1078" s="4">
        <v>0</v>
      </c>
      <c r="BD1078" s="4">
        <v>0</v>
      </c>
      <c r="BE1078" s="4">
        <v>0</v>
      </c>
      <c r="BF1078" s="4">
        <v>0</v>
      </c>
      <c r="BG1078" s="4">
        <v>0</v>
      </c>
      <c r="BH1078" s="4">
        <v>0</v>
      </c>
      <c r="BI1078" s="4">
        <v>0</v>
      </c>
      <c r="BJ1078" s="4">
        <v>0</v>
      </c>
      <c r="BK1078" s="4">
        <v>0</v>
      </c>
      <c r="BL1078" s="4">
        <v>0</v>
      </c>
      <c r="BM1078" s="4">
        <v>0</v>
      </c>
      <c r="BN1078" s="4">
        <v>0</v>
      </c>
      <c r="BO1078" s="4">
        <v>0</v>
      </c>
      <c r="BP1078" s="4">
        <v>0</v>
      </c>
      <c r="BQ1078" s="4">
        <v>0</v>
      </c>
      <c r="BR1078" s="4">
        <v>0</v>
      </c>
      <c r="BS1078" s="4">
        <v>0</v>
      </c>
      <c r="BT1078" s="4">
        <v>0</v>
      </c>
      <c r="BU1078" s="4">
        <v>0</v>
      </c>
      <c r="BV1078" s="4">
        <v>0</v>
      </c>
      <c r="BW1078" s="4">
        <v>0</v>
      </c>
      <c r="BX1078" s="4">
        <v>0</v>
      </c>
      <c r="BY1078" s="4">
        <v>0</v>
      </c>
      <c r="BZ1078" s="4">
        <v>0</v>
      </c>
    </row>
    <row r="1079" spans="1:78" x14ac:dyDescent="0.15">
      <c r="A1079" s="3">
        <v>41022</v>
      </c>
      <c r="B1079" s="4">
        <v>3.5</v>
      </c>
      <c r="C1079" s="4">
        <v>3.73</v>
      </c>
      <c r="D1079" s="4">
        <v>3.23</v>
      </c>
      <c r="E1079" s="4">
        <v>3.29</v>
      </c>
      <c r="F1079" s="4">
        <v>0</v>
      </c>
      <c r="G1079" s="4">
        <v>2294.0500000000002</v>
      </c>
      <c r="H1079" s="4">
        <v>0</v>
      </c>
      <c r="I1079" s="4">
        <v>3.6</v>
      </c>
      <c r="J1079" s="4">
        <v>3.99</v>
      </c>
      <c r="K1079" s="4">
        <v>3</v>
      </c>
      <c r="L1079" s="4">
        <v>3.86</v>
      </c>
      <c r="M1079" s="4">
        <v>0</v>
      </c>
      <c r="N1079" s="4">
        <v>96.78</v>
      </c>
      <c r="O1079" s="4">
        <v>0</v>
      </c>
      <c r="P1079" s="4">
        <v>3.95</v>
      </c>
      <c r="Q1079" s="4">
        <v>4.2232000000000003</v>
      </c>
      <c r="R1079" s="4">
        <v>3.89</v>
      </c>
      <c r="S1079" s="4">
        <v>4.18</v>
      </c>
      <c r="T1079" s="4">
        <v>0</v>
      </c>
      <c r="U1079" s="4">
        <v>23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4.1500000000000004</v>
      </c>
      <c r="AE1079" s="4">
        <v>4.1500000000000004</v>
      </c>
      <c r="AF1079" s="4">
        <v>4</v>
      </c>
      <c r="AG1079" s="4">
        <v>4</v>
      </c>
      <c r="AH1079" s="4">
        <v>0</v>
      </c>
      <c r="AI1079" s="4">
        <v>5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  <c r="AU1079" s="4">
        <v>0</v>
      </c>
      <c r="AV1079" s="4">
        <v>0</v>
      </c>
      <c r="AW1079" s="4">
        <v>0</v>
      </c>
      <c r="AX1079" s="4">
        <v>0</v>
      </c>
      <c r="AY1079" s="4">
        <v>0</v>
      </c>
      <c r="AZ1079" s="4">
        <v>0</v>
      </c>
      <c r="BA1079" s="4">
        <v>0</v>
      </c>
      <c r="BB1079" s="4">
        <v>0</v>
      </c>
      <c r="BC1079" s="4">
        <v>0</v>
      </c>
      <c r="BD1079" s="4">
        <v>0</v>
      </c>
      <c r="BE1079" s="4">
        <v>0</v>
      </c>
      <c r="BF1079" s="4">
        <v>0</v>
      </c>
      <c r="BG1079" s="4">
        <v>0</v>
      </c>
      <c r="BH1079" s="4">
        <v>0</v>
      </c>
      <c r="BI1079" s="4">
        <v>0</v>
      </c>
      <c r="BJ1079" s="4">
        <v>0</v>
      </c>
      <c r="BK1079" s="4">
        <v>0</v>
      </c>
      <c r="BL1079" s="4">
        <v>0</v>
      </c>
      <c r="BM1079" s="4">
        <v>0</v>
      </c>
      <c r="BN1079" s="4">
        <v>0</v>
      </c>
      <c r="BO1079" s="4">
        <v>0</v>
      </c>
      <c r="BP1079" s="4">
        <v>0</v>
      </c>
      <c r="BQ1079" s="4">
        <v>0</v>
      </c>
      <c r="BR1079" s="4">
        <v>0</v>
      </c>
      <c r="BS1079" s="4">
        <v>0</v>
      </c>
      <c r="BT1079" s="4">
        <v>0</v>
      </c>
      <c r="BU1079" s="4">
        <v>0</v>
      </c>
      <c r="BV1079" s="4">
        <v>0</v>
      </c>
      <c r="BW1079" s="4">
        <v>0</v>
      </c>
      <c r="BX1079" s="4">
        <v>0</v>
      </c>
      <c r="BY1079" s="4">
        <v>0</v>
      </c>
      <c r="BZ1079" s="4">
        <v>0</v>
      </c>
    </row>
    <row r="1080" spans="1:78" x14ac:dyDescent="0.15">
      <c r="A1080" s="3">
        <v>41023</v>
      </c>
      <c r="B1080" s="4">
        <v>3.21</v>
      </c>
      <c r="C1080" s="4">
        <v>3.42</v>
      </c>
      <c r="D1080" s="4">
        <v>3.1</v>
      </c>
      <c r="E1080" s="4">
        <v>3.2650000000000001</v>
      </c>
      <c r="F1080" s="4">
        <v>0</v>
      </c>
      <c r="G1080" s="4">
        <v>2194.91</v>
      </c>
      <c r="H1080" s="4">
        <v>0</v>
      </c>
      <c r="I1080" s="4">
        <v>3.8</v>
      </c>
      <c r="J1080" s="4">
        <v>4.8</v>
      </c>
      <c r="K1080" s="4">
        <v>3.76</v>
      </c>
      <c r="L1080" s="4">
        <v>3.95</v>
      </c>
      <c r="M1080" s="4">
        <v>0</v>
      </c>
      <c r="N1080" s="4">
        <v>237.7</v>
      </c>
      <c r="O1080" s="4">
        <v>0</v>
      </c>
      <c r="P1080" s="4">
        <v>4.01</v>
      </c>
      <c r="Q1080" s="4">
        <v>4.2699999999999996</v>
      </c>
      <c r="R1080" s="4">
        <v>3.79</v>
      </c>
      <c r="S1080" s="4">
        <v>4</v>
      </c>
      <c r="T1080" s="4">
        <v>0</v>
      </c>
      <c r="U1080" s="4">
        <v>45.3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4.6900000000000004</v>
      </c>
      <c r="AE1080" s="4">
        <v>4.6900000000000004</v>
      </c>
      <c r="AF1080" s="4">
        <v>4.1900000000000004</v>
      </c>
      <c r="AG1080" s="4">
        <v>4.1900000000000004</v>
      </c>
      <c r="AH1080" s="4">
        <v>0</v>
      </c>
      <c r="AI1080" s="4">
        <v>8</v>
      </c>
      <c r="AJ1080" s="4">
        <v>0</v>
      </c>
      <c r="AK1080" s="4">
        <v>4.5</v>
      </c>
      <c r="AL1080" s="4">
        <v>4.5</v>
      </c>
      <c r="AM1080" s="4">
        <v>4.5</v>
      </c>
      <c r="AN1080" s="4">
        <v>4.5</v>
      </c>
      <c r="AO1080" s="4">
        <v>0</v>
      </c>
      <c r="AP1080" s="4">
        <v>0.6</v>
      </c>
      <c r="AQ1080" s="4">
        <v>0</v>
      </c>
      <c r="AR1080" s="4">
        <v>5.4</v>
      </c>
      <c r="AS1080" s="4">
        <v>5.4</v>
      </c>
      <c r="AT1080" s="4">
        <v>5.4</v>
      </c>
      <c r="AU1080" s="4">
        <v>5.4</v>
      </c>
      <c r="AV1080" s="4">
        <v>0</v>
      </c>
      <c r="AW1080" s="4">
        <v>3</v>
      </c>
      <c r="AX1080" s="4">
        <v>0</v>
      </c>
      <c r="AY1080" s="4">
        <v>5.3449999999999998</v>
      </c>
      <c r="AZ1080" s="4">
        <v>5.3449999999999998</v>
      </c>
      <c r="BA1080" s="4">
        <v>5.3449999999999998</v>
      </c>
      <c r="BB1080" s="4">
        <v>5.3449999999999998</v>
      </c>
      <c r="BC1080" s="4">
        <v>0</v>
      </c>
      <c r="BD1080" s="4">
        <v>2</v>
      </c>
      <c r="BE1080" s="4">
        <v>0</v>
      </c>
      <c r="BF1080" s="4">
        <v>0</v>
      </c>
      <c r="BG1080" s="4">
        <v>0</v>
      </c>
      <c r="BH1080" s="4">
        <v>0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4">
        <v>0</v>
      </c>
      <c r="BS1080" s="4">
        <v>0</v>
      </c>
      <c r="BT1080" s="4">
        <v>0</v>
      </c>
      <c r="BU1080" s="4">
        <v>0</v>
      </c>
      <c r="BV1080" s="4">
        <v>0</v>
      </c>
      <c r="BW1080" s="4">
        <v>0</v>
      </c>
      <c r="BX1080" s="4">
        <v>0</v>
      </c>
      <c r="BY1080" s="4">
        <v>0</v>
      </c>
      <c r="BZ1080" s="4">
        <v>0</v>
      </c>
    </row>
    <row r="1081" spans="1:78" x14ac:dyDescent="0.15">
      <c r="A1081" s="3">
        <v>41024</v>
      </c>
      <c r="B1081" s="4">
        <v>3.47</v>
      </c>
      <c r="C1081" s="4">
        <v>3.92</v>
      </c>
      <c r="D1081" s="4">
        <v>3.36</v>
      </c>
      <c r="E1081" s="4">
        <v>3.57</v>
      </c>
      <c r="F1081" s="4">
        <v>0</v>
      </c>
      <c r="G1081" s="4">
        <v>2245.5</v>
      </c>
      <c r="H1081" s="4">
        <v>0</v>
      </c>
      <c r="I1081" s="4">
        <v>4</v>
      </c>
      <c r="J1081" s="4">
        <v>4.07</v>
      </c>
      <c r="K1081" s="4">
        <v>3.5</v>
      </c>
      <c r="L1081" s="4">
        <v>3.98</v>
      </c>
      <c r="M1081" s="4">
        <v>0</v>
      </c>
      <c r="N1081" s="4">
        <v>165.785</v>
      </c>
      <c r="O1081" s="4">
        <v>0</v>
      </c>
      <c r="P1081" s="4">
        <v>3.97</v>
      </c>
      <c r="Q1081" s="4">
        <v>4</v>
      </c>
      <c r="R1081" s="4">
        <v>3.97</v>
      </c>
      <c r="S1081" s="4">
        <v>3.98</v>
      </c>
      <c r="T1081" s="4">
        <v>0</v>
      </c>
      <c r="U1081" s="4">
        <v>24.65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4.4000000000000004</v>
      </c>
      <c r="AL1081" s="4">
        <v>4.7</v>
      </c>
      <c r="AM1081" s="4">
        <v>4.3499999999999996</v>
      </c>
      <c r="AN1081" s="4">
        <v>4.7</v>
      </c>
      <c r="AO1081" s="4">
        <v>0</v>
      </c>
      <c r="AP1081" s="4">
        <v>7</v>
      </c>
      <c r="AQ1081" s="4">
        <v>0</v>
      </c>
      <c r="AR1081" s="4">
        <v>6.4</v>
      </c>
      <c r="AS1081" s="4">
        <v>6.4</v>
      </c>
      <c r="AT1081" s="4">
        <v>6.4</v>
      </c>
      <c r="AU1081" s="4">
        <v>6.4</v>
      </c>
      <c r="AV1081" s="4">
        <v>0</v>
      </c>
      <c r="AW1081" s="4">
        <v>8</v>
      </c>
      <c r="AX1081" s="4">
        <v>0</v>
      </c>
      <c r="AY1081" s="4">
        <v>0</v>
      </c>
      <c r="AZ1081" s="4">
        <v>0</v>
      </c>
      <c r="BA1081" s="4">
        <v>0</v>
      </c>
      <c r="BB1081" s="4">
        <v>0</v>
      </c>
      <c r="BC1081" s="4">
        <v>0</v>
      </c>
      <c r="BD1081" s="4">
        <v>0</v>
      </c>
      <c r="BE1081" s="4">
        <v>0</v>
      </c>
      <c r="BF1081" s="4">
        <v>0</v>
      </c>
      <c r="BG1081" s="4">
        <v>0</v>
      </c>
      <c r="BH1081" s="4">
        <v>0</v>
      </c>
      <c r="BI1081" s="4">
        <v>0</v>
      </c>
      <c r="BJ1081" s="4">
        <v>0</v>
      </c>
      <c r="BK1081" s="4">
        <v>0</v>
      </c>
      <c r="BL1081" s="4">
        <v>0</v>
      </c>
      <c r="BM1081" s="4">
        <v>0</v>
      </c>
      <c r="BN1081" s="4">
        <v>0</v>
      </c>
      <c r="BO1081" s="4">
        <v>0</v>
      </c>
      <c r="BP1081" s="4">
        <v>0</v>
      </c>
      <c r="BQ1081" s="4">
        <v>0</v>
      </c>
      <c r="BR1081" s="4">
        <v>0</v>
      </c>
      <c r="BS1081" s="4">
        <v>0</v>
      </c>
      <c r="BT1081" s="4">
        <v>0</v>
      </c>
      <c r="BU1081" s="4">
        <v>0</v>
      </c>
      <c r="BV1081" s="4">
        <v>0</v>
      </c>
      <c r="BW1081" s="4">
        <v>0</v>
      </c>
      <c r="BX1081" s="4">
        <v>0</v>
      </c>
      <c r="BY1081" s="4">
        <v>0</v>
      </c>
      <c r="BZ1081" s="4">
        <v>0</v>
      </c>
    </row>
    <row r="1082" spans="1:78" x14ac:dyDescent="0.15">
      <c r="A1082" s="3">
        <v>41025</v>
      </c>
      <c r="B1082" s="4">
        <v>3.44</v>
      </c>
      <c r="C1082" s="4">
        <v>3.84</v>
      </c>
      <c r="D1082" s="4">
        <v>2.9</v>
      </c>
      <c r="E1082" s="4">
        <v>3.44</v>
      </c>
      <c r="F1082" s="4">
        <v>0</v>
      </c>
      <c r="G1082" s="4">
        <v>2089.2600000000002</v>
      </c>
      <c r="H1082" s="4">
        <v>0</v>
      </c>
      <c r="I1082" s="4">
        <v>3.9</v>
      </c>
      <c r="J1082" s="4">
        <v>6.6707999999999998</v>
      </c>
      <c r="K1082" s="4">
        <v>3.45</v>
      </c>
      <c r="L1082" s="4">
        <v>3.9708000000000001</v>
      </c>
      <c r="M1082" s="4">
        <v>0</v>
      </c>
      <c r="N1082" s="4">
        <v>147.30000000000001</v>
      </c>
      <c r="O1082" s="4">
        <v>0</v>
      </c>
      <c r="P1082" s="4">
        <v>4.16</v>
      </c>
      <c r="Q1082" s="4">
        <v>6.5</v>
      </c>
      <c r="R1082" s="4">
        <v>3.9</v>
      </c>
      <c r="S1082" s="4">
        <v>4.04</v>
      </c>
      <c r="T1082" s="4">
        <v>0</v>
      </c>
      <c r="U1082" s="4">
        <v>9.9</v>
      </c>
      <c r="V1082" s="4">
        <v>0</v>
      </c>
      <c r="W1082" s="4">
        <v>4.3</v>
      </c>
      <c r="X1082" s="4">
        <v>4.3</v>
      </c>
      <c r="Y1082" s="4">
        <v>4.3</v>
      </c>
      <c r="Z1082" s="4">
        <v>4.3</v>
      </c>
      <c r="AA1082" s="4">
        <v>0</v>
      </c>
      <c r="AB1082" s="4">
        <v>10</v>
      </c>
      <c r="AC1082" s="4">
        <v>0</v>
      </c>
      <c r="AD1082" s="4">
        <v>4.085</v>
      </c>
      <c r="AE1082" s="4">
        <v>4.1100000000000003</v>
      </c>
      <c r="AF1082" s="4">
        <v>4.085</v>
      </c>
      <c r="AG1082" s="4">
        <v>4.1100000000000003</v>
      </c>
      <c r="AH1082" s="4">
        <v>0</v>
      </c>
      <c r="AI1082" s="4">
        <v>10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0</v>
      </c>
      <c r="AS1082" s="4">
        <v>0</v>
      </c>
      <c r="AT1082" s="4">
        <v>0</v>
      </c>
      <c r="AU1082" s="4">
        <v>0</v>
      </c>
      <c r="AV1082" s="4">
        <v>0</v>
      </c>
      <c r="AW1082" s="4">
        <v>0</v>
      </c>
      <c r="AX1082" s="4">
        <v>0</v>
      </c>
      <c r="AY1082" s="4">
        <v>0</v>
      </c>
      <c r="AZ1082" s="4">
        <v>0</v>
      </c>
      <c r="BA1082" s="4">
        <v>0</v>
      </c>
      <c r="BB1082" s="4">
        <v>0</v>
      </c>
      <c r="BC1082" s="4">
        <v>0</v>
      </c>
      <c r="BD1082" s="4">
        <v>0</v>
      </c>
      <c r="BE1082" s="4">
        <v>0</v>
      </c>
      <c r="BF1082" s="4">
        <v>4.4000000000000004</v>
      </c>
      <c r="BG1082" s="4">
        <v>4.4000000000000004</v>
      </c>
      <c r="BH1082" s="4">
        <v>4.4000000000000004</v>
      </c>
      <c r="BI1082" s="4">
        <v>4.4000000000000004</v>
      </c>
      <c r="BJ1082" s="4">
        <v>0</v>
      </c>
      <c r="BK1082" s="4">
        <v>2.5</v>
      </c>
      <c r="BL1082" s="4">
        <v>0</v>
      </c>
      <c r="BM1082" s="4">
        <v>0</v>
      </c>
      <c r="BN1082" s="4">
        <v>0</v>
      </c>
      <c r="BO1082" s="4">
        <v>0</v>
      </c>
      <c r="BP1082" s="4">
        <v>0</v>
      </c>
      <c r="BQ1082" s="4">
        <v>0</v>
      </c>
      <c r="BR1082" s="4">
        <v>0</v>
      </c>
      <c r="BS1082" s="4">
        <v>0</v>
      </c>
      <c r="BT1082" s="4">
        <v>0</v>
      </c>
      <c r="BU1082" s="4">
        <v>0</v>
      </c>
      <c r="BV1082" s="4">
        <v>0</v>
      </c>
      <c r="BW1082" s="4">
        <v>0</v>
      </c>
      <c r="BX1082" s="4">
        <v>0</v>
      </c>
      <c r="BY1082" s="4">
        <v>0</v>
      </c>
      <c r="BZ1082" s="4">
        <v>0</v>
      </c>
    </row>
    <row r="1083" spans="1:78" x14ac:dyDescent="0.15">
      <c r="A1083" s="3">
        <v>41026</v>
      </c>
      <c r="B1083" s="4">
        <v>3.22</v>
      </c>
      <c r="C1083" s="4">
        <v>3.79</v>
      </c>
      <c r="D1083" s="4">
        <v>3.22</v>
      </c>
      <c r="E1083" s="4">
        <v>3.28</v>
      </c>
      <c r="F1083" s="4">
        <v>0</v>
      </c>
      <c r="G1083" s="4">
        <v>1876.03</v>
      </c>
      <c r="H1083" s="4">
        <v>0</v>
      </c>
      <c r="I1083" s="4">
        <v>3.28</v>
      </c>
      <c r="J1083" s="4">
        <v>6.5724999999999998</v>
      </c>
      <c r="K1083" s="4">
        <v>3.28</v>
      </c>
      <c r="L1083" s="4">
        <v>3.88</v>
      </c>
      <c r="M1083" s="4">
        <v>0</v>
      </c>
      <c r="N1083" s="4">
        <v>173.75</v>
      </c>
      <c r="O1083" s="4">
        <v>0</v>
      </c>
      <c r="P1083" s="4">
        <v>5.05</v>
      </c>
      <c r="Q1083" s="4">
        <v>5.05</v>
      </c>
      <c r="R1083" s="4">
        <v>4</v>
      </c>
      <c r="S1083" s="4">
        <v>4.2</v>
      </c>
      <c r="T1083" s="4">
        <v>0</v>
      </c>
      <c r="U1083" s="4">
        <v>6.33</v>
      </c>
      <c r="V1083" s="4">
        <v>0</v>
      </c>
      <c r="W1083" s="4">
        <v>3.86</v>
      </c>
      <c r="X1083" s="4">
        <v>4.3</v>
      </c>
      <c r="Y1083" s="4">
        <v>3.86</v>
      </c>
      <c r="Z1083" s="4">
        <v>4.3</v>
      </c>
      <c r="AA1083" s="4">
        <v>0</v>
      </c>
      <c r="AB1083" s="4">
        <v>4</v>
      </c>
      <c r="AC1083" s="4">
        <v>0</v>
      </c>
      <c r="AD1083" s="4">
        <v>4.32</v>
      </c>
      <c r="AE1083" s="4">
        <v>4.62</v>
      </c>
      <c r="AF1083" s="4">
        <v>4.08</v>
      </c>
      <c r="AG1083" s="4">
        <v>4.2699999999999996</v>
      </c>
      <c r="AH1083" s="4">
        <v>0</v>
      </c>
      <c r="AI1083" s="4">
        <v>27.5</v>
      </c>
      <c r="AJ1083" s="4">
        <v>0</v>
      </c>
      <c r="AK1083" s="4">
        <v>4.7</v>
      </c>
      <c r="AL1083" s="4">
        <v>4.7</v>
      </c>
      <c r="AM1083" s="4">
        <v>4.7</v>
      </c>
      <c r="AN1083" s="4">
        <v>4.7</v>
      </c>
      <c r="AO1083" s="4">
        <v>0</v>
      </c>
      <c r="AP1083" s="4">
        <v>2</v>
      </c>
      <c r="AQ1083" s="4">
        <v>0</v>
      </c>
      <c r="AR1083" s="4">
        <v>4.7112999999999996</v>
      </c>
      <c r="AS1083" s="4">
        <v>4.7112999999999996</v>
      </c>
      <c r="AT1083" s="4">
        <v>4.7112999999999996</v>
      </c>
      <c r="AU1083" s="4">
        <v>4.7112999999999996</v>
      </c>
      <c r="AV1083" s="4">
        <v>0</v>
      </c>
      <c r="AW1083" s="4">
        <v>0.1</v>
      </c>
      <c r="AX1083" s="4">
        <v>0</v>
      </c>
      <c r="AY1083" s="4">
        <v>0</v>
      </c>
      <c r="AZ1083" s="4">
        <v>0</v>
      </c>
      <c r="BA1083" s="4">
        <v>0</v>
      </c>
      <c r="BB1083" s="4">
        <v>0</v>
      </c>
      <c r="BC1083" s="4">
        <v>0</v>
      </c>
      <c r="BD1083" s="4">
        <v>0</v>
      </c>
      <c r="BE1083" s="4">
        <v>0</v>
      </c>
      <c r="BF1083" s="4">
        <v>0</v>
      </c>
      <c r="BG1083" s="4">
        <v>0</v>
      </c>
      <c r="BH1083" s="4">
        <v>0</v>
      </c>
      <c r="BI1083" s="4">
        <v>0</v>
      </c>
      <c r="BJ1083" s="4">
        <v>0</v>
      </c>
      <c r="BK1083" s="4">
        <v>0</v>
      </c>
      <c r="BL1083" s="4">
        <v>0</v>
      </c>
      <c r="BM1083" s="4">
        <v>0</v>
      </c>
      <c r="BN1083" s="4">
        <v>0</v>
      </c>
      <c r="BO1083" s="4">
        <v>0</v>
      </c>
      <c r="BP1083" s="4">
        <v>0</v>
      </c>
      <c r="BQ1083" s="4">
        <v>0</v>
      </c>
      <c r="BR1083" s="4">
        <v>0</v>
      </c>
      <c r="BS1083" s="4">
        <v>0</v>
      </c>
      <c r="BT1083" s="4">
        <v>0</v>
      </c>
      <c r="BU1083" s="4">
        <v>0</v>
      </c>
      <c r="BV1083" s="4">
        <v>0</v>
      </c>
      <c r="BW1083" s="4">
        <v>0</v>
      </c>
      <c r="BX1083" s="4">
        <v>0</v>
      </c>
      <c r="BY1083" s="4">
        <v>0</v>
      </c>
      <c r="BZ1083" s="4">
        <v>0</v>
      </c>
    </row>
    <row r="1084" spans="1:78" x14ac:dyDescent="0.15">
      <c r="A1084" s="3">
        <v>41027</v>
      </c>
      <c r="B1084" s="4">
        <v>2.81</v>
      </c>
      <c r="C1084" s="4">
        <v>3.3</v>
      </c>
      <c r="D1084" s="4">
        <v>2.75</v>
      </c>
      <c r="E1084" s="4">
        <v>2.8</v>
      </c>
      <c r="F1084" s="4">
        <v>0</v>
      </c>
      <c r="G1084" s="4">
        <v>1815.05</v>
      </c>
      <c r="H1084" s="4">
        <v>0</v>
      </c>
      <c r="I1084" s="4">
        <v>3.95</v>
      </c>
      <c r="J1084" s="4">
        <v>4.3</v>
      </c>
      <c r="K1084" s="4">
        <v>3.78</v>
      </c>
      <c r="L1084" s="4">
        <v>3.7995999999999999</v>
      </c>
      <c r="M1084" s="4">
        <v>0</v>
      </c>
      <c r="N1084" s="4">
        <v>25.6</v>
      </c>
      <c r="O1084" s="4">
        <v>0</v>
      </c>
      <c r="P1084" s="4">
        <v>4.05</v>
      </c>
      <c r="Q1084" s="4">
        <v>4.05</v>
      </c>
      <c r="R1084" s="4">
        <v>3.91</v>
      </c>
      <c r="S1084" s="4">
        <v>3.92</v>
      </c>
      <c r="T1084" s="4">
        <v>0</v>
      </c>
      <c r="U1084" s="4">
        <v>4.5</v>
      </c>
      <c r="V1084" s="4">
        <v>0</v>
      </c>
      <c r="W1084" s="4">
        <v>4.1500000000000004</v>
      </c>
      <c r="X1084" s="4">
        <v>4.1500000000000004</v>
      </c>
      <c r="Y1084" s="4">
        <v>4.1500000000000004</v>
      </c>
      <c r="Z1084" s="4">
        <v>4.1500000000000004</v>
      </c>
      <c r="AA1084" s="4">
        <v>0</v>
      </c>
      <c r="AB1084" s="4">
        <v>0.5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>
        <v>0</v>
      </c>
      <c r="AR1084" s="4">
        <v>0</v>
      </c>
      <c r="AS1084" s="4">
        <v>0</v>
      </c>
      <c r="AT1084" s="4">
        <v>0</v>
      </c>
      <c r="AU1084" s="4">
        <v>0</v>
      </c>
      <c r="AV1084" s="4">
        <v>0</v>
      </c>
      <c r="AW1084" s="4">
        <v>0</v>
      </c>
      <c r="AX1084" s="4">
        <v>0</v>
      </c>
      <c r="AY1084" s="4">
        <v>0</v>
      </c>
      <c r="AZ1084" s="4">
        <v>0</v>
      </c>
      <c r="BA1084" s="4">
        <v>0</v>
      </c>
      <c r="BB1084" s="4">
        <v>0</v>
      </c>
      <c r="BC1084" s="4">
        <v>0</v>
      </c>
      <c r="BD1084" s="4">
        <v>0</v>
      </c>
      <c r="BE1084" s="4">
        <v>0</v>
      </c>
      <c r="BF1084" s="4">
        <v>0</v>
      </c>
      <c r="BG1084" s="4">
        <v>0</v>
      </c>
      <c r="BH1084" s="4">
        <v>0</v>
      </c>
      <c r="BI1084" s="4">
        <v>0</v>
      </c>
      <c r="BJ1084" s="4">
        <v>0</v>
      </c>
      <c r="BK1084" s="4">
        <v>0</v>
      </c>
      <c r="BL1084" s="4">
        <v>0</v>
      </c>
      <c r="BM1084" s="4">
        <v>0</v>
      </c>
      <c r="BN1084" s="4">
        <v>0</v>
      </c>
      <c r="BO1084" s="4">
        <v>0</v>
      </c>
      <c r="BP1084" s="4">
        <v>0</v>
      </c>
      <c r="BQ1084" s="4">
        <v>0</v>
      </c>
      <c r="BR1084" s="4">
        <v>0</v>
      </c>
      <c r="BS1084" s="4">
        <v>0</v>
      </c>
      <c r="BT1084" s="4">
        <v>0</v>
      </c>
      <c r="BU1084" s="4">
        <v>0</v>
      </c>
      <c r="BV1084" s="4">
        <v>0</v>
      </c>
      <c r="BW1084" s="4">
        <v>0</v>
      </c>
      <c r="BX1084" s="4">
        <v>0</v>
      </c>
      <c r="BY1084" s="4">
        <v>0</v>
      </c>
      <c r="BZ1084" s="4">
        <v>0</v>
      </c>
    </row>
    <row r="1085" spans="1:78" x14ac:dyDescent="0.15">
      <c r="A1085" s="3">
        <v>41031</v>
      </c>
      <c r="B1085" s="4">
        <v>2.8</v>
      </c>
      <c r="C1085" s="4">
        <v>3.34</v>
      </c>
      <c r="D1085" s="4">
        <v>2.78</v>
      </c>
      <c r="E1085" s="4">
        <v>2.84</v>
      </c>
      <c r="F1085" s="4">
        <v>0</v>
      </c>
      <c r="G1085" s="4">
        <v>1834</v>
      </c>
      <c r="H1085" s="4">
        <v>0</v>
      </c>
      <c r="I1085" s="4">
        <v>3.8</v>
      </c>
      <c r="J1085" s="4">
        <v>4.3499999999999996</v>
      </c>
      <c r="K1085" s="4">
        <v>3</v>
      </c>
      <c r="L1085" s="4">
        <v>3.8</v>
      </c>
      <c r="M1085" s="4">
        <v>0</v>
      </c>
      <c r="N1085" s="4">
        <v>224.66</v>
      </c>
      <c r="O1085" s="4">
        <v>0</v>
      </c>
      <c r="P1085" s="4">
        <v>3.92</v>
      </c>
      <c r="Q1085" s="4">
        <v>4.21</v>
      </c>
      <c r="R1085" s="4">
        <v>3.72</v>
      </c>
      <c r="S1085" s="4">
        <v>3.9</v>
      </c>
      <c r="T1085" s="4">
        <v>0</v>
      </c>
      <c r="U1085" s="4">
        <v>22.4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4.1399999999999997</v>
      </c>
      <c r="AE1085" s="4">
        <v>4.1399999999999997</v>
      </c>
      <c r="AF1085" s="4">
        <v>4.1399999999999997</v>
      </c>
      <c r="AG1085" s="4">
        <v>4.1399999999999997</v>
      </c>
      <c r="AH1085" s="4">
        <v>0</v>
      </c>
      <c r="AI1085" s="4">
        <v>1</v>
      </c>
      <c r="AJ1085" s="4">
        <v>0</v>
      </c>
      <c r="AK1085" s="4">
        <v>3.9</v>
      </c>
      <c r="AL1085" s="4">
        <v>3.9</v>
      </c>
      <c r="AM1085" s="4">
        <v>3.9</v>
      </c>
      <c r="AN1085" s="4">
        <v>3.9</v>
      </c>
      <c r="AO1085" s="4">
        <v>0</v>
      </c>
      <c r="AP1085" s="4">
        <v>0.5</v>
      </c>
      <c r="AQ1085" s="4">
        <v>0</v>
      </c>
      <c r="AR1085" s="4">
        <v>4.8</v>
      </c>
      <c r="AS1085" s="4">
        <v>4.8</v>
      </c>
      <c r="AT1085" s="4">
        <v>4.8</v>
      </c>
      <c r="AU1085" s="4">
        <v>4.8</v>
      </c>
      <c r="AV1085" s="4">
        <v>0</v>
      </c>
      <c r="AW1085" s="4">
        <v>6</v>
      </c>
      <c r="AX1085" s="4">
        <v>0</v>
      </c>
      <c r="AY1085" s="4">
        <v>0</v>
      </c>
      <c r="AZ1085" s="4">
        <v>0</v>
      </c>
      <c r="BA1085" s="4">
        <v>0</v>
      </c>
      <c r="BB1085" s="4">
        <v>0</v>
      </c>
      <c r="BC1085" s="4">
        <v>0</v>
      </c>
      <c r="BD1085" s="4">
        <v>0</v>
      </c>
      <c r="BE1085" s="4">
        <v>0</v>
      </c>
      <c r="BF1085" s="4">
        <v>0</v>
      </c>
      <c r="BG1085" s="4">
        <v>0</v>
      </c>
      <c r="BH1085" s="4">
        <v>0</v>
      </c>
      <c r="BI1085" s="4">
        <v>0</v>
      </c>
      <c r="BJ1085" s="4">
        <v>0</v>
      </c>
      <c r="BK1085" s="4">
        <v>0</v>
      </c>
      <c r="BL1085" s="4">
        <v>0</v>
      </c>
      <c r="BM1085" s="4">
        <v>0</v>
      </c>
      <c r="BN1085" s="4">
        <v>0</v>
      </c>
      <c r="BO1085" s="4">
        <v>0</v>
      </c>
      <c r="BP1085" s="4">
        <v>0</v>
      </c>
      <c r="BQ1085" s="4">
        <v>0</v>
      </c>
      <c r="BR1085" s="4">
        <v>0</v>
      </c>
      <c r="BS1085" s="4">
        <v>0</v>
      </c>
      <c r="BT1085" s="4">
        <v>0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</row>
    <row r="1086" spans="1:78" x14ac:dyDescent="0.15">
      <c r="A1086" s="3">
        <v>41032</v>
      </c>
      <c r="B1086" s="4">
        <v>2.95</v>
      </c>
      <c r="C1086" s="4">
        <v>3.45</v>
      </c>
      <c r="D1086" s="4">
        <v>2.6</v>
      </c>
      <c r="E1086" s="4">
        <v>2.95</v>
      </c>
      <c r="F1086" s="4">
        <v>0</v>
      </c>
      <c r="G1086" s="4">
        <v>1662.17</v>
      </c>
      <c r="H1086" s="4">
        <v>0</v>
      </c>
      <c r="I1086" s="4">
        <v>3.8</v>
      </c>
      <c r="J1086" s="4">
        <v>4.22</v>
      </c>
      <c r="K1086" s="4">
        <v>3.7</v>
      </c>
      <c r="L1086" s="4">
        <v>3.87</v>
      </c>
      <c r="M1086" s="4">
        <v>0</v>
      </c>
      <c r="N1086" s="4">
        <v>186.18</v>
      </c>
      <c r="O1086" s="4">
        <v>0</v>
      </c>
      <c r="P1086" s="4">
        <v>3.85</v>
      </c>
      <c r="Q1086" s="4">
        <v>3.9</v>
      </c>
      <c r="R1086" s="4">
        <v>3.83</v>
      </c>
      <c r="S1086" s="4">
        <v>3.9</v>
      </c>
      <c r="T1086" s="4">
        <v>0</v>
      </c>
      <c r="U1086" s="4">
        <v>32.9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4.0025000000000004</v>
      </c>
      <c r="AE1086" s="4">
        <v>4.0025000000000004</v>
      </c>
      <c r="AF1086" s="4">
        <v>3.89</v>
      </c>
      <c r="AG1086" s="4">
        <v>3.92</v>
      </c>
      <c r="AH1086" s="4">
        <v>0</v>
      </c>
      <c r="AI1086" s="4">
        <v>18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R1086" s="4">
        <v>0</v>
      </c>
      <c r="AS1086" s="4">
        <v>0</v>
      </c>
      <c r="AT1086" s="4">
        <v>0</v>
      </c>
      <c r="AU1086" s="4">
        <v>0</v>
      </c>
      <c r="AV1086" s="4">
        <v>0</v>
      </c>
      <c r="AW1086" s="4">
        <v>0</v>
      </c>
      <c r="AX1086" s="4">
        <v>0</v>
      </c>
      <c r="AY1086" s="4">
        <v>0</v>
      </c>
      <c r="AZ1086" s="4">
        <v>0</v>
      </c>
      <c r="BA1086" s="4">
        <v>0</v>
      </c>
      <c r="BB1086" s="4">
        <v>0</v>
      </c>
      <c r="BC1086" s="4">
        <v>0</v>
      </c>
      <c r="BD1086" s="4">
        <v>0</v>
      </c>
      <c r="BE1086" s="4">
        <v>0</v>
      </c>
      <c r="BF1086" s="4">
        <v>0</v>
      </c>
      <c r="BG1086" s="4">
        <v>0</v>
      </c>
      <c r="BH1086" s="4">
        <v>0</v>
      </c>
      <c r="BI1086" s="4">
        <v>0</v>
      </c>
      <c r="BJ1086" s="4">
        <v>0</v>
      </c>
      <c r="BK1086" s="4">
        <v>0</v>
      </c>
      <c r="BL1086" s="4">
        <v>0</v>
      </c>
      <c r="BM1086" s="4">
        <v>0</v>
      </c>
      <c r="BN1086" s="4">
        <v>0</v>
      </c>
      <c r="BO1086" s="4">
        <v>0</v>
      </c>
      <c r="BP1086" s="4">
        <v>0</v>
      </c>
      <c r="BQ1086" s="4">
        <v>0</v>
      </c>
      <c r="BR1086" s="4">
        <v>0</v>
      </c>
      <c r="BS1086" s="4">
        <v>0</v>
      </c>
      <c r="BT1086" s="4">
        <v>0</v>
      </c>
      <c r="BU1086" s="4">
        <v>0</v>
      </c>
      <c r="BV1086" s="4">
        <v>0</v>
      </c>
      <c r="BW1086" s="4">
        <v>0</v>
      </c>
      <c r="BX1086" s="4">
        <v>0</v>
      </c>
      <c r="BY1086" s="4">
        <v>0</v>
      </c>
      <c r="BZ1086" s="4">
        <v>0</v>
      </c>
    </row>
    <row r="1087" spans="1:78" x14ac:dyDescent="0.15">
      <c r="A1087" s="3">
        <v>41033</v>
      </c>
      <c r="B1087" s="4">
        <v>2.96</v>
      </c>
      <c r="C1087" s="4">
        <v>3.26</v>
      </c>
      <c r="D1087" s="4">
        <v>2.86</v>
      </c>
      <c r="E1087" s="4">
        <v>2.96</v>
      </c>
      <c r="F1087" s="4">
        <v>0</v>
      </c>
      <c r="G1087" s="4">
        <v>1766.3</v>
      </c>
      <c r="H1087" s="4">
        <v>0</v>
      </c>
      <c r="I1087" s="4">
        <v>3.8389000000000002</v>
      </c>
      <c r="J1087" s="4">
        <v>4.8</v>
      </c>
      <c r="K1087" s="4">
        <v>2.9</v>
      </c>
      <c r="L1087" s="4">
        <v>3.95</v>
      </c>
      <c r="M1087" s="4">
        <v>0</v>
      </c>
      <c r="N1087" s="4">
        <v>81.39</v>
      </c>
      <c r="O1087" s="4">
        <v>0</v>
      </c>
      <c r="P1087" s="4">
        <v>3.8</v>
      </c>
      <c r="Q1087" s="4">
        <v>3.85</v>
      </c>
      <c r="R1087" s="4">
        <v>3.63</v>
      </c>
      <c r="S1087" s="4">
        <v>3.82</v>
      </c>
      <c r="T1087" s="4">
        <v>0</v>
      </c>
      <c r="U1087" s="4">
        <v>50.6</v>
      </c>
      <c r="V1087" s="4">
        <v>0</v>
      </c>
      <c r="W1087" s="4">
        <v>3.72</v>
      </c>
      <c r="X1087" s="4">
        <v>3.72</v>
      </c>
      <c r="Y1087" s="4">
        <v>3.72</v>
      </c>
      <c r="Z1087" s="4">
        <v>3.72</v>
      </c>
      <c r="AA1087" s="4">
        <v>0</v>
      </c>
      <c r="AB1087" s="4">
        <v>10</v>
      </c>
      <c r="AC1087" s="4">
        <v>0</v>
      </c>
      <c r="AD1087" s="4">
        <v>3.93</v>
      </c>
      <c r="AE1087" s="4">
        <v>4.43</v>
      </c>
      <c r="AF1087" s="4">
        <v>3.93</v>
      </c>
      <c r="AG1087" s="4">
        <v>4.43</v>
      </c>
      <c r="AH1087" s="4">
        <v>0</v>
      </c>
      <c r="AI1087" s="4">
        <v>6.2</v>
      </c>
      <c r="AJ1087" s="4">
        <v>0</v>
      </c>
      <c r="AK1087" s="4">
        <v>3.87</v>
      </c>
      <c r="AL1087" s="4">
        <v>4.12</v>
      </c>
      <c r="AM1087" s="4">
        <v>3.87</v>
      </c>
      <c r="AN1087" s="4">
        <v>4.12</v>
      </c>
      <c r="AO1087" s="4">
        <v>0</v>
      </c>
      <c r="AP1087" s="4">
        <v>10</v>
      </c>
      <c r="AQ1087" s="4">
        <v>0</v>
      </c>
      <c r="AR1087" s="4">
        <v>4.2</v>
      </c>
      <c r="AS1087" s="4">
        <v>4.2</v>
      </c>
      <c r="AT1087" s="4">
        <v>4.2</v>
      </c>
      <c r="AU1087" s="4">
        <v>4.2</v>
      </c>
      <c r="AV1087" s="4">
        <v>0</v>
      </c>
      <c r="AW1087" s="4">
        <v>6.7</v>
      </c>
      <c r="AX1087" s="4">
        <v>0</v>
      </c>
      <c r="AY1087" s="4">
        <v>0</v>
      </c>
      <c r="AZ1087" s="4">
        <v>0</v>
      </c>
      <c r="BA1087" s="4">
        <v>0</v>
      </c>
      <c r="BB1087" s="4">
        <v>0</v>
      </c>
      <c r="BC1087" s="4">
        <v>0</v>
      </c>
      <c r="BD1087" s="4">
        <v>0</v>
      </c>
      <c r="BE1087" s="4">
        <v>0</v>
      </c>
      <c r="BF1087" s="4">
        <v>0</v>
      </c>
      <c r="BG1087" s="4">
        <v>0</v>
      </c>
      <c r="BH1087" s="4">
        <v>0</v>
      </c>
      <c r="BI1087" s="4">
        <v>0</v>
      </c>
      <c r="BJ1087" s="4">
        <v>0</v>
      </c>
      <c r="BK1087" s="4">
        <v>0</v>
      </c>
      <c r="BL1087" s="4">
        <v>0</v>
      </c>
      <c r="BM1087" s="4">
        <v>0</v>
      </c>
      <c r="BN1087" s="4">
        <v>0</v>
      </c>
      <c r="BO1087" s="4">
        <v>0</v>
      </c>
      <c r="BP1087" s="4">
        <v>0</v>
      </c>
      <c r="BQ1087" s="4">
        <v>0</v>
      </c>
      <c r="BR1087" s="4">
        <v>0</v>
      </c>
      <c r="BS1087" s="4">
        <v>0</v>
      </c>
      <c r="BT1087" s="4">
        <v>0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</row>
    <row r="1088" spans="1:78" x14ac:dyDescent="0.15">
      <c r="A1088" s="3">
        <v>41036</v>
      </c>
      <c r="B1088" s="4">
        <v>2.97</v>
      </c>
      <c r="C1088" s="4">
        <v>3.26</v>
      </c>
      <c r="D1088" s="4">
        <v>2.86</v>
      </c>
      <c r="E1088" s="4">
        <v>2.91</v>
      </c>
      <c r="F1088" s="4">
        <v>0</v>
      </c>
      <c r="G1088" s="4">
        <v>2346.89</v>
      </c>
      <c r="H1088" s="4">
        <v>0</v>
      </c>
      <c r="I1088" s="4">
        <v>3.9</v>
      </c>
      <c r="J1088" s="4">
        <v>4.8</v>
      </c>
      <c r="K1088" s="4">
        <v>3.5</v>
      </c>
      <c r="L1088" s="4">
        <v>3.96</v>
      </c>
      <c r="M1088" s="4">
        <v>0</v>
      </c>
      <c r="N1088" s="4">
        <v>58.05</v>
      </c>
      <c r="O1088" s="4">
        <v>0</v>
      </c>
      <c r="P1088" s="4">
        <v>3.65</v>
      </c>
      <c r="Q1088" s="4">
        <v>4</v>
      </c>
      <c r="R1088" s="4">
        <v>3.65</v>
      </c>
      <c r="S1088" s="4">
        <v>3.83</v>
      </c>
      <c r="T1088" s="4">
        <v>0</v>
      </c>
      <c r="U1088" s="4">
        <v>58.5</v>
      </c>
      <c r="V1088" s="4">
        <v>0</v>
      </c>
      <c r="W1088" s="4">
        <v>4.3</v>
      </c>
      <c r="X1088" s="4">
        <v>4.3</v>
      </c>
      <c r="Y1088" s="4">
        <v>4.3</v>
      </c>
      <c r="Z1088" s="4">
        <v>4.3</v>
      </c>
      <c r="AA1088" s="4">
        <v>0</v>
      </c>
      <c r="AB1088" s="4">
        <v>10</v>
      </c>
      <c r="AC1088" s="4">
        <v>0</v>
      </c>
      <c r="AD1088" s="4">
        <v>3.6</v>
      </c>
      <c r="AE1088" s="4">
        <v>4.4000000000000004</v>
      </c>
      <c r="AF1088" s="4">
        <v>3.6</v>
      </c>
      <c r="AG1088" s="4">
        <v>4.4000000000000004</v>
      </c>
      <c r="AH1088" s="4">
        <v>0</v>
      </c>
      <c r="AI1088" s="4">
        <v>2.66</v>
      </c>
      <c r="AJ1088" s="4">
        <v>0</v>
      </c>
      <c r="AK1088" s="4">
        <v>4.24</v>
      </c>
      <c r="AL1088" s="4">
        <v>4.24</v>
      </c>
      <c r="AM1088" s="4">
        <v>4.24</v>
      </c>
      <c r="AN1088" s="4">
        <v>4.24</v>
      </c>
      <c r="AO1088" s="4">
        <v>0</v>
      </c>
      <c r="AP1088" s="4">
        <v>0.7</v>
      </c>
      <c r="AQ1088" s="4">
        <v>0</v>
      </c>
      <c r="AR1088" s="4">
        <v>0</v>
      </c>
      <c r="AS1088" s="4">
        <v>0</v>
      </c>
      <c r="AT1088" s="4">
        <v>0</v>
      </c>
      <c r="AU1088" s="4">
        <v>0</v>
      </c>
      <c r="AV1088" s="4">
        <v>0</v>
      </c>
      <c r="AW1088" s="4">
        <v>0</v>
      </c>
      <c r="AX1088" s="4">
        <v>0</v>
      </c>
      <c r="AY1088" s="4">
        <v>0</v>
      </c>
      <c r="AZ1088" s="4">
        <v>0</v>
      </c>
      <c r="BA1088" s="4">
        <v>0</v>
      </c>
      <c r="BB1088" s="4">
        <v>0</v>
      </c>
      <c r="BC1088" s="4">
        <v>0</v>
      </c>
      <c r="BD1088" s="4">
        <v>0</v>
      </c>
      <c r="BE1088" s="4">
        <v>0</v>
      </c>
      <c r="BF1088" s="4">
        <v>0</v>
      </c>
      <c r="BG1088" s="4">
        <v>0</v>
      </c>
      <c r="BH1088" s="4">
        <v>0</v>
      </c>
      <c r="BI1088" s="4">
        <v>0</v>
      </c>
      <c r="BJ1088" s="4">
        <v>0</v>
      </c>
      <c r="BK1088" s="4">
        <v>0</v>
      </c>
      <c r="BL1088" s="4">
        <v>0</v>
      </c>
      <c r="BM1088" s="4">
        <v>0</v>
      </c>
      <c r="BN1088" s="4">
        <v>0</v>
      </c>
      <c r="BO1088" s="4">
        <v>0</v>
      </c>
      <c r="BP1088" s="4">
        <v>0</v>
      </c>
      <c r="BQ1088" s="4">
        <v>0</v>
      </c>
      <c r="BR1088" s="4">
        <v>0</v>
      </c>
      <c r="BS1088" s="4">
        <v>0</v>
      </c>
      <c r="BT1088" s="4">
        <v>0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</row>
    <row r="1089" spans="1:78" x14ac:dyDescent="0.15">
      <c r="A1089" s="3">
        <v>41037</v>
      </c>
      <c r="B1089" s="4">
        <v>2.4</v>
      </c>
      <c r="C1089" s="4">
        <v>2.9</v>
      </c>
      <c r="D1089" s="4">
        <v>2.37</v>
      </c>
      <c r="E1089" s="4">
        <v>2.4700000000000002</v>
      </c>
      <c r="F1089" s="4">
        <v>0</v>
      </c>
      <c r="G1089" s="4">
        <v>2178.19</v>
      </c>
      <c r="H1089" s="4">
        <v>0</v>
      </c>
      <c r="I1089" s="4">
        <v>3.71</v>
      </c>
      <c r="J1089" s="4">
        <v>3.9</v>
      </c>
      <c r="K1089" s="4">
        <v>3.59</v>
      </c>
      <c r="L1089" s="4">
        <v>3.7050000000000001</v>
      </c>
      <c r="M1089" s="4">
        <v>0</v>
      </c>
      <c r="N1089" s="4">
        <v>33.21</v>
      </c>
      <c r="O1089" s="4">
        <v>0</v>
      </c>
      <c r="P1089" s="4">
        <v>3.78</v>
      </c>
      <c r="Q1089" s="4">
        <v>3.9</v>
      </c>
      <c r="R1089" s="4">
        <v>3.76</v>
      </c>
      <c r="S1089" s="4">
        <v>3.8</v>
      </c>
      <c r="T1089" s="4">
        <v>0</v>
      </c>
      <c r="U1089" s="4">
        <v>40.5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4</v>
      </c>
      <c r="AL1089" s="4">
        <v>4</v>
      </c>
      <c r="AM1089" s="4">
        <v>4</v>
      </c>
      <c r="AN1089" s="4">
        <v>4</v>
      </c>
      <c r="AO1089" s="4">
        <v>0</v>
      </c>
      <c r="AP1089" s="4">
        <v>0.4</v>
      </c>
      <c r="AQ1089" s="4">
        <v>0</v>
      </c>
      <c r="AR1089" s="4">
        <v>4.8</v>
      </c>
      <c r="AS1089" s="4">
        <v>4.8</v>
      </c>
      <c r="AT1089" s="4">
        <v>3.8</v>
      </c>
      <c r="AU1089" s="4">
        <v>4.2</v>
      </c>
      <c r="AV1089" s="4">
        <v>0</v>
      </c>
      <c r="AW1089" s="4">
        <v>3.9</v>
      </c>
      <c r="AX1089" s="4">
        <v>0</v>
      </c>
      <c r="AY1089" s="4">
        <v>0</v>
      </c>
      <c r="AZ1089" s="4">
        <v>0</v>
      </c>
      <c r="BA1089" s="4">
        <v>0</v>
      </c>
      <c r="BB1089" s="4">
        <v>0</v>
      </c>
      <c r="BC1089" s="4">
        <v>0</v>
      </c>
      <c r="BD1089" s="4">
        <v>0</v>
      </c>
      <c r="BE1089" s="4">
        <v>0</v>
      </c>
      <c r="BF1089" s="4">
        <v>0</v>
      </c>
      <c r="BG1089" s="4">
        <v>0</v>
      </c>
      <c r="BH1089" s="4">
        <v>0</v>
      </c>
      <c r="BI1089" s="4">
        <v>0</v>
      </c>
      <c r="BJ1089" s="4">
        <v>0</v>
      </c>
      <c r="BK1089" s="4">
        <v>0</v>
      </c>
      <c r="BL1089" s="4">
        <v>0</v>
      </c>
      <c r="BM1089" s="4">
        <v>0</v>
      </c>
      <c r="BN1089" s="4">
        <v>0</v>
      </c>
      <c r="BO1089" s="4">
        <v>0</v>
      </c>
      <c r="BP1089" s="4">
        <v>0</v>
      </c>
      <c r="BQ1089" s="4">
        <v>0</v>
      </c>
      <c r="BR1089" s="4">
        <v>0</v>
      </c>
      <c r="BS1089" s="4">
        <v>0</v>
      </c>
      <c r="BT1089" s="4">
        <v>0</v>
      </c>
      <c r="BU1089" s="4">
        <v>0</v>
      </c>
      <c r="BV1089" s="4">
        <v>0</v>
      </c>
      <c r="BW1089" s="4">
        <v>0</v>
      </c>
      <c r="BX1089" s="4">
        <v>0</v>
      </c>
      <c r="BY1089" s="4">
        <v>0</v>
      </c>
      <c r="BZ1089" s="4">
        <v>0</v>
      </c>
    </row>
    <row r="1090" spans="1:78" x14ac:dyDescent="0.15">
      <c r="A1090" s="3">
        <v>41038</v>
      </c>
      <c r="B1090" s="4">
        <v>2.39</v>
      </c>
      <c r="C1090" s="4">
        <v>2.69</v>
      </c>
      <c r="D1090" s="4">
        <v>2.2999999999999998</v>
      </c>
      <c r="E1090" s="4">
        <v>2.41</v>
      </c>
      <c r="F1090" s="4">
        <v>0</v>
      </c>
      <c r="G1090" s="4">
        <v>2047.65</v>
      </c>
      <c r="H1090" s="4">
        <v>0</v>
      </c>
      <c r="I1090" s="4">
        <v>3</v>
      </c>
      <c r="J1090" s="4">
        <v>3.81</v>
      </c>
      <c r="K1090" s="4">
        <v>3</v>
      </c>
      <c r="L1090" s="4">
        <v>3.31</v>
      </c>
      <c r="M1090" s="4">
        <v>0</v>
      </c>
      <c r="N1090" s="4">
        <v>163.98</v>
      </c>
      <c r="O1090" s="4">
        <v>0</v>
      </c>
      <c r="P1090" s="4">
        <v>3.62</v>
      </c>
      <c r="Q1090" s="4">
        <v>3.77</v>
      </c>
      <c r="R1090" s="4">
        <v>3.57</v>
      </c>
      <c r="S1090" s="4">
        <v>3.77</v>
      </c>
      <c r="T1090" s="4">
        <v>0</v>
      </c>
      <c r="U1090" s="4">
        <v>16.2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3.79</v>
      </c>
      <c r="AE1090" s="4">
        <v>4.24</v>
      </c>
      <c r="AF1090" s="4">
        <v>3.4</v>
      </c>
      <c r="AG1090" s="4">
        <v>4.24</v>
      </c>
      <c r="AH1090" s="4">
        <v>0</v>
      </c>
      <c r="AI1090" s="4">
        <v>9.6999999999999993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4">
        <v>4.55</v>
      </c>
      <c r="AS1090" s="4">
        <v>4.78</v>
      </c>
      <c r="AT1090" s="4">
        <v>3.5</v>
      </c>
      <c r="AU1090" s="4">
        <v>4.78</v>
      </c>
      <c r="AV1090" s="4">
        <v>0</v>
      </c>
      <c r="AW1090" s="4">
        <v>5.23</v>
      </c>
      <c r="AX1090" s="4">
        <v>0</v>
      </c>
      <c r="AY1090" s="4">
        <v>0</v>
      </c>
      <c r="AZ1090" s="4">
        <v>0</v>
      </c>
      <c r="BA1090" s="4">
        <v>0</v>
      </c>
      <c r="BB1090" s="4">
        <v>0</v>
      </c>
      <c r="BC1090" s="4">
        <v>0</v>
      </c>
      <c r="BD1090" s="4">
        <v>0</v>
      </c>
      <c r="BE1090" s="4">
        <v>0</v>
      </c>
      <c r="BF1090" s="4">
        <v>0</v>
      </c>
      <c r="BG1090" s="4">
        <v>0</v>
      </c>
      <c r="BH1090" s="4">
        <v>0</v>
      </c>
      <c r="BI1090" s="4">
        <v>0</v>
      </c>
      <c r="BJ1090" s="4">
        <v>0</v>
      </c>
      <c r="BK1090" s="4">
        <v>0</v>
      </c>
      <c r="BL1090" s="4">
        <v>0</v>
      </c>
      <c r="BM1090" s="4">
        <v>0</v>
      </c>
      <c r="BN1090" s="4">
        <v>0</v>
      </c>
      <c r="BO1090" s="4">
        <v>0</v>
      </c>
      <c r="BP1090" s="4">
        <v>0</v>
      </c>
      <c r="BQ1090" s="4">
        <v>0</v>
      </c>
      <c r="BR1090" s="4">
        <v>0</v>
      </c>
      <c r="BS1090" s="4">
        <v>0</v>
      </c>
      <c r="BT1090" s="4">
        <v>0</v>
      </c>
      <c r="BU1090" s="4">
        <v>0</v>
      </c>
      <c r="BV1090" s="4">
        <v>0</v>
      </c>
      <c r="BW1090" s="4">
        <v>0</v>
      </c>
      <c r="BX1090" s="4">
        <v>0</v>
      </c>
      <c r="BY1090" s="4">
        <v>0</v>
      </c>
      <c r="BZ1090" s="4">
        <v>0</v>
      </c>
    </row>
    <row r="1091" spans="1:78" x14ac:dyDescent="0.15">
      <c r="A1091" s="3">
        <v>41039</v>
      </c>
      <c r="B1091" s="4">
        <v>2.34</v>
      </c>
      <c r="C1091" s="4">
        <v>3.05</v>
      </c>
      <c r="D1091" s="4">
        <v>2</v>
      </c>
      <c r="E1091" s="4">
        <v>2.37</v>
      </c>
      <c r="F1091" s="4">
        <v>0</v>
      </c>
      <c r="G1091" s="4">
        <v>2082.09</v>
      </c>
      <c r="H1091" s="4">
        <v>0</v>
      </c>
      <c r="I1091" s="4">
        <v>3.23</v>
      </c>
      <c r="J1091" s="4">
        <v>3.44</v>
      </c>
      <c r="K1091" s="4">
        <v>3.03</v>
      </c>
      <c r="L1091" s="4">
        <v>3.2</v>
      </c>
      <c r="M1091" s="4">
        <v>0</v>
      </c>
      <c r="N1091" s="4">
        <v>99.2</v>
      </c>
      <c r="O1091" s="4">
        <v>0</v>
      </c>
      <c r="P1091" s="4">
        <v>3.25</v>
      </c>
      <c r="Q1091" s="4">
        <v>3.9807999999999999</v>
      </c>
      <c r="R1091" s="4">
        <v>3.24</v>
      </c>
      <c r="S1091" s="4">
        <v>3.6</v>
      </c>
      <c r="T1091" s="4">
        <v>0</v>
      </c>
      <c r="U1091" s="4">
        <v>14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3.45</v>
      </c>
      <c r="AE1091" s="4">
        <v>4.16</v>
      </c>
      <c r="AF1091" s="4">
        <v>3.45</v>
      </c>
      <c r="AG1091" s="4">
        <v>4.16</v>
      </c>
      <c r="AH1091" s="4">
        <v>0</v>
      </c>
      <c r="AI1091" s="4">
        <v>6.1</v>
      </c>
      <c r="AJ1091" s="4">
        <v>0</v>
      </c>
      <c r="AK1091" s="4">
        <v>5.2</v>
      </c>
      <c r="AL1091" s="4">
        <v>5.2</v>
      </c>
      <c r="AM1091" s="4">
        <v>5.2</v>
      </c>
      <c r="AN1091" s="4">
        <v>5.2</v>
      </c>
      <c r="AO1091" s="4">
        <v>0</v>
      </c>
      <c r="AP1091" s="4">
        <v>0.14199999999999999</v>
      </c>
      <c r="AQ1091" s="4">
        <v>0</v>
      </c>
      <c r="AR1091" s="4">
        <v>0</v>
      </c>
      <c r="AS1091" s="4">
        <v>0</v>
      </c>
      <c r="AT1091" s="4">
        <v>0</v>
      </c>
      <c r="AU1091" s="4">
        <v>0</v>
      </c>
      <c r="AV1091" s="4">
        <v>0</v>
      </c>
      <c r="AW1091" s="4">
        <v>0</v>
      </c>
      <c r="AX1091" s="4">
        <v>0</v>
      </c>
      <c r="AY1091" s="4">
        <v>0</v>
      </c>
      <c r="AZ1091" s="4">
        <v>0</v>
      </c>
      <c r="BA1091" s="4">
        <v>0</v>
      </c>
      <c r="BB1091" s="4">
        <v>0</v>
      </c>
      <c r="BC1091" s="4">
        <v>0</v>
      </c>
      <c r="BD1091" s="4">
        <v>0</v>
      </c>
      <c r="BE1091" s="4">
        <v>0</v>
      </c>
      <c r="BF1091" s="4">
        <v>3.95</v>
      </c>
      <c r="BG1091" s="4">
        <v>4.2</v>
      </c>
      <c r="BH1091" s="4">
        <v>3.95</v>
      </c>
      <c r="BI1091" s="4">
        <v>4.2</v>
      </c>
      <c r="BJ1091" s="4">
        <v>0</v>
      </c>
      <c r="BK1091" s="4">
        <v>11</v>
      </c>
      <c r="BL1091" s="4">
        <v>0</v>
      </c>
      <c r="BM1091" s="4">
        <v>4.2</v>
      </c>
      <c r="BN1091" s="4">
        <v>4.2</v>
      </c>
      <c r="BO1091" s="4">
        <v>4.2</v>
      </c>
      <c r="BP1091" s="4">
        <v>4.2</v>
      </c>
      <c r="BQ1091" s="4">
        <v>0</v>
      </c>
      <c r="BR1091" s="4">
        <v>0.4</v>
      </c>
      <c r="BS1091" s="4">
        <v>0</v>
      </c>
      <c r="BT1091" s="4">
        <v>0</v>
      </c>
      <c r="BU1091" s="4">
        <v>0</v>
      </c>
      <c r="BV1091" s="4">
        <v>0</v>
      </c>
      <c r="BW1091" s="4">
        <v>0</v>
      </c>
      <c r="BX1091" s="4">
        <v>0</v>
      </c>
      <c r="BY1091" s="4">
        <v>0</v>
      </c>
      <c r="BZ1091" s="4">
        <v>0</v>
      </c>
    </row>
    <row r="1092" spans="1:78" x14ac:dyDescent="0.15">
      <c r="A1092" s="3">
        <v>41040</v>
      </c>
      <c r="B1092" s="4">
        <v>2.2000000000000002</v>
      </c>
      <c r="C1092" s="4">
        <v>2.77</v>
      </c>
      <c r="D1092" s="4">
        <v>2.1800000000000002</v>
      </c>
      <c r="E1092" s="4">
        <v>2.27</v>
      </c>
      <c r="F1092" s="4">
        <v>0</v>
      </c>
      <c r="G1092" s="4">
        <v>1981.15</v>
      </c>
      <c r="H1092" s="4">
        <v>0</v>
      </c>
      <c r="I1092" s="4">
        <v>3.24</v>
      </c>
      <c r="J1092" s="4">
        <v>3.49</v>
      </c>
      <c r="K1092" s="4">
        <v>2.64</v>
      </c>
      <c r="L1092" s="4">
        <v>2.64</v>
      </c>
      <c r="M1092" s="4">
        <v>0</v>
      </c>
      <c r="N1092" s="4">
        <v>64.290000000000006</v>
      </c>
      <c r="O1092" s="4">
        <v>0</v>
      </c>
      <c r="P1092" s="4">
        <v>3.32</v>
      </c>
      <c r="Q1092" s="4">
        <v>3.77</v>
      </c>
      <c r="R1092" s="4">
        <v>3.31</v>
      </c>
      <c r="S1092" s="4">
        <v>3.35</v>
      </c>
      <c r="T1092" s="4">
        <v>0</v>
      </c>
      <c r="U1092" s="4">
        <v>27.3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3.67</v>
      </c>
      <c r="AE1092" s="4">
        <v>3.86</v>
      </c>
      <c r="AF1092" s="4">
        <v>3.62</v>
      </c>
      <c r="AG1092" s="4">
        <v>3.86</v>
      </c>
      <c r="AH1092" s="4">
        <v>0</v>
      </c>
      <c r="AI1092" s="4">
        <v>1.78</v>
      </c>
      <c r="AJ1092" s="4">
        <v>0</v>
      </c>
      <c r="AK1092" s="4">
        <v>4.5999999999999996</v>
      </c>
      <c r="AL1092" s="4">
        <v>4.5999999999999996</v>
      </c>
      <c r="AM1092" s="4">
        <v>4.5999999999999996</v>
      </c>
      <c r="AN1092" s="4">
        <v>4.5999999999999996</v>
      </c>
      <c r="AO1092" s="4">
        <v>0</v>
      </c>
      <c r="AP1092" s="4">
        <v>0.1</v>
      </c>
      <c r="AQ1092" s="4">
        <v>0</v>
      </c>
      <c r="AR1092" s="4">
        <v>4.62</v>
      </c>
      <c r="AS1092" s="4">
        <v>4.62</v>
      </c>
      <c r="AT1092" s="4">
        <v>4.62</v>
      </c>
      <c r="AU1092" s="4">
        <v>4.62</v>
      </c>
      <c r="AV1092" s="4">
        <v>0</v>
      </c>
      <c r="AW1092" s="4">
        <v>0.48</v>
      </c>
      <c r="AX1092" s="4">
        <v>0</v>
      </c>
      <c r="AY1092" s="4">
        <v>0</v>
      </c>
      <c r="AZ1092" s="4">
        <v>0</v>
      </c>
      <c r="BA1092" s="4">
        <v>0</v>
      </c>
      <c r="BB1092" s="4">
        <v>0</v>
      </c>
      <c r="BC1092" s="4">
        <v>0</v>
      </c>
      <c r="BD1092" s="4">
        <v>0</v>
      </c>
      <c r="BE1092" s="4">
        <v>0</v>
      </c>
      <c r="BF1092" s="4">
        <v>3.7</v>
      </c>
      <c r="BG1092" s="4">
        <v>3.8</v>
      </c>
      <c r="BH1092" s="4">
        <v>3.7</v>
      </c>
      <c r="BI1092" s="4">
        <v>3.8</v>
      </c>
      <c r="BJ1092" s="4">
        <v>0</v>
      </c>
      <c r="BK1092" s="4">
        <v>9</v>
      </c>
      <c r="BL1092" s="4">
        <v>0</v>
      </c>
      <c r="BM1092" s="4">
        <v>0</v>
      </c>
      <c r="BN1092" s="4">
        <v>0</v>
      </c>
      <c r="BO1092" s="4">
        <v>0</v>
      </c>
      <c r="BP1092" s="4">
        <v>0</v>
      </c>
      <c r="BQ1092" s="4">
        <v>0</v>
      </c>
      <c r="BR1092" s="4">
        <v>0</v>
      </c>
      <c r="BS1092" s="4">
        <v>0</v>
      </c>
      <c r="BT1092" s="4">
        <v>0</v>
      </c>
      <c r="BU1092" s="4">
        <v>0</v>
      </c>
      <c r="BV1092" s="4">
        <v>0</v>
      </c>
      <c r="BW1092" s="4">
        <v>0</v>
      </c>
      <c r="BX1092" s="4">
        <v>0</v>
      </c>
      <c r="BY1092" s="4">
        <v>0</v>
      </c>
      <c r="BZ1092" s="4">
        <v>0</v>
      </c>
    </row>
    <row r="1093" spans="1:78" x14ac:dyDescent="0.15">
      <c r="A1093" s="3">
        <v>41043</v>
      </c>
      <c r="B1093" s="4">
        <v>2.25</v>
      </c>
      <c r="C1093" s="4">
        <v>2.4</v>
      </c>
      <c r="D1093" s="4">
        <v>1.78</v>
      </c>
      <c r="E1093" s="4">
        <v>1.93</v>
      </c>
      <c r="F1093" s="4">
        <v>0</v>
      </c>
      <c r="G1093" s="4">
        <v>2226.7600000000002</v>
      </c>
      <c r="H1093" s="4">
        <v>0</v>
      </c>
      <c r="I1093" s="4">
        <v>3.2</v>
      </c>
      <c r="J1093" s="4">
        <v>5.6433</v>
      </c>
      <c r="K1093" s="4">
        <v>3.14</v>
      </c>
      <c r="L1093" s="4">
        <v>3.45</v>
      </c>
      <c r="M1093" s="4">
        <v>0</v>
      </c>
      <c r="N1093" s="4">
        <v>49.9</v>
      </c>
      <c r="O1093" s="4">
        <v>0</v>
      </c>
      <c r="P1093" s="4">
        <v>3.8</v>
      </c>
      <c r="Q1093" s="4">
        <v>3.8</v>
      </c>
      <c r="R1093" s="4">
        <v>3.2</v>
      </c>
      <c r="S1093" s="4">
        <v>3.4</v>
      </c>
      <c r="T1093" s="4">
        <v>0</v>
      </c>
      <c r="U1093" s="4">
        <v>29.6</v>
      </c>
      <c r="V1093" s="4">
        <v>0</v>
      </c>
      <c r="W1093" s="4">
        <v>3.8</v>
      </c>
      <c r="X1093" s="4">
        <v>3.8</v>
      </c>
      <c r="Y1093" s="4">
        <v>3.8</v>
      </c>
      <c r="Z1093" s="4">
        <v>3.8</v>
      </c>
      <c r="AA1093" s="4">
        <v>0</v>
      </c>
      <c r="AB1093" s="4">
        <v>0.5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5.5</v>
      </c>
      <c r="AL1093" s="4">
        <v>5.5</v>
      </c>
      <c r="AM1093" s="4">
        <v>5.5</v>
      </c>
      <c r="AN1093" s="4">
        <v>5.5</v>
      </c>
      <c r="AO1093" s="4">
        <v>0</v>
      </c>
      <c r="AP1093" s="4">
        <v>0.9</v>
      </c>
      <c r="AQ1093" s="4">
        <v>0</v>
      </c>
      <c r="AR1093" s="4">
        <v>4.6558999999999999</v>
      </c>
      <c r="AS1093" s="4">
        <v>6</v>
      </c>
      <c r="AT1093" s="4">
        <v>3.75</v>
      </c>
      <c r="AU1093" s="4">
        <v>6</v>
      </c>
      <c r="AV1093" s="4">
        <v>0</v>
      </c>
      <c r="AW1093" s="4">
        <v>17.260000000000002</v>
      </c>
      <c r="AX1093" s="4">
        <v>0</v>
      </c>
      <c r="AY1093" s="4">
        <v>0</v>
      </c>
      <c r="AZ1093" s="4">
        <v>0</v>
      </c>
      <c r="BA1093" s="4">
        <v>0</v>
      </c>
      <c r="BB1093" s="4">
        <v>0</v>
      </c>
      <c r="BC1093" s="4">
        <v>0</v>
      </c>
      <c r="BD1093" s="4">
        <v>0</v>
      </c>
      <c r="BE1093" s="4">
        <v>0</v>
      </c>
      <c r="BF1093" s="4">
        <v>4.4000000000000004</v>
      </c>
      <c r="BG1093" s="4">
        <v>4.4000000000000004</v>
      </c>
      <c r="BH1093" s="4">
        <v>4.4000000000000004</v>
      </c>
      <c r="BI1093" s="4">
        <v>4.4000000000000004</v>
      </c>
      <c r="BJ1093" s="4">
        <v>0</v>
      </c>
      <c r="BK1093" s="4">
        <v>4</v>
      </c>
      <c r="BL1093" s="4">
        <v>0</v>
      </c>
      <c r="BM1093" s="4">
        <v>0</v>
      </c>
      <c r="BN1093" s="4">
        <v>0</v>
      </c>
      <c r="BO1093" s="4">
        <v>0</v>
      </c>
      <c r="BP1093" s="4">
        <v>0</v>
      </c>
      <c r="BQ1093" s="4">
        <v>0</v>
      </c>
      <c r="BR1093" s="4">
        <v>0</v>
      </c>
      <c r="BS1093" s="4">
        <v>0</v>
      </c>
      <c r="BT1093" s="4">
        <v>4.3499999999999996</v>
      </c>
      <c r="BU1093" s="4">
        <v>4.75</v>
      </c>
      <c r="BV1093" s="4">
        <v>4.3499999999999996</v>
      </c>
      <c r="BW1093" s="4">
        <v>4.75</v>
      </c>
      <c r="BX1093" s="4">
        <v>0</v>
      </c>
      <c r="BY1093" s="4">
        <v>3.06</v>
      </c>
      <c r="BZ1093" s="4">
        <v>0</v>
      </c>
    </row>
    <row r="1094" spans="1:78" x14ac:dyDescent="0.15">
      <c r="A1094" s="3">
        <v>41044</v>
      </c>
      <c r="B1094" s="4">
        <v>1.74</v>
      </c>
      <c r="C1094" s="4">
        <v>2.37</v>
      </c>
      <c r="D1094" s="4">
        <v>1.74</v>
      </c>
      <c r="E1094" s="4">
        <v>1.9</v>
      </c>
      <c r="F1094" s="4">
        <v>0</v>
      </c>
      <c r="G1094" s="4">
        <v>2289.39</v>
      </c>
      <c r="H1094" s="4">
        <v>0</v>
      </c>
      <c r="I1094" s="4">
        <v>2.85</v>
      </c>
      <c r="J1094" s="4">
        <v>3.4</v>
      </c>
      <c r="K1094" s="4">
        <v>2.84</v>
      </c>
      <c r="L1094" s="4">
        <v>2.86</v>
      </c>
      <c r="M1094" s="4">
        <v>0</v>
      </c>
      <c r="N1094" s="4">
        <v>51.53</v>
      </c>
      <c r="O1094" s="4">
        <v>0</v>
      </c>
      <c r="P1094" s="4">
        <v>3.4</v>
      </c>
      <c r="Q1094" s="4">
        <v>3.6</v>
      </c>
      <c r="R1094" s="4">
        <v>2.95</v>
      </c>
      <c r="S1094" s="4">
        <v>3.6</v>
      </c>
      <c r="T1094" s="4">
        <v>0</v>
      </c>
      <c r="U1094" s="4">
        <v>1.5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3.8</v>
      </c>
      <c r="AE1094" s="4">
        <v>3.8</v>
      </c>
      <c r="AF1094" s="4">
        <v>3.8</v>
      </c>
      <c r="AG1094" s="4">
        <v>3.8</v>
      </c>
      <c r="AH1094" s="4">
        <v>0</v>
      </c>
      <c r="AI1094" s="4">
        <v>0.23</v>
      </c>
      <c r="AJ1094" s="4">
        <v>0</v>
      </c>
      <c r="AK1094" s="4">
        <v>4.3</v>
      </c>
      <c r="AL1094" s="4">
        <v>4.3</v>
      </c>
      <c r="AM1094" s="4">
        <v>4.3</v>
      </c>
      <c r="AN1094" s="4">
        <v>4.3</v>
      </c>
      <c r="AO1094" s="4">
        <v>0</v>
      </c>
      <c r="AP1094" s="4">
        <v>1</v>
      </c>
      <c r="AQ1094" s="4">
        <v>0</v>
      </c>
      <c r="AR1094" s="4">
        <v>0</v>
      </c>
      <c r="AS1094" s="4">
        <v>0</v>
      </c>
      <c r="AT1094" s="4">
        <v>0</v>
      </c>
      <c r="AU1094" s="4">
        <v>0</v>
      </c>
      <c r="AV1094" s="4">
        <v>0</v>
      </c>
      <c r="AW1094" s="4">
        <v>0</v>
      </c>
      <c r="AX1094" s="4">
        <v>0</v>
      </c>
      <c r="AY1094" s="4">
        <v>0</v>
      </c>
      <c r="AZ1094" s="4">
        <v>0</v>
      </c>
      <c r="BA1094" s="4">
        <v>0</v>
      </c>
      <c r="BB1094" s="4">
        <v>0</v>
      </c>
      <c r="BC1094" s="4">
        <v>0</v>
      </c>
      <c r="BD1094" s="4">
        <v>0</v>
      </c>
      <c r="BE1094" s="4">
        <v>0</v>
      </c>
      <c r="BF1094" s="4">
        <v>0</v>
      </c>
      <c r="BG1094" s="4">
        <v>0</v>
      </c>
      <c r="BH1094" s="4">
        <v>0</v>
      </c>
      <c r="BI1094" s="4">
        <v>0</v>
      </c>
      <c r="BJ1094" s="4">
        <v>0</v>
      </c>
      <c r="BK1094" s="4">
        <v>0</v>
      </c>
      <c r="BL1094" s="4">
        <v>0</v>
      </c>
      <c r="BM1094" s="4">
        <v>0</v>
      </c>
      <c r="BN1094" s="4">
        <v>0</v>
      </c>
      <c r="BO1094" s="4">
        <v>0</v>
      </c>
      <c r="BP1094" s="4">
        <v>0</v>
      </c>
      <c r="BQ1094" s="4">
        <v>0</v>
      </c>
      <c r="BR1094" s="4">
        <v>0</v>
      </c>
      <c r="BS1094" s="4">
        <v>0</v>
      </c>
      <c r="BT1094" s="4">
        <v>4.8</v>
      </c>
      <c r="BU1094" s="4">
        <v>4.8</v>
      </c>
      <c r="BV1094" s="4">
        <v>4.8</v>
      </c>
      <c r="BW1094" s="4">
        <v>4.8</v>
      </c>
      <c r="BX1094" s="4">
        <v>0</v>
      </c>
      <c r="BY1094" s="4">
        <v>3</v>
      </c>
      <c r="BZ1094" s="4">
        <v>0</v>
      </c>
    </row>
    <row r="1095" spans="1:78" x14ac:dyDescent="0.15">
      <c r="A1095" s="3">
        <v>41045</v>
      </c>
      <c r="B1095" s="4">
        <v>1.8</v>
      </c>
      <c r="C1095" s="4">
        <v>2.13</v>
      </c>
      <c r="D1095" s="4">
        <v>1.71</v>
      </c>
      <c r="E1095" s="4">
        <v>1.73</v>
      </c>
      <c r="F1095" s="4">
        <v>0</v>
      </c>
      <c r="G1095" s="4">
        <v>2360.36</v>
      </c>
      <c r="H1095" s="4">
        <v>0</v>
      </c>
      <c r="I1095" s="4">
        <v>3</v>
      </c>
      <c r="J1095" s="4">
        <v>3.51</v>
      </c>
      <c r="K1095" s="4">
        <v>2.38</v>
      </c>
      <c r="L1095" s="4">
        <v>3.51</v>
      </c>
      <c r="M1095" s="4">
        <v>0</v>
      </c>
      <c r="N1095" s="4">
        <v>138.63</v>
      </c>
      <c r="O1095" s="4">
        <v>0</v>
      </c>
      <c r="P1095" s="4">
        <v>2.6366999999999998</v>
      </c>
      <c r="Q1095" s="4">
        <v>2.89</v>
      </c>
      <c r="R1095" s="4">
        <v>2.6366999999999998</v>
      </c>
      <c r="S1095" s="4">
        <v>2.89</v>
      </c>
      <c r="T1095" s="4">
        <v>0</v>
      </c>
      <c r="U1095" s="4">
        <v>18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3.92</v>
      </c>
      <c r="AE1095" s="4">
        <v>6.5</v>
      </c>
      <c r="AF1095" s="4">
        <v>3.92</v>
      </c>
      <c r="AG1095" s="4">
        <v>6.5</v>
      </c>
      <c r="AH1095" s="4">
        <v>0</v>
      </c>
      <c r="AI1095" s="4">
        <v>1.1000000000000001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4">
        <v>0</v>
      </c>
      <c r="AR1095" s="4">
        <v>0</v>
      </c>
      <c r="AS1095" s="4">
        <v>0</v>
      </c>
      <c r="AT1095" s="4">
        <v>0</v>
      </c>
      <c r="AU1095" s="4">
        <v>0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4">
        <v>0</v>
      </c>
      <c r="BB1095" s="4">
        <v>0</v>
      </c>
      <c r="BC1095" s="4">
        <v>0</v>
      </c>
      <c r="BD1095" s="4">
        <v>0</v>
      </c>
      <c r="BE1095" s="4">
        <v>0</v>
      </c>
      <c r="BF1095" s="4">
        <v>0</v>
      </c>
      <c r="BG1095" s="4">
        <v>0</v>
      </c>
      <c r="BH1095" s="4">
        <v>0</v>
      </c>
      <c r="BI1095" s="4">
        <v>0</v>
      </c>
      <c r="BJ1095" s="4">
        <v>0</v>
      </c>
      <c r="BK1095" s="4">
        <v>0</v>
      </c>
      <c r="BL1095" s="4">
        <v>0</v>
      </c>
      <c r="BM1095" s="4">
        <v>0</v>
      </c>
      <c r="BN1095" s="4">
        <v>0</v>
      </c>
      <c r="BO1095" s="4">
        <v>0</v>
      </c>
      <c r="BP1095" s="4">
        <v>0</v>
      </c>
      <c r="BQ1095" s="4">
        <v>0</v>
      </c>
      <c r="BR1095" s="4">
        <v>0</v>
      </c>
      <c r="BS1095" s="4">
        <v>0</v>
      </c>
      <c r="BT1095" s="4">
        <v>0</v>
      </c>
      <c r="BU1095" s="4">
        <v>0</v>
      </c>
      <c r="BV1095" s="4">
        <v>0</v>
      </c>
      <c r="BW1095" s="4">
        <v>0</v>
      </c>
      <c r="BX1095" s="4">
        <v>0</v>
      </c>
      <c r="BY1095" s="4">
        <v>0</v>
      </c>
      <c r="BZ1095" s="4">
        <v>0</v>
      </c>
    </row>
    <row r="1096" spans="1:78" x14ac:dyDescent="0.15">
      <c r="A1096" s="3">
        <v>41046</v>
      </c>
      <c r="B1096" s="4">
        <v>1.83</v>
      </c>
      <c r="C1096" s="4">
        <v>2.11</v>
      </c>
      <c r="D1096" s="4">
        <v>1.71</v>
      </c>
      <c r="E1096" s="4">
        <v>1.867</v>
      </c>
      <c r="F1096" s="4">
        <v>0</v>
      </c>
      <c r="G1096" s="4">
        <v>2629.6</v>
      </c>
      <c r="H1096" s="4">
        <v>0</v>
      </c>
      <c r="I1096" s="4">
        <v>2.7616000000000001</v>
      </c>
      <c r="J1096" s="4">
        <v>5.18</v>
      </c>
      <c r="K1096" s="4">
        <v>1.8113999999999999</v>
      </c>
      <c r="L1096" s="4">
        <v>2.72</v>
      </c>
      <c r="M1096" s="4">
        <v>0</v>
      </c>
      <c r="N1096" s="4">
        <v>195.55</v>
      </c>
      <c r="O1096" s="4">
        <v>0</v>
      </c>
      <c r="P1096" s="4">
        <v>2.87</v>
      </c>
      <c r="Q1096" s="4">
        <v>2.87</v>
      </c>
      <c r="R1096" s="4">
        <v>2.82</v>
      </c>
      <c r="S1096" s="4">
        <v>2.82</v>
      </c>
      <c r="T1096" s="4">
        <v>0</v>
      </c>
      <c r="U1096" s="4">
        <v>31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2.95</v>
      </c>
      <c r="AE1096" s="4">
        <v>3.1057999999999999</v>
      </c>
      <c r="AF1096" s="4">
        <v>2.95</v>
      </c>
      <c r="AG1096" s="4">
        <v>3.1057999999999999</v>
      </c>
      <c r="AH1096" s="4">
        <v>0</v>
      </c>
      <c r="AI1096" s="4">
        <v>7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0</v>
      </c>
      <c r="AR1096" s="4">
        <v>4.2</v>
      </c>
      <c r="AS1096" s="4">
        <v>4.2</v>
      </c>
      <c r="AT1096" s="4">
        <v>4.2</v>
      </c>
      <c r="AU1096" s="4">
        <v>4.2</v>
      </c>
      <c r="AV1096" s="4">
        <v>0</v>
      </c>
      <c r="AW1096" s="4">
        <v>0.5</v>
      </c>
      <c r="AX1096" s="4">
        <v>0</v>
      </c>
      <c r="AY1096" s="4">
        <v>0</v>
      </c>
      <c r="AZ1096" s="4">
        <v>0</v>
      </c>
      <c r="BA1096" s="4">
        <v>0</v>
      </c>
      <c r="BB1096" s="4">
        <v>0</v>
      </c>
      <c r="BC1096" s="4">
        <v>0</v>
      </c>
      <c r="BD1096" s="4">
        <v>0</v>
      </c>
      <c r="BE1096" s="4">
        <v>0</v>
      </c>
      <c r="BF1096" s="4">
        <v>0</v>
      </c>
      <c r="BG1096" s="4">
        <v>0</v>
      </c>
      <c r="BH1096" s="4">
        <v>0</v>
      </c>
      <c r="BI1096" s="4">
        <v>0</v>
      </c>
      <c r="BJ1096" s="4">
        <v>0</v>
      </c>
      <c r="BK1096" s="4">
        <v>0</v>
      </c>
      <c r="BL1096" s="4">
        <v>0</v>
      </c>
      <c r="BM1096" s="4">
        <v>0</v>
      </c>
      <c r="BN1096" s="4">
        <v>0</v>
      </c>
      <c r="BO1096" s="4">
        <v>0</v>
      </c>
      <c r="BP1096" s="4">
        <v>0</v>
      </c>
      <c r="BQ1096" s="4">
        <v>0</v>
      </c>
      <c r="BR1096" s="4">
        <v>0</v>
      </c>
      <c r="BS1096" s="4">
        <v>0</v>
      </c>
      <c r="BT1096" s="4">
        <v>0</v>
      </c>
      <c r="BU1096" s="4">
        <v>0</v>
      </c>
      <c r="BV1096" s="4">
        <v>0</v>
      </c>
      <c r="BW1096" s="4">
        <v>0</v>
      </c>
      <c r="BX1096" s="4">
        <v>0</v>
      </c>
      <c r="BY1096" s="4">
        <v>0</v>
      </c>
      <c r="BZ1096" s="4">
        <v>0</v>
      </c>
    </row>
    <row r="1097" spans="1:78" x14ac:dyDescent="0.15">
      <c r="A1097" s="3">
        <v>41047</v>
      </c>
      <c r="B1097" s="4">
        <v>1.85</v>
      </c>
      <c r="C1097" s="4">
        <v>2.33</v>
      </c>
      <c r="D1097" s="4">
        <v>1.68</v>
      </c>
      <c r="E1097" s="4">
        <v>1.82</v>
      </c>
      <c r="F1097" s="4">
        <v>0</v>
      </c>
      <c r="G1097" s="4">
        <v>2624.82</v>
      </c>
      <c r="H1097" s="4">
        <v>0</v>
      </c>
      <c r="I1097" s="4">
        <v>2.7</v>
      </c>
      <c r="J1097" s="4">
        <v>3.2858000000000001</v>
      </c>
      <c r="K1097" s="4">
        <v>2.2999999999999998</v>
      </c>
      <c r="L1097" s="4">
        <v>2.75</v>
      </c>
      <c r="M1097" s="4">
        <v>0</v>
      </c>
      <c r="N1097" s="4">
        <v>55.18</v>
      </c>
      <c r="O1097" s="4">
        <v>0</v>
      </c>
      <c r="P1097" s="4">
        <v>3.0617000000000001</v>
      </c>
      <c r="Q1097" s="4">
        <v>3.1</v>
      </c>
      <c r="R1097" s="4">
        <v>2.59</v>
      </c>
      <c r="S1097" s="4">
        <v>2.77</v>
      </c>
      <c r="T1097" s="4">
        <v>0</v>
      </c>
      <c r="U1097" s="4">
        <v>54.59</v>
      </c>
      <c r="V1097" s="4">
        <v>0</v>
      </c>
      <c r="W1097" s="4">
        <v>3.08</v>
      </c>
      <c r="X1097" s="4">
        <v>3.08</v>
      </c>
      <c r="Y1097" s="4">
        <v>3.08</v>
      </c>
      <c r="Z1097" s="4">
        <v>3.08</v>
      </c>
      <c r="AA1097" s="4">
        <v>0</v>
      </c>
      <c r="AB1097" s="4">
        <v>1</v>
      </c>
      <c r="AC1097" s="4">
        <v>0</v>
      </c>
      <c r="AD1097" s="4">
        <v>3.0283000000000002</v>
      </c>
      <c r="AE1097" s="4">
        <v>3.0283000000000002</v>
      </c>
      <c r="AF1097" s="4">
        <v>3.0283000000000002</v>
      </c>
      <c r="AG1097" s="4">
        <v>3.0283000000000002</v>
      </c>
      <c r="AH1097" s="4">
        <v>0</v>
      </c>
      <c r="AI1097" s="4">
        <v>6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0</v>
      </c>
      <c r="AR1097" s="4">
        <v>4.8612000000000002</v>
      </c>
      <c r="AS1097" s="4">
        <v>4.8612000000000002</v>
      </c>
      <c r="AT1097" s="4">
        <v>4.8612000000000002</v>
      </c>
      <c r="AU1097" s="4">
        <v>4.8612000000000002</v>
      </c>
      <c r="AV1097" s="4">
        <v>0</v>
      </c>
      <c r="AW1097" s="4">
        <v>3.5</v>
      </c>
      <c r="AX1097" s="4">
        <v>0</v>
      </c>
      <c r="AY1097" s="4">
        <v>0</v>
      </c>
      <c r="AZ1097" s="4">
        <v>0</v>
      </c>
      <c r="BA1097" s="4">
        <v>0</v>
      </c>
      <c r="BB1097" s="4">
        <v>0</v>
      </c>
      <c r="BC1097" s="4">
        <v>0</v>
      </c>
      <c r="BD1097" s="4">
        <v>0</v>
      </c>
      <c r="BE1097" s="4">
        <v>0</v>
      </c>
      <c r="BF1097" s="4">
        <v>4.7864000000000004</v>
      </c>
      <c r="BG1097" s="4">
        <v>4.7864000000000004</v>
      </c>
      <c r="BH1097" s="4">
        <v>4.5</v>
      </c>
      <c r="BI1097" s="4">
        <v>4.5</v>
      </c>
      <c r="BJ1097" s="4">
        <v>0</v>
      </c>
      <c r="BK1097" s="4">
        <v>1</v>
      </c>
      <c r="BL1097" s="4">
        <v>0</v>
      </c>
      <c r="BM1097" s="4">
        <v>0</v>
      </c>
      <c r="BN1097" s="4">
        <v>0</v>
      </c>
      <c r="BO1097" s="4">
        <v>0</v>
      </c>
      <c r="BP1097" s="4">
        <v>0</v>
      </c>
      <c r="BQ1097" s="4">
        <v>0</v>
      </c>
      <c r="BR1097" s="4">
        <v>0</v>
      </c>
      <c r="BS1097" s="4">
        <v>0</v>
      </c>
      <c r="BT1097" s="4">
        <v>0</v>
      </c>
      <c r="BU1097" s="4">
        <v>0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</row>
    <row r="1098" spans="1:78" x14ac:dyDescent="0.15">
      <c r="A1098" s="3">
        <v>41050</v>
      </c>
      <c r="B1098" s="4">
        <v>1.8</v>
      </c>
      <c r="C1098" s="4">
        <v>2.21</v>
      </c>
      <c r="D1098" s="4">
        <v>1.7</v>
      </c>
      <c r="E1098" s="4">
        <v>1.72</v>
      </c>
      <c r="F1098" s="4">
        <v>0</v>
      </c>
      <c r="G1098" s="4">
        <v>2505.06</v>
      </c>
      <c r="H1098" s="4">
        <v>0</v>
      </c>
      <c r="I1098" s="4">
        <v>4</v>
      </c>
      <c r="J1098" s="4">
        <v>4</v>
      </c>
      <c r="K1098" s="4">
        <v>2.36</v>
      </c>
      <c r="L1098" s="4">
        <v>3.08</v>
      </c>
      <c r="M1098" s="4">
        <v>0</v>
      </c>
      <c r="N1098" s="4">
        <v>80.7</v>
      </c>
      <c r="O1098" s="4">
        <v>0</v>
      </c>
      <c r="P1098" s="4">
        <v>2.83</v>
      </c>
      <c r="Q1098" s="4">
        <v>2.84</v>
      </c>
      <c r="R1098" s="4">
        <v>2.8</v>
      </c>
      <c r="S1098" s="4">
        <v>2.82</v>
      </c>
      <c r="T1098" s="4">
        <v>0</v>
      </c>
      <c r="U1098" s="4">
        <v>100</v>
      </c>
      <c r="V1098" s="4">
        <v>0</v>
      </c>
      <c r="W1098" s="4">
        <v>2.87</v>
      </c>
      <c r="X1098" s="4">
        <v>2.87</v>
      </c>
      <c r="Y1098" s="4">
        <v>2.87</v>
      </c>
      <c r="Z1098" s="4">
        <v>2.87</v>
      </c>
      <c r="AA1098" s="4">
        <v>0</v>
      </c>
      <c r="AB1098" s="4">
        <v>15</v>
      </c>
      <c r="AC1098" s="4">
        <v>0</v>
      </c>
      <c r="AD1098" s="4">
        <v>3</v>
      </c>
      <c r="AE1098" s="4">
        <v>3</v>
      </c>
      <c r="AF1098" s="4">
        <v>3</v>
      </c>
      <c r="AG1098" s="4">
        <v>3</v>
      </c>
      <c r="AH1098" s="4">
        <v>0</v>
      </c>
      <c r="AI1098" s="4">
        <v>0.5</v>
      </c>
      <c r="AJ1098" s="4">
        <v>0</v>
      </c>
      <c r="AK1098" s="4">
        <v>3.8</v>
      </c>
      <c r="AL1098" s="4">
        <v>3.8</v>
      </c>
      <c r="AM1098" s="4">
        <v>3.8</v>
      </c>
      <c r="AN1098" s="4">
        <v>3.8</v>
      </c>
      <c r="AO1098" s="4">
        <v>0</v>
      </c>
      <c r="AP1098" s="4">
        <v>1</v>
      </c>
      <c r="AQ1098" s="4">
        <v>0</v>
      </c>
      <c r="AR1098" s="4">
        <v>4.8</v>
      </c>
      <c r="AS1098" s="4">
        <v>4.8612000000000002</v>
      </c>
      <c r="AT1098" s="4">
        <v>4.8</v>
      </c>
      <c r="AU1098" s="4">
        <v>4.8612000000000002</v>
      </c>
      <c r="AV1098" s="4">
        <v>0</v>
      </c>
      <c r="AW1098" s="4">
        <v>5.5</v>
      </c>
      <c r="AX1098" s="4">
        <v>0</v>
      </c>
      <c r="AY1098" s="4">
        <v>0</v>
      </c>
      <c r="AZ1098" s="4">
        <v>0</v>
      </c>
      <c r="BA1098" s="4">
        <v>0</v>
      </c>
      <c r="BB1098" s="4">
        <v>0</v>
      </c>
      <c r="BC1098" s="4">
        <v>0</v>
      </c>
      <c r="BD1098" s="4">
        <v>0</v>
      </c>
      <c r="BE1098" s="4">
        <v>0</v>
      </c>
      <c r="BF1098" s="4">
        <v>0</v>
      </c>
      <c r="BG1098" s="4">
        <v>0</v>
      </c>
      <c r="BH1098" s="4">
        <v>0</v>
      </c>
      <c r="BI1098" s="4">
        <v>0</v>
      </c>
      <c r="BJ1098" s="4">
        <v>0</v>
      </c>
      <c r="BK1098" s="4">
        <v>0</v>
      </c>
      <c r="BL1098" s="4">
        <v>0</v>
      </c>
      <c r="BM1098" s="4">
        <v>0</v>
      </c>
      <c r="BN1098" s="4">
        <v>0</v>
      </c>
      <c r="BO1098" s="4">
        <v>0</v>
      </c>
      <c r="BP1098" s="4">
        <v>0</v>
      </c>
      <c r="BQ1098" s="4">
        <v>0</v>
      </c>
      <c r="BR1098" s="4">
        <v>0</v>
      </c>
      <c r="BS1098" s="4">
        <v>0</v>
      </c>
      <c r="BT1098" s="4">
        <v>0</v>
      </c>
      <c r="BU1098" s="4">
        <v>0</v>
      </c>
      <c r="BV1098" s="4">
        <v>0</v>
      </c>
      <c r="BW1098" s="4">
        <v>0</v>
      </c>
      <c r="BX1098" s="4">
        <v>0</v>
      </c>
      <c r="BY1098" s="4">
        <v>0</v>
      </c>
      <c r="BZ1098" s="4">
        <v>0</v>
      </c>
    </row>
    <row r="1099" spans="1:78" x14ac:dyDescent="0.15">
      <c r="A1099" s="3">
        <v>41051</v>
      </c>
      <c r="B1099" s="4">
        <v>1.83</v>
      </c>
      <c r="C1099" s="4">
        <v>2.3199999999999998</v>
      </c>
      <c r="D1099" s="4">
        <v>1.7</v>
      </c>
      <c r="E1099" s="4">
        <v>1.82</v>
      </c>
      <c r="F1099" s="4">
        <v>0</v>
      </c>
      <c r="G1099" s="4">
        <v>2199.29</v>
      </c>
      <c r="H1099" s="4">
        <v>0</v>
      </c>
      <c r="I1099" s="4">
        <v>3</v>
      </c>
      <c r="J1099" s="4">
        <v>3</v>
      </c>
      <c r="K1099" s="4">
        <v>2.2999999999999998</v>
      </c>
      <c r="L1099" s="4">
        <v>2.7</v>
      </c>
      <c r="M1099" s="4">
        <v>0</v>
      </c>
      <c r="N1099" s="4">
        <v>61.58</v>
      </c>
      <c r="O1099" s="4">
        <v>0</v>
      </c>
      <c r="P1099" s="4">
        <v>2.8</v>
      </c>
      <c r="Q1099" s="4">
        <v>2.85</v>
      </c>
      <c r="R1099" s="4">
        <v>2.2999999999999998</v>
      </c>
      <c r="S1099" s="4">
        <v>2.85</v>
      </c>
      <c r="T1099" s="4">
        <v>0</v>
      </c>
      <c r="U1099" s="4">
        <v>34.5</v>
      </c>
      <c r="V1099" s="4">
        <v>0</v>
      </c>
      <c r="W1099" s="4">
        <v>2.8</v>
      </c>
      <c r="X1099" s="4">
        <v>2.8</v>
      </c>
      <c r="Y1099" s="4">
        <v>2.8</v>
      </c>
      <c r="Z1099" s="4">
        <v>2.8</v>
      </c>
      <c r="AA1099" s="4">
        <v>0</v>
      </c>
      <c r="AB1099" s="4">
        <v>1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3.51</v>
      </c>
      <c r="AL1099" s="4">
        <v>3.55</v>
      </c>
      <c r="AM1099" s="4">
        <v>3.51</v>
      </c>
      <c r="AN1099" s="4">
        <v>3.55</v>
      </c>
      <c r="AO1099" s="4">
        <v>0</v>
      </c>
      <c r="AP1099" s="4">
        <v>10.3</v>
      </c>
      <c r="AQ1099" s="4">
        <v>0</v>
      </c>
      <c r="AR1099" s="4">
        <v>5.9</v>
      </c>
      <c r="AS1099" s="4">
        <v>5.9</v>
      </c>
      <c r="AT1099" s="4">
        <v>4.78</v>
      </c>
      <c r="AU1099" s="4">
        <v>4.78</v>
      </c>
      <c r="AV1099" s="4">
        <v>0</v>
      </c>
      <c r="AW1099" s="4">
        <v>1.8</v>
      </c>
      <c r="AX1099" s="4">
        <v>0</v>
      </c>
      <c r="AY1099" s="4">
        <v>0</v>
      </c>
      <c r="AZ1099" s="4">
        <v>0</v>
      </c>
      <c r="BA1099" s="4">
        <v>0</v>
      </c>
      <c r="BB1099" s="4">
        <v>0</v>
      </c>
      <c r="BC1099" s="4">
        <v>0</v>
      </c>
      <c r="BD1099" s="4">
        <v>0</v>
      </c>
      <c r="BE1099" s="4">
        <v>0</v>
      </c>
      <c r="BF1099" s="4">
        <v>0</v>
      </c>
      <c r="BG1099" s="4">
        <v>0</v>
      </c>
      <c r="BH1099" s="4">
        <v>0</v>
      </c>
      <c r="BI1099" s="4">
        <v>0</v>
      </c>
      <c r="BJ1099" s="4">
        <v>0</v>
      </c>
      <c r="BK1099" s="4">
        <v>0</v>
      </c>
      <c r="BL1099" s="4">
        <v>0</v>
      </c>
      <c r="BM1099" s="4">
        <v>0</v>
      </c>
      <c r="BN1099" s="4">
        <v>0</v>
      </c>
      <c r="BO1099" s="4">
        <v>0</v>
      </c>
      <c r="BP1099" s="4">
        <v>0</v>
      </c>
      <c r="BQ1099" s="4">
        <v>0</v>
      </c>
      <c r="BR1099" s="4">
        <v>0</v>
      </c>
      <c r="BS1099" s="4">
        <v>0</v>
      </c>
      <c r="BT1099" s="4">
        <v>0</v>
      </c>
      <c r="BU1099" s="4">
        <v>0</v>
      </c>
      <c r="BV1099" s="4">
        <v>0</v>
      </c>
      <c r="BW1099" s="4">
        <v>0</v>
      </c>
      <c r="BX1099" s="4">
        <v>0</v>
      </c>
      <c r="BY1099" s="4">
        <v>0</v>
      </c>
      <c r="BZ1099" s="4">
        <v>0</v>
      </c>
    </row>
    <row r="1100" spans="1:78" x14ac:dyDescent="0.15">
      <c r="A1100" s="3">
        <v>41052</v>
      </c>
      <c r="B1100" s="4">
        <v>1.84</v>
      </c>
      <c r="C1100" s="4">
        <v>2.15</v>
      </c>
      <c r="D1100" s="4">
        <v>1.7</v>
      </c>
      <c r="E1100" s="4">
        <v>1.7</v>
      </c>
      <c r="F1100" s="4">
        <v>0</v>
      </c>
      <c r="G1100" s="4">
        <v>2221.67</v>
      </c>
      <c r="H1100" s="4">
        <v>0</v>
      </c>
      <c r="I1100" s="4">
        <v>2.5</v>
      </c>
      <c r="J1100" s="4">
        <v>3.5</v>
      </c>
      <c r="K1100" s="4">
        <v>2.2200000000000002</v>
      </c>
      <c r="L1100" s="4">
        <v>3.5</v>
      </c>
      <c r="M1100" s="4">
        <v>0</v>
      </c>
      <c r="N1100" s="4">
        <v>89.98</v>
      </c>
      <c r="O1100" s="4">
        <v>0</v>
      </c>
      <c r="P1100" s="4">
        <v>2.76</v>
      </c>
      <c r="Q1100" s="4">
        <v>2.8</v>
      </c>
      <c r="R1100" s="4">
        <v>2.2999999999999998</v>
      </c>
      <c r="S1100" s="4">
        <v>2.6</v>
      </c>
      <c r="T1100" s="4">
        <v>0</v>
      </c>
      <c r="U1100" s="4">
        <v>54.588000000000001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3.08</v>
      </c>
      <c r="AE1100" s="4">
        <v>3.52</v>
      </c>
      <c r="AF1100" s="4">
        <v>3.08</v>
      </c>
      <c r="AG1100" s="4">
        <v>3.52</v>
      </c>
      <c r="AH1100" s="4">
        <v>0</v>
      </c>
      <c r="AI1100" s="4">
        <v>3</v>
      </c>
      <c r="AJ1100" s="4">
        <v>0</v>
      </c>
      <c r="AK1100" s="4">
        <v>5</v>
      </c>
      <c r="AL1100" s="4">
        <v>6.5</v>
      </c>
      <c r="AM1100" s="4">
        <v>5</v>
      </c>
      <c r="AN1100" s="4">
        <v>6.5</v>
      </c>
      <c r="AO1100" s="4">
        <v>0</v>
      </c>
      <c r="AP1100" s="4">
        <v>2.2999999999999998</v>
      </c>
      <c r="AQ1100" s="4">
        <v>0</v>
      </c>
      <c r="AR1100" s="4">
        <v>4.75</v>
      </c>
      <c r="AS1100" s="4">
        <v>4.75</v>
      </c>
      <c r="AT1100" s="4">
        <v>4.4097</v>
      </c>
      <c r="AU1100" s="4">
        <v>4.4097</v>
      </c>
      <c r="AV1100" s="4">
        <v>0</v>
      </c>
      <c r="AW1100" s="4">
        <v>6</v>
      </c>
      <c r="AX1100" s="4">
        <v>0</v>
      </c>
      <c r="AY1100" s="4">
        <v>0</v>
      </c>
      <c r="AZ1100" s="4">
        <v>0</v>
      </c>
      <c r="BA1100" s="4">
        <v>0</v>
      </c>
      <c r="BB1100" s="4">
        <v>0</v>
      </c>
      <c r="BC1100" s="4">
        <v>0</v>
      </c>
      <c r="BD1100" s="4">
        <v>0</v>
      </c>
      <c r="BE1100" s="4">
        <v>0</v>
      </c>
      <c r="BF1100" s="4">
        <v>0</v>
      </c>
      <c r="BG1100" s="4">
        <v>0</v>
      </c>
      <c r="BH1100" s="4">
        <v>0</v>
      </c>
      <c r="BI1100" s="4">
        <v>0</v>
      </c>
      <c r="BJ1100" s="4">
        <v>0</v>
      </c>
      <c r="BK1100" s="4">
        <v>0</v>
      </c>
      <c r="BL1100" s="4">
        <v>0</v>
      </c>
      <c r="BM1100" s="4">
        <v>0</v>
      </c>
      <c r="BN1100" s="4">
        <v>0</v>
      </c>
      <c r="BO1100" s="4">
        <v>0</v>
      </c>
      <c r="BP1100" s="4">
        <v>0</v>
      </c>
      <c r="BQ1100" s="4">
        <v>0</v>
      </c>
      <c r="BR1100" s="4">
        <v>0</v>
      </c>
      <c r="BS1100" s="4">
        <v>0</v>
      </c>
      <c r="BT1100" s="4">
        <v>0</v>
      </c>
      <c r="BU1100" s="4">
        <v>0</v>
      </c>
      <c r="BV1100" s="4">
        <v>0</v>
      </c>
      <c r="BW1100" s="4">
        <v>0</v>
      </c>
      <c r="BX1100" s="4">
        <v>0</v>
      </c>
      <c r="BY1100" s="4">
        <v>0</v>
      </c>
      <c r="BZ1100" s="4">
        <v>0</v>
      </c>
    </row>
    <row r="1101" spans="1:78" x14ac:dyDescent="0.15">
      <c r="A1101" s="3">
        <v>41053</v>
      </c>
      <c r="B1101" s="4">
        <v>1.8</v>
      </c>
      <c r="C1101" s="4">
        <v>2.19</v>
      </c>
      <c r="D1101" s="4">
        <v>1.73</v>
      </c>
      <c r="E1101" s="4">
        <v>1.73</v>
      </c>
      <c r="F1101" s="4">
        <v>0</v>
      </c>
      <c r="G1101" s="4">
        <v>2420.5700000000002</v>
      </c>
      <c r="H1101" s="4">
        <v>0</v>
      </c>
      <c r="I1101" s="4">
        <v>2.2400000000000002</v>
      </c>
      <c r="J1101" s="4">
        <v>3.8</v>
      </c>
      <c r="K1101" s="4">
        <v>2.0499999999999998</v>
      </c>
      <c r="L1101" s="4">
        <v>2.23</v>
      </c>
      <c r="M1101" s="4">
        <v>0</v>
      </c>
      <c r="N1101" s="4">
        <v>156.1</v>
      </c>
      <c r="O1101" s="4">
        <v>0</v>
      </c>
      <c r="P1101" s="4">
        <v>2.8</v>
      </c>
      <c r="Q1101" s="4">
        <v>2.8</v>
      </c>
      <c r="R1101" s="4">
        <v>2.7</v>
      </c>
      <c r="S1101" s="4">
        <v>2.73</v>
      </c>
      <c r="T1101" s="4">
        <v>0</v>
      </c>
      <c r="U1101" s="4">
        <v>13.1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2.58</v>
      </c>
      <c r="AE1101" s="4">
        <v>3.4525000000000001</v>
      </c>
      <c r="AF1101" s="4">
        <v>2.58</v>
      </c>
      <c r="AG1101" s="4">
        <v>3.4525000000000001</v>
      </c>
      <c r="AH1101" s="4">
        <v>0</v>
      </c>
      <c r="AI1101" s="4">
        <v>8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4">
        <v>4.7</v>
      </c>
      <c r="AS1101" s="4">
        <v>4.7</v>
      </c>
      <c r="AT1101" s="4">
        <v>4.7</v>
      </c>
      <c r="AU1101" s="4">
        <v>4.7</v>
      </c>
      <c r="AV1101" s="4">
        <v>0</v>
      </c>
      <c r="AW1101" s="4">
        <v>4.5</v>
      </c>
      <c r="AX1101" s="4">
        <v>0</v>
      </c>
      <c r="AY1101" s="4">
        <v>3.27</v>
      </c>
      <c r="AZ1101" s="4">
        <v>3.27</v>
      </c>
      <c r="BA1101" s="4">
        <v>3.27</v>
      </c>
      <c r="BB1101" s="4">
        <v>3.27</v>
      </c>
      <c r="BC1101" s="4">
        <v>0</v>
      </c>
      <c r="BD1101" s="4">
        <v>10</v>
      </c>
      <c r="BE1101" s="4">
        <v>0</v>
      </c>
      <c r="BF1101" s="4">
        <v>0</v>
      </c>
      <c r="BG1101" s="4">
        <v>0</v>
      </c>
      <c r="BH1101" s="4">
        <v>0</v>
      </c>
      <c r="BI1101" s="4">
        <v>0</v>
      </c>
      <c r="BJ1101" s="4">
        <v>0</v>
      </c>
      <c r="BK1101" s="4">
        <v>0</v>
      </c>
      <c r="BL1101" s="4">
        <v>0</v>
      </c>
      <c r="BM1101" s="4">
        <v>0</v>
      </c>
      <c r="BN1101" s="4">
        <v>0</v>
      </c>
      <c r="BO1101" s="4">
        <v>0</v>
      </c>
      <c r="BP1101" s="4">
        <v>0</v>
      </c>
      <c r="BQ1101" s="4">
        <v>0</v>
      </c>
      <c r="BR1101" s="4">
        <v>0</v>
      </c>
      <c r="BS1101" s="4">
        <v>0</v>
      </c>
      <c r="BT1101" s="4">
        <v>0</v>
      </c>
      <c r="BU1101" s="4">
        <v>0</v>
      </c>
      <c r="BV1101" s="4">
        <v>0</v>
      </c>
      <c r="BW1101" s="4">
        <v>0</v>
      </c>
      <c r="BX1101" s="4">
        <v>0</v>
      </c>
      <c r="BY1101" s="4">
        <v>0</v>
      </c>
      <c r="BZ1101" s="4">
        <v>0</v>
      </c>
    </row>
    <row r="1102" spans="1:78" x14ac:dyDescent="0.15">
      <c r="A1102" s="3">
        <v>41054</v>
      </c>
      <c r="B1102" s="4">
        <v>1.9</v>
      </c>
      <c r="C1102" s="4">
        <v>2.7658</v>
      </c>
      <c r="D1102" s="4">
        <v>1.8</v>
      </c>
      <c r="E1102" s="4">
        <v>1.89</v>
      </c>
      <c r="F1102" s="4">
        <v>0</v>
      </c>
      <c r="G1102" s="4">
        <v>2396.85</v>
      </c>
      <c r="H1102" s="4">
        <v>0</v>
      </c>
      <c r="I1102" s="4">
        <v>1.92</v>
      </c>
      <c r="J1102" s="4">
        <v>2.8</v>
      </c>
      <c r="K1102" s="4">
        <v>1.9016999999999999</v>
      </c>
      <c r="L1102" s="4">
        <v>2.4700000000000002</v>
      </c>
      <c r="M1102" s="4">
        <v>0</v>
      </c>
      <c r="N1102" s="4">
        <v>90.7</v>
      </c>
      <c r="O1102" s="4">
        <v>0</v>
      </c>
      <c r="P1102" s="4">
        <v>2.8</v>
      </c>
      <c r="Q1102" s="4">
        <v>2.85</v>
      </c>
      <c r="R1102" s="4">
        <v>2.69</v>
      </c>
      <c r="S1102" s="4">
        <v>2.8</v>
      </c>
      <c r="T1102" s="4">
        <v>0</v>
      </c>
      <c r="U1102" s="4">
        <v>19.399999999999999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3.7</v>
      </c>
      <c r="AE1102" s="4">
        <v>3.7</v>
      </c>
      <c r="AF1102" s="4">
        <v>3.7</v>
      </c>
      <c r="AG1102" s="4">
        <v>3.7</v>
      </c>
      <c r="AH1102" s="4">
        <v>0</v>
      </c>
      <c r="AI1102" s="4">
        <v>0.4</v>
      </c>
      <c r="AJ1102" s="4">
        <v>0</v>
      </c>
      <c r="AK1102" s="4">
        <v>4.5999999999999996</v>
      </c>
      <c r="AL1102" s="4">
        <v>4.5999999999999996</v>
      </c>
      <c r="AM1102" s="4">
        <v>4.5999999999999996</v>
      </c>
      <c r="AN1102" s="4">
        <v>4.5999999999999996</v>
      </c>
      <c r="AO1102" s="4">
        <v>0</v>
      </c>
      <c r="AP1102" s="4">
        <v>0.1</v>
      </c>
      <c r="AQ1102" s="4">
        <v>0</v>
      </c>
      <c r="AR1102" s="4">
        <v>0</v>
      </c>
      <c r="AS1102" s="4">
        <v>0</v>
      </c>
      <c r="AT1102" s="4">
        <v>0</v>
      </c>
      <c r="AU1102" s="4">
        <v>0</v>
      </c>
      <c r="AV1102" s="4">
        <v>0</v>
      </c>
      <c r="AW1102" s="4">
        <v>0</v>
      </c>
      <c r="AX1102" s="4">
        <v>0</v>
      </c>
      <c r="AY1102" s="4">
        <v>0</v>
      </c>
      <c r="AZ1102" s="4">
        <v>0</v>
      </c>
      <c r="BA1102" s="4">
        <v>0</v>
      </c>
      <c r="BB1102" s="4">
        <v>0</v>
      </c>
      <c r="BC1102" s="4">
        <v>0</v>
      </c>
      <c r="BD1102" s="4">
        <v>0</v>
      </c>
      <c r="BE1102" s="4">
        <v>0</v>
      </c>
      <c r="BF1102" s="4">
        <v>0</v>
      </c>
      <c r="BG1102" s="4">
        <v>0</v>
      </c>
      <c r="BH1102" s="4">
        <v>0</v>
      </c>
      <c r="BI1102" s="4">
        <v>0</v>
      </c>
      <c r="BJ1102" s="4">
        <v>0</v>
      </c>
      <c r="BK1102" s="4">
        <v>0</v>
      </c>
      <c r="BL1102" s="4">
        <v>0</v>
      </c>
      <c r="BM1102" s="4">
        <v>0</v>
      </c>
      <c r="BN1102" s="4">
        <v>0</v>
      </c>
      <c r="BO1102" s="4">
        <v>0</v>
      </c>
      <c r="BP1102" s="4">
        <v>0</v>
      </c>
      <c r="BQ1102" s="4">
        <v>0</v>
      </c>
      <c r="BR1102" s="4">
        <v>0</v>
      </c>
      <c r="BS1102" s="4">
        <v>0</v>
      </c>
      <c r="BT1102" s="4">
        <v>0</v>
      </c>
      <c r="BU1102" s="4">
        <v>0</v>
      </c>
      <c r="BV1102" s="4">
        <v>0</v>
      </c>
      <c r="BW1102" s="4">
        <v>0</v>
      </c>
      <c r="BX1102" s="4">
        <v>0</v>
      </c>
      <c r="BY1102" s="4">
        <v>0</v>
      </c>
      <c r="BZ1102" s="4">
        <v>0</v>
      </c>
    </row>
    <row r="1103" spans="1:78" x14ac:dyDescent="0.15">
      <c r="A1103" s="3">
        <v>41057</v>
      </c>
      <c r="B1103" s="4">
        <v>1.8</v>
      </c>
      <c r="C1103" s="4">
        <v>2.41</v>
      </c>
      <c r="D1103" s="4">
        <v>1.8</v>
      </c>
      <c r="E1103" s="4">
        <v>1.86</v>
      </c>
      <c r="F1103" s="4">
        <v>0</v>
      </c>
      <c r="G1103" s="4">
        <v>2397.58</v>
      </c>
      <c r="H1103" s="4">
        <v>0</v>
      </c>
      <c r="I1103" s="4">
        <v>2.4969999999999999</v>
      </c>
      <c r="J1103" s="4">
        <v>4</v>
      </c>
      <c r="K1103" s="4">
        <v>2.4969999999999999</v>
      </c>
      <c r="L1103" s="4">
        <v>3</v>
      </c>
      <c r="M1103" s="4">
        <v>0</v>
      </c>
      <c r="N1103" s="4">
        <v>50.6</v>
      </c>
      <c r="O1103" s="4">
        <v>0</v>
      </c>
      <c r="P1103" s="4">
        <v>2.75</v>
      </c>
      <c r="Q1103" s="4">
        <v>3.21</v>
      </c>
      <c r="R1103" s="4">
        <v>2.57</v>
      </c>
      <c r="S1103" s="4">
        <v>2.61</v>
      </c>
      <c r="T1103" s="4">
        <v>0</v>
      </c>
      <c r="U1103" s="4">
        <v>11.1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2.65</v>
      </c>
      <c r="AE1103" s="4">
        <v>2.65</v>
      </c>
      <c r="AF1103" s="4">
        <v>2.65</v>
      </c>
      <c r="AG1103" s="4">
        <v>2.65</v>
      </c>
      <c r="AH1103" s="4">
        <v>0</v>
      </c>
      <c r="AI1103" s="4">
        <v>5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0</v>
      </c>
      <c r="AR1103" s="4">
        <v>4.2925000000000004</v>
      </c>
      <c r="AS1103" s="4">
        <v>4.2925000000000004</v>
      </c>
      <c r="AT1103" s="4">
        <v>3.6</v>
      </c>
      <c r="AU1103" s="4">
        <v>3.6</v>
      </c>
      <c r="AV1103" s="4">
        <v>0</v>
      </c>
      <c r="AW1103" s="4">
        <v>7.2</v>
      </c>
      <c r="AX1103" s="4">
        <v>0</v>
      </c>
      <c r="AY1103" s="4">
        <v>0</v>
      </c>
      <c r="AZ1103" s="4">
        <v>0</v>
      </c>
      <c r="BA1103" s="4">
        <v>0</v>
      </c>
      <c r="BB1103" s="4">
        <v>0</v>
      </c>
      <c r="BC1103" s="4">
        <v>0</v>
      </c>
      <c r="BD1103" s="4">
        <v>0</v>
      </c>
      <c r="BE1103" s="4">
        <v>0</v>
      </c>
      <c r="BF1103" s="4">
        <v>0</v>
      </c>
      <c r="BG1103" s="4">
        <v>0</v>
      </c>
      <c r="BH1103" s="4">
        <v>0</v>
      </c>
      <c r="BI1103" s="4">
        <v>0</v>
      </c>
      <c r="BJ1103" s="4">
        <v>0</v>
      </c>
      <c r="BK1103" s="4">
        <v>0</v>
      </c>
      <c r="BL1103" s="4">
        <v>0</v>
      </c>
      <c r="BM1103" s="4">
        <v>0</v>
      </c>
      <c r="BN1103" s="4">
        <v>0</v>
      </c>
      <c r="BO1103" s="4">
        <v>0</v>
      </c>
      <c r="BP1103" s="4">
        <v>0</v>
      </c>
      <c r="BQ1103" s="4">
        <v>0</v>
      </c>
      <c r="BR1103" s="4">
        <v>0</v>
      </c>
      <c r="BS1103" s="4">
        <v>0</v>
      </c>
      <c r="BT1103" s="4">
        <v>0</v>
      </c>
      <c r="BU1103" s="4">
        <v>0</v>
      </c>
      <c r="BV1103" s="4">
        <v>0</v>
      </c>
      <c r="BW1103" s="4">
        <v>0</v>
      </c>
      <c r="BX1103" s="4">
        <v>0</v>
      </c>
      <c r="BY1103" s="4">
        <v>0</v>
      </c>
      <c r="BZ1103" s="4">
        <v>0</v>
      </c>
    </row>
    <row r="1104" spans="1:78" x14ac:dyDescent="0.15">
      <c r="A1104" s="3">
        <v>41058</v>
      </c>
      <c r="B1104" s="4">
        <v>1.85</v>
      </c>
      <c r="C1104" s="4">
        <v>2.4</v>
      </c>
      <c r="D1104" s="4">
        <v>1.8</v>
      </c>
      <c r="E1104" s="4">
        <v>1.8</v>
      </c>
      <c r="F1104" s="4">
        <v>0</v>
      </c>
      <c r="G1104" s="4">
        <v>2516.38</v>
      </c>
      <c r="H1104" s="4">
        <v>0</v>
      </c>
      <c r="I1104" s="4">
        <v>3.9</v>
      </c>
      <c r="J1104" s="4">
        <v>3.9</v>
      </c>
      <c r="K1104" s="4">
        <v>2.15</v>
      </c>
      <c r="L1104" s="4">
        <v>2.7</v>
      </c>
      <c r="M1104" s="4">
        <v>0</v>
      </c>
      <c r="N1104" s="4">
        <v>40.47</v>
      </c>
      <c r="O1104" s="4">
        <v>0</v>
      </c>
      <c r="P1104" s="4">
        <v>2.67</v>
      </c>
      <c r="Q1104" s="4">
        <v>2.67</v>
      </c>
      <c r="R1104" s="4">
        <v>2.66</v>
      </c>
      <c r="S1104" s="4">
        <v>2.66</v>
      </c>
      <c r="T1104" s="4">
        <v>0</v>
      </c>
      <c r="U1104" s="4">
        <v>5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3.2</v>
      </c>
      <c r="AE1104" s="4">
        <v>3.2</v>
      </c>
      <c r="AF1104" s="4">
        <v>3.2</v>
      </c>
      <c r="AG1104" s="4">
        <v>3.2</v>
      </c>
      <c r="AH1104" s="4">
        <v>0</v>
      </c>
      <c r="AI1104" s="4">
        <v>0.5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>
        <v>0</v>
      </c>
      <c r="AR1104" s="4">
        <v>0</v>
      </c>
      <c r="AS1104" s="4">
        <v>0</v>
      </c>
      <c r="AT1104" s="4">
        <v>0</v>
      </c>
      <c r="AU1104" s="4">
        <v>0</v>
      </c>
      <c r="AV1104" s="4">
        <v>0</v>
      </c>
      <c r="AW1104" s="4">
        <v>0</v>
      </c>
      <c r="AX1104" s="4">
        <v>0</v>
      </c>
      <c r="AY1104" s="4">
        <v>0</v>
      </c>
      <c r="AZ1104" s="4">
        <v>0</v>
      </c>
      <c r="BA1104" s="4">
        <v>0</v>
      </c>
      <c r="BB1104" s="4">
        <v>0</v>
      </c>
      <c r="BC1104" s="4">
        <v>0</v>
      </c>
      <c r="BD1104" s="4">
        <v>0</v>
      </c>
      <c r="BE1104" s="4">
        <v>0</v>
      </c>
      <c r="BF1104" s="4">
        <v>0</v>
      </c>
      <c r="BG1104" s="4">
        <v>0</v>
      </c>
      <c r="BH1104" s="4">
        <v>0</v>
      </c>
      <c r="BI1104" s="4">
        <v>0</v>
      </c>
      <c r="BJ1104" s="4">
        <v>0</v>
      </c>
      <c r="BK1104" s="4">
        <v>0</v>
      </c>
      <c r="BL1104" s="4">
        <v>0</v>
      </c>
      <c r="BM1104" s="4">
        <v>0</v>
      </c>
      <c r="BN1104" s="4">
        <v>0</v>
      </c>
      <c r="BO1104" s="4">
        <v>0</v>
      </c>
      <c r="BP1104" s="4">
        <v>0</v>
      </c>
      <c r="BQ1104" s="4">
        <v>0</v>
      </c>
      <c r="BR1104" s="4">
        <v>0</v>
      </c>
      <c r="BS1104" s="4">
        <v>0</v>
      </c>
      <c r="BT1104" s="4">
        <v>0</v>
      </c>
      <c r="BU1104" s="4">
        <v>0</v>
      </c>
      <c r="BV1104" s="4">
        <v>0</v>
      </c>
      <c r="BW1104" s="4">
        <v>0</v>
      </c>
      <c r="BX1104" s="4">
        <v>0</v>
      </c>
      <c r="BY1104" s="4">
        <v>0</v>
      </c>
      <c r="BZ1104" s="4">
        <v>0</v>
      </c>
    </row>
    <row r="1105" spans="1:78" x14ac:dyDescent="0.15">
      <c r="A1105" s="3">
        <v>41059</v>
      </c>
      <c r="B1105" s="4">
        <v>1.91</v>
      </c>
      <c r="C1105" s="4">
        <v>2.21</v>
      </c>
      <c r="D1105" s="4">
        <v>1.8</v>
      </c>
      <c r="E1105" s="4">
        <v>1.91</v>
      </c>
      <c r="F1105" s="4">
        <v>0</v>
      </c>
      <c r="G1105" s="4">
        <v>2662.12</v>
      </c>
      <c r="H1105" s="4">
        <v>0</v>
      </c>
      <c r="I1105" s="4">
        <v>3</v>
      </c>
      <c r="J1105" s="4">
        <v>5.0217000000000001</v>
      </c>
      <c r="K1105" s="4">
        <v>2.2000000000000002</v>
      </c>
      <c r="L1105" s="4">
        <v>2.4</v>
      </c>
      <c r="M1105" s="4">
        <v>0</v>
      </c>
      <c r="N1105" s="4">
        <v>158.93</v>
      </c>
      <c r="O1105" s="4">
        <v>0</v>
      </c>
      <c r="P1105" s="4">
        <v>2.9</v>
      </c>
      <c r="Q1105" s="4">
        <v>2.9</v>
      </c>
      <c r="R1105" s="4">
        <v>2.61</v>
      </c>
      <c r="S1105" s="4">
        <v>2.6194000000000002</v>
      </c>
      <c r="T1105" s="4">
        <v>0</v>
      </c>
      <c r="U1105" s="4">
        <v>17.3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3.49</v>
      </c>
      <c r="AE1105" s="4">
        <v>3.49</v>
      </c>
      <c r="AF1105" s="4">
        <v>3.49</v>
      </c>
      <c r="AG1105" s="4">
        <v>3.49</v>
      </c>
      <c r="AH1105" s="4">
        <v>0</v>
      </c>
      <c r="AI1105" s="4">
        <v>1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5.9</v>
      </c>
      <c r="AS1105" s="4">
        <v>5.9</v>
      </c>
      <c r="AT1105" s="4">
        <v>3.55</v>
      </c>
      <c r="AU1105" s="4">
        <v>3.55</v>
      </c>
      <c r="AV1105" s="4">
        <v>0</v>
      </c>
      <c r="AW1105" s="4">
        <v>4.7</v>
      </c>
      <c r="AX1105" s="4">
        <v>0</v>
      </c>
      <c r="AY1105" s="4">
        <v>0</v>
      </c>
      <c r="AZ1105" s="4">
        <v>0</v>
      </c>
      <c r="BA1105" s="4">
        <v>0</v>
      </c>
      <c r="BB1105" s="4">
        <v>0</v>
      </c>
      <c r="BC1105" s="4">
        <v>0</v>
      </c>
      <c r="BD1105" s="4">
        <v>0</v>
      </c>
      <c r="BE1105" s="4">
        <v>0</v>
      </c>
      <c r="BF1105" s="4">
        <v>3.8</v>
      </c>
      <c r="BG1105" s="4">
        <v>3.8</v>
      </c>
      <c r="BH1105" s="4">
        <v>3.8</v>
      </c>
      <c r="BI1105" s="4">
        <v>3.8</v>
      </c>
      <c r="BJ1105" s="4">
        <v>0</v>
      </c>
      <c r="BK1105" s="4">
        <v>2</v>
      </c>
      <c r="BL1105" s="4">
        <v>0</v>
      </c>
      <c r="BM1105" s="4">
        <v>0</v>
      </c>
      <c r="BN1105" s="4">
        <v>0</v>
      </c>
      <c r="BO1105" s="4">
        <v>0</v>
      </c>
      <c r="BP1105" s="4">
        <v>0</v>
      </c>
      <c r="BQ1105" s="4">
        <v>0</v>
      </c>
      <c r="BR1105" s="4">
        <v>0</v>
      </c>
      <c r="BS1105" s="4">
        <v>0</v>
      </c>
      <c r="BT1105" s="4">
        <v>0</v>
      </c>
      <c r="BU1105" s="4">
        <v>0</v>
      </c>
      <c r="BV1105" s="4">
        <v>0</v>
      </c>
      <c r="BW1105" s="4">
        <v>0</v>
      </c>
      <c r="BX1105" s="4">
        <v>0</v>
      </c>
      <c r="BY1105" s="4">
        <v>0</v>
      </c>
      <c r="BZ1105" s="4">
        <v>0</v>
      </c>
    </row>
    <row r="1106" spans="1:78" x14ac:dyDescent="0.15">
      <c r="A1106" s="3">
        <v>41060</v>
      </c>
      <c r="B1106" s="4">
        <v>1.86</v>
      </c>
      <c r="C1106" s="4">
        <v>2.9</v>
      </c>
      <c r="D1106" s="4">
        <v>1.7</v>
      </c>
      <c r="E1106" s="4">
        <v>1.88</v>
      </c>
      <c r="F1106" s="4">
        <v>0</v>
      </c>
      <c r="G1106" s="4">
        <v>2657.63</v>
      </c>
      <c r="H1106" s="4">
        <v>0</v>
      </c>
      <c r="I1106" s="4">
        <v>1.49</v>
      </c>
      <c r="J1106" s="4">
        <v>4.8375000000000004</v>
      </c>
      <c r="K1106" s="4">
        <v>1.49</v>
      </c>
      <c r="L1106" s="4">
        <v>2.2400000000000002</v>
      </c>
      <c r="M1106" s="4">
        <v>0</v>
      </c>
      <c r="N1106" s="4">
        <v>145.02000000000001</v>
      </c>
      <c r="O1106" s="4">
        <v>0</v>
      </c>
      <c r="P1106" s="4">
        <v>2.61</v>
      </c>
      <c r="Q1106" s="4">
        <v>2.62</v>
      </c>
      <c r="R1106" s="4">
        <v>2.5</v>
      </c>
      <c r="S1106" s="4">
        <v>2.62</v>
      </c>
      <c r="T1106" s="4">
        <v>0</v>
      </c>
      <c r="U1106" s="4">
        <v>49.92</v>
      </c>
      <c r="V1106" s="4">
        <v>0</v>
      </c>
      <c r="W1106" s="4">
        <v>2.76</v>
      </c>
      <c r="X1106" s="4">
        <v>2.76</v>
      </c>
      <c r="Y1106" s="4">
        <v>2.76</v>
      </c>
      <c r="Z1106" s="4">
        <v>2.76</v>
      </c>
      <c r="AA1106" s="4">
        <v>0</v>
      </c>
      <c r="AB1106" s="4">
        <v>10</v>
      </c>
      <c r="AC1106" s="4">
        <v>0</v>
      </c>
      <c r="AD1106" s="4">
        <v>3.6</v>
      </c>
      <c r="AE1106" s="4">
        <v>3.6</v>
      </c>
      <c r="AF1106" s="4">
        <v>3.46</v>
      </c>
      <c r="AG1106" s="4">
        <v>3.46</v>
      </c>
      <c r="AH1106" s="4">
        <v>0</v>
      </c>
      <c r="AI1106" s="4">
        <v>2.7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3.55</v>
      </c>
      <c r="AS1106" s="4">
        <v>4.5999999999999996</v>
      </c>
      <c r="AT1106" s="4">
        <v>3.55</v>
      </c>
      <c r="AU1106" s="4">
        <v>4.2068000000000003</v>
      </c>
      <c r="AV1106" s="4">
        <v>0</v>
      </c>
      <c r="AW1106" s="4">
        <v>5.65</v>
      </c>
      <c r="AX1106" s="4">
        <v>0</v>
      </c>
      <c r="AY1106" s="4">
        <v>0</v>
      </c>
      <c r="AZ1106" s="4">
        <v>0</v>
      </c>
      <c r="BA1106" s="4">
        <v>0</v>
      </c>
      <c r="BB1106" s="4">
        <v>0</v>
      </c>
      <c r="BC1106" s="4">
        <v>0</v>
      </c>
      <c r="BD1106" s="4">
        <v>0</v>
      </c>
      <c r="BE1106" s="4">
        <v>0</v>
      </c>
      <c r="BF1106" s="4">
        <v>0</v>
      </c>
      <c r="BG1106" s="4">
        <v>0</v>
      </c>
      <c r="BH1106" s="4">
        <v>0</v>
      </c>
      <c r="BI1106" s="4">
        <v>0</v>
      </c>
      <c r="BJ1106" s="4">
        <v>0</v>
      </c>
      <c r="BK1106" s="4">
        <v>0</v>
      </c>
      <c r="BL1106" s="4">
        <v>0</v>
      </c>
      <c r="BM1106" s="4">
        <v>0</v>
      </c>
      <c r="BN1106" s="4">
        <v>0</v>
      </c>
      <c r="BO1106" s="4">
        <v>0</v>
      </c>
      <c r="BP1106" s="4">
        <v>0</v>
      </c>
      <c r="BQ1106" s="4">
        <v>0</v>
      </c>
      <c r="BR1106" s="4">
        <v>0</v>
      </c>
      <c r="BS1106" s="4">
        <v>0</v>
      </c>
      <c r="BT1106" s="4">
        <v>0</v>
      </c>
      <c r="BU1106" s="4">
        <v>0</v>
      </c>
      <c r="BV1106" s="4">
        <v>0</v>
      </c>
      <c r="BW1106" s="4">
        <v>0</v>
      </c>
      <c r="BX1106" s="4">
        <v>0</v>
      </c>
      <c r="BY1106" s="4">
        <v>0</v>
      </c>
      <c r="BZ1106" s="4">
        <v>0</v>
      </c>
    </row>
    <row r="1107" spans="1:78" x14ac:dyDescent="0.15">
      <c r="A1107" s="3">
        <v>41061</v>
      </c>
      <c r="B1107" s="4">
        <v>1.88</v>
      </c>
      <c r="C1107" s="4">
        <v>2.4950000000000001</v>
      </c>
      <c r="D1107" s="4">
        <v>1.79</v>
      </c>
      <c r="E1107" s="4">
        <v>2</v>
      </c>
      <c r="F1107" s="4">
        <v>0</v>
      </c>
      <c r="G1107" s="4">
        <v>2586.04</v>
      </c>
      <c r="H1107" s="4">
        <v>0</v>
      </c>
      <c r="I1107" s="4">
        <v>2.3671000000000002</v>
      </c>
      <c r="J1107" s="4">
        <v>2.9171</v>
      </c>
      <c r="K1107" s="4">
        <v>2.14</v>
      </c>
      <c r="L1107" s="4">
        <v>2.85</v>
      </c>
      <c r="M1107" s="4">
        <v>0</v>
      </c>
      <c r="N1107" s="4">
        <v>238.8</v>
      </c>
      <c r="O1107" s="4">
        <v>0</v>
      </c>
      <c r="P1107" s="4">
        <v>2.46</v>
      </c>
      <c r="Q1107" s="4">
        <v>2.5</v>
      </c>
      <c r="R1107" s="4">
        <v>2.4</v>
      </c>
      <c r="S1107" s="4">
        <v>2.46</v>
      </c>
      <c r="T1107" s="4">
        <v>0</v>
      </c>
      <c r="U1107" s="4">
        <v>34.4</v>
      </c>
      <c r="V1107" s="4">
        <v>0</v>
      </c>
      <c r="W1107" s="4">
        <v>3.02</v>
      </c>
      <c r="X1107" s="4">
        <v>3.1</v>
      </c>
      <c r="Y1107" s="4">
        <v>2.31</v>
      </c>
      <c r="Z1107" s="4">
        <v>3.1</v>
      </c>
      <c r="AA1107" s="4">
        <v>0</v>
      </c>
      <c r="AB1107" s="4">
        <v>20.9</v>
      </c>
      <c r="AC1107" s="4">
        <v>0</v>
      </c>
      <c r="AD1107" s="4">
        <v>3</v>
      </c>
      <c r="AE1107" s="4">
        <v>3.8</v>
      </c>
      <c r="AF1107" s="4">
        <v>3</v>
      </c>
      <c r="AG1107" s="4">
        <v>3.8</v>
      </c>
      <c r="AH1107" s="4">
        <v>0</v>
      </c>
      <c r="AI1107" s="4">
        <v>18.399999999999999</v>
      </c>
      <c r="AJ1107" s="4">
        <v>0</v>
      </c>
      <c r="AK1107" s="4">
        <v>4.5999999999999996</v>
      </c>
      <c r="AL1107" s="4">
        <v>4.5999999999999996</v>
      </c>
      <c r="AM1107" s="4">
        <v>4.5999999999999996</v>
      </c>
      <c r="AN1107" s="4">
        <v>4.5999999999999996</v>
      </c>
      <c r="AO1107" s="4">
        <v>0</v>
      </c>
      <c r="AP1107" s="4">
        <v>0.05</v>
      </c>
      <c r="AQ1107" s="4">
        <v>0</v>
      </c>
      <c r="AR1107" s="4">
        <v>6.65</v>
      </c>
      <c r="AS1107" s="4">
        <v>6.65</v>
      </c>
      <c r="AT1107" s="4">
        <v>4.1399999999999997</v>
      </c>
      <c r="AU1107" s="4">
        <v>4.1399999999999997</v>
      </c>
      <c r="AV1107" s="4">
        <v>0</v>
      </c>
      <c r="AW1107" s="4">
        <v>5.0199999999999996</v>
      </c>
      <c r="AX1107" s="4">
        <v>0</v>
      </c>
      <c r="AY1107" s="4">
        <v>0</v>
      </c>
      <c r="AZ1107" s="4">
        <v>0</v>
      </c>
      <c r="BA1107" s="4">
        <v>0</v>
      </c>
      <c r="BB1107" s="4">
        <v>0</v>
      </c>
      <c r="BC1107" s="4">
        <v>0</v>
      </c>
      <c r="BD1107" s="4">
        <v>0</v>
      </c>
      <c r="BE1107" s="4">
        <v>0</v>
      </c>
      <c r="BF1107" s="4">
        <v>3.5</v>
      </c>
      <c r="BG1107" s="4">
        <v>3.75</v>
      </c>
      <c r="BH1107" s="4">
        <v>3.5</v>
      </c>
      <c r="BI1107" s="4">
        <v>3.75</v>
      </c>
      <c r="BJ1107" s="4">
        <v>0</v>
      </c>
      <c r="BK1107" s="4">
        <v>10</v>
      </c>
      <c r="BL1107" s="4">
        <v>0</v>
      </c>
      <c r="BM1107" s="4">
        <v>0</v>
      </c>
      <c r="BN1107" s="4">
        <v>0</v>
      </c>
      <c r="BO1107" s="4">
        <v>0</v>
      </c>
      <c r="BP1107" s="4">
        <v>0</v>
      </c>
      <c r="BQ1107" s="4">
        <v>0</v>
      </c>
      <c r="BR1107" s="4">
        <v>0</v>
      </c>
      <c r="BS1107" s="4">
        <v>0</v>
      </c>
      <c r="BT1107" s="4">
        <v>0</v>
      </c>
      <c r="BU1107" s="4">
        <v>0</v>
      </c>
      <c r="BV1107" s="4">
        <v>0</v>
      </c>
      <c r="BW1107" s="4">
        <v>0</v>
      </c>
      <c r="BX1107" s="4">
        <v>0</v>
      </c>
      <c r="BY1107" s="4">
        <v>0</v>
      </c>
      <c r="BZ1107" s="4">
        <v>0</v>
      </c>
    </row>
    <row r="1108" spans="1:78" x14ac:dyDescent="0.15">
      <c r="A1108" s="3">
        <v>41064</v>
      </c>
      <c r="B1108" s="4">
        <v>1.92</v>
      </c>
      <c r="C1108" s="4">
        <v>2.42</v>
      </c>
      <c r="D1108" s="4">
        <v>1.82</v>
      </c>
      <c r="E1108" s="4">
        <v>1.91</v>
      </c>
      <c r="F1108" s="4">
        <v>0</v>
      </c>
      <c r="G1108" s="4">
        <v>2588.4499999999998</v>
      </c>
      <c r="H1108" s="4">
        <v>0</v>
      </c>
      <c r="I1108" s="4">
        <v>2.2999999999999998</v>
      </c>
      <c r="J1108" s="4">
        <v>3.42</v>
      </c>
      <c r="K1108" s="4">
        <v>2.2999999999999998</v>
      </c>
      <c r="L1108" s="4">
        <v>2.91</v>
      </c>
      <c r="M1108" s="4">
        <v>0</v>
      </c>
      <c r="N1108" s="4">
        <v>164.05</v>
      </c>
      <c r="O1108" s="4">
        <v>0</v>
      </c>
      <c r="P1108" s="4">
        <v>2.8235999999999999</v>
      </c>
      <c r="Q1108" s="4">
        <v>2.8235999999999999</v>
      </c>
      <c r="R1108" s="4">
        <v>2.5</v>
      </c>
      <c r="S1108" s="4">
        <v>2.5</v>
      </c>
      <c r="T1108" s="4">
        <v>0</v>
      </c>
      <c r="U1108" s="4">
        <v>19.3</v>
      </c>
      <c r="V1108" s="4">
        <v>0</v>
      </c>
      <c r="W1108" s="4">
        <v>2.85</v>
      </c>
      <c r="X1108" s="4">
        <v>2.85</v>
      </c>
      <c r="Y1108" s="4">
        <v>2.85</v>
      </c>
      <c r="Z1108" s="4">
        <v>2.85</v>
      </c>
      <c r="AA1108" s="4">
        <v>0</v>
      </c>
      <c r="AB1108" s="4">
        <v>2</v>
      </c>
      <c r="AC1108" s="4">
        <v>0</v>
      </c>
      <c r="AD1108" s="4">
        <v>2.75</v>
      </c>
      <c r="AE1108" s="4">
        <v>3.33</v>
      </c>
      <c r="AF1108" s="4">
        <v>2.4500000000000002</v>
      </c>
      <c r="AG1108" s="4">
        <v>2.85</v>
      </c>
      <c r="AH1108" s="4">
        <v>0</v>
      </c>
      <c r="AI1108" s="4">
        <v>23.41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4">
        <v>0</v>
      </c>
      <c r="AR1108" s="4">
        <v>5.6</v>
      </c>
      <c r="AS1108" s="4">
        <v>5.6</v>
      </c>
      <c r="AT1108" s="4">
        <v>5.6</v>
      </c>
      <c r="AU1108" s="4">
        <v>5.6</v>
      </c>
      <c r="AV1108" s="4">
        <v>0</v>
      </c>
      <c r="AW1108" s="4">
        <v>0.5</v>
      </c>
      <c r="AX1108" s="4">
        <v>0</v>
      </c>
      <c r="AY1108" s="4">
        <v>0</v>
      </c>
      <c r="AZ1108" s="4">
        <v>0</v>
      </c>
      <c r="BA1108" s="4">
        <v>0</v>
      </c>
      <c r="BB1108" s="4">
        <v>0</v>
      </c>
      <c r="BC1108" s="4">
        <v>0</v>
      </c>
      <c r="BD1108" s="4">
        <v>0</v>
      </c>
      <c r="BE1108" s="4">
        <v>0</v>
      </c>
      <c r="BF1108" s="4">
        <v>3.7</v>
      </c>
      <c r="BG1108" s="4">
        <v>3.7</v>
      </c>
      <c r="BH1108" s="4">
        <v>3.7</v>
      </c>
      <c r="BI1108" s="4">
        <v>3.7</v>
      </c>
      <c r="BJ1108" s="4">
        <v>0</v>
      </c>
      <c r="BK1108" s="4">
        <v>6</v>
      </c>
      <c r="BL1108" s="4">
        <v>0</v>
      </c>
      <c r="BM1108" s="4">
        <v>0</v>
      </c>
      <c r="BN1108" s="4">
        <v>0</v>
      </c>
      <c r="BO1108" s="4">
        <v>0</v>
      </c>
      <c r="BP1108" s="4">
        <v>0</v>
      </c>
      <c r="BQ1108" s="4">
        <v>0</v>
      </c>
      <c r="BR1108" s="4">
        <v>0</v>
      </c>
      <c r="BS1108" s="4">
        <v>0</v>
      </c>
      <c r="BT1108" s="4">
        <v>0</v>
      </c>
      <c r="BU1108" s="4">
        <v>0</v>
      </c>
      <c r="BV1108" s="4">
        <v>0</v>
      </c>
      <c r="BW1108" s="4">
        <v>0</v>
      </c>
      <c r="BX1108" s="4">
        <v>0</v>
      </c>
      <c r="BY1108" s="4">
        <v>0</v>
      </c>
      <c r="BZ1108" s="4">
        <v>0</v>
      </c>
    </row>
    <row r="1109" spans="1:78" x14ac:dyDescent="0.15">
      <c r="A1109" s="3">
        <v>41065</v>
      </c>
      <c r="B1109" s="4">
        <v>1.94</v>
      </c>
      <c r="C1109" s="4">
        <v>2.5</v>
      </c>
      <c r="D1109" s="4">
        <v>1.89</v>
      </c>
      <c r="E1109" s="4">
        <v>2</v>
      </c>
      <c r="F1109" s="4">
        <v>0</v>
      </c>
      <c r="G1109" s="4">
        <v>2507.7950000000001</v>
      </c>
      <c r="H1109" s="4">
        <v>0</v>
      </c>
      <c r="I1109" s="4">
        <v>2.7</v>
      </c>
      <c r="J1109" s="4">
        <v>2.9</v>
      </c>
      <c r="K1109" s="4">
        <v>2.5099999999999998</v>
      </c>
      <c r="L1109" s="4">
        <v>2.65</v>
      </c>
      <c r="M1109" s="4">
        <v>0</v>
      </c>
      <c r="N1109" s="4">
        <v>125.33</v>
      </c>
      <c r="O1109" s="4">
        <v>0</v>
      </c>
      <c r="P1109" s="4">
        <v>2.7704</v>
      </c>
      <c r="Q1109" s="4">
        <v>4.5</v>
      </c>
      <c r="R1109" s="4">
        <v>2.6608000000000001</v>
      </c>
      <c r="S1109" s="4">
        <v>4.5</v>
      </c>
      <c r="T1109" s="4">
        <v>0</v>
      </c>
      <c r="U1109" s="4">
        <v>37.93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2.75</v>
      </c>
      <c r="AE1109" s="4">
        <v>3.12</v>
      </c>
      <c r="AF1109" s="4">
        <v>2.75</v>
      </c>
      <c r="AG1109" s="4">
        <v>3.12</v>
      </c>
      <c r="AH1109" s="4">
        <v>0</v>
      </c>
      <c r="AI1109" s="4">
        <v>28.05</v>
      </c>
      <c r="AJ1109" s="4">
        <v>0</v>
      </c>
      <c r="AK1109" s="4">
        <v>2.8</v>
      </c>
      <c r="AL1109" s="4">
        <v>2.8</v>
      </c>
      <c r="AM1109" s="4">
        <v>2.8</v>
      </c>
      <c r="AN1109" s="4">
        <v>2.8</v>
      </c>
      <c r="AO1109" s="4">
        <v>0</v>
      </c>
      <c r="AP1109" s="4">
        <v>1</v>
      </c>
      <c r="AQ1109" s="4">
        <v>0</v>
      </c>
      <c r="AR1109" s="4">
        <v>3.4318</v>
      </c>
      <c r="AS1109" s="4">
        <v>3.4318</v>
      </c>
      <c r="AT1109" s="4">
        <v>3.4318</v>
      </c>
      <c r="AU1109" s="4">
        <v>3.4318</v>
      </c>
      <c r="AV1109" s="4">
        <v>0</v>
      </c>
      <c r="AW1109" s="4">
        <v>4</v>
      </c>
      <c r="AX1109" s="4">
        <v>0</v>
      </c>
      <c r="AY1109" s="4">
        <v>0</v>
      </c>
      <c r="AZ1109" s="4">
        <v>0</v>
      </c>
      <c r="BA1109" s="4">
        <v>0</v>
      </c>
      <c r="BB1109" s="4">
        <v>0</v>
      </c>
      <c r="BC1109" s="4">
        <v>0</v>
      </c>
      <c r="BD1109" s="4">
        <v>0</v>
      </c>
      <c r="BE1109" s="4">
        <v>0</v>
      </c>
      <c r="BF1109" s="4">
        <v>0</v>
      </c>
      <c r="BG1109" s="4">
        <v>0</v>
      </c>
      <c r="BH1109" s="4">
        <v>0</v>
      </c>
      <c r="BI1109" s="4">
        <v>0</v>
      </c>
      <c r="BJ1109" s="4">
        <v>0</v>
      </c>
      <c r="BK1109" s="4">
        <v>0</v>
      </c>
      <c r="BL1109" s="4">
        <v>0</v>
      </c>
      <c r="BM1109" s="4">
        <v>0</v>
      </c>
      <c r="BN1109" s="4">
        <v>0</v>
      </c>
      <c r="BO1109" s="4">
        <v>0</v>
      </c>
      <c r="BP1109" s="4">
        <v>0</v>
      </c>
      <c r="BQ1109" s="4">
        <v>0</v>
      </c>
      <c r="BR1109" s="4">
        <v>0</v>
      </c>
      <c r="BS1109" s="4">
        <v>0</v>
      </c>
      <c r="BT1109" s="4">
        <v>0</v>
      </c>
      <c r="BU1109" s="4">
        <v>0</v>
      </c>
      <c r="BV1109" s="4">
        <v>0</v>
      </c>
      <c r="BW1109" s="4">
        <v>0</v>
      </c>
      <c r="BX1109" s="4">
        <v>0</v>
      </c>
      <c r="BY1109" s="4">
        <v>0</v>
      </c>
      <c r="BZ1109" s="4">
        <v>0</v>
      </c>
    </row>
    <row r="1110" spans="1:78" x14ac:dyDescent="0.15">
      <c r="A1110" s="3">
        <v>41066</v>
      </c>
      <c r="B1110" s="4">
        <v>2.2000000000000002</v>
      </c>
      <c r="C1110" s="4">
        <v>2.5</v>
      </c>
      <c r="D1110" s="4">
        <v>1.95</v>
      </c>
      <c r="E1110" s="4">
        <v>2.2000000000000002</v>
      </c>
      <c r="F1110" s="4">
        <v>0</v>
      </c>
      <c r="G1110" s="4">
        <v>2360.7350000000001</v>
      </c>
      <c r="H1110" s="4">
        <v>0</v>
      </c>
      <c r="I1110" s="4">
        <v>3</v>
      </c>
      <c r="J1110" s="4">
        <v>3</v>
      </c>
      <c r="K1110" s="4">
        <v>2.5499999999999998</v>
      </c>
      <c r="L1110" s="4">
        <v>2.57</v>
      </c>
      <c r="M1110" s="4">
        <v>0</v>
      </c>
      <c r="N1110" s="4">
        <v>160.04</v>
      </c>
      <c r="O1110" s="4">
        <v>0</v>
      </c>
      <c r="P1110" s="4">
        <v>2.89</v>
      </c>
      <c r="Q1110" s="4">
        <v>3</v>
      </c>
      <c r="R1110" s="4">
        <v>2.8</v>
      </c>
      <c r="S1110" s="4">
        <v>3</v>
      </c>
      <c r="T1110" s="4">
        <v>0</v>
      </c>
      <c r="U1110" s="4">
        <v>43.8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2.75</v>
      </c>
      <c r="AE1110" s="4">
        <v>3.3</v>
      </c>
      <c r="AF1110" s="4">
        <v>2.75</v>
      </c>
      <c r="AG1110" s="4">
        <v>3.3</v>
      </c>
      <c r="AH1110" s="4">
        <v>0</v>
      </c>
      <c r="AI1110" s="4">
        <v>9.5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0</v>
      </c>
      <c r="AS1110" s="4">
        <v>0</v>
      </c>
      <c r="AT1110" s="4">
        <v>0</v>
      </c>
      <c r="AU1110" s="4">
        <v>0</v>
      </c>
      <c r="AV1110" s="4">
        <v>0</v>
      </c>
      <c r="AW1110" s="4">
        <v>0</v>
      </c>
      <c r="AX1110" s="4">
        <v>0</v>
      </c>
      <c r="AY1110" s="4">
        <v>0</v>
      </c>
      <c r="AZ1110" s="4">
        <v>0</v>
      </c>
      <c r="BA1110" s="4">
        <v>0</v>
      </c>
      <c r="BB1110" s="4">
        <v>0</v>
      </c>
      <c r="BC1110" s="4">
        <v>0</v>
      </c>
      <c r="BD1110" s="4">
        <v>0</v>
      </c>
      <c r="BE1110" s="4">
        <v>0</v>
      </c>
      <c r="BF1110" s="4">
        <v>0</v>
      </c>
      <c r="BG1110" s="4">
        <v>0</v>
      </c>
      <c r="BH1110" s="4">
        <v>0</v>
      </c>
      <c r="BI1110" s="4">
        <v>0</v>
      </c>
      <c r="BJ1110" s="4">
        <v>0</v>
      </c>
      <c r="BK1110" s="4">
        <v>0</v>
      </c>
      <c r="BL1110" s="4">
        <v>0</v>
      </c>
      <c r="BM1110" s="4">
        <v>0</v>
      </c>
      <c r="BN1110" s="4">
        <v>0</v>
      </c>
      <c r="BO1110" s="4">
        <v>0</v>
      </c>
      <c r="BP1110" s="4">
        <v>0</v>
      </c>
      <c r="BQ1110" s="4">
        <v>0</v>
      </c>
      <c r="BR1110" s="4">
        <v>0</v>
      </c>
      <c r="BS1110" s="4">
        <v>0</v>
      </c>
      <c r="BT1110" s="4">
        <v>0</v>
      </c>
      <c r="BU1110" s="4">
        <v>0</v>
      </c>
      <c r="BV1110" s="4">
        <v>0</v>
      </c>
      <c r="BW1110" s="4">
        <v>0</v>
      </c>
      <c r="BX1110" s="4">
        <v>0</v>
      </c>
      <c r="BY1110" s="4">
        <v>0</v>
      </c>
      <c r="BZ1110" s="4">
        <v>0</v>
      </c>
    </row>
    <row r="1111" spans="1:78" x14ac:dyDescent="0.15">
      <c r="A1111" s="3">
        <v>41067</v>
      </c>
      <c r="B1111" s="4">
        <v>2.4</v>
      </c>
      <c r="C1111" s="4">
        <v>2.61</v>
      </c>
      <c r="D1111" s="4">
        <v>2.33</v>
      </c>
      <c r="E1111" s="4">
        <v>2.41</v>
      </c>
      <c r="F1111" s="4">
        <v>0</v>
      </c>
      <c r="G1111" s="4">
        <v>2223.06</v>
      </c>
      <c r="H1111" s="4">
        <v>0</v>
      </c>
      <c r="I1111" s="4">
        <v>2.78</v>
      </c>
      <c r="J1111" s="4">
        <v>2.98</v>
      </c>
      <c r="K1111" s="4">
        <v>2.65</v>
      </c>
      <c r="L1111" s="4">
        <v>2.875</v>
      </c>
      <c r="M1111" s="4">
        <v>0</v>
      </c>
      <c r="N1111" s="4">
        <v>198</v>
      </c>
      <c r="O1111" s="4">
        <v>0</v>
      </c>
      <c r="P1111" s="4">
        <v>3</v>
      </c>
      <c r="Q1111" s="4">
        <v>3.5</v>
      </c>
      <c r="R1111" s="4">
        <v>2.67</v>
      </c>
      <c r="S1111" s="4">
        <v>2.67</v>
      </c>
      <c r="T1111" s="4">
        <v>0</v>
      </c>
      <c r="U1111" s="4">
        <v>52.2</v>
      </c>
      <c r="V1111" s="4">
        <v>0</v>
      </c>
      <c r="W1111" s="4">
        <v>2.82</v>
      </c>
      <c r="X1111" s="4">
        <v>2.82</v>
      </c>
      <c r="Y1111" s="4">
        <v>2.8</v>
      </c>
      <c r="Z1111" s="4">
        <v>2.8</v>
      </c>
      <c r="AA1111" s="4">
        <v>0</v>
      </c>
      <c r="AB1111" s="4">
        <v>26</v>
      </c>
      <c r="AC1111" s="4">
        <v>0</v>
      </c>
      <c r="AD1111" s="4">
        <v>2.82</v>
      </c>
      <c r="AE1111" s="4">
        <v>3.5</v>
      </c>
      <c r="AF1111" s="4">
        <v>2.82</v>
      </c>
      <c r="AG1111" s="4">
        <v>3.5</v>
      </c>
      <c r="AH1111" s="4">
        <v>0</v>
      </c>
      <c r="AI1111" s="4">
        <v>20.66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4">
        <v>0</v>
      </c>
      <c r="AR1111" s="4">
        <v>3.86</v>
      </c>
      <c r="AS1111" s="4">
        <v>3.86</v>
      </c>
      <c r="AT1111" s="4">
        <v>3.4701</v>
      </c>
      <c r="AU1111" s="4">
        <v>3.4701</v>
      </c>
      <c r="AV1111" s="4">
        <v>0</v>
      </c>
      <c r="AW1111" s="4">
        <v>3.03</v>
      </c>
      <c r="AX1111" s="4">
        <v>0</v>
      </c>
      <c r="AY1111" s="4">
        <v>0</v>
      </c>
      <c r="AZ1111" s="4">
        <v>0</v>
      </c>
      <c r="BA1111" s="4">
        <v>0</v>
      </c>
      <c r="BB1111" s="4">
        <v>0</v>
      </c>
      <c r="BC1111" s="4">
        <v>0</v>
      </c>
      <c r="BD1111" s="4">
        <v>0</v>
      </c>
      <c r="BE1111" s="4">
        <v>0</v>
      </c>
      <c r="BF1111" s="4">
        <v>0</v>
      </c>
      <c r="BG1111" s="4">
        <v>0</v>
      </c>
      <c r="BH1111" s="4">
        <v>0</v>
      </c>
      <c r="BI1111" s="4">
        <v>0</v>
      </c>
      <c r="BJ1111" s="4">
        <v>0</v>
      </c>
      <c r="BK1111" s="4">
        <v>0</v>
      </c>
      <c r="BL1111" s="4">
        <v>0</v>
      </c>
      <c r="BM1111" s="4">
        <v>0</v>
      </c>
      <c r="BN1111" s="4">
        <v>0</v>
      </c>
      <c r="BO1111" s="4">
        <v>0</v>
      </c>
      <c r="BP1111" s="4">
        <v>0</v>
      </c>
      <c r="BQ1111" s="4">
        <v>0</v>
      </c>
      <c r="BR1111" s="4">
        <v>0</v>
      </c>
      <c r="BS1111" s="4">
        <v>0</v>
      </c>
      <c r="BT1111" s="4">
        <v>0</v>
      </c>
      <c r="BU1111" s="4">
        <v>0</v>
      </c>
      <c r="BV1111" s="4">
        <v>0</v>
      </c>
      <c r="BW1111" s="4">
        <v>0</v>
      </c>
      <c r="BX1111" s="4">
        <v>0</v>
      </c>
      <c r="BY1111" s="4">
        <v>0</v>
      </c>
      <c r="BZ1111" s="4">
        <v>0</v>
      </c>
    </row>
    <row r="1112" spans="1:78" x14ac:dyDescent="0.15">
      <c r="A1112" s="3">
        <v>41068</v>
      </c>
      <c r="B1112" s="4">
        <v>2.41</v>
      </c>
      <c r="C1112" s="4">
        <v>2.9</v>
      </c>
      <c r="D1112" s="4">
        <v>1.7</v>
      </c>
      <c r="E1112" s="4">
        <v>2.4</v>
      </c>
      <c r="F1112" s="4">
        <v>0</v>
      </c>
      <c r="G1112" s="4">
        <v>2000.4</v>
      </c>
      <c r="H1112" s="4">
        <v>0</v>
      </c>
      <c r="I1112" s="4">
        <v>2.65</v>
      </c>
      <c r="J1112" s="4">
        <v>2.68</v>
      </c>
      <c r="K1112" s="4">
        <v>2.35</v>
      </c>
      <c r="L1112" s="4">
        <v>2.4500000000000002</v>
      </c>
      <c r="M1112" s="4">
        <v>0</v>
      </c>
      <c r="N1112" s="4">
        <v>101.9</v>
      </c>
      <c r="O1112" s="4">
        <v>0</v>
      </c>
      <c r="P1112" s="4">
        <v>2.48</v>
      </c>
      <c r="Q1112" s="4">
        <v>2.9</v>
      </c>
      <c r="R1112" s="4">
        <v>2.48</v>
      </c>
      <c r="S1112" s="4">
        <v>2.8</v>
      </c>
      <c r="T1112" s="4">
        <v>0</v>
      </c>
      <c r="U1112" s="4">
        <v>24.2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2.8</v>
      </c>
      <c r="AE1112" s="4">
        <v>3.05</v>
      </c>
      <c r="AF1112" s="4">
        <v>2.8</v>
      </c>
      <c r="AG1112" s="4">
        <v>2.9462999999999999</v>
      </c>
      <c r="AH1112" s="4">
        <v>0</v>
      </c>
      <c r="AI1112" s="4">
        <v>30.51</v>
      </c>
      <c r="AJ1112" s="4">
        <v>0</v>
      </c>
      <c r="AK1112" s="4">
        <v>4.3</v>
      </c>
      <c r="AL1112" s="4">
        <v>4.3</v>
      </c>
      <c r="AM1112" s="4">
        <v>2.9963000000000002</v>
      </c>
      <c r="AN1112" s="4">
        <v>2.9963000000000002</v>
      </c>
      <c r="AO1112" s="4">
        <v>0</v>
      </c>
      <c r="AP1112" s="4">
        <v>0.55000000000000004</v>
      </c>
      <c r="AQ1112" s="4">
        <v>0</v>
      </c>
      <c r="AR1112" s="4">
        <v>3.97</v>
      </c>
      <c r="AS1112" s="4">
        <v>3.97</v>
      </c>
      <c r="AT1112" s="4">
        <v>3.3662999999999998</v>
      </c>
      <c r="AU1112" s="4">
        <v>3.3662999999999998</v>
      </c>
      <c r="AV1112" s="4">
        <v>0</v>
      </c>
      <c r="AW1112" s="4">
        <v>6.2</v>
      </c>
      <c r="AX1112" s="4">
        <v>0</v>
      </c>
      <c r="AY1112" s="4">
        <v>0</v>
      </c>
      <c r="AZ1112" s="4">
        <v>0</v>
      </c>
      <c r="BA1112" s="4">
        <v>0</v>
      </c>
      <c r="BB1112" s="4">
        <v>0</v>
      </c>
      <c r="BC1112" s="4">
        <v>0</v>
      </c>
      <c r="BD1112" s="4">
        <v>0</v>
      </c>
      <c r="BE1112" s="4">
        <v>0</v>
      </c>
      <c r="BF1112" s="4">
        <v>0</v>
      </c>
      <c r="BG1112" s="4">
        <v>0</v>
      </c>
      <c r="BH1112" s="4">
        <v>0</v>
      </c>
      <c r="BI1112" s="4">
        <v>0</v>
      </c>
      <c r="BJ1112" s="4">
        <v>0</v>
      </c>
      <c r="BK1112" s="4">
        <v>0</v>
      </c>
      <c r="BL1112" s="4">
        <v>0</v>
      </c>
      <c r="BM1112" s="4">
        <v>0</v>
      </c>
      <c r="BN1112" s="4">
        <v>0</v>
      </c>
      <c r="BO1112" s="4">
        <v>0</v>
      </c>
      <c r="BP1112" s="4">
        <v>0</v>
      </c>
      <c r="BQ1112" s="4">
        <v>0</v>
      </c>
      <c r="BR1112" s="4">
        <v>0</v>
      </c>
      <c r="BS1112" s="4">
        <v>0</v>
      </c>
      <c r="BT1112" s="4">
        <v>0</v>
      </c>
      <c r="BU1112" s="4">
        <v>0</v>
      </c>
      <c r="BV1112" s="4">
        <v>0</v>
      </c>
      <c r="BW1112" s="4">
        <v>0</v>
      </c>
      <c r="BX1112" s="4">
        <v>0</v>
      </c>
      <c r="BY1112" s="4">
        <v>0</v>
      </c>
      <c r="BZ1112" s="4">
        <v>0</v>
      </c>
    </row>
    <row r="1113" spans="1:78" x14ac:dyDescent="0.15">
      <c r="A1113" s="3">
        <v>41071</v>
      </c>
      <c r="B1113" s="4">
        <v>2.4</v>
      </c>
      <c r="C1113" s="4">
        <v>2.82</v>
      </c>
      <c r="D1113" s="4">
        <v>2.2200000000000002</v>
      </c>
      <c r="E1113" s="4">
        <v>2.3250000000000002</v>
      </c>
      <c r="F1113" s="4">
        <v>0</v>
      </c>
      <c r="G1113" s="4">
        <v>1979.85</v>
      </c>
      <c r="H1113" s="4">
        <v>0</v>
      </c>
      <c r="I1113" s="4">
        <v>2.4</v>
      </c>
      <c r="J1113" s="4">
        <v>3.5</v>
      </c>
      <c r="K1113" s="4">
        <v>2.3199999999999998</v>
      </c>
      <c r="L1113" s="4">
        <v>2.4300000000000002</v>
      </c>
      <c r="M1113" s="4">
        <v>0</v>
      </c>
      <c r="N1113" s="4">
        <v>211.4</v>
      </c>
      <c r="O1113" s="4">
        <v>0</v>
      </c>
      <c r="P1113" s="4">
        <v>2.5</v>
      </c>
      <c r="Q1113" s="4">
        <v>3.105</v>
      </c>
      <c r="R1113" s="4">
        <v>2.3250000000000002</v>
      </c>
      <c r="S1113" s="4">
        <v>2.75</v>
      </c>
      <c r="T1113" s="4">
        <v>0</v>
      </c>
      <c r="U1113" s="4">
        <v>35.5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2.95</v>
      </c>
      <c r="AE1113" s="4">
        <v>2.97</v>
      </c>
      <c r="AF1113" s="4">
        <v>2.8</v>
      </c>
      <c r="AG1113" s="4">
        <v>2.95</v>
      </c>
      <c r="AH1113" s="4">
        <v>0</v>
      </c>
      <c r="AI1113" s="4">
        <v>4.67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4">
        <v>0</v>
      </c>
      <c r="AR1113" s="4">
        <v>0</v>
      </c>
      <c r="AS1113" s="4">
        <v>0</v>
      </c>
      <c r="AT1113" s="4">
        <v>0</v>
      </c>
      <c r="AU1113" s="4">
        <v>0</v>
      </c>
      <c r="AV1113" s="4">
        <v>0</v>
      </c>
      <c r="AW1113" s="4">
        <v>0</v>
      </c>
      <c r="AX1113" s="4">
        <v>0</v>
      </c>
      <c r="AY1113" s="4">
        <v>0</v>
      </c>
      <c r="AZ1113" s="4">
        <v>0</v>
      </c>
      <c r="BA1113" s="4">
        <v>0</v>
      </c>
      <c r="BB1113" s="4">
        <v>0</v>
      </c>
      <c r="BC1113" s="4">
        <v>0</v>
      </c>
      <c r="BD1113" s="4">
        <v>0</v>
      </c>
      <c r="BE1113" s="4">
        <v>0</v>
      </c>
      <c r="BF1113" s="4">
        <v>4.0199999999999996</v>
      </c>
      <c r="BG1113" s="4">
        <v>4.0199999999999996</v>
      </c>
      <c r="BH1113" s="4">
        <v>4.0199999999999996</v>
      </c>
      <c r="BI1113" s="4">
        <v>4.0199999999999996</v>
      </c>
      <c r="BJ1113" s="4">
        <v>0</v>
      </c>
      <c r="BK1113" s="4">
        <v>0.85</v>
      </c>
      <c r="BL1113" s="4">
        <v>0</v>
      </c>
      <c r="BM1113" s="4">
        <v>0</v>
      </c>
      <c r="BN1113" s="4">
        <v>0</v>
      </c>
      <c r="BO1113" s="4">
        <v>0</v>
      </c>
      <c r="BP1113" s="4">
        <v>0</v>
      </c>
      <c r="BQ1113" s="4">
        <v>0</v>
      </c>
      <c r="BR1113" s="4">
        <v>0</v>
      </c>
      <c r="BS1113" s="4">
        <v>0</v>
      </c>
      <c r="BT1113" s="4">
        <v>0</v>
      </c>
      <c r="BU1113" s="4">
        <v>0</v>
      </c>
      <c r="BV1113" s="4">
        <v>0</v>
      </c>
      <c r="BW1113" s="4">
        <v>0</v>
      </c>
      <c r="BX1113" s="4">
        <v>0</v>
      </c>
      <c r="BY1113" s="4">
        <v>0</v>
      </c>
      <c r="BZ1113" s="4">
        <v>0</v>
      </c>
    </row>
    <row r="1114" spans="1:78" x14ac:dyDescent="0.15">
      <c r="A1114" s="3">
        <v>41072</v>
      </c>
      <c r="B1114" s="4">
        <v>2.39</v>
      </c>
      <c r="C1114" s="4">
        <v>2.9</v>
      </c>
      <c r="D1114" s="4">
        <v>2.31</v>
      </c>
      <c r="E1114" s="4">
        <v>2.39</v>
      </c>
      <c r="F1114" s="4">
        <v>0</v>
      </c>
      <c r="G1114" s="4">
        <v>1852.74</v>
      </c>
      <c r="H1114" s="4">
        <v>0</v>
      </c>
      <c r="I1114" s="4">
        <v>2.5</v>
      </c>
      <c r="J1114" s="4">
        <v>3.7</v>
      </c>
      <c r="K1114" s="4">
        <v>2.48</v>
      </c>
      <c r="L1114" s="4">
        <v>2.5499999999999998</v>
      </c>
      <c r="M1114" s="4">
        <v>0</v>
      </c>
      <c r="N1114" s="4">
        <v>178.48</v>
      </c>
      <c r="O1114" s="4">
        <v>0</v>
      </c>
      <c r="P1114" s="4">
        <v>2.76</v>
      </c>
      <c r="Q1114" s="4">
        <v>2.86</v>
      </c>
      <c r="R1114" s="4">
        <v>2.76</v>
      </c>
      <c r="S1114" s="4">
        <v>2.77</v>
      </c>
      <c r="T1114" s="4">
        <v>0</v>
      </c>
      <c r="U1114" s="4">
        <v>28.9</v>
      </c>
      <c r="V1114" s="4">
        <v>0</v>
      </c>
      <c r="W1114" s="4">
        <v>3.06</v>
      </c>
      <c r="X1114" s="4">
        <v>3.06</v>
      </c>
      <c r="Y1114" s="4">
        <v>3.06</v>
      </c>
      <c r="Z1114" s="4">
        <v>3.06</v>
      </c>
      <c r="AA1114" s="4">
        <v>0</v>
      </c>
      <c r="AB1114" s="4">
        <v>3</v>
      </c>
      <c r="AC1114" s="4">
        <v>0</v>
      </c>
      <c r="AD1114" s="4">
        <v>3.1</v>
      </c>
      <c r="AE1114" s="4">
        <v>3.1</v>
      </c>
      <c r="AF1114" s="4">
        <v>2.9</v>
      </c>
      <c r="AG1114" s="4">
        <v>2.9</v>
      </c>
      <c r="AH1114" s="4">
        <v>0</v>
      </c>
      <c r="AI1114" s="4">
        <v>28.55</v>
      </c>
      <c r="AJ1114" s="4">
        <v>0</v>
      </c>
      <c r="AK1114" s="4">
        <v>3.9</v>
      </c>
      <c r="AL1114" s="4">
        <v>3.9</v>
      </c>
      <c r="AM1114" s="4">
        <v>3.9</v>
      </c>
      <c r="AN1114" s="4">
        <v>3.9</v>
      </c>
      <c r="AO1114" s="4">
        <v>0</v>
      </c>
      <c r="AP1114" s="4">
        <v>1</v>
      </c>
      <c r="AQ1114" s="4">
        <v>0</v>
      </c>
      <c r="AR1114" s="4">
        <v>4.09</v>
      </c>
      <c r="AS1114" s="4">
        <v>6.6</v>
      </c>
      <c r="AT1114" s="4">
        <v>4.09</v>
      </c>
      <c r="AU1114" s="4">
        <v>6.6</v>
      </c>
      <c r="AV1114" s="4">
        <v>0</v>
      </c>
      <c r="AW1114" s="4">
        <v>5.83</v>
      </c>
      <c r="AX1114" s="4">
        <v>0</v>
      </c>
      <c r="AY1114" s="4">
        <v>0</v>
      </c>
      <c r="AZ1114" s="4">
        <v>0</v>
      </c>
      <c r="BA1114" s="4">
        <v>0</v>
      </c>
      <c r="BB1114" s="4">
        <v>0</v>
      </c>
      <c r="BC1114" s="4">
        <v>0</v>
      </c>
      <c r="BD1114" s="4">
        <v>0</v>
      </c>
      <c r="BE1114" s="4">
        <v>0</v>
      </c>
      <c r="BF1114" s="4">
        <v>0</v>
      </c>
      <c r="BG1114" s="4">
        <v>0</v>
      </c>
      <c r="BH1114" s="4">
        <v>0</v>
      </c>
      <c r="BI1114" s="4">
        <v>0</v>
      </c>
      <c r="BJ1114" s="4">
        <v>0</v>
      </c>
      <c r="BK1114" s="4">
        <v>0</v>
      </c>
      <c r="BL1114" s="4">
        <v>0</v>
      </c>
      <c r="BM1114" s="4">
        <v>4.7</v>
      </c>
      <c r="BN1114" s="4">
        <v>4.7</v>
      </c>
      <c r="BO1114" s="4">
        <v>4.7</v>
      </c>
      <c r="BP1114" s="4">
        <v>4.7</v>
      </c>
      <c r="BQ1114" s="4">
        <v>0</v>
      </c>
      <c r="BR1114" s="4">
        <v>0.13500000000000001</v>
      </c>
      <c r="BS1114" s="4">
        <v>0</v>
      </c>
      <c r="BT1114" s="4">
        <v>0</v>
      </c>
      <c r="BU1114" s="4">
        <v>0</v>
      </c>
      <c r="BV1114" s="4">
        <v>0</v>
      </c>
      <c r="BW1114" s="4">
        <v>0</v>
      </c>
      <c r="BX1114" s="4">
        <v>0</v>
      </c>
      <c r="BY1114" s="4">
        <v>0</v>
      </c>
      <c r="BZ1114" s="4">
        <v>0</v>
      </c>
    </row>
    <row r="1115" spans="1:78" x14ac:dyDescent="0.15">
      <c r="A1115" s="3">
        <v>41073</v>
      </c>
      <c r="B1115" s="4">
        <v>2.35</v>
      </c>
      <c r="C1115" s="4">
        <v>3.5</v>
      </c>
      <c r="D1115" s="4">
        <v>2.35</v>
      </c>
      <c r="E1115" s="4">
        <v>2.5</v>
      </c>
      <c r="F1115" s="4">
        <v>0</v>
      </c>
      <c r="G1115" s="4">
        <v>1720.36</v>
      </c>
      <c r="H1115" s="4">
        <v>0</v>
      </c>
      <c r="I1115" s="4">
        <v>3</v>
      </c>
      <c r="J1115" s="4">
        <v>4</v>
      </c>
      <c r="K1115" s="4">
        <v>2.66</v>
      </c>
      <c r="L1115" s="4">
        <v>3.19</v>
      </c>
      <c r="M1115" s="4">
        <v>0</v>
      </c>
      <c r="N1115" s="4">
        <v>166.48</v>
      </c>
      <c r="O1115" s="4">
        <v>0</v>
      </c>
      <c r="P1115" s="4">
        <v>2.9</v>
      </c>
      <c r="Q1115" s="4">
        <v>3</v>
      </c>
      <c r="R1115" s="4">
        <v>2.9</v>
      </c>
      <c r="S1115" s="4">
        <v>2.9</v>
      </c>
      <c r="T1115" s="4">
        <v>0</v>
      </c>
      <c r="U1115" s="4">
        <v>123</v>
      </c>
      <c r="V1115" s="4">
        <v>0</v>
      </c>
      <c r="W1115" s="4">
        <v>3.16</v>
      </c>
      <c r="X1115" s="4">
        <v>3.22</v>
      </c>
      <c r="Y1115" s="4">
        <v>3.16</v>
      </c>
      <c r="Z1115" s="4">
        <v>3.22</v>
      </c>
      <c r="AA1115" s="4">
        <v>0</v>
      </c>
      <c r="AB1115" s="4">
        <v>31.6</v>
      </c>
      <c r="AC1115" s="4">
        <v>0</v>
      </c>
      <c r="AD1115" s="4">
        <v>3.4</v>
      </c>
      <c r="AE1115" s="4">
        <v>3.67</v>
      </c>
      <c r="AF1115" s="4">
        <v>3</v>
      </c>
      <c r="AG1115" s="4">
        <v>3.2</v>
      </c>
      <c r="AH1115" s="4">
        <v>0</v>
      </c>
      <c r="AI1115" s="4">
        <v>57</v>
      </c>
      <c r="AJ1115" s="4">
        <v>0</v>
      </c>
      <c r="AK1115" s="4">
        <v>3.27</v>
      </c>
      <c r="AL1115" s="4">
        <v>3.5</v>
      </c>
      <c r="AM1115" s="4">
        <v>3.27</v>
      </c>
      <c r="AN1115" s="4">
        <v>3.5</v>
      </c>
      <c r="AO1115" s="4">
        <v>0</v>
      </c>
      <c r="AP1115" s="4">
        <v>1.6</v>
      </c>
      <c r="AQ1115" s="4">
        <v>0</v>
      </c>
      <c r="AR1115" s="4">
        <v>4.2</v>
      </c>
      <c r="AS1115" s="4">
        <v>5.6</v>
      </c>
      <c r="AT1115" s="4">
        <v>3.35</v>
      </c>
      <c r="AU1115" s="4">
        <v>3.35</v>
      </c>
      <c r="AV1115" s="4">
        <v>0</v>
      </c>
      <c r="AW1115" s="4">
        <v>4.04</v>
      </c>
      <c r="AX1115" s="4">
        <v>0</v>
      </c>
      <c r="AY1115" s="4">
        <v>0</v>
      </c>
      <c r="AZ1115" s="4">
        <v>0</v>
      </c>
      <c r="BA1115" s="4">
        <v>0</v>
      </c>
      <c r="BB1115" s="4">
        <v>0</v>
      </c>
      <c r="BC1115" s="4">
        <v>0</v>
      </c>
      <c r="BD1115" s="4">
        <v>0</v>
      </c>
      <c r="BE1115" s="4">
        <v>0</v>
      </c>
      <c r="BF1115" s="4">
        <v>0</v>
      </c>
      <c r="BG1115" s="4">
        <v>0</v>
      </c>
      <c r="BH1115" s="4">
        <v>0</v>
      </c>
      <c r="BI1115" s="4">
        <v>0</v>
      </c>
      <c r="BJ1115" s="4">
        <v>0</v>
      </c>
      <c r="BK1115" s="4">
        <v>0</v>
      </c>
      <c r="BL1115" s="4">
        <v>0</v>
      </c>
      <c r="BM1115" s="4">
        <v>0</v>
      </c>
      <c r="BN1115" s="4">
        <v>0</v>
      </c>
      <c r="BO1115" s="4">
        <v>0</v>
      </c>
      <c r="BP1115" s="4">
        <v>0</v>
      </c>
      <c r="BQ1115" s="4">
        <v>0</v>
      </c>
      <c r="BR1115" s="4">
        <v>0</v>
      </c>
      <c r="BS1115" s="4">
        <v>0</v>
      </c>
      <c r="BT1115" s="4">
        <v>0</v>
      </c>
      <c r="BU1115" s="4">
        <v>0</v>
      </c>
      <c r="BV1115" s="4">
        <v>0</v>
      </c>
      <c r="BW1115" s="4">
        <v>0</v>
      </c>
      <c r="BX1115" s="4">
        <v>0</v>
      </c>
      <c r="BY1115" s="4">
        <v>0</v>
      </c>
      <c r="BZ1115" s="4">
        <v>0</v>
      </c>
    </row>
    <row r="1116" spans="1:78" x14ac:dyDescent="0.15">
      <c r="A1116" s="3">
        <v>41074</v>
      </c>
      <c r="B1116" s="4">
        <v>2.5</v>
      </c>
      <c r="C1116" s="4">
        <v>3.05</v>
      </c>
      <c r="D1116" s="4">
        <v>2.48</v>
      </c>
      <c r="E1116" s="4">
        <v>2.5499999999999998</v>
      </c>
      <c r="F1116" s="4">
        <v>0</v>
      </c>
      <c r="G1116" s="4">
        <v>1957.09</v>
      </c>
      <c r="H1116" s="4">
        <v>0</v>
      </c>
      <c r="I1116" s="4">
        <v>4</v>
      </c>
      <c r="J1116" s="4">
        <v>4</v>
      </c>
      <c r="K1116" s="4">
        <v>2.65</v>
      </c>
      <c r="L1116" s="4">
        <v>2.6949999999999998</v>
      </c>
      <c r="M1116" s="4">
        <v>0</v>
      </c>
      <c r="N1116" s="4">
        <v>176.7</v>
      </c>
      <c r="O1116" s="4">
        <v>0</v>
      </c>
      <c r="P1116" s="4">
        <v>2.95</v>
      </c>
      <c r="Q1116" s="4">
        <v>3.25</v>
      </c>
      <c r="R1116" s="4">
        <v>2.9466999999999999</v>
      </c>
      <c r="S1116" s="4">
        <v>3.25</v>
      </c>
      <c r="T1116" s="4">
        <v>0</v>
      </c>
      <c r="U1116" s="4">
        <v>14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3.2374999999999998</v>
      </c>
      <c r="AE1116" s="4">
        <v>3.2875000000000001</v>
      </c>
      <c r="AF1116" s="4">
        <v>3.2374999999999998</v>
      </c>
      <c r="AG1116" s="4">
        <v>3.2875000000000001</v>
      </c>
      <c r="AH1116" s="4">
        <v>0</v>
      </c>
      <c r="AI1116" s="4">
        <v>3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0</v>
      </c>
      <c r="AR1116" s="4">
        <v>3.4</v>
      </c>
      <c r="AS1116" s="4">
        <v>3.4</v>
      </c>
      <c r="AT1116" s="4">
        <v>3.4</v>
      </c>
      <c r="AU1116" s="4">
        <v>3.4</v>
      </c>
      <c r="AV1116" s="4">
        <v>0</v>
      </c>
      <c r="AW1116" s="4">
        <v>0.1</v>
      </c>
      <c r="AX1116" s="4">
        <v>0</v>
      </c>
      <c r="AY1116" s="4">
        <v>0</v>
      </c>
      <c r="AZ1116" s="4">
        <v>0</v>
      </c>
      <c r="BA1116" s="4">
        <v>0</v>
      </c>
      <c r="BB1116" s="4">
        <v>0</v>
      </c>
      <c r="BC1116" s="4">
        <v>0</v>
      </c>
      <c r="BD1116" s="4">
        <v>0</v>
      </c>
      <c r="BE1116" s="4">
        <v>0</v>
      </c>
      <c r="BF1116" s="4">
        <v>4</v>
      </c>
      <c r="BG1116" s="4">
        <v>4</v>
      </c>
      <c r="BH1116" s="4">
        <v>4</v>
      </c>
      <c r="BI1116" s="4">
        <v>4</v>
      </c>
      <c r="BJ1116" s="4">
        <v>0</v>
      </c>
      <c r="BK1116" s="4">
        <v>0.05</v>
      </c>
      <c r="BL1116" s="4">
        <v>0</v>
      </c>
      <c r="BM1116" s="4">
        <v>0</v>
      </c>
      <c r="BN1116" s="4">
        <v>0</v>
      </c>
      <c r="BO1116" s="4">
        <v>0</v>
      </c>
      <c r="BP1116" s="4">
        <v>0</v>
      </c>
      <c r="BQ1116" s="4">
        <v>0</v>
      </c>
      <c r="BR1116" s="4">
        <v>0</v>
      </c>
      <c r="BS1116" s="4">
        <v>0</v>
      </c>
      <c r="BT1116" s="4">
        <v>5.03</v>
      </c>
      <c r="BU1116" s="4">
        <v>5.03</v>
      </c>
      <c r="BV1116" s="4">
        <v>5.03</v>
      </c>
      <c r="BW1116" s="4">
        <v>5.03</v>
      </c>
      <c r="BX1116" s="4">
        <v>0</v>
      </c>
      <c r="BY1116" s="4">
        <v>0.2</v>
      </c>
      <c r="BZ1116" s="4">
        <v>0</v>
      </c>
    </row>
    <row r="1117" spans="1:78" x14ac:dyDescent="0.15">
      <c r="A1117" s="3">
        <v>41075</v>
      </c>
      <c r="B1117" s="4">
        <v>2.52</v>
      </c>
      <c r="C1117" s="4">
        <v>3.06</v>
      </c>
      <c r="D1117" s="4">
        <v>2.4500000000000002</v>
      </c>
      <c r="E1117" s="4">
        <v>2.56</v>
      </c>
      <c r="F1117" s="4">
        <v>0</v>
      </c>
      <c r="G1117" s="4">
        <v>2031.65</v>
      </c>
      <c r="H1117" s="4">
        <v>0</v>
      </c>
      <c r="I1117" s="4">
        <v>3.8</v>
      </c>
      <c r="J1117" s="4">
        <v>3.8</v>
      </c>
      <c r="K1117" s="4">
        <v>2.56</v>
      </c>
      <c r="L1117" s="4">
        <v>2.75</v>
      </c>
      <c r="M1117" s="4">
        <v>0</v>
      </c>
      <c r="N1117" s="4">
        <v>120.5</v>
      </c>
      <c r="O1117" s="4">
        <v>0</v>
      </c>
      <c r="P1117" s="4">
        <v>3</v>
      </c>
      <c r="Q1117" s="4">
        <v>3</v>
      </c>
      <c r="R1117" s="4">
        <v>2.72</v>
      </c>
      <c r="S1117" s="4">
        <v>2.72</v>
      </c>
      <c r="T1117" s="4">
        <v>0</v>
      </c>
      <c r="U1117" s="4">
        <v>5.2</v>
      </c>
      <c r="V1117" s="4">
        <v>0</v>
      </c>
      <c r="W1117" s="4">
        <v>3</v>
      </c>
      <c r="X1117" s="4">
        <v>3.23</v>
      </c>
      <c r="Y1117" s="4">
        <v>3</v>
      </c>
      <c r="Z1117" s="4">
        <v>3.2</v>
      </c>
      <c r="AA1117" s="4">
        <v>0</v>
      </c>
      <c r="AB1117" s="4">
        <v>5.3</v>
      </c>
      <c r="AC1117" s="4">
        <v>0</v>
      </c>
      <c r="AD1117" s="4">
        <v>3.23</v>
      </c>
      <c r="AE1117" s="4">
        <v>3.5459999999999998</v>
      </c>
      <c r="AF1117" s="4">
        <v>3.2</v>
      </c>
      <c r="AG1117" s="4">
        <v>3.25</v>
      </c>
      <c r="AH1117" s="4">
        <v>0</v>
      </c>
      <c r="AI1117" s="4">
        <v>28.157</v>
      </c>
      <c r="AJ1117" s="4">
        <v>0</v>
      </c>
      <c r="AK1117" s="4">
        <v>4.3</v>
      </c>
      <c r="AL1117" s="4">
        <v>4.3</v>
      </c>
      <c r="AM1117" s="4">
        <v>4.3</v>
      </c>
      <c r="AN1117" s="4">
        <v>4.3</v>
      </c>
      <c r="AO1117" s="4">
        <v>0</v>
      </c>
      <c r="AP1117" s="4">
        <v>0.05</v>
      </c>
      <c r="AQ1117" s="4">
        <v>0</v>
      </c>
      <c r="AR1117" s="4">
        <v>0</v>
      </c>
      <c r="AS1117" s="4">
        <v>0</v>
      </c>
      <c r="AT1117" s="4">
        <v>0</v>
      </c>
      <c r="AU1117" s="4">
        <v>0</v>
      </c>
      <c r="AV1117" s="4">
        <v>0</v>
      </c>
      <c r="AW1117" s="4">
        <v>0</v>
      </c>
      <c r="AX1117" s="4">
        <v>0</v>
      </c>
      <c r="AY1117" s="4">
        <v>0</v>
      </c>
      <c r="AZ1117" s="4">
        <v>0</v>
      </c>
      <c r="BA1117" s="4">
        <v>0</v>
      </c>
      <c r="BB1117" s="4">
        <v>0</v>
      </c>
      <c r="BC1117" s="4">
        <v>0</v>
      </c>
      <c r="BD1117" s="4">
        <v>0</v>
      </c>
      <c r="BE1117" s="4">
        <v>0</v>
      </c>
      <c r="BF1117" s="4">
        <v>0</v>
      </c>
      <c r="BG1117" s="4">
        <v>0</v>
      </c>
      <c r="BH1117" s="4">
        <v>0</v>
      </c>
      <c r="BI1117" s="4">
        <v>0</v>
      </c>
      <c r="BJ1117" s="4">
        <v>0</v>
      </c>
      <c r="BK1117" s="4">
        <v>0</v>
      </c>
      <c r="BL1117" s="4">
        <v>0</v>
      </c>
      <c r="BM1117" s="4">
        <v>0</v>
      </c>
      <c r="BN1117" s="4">
        <v>0</v>
      </c>
      <c r="BO1117" s="4">
        <v>0</v>
      </c>
      <c r="BP1117" s="4">
        <v>0</v>
      </c>
      <c r="BQ1117" s="4">
        <v>0</v>
      </c>
      <c r="BR1117" s="4">
        <v>0</v>
      </c>
      <c r="BS1117" s="4">
        <v>0</v>
      </c>
      <c r="BT1117" s="4">
        <v>0</v>
      </c>
      <c r="BU1117" s="4">
        <v>0</v>
      </c>
      <c r="BV1117" s="4">
        <v>0</v>
      </c>
      <c r="BW1117" s="4">
        <v>0</v>
      </c>
      <c r="BX1117" s="4">
        <v>0</v>
      </c>
      <c r="BY1117" s="4">
        <v>0</v>
      </c>
      <c r="BZ1117" s="4">
        <v>0</v>
      </c>
    </row>
    <row r="1118" spans="1:78" x14ac:dyDescent="0.15">
      <c r="A1118" s="3">
        <v>41078</v>
      </c>
      <c r="B1118" s="4">
        <v>2.48</v>
      </c>
      <c r="C1118" s="4">
        <v>3.05</v>
      </c>
      <c r="D1118" s="4">
        <v>2.42</v>
      </c>
      <c r="E1118" s="4">
        <v>2.5499999999999998</v>
      </c>
      <c r="F1118" s="4">
        <v>0</v>
      </c>
      <c r="G1118" s="4">
        <v>1517.59</v>
      </c>
      <c r="H1118" s="4">
        <v>0</v>
      </c>
      <c r="I1118" s="4">
        <v>4</v>
      </c>
      <c r="J1118" s="4">
        <v>4</v>
      </c>
      <c r="K1118" s="4">
        <v>2.5299999999999998</v>
      </c>
      <c r="L1118" s="4">
        <v>2.7</v>
      </c>
      <c r="M1118" s="4">
        <v>0</v>
      </c>
      <c r="N1118" s="4">
        <v>124.7</v>
      </c>
      <c r="O1118" s="4">
        <v>0</v>
      </c>
      <c r="P1118" s="4">
        <v>3.04</v>
      </c>
      <c r="Q1118" s="4">
        <v>3.1</v>
      </c>
      <c r="R1118" s="4">
        <v>2.99</v>
      </c>
      <c r="S1118" s="4">
        <v>3.1</v>
      </c>
      <c r="T1118" s="4">
        <v>0</v>
      </c>
      <c r="U1118" s="4">
        <v>27.3</v>
      </c>
      <c r="V1118" s="4">
        <v>0</v>
      </c>
      <c r="W1118" s="4">
        <v>3.4</v>
      </c>
      <c r="X1118" s="4">
        <v>3.4</v>
      </c>
      <c r="Y1118" s="4">
        <v>3.4</v>
      </c>
      <c r="Z1118" s="4">
        <v>3.4</v>
      </c>
      <c r="AA1118" s="4">
        <v>0</v>
      </c>
      <c r="AB1118" s="4">
        <v>3</v>
      </c>
      <c r="AC1118" s="4">
        <v>0</v>
      </c>
      <c r="AD1118" s="4">
        <v>2.9</v>
      </c>
      <c r="AE1118" s="4">
        <v>3.79</v>
      </c>
      <c r="AF1118" s="4">
        <v>2.9</v>
      </c>
      <c r="AG1118" s="4">
        <v>3.29</v>
      </c>
      <c r="AH1118" s="4">
        <v>0</v>
      </c>
      <c r="AI1118" s="4">
        <v>15</v>
      </c>
      <c r="AJ1118" s="4">
        <v>0</v>
      </c>
      <c r="AK1118" s="4">
        <v>3.9</v>
      </c>
      <c r="AL1118" s="4">
        <v>3.9</v>
      </c>
      <c r="AM1118" s="4">
        <v>3.27</v>
      </c>
      <c r="AN1118" s="4">
        <v>3.27</v>
      </c>
      <c r="AO1118" s="4">
        <v>0</v>
      </c>
      <c r="AP1118" s="4">
        <v>2.08</v>
      </c>
      <c r="AQ1118" s="4">
        <v>0</v>
      </c>
      <c r="AR1118" s="4">
        <v>0</v>
      </c>
      <c r="AS1118" s="4">
        <v>0</v>
      </c>
      <c r="AT1118" s="4">
        <v>0</v>
      </c>
      <c r="AU1118" s="4">
        <v>0</v>
      </c>
      <c r="AV1118" s="4">
        <v>0</v>
      </c>
      <c r="AW1118" s="4">
        <v>0</v>
      </c>
      <c r="AX1118" s="4">
        <v>0</v>
      </c>
      <c r="AY1118" s="4">
        <v>0</v>
      </c>
      <c r="AZ1118" s="4">
        <v>0</v>
      </c>
      <c r="BA1118" s="4">
        <v>0</v>
      </c>
      <c r="BB1118" s="4">
        <v>0</v>
      </c>
      <c r="BC1118" s="4">
        <v>0</v>
      </c>
      <c r="BD1118" s="4">
        <v>0</v>
      </c>
      <c r="BE1118" s="4">
        <v>0</v>
      </c>
      <c r="BF1118" s="4">
        <v>0</v>
      </c>
      <c r="BG1118" s="4">
        <v>0</v>
      </c>
      <c r="BH1118" s="4">
        <v>0</v>
      </c>
      <c r="BI1118" s="4">
        <v>0</v>
      </c>
      <c r="BJ1118" s="4">
        <v>0</v>
      </c>
      <c r="BK1118" s="4">
        <v>0</v>
      </c>
      <c r="BL1118" s="4">
        <v>0</v>
      </c>
      <c r="BM1118" s="4">
        <v>0</v>
      </c>
      <c r="BN1118" s="4">
        <v>0</v>
      </c>
      <c r="BO1118" s="4">
        <v>0</v>
      </c>
      <c r="BP1118" s="4">
        <v>0</v>
      </c>
      <c r="BQ1118" s="4">
        <v>0</v>
      </c>
      <c r="BR1118" s="4">
        <v>0</v>
      </c>
      <c r="BS1118" s="4">
        <v>0</v>
      </c>
      <c r="BT1118" s="4">
        <v>4.3</v>
      </c>
      <c r="BU1118" s="4">
        <v>4.3</v>
      </c>
      <c r="BV1118" s="4">
        <v>4.3</v>
      </c>
      <c r="BW1118" s="4">
        <v>4.3</v>
      </c>
      <c r="BX1118" s="4">
        <v>0</v>
      </c>
      <c r="BY1118" s="4">
        <v>1</v>
      </c>
      <c r="BZ1118" s="4">
        <v>0</v>
      </c>
    </row>
    <row r="1119" spans="1:78" x14ac:dyDescent="0.15">
      <c r="A1119" s="3">
        <v>41079</v>
      </c>
      <c r="B1119" s="4">
        <v>2.62</v>
      </c>
      <c r="C1119" s="4">
        <v>3.15</v>
      </c>
      <c r="D1119" s="4">
        <v>2.54</v>
      </c>
      <c r="E1119" s="4">
        <v>2.75</v>
      </c>
      <c r="F1119" s="4">
        <v>0</v>
      </c>
      <c r="G1119" s="4">
        <v>1573.5509999999999</v>
      </c>
      <c r="H1119" s="4">
        <v>0</v>
      </c>
      <c r="I1119" s="4">
        <v>2.95</v>
      </c>
      <c r="J1119" s="4">
        <v>4.7</v>
      </c>
      <c r="K1119" s="4">
        <v>2.92</v>
      </c>
      <c r="L1119" s="4">
        <v>3</v>
      </c>
      <c r="M1119" s="4">
        <v>0</v>
      </c>
      <c r="N1119" s="4">
        <v>94.45</v>
      </c>
      <c r="O1119" s="4">
        <v>0</v>
      </c>
      <c r="P1119" s="4">
        <v>2.95</v>
      </c>
      <c r="Q1119" s="4">
        <v>3.35</v>
      </c>
      <c r="R1119" s="4">
        <v>2.95</v>
      </c>
      <c r="S1119" s="4">
        <v>3.25</v>
      </c>
      <c r="T1119" s="4">
        <v>0</v>
      </c>
      <c r="U1119" s="4">
        <v>32.299999999999997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3.3</v>
      </c>
      <c r="AE1119" s="4">
        <v>3.8917000000000002</v>
      </c>
      <c r="AF1119" s="4">
        <v>3.3</v>
      </c>
      <c r="AG1119" s="4">
        <v>3.3</v>
      </c>
      <c r="AH1119" s="4">
        <v>0</v>
      </c>
      <c r="AI1119" s="4">
        <v>15.6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>
        <v>0</v>
      </c>
      <c r="AR1119" s="4">
        <v>3.4</v>
      </c>
      <c r="AS1119" s="4">
        <v>3.4</v>
      </c>
      <c r="AT1119" s="4">
        <v>3.4</v>
      </c>
      <c r="AU1119" s="4">
        <v>3.4</v>
      </c>
      <c r="AV1119" s="4">
        <v>0</v>
      </c>
      <c r="AW1119" s="4">
        <v>0.124</v>
      </c>
      <c r="AX1119" s="4">
        <v>0</v>
      </c>
      <c r="AY1119" s="4">
        <v>0</v>
      </c>
      <c r="AZ1119" s="4">
        <v>0</v>
      </c>
      <c r="BA1119" s="4">
        <v>0</v>
      </c>
      <c r="BB1119" s="4">
        <v>0</v>
      </c>
      <c r="BC1119" s="4">
        <v>0</v>
      </c>
      <c r="BD1119" s="4">
        <v>0</v>
      </c>
      <c r="BE1119" s="4">
        <v>0</v>
      </c>
      <c r="BF1119" s="4">
        <v>0</v>
      </c>
      <c r="BG1119" s="4">
        <v>0</v>
      </c>
      <c r="BH1119" s="4">
        <v>0</v>
      </c>
      <c r="BI1119" s="4">
        <v>0</v>
      </c>
      <c r="BJ1119" s="4">
        <v>0</v>
      </c>
      <c r="BK1119" s="4">
        <v>0</v>
      </c>
      <c r="BL1119" s="4">
        <v>0</v>
      </c>
      <c r="BM1119" s="4">
        <v>0</v>
      </c>
      <c r="BN1119" s="4">
        <v>0</v>
      </c>
      <c r="BO1119" s="4">
        <v>0</v>
      </c>
      <c r="BP1119" s="4">
        <v>0</v>
      </c>
      <c r="BQ1119" s="4">
        <v>0</v>
      </c>
      <c r="BR1119" s="4">
        <v>0</v>
      </c>
      <c r="BS1119" s="4">
        <v>0</v>
      </c>
      <c r="BT1119" s="4">
        <v>0</v>
      </c>
      <c r="BU1119" s="4">
        <v>0</v>
      </c>
      <c r="BV1119" s="4">
        <v>0</v>
      </c>
      <c r="BW1119" s="4">
        <v>0</v>
      </c>
      <c r="BX1119" s="4">
        <v>0</v>
      </c>
      <c r="BY1119" s="4">
        <v>0</v>
      </c>
      <c r="BZ1119" s="4">
        <v>0</v>
      </c>
    </row>
    <row r="1120" spans="1:78" x14ac:dyDescent="0.15">
      <c r="A1120" s="3">
        <v>41080</v>
      </c>
      <c r="B1120" s="4">
        <v>3</v>
      </c>
      <c r="C1120" s="4">
        <v>3.75</v>
      </c>
      <c r="D1120" s="4">
        <v>3</v>
      </c>
      <c r="E1120" s="4">
        <v>3.29</v>
      </c>
      <c r="F1120" s="4">
        <v>0</v>
      </c>
      <c r="G1120" s="4">
        <v>1432.54</v>
      </c>
      <c r="H1120" s="4">
        <v>0</v>
      </c>
      <c r="I1120" s="4">
        <v>3.258</v>
      </c>
      <c r="J1120" s="4">
        <v>4.1162999999999998</v>
      </c>
      <c r="K1120" s="4">
        <v>3</v>
      </c>
      <c r="L1120" s="4">
        <v>3.4</v>
      </c>
      <c r="M1120" s="4">
        <v>0</v>
      </c>
      <c r="N1120" s="4">
        <v>124.98</v>
      </c>
      <c r="O1120" s="4">
        <v>0</v>
      </c>
      <c r="P1120" s="4">
        <v>3.3</v>
      </c>
      <c r="Q1120" s="4">
        <v>3.58</v>
      </c>
      <c r="R1120" s="4">
        <v>3.2583000000000002</v>
      </c>
      <c r="S1120" s="4">
        <v>3.58</v>
      </c>
      <c r="T1120" s="4">
        <v>0</v>
      </c>
      <c r="U1120" s="4">
        <v>6.4</v>
      </c>
      <c r="V1120" s="4">
        <v>0</v>
      </c>
      <c r="W1120" s="4">
        <v>3.8239999999999998</v>
      </c>
      <c r="X1120" s="4">
        <v>3.8239999999999998</v>
      </c>
      <c r="Y1120" s="4">
        <v>3.8239999999999998</v>
      </c>
      <c r="Z1120" s="4">
        <v>3.8239999999999998</v>
      </c>
      <c r="AA1120" s="4">
        <v>0</v>
      </c>
      <c r="AB1120" s="4">
        <v>0.5</v>
      </c>
      <c r="AC1120" s="4">
        <v>0</v>
      </c>
      <c r="AD1120" s="4">
        <v>3.6</v>
      </c>
      <c r="AE1120" s="4">
        <v>3.6</v>
      </c>
      <c r="AF1120" s="4">
        <v>3.6</v>
      </c>
      <c r="AG1120" s="4">
        <v>3.6</v>
      </c>
      <c r="AH1120" s="4">
        <v>0</v>
      </c>
      <c r="AI1120" s="4">
        <v>7</v>
      </c>
      <c r="AJ1120" s="4">
        <v>0</v>
      </c>
      <c r="AK1120" s="4">
        <v>3.9</v>
      </c>
      <c r="AL1120" s="4">
        <v>3.9</v>
      </c>
      <c r="AM1120" s="4">
        <v>3.9</v>
      </c>
      <c r="AN1120" s="4">
        <v>3.9</v>
      </c>
      <c r="AO1120" s="4">
        <v>0</v>
      </c>
      <c r="AP1120" s="4">
        <v>2</v>
      </c>
      <c r="AQ1120" s="4">
        <v>0</v>
      </c>
      <c r="AR1120" s="4">
        <v>0</v>
      </c>
      <c r="AS1120" s="4">
        <v>0</v>
      </c>
      <c r="AT1120" s="4">
        <v>0</v>
      </c>
      <c r="AU1120" s="4">
        <v>0</v>
      </c>
      <c r="AV1120" s="4">
        <v>0</v>
      </c>
      <c r="AW1120" s="4">
        <v>0</v>
      </c>
      <c r="AX1120" s="4">
        <v>0</v>
      </c>
      <c r="AY1120" s="4">
        <v>0</v>
      </c>
      <c r="AZ1120" s="4">
        <v>0</v>
      </c>
      <c r="BA1120" s="4">
        <v>0</v>
      </c>
      <c r="BB1120" s="4">
        <v>0</v>
      </c>
      <c r="BC1120" s="4">
        <v>0</v>
      </c>
      <c r="BD1120" s="4">
        <v>0</v>
      </c>
      <c r="BE1120" s="4">
        <v>0</v>
      </c>
      <c r="BF1120" s="4">
        <v>4</v>
      </c>
      <c r="BG1120" s="4">
        <v>4</v>
      </c>
      <c r="BH1120" s="4">
        <v>4</v>
      </c>
      <c r="BI1120" s="4">
        <v>4</v>
      </c>
      <c r="BJ1120" s="4">
        <v>0</v>
      </c>
      <c r="BK1120" s="4">
        <v>0.5</v>
      </c>
      <c r="BL1120" s="4">
        <v>0</v>
      </c>
      <c r="BM1120" s="4">
        <v>0</v>
      </c>
      <c r="BN1120" s="4">
        <v>0</v>
      </c>
      <c r="BO1120" s="4">
        <v>0</v>
      </c>
      <c r="BP1120" s="4">
        <v>0</v>
      </c>
      <c r="BQ1120" s="4">
        <v>0</v>
      </c>
      <c r="BR1120" s="4">
        <v>0</v>
      </c>
      <c r="BS1120" s="4">
        <v>0</v>
      </c>
      <c r="BT1120" s="4">
        <v>0</v>
      </c>
      <c r="BU1120" s="4">
        <v>0</v>
      </c>
      <c r="BV1120" s="4">
        <v>0</v>
      </c>
      <c r="BW1120" s="4">
        <v>0</v>
      </c>
      <c r="BX1120" s="4">
        <v>0</v>
      </c>
      <c r="BY1120" s="4">
        <v>0</v>
      </c>
      <c r="BZ1120" s="4">
        <v>0</v>
      </c>
    </row>
    <row r="1121" spans="1:78" x14ac:dyDescent="0.15">
      <c r="A1121" s="3">
        <v>41081</v>
      </c>
      <c r="B1121" s="4">
        <v>3.45</v>
      </c>
      <c r="C1121" s="4">
        <v>4.3</v>
      </c>
      <c r="D1121" s="4">
        <v>3.45</v>
      </c>
      <c r="E1121" s="4">
        <v>3.6</v>
      </c>
      <c r="F1121" s="4">
        <v>0</v>
      </c>
      <c r="G1121" s="4">
        <v>1176.22</v>
      </c>
      <c r="H1121" s="4">
        <v>0</v>
      </c>
      <c r="I1121" s="4">
        <v>3.5</v>
      </c>
      <c r="J1121" s="4">
        <v>6.8083</v>
      </c>
      <c r="K1121" s="4">
        <v>3.5</v>
      </c>
      <c r="L1121" s="4">
        <v>4.34</v>
      </c>
      <c r="M1121" s="4">
        <v>0</v>
      </c>
      <c r="N1121" s="4">
        <v>144.30000000000001</v>
      </c>
      <c r="O1121" s="4">
        <v>0</v>
      </c>
      <c r="P1121" s="4">
        <v>3.97</v>
      </c>
      <c r="Q1121" s="4">
        <v>4.17</v>
      </c>
      <c r="R1121" s="4">
        <v>3.9</v>
      </c>
      <c r="S1121" s="4">
        <v>4.17</v>
      </c>
      <c r="T1121" s="4">
        <v>0</v>
      </c>
      <c r="U1121" s="4">
        <v>55.5</v>
      </c>
      <c r="V1121" s="4">
        <v>0</v>
      </c>
      <c r="W1121" s="4">
        <v>4.4000000000000004</v>
      </c>
      <c r="X1121" s="4">
        <v>4.45</v>
      </c>
      <c r="Y1121" s="4">
        <v>4.4000000000000004</v>
      </c>
      <c r="Z1121" s="4">
        <v>4.45</v>
      </c>
      <c r="AA1121" s="4">
        <v>0</v>
      </c>
      <c r="AB1121" s="4">
        <v>1.8</v>
      </c>
      <c r="AC1121" s="4">
        <v>0</v>
      </c>
      <c r="AD1121" s="4">
        <v>4.2949999999999999</v>
      </c>
      <c r="AE1121" s="4">
        <v>4.63</v>
      </c>
      <c r="AF1121" s="4">
        <v>3</v>
      </c>
      <c r="AG1121" s="4">
        <v>4.63</v>
      </c>
      <c r="AH1121" s="4">
        <v>0</v>
      </c>
      <c r="AI1121" s="4">
        <v>6</v>
      </c>
      <c r="AJ1121" s="4">
        <v>0</v>
      </c>
      <c r="AK1121" s="4">
        <v>4.05</v>
      </c>
      <c r="AL1121" s="4">
        <v>4.05</v>
      </c>
      <c r="AM1121" s="4">
        <v>4.05</v>
      </c>
      <c r="AN1121" s="4">
        <v>4.05</v>
      </c>
      <c r="AO1121" s="4">
        <v>0</v>
      </c>
      <c r="AP1121" s="4">
        <v>2.5</v>
      </c>
      <c r="AQ1121" s="4">
        <v>0</v>
      </c>
      <c r="AR1121" s="4">
        <v>0</v>
      </c>
      <c r="AS1121" s="4">
        <v>0</v>
      </c>
      <c r="AT1121" s="4">
        <v>0</v>
      </c>
      <c r="AU1121" s="4">
        <v>0</v>
      </c>
      <c r="AV1121" s="4">
        <v>0</v>
      </c>
      <c r="AW1121" s="4">
        <v>0</v>
      </c>
      <c r="AX1121" s="4">
        <v>0</v>
      </c>
      <c r="AY1121" s="4">
        <v>4.18</v>
      </c>
      <c r="AZ1121" s="4">
        <v>4.18</v>
      </c>
      <c r="BA1121" s="4">
        <v>4.18</v>
      </c>
      <c r="BB1121" s="4">
        <v>4.18</v>
      </c>
      <c r="BC1121" s="4">
        <v>0</v>
      </c>
      <c r="BD1121" s="4">
        <v>0.5</v>
      </c>
      <c r="BE1121" s="4">
        <v>0</v>
      </c>
      <c r="BF1121" s="4">
        <v>0</v>
      </c>
      <c r="BG1121" s="4">
        <v>0</v>
      </c>
      <c r="BH1121" s="4">
        <v>0</v>
      </c>
      <c r="BI1121" s="4">
        <v>0</v>
      </c>
      <c r="BJ1121" s="4">
        <v>0</v>
      </c>
      <c r="BK1121" s="4">
        <v>0</v>
      </c>
      <c r="BL1121" s="4">
        <v>0</v>
      </c>
      <c r="BM1121" s="4">
        <v>0</v>
      </c>
      <c r="BN1121" s="4">
        <v>0</v>
      </c>
      <c r="BO1121" s="4">
        <v>0</v>
      </c>
      <c r="BP1121" s="4">
        <v>0</v>
      </c>
      <c r="BQ1121" s="4">
        <v>0</v>
      </c>
      <c r="BR1121" s="4">
        <v>0</v>
      </c>
      <c r="BS1121" s="4">
        <v>0</v>
      </c>
      <c r="BT1121" s="4">
        <v>4.25</v>
      </c>
      <c r="BU1121" s="4">
        <v>4.25</v>
      </c>
      <c r="BV1121" s="4">
        <v>4.25</v>
      </c>
      <c r="BW1121" s="4">
        <v>4.25</v>
      </c>
      <c r="BX1121" s="4">
        <v>0</v>
      </c>
      <c r="BY1121" s="4">
        <v>0.7</v>
      </c>
      <c r="BZ1121" s="4">
        <v>0</v>
      </c>
    </row>
    <row r="1122" spans="1:78" x14ac:dyDescent="0.15">
      <c r="A1122" s="3">
        <v>41085</v>
      </c>
      <c r="B1122" s="4">
        <v>3.5</v>
      </c>
      <c r="C1122" s="4">
        <v>4.7</v>
      </c>
      <c r="D1122" s="4">
        <v>3.45</v>
      </c>
      <c r="E1122" s="4">
        <v>3.7</v>
      </c>
      <c r="F1122" s="4">
        <v>0</v>
      </c>
      <c r="G1122" s="4">
        <v>1092.94</v>
      </c>
      <c r="H1122" s="4">
        <v>0</v>
      </c>
      <c r="I1122" s="4">
        <v>6</v>
      </c>
      <c r="J1122" s="4">
        <v>6.7175000000000002</v>
      </c>
      <c r="K1122" s="4">
        <v>3.6</v>
      </c>
      <c r="L1122" s="4">
        <v>4.2</v>
      </c>
      <c r="M1122" s="4">
        <v>0</v>
      </c>
      <c r="N1122" s="4">
        <v>169.4</v>
      </c>
      <c r="O1122" s="4">
        <v>0</v>
      </c>
      <c r="P1122" s="4">
        <v>4.74</v>
      </c>
      <c r="Q1122" s="4">
        <v>4.74</v>
      </c>
      <c r="R1122" s="4">
        <v>4.7300000000000004</v>
      </c>
      <c r="S1122" s="4">
        <v>4.7300000000000004</v>
      </c>
      <c r="T1122" s="4">
        <v>0</v>
      </c>
      <c r="U1122" s="4">
        <v>19.5</v>
      </c>
      <c r="V1122" s="4">
        <v>0</v>
      </c>
      <c r="W1122" s="4">
        <v>4.8499999999999996</v>
      </c>
      <c r="X1122" s="4">
        <v>4.8499999999999996</v>
      </c>
      <c r="Y1122" s="4">
        <v>4.8499999999999996</v>
      </c>
      <c r="Z1122" s="4">
        <v>4.8499999999999996</v>
      </c>
      <c r="AA1122" s="4">
        <v>0</v>
      </c>
      <c r="AB1122" s="4">
        <v>2</v>
      </c>
      <c r="AC1122" s="4">
        <v>0</v>
      </c>
      <c r="AD1122" s="4">
        <v>6.2</v>
      </c>
      <c r="AE1122" s="4">
        <v>6.2</v>
      </c>
      <c r="AF1122" s="4">
        <v>4.6192000000000002</v>
      </c>
      <c r="AG1122" s="4">
        <v>5</v>
      </c>
      <c r="AH1122" s="4">
        <v>0</v>
      </c>
      <c r="AI1122" s="4">
        <v>5.9</v>
      </c>
      <c r="AJ1122" s="4">
        <v>0</v>
      </c>
      <c r="AK1122" s="4">
        <v>4.5</v>
      </c>
      <c r="AL1122" s="4">
        <v>4.5</v>
      </c>
      <c r="AM1122" s="4">
        <v>4.5</v>
      </c>
      <c r="AN1122" s="4">
        <v>4.5</v>
      </c>
      <c r="AO1122" s="4">
        <v>0</v>
      </c>
      <c r="AP1122" s="4">
        <v>3</v>
      </c>
      <c r="AQ1122" s="4">
        <v>0</v>
      </c>
      <c r="AR1122" s="4">
        <v>4.2</v>
      </c>
      <c r="AS1122" s="4">
        <v>6.3</v>
      </c>
      <c r="AT1122" s="4">
        <v>4.2</v>
      </c>
      <c r="AU1122" s="4">
        <v>6.3</v>
      </c>
      <c r="AV1122" s="4">
        <v>0</v>
      </c>
      <c r="AW1122" s="4">
        <v>5.6</v>
      </c>
      <c r="AX1122" s="4">
        <v>0</v>
      </c>
      <c r="AY1122" s="4">
        <v>0</v>
      </c>
      <c r="AZ1122" s="4">
        <v>0</v>
      </c>
      <c r="BA1122" s="4">
        <v>0</v>
      </c>
      <c r="BB1122" s="4">
        <v>0</v>
      </c>
      <c r="BC1122" s="4">
        <v>0</v>
      </c>
      <c r="BD1122" s="4">
        <v>0</v>
      </c>
      <c r="BE1122" s="4">
        <v>0</v>
      </c>
      <c r="BF1122" s="4">
        <v>0</v>
      </c>
      <c r="BG1122" s="4">
        <v>0</v>
      </c>
      <c r="BH1122" s="4">
        <v>0</v>
      </c>
      <c r="BI1122" s="4">
        <v>0</v>
      </c>
      <c r="BJ1122" s="4">
        <v>0</v>
      </c>
      <c r="BK1122" s="4">
        <v>0</v>
      </c>
      <c r="BL1122" s="4">
        <v>0</v>
      </c>
      <c r="BM1122" s="4">
        <v>0</v>
      </c>
      <c r="BN1122" s="4">
        <v>0</v>
      </c>
      <c r="BO1122" s="4">
        <v>0</v>
      </c>
      <c r="BP1122" s="4">
        <v>0</v>
      </c>
      <c r="BQ1122" s="4">
        <v>0</v>
      </c>
      <c r="BR1122" s="4">
        <v>0</v>
      </c>
      <c r="BS1122" s="4">
        <v>0</v>
      </c>
      <c r="BT1122" s="4">
        <v>0</v>
      </c>
      <c r="BU1122" s="4">
        <v>0</v>
      </c>
      <c r="BV1122" s="4">
        <v>0</v>
      </c>
      <c r="BW1122" s="4">
        <v>0</v>
      </c>
      <c r="BX1122" s="4">
        <v>0</v>
      </c>
      <c r="BY1122" s="4">
        <v>0</v>
      </c>
      <c r="BZ1122" s="4">
        <v>0</v>
      </c>
    </row>
    <row r="1123" spans="1:78" x14ac:dyDescent="0.15">
      <c r="A1123" s="3">
        <v>41086</v>
      </c>
      <c r="B1123" s="4">
        <v>3.84</v>
      </c>
      <c r="C1123" s="4">
        <v>4.3899999999999997</v>
      </c>
      <c r="D1123" s="4">
        <v>3.4</v>
      </c>
      <c r="E1123" s="4">
        <v>3.89</v>
      </c>
      <c r="F1123" s="4">
        <v>0</v>
      </c>
      <c r="G1123" s="4">
        <v>1375.95</v>
      </c>
      <c r="H1123" s="4">
        <v>0</v>
      </c>
      <c r="I1123" s="4">
        <v>4.7</v>
      </c>
      <c r="J1123" s="4">
        <v>5.7</v>
      </c>
      <c r="K1123" s="4">
        <v>4.28</v>
      </c>
      <c r="L1123" s="4">
        <v>4.4800000000000004</v>
      </c>
      <c r="M1123" s="4">
        <v>0</v>
      </c>
      <c r="N1123" s="4">
        <v>108.6</v>
      </c>
      <c r="O1123" s="4">
        <v>0</v>
      </c>
      <c r="P1123" s="4">
        <v>4.74</v>
      </c>
      <c r="Q1123" s="4">
        <v>5.05</v>
      </c>
      <c r="R1123" s="4">
        <v>4.74</v>
      </c>
      <c r="S1123" s="4">
        <v>5.05</v>
      </c>
      <c r="T1123" s="4">
        <v>0</v>
      </c>
      <c r="U1123" s="4">
        <v>6.6</v>
      </c>
      <c r="V1123" s="4">
        <v>0</v>
      </c>
      <c r="W1123" s="4">
        <v>4.8499999999999996</v>
      </c>
      <c r="X1123" s="4">
        <v>4.8499999999999996</v>
      </c>
      <c r="Y1123" s="4">
        <v>4.8499999999999996</v>
      </c>
      <c r="Z1123" s="4">
        <v>4.8499999999999996</v>
      </c>
      <c r="AA1123" s="4">
        <v>0</v>
      </c>
      <c r="AB1123" s="4">
        <v>1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R1123" s="4">
        <v>0</v>
      </c>
      <c r="AS1123" s="4">
        <v>0</v>
      </c>
      <c r="AT1123" s="4">
        <v>0</v>
      </c>
      <c r="AU1123" s="4">
        <v>0</v>
      </c>
      <c r="AV1123" s="4">
        <v>0</v>
      </c>
      <c r="AW1123" s="4">
        <v>0</v>
      </c>
      <c r="AX1123" s="4">
        <v>0</v>
      </c>
      <c r="AY1123" s="4">
        <v>4.22</v>
      </c>
      <c r="AZ1123" s="4">
        <v>4.22</v>
      </c>
      <c r="BA1123" s="4">
        <v>4.22</v>
      </c>
      <c r="BB1123" s="4">
        <v>4.22</v>
      </c>
      <c r="BC1123" s="4">
        <v>0</v>
      </c>
      <c r="BD1123" s="4">
        <v>2</v>
      </c>
      <c r="BE1123" s="4">
        <v>0</v>
      </c>
      <c r="BF1123" s="4">
        <v>0</v>
      </c>
      <c r="BG1123" s="4">
        <v>0</v>
      </c>
      <c r="BH1123" s="4">
        <v>0</v>
      </c>
      <c r="BI1123" s="4">
        <v>0</v>
      </c>
      <c r="BJ1123" s="4">
        <v>0</v>
      </c>
      <c r="BK1123" s="4">
        <v>0</v>
      </c>
      <c r="BL1123" s="4">
        <v>0</v>
      </c>
      <c r="BM1123" s="4">
        <v>0</v>
      </c>
      <c r="BN1123" s="4">
        <v>0</v>
      </c>
      <c r="BO1123" s="4">
        <v>0</v>
      </c>
      <c r="BP1123" s="4">
        <v>0</v>
      </c>
      <c r="BQ1123" s="4">
        <v>0</v>
      </c>
      <c r="BR1123" s="4">
        <v>0</v>
      </c>
      <c r="BS1123" s="4">
        <v>0</v>
      </c>
      <c r="BT1123" s="4">
        <v>0</v>
      </c>
      <c r="BU1123" s="4">
        <v>0</v>
      </c>
      <c r="BV1123" s="4">
        <v>0</v>
      </c>
      <c r="BW1123" s="4">
        <v>0</v>
      </c>
      <c r="BX1123" s="4">
        <v>0</v>
      </c>
      <c r="BY1123" s="4">
        <v>0</v>
      </c>
      <c r="BZ1123" s="4">
        <v>0</v>
      </c>
    </row>
    <row r="1124" spans="1:78" x14ac:dyDescent="0.15">
      <c r="A1124" s="3">
        <v>41087</v>
      </c>
      <c r="B1124" s="4">
        <v>3.47</v>
      </c>
      <c r="C1124" s="4">
        <v>3.7</v>
      </c>
      <c r="D1124" s="4">
        <v>3.38</v>
      </c>
      <c r="E1124" s="4">
        <v>3.5</v>
      </c>
      <c r="F1124" s="4">
        <v>0</v>
      </c>
      <c r="G1124" s="4">
        <v>1508.92</v>
      </c>
      <c r="H1124" s="4">
        <v>0</v>
      </c>
      <c r="I1124" s="4">
        <v>3</v>
      </c>
      <c r="J1124" s="4">
        <v>4.68</v>
      </c>
      <c r="K1124" s="4">
        <v>3</v>
      </c>
      <c r="L1124" s="4">
        <v>4.3</v>
      </c>
      <c r="M1124" s="4">
        <v>0</v>
      </c>
      <c r="N1124" s="4">
        <v>271.18</v>
      </c>
      <c r="O1124" s="4">
        <v>0</v>
      </c>
      <c r="P1124" s="4">
        <v>5.31</v>
      </c>
      <c r="Q1124" s="4">
        <v>5.31</v>
      </c>
      <c r="R1124" s="4">
        <v>4.7</v>
      </c>
      <c r="S1124" s="4">
        <v>5.2774999999999999</v>
      </c>
      <c r="T1124" s="4">
        <v>0</v>
      </c>
      <c r="U1124" s="4">
        <v>10.9</v>
      </c>
      <c r="V1124" s="4">
        <v>0</v>
      </c>
      <c r="W1124" s="4">
        <v>4.8</v>
      </c>
      <c r="X1124" s="4">
        <v>5.01</v>
      </c>
      <c r="Y1124" s="4">
        <v>4.8</v>
      </c>
      <c r="Z1124" s="4">
        <v>4.8</v>
      </c>
      <c r="AA1124" s="4">
        <v>0</v>
      </c>
      <c r="AB1124" s="4">
        <v>12</v>
      </c>
      <c r="AC1124" s="4">
        <v>0</v>
      </c>
      <c r="AD1124" s="4">
        <v>5.2</v>
      </c>
      <c r="AE1124" s="4">
        <v>5.2</v>
      </c>
      <c r="AF1124" s="4">
        <v>5.2</v>
      </c>
      <c r="AG1124" s="4">
        <v>5.2</v>
      </c>
      <c r="AH1124" s="4">
        <v>0</v>
      </c>
      <c r="AI1124" s="4">
        <v>0.6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4">
        <v>4.13</v>
      </c>
      <c r="AS1124" s="4">
        <v>4.13</v>
      </c>
      <c r="AT1124" s="4">
        <v>3.5</v>
      </c>
      <c r="AU1124" s="4">
        <v>3.5</v>
      </c>
      <c r="AV1124" s="4">
        <v>0</v>
      </c>
      <c r="AW1124" s="4">
        <v>3.8</v>
      </c>
      <c r="AX1124" s="4">
        <v>0</v>
      </c>
      <c r="AY1124" s="4">
        <v>0</v>
      </c>
      <c r="AZ1124" s="4">
        <v>0</v>
      </c>
      <c r="BA1124" s="4">
        <v>0</v>
      </c>
      <c r="BB1124" s="4">
        <v>0</v>
      </c>
      <c r="BC1124" s="4">
        <v>0</v>
      </c>
      <c r="BD1124" s="4">
        <v>0</v>
      </c>
      <c r="BE1124" s="4">
        <v>0</v>
      </c>
      <c r="BF1124" s="4">
        <v>0</v>
      </c>
      <c r="BG1124" s="4">
        <v>0</v>
      </c>
      <c r="BH1124" s="4">
        <v>0</v>
      </c>
      <c r="BI1124" s="4">
        <v>0</v>
      </c>
      <c r="BJ1124" s="4">
        <v>0</v>
      </c>
      <c r="BK1124" s="4">
        <v>0</v>
      </c>
      <c r="BL1124" s="4">
        <v>0</v>
      </c>
      <c r="BM1124" s="4">
        <v>0</v>
      </c>
      <c r="BN1124" s="4">
        <v>0</v>
      </c>
      <c r="BO1124" s="4">
        <v>0</v>
      </c>
      <c r="BP1124" s="4">
        <v>0</v>
      </c>
      <c r="BQ1124" s="4">
        <v>0</v>
      </c>
      <c r="BR1124" s="4">
        <v>0</v>
      </c>
      <c r="BS1124" s="4">
        <v>0</v>
      </c>
      <c r="BT1124" s="4">
        <v>0</v>
      </c>
      <c r="BU1124" s="4">
        <v>0</v>
      </c>
      <c r="BV1124" s="4">
        <v>0</v>
      </c>
      <c r="BW1124" s="4">
        <v>0</v>
      </c>
      <c r="BX1124" s="4">
        <v>0</v>
      </c>
      <c r="BY1124" s="4">
        <v>0</v>
      </c>
      <c r="BZ1124" s="4">
        <v>0</v>
      </c>
    </row>
    <row r="1125" spans="1:78" x14ac:dyDescent="0.15">
      <c r="A1125" s="3">
        <v>41088</v>
      </c>
      <c r="B1125" s="4">
        <v>3.55</v>
      </c>
      <c r="C1125" s="4">
        <v>3.75</v>
      </c>
      <c r="D1125" s="4">
        <v>3.4683000000000002</v>
      </c>
      <c r="E1125" s="4">
        <v>3.59</v>
      </c>
      <c r="F1125" s="4">
        <v>0</v>
      </c>
      <c r="G1125" s="4">
        <v>1806.66</v>
      </c>
      <c r="H1125" s="4">
        <v>0</v>
      </c>
      <c r="I1125" s="4">
        <v>1.49</v>
      </c>
      <c r="J1125" s="4">
        <v>6.9</v>
      </c>
      <c r="K1125" s="4">
        <v>1.49</v>
      </c>
      <c r="L1125" s="4">
        <v>3.55</v>
      </c>
      <c r="M1125" s="4">
        <v>0</v>
      </c>
      <c r="N1125" s="4">
        <v>385.55</v>
      </c>
      <c r="O1125" s="4">
        <v>0</v>
      </c>
      <c r="P1125" s="4">
        <v>5.2</v>
      </c>
      <c r="Q1125" s="4">
        <v>5.2</v>
      </c>
      <c r="R1125" s="4">
        <v>4.66</v>
      </c>
      <c r="S1125" s="4">
        <v>4.66</v>
      </c>
      <c r="T1125" s="4">
        <v>0</v>
      </c>
      <c r="U1125" s="4">
        <v>11.4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4.2</v>
      </c>
      <c r="AE1125" s="4">
        <v>4.2</v>
      </c>
      <c r="AF1125" s="4">
        <v>4.2</v>
      </c>
      <c r="AG1125" s="4">
        <v>4.2</v>
      </c>
      <c r="AH1125" s="4">
        <v>0</v>
      </c>
      <c r="AI1125" s="4">
        <v>0.6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4</v>
      </c>
      <c r="AS1125" s="4">
        <v>4</v>
      </c>
      <c r="AT1125" s="4">
        <v>4</v>
      </c>
      <c r="AU1125" s="4">
        <v>4</v>
      </c>
      <c r="AV1125" s="4">
        <v>0</v>
      </c>
      <c r="AW1125" s="4">
        <v>1.5</v>
      </c>
      <c r="AX1125" s="4">
        <v>0</v>
      </c>
      <c r="AY1125" s="4">
        <v>0</v>
      </c>
      <c r="AZ1125" s="4">
        <v>0</v>
      </c>
      <c r="BA1125" s="4">
        <v>0</v>
      </c>
      <c r="BB1125" s="4">
        <v>0</v>
      </c>
      <c r="BC1125" s="4">
        <v>0</v>
      </c>
      <c r="BD1125" s="4">
        <v>0</v>
      </c>
      <c r="BE1125" s="4">
        <v>0</v>
      </c>
      <c r="BF1125" s="4">
        <v>0</v>
      </c>
      <c r="BG1125" s="4">
        <v>0</v>
      </c>
      <c r="BH1125" s="4">
        <v>0</v>
      </c>
      <c r="BI1125" s="4">
        <v>0</v>
      </c>
      <c r="BJ1125" s="4">
        <v>0</v>
      </c>
      <c r="BK1125" s="4">
        <v>0</v>
      </c>
      <c r="BL1125" s="4">
        <v>0</v>
      </c>
      <c r="BM1125" s="4">
        <v>0</v>
      </c>
      <c r="BN1125" s="4">
        <v>0</v>
      </c>
      <c r="BO1125" s="4">
        <v>0</v>
      </c>
      <c r="BP1125" s="4">
        <v>0</v>
      </c>
      <c r="BQ1125" s="4">
        <v>0</v>
      </c>
      <c r="BR1125" s="4">
        <v>0</v>
      </c>
      <c r="BS1125" s="4">
        <v>0</v>
      </c>
      <c r="BT1125" s="4">
        <v>4.5</v>
      </c>
      <c r="BU1125" s="4">
        <v>4.5</v>
      </c>
      <c r="BV1125" s="4">
        <v>4.5</v>
      </c>
      <c r="BW1125" s="4">
        <v>4.5</v>
      </c>
      <c r="BX1125" s="4">
        <v>0</v>
      </c>
      <c r="BY1125" s="4">
        <v>3</v>
      </c>
      <c r="BZ1125" s="4">
        <v>0</v>
      </c>
    </row>
    <row r="1126" spans="1:78" x14ac:dyDescent="0.15">
      <c r="A1126" s="3">
        <v>41089</v>
      </c>
      <c r="B1126" s="4">
        <v>3.57</v>
      </c>
      <c r="C1126" s="4">
        <v>5.5</v>
      </c>
      <c r="D1126" s="4">
        <v>3.55</v>
      </c>
      <c r="E1126" s="4">
        <v>3.62</v>
      </c>
      <c r="F1126" s="4">
        <v>0</v>
      </c>
      <c r="G1126" s="4">
        <v>1353.44</v>
      </c>
      <c r="H1126" s="4">
        <v>0</v>
      </c>
      <c r="I1126" s="4">
        <v>4.08</v>
      </c>
      <c r="J1126" s="4">
        <v>4.62</v>
      </c>
      <c r="K1126" s="4">
        <v>1.49</v>
      </c>
      <c r="L1126" s="4">
        <v>4.0999999999999996</v>
      </c>
      <c r="M1126" s="4">
        <v>0</v>
      </c>
      <c r="N1126" s="4">
        <v>308.39999999999998</v>
      </c>
      <c r="O1126" s="4">
        <v>0</v>
      </c>
      <c r="P1126" s="4">
        <v>4.9000000000000004</v>
      </c>
      <c r="Q1126" s="4">
        <v>4.97</v>
      </c>
      <c r="R1126" s="4">
        <v>4.9000000000000004</v>
      </c>
      <c r="S1126" s="4">
        <v>4.91</v>
      </c>
      <c r="T1126" s="4">
        <v>0</v>
      </c>
      <c r="U1126" s="4">
        <v>2.9</v>
      </c>
      <c r="V1126" s="4">
        <v>0</v>
      </c>
      <c r="W1126" s="4">
        <v>4.3</v>
      </c>
      <c r="X1126" s="4">
        <v>4.5999999999999996</v>
      </c>
      <c r="Y1126" s="4">
        <v>4.3</v>
      </c>
      <c r="Z1126" s="4">
        <v>4.5999999999999996</v>
      </c>
      <c r="AA1126" s="4">
        <v>0</v>
      </c>
      <c r="AB1126" s="4">
        <v>3.1</v>
      </c>
      <c r="AC1126" s="4">
        <v>0</v>
      </c>
      <c r="AD1126" s="4">
        <v>4.9000000000000004</v>
      </c>
      <c r="AE1126" s="4">
        <v>4.9000000000000004</v>
      </c>
      <c r="AF1126" s="4">
        <v>4.5</v>
      </c>
      <c r="AG1126" s="4">
        <v>4.9000000000000004</v>
      </c>
      <c r="AH1126" s="4">
        <v>0</v>
      </c>
      <c r="AI1126" s="4">
        <v>2</v>
      </c>
      <c r="AJ1126" s="4">
        <v>0</v>
      </c>
      <c r="AK1126" s="4">
        <v>4.3</v>
      </c>
      <c r="AL1126" s="4">
        <v>4.42</v>
      </c>
      <c r="AM1126" s="4">
        <v>4.3</v>
      </c>
      <c r="AN1126" s="4">
        <v>4.42</v>
      </c>
      <c r="AO1126" s="4">
        <v>0</v>
      </c>
      <c r="AP1126" s="4">
        <v>0.25</v>
      </c>
      <c r="AQ1126" s="4">
        <v>0</v>
      </c>
      <c r="AR1126" s="4">
        <v>4.0777999999999999</v>
      </c>
      <c r="AS1126" s="4">
        <v>4.0777999999999999</v>
      </c>
      <c r="AT1126" s="4">
        <v>4.0777999999999999</v>
      </c>
      <c r="AU1126" s="4">
        <v>4.0777999999999999</v>
      </c>
      <c r="AV1126" s="4">
        <v>0</v>
      </c>
      <c r="AW1126" s="4">
        <v>0.1</v>
      </c>
      <c r="AX1126" s="4">
        <v>0</v>
      </c>
      <c r="AY1126" s="4">
        <v>0</v>
      </c>
      <c r="AZ1126" s="4">
        <v>0</v>
      </c>
      <c r="BA1126" s="4">
        <v>0</v>
      </c>
      <c r="BB1126" s="4">
        <v>0</v>
      </c>
      <c r="BC1126" s="4">
        <v>0</v>
      </c>
      <c r="BD1126" s="4">
        <v>0</v>
      </c>
      <c r="BE1126" s="4">
        <v>0</v>
      </c>
      <c r="BF1126" s="4">
        <v>0</v>
      </c>
      <c r="BG1126" s="4">
        <v>0</v>
      </c>
      <c r="BH1126" s="4">
        <v>0</v>
      </c>
      <c r="BI1126" s="4">
        <v>0</v>
      </c>
      <c r="BJ1126" s="4">
        <v>0</v>
      </c>
      <c r="BK1126" s="4">
        <v>0</v>
      </c>
      <c r="BL1126" s="4">
        <v>0</v>
      </c>
      <c r="BM1126" s="4">
        <v>0</v>
      </c>
      <c r="BN1126" s="4">
        <v>0</v>
      </c>
      <c r="BO1126" s="4">
        <v>0</v>
      </c>
      <c r="BP1126" s="4">
        <v>0</v>
      </c>
      <c r="BQ1126" s="4">
        <v>0</v>
      </c>
      <c r="BR1126" s="4">
        <v>0</v>
      </c>
      <c r="BS1126" s="4">
        <v>0</v>
      </c>
      <c r="BT1126" s="4">
        <v>0</v>
      </c>
      <c r="BU1126" s="4">
        <v>0</v>
      </c>
      <c r="BV1126" s="4">
        <v>0</v>
      </c>
      <c r="BW1126" s="4">
        <v>0</v>
      </c>
      <c r="BX1126" s="4">
        <v>0</v>
      </c>
      <c r="BY1126" s="4">
        <v>0</v>
      </c>
      <c r="BZ1126" s="4">
        <v>0</v>
      </c>
    </row>
    <row r="1127" spans="1:78" x14ac:dyDescent="0.15">
      <c r="A1127" s="3">
        <v>41092</v>
      </c>
      <c r="B1127" s="4">
        <v>3.61</v>
      </c>
      <c r="C1127" s="4">
        <v>4</v>
      </c>
      <c r="D1127" s="4">
        <v>3.5</v>
      </c>
      <c r="E1127" s="4">
        <v>3.62</v>
      </c>
      <c r="F1127" s="4">
        <v>0</v>
      </c>
      <c r="G1127" s="4">
        <v>1872.18</v>
      </c>
      <c r="H1127" s="4">
        <v>0</v>
      </c>
      <c r="I1127" s="4">
        <v>4.16</v>
      </c>
      <c r="J1127" s="4">
        <v>4.38</v>
      </c>
      <c r="K1127" s="4">
        <v>3</v>
      </c>
      <c r="L1127" s="4">
        <v>4.2</v>
      </c>
      <c r="M1127" s="4">
        <v>0</v>
      </c>
      <c r="N1127" s="4">
        <v>331.35</v>
      </c>
      <c r="O1127" s="4">
        <v>0</v>
      </c>
      <c r="P1127" s="4">
        <v>4.6900000000000004</v>
      </c>
      <c r="Q1127" s="4">
        <v>5.0999999999999996</v>
      </c>
      <c r="R1127" s="4">
        <v>4.58</v>
      </c>
      <c r="S1127" s="4">
        <v>5.0999999999999996</v>
      </c>
      <c r="T1127" s="4">
        <v>0</v>
      </c>
      <c r="U1127" s="4">
        <v>34.1</v>
      </c>
      <c r="V1127" s="4">
        <v>0</v>
      </c>
      <c r="W1127" s="4">
        <v>3.9</v>
      </c>
      <c r="X1127" s="4">
        <v>3.9</v>
      </c>
      <c r="Y1127" s="4">
        <v>3.9</v>
      </c>
      <c r="Z1127" s="4">
        <v>3.9</v>
      </c>
      <c r="AA1127" s="4">
        <v>0</v>
      </c>
      <c r="AB1127" s="4">
        <v>1.5</v>
      </c>
      <c r="AC1127" s="4">
        <v>0</v>
      </c>
      <c r="AD1127" s="4">
        <v>4.5599999999999996</v>
      </c>
      <c r="AE1127" s="4">
        <v>4.5599999999999996</v>
      </c>
      <c r="AF1127" s="4">
        <v>4.38</v>
      </c>
      <c r="AG1127" s="4">
        <v>4.5599999999999996</v>
      </c>
      <c r="AH1127" s="4">
        <v>0</v>
      </c>
      <c r="AI1127" s="4">
        <v>99</v>
      </c>
      <c r="AJ1127" s="4">
        <v>0</v>
      </c>
      <c r="AK1127" s="4">
        <v>6.5</v>
      </c>
      <c r="AL1127" s="4">
        <v>6.5</v>
      </c>
      <c r="AM1127" s="4">
        <v>6.5</v>
      </c>
      <c r="AN1127" s="4">
        <v>6.5</v>
      </c>
      <c r="AO1127" s="4">
        <v>0</v>
      </c>
      <c r="AP1127" s="4">
        <v>0.5</v>
      </c>
      <c r="AQ1127" s="4">
        <v>0</v>
      </c>
      <c r="AR1127" s="4">
        <v>5.6</v>
      </c>
      <c r="AS1127" s="4">
        <v>5.8</v>
      </c>
      <c r="AT1127" s="4">
        <v>5.6</v>
      </c>
      <c r="AU1127" s="4">
        <v>5.8</v>
      </c>
      <c r="AV1127" s="4">
        <v>0</v>
      </c>
      <c r="AW1127" s="4">
        <v>1.5</v>
      </c>
      <c r="AX1127" s="4">
        <v>0</v>
      </c>
      <c r="AY1127" s="4">
        <v>0</v>
      </c>
      <c r="AZ1127" s="4">
        <v>0</v>
      </c>
      <c r="BA1127" s="4">
        <v>0</v>
      </c>
      <c r="BB1127" s="4">
        <v>0</v>
      </c>
      <c r="BC1127" s="4">
        <v>0</v>
      </c>
      <c r="BD1127" s="4">
        <v>0</v>
      </c>
      <c r="BE1127" s="4">
        <v>0</v>
      </c>
      <c r="BF1127" s="4">
        <v>0</v>
      </c>
      <c r="BG1127" s="4">
        <v>0</v>
      </c>
      <c r="BH1127" s="4">
        <v>0</v>
      </c>
      <c r="BI1127" s="4">
        <v>0</v>
      </c>
      <c r="BJ1127" s="4">
        <v>0</v>
      </c>
      <c r="BK1127" s="4">
        <v>0</v>
      </c>
      <c r="BL1127" s="4">
        <v>0</v>
      </c>
      <c r="BM1127" s="4">
        <v>0</v>
      </c>
      <c r="BN1127" s="4">
        <v>0</v>
      </c>
      <c r="BO1127" s="4">
        <v>0</v>
      </c>
      <c r="BP1127" s="4">
        <v>0</v>
      </c>
      <c r="BQ1127" s="4">
        <v>0</v>
      </c>
      <c r="BR1127" s="4">
        <v>0</v>
      </c>
      <c r="BS1127" s="4">
        <v>0</v>
      </c>
      <c r="BT1127" s="4">
        <v>0</v>
      </c>
      <c r="BU1127" s="4">
        <v>0</v>
      </c>
      <c r="BV1127" s="4">
        <v>0</v>
      </c>
      <c r="BW1127" s="4">
        <v>0</v>
      </c>
      <c r="BX1127" s="4">
        <v>0</v>
      </c>
      <c r="BY1127" s="4">
        <v>0</v>
      </c>
      <c r="BZ1127" s="4">
        <v>0</v>
      </c>
    </row>
    <row r="1128" spans="1:78" x14ac:dyDescent="0.15">
      <c r="A1128" s="3">
        <v>41093</v>
      </c>
      <c r="B1128" s="4">
        <v>3.25</v>
      </c>
      <c r="C1128" s="4">
        <v>3.45</v>
      </c>
      <c r="D1128" s="4">
        <v>3.15</v>
      </c>
      <c r="E1128" s="4">
        <v>3.25</v>
      </c>
      <c r="F1128" s="4">
        <v>0</v>
      </c>
      <c r="G1128" s="4">
        <v>1402.85</v>
      </c>
      <c r="H1128" s="4">
        <v>0</v>
      </c>
      <c r="I1128" s="4">
        <v>3.95</v>
      </c>
      <c r="J1128" s="4">
        <v>4.22</v>
      </c>
      <c r="K1128" s="4">
        <v>3.95</v>
      </c>
      <c r="L1128" s="4">
        <v>4.17</v>
      </c>
      <c r="M1128" s="4">
        <v>0</v>
      </c>
      <c r="N1128" s="4">
        <v>82.21</v>
      </c>
      <c r="O1128" s="4">
        <v>0</v>
      </c>
      <c r="P1128" s="4">
        <v>4.58</v>
      </c>
      <c r="Q1128" s="4">
        <v>4.9508000000000001</v>
      </c>
      <c r="R1128" s="4">
        <v>4.57</v>
      </c>
      <c r="S1128" s="4">
        <v>4.58</v>
      </c>
      <c r="T1128" s="4">
        <v>0</v>
      </c>
      <c r="U1128" s="4">
        <v>57.5</v>
      </c>
      <c r="V1128" s="4">
        <v>0</v>
      </c>
      <c r="W1128" s="4">
        <v>4.58</v>
      </c>
      <c r="X1128" s="4">
        <v>4.58</v>
      </c>
      <c r="Y1128" s="4">
        <v>4.58</v>
      </c>
      <c r="Z1128" s="4">
        <v>4.58</v>
      </c>
      <c r="AA1128" s="4">
        <v>0</v>
      </c>
      <c r="AB1128" s="4">
        <v>40</v>
      </c>
      <c r="AC1128" s="4">
        <v>0</v>
      </c>
      <c r="AD1128" s="4">
        <v>4.5599999999999996</v>
      </c>
      <c r="AE1128" s="4">
        <v>4.5599999999999996</v>
      </c>
      <c r="AF1128" s="4">
        <v>4.5599999999999996</v>
      </c>
      <c r="AG1128" s="4">
        <v>4.5599999999999996</v>
      </c>
      <c r="AH1128" s="4">
        <v>0</v>
      </c>
      <c r="AI1128" s="4">
        <v>50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0</v>
      </c>
      <c r="AR1128" s="4">
        <v>4.9000000000000004</v>
      </c>
      <c r="AS1128" s="4">
        <v>4.9000000000000004</v>
      </c>
      <c r="AT1128" s="4">
        <v>4.9000000000000004</v>
      </c>
      <c r="AU1128" s="4">
        <v>4.9000000000000004</v>
      </c>
      <c r="AV1128" s="4">
        <v>0</v>
      </c>
      <c r="AW1128" s="4">
        <v>0.05</v>
      </c>
      <c r="AX1128" s="4">
        <v>0</v>
      </c>
      <c r="AY1128" s="4">
        <v>0</v>
      </c>
      <c r="AZ1128" s="4">
        <v>0</v>
      </c>
      <c r="BA1128" s="4">
        <v>0</v>
      </c>
      <c r="BB1128" s="4">
        <v>0</v>
      </c>
      <c r="BC1128" s="4">
        <v>0</v>
      </c>
      <c r="BD1128" s="4">
        <v>0</v>
      </c>
      <c r="BE1128" s="4">
        <v>0</v>
      </c>
      <c r="BF1128" s="4">
        <v>0</v>
      </c>
      <c r="BG1128" s="4">
        <v>0</v>
      </c>
      <c r="BH1128" s="4">
        <v>0</v>
      </c>
      <c r="BI1128" s="4">
        <v>0</v>
      </c>
      <c r="BJ1128" s="4">
        <v>0</v>
      </c>
      <c r="BK1128" s="4">
        <v>0</v>
      </c>
      <c r="BL1128" s="4">
        <v>0</v>
      </c>
      <c r="BM1128" s="4">
        <v>0</v>
      </c>
      <c r="BN1128" s="4">
        <v>0</v>
      </c>
      <c r="BO1128" s="4">
        <v>0</v>
      </c>
      <c r="BP1128" s="4">
        <v>0</v>
      </c>
      <c r="BQ1128" s="4">
        <v>0</v>
      </c>
      <c r="BR1128" s="4">
        <v>0</v>
      </c>
      <c r="BS1128" s="4">
        <v>0</v>
      </c>
      <c r="BT1128" s="4">
        <v>0</v>
      </c>
      <c r="BU1128" s="4">
        <v>0</v>
      </c>
      <c r="BV1128" s="4">
        <v>0</v>
      </c>
      <c r="BW1128" s="4">
        <v>0</v>
      </c>
      <c r="BX1128" s="4">
        <v>0</v>
      </c>
      <c r="BY1128" s="4">
        <v>0</v>
      </c>
      <c r="BZ1128" s="4">
        <v>0</v>
      </c>
    </row>
    <row r="1129" spans="1:78" x14ac:dyDescent="0.15">
      <c r="A1129" s="3">
        <v>41094</v>
      </c>
      <c r="B1129" s="4">
        <v>2.62</v>
      </c>
      <c r="C1129" s="4">
        <v>2.83</v>
      </c>
      <c r="D1129" s="4">
        <v>2.57</v>
      </c>
      <c r="E1129" s="4">
        <v>2.57</v>
      </c>
      <c r="F1129" s="4">
        <v>0</v>
      </c>
      <c r="G1129" s="4">
        <v>1311.95</v>
      </c>
      <c r="H1129" s="4">
        <v>0</v>
      </c>
      <c r="I1129" s="4">
        <v>5.2</v>
      </c>
      <c r="J1129" s="4">
        <v>5.2</v>
      </c>
      <c r="K1129" s="4">
        <v>3.85</v>
      </c>
      <c r="L1129" s="4">
        <v>4</v>
      </c>
      <c r="M1129" s="4">
        <v>0</v>
      </c>
      <c r="N1129" s="4">
        <v>116.78</v>
      </c>
      <c r="O1129" s="4">
        <v>0</v>
      </c>
      <c r="P1129" s="4">
        <v>4.7</v>
      </c>
      <c r="Q1129" s="4">
        <v>4.7</v>
      </c>
      <c r="R1129" s="4">
        <v>4.7</v>
      </c>
      <c r="S1129" s="4">
        <v>4.7</v>
      </c>
      <c r="T1129" s="4">
        <v>0</v>
      </c>
      <c r="U1129" s="4">
        <v>0.4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0</v>
      </c>
      <c r="AR1129" s="4">
        <v>4.5549999999999997</v>
      </c>
      <c r="AS1129" s="4">
        <v>5.2</v>
      </c>
      <c r="AT1129" s="4">
        <v>4.5549999999999997</v>
      </c>
      <c r="AU1129" s="4">
        <v>5.2</v>
      </c>
      <c r="AV1129" s="4">
        <v>0</v>
      </c>
      <c r="AW1129" s="4">
        <v>1.5</v>
      </c>
      <c r="AX1129" s="4">
        <v>0</v>
      </c>
      <c r="AY1129" s="4">
        <v>0</v>
      </c>
      <c r="AZ1129" s="4">
        <v>0</v>
      </c>
      <c r="BA1129" s="4">
        <v>0</v>
      </c>
      <c r="BB1129" s="4">
        <v>0</v>
      </c>
      <c r="BC1129" s="4">
        <v>0</v>
      </c>
      <c r="BD1129" s="4">
        <v>0</v>
      </c>
      <c r="BE1129" s="4">
        <v>0</v>
      </c>
      <c r="BF1129" s="4">
        <v>0</v>
      </c>
      <c r="BG1129" s="4">
        <v>0</v>
      </c>
      <c r="BH1129" s="4">
        <v>0</v>
      </c>
      <c r="BI1129" s="4">
        <v>0</v>
      </c>
      <c r="BJ1129" s="4">
        <v>0</v>
      </c>
      <c r="BK1129" s="4">
        <v>0</v>
      </c>
      <c r="BL1129" s="4">
        <v>0</v>
      </c>
      <c r="BM1129" s="4">
        <v>0</v>
      </c>
      <c r="BN1129" s="4">
        <v>0</v>
      </c>
      <c r="BO1129" s="4">
        <v>0</v>
      </c>
      <c r="BP1129" s="4">
        <v>0</v>
      </c>
      <c r="BQ1129" s="4">
        <v>0</v>
      </c>
      <c r="BR1129" s="4">
        <v>0</v>
      </c>
      <c r="BS1129" s="4">
        <v>0</v>
      </c>
      <c r="BT1129" s="4">
        <v>0</v>
      </c>
      <c r="BU1129" s="4">
        <v>0</v>
      </c>
      <c r="BV1129" s="4">
        <v>0</v>
      </c>
      <c r="BW1129" s="4">
        <v>0</v>
      </c>
      <c r="BX1129" s="4">
        <v>0</v>
      </c>
      <c r="BY1129" s="4">
        <v>0</v>
      </c>
      <c r="BZ1129" s="4">
        <v>0</v>
      </c>
    </row>
    <row r="1130" spans="1:78" x14ac:dyDescent="0.15">
      <c r="A1130" s="3">
        <v>41095</v>
      </c>
      <c r="B1130" s="4">
        <v>2.9207999999999998</v>
      </c>
      <c r="C1130" s="4">
        <v>3</v>
      </c>
      <c r="D1130" s="4">
        <v>2.5</v>
      </c>
      <c r="E1130" s="4">
        <v>2.61</v>
      </c>
      <c r="F1130" s="4">
        <v>0</v>
      </c>
      <c r="G1130" s="4">
        <v>1718.01</v>
      </c>
      <c r="H1130" s="4">
        <v>0</v>
      </c>
      <c r="I1130" s="4">
        <v>5</v>
      </c>
      <c r="J1130" s="4">
        <v>5</v>
      </c>
      <c r="K1130" s="4">
        <v>3.98</v>
      </c>
      <c r="L1130" s="4">
        <v>4.0599999999999996</v>
      </c>
      <c r="M1130" s="4">
        <v>0</v>
      </c>
      <c r="N1130" s="4">
        <v>169.15</v>
      </c>
      <c r="O1130" s="4">
        <v>0</v>
      </c>
      <c r="P1130" s="4">
        <v>4</v>
      </c>
      <c r="Q1130" s="4">
        <v>4.3499999999999996</v>
      </c>
      <c r="R1130" s="4">
        <v>3.95</v>
      </c>
      <c r="S1130" s="4">
        <v>4.1275000000000004</v>
      </c>
      <c r="T1130" s="4">
        <v>0</v>
      </c>
      <c r="U1130" s="4">
        <v>32.5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4.08</v>
      </c>
      <c r="AE1130" s="4">
        <v>4.0999999999999996</v>
      </c>
      <c r="AF1130" s="4">
        <v>4.08</v>
      </c>
      <c r="AG1130" s="4">
        <v>4.0999999999999996</v>
      </c>
      <c r="AH1130" s="4">
        <v>0</v>
      </c>
      <c r="AI1130" s="4">
        <v>1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0</v>
      </c>
      <c r="AR1130" s="4">
        <v>4.5479000000000003</v>
      </c>
      <c r="AS1130" s="4">
        <v>4.5479000000000003</v>
      </c>
      <c r="AT1130" s="4">
        <v>4.5479000000000003</v>
      </c>
      <c r="AU1130" s="4">
        <v>4.5479000000000003</v>
      </c>
      <c r="AV1130" s="4">
        <v>0</v>
      </c>
      <c r="AW1130" s="4">
        <v>3</v>
      </c>
      <c r="AX1130" s="4">
        <v>0</v>
      </c>
      <c r="AY1130" s="4">
        <v>0</v>
      </c>
      <c r="AZ1130" s="4">
        <v>0</v>
      </c>
      <c r="BA1130" s="4">
        <v>0</v>
      </c>
      <c r="BB1130" s="4">
        <v>0</v>
      </c>
      <c r="BC1130" s="4">
        <v>0</v>
      </c>
      <c r="BD1130" s="4">
        <v>0</v>
      </c>
      <c r="BE1130" s="4">
        <v>0</v>
      </c>
      <c r="BF1130" s="4">
        <v>0</v>
      </c>
      <c r="BG1130" s="4">
        <v>0</v>
      </c>
      <c r="BH1130" s="4">
        <v>0</v>
      </c>
      <c r="BI1130" s="4">
        <v>0</v>
      </c>
      <c r="BJ1130" s="4">
        <v>0</v>
      </c>
      <c r="BK1130" s="4">
        <v>0</v>
      </c>
      <c r="BL1130" s="4">
        <v>0</v>
      </c>
      <c r="BM1130" s="4">
        <v>0</v>
      </c>
      <c r="BN1130" s="4">
        <v>0</v>
      </c>
      <c r="BO1130" s="4">
        <v>0</v>
      </c>
      <c r="BP1130" s="4">
        <v>0</v>
      </c>
      <c r="BQ1130" s="4">
        <v>0</v>
      </c>
      <c r="BR1130" s="4">
        <v>0</v>
      </c>
      <c r="BS1130" s="4">
        <v>0</v>
      </c>
      <c r="BT1130" s="4">
        <v>0</v>
      </c>
      <c r="BU1130" s="4">
        <v>0</v>
      </c>
      <c r="BV1130" s="4">
        <v>0</v>
      </c>
      <c r="BW1130" s="4">
        <v>0</v>
      </c>
      <c r="BX1130" s="4">
        <v>0</v>
      </c>
      <c r="BY1130" s="4">
        <v>0</v>
      </c>
      <c r="BZ1130" s="4">
        <v>0</v>
      </c>
    </row>
    <row r="1131" spans="1:78" x14ac:dyDescent="0.15">
      <c r="A1131" s="3">
        <v>41096</v>
      </c>
      <c r="B1131" s="4">
        <v>2.4</v>
      </c>
      <c r="C1131" s="4">
        <v>2.91</v>
      </c>
      <c r="D1131" s="4">
        <v>2.2000000000000002</v>
      </c>
      <c r="E1131" s="4">
        <v>2.35</v>
      </c>
      <c r="F1131" s="4">
        <v>0</v>
      </c>
      <c r="G1131" s="4">
        <v>1793.44</v>
      </c>
      <c r="H1131" s="4">
        <v>0</v>
      </c>
      <c r="I1131" s="4">
        <v>4.29</v>
      </c>
      <c r="J1131" s="4">
        <v>4.29</v>
      </c>
      <c r="K1131" s="4">
        <v>3.4281000000000001</v>
      </c>
      <c r="L1131" s="4">
        <v>3.73</v>
      </c>
      <c r="M1131" s="4">
        <v>0</v>
      </c>
      <c r="N1131" s="4">
        <v>105.5</v>
      </c>
      <c r="O1131" s="4">
        <v>0</v>
      </c>
      <c r="P1131" s="4">
        <v>3.49</v>
      </c>
      <c r="Q1131" s="4">
        <v>3.6917</v>
      </c>
      <c r="R1131" s="4">
        <v>3.49</v>
      </c>
      <c r="S1131" s="4">
        <v>3.6917</v>
      </c>
      <c r="T1131" s="4">
        <v>0</v>
      </c>
      <c r="U1131" s="4">
        <v>6.1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3.855</v>
      </c>
      <c r="AE1131" s="4">
        <v>3.855</v>
      </c>
      <c r="AF1131" s="4">
        <v>3.855</v>
      </c>
      <c r="AG1131" s="4">
        <v>3.855</v>
      </c>
      <c r="AH1131" s="4">
        <v>0</v>
      </c>
      <c r="AI1131" s="4">
        <v>15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4">
        <v>0</v>
      </c>
      <c r="AS1131" s="4">
        <v>0</v>
      </c>
      <c r="AT1131" s="4">
        <v>0</v>
      </c>
      <c r="AU1131" s="4">
        <v>0</v>
      </c>
      <c r="AV1131" s="4">
        <v>0</v>
      </c>
      <c r="AW1131" s="4">
        <v>0</v>
      </c>
      <c r="AX1131" s="4">
        <v>0</v>
      </c>
      <c r="AY1131" s="4">
        <v>0</v>
      </c>
      <c r="AZ1131" s="4">
        <v>0</v>
      </c>
      <c r="BA1131" s="4">
        <v>0</v>
      </c>
      <c r="BB1131" s="4">
        <v>0</v>
      </c>
      <c r="BC1131" s="4">
        <v>0</v>
      </c>
      <c r="BD1131" s="4">
        <v>0</v>
      </c>
      <c r="BE1131" s="4">
        <v>0</v>
      </c>
      <c r="BF1131" s="4">
        <v>0</v>
      </c>
      <c r="BG1131" s="4">
        <v>0</v>
      </c>
      <c r="BH1131" s="4">
        <v>0</v>
      </c>
      <c r="BI1131" s="4">
        <v>0</v>
      </c>
      <c r="BJ1131" s="4">
        <v>0</v>
      </c>
      <c r="BK1131" s="4">
        <v>0</v>
      </c>
      <c r="BL1131" s="4">
        <v>0</v>
      </c>
      <c r="BM1131" s="4">
        <v>0</v>
      </c>
      <c r="BN1131" s="4">
        <v>0</v>
      </c>
      <c r="BO1131" s="4">
        <v>0</v>
      </c>
      <c r="BP1131" s="4">
        <v>0</v>
      </c>
      <c r="BQ1131" s="4">
        <v>0</v>
      </c>
      <c r="BR1131" s="4">
        <v>0</v>
      </c>
      <c r="BS1131" s="4">
        <v>0</v>
      </c>
      <c r="BT1131" s="4">
        <v>0</v>
      </c>
      <c r="BU1131" s="4">
        <v>0</v>
      </c>
      <c r="BV1131" s="4">
        <v>0</v>
      </c>
      <c r="BW1131" s="4">
        <v>0</v>
      </c>
      <c r="BX1131" s="4">
        <v>0</v>
      </c>
      <c r="BY1131" s="4">
        <v>0</v>
      </c>
      <c r="BZ1131" s="4">
        <v>0</v>
      </c>
    </row>
    <row r="1132" spans="1:78" x14ac:dyDescent="0.15">
      <c r="A1132" s="3">
        <v>41099</v>
      </c>
      <c r="B1132" s="4">
        <v>2.34</v>
      </c>
      <c r="C1132" s="4">
        <v>2.65</v>
      </c>
      <c r="D1132" s="4">
        <v>2.2400000000000002</v>
      </c>
      <c r="E1132" s="4">
        <v>2.34</v>
      </c>
      <c r="F1132" s="4">
        <v>0</v>
      </c>
      <c r="G1132" s="4">
        <v>1893.38</v>
      </c>
      <c r="H1132" s="4">
        <v>0</v>
      </c>
      <c r="I1132" s="4">
        <v>3.45</v>
      </c>
      <c r="J1132" s="4">
        <v>3.7442000000000002</v>
      </c>
      <c r="K1132" s="4">
        <v>3</v>
      </c>
      <c r="L1132" s="4">
        <v>3.36</v>
      </c>
      <c r="M1132" s="4">
        <v>0</v>
      </c>
      <c r="N1132" s="4">
        <v>212.23</v>
      </c>
      <c r="O1132" s="4">
        <v>0</v>
      </c>
      <c r="P1132" s="4">
        <v>3.52</v>
      </c>
      <c r="Q1132" s="4">
        <v>3.52</v>
      </c>
      <c r="R1132" s="4">
        <v>3.25</v>
      </c>
      <c r="S1132" s="4">
        <v>3.34</v>
      </c>
      <c r="T1132" s="4">
        <v>0</v>
      </c>
      <c r="U1132" s="4">
        <v>8.6</v>
      </c>
      <c r="V1132" s="4">
        <v>0</v>
      </c>
      <c r="W1132" s="4">
        <v>3.3</v>
      </c>
      <c r="X1132" s="4">
        <v>3.38</v>
      </c>
      <c r="Y1132" s="4">
        <v>3.3</v>
      </c>
      <c r="Z1132" s="4">
        <v>3.38</v>
      </c>
      <c r="AA1132" s="4">
        <v>0</v>
      </c>
      <c r="AB1132" s="4">
        <v>35</v>
      </c>
      <c r="AC1132" s="4">
        <v>0</v>
      </c>
      <c r="AD1132" s="4">
        <v>3.6</v>
      </c>
      <c r="AE1132" s="4">
        <v>4</v>
      </c>
      <c r="AF1132" s="4">
        <v>3.3</v>
      </c>
      <c r="AG1132" s="4">
        <v>4</v>
      </c>
      <c r="AH1132" s="4">
        <v>0</v>
      </c>
      <c r="AI1132" s="4">
        <v>1.6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4.0050999999999997</v>
      </c>
      <c r="AS1132" s="4">
        <v>4.0050999999999997</v>
      </c>
      <c r="AT1132" s="4">
        <v>3.7</v>
      </c>
      <c r="AU1132" s="4">
        <v>3.7</v>
      </c>
      <c r="AV1132" s="4">
        <v>0</v>
      </c>
      <c r="AW1132" s="4">
        <v>11</v>
      </c>
      <c r="AX1132" s="4">
        <v>0</v>
      </c>
      <c r="AY1132" s="4">
        <v>0</v>
      </c>
      <c r="AZ1132" s="4">
        <v>0</v>
      </c>
      <c r="BA1132" s="4">
        <v>0</v>
      </c>
      <c r="BB1132" s="4">
        <v>0</v>
      </c>
      <c r="BC1132" s="4">
        <v>0</v>
      </c>
      <c r="BD1132" s="4">
        <v>0</v>
      </c>
      <c r="BE1132" s="4">
        <v>0</v>
      </c>
      <c r="BF1132" s="4">
        <v>0</v>
      </c>
      <c r="BG1132" s="4">
        <v>0</v>
      </c>
      <c r="BH1132" s="4">
        <v>0</v>
      </c>
      <c r="BI1132" s="4">
        <v>0</v>
      </c>
      <c r="BJ1132" s="4">
        <v>0</v>
      </c>
      <c r="BK1132" s="4">
        <v>0</v>
      </c>
      <c r="BL1132" s="4">
        <v>0</v>
      </c>
      <c r="BM1132" s="4">
        <v>0</v>
      </c>
      <c r="BN1132" s="4">
        <v>0</v>
      </c>
      <c r="BO1132" s="4">
        <v>0</v>
      </c>
      <c r="BP1132" s="4">
        <v>0</v>
      </c>
      <c r="BQ1132" s="4">
        <v>0</v>
      </c>
      <c r="BR1132" s="4">
        <v>0</v>
      </c>
      <c r="BS1132" s="4">
        <v>0</v>
      </c>
      <c r="BT1132" s="4">
        <v>0</v>
      </c>
      <c r="BU1132" s="4">
        <v>0</v>
      </c>
      <c r="BV1132" s="4">
        <v>0</v>
      </c>
      <c r="BW1132" s="4">
        <v>0</v>
      </c>
      <c r="BX1132" s="4">
        <v>0</v>
      </c>
      <c r="BY1132" s="4">
        <v>0</v>
      </c>
      <c r="BZ1132" s="4">
        <v>0</v>
      </c>
    </row>
    <row r="1133" spans="1:78" x14ac:dyDescent="0.15">
      <c r="A1133" s="3">
        <v>41100</v>
      </c>
      <c r="B1133" s="4">
        <v>2.33</v>
      </c>
      <c r="C1133" s="4">
        <v>3.32</v>
      </c>
      <c r="D1133" s="4">
        <v>2.2599999999999998</v>
      </c>
      <c r="E1133" s="4">
        <v>2.33</v>
      </c>
      <c r="F1133" s="4">
        <v>0</v>
      </c>
      <c r="G1133" s="4">
        <v>2180.23</v>
      </c>
      <c r="H1133" s="4">
        <v>0</v>
      </c>
      <c r="I1133" s="4">
        <v>3.32</v>
      </c>
      <c r="J1133" s="4">
        <v>3.58</v>
      </c>
      <c r="K1133" s="4">
        <v>3</v>
      </c>
      <c r="L1133" s="4">
        <v>3.35</v>
      </c>
      <c r="M1133" s="4">
        <v>0</v>
      </c>
      <c r="N1133" s="4">
        <v>133.21</v>
      </c>
      <c r="O1133" s="4">
        <v>0</v>
      </c>
      <c r="P1133" s="4">
        <v>3.4</v>
      </c>
      <c r="Q1133" s="4">
        <v>3.55</v>
      </c>
      <c r="R1133" s="4">
        <v>3.23</v>
      </c>
      <c r="S1133" s="4">
        <v>3.23</v>
      </c>
      <c r="T1133" s="4">
        <v>0</v>
      </c>
      <c r="U1133" s="4">
        <v>5.6</v>
      </c>
      <c r="V1133" s="4">
        <v>0</v>
      </c>
      <c r="W1133" s="4">
        <v>3.3</v>
      </c>
      <c r="X1133" s="4">
        <v>3.38</v>
      </c>
      <c r="Y1133" s="4">
        <v>3.3</v>
      </c>
      <c r="Z1133" s="4">
        <v>3.3</v>
      </c>
      <c r="AA1133" s="4">
        <v>0</v>
      </c>
      <c r="AB1133" s="4">
        <v>69</v>
      </c>
      <c r="AC1133" s="4">
        <v>0</v>
      </c>
      <c r="AD1133" s="4">
        <v>3.3</v>
      </c>
      <c r="AE1133" s="4">
        <v>3.52</v>
      </c>
      <c r="AF1133" s="4">
        <v>3.3</v>
      </c>
      <c r="AG1133" s="4">
        <v>3.52</v>
      </c>
      <c r="AH1133" s="4">
        <v>0</v>
      </c>
      <c r="AI1133" s="4">
        <v>1.04</v>
      </c>
      <c r="AJ1133" s="4">
        <v>0</v>
      </c>
      <c r="AK1133" s="4">
        <v>3.9</v>
      </c>
      <c r="AL1133" s="4">
        <v>3.9</v>
      </c>
      <c r="AM1133" s="4">
        <v>3.3534000000000002</v>
      </c>
      <c r="AN1133" s="4">
        <v>3.3534000000000002</v>
      </c>
      <c r="AO1133" s="4">
        <v>0</v>
      </c>
      <c r="AP1133" s="4">
        <v>4.32</v>
      </c>
      <c r="AQ1133" s="4">
        <v>0</v>
      </c>
      <c r="AR1133" s="4">
        <v>0</v>
      </c>
      <c r="AS1133" s="4">
        <v>0</v>
      </c>
      <c r="AT1133" s="4">
        <v>0</v>
      </c>
      <c r="AU1133" s="4">
        <v>0</v>
      </c>
      <c r="AV1133" s="4">
        <v>0</v>
      </c>
      <c r="AW1133" s="4">
        <v>0</v>
      </c>
      <c r="AX1133" s="4">
        <v>0</v>
      </c>
      <c r="AY1133" s="4">
        <v>0</v>
      </c>
      <c r="AZ1133" s="4">
        <v>0</v>
      </c>
      <c r="BA1133" s="4">
        <v>0</v>
      </c>
      <c r="BB1133" s="4">
        <v>0</v>
      </c>
      <c r="BC1133" s="4">
        <v>0</v>
      </c>
      <c r="BD1133" s="4">
        <v>0</v>
      </c>
      <c r="BE1133" s="4">
        <v>0</v>
      </c>
      <c r="BF1133" s="4">
        <v>5.0999999999999996</v>
      </c>
      <c r="BG1133" s="4">
        <v>5.0999999999999996</v>
      </c>
      <c r="BH1133" s="4">
        <v>5.0999999999999996</v>
      </c>
      <c r="BI1133" s="4">
        <v>5.0999999999999996</v>
      </c>
      <c r="BJ1133" s="4">
        <v>0</v>
      </c>
      <c r="BK1133" s="4">
        <v>0.05</v>
      </c>
      <c r="BL1133" s="4">
        <v>0</v>
      </c>
      <c r="BM1133" s="4">
        <v>0</v>
      </c>
      <c r="BN1133" s="4">
        <v>0</v>
      </c>
      <c r="BO1133" s="4">
        <v>0</v>
      </c>
      <c r="BP1133" s="4">
        <v>0</v>
      </c>
      <c r="BQ1133" s="4">
        <v>0</v>
      </c>
      <c r="BR1133" s="4">
        <v>0</v>
      </c>
      <c r="BS1133" s="4">
        <v>0</v>
      </c>
      <c r="BT1133" s="4">
        <v>0</v>
      </c>
      <c r="BU1133" s="4">
        <v>0</v>
      </c>
      <c r="BV1133" s="4">
        <v>0</v>
      </c>
      <c r="BW1133" s="4">
        <v>0</v>
      </c>
      <c r="BX1133" s="4">
        <v>0</v>
      </c>
      <c r="BY1133" s="4">
        <v>0</v>
      </c>
      <c r="BZ1133" s="4">
        <v>0</v>
      </c>
    </row>
    <row r="1134" spans="1:78" x14ac:dyDescent="0.15">
      <c r="A1134" s="3">
        <v>41101</v>
      </c>
      <c r="B1134" s="4">
        <v>2.29</v>
      </c>
      <c r="C1134" s="4">
        <v>2.65</v>
      </c>
      <c r="D1134" s="4">
        <v>2.29</v>
      </c>
      <c r="E1134" s="4">
        <v>2.35</v>
      </c>
      <c r="F1134" s="4">
        <v>0</v>
      </c>
      <c r="G1134" s="4">
        <v>2268.17</v>
      </c>
      <c r="H1134" s="4">
        <v>0</v>
      </c>
      <c r="I1134" s="4">
        <v>4.5</v>
      </c>
      <c r="J1134" s="4">
        <v>4.5</v>
      </c>
      <c r="K1134" s="4">
        <v>3.26</v>
      </c>
      <c r="L1134" s="4">
        <v>3.3662999999999998</v>
      </c>
      <c r="M1134" s="4">
        <v>0</v>
      </c>
      <c r="N1134" s="4">
        <v>117.53</v>
      </c>
      <c r="O1134" s="4">
        <v>0</v>
      </c>
      <c r="P1134" s="4">
        <v>3.3</v>
      </c>
      <c r="Q1134" s="4">
        <v>3.35</v>
      </c>
      <c r="R1134" s="4">
        <v>3.25</v>
      </c>
      <c r="S1134" s="4">
        <v>3.25</v>
      </c>
      <c r="T1134" s="4">
        <v>0</v>
      </c>
      <c r="U1134" s="4">
        <v>44.9</v>
      </c>
      <c r="V1134" s="4">
        <v>0</v>
      </c>
      <c r="W1134" s="4">
        <v>3.3</v>
      </c>
      <c r="X1134" s="4">
        <v>3.32</v>
      </c>
      <c r="Y1134" s="4">
        <v>3.3</v>
      </c>
      <c r="Z1134" s="4">
        <v>3.3</v>
      </c>
      <c r="AA1134" s="4">
        <v>0</v>
      </c>
      <c r="AB1134" s="4">
        <v>6.7</v>
      </c>
      <c r="AC1134" s="4">
        <v>0</v>
      </c>
      <c r="AD1134" s="4">
        <v>3.05</v>
      </c>
      <c r="AE1134" s="4">
        <v>3.4354</v>
      </c>
      <c r="AF1134" s="4">
        <v>3.05</v>
      </c>
      <c r="AG1134" s="4">
        <v>3.3071999999999999</v>
      </c>
      <c r="AH1134" s="4">
        <v>0</v>
      </c>
      <c r="AI1134" s="4">
        <v>4.5</v>
      </c>
      <c r="AJ1134" s="4">
        <v>0</v>
      </c>
      <c r="AK1134" s="4">
        <v>3.1549999999999998</v>
      </c>
      <c r="AL1134" s="4">
        <v>3.1549999999999998</v>
      </c>
      <c r="AM1134" s="4">
        <v>3.15</v>
      </c>
      <c r="AN1134" s="4">
        <v>3.15</v>
      </c>
      <c r="AO1134" s="4">
        <v>0</v>
      </c>
      <c r="AP1134" s="4">
        <v>40</v>
      </c>
      <c r="AQ1134" s="4">
        <v>0</v>
      </c>
      <c r="AR1134" s="4">
        <v>0</v>
      </c>
      <c r="AS1134" s="4">
        <v>0</v>
      </c>
      <c r="AT1134" s="4">
        <v>0</v>
      </c>
      <c r="AU1134" s="4">
        <v>0</v>
      </c>
      <c r="AV1134" s="4">
        <v>0</v>
      </c>
      <c r="AW1134" s="4">
        <v>0</v>
      </c>
      <c r="AX1134" s="4">
        <v>0</v>
      </c>
      <c r="AY1134" s="4">
        <v>0</v>
      </c>
      <c r="AZ1134" s="4">
        <v>0</v>
      </c>
      <c r="BA1134" s="4">
        <v>0</v>
      </c>
      <c r="BB1134" s="4">
        <v>0</v>
      </c>
      <c r="BC1134" s="4">
        <v>0</v>
      </c>
      <c r="BD1134" s="4">
        <v>0</v>
      </c>
      <c r="BE1134" s="4">
        <v>0</v>
      </c>
      <c r="BF1134" s="4">
        <v>0</v>
      </c>
      <c r="BG1134" s="4">
        <v>0</v>
      </c>
      <c r="BH1134" s="4">
        <v>0</v>
      </c>
      <c r="BI1134" s="4">
        <v>0</v>
      </c>
      <c r="BJ1134" s="4">
        <v>0</v>
      </c>
      <c r="BK1134" s="4">
        <v>0</v>
      </c>
      <c r="BL1134" s="4">
        <v>0</v>
      </c>
      <c r="BM1134" s="4">
        <v>0</v>
      </c>
      <c r="BN1134" s="4">
        <v>0</v>
      </c>
      <c r="BO1134" s="4">
        <v>0</v>
      </c>
      <c r="BP1134" s="4">
        <v>0</v>
      </c>
      <c r="BQ1134" s="4">
        <v>0</v>
      </c>
      <c r="BR1134" s="4">
        <v>0</v>
      </c>
      <c r="BS1134" s="4">
        <v>0</v>
      </c>
      <c r="BT1134" s="4">
        <v>0</v>
      </c>
      <c r="BU1134" s="4">
        <v>0</v>
      </c>
      <c r="BV1134" s="4">
        <v>0</v>
      </c>
      <c r="BW1134" s="4">
        <v>0</v>
      </c>
      <c r="BX1134" s="4">
        <v>0</v>
      </c>
      <c r="BY1134" s="4">
        <v>0</v>
      </c>
      <c r="BZ1134" s="4">
        <v>0</v>
      </c>
    </row>
    <row r="1135" spans="1:78" x14ac:dyDescent="0.15">
      <c r="A1135" s="3">
        <v>41102</v>
      </c>
      <c r="B1135" s="4">
        <v>2.39</v>
      </c>
      <c r="C1135" s="4">
        <v>2.79</v>
      </c>
      <c r="D1135" s="4">
        <v>2.33</v>
      </c>
      <c r="E1135" s="4">
        <v>2.39</v>
      </c>
      <c r="F1135" s="4">
        <v>0</v>
      </c>
      <c r="G1135" s="4">
        <v>2462.46</v>
      </c>
      <c r="H1135" s="4">
        <v>0</v>
      </c>
      <c r="I1135" s="4">
        <v>4.8</v>
      </c>
      <c r="J1135" s="4">
        <v>4.8</v>
      </c>
      <c r="K1135" s="4">
        <v>3.18</v>
      </c>
      <c r="L1135" s="4">
        <v>3.19</v>
      </c>
      <c r="M1135" s="4">
        <v>0</v>
      </c>
      <c r="N1135" s="4">
        <v>171.7</v>
      </c>
      <c r="O1135" s="4">
        <v>0</v>
      </c>
      <c r="P1135" s="4">
        <v>3.4</v>
      </c>
      <c r="Q1135" s="4">
        <v>3.4</v>
      </c>
      <c r="R1135" s="4">
        <v>3.22</v>
      </c>
      <c r="S1135" s="4">
        <v>3.22</v>
      </c>
      <c r="T1135" s="4">
        <v>0</v>
      </c>
      <c r="U1135" s="4">
        <v>14.6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3.35</v>
      </c>
      <c r="AE1135" s="4">
        <v>3.79</v>
      </c>
      <c r="AF1135" s="4">
        <v>3</v>
      </c>
      <c r="AG1135" s="4">
        <v>3.17</v>
      </c>
      <c r="AH1135" s="4">
        <v>0</v>
      </c>
      <c r="AI1135" s="4">
        <v>25.7</v>
      </c>
      <c r="AJ1135" s="4">
        <v>0</v>
      </c>
      <c r="AK1135" s="4">
        <v>3.105</v>
      </c>
      <c r="AL1135" s="4">
        <v>3.105</v>
      </c>
      <c r="AM1135" s="4">
        <v>3.05</v>
      </c>
      <c r="AN1135" s="4">
        <v>3.05</v>
      </c>
      <c r="AO1135" s="4">
        <v>0</v>
      </c>
      <c r="AP1135" s="4">
        <v>41.8</v>
      </c>
      <c r="AQ1135" s="4">
        <v>0</v>
      </c>
      <c r="AR1135" s="4">
        <v>3.28</v>
      </c>
      <c r="AS1135" s="4">
        <v>3.9451999999999998</v>
      </c>
      <c r="AT1135" s="4">
        <v>3</v>
      </c>
      <c r="AU1135" s="4">
        <v>3</v>
      </c>
      <c r="AV1135" s="4">
        <v>0</v>
      </c>
      <c r="AW1135" s="4">
        <v>15.7</v>
      </c>
      <c r="AX1135" s="4">
        <v>0</v>
      </c>
      <c r="AY1135" s="4">
        <v>0</v>
      </c>
      <c r="AZ1135" s="4">
        <v>0</v>
      </c>
      <c r="BA1135" s="4">
        <v>0</v>
      </c>
      <c r="BB1135" s="4">
        <v>0</v>
      </c>
      <c r="BC1135" s="4">
        <v>0</v>
      </c>
      <c r="BD1135" s="4">
        <v>0</v>
      </c>
      <c r="BE1135" s="4">
        <v>0</v>
      </c>
      <c r="BF1135" s="4">
        <v>0</v>
      </c>
      <c r="BG1135" s="4">
        <v>0</v>
      </c>
      <c r="BH1135" s="4">
        <v>0</v>
      </c>
      <c r="BI1135" s="4">
        <v>0</v>
      </c>
      <c r="BJ1135" s="4">
        <v>0</v>
      </c>
      <c r="BK1135" s="4">
        <v>0</v>
      </c>
      <c r="BL1135" s="4">
        <v>0</v>
      </c>
      <c r="BM1135" s="4">
        <v>0</v>
      </c>
      <c r="BN1135" s="4">
        <v>0</v>
      </c>
      <c r="BO1135" s="4">
        <v>0</v>
      </c>
      <c r="BP1135" s="4">
        <v>0</v>
      </c>
      <c r="BQ1135" s="4">
        <v>0</v>
      </c>
      <c r="BR1135" s="4">
        <v>0</v>
      </c>
      <c r="BS1135" s="4">
        <v>0</v>
      </c>
      <c r="BT1135" s="4">
        <v>0</v>
      </c>
      <c r="BU1135" s="4">
        <v>0</v>
      </c>
      <c r="BV1135" s="4">
        <v>0</v>
      </c>
      <c r="BW1135" s="4">
        <v>0</v>
      </c>
      <c r="BX1135" s="4">
        <v>0</v>
      </c>
      <c r="BY1135" s="4">
        <v>0</v>
      </c>
      <c r="BZ1135" s="4">
        <v>0</v>
      </c>
    </row>
    <row r="1136" spans="1:78" x14ac:dyDescent="0.15">
      <c r="A1136" s="3">
        <v>41103</v>
      </c>
      <c r="B1136" s="4">
        <v>2.46</v>
      </c>
      <c r="C1136" s="4">
        <v>3</v>
      </c>
      <c r="D1136" s="4">
        <v>2.44</v>
      </c>
      <c r="E1136" s="4">
        <v>2.4900000000000002</v>
      </c>
      <c r="F1136" s="4">
        <v>0</v>
      </c>
      <c r="G1136" s="4">
        <v>2229.61</v>
      </c>
      <c r="H1136" s="4">
        <v>0</v>
      </c>
      <c r="I1136" s="4">
        <v>3.3</v>
      </c>
      <c r="J1136" s="4">
        <v>3.8317000000000001</v>
      </c>
      <c r="K1136" s="4">
        <v>2.4900000000000002</v>
      </c>
      <c r="L1136" s="4">
        <v>3.34</v>
      </c>
      <c r="M1136" s="4">
        <v>0</v>
      </c>
      <c r="N1136" s="4">
        <v>190.8</v>
      </c>
      <c r="O1136" s="4">
        <v>0</v>
      </c>
      <c r="P1136" s="4">
        <v>3.3</v>
      </c>
      <c r="Q1136" s="4">
        <v>3.5457999999999998</v>
      </c>
      <c r="R1136" s="4">
        <v>3.3</v>
      </c>
      <c r="S1136" s="4">
        <v>3.5457999999999998</v>
      </c>
      <c r="T1136" s="4">
        <v>0</v>
      </c>
      <c r="U1136" s="4">
        <v>28</v>
      </c>
      <c r="V1136" s="4">
        <v>0</v>
      </c>
      <c r="W1136" s="4">
        <v>3.23</v>
      </c>
      <c r="X1136" s="4">
        <v>3.23</v>
      </c>
      <c r="Y1136" s="4">
        <v>3.23</v>
      </c>
      <c r="Z1136" s="4">
        <v>3.23</v>
      </c>
      <c r="AA1136" s="4">
        <v>0</v>
      </c>
      <c r="AB1136" s="4">
        <v>10</v>
      </c>
      <c r="AC1136" s="4">
        <v>0</v>
      </c>
      <c r="AD1136" s="4">
        <v>3.11</v>
      </c>
      <c r="AE1136" s="4">
        <v>3.1657999999999999</v>
      </c>
      <c r="AF1136" s="4">
        <v>3.05</v>
      </c>
      <c r="AG1136" s="4">
        <v>3.05</v>
      </c>
      <c r="AH1136" s="4">
        <v>0</v>
      </c>
      <c r="AI1136" s="4">
        <v>4.55</v>
      </c>
      <c r="AJ1136" s="4">
        <v>0</v>
      </c>
      <c r="AK1136" s="4">
        <v>3.1</v>
      </c>
      <c r="AL1136" s="4">
        <v>3.1</v>
      </c>
      <c r="AM1136" s="4">
        <v>3.1</v>
      </c>
      <c r="AN1136" s="4">
        <v>3.1</v>
      </c>
      <c r="AO1136" s="4">
        <v>0</v>
      </c>
      <c r="AP1136" s="4">
        <v>3</v>
      </c>
      <c r="AQ1136" s="4">
        <v>0</v>
      </c>
      <c r="AR1136" s="4">
        <v>3.82</v>
      </c>
      <c r="AS1136" s="4">
        <v>3.82</v>
      </c>
      <c r="AT1136" s="4">
        <v>3.82</v>
      </c>
      <c r="AU1136" s="4">
        <v>3.82</v>
      </c>
      <c r="AV1136" s="4">
        <v>0</v>
      </c>
      <c r="AW1136" s="4">
        <v>0.3</v>
      </c>
      <c r="AX1136" s="4">
        <v>0</v>
      </c>
      <c r="AY1136" s="4">
        <v>3.2</v>
      </c>
      <c r="AZ1136" s="4">
        <v>3.2</v>
      </c>
      <c r="BA1136" s="4">
        <v>3.2</v>
      </c>
      <c r="BB1136" s="4">
        <v>3.2</v>
      </c>
      <c r="BC1136" s="4">
        <v>0</v>
      </c>
      <c r="BD1136" s="4">
        <v>0.5</v>
      </c>
      <c r="BE1136" s="4">
        <v>0</v>
      </c>
      <c r="BF1136" s="4">
        <v>0</v>
      </c>
      <c r="BG1136" s="4">
        <v>0</v>
      </c>
      <c r="BH1136" s="4">
        <v>0</v>
      </c>
      <c r="BI1136" s="4">
        <v>0</v>
      </c>
      <c r="BJ1136" s="4">
        <v>0</v>
      </c>
      <c r="BK1136" s="4">
        <v>0</v>
      </c>
      <c r="BL1136" s="4">
        <v>0</v>
      </c>
      <c r="BM1136" s="4">
        <v>0</v>
      </c>
      <c r="BN1136" s="4">
        <v>0</v>
      </c>
      <c r="BO1136" s="4">
        <v>0</v>
      </c>
      <c r="BP1136" s="4">
        <v>0</v>
      </c>
      <c r="BQ1136" s="4">
        <v>0</v>
      </c>
      <c r="BR1136" s="4">
        <v>0</v>
      </c>
      <c r="BS1136" s="4">
        <v>0</v>
      </c>
      <c r="BT1136" s="4">
        <v>0</v>
      </c>
      <c r="BU1136" s="4">
        <v>0</v>
      </c>
      <c r="BV1136" s="4">
        <v>0</v>
      </c>
      <c r="BW1136" s="4">
        <v>0</v>
      </c>
      <c r="BX1136" s="4">
        <v>0</v>
      </c>
      <c r="BY1136" s="4">
        <v>0</v>
      </c>
      <c r="BZ1136" s="4">
        <v>0</v>
      </c>
    </row>
    <row r="1137" spans="1:78" x14ac:dyDescent="0.15">
      <c r="A1137" s="3">
        <v>41106</v>
      </c>
      <c r="B1137" s="4">
        <v>2.4500000000000002</v>
      </c>
      <c r="C1137" s="4">
        <v>2.94</v>
      </c>
      <c r="D1137" s="4">
        <v>2.4</v>
      </c>
      <c r="E1137" s="4">
        <v>2.4500000000000002</v>
      </c>
      <c r="F1137" s="4">
        <v>0</v>
      </c>
      <c r="G1137" s="4">
        <v>2469.08</v>
      </c>
      <c r="H1137" s="4">
        <v>0</v>
      </c>
      <c r="I1137" s="4">
        <v>3</v>
      </c>
      <c r="J1137" s="4">
        <v>3.57</v>
      </c>
      <c r="K1137" s="4">
        <v>3</v>
      </c>
      <c r="L1137" s="4">
        <v>3.35</v>
      </c>
      <c r="M1137" s="4">
        <v>0</v>
      </c>
      <c r="N1137" s="4">
        <v>170.87</v>
      </c>
      <c r="O1137" s="4">
        <v>0</v>
      </c>
      <c r="P1137" s="4">
        <v>4.28</v>
      </c>
      <c r="Q1137" s="4">
        <v>4.28</v>
      </c>
      <c r="R1137" s="4">
        <v>3.2158000000000002</v>
      </c>
      <c r="S1137" s="4">
        <v>3.3157999999999999</v>
      </c>
      <c r="T1137" s="4">
        <v>0</v>
      </c>
      <c r="U1137" s="4">
        <v>28.3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3.45</v>
      </c>
      <c r="AE1137" s="4">
        <v>3.45</v>
      </c>
      <c r="AF1137" s="4">
        <v>2.9904000000000002</v>
      </c>
      <c r="AG1137" s="4">
        <v>2.9904000000000002</v>
      </c>
      <c r="AH1137" s="4">
        <v>0</v>
      </c>
      <c r="AI1137" s="4">
        <v>47.95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4">
        <v>3.82</v>
      </c>
      <c r="AS1137" s="4">
        <v>4.5</v>
      </c>
      <c r="AT1137" s="4">
        <v>3.82</v>
      </c>
      <c r="AU1137" s="4">
        <v>4.5</v>
      </c>
      <c r="AV1137" s="4">
        <v>0</v>
      </c>
      <c r="AW1137" s="4">
        <v>3.5</v>
      </c>
      <c r="AX1137" s="4">
        <v>0</v>
      </c>
      <c r="AY1137" s="4">
        <v>0</v>
      </c>
      <c r="AZ1137" s="4">
        <v>0</v>
      </c>
      <c r="BA1137" s="4">
        <v>0</v>
      </c>
      <c r="BB1137" s="4">
        <v>0</v>
      </c>
      <c r="BC1137" s="4">
        <v>0</v>
      </c>
      <c r="BD1137" s="4">
        <v>0</v>
      </c>
      <c r="BE1137" s="4">
        <v>0</v>
      </c>
      <c r="BF1137" s="4">
        <v>0</v>
      </c>
      <c r="BG1137" s="4">
        <v>0</v>
      </c>
      <c r="BH1137" s="4">
        <v>0</v>
      </c>
      <c r="BI1137" s="4">
        <v>0</v>
      </c>
      <c r="BJ1137" s="4">
        <v>0</v>
      </c>
      <c r="BK1137" s="4">
        <v>0</v>
      </c>
      <c r="BL1137" s="4">
        <v>0</v>
      </c>
      <c r="BM1137" s="4">
        <v>0</v>
      </c>
      <c r="BN1137" s="4">
        <v>0</v>
      </c>
      <c r="BO1137" s="4">
        <v>0</v>
      </c>
      <c r="BP1137" s="4">
        <v>0</v>
      </c>
      <c r="BQ1137" s="4">
        <v>0</v>
      </c>
      <c r="BR1137" s="4">
        <v>0</v>
      </c>
      <c r="BS1137" s="4">
        <v>0</v>
      </c>
      <c r="BT1137" s="4">
        <v>0</v>
      </c>
      <c r="BU1137" s="4">
        <v>0</v>
      </c>
      <c r="BV1137" s="4">
        <v>0</v>
      </c>
      <c r="BW1137" s="4">
        <v>0</v>
      </c>
      <c r="BX1137" s="4">
        <v>0</v>
      </c>
      <c r="BY1137" s="4">
        <v>0</v>
      </c>
      <c r="BZ1137" s="4">
        <v>0</v>
      </c>
    </row>
    <row r="1138" spans="1:78" x14ac:dyDescent="0.15">
      <c r="A1138" s="3">
        <v>41107</v>
      </c>
      <c r="B1138" s="4">
        <v>2.6</v>
      </c>
      <c r="C1138" s="4">
        <v>2.94</v>
      </c>
      <c r="D1138" s="4">
        <v>2.5299999999999998</v>
      </c>
      <c r="E1138" s="4">
        <v>2.65</v>
      </c>
      <c r="F1138" s="4">
        <v>0</v>
      </c>
      <c r="G1138" s="4">
        <v>2472.2199999999998</v>
      </c>
      <c r="H1138" s="4">
        <v>0</v>
      </c>
      <c r="I1138" s="4">
        <v>3.28</v>
      </c>
      <c r="J1138" s="4">
        <v>5.7770999999999999</v>
      </c>
      <c r="K1138" s="4">
        <v>3.22</v>
      </c>
      <c r="L1138" s="4">
        <v>3.3</v>
      </c>
      <c r="M1138" s="4">
        <v>0</v>
      </c>
      <c r="N1138" s="4">
        <v>163.65</v>
      </c>
      <c r="O1138" s="4">
        <v>0</v>
      </c>
      <c r="P1138" s="4">
        <v>3.3</v>
      </c>
      <c r="Q1138" s="4">
        <v>3.4</v>
      </c>
      <c r="R1138" s="4">
        <v>3.15</v>
      </c>
      <c r="S1138" s="4">
        <v>3.4</v>
      </c>
      <c r="T1138" s="4">
        <v>0</v>
      </c>
      <c r="U1138" s="4">
        <v>36.799999999999997</v>
      </c>
      <c r="V1138" s="4">
        <v>0</v>
      </c>
      <c r="W1138" s="4">
        <v>3.12</v>
      </c>
      <c r="X1138" s="4">
        <v>3.5</v>
      </c>
      <c r="Y1138" s="4">
        <v>3.12</v>
      </c>
      <c r="Z1138" s="4">
        <v>3.12</v>
      </c>
      <c r="AA1138" s="4">
        <v>0</v>
      </c>
      <c r="AB1138" s="4">
        <v>38</v>
      </c>
      <c r="AC1138" s="4">
        <v>0</v>
      </c>
      <c r="AD1138" s="4">
        <v>3.1</v>
      </c>
      <c r="AE1138" s="4">
        <v>3.42</v>
      </c>
      <c r="AF1138" s="4">
        <v>3.1</v>
      </c>
      <c r="AG1138" s="4">
        <v>3.42</v>
      </c>
      <c r="AH1138" s="4">
        <v>0</v>
      </c>
      <c r="AI1138" s="4">
        <v>9.5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4">
        <v>0</v>
      </c>
      <c r="AR1138" s="4">
        <v>0</v>
      </c>
      <c r="AS1138" s="4">
        <v>0</v>
      </c>
      <c r="AT1138" s="4">
        <v>0</v>
      </c>
      <c r="AU1138" s="4">
        <v>0</v>
      </c>
      <c r="AV1138" s="4">
        <v>0</v>
      </c>
      <c r="AW1138" s="4">
        <v>0</v>
      </c>
      <c r="AX1138" s="4">
        <v>0</v>
      </c>
      <c r="AY1138" s="4">
        <v>0</v>
      </c>
      <c r="AZ1138" s="4">
        <v>0</v>
      </c>
      <c r="BA1138" s="4">
        <v>0</v>
      </c>
      <c r="BB1138" s="4">
        <v>0</v>
      </c>
      <c r="BC1138" s="4">
        <v>0</v>
      </c>
      <c r="BD1138" s="4">
        <v>0</v>
      </c>
      <c r="BE1138" s="4">
        <v>0</v>
      </c>
      <c r="BF1138" s="4">
        <v>0</v>
      </c>
      <c r="BG1138" s="4">
        <v>0</v>
      </c>
      <c r="BH1138" s="4">
        <v>0</v>
      </c>
      <c r="BI1138" s="4">
        <v>0</v>
      </c>
      <c r="BJ1138" s="4">
        <v>0</v>
      </c>
      <c r="BK1138" s="4">
        <v>0</v>
      </c>
      <c r="BL1138" s="4">
        <v>0</v>
      </c>
      <c r="BM1138" s="4">
        <v>0</v>
      </c>
      <c r="BN1138" s="4">
        <v>0</v>
      </c>
      <c r="BO1138" s="4">
        <v>0</v>
      </c>
      <c r="BP1138" s="4">
        <v>0</v>
      </c>
      <c r="BQ1138" s="4">
        <v>0</v>
      </c>
      <c r="BR1138" s="4">
        <v>0</v>
      </c>
      <c r="BS1138" s="4">
        <v>0</v>
      </c>
      <c r="BT1138" s="4">
        <v>0</v>
      </c>
      <c r="BU1138" s="4">
        <v>0</v>
      </c>
      <c r="BV1138" s="4">
        <v>0</v>
      </c>
      <c r="BW1138" s="4">
        <v>0</v>
      </c>
      <c r="BX1138" s="4">
        <v>0</v>
      </c>
      <c r="BY1138" s="4">
        <v>0</v>
      </c>
      <c r="BZ1138" s="4">
        <v>0</v>
      </c>
    </row>
    <row r="1139" spans="1:78" x14ac:dyDescent="0.15">
      <c r="A1139" s="3">
        <v>41108</v>
      </c>
      <c r="B1139" s="4">
        <v>2.92</v>
      </c>
      <c r="C1139" s="4">
        <v>3.41</v>
      </c>
      <c r="D1139" s="4">
        <v>2.85</v>
      </c>
      <c r="E1139" s="4">
        <v>2.85</v>
      </c>
      <c r="F1139" s="4">
        <v>0</v>
      </c>
      <c r="G1139" s="4">
        <v>1614.8</v>
      </c>
      <c r="H1139" s="4">
        <v>0</v>
      </c>
      <c r="I1139" s="4">
        <v>3.44</v>
      </c>
      <c r="J1139" s="4">
        <v>5.95</v>
      </c>
      <c r="K1139" s="4">
        <v>3.44</v>
      </c>
      <c r="L1139" s="4">
        <v>3.8</v>
      </c>
      <c r="M1139" s="4">
        <v>0</v>
      </c>
      <c r="N1139" s="4">
        <v>389.4</v>
      </c>
      <c r="O1139" s="4">
        <v>0</v>
      </c>
      <c r="P1139" s="4">
        <v>3.5</v>
      </c>
      <c r="Q1139" s="4">
        <v>3.605</v>
      </c>
      <c r="R1139" s="4">
        <v>3.4</v>
      </c>
      <c r="S1139" s="4">
        <v>3.4</v>
      </c>
      <c r="T1139" s="4">
        <v>0</v>
      </c>
      <c r="U1139" s="4">
        <v>28.5</v>
      </c>
      <c r="V1139" s="4">
        <v>0</v>
      </c>
      <c r="W1139" s="4">
        <v>3.56</v>
      </c>
      <c r="X1139" s="4">
        <v>3.8</v>
      </c>
      <c r="Y1139" s="4">
        <v>3.56</v>
      </c>
      <c r="Z1139" s="4">
        <v>3.61</v>
      </c>
      <c r="AA1139" s="4">
        <v>0</v>
      </c>
      <c r="AB1139" s="4">
        <v>11.5</v>
      </c>
      <c r="AC1139" s="4">
        <v>0</v>
      </c>
      <c r="AD1139" s="4">
        <v>4.4800000000000004</v>
      </c>
      <c r="AE1139" s="4">
        <v>4.4800000000000004</v>
      </c>
      <c r="AF1139" s="4">
        <v>4.4800000000000004</v>
      </c>
      <c r="AG1139" s="4">
        <v>4.4800000000000004</v>
      </c>
      <c r="AH1139" s="4">
        <v>0</v>
      </c>
      <c r="AI1139" s="4">
        <v>2</v>
      </c>
      <c r="AJ1139" s="4">
        <v>0</v>
      </c>
      <c r="AK1139" s="4">
        <v>3.5</v>
      </c>
      <c r="AL1139" s="4">
        <v>3.5</v>
      </c>
      <c r="AM1139" s="4">
        <v>3.5</v>
      </c>
      <c r="AN1139" s="4">
        <v>3.5</v>
      </c>
      <c r="AO1139" s="4">
        <v>0</v>
      </c>
      <c r="AP1139" s="4">
        <v>1.8</v>
      </c>
      <c r="AQ1139" s="4">
        <v>0</v>
      </c>
      <c r="AR1139" s="4">
        <v>0</v>
      </c>
      <c r="AS1139" s="4">
        <v>0</v>
      </c>
      <c r="AT1139" s="4">
        <v>0</v>
      </c>
      <c r="AU1139" s="4">
        <v>0</v>
      </c>
      <c r="AV1139" s="4">
        <v>0</v>
      </c>
      <c r="AW1139" s="4">
        <v>0</v>
      </c>
      <c r="AX1139" s="4">
        <v>0</v>
      </c>
      <c r="AY1139" s="4">
        <v>0</v>
      </c>
      <c r="AZ1139" s="4">
        <v>0</v>
      </c>
      <c r="BA1139" s="4">
        <v>0</v>
      </c>
      <c r="BB1139" s="4">
        <v>0</v>
      </c>
      <c r="BC1139" s="4">
        <v>0</v>
      </c>
      <c r="BD1139" s="4">
        <v>0</v>
      </c>
      <c r="BE1139" s="4">
        <v>0</v>
      </c>
      <c r="BF1139" s="4">
        <v>0</v>
      </c>
      <c r="BG1139" s="4">
        <v>0</v>
      </c>
      <c r="BH1139" s="4">
        <v>0</v>
      </c>
      <c r="BI1139" s="4">
        <v>0</v>
      </c>
      <c r="BJ1139" s="4">
        <v>0</v>
      </c>
      <c r="BK1139" s="4">
        <v>0</v>
      </c>
      <c r="BL1139" s="4">
        <v>0</v>
      </c>
      <c r="BM1139" s="4">
        <v>0</v>
      </c>
      <c r="BN1139" s="4">
        <v>0</v>
      </c>
      <c r="BO1139" s="4">
        <v>0</v>
      </c>
      <c r="BP1139" s="4">
        <v>0</v>
      </c>
      <c r="BQ1139" s="4">
        <v>0</v>
      </c>
      <c r="BR1139" s="4">
        <v>0</v>
      </c>
      <c r="BS1139" s="4">
        <v>0</v>
      </c>
      <c r="BT1139" s="4">
        <v>0</v>
      </c>
      <c r="BU1139" s="4">
        <v>0</v>
      </c>
      <c r="BV1139" s="4">
        <v>0</v>
      </c>
      <c r="BW1139" s="4">
        <v>0</v>
      </c>
      <c r="BX1139" s="4">
        <v>0</v>
      </c>
      <c r="BY1139" s="4">
        <v>0</v>
      </c>
      <c r="BZ1139" s="4">
        <v>0</v>
      </c>
    </row>
    <row r="1140" spans="1:78" x14ac:dyDescent="0.15">
      <c r="A1140" s="3">
        <v>41109</v>
      </c>
      <c r="B1140" s="4">
        <v>2.96</v>
      </c>
      <c r="C1140" s="4">
        <v>3.44</v>
      </c>
      <c r="D1140" s="4">
        <v>2.9</v>
      </c>
      <c r="E1140" s="4">
        <v>3</v>
      </c>
      <c r="F1140" s="4">
        <v>0</v>
      </c>
      <c r="G1140" s="4">
        <v>1235.71</v>
      </c>
      <c r="H1140" s="4">
        <v>0</v>
      </c>
      <c r="I1140" s="4">
        <v>5</v>
      </c>
      <c r="J1140" s="4">
        <v>5</v>
      </c>
      <c r="K1140" s="4">
        <v>3.5</v>
      </c>
      <c r="L1140" s="4">
        <v>3.52</v>
      </c>
      <c r="M1140" s="4">
        <v>0</v>
      </c>
      <c r="N1140" s="4">
        <v>225.1</v>
      </c>
      <c r="O1140" s="4">
        <v>0</v>
      </c>
      <c r="P1140" s="4">
        <v>3.6</v>
      </c>
      <c r="Q1140" s="4">
        <v>3.6555</v>
      </c>
      <c r="R1140" s="4">
        <v>3.6</v>
      </c>
      <c r="S1140" s="4">
        <v>3.65</v>
      </c>
      <c r="T1140" s="4">
        <v>0</v>
      </c>
      <c r="U1140" s="4">
        <v>67.5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3.48</v>
      </c>
      <c r="AE1140" s="4">
        <v>3.6271</v>
      </c>
      <c r="AF1140" s="4">
        <v>3.4</v>
      </c>
      <c r="AG1140" s="4">
        <v>3.6271</v>
      </c>
      <c r="AH1140" s="4">
        <v>0</v>
      </c>
      <c r="AI1140" s="4">
        <v>8.15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>
        <v>0</v>
      </c>
      <c r="AR1140" s="4">
        <v>3.3</v>
      </c>
      <c r="AS1140" s="4">
        <v>3.8266</v>
      </c>
      <c r="AT1140" s="4">
        <v>3.3</v>
      </c>
      <c r="AU1140" s="4">
        <v>3.8266</v>
      </c>
      <c r="AV1140" s="4">
        <v>0</v>
      </c>
      <c r="AW1140" s="4">
        <v>3.85</v>
      </c>
      <c r="AX1140" s="4">
        <v>0</v>
      </c>
      <c r="AY1140" s="4">
        <v>0</v>
      </c>
      <c r="AZ1140" s="4">
        <v>0</v>
      </c>
      <c r="BA1140" s="4">
        <v>0</v>
      </c>
      <c r="BB1140" s="4">
        <v>0</v>
      </c>
      <c r="BC1140" s="4">
        <v>0</v>
      </c>
      <c r="BD1140" s="4">
        <v>0</v>
      </c>
      <c r="BE1140" s="4">
        <v>0</v>
      </c>
      <c r="BF1140" s="4">
        <v>0</v>
      </c>
      <c r="BG1140" s="4">
        <v>0</v>
      </c>
      <c r="BH1140" s="4">
        <v>0</v>
      </c>
      <c r="BI1140" s="4">
        <v>0</v>
      </c>
      <c r="BJ1140" s="4">
        <v>0</v>
      </c>
      <c r="BK1140" s="4">
        <v>0</v>
      </c>
      <c r="BL1140" s="4">
        <v>0</v>
      </c>
      <c r="BM1140" s="4">
        <v>0</v>
      </c>
      <c r="BN1140" s="4">
        <v>0</v>
      </c>
      <c r="BO1140" s="4">
        <v>0</v>
      </c>
      <c r="BP1140" s="4">
        <v>0</v>
      </c>
      <c r="BQ1140" s="4">
        <v>0</v>
      </c>
      <c r="BR1140" s="4">
        <v>0</v>
      </c>
      <c r="BS1140" s="4">
        <v>0</v>
      </c>
      <c r="BT1140" s="4">
        <v>0</v>
      </c>
      <c r="BU1140" s="4">
        <v>0</v>
      </c>
      <c r="BV1140" s="4">
        <v>0</v>
      </c>
      <c r="BW1140" s="4">
        <v>0</v>
      </c>
      <c r="BX1140" s="4">
        <v>0</v>
      </c>
      <c r="BY1140" s="4">
        <v>0</v>
      </c>
      <c r="BZ1140" s="4">
        <v>0</v>
      </c>
    </row>
    <row r="1141" spans="1:78" x14ac:dyDescent="0.15">
      <c r="A1141" s="3">
        <v>41110</v>
      </c>
      <c r="B1141" s="4">
        <v>3.1</v>
      </c>
      <c r="C1141" s="4">
        <v>3.7</v>
      </c>
      <c r="D1141" s="4">
        <v>2.95</v>
      </c>
      <c r="E1141" s="4">
        <v>3.13</v>
      </c>
      <c r="F1141" s="4">
        <v>0</v>
      </c>
      <c r="G1141" s="4">
        <v>1184.6199999999999</v>
      </c>
      <c r="H1141" s="4">
        <v>0</v>
      </c>
      <c r="I1141" s="4">
        <v>3.55</v>
      </c>
      <c r="J1141" s="4">
        <v>4.1642000000000001</v>
      </c>
      <c r="K1141" s="4">
        <v>3.3</v>
      </c>
      <c r="L1141" s="4">
        <v>3.57</v>
      </c>
      <c r="M1141" s="4">
        <v>0</v>
      </c>
      <c r="N1141" s="4">
        <v>98.5</v>
      </c>
      <c r="O1141" s="4">
        <v>0</v>
      </c>
      <c r="P1141" s="4">
        <v>3.58</v>
      </c>
      <c r="Q1141" s="4">
        <v>3.86</v>
      </c>
      <c r="R1141" s="4">
        <v>3.58</v>
      </c>
      <c r="S1141" s="4">
        <v>3.82</v>
      </c>
      <c r="T1141" s="4">
        <v>0</v>
      </c>
      <c r="U1141" s="4">
        <v>68.900000000000006</v>
      </c>
      <c r="V1141" s="4">
        <v>0</v>
      </c>
      <c r="W1141" s="4">
        <v>3.9</v>
      </c>
      <c r="X1141" s="4">
        <v>3.9750000000000001</v>
      </c>
      <c r="Y1141" s="4">
        <v>3.78</v>
      </c>
      <c r="Z1141" s="4">
        <v>3.78</v>
      </c>
      <c r="AA1141" s="4">
        <v>0</v>
      </c>
      <c r="AB1141" s="4">
        <v>7.5</v>
      </c>
      <c r="AC1141" s="4">
        <v>0</v>
      </c>
      <c r="AD1141" s="4">
        <v>3.63</v>
      </c>
      <c r="AE1141" s="4">
        <v>3.68</v>
      </c>
      <c r="AF1141" s="4">
        <v>3.63</v>
      </c>
      <c r="AG1141" s="4">
        <v>3.68</v>
      </c>
      <c r="AH1141" s="4">
        <v>0</v>
      </c>
      <c r="AI1141" s="4">
        <v>1.35</v>
      </c>
      <c r="AJ1141" s="4">
        <v>0</v>
      </c>
      <c r="AK1141" s="4">
        <v>4</v>
      </c>
      <c r="AL1141" s="4">
        <v>5</v>
      </c>
      <c r="AM1141" s="4">
        <v>4</v>
      </c>
      <c r="AN1141" s="4">
        <v>5</v>
      </c>
      <c r="AO1141" s="4">
        <v>0</v>
      </c>
      <c r="AP1141" s="4">
        <v>0.17499999999999999</v>
      </c>
      <c r="AQ1141" s="4">
        <v>0</v>
      </c>
      <c r="AR1141" s="4">
        <v>3.58</v>
      </c>
      <c r="AS1141" s="4">
        <v>3.58</v>
      </c>
      <c r="AT1141" s="4">
        <v>3.58</v>
      </c>
      <c r="AU1141" s="4">
        <v>3.58</v>
      </c>
      <c r="AV1141" s="4">
        <v>0</v>
      </c>
      <c r="AW1141" s="4">
        <v>0.06</v>
      </c>
      <c r="AX1141" s="4">
        <v>0</v>
      </c>
      <c r="AY1141" s="4">
        <v>0</v>
      </c>
      <c r="AZ1141" s="4">
        <v>0</v>
      </c>
      <c r="BA1141" s="4">
        <v>0</v>
      </c>
      <c r="BB1141" s="4">
        <v>0</v>
      </c>
      <c r="BC1141" s="4">
        <v>0</v>
      </c>
      <c r="BD1141" s="4">
        <v>0</v>
      </c>
      <c r="BE1141" s="4">
        <v>0</v>
      </c>
      <c r="BF1141" s="4">
        <v>0</v>
      </c>
      <c r="BG1141" s="4">
        <v>0</v>
      </c>
      <c r="BH1141" s="4">
        <v>0</v>
      </c>
      <c r="BI1141" s="4">
        <v>0</v>
      </c>
      <c r="BJ1141" s="4">
        <v>0</v>
      </c>
      <c r="BK1141" s="4">
        <v>0</v>
      </c>
      <c r="BL1141" s="4">
        <v>0</v>
      </c>
      <c r="BM1141" s="4">
        <v>0</v>
      </c>
      <c r="BN1141" s="4">
        <v>0</v>
      </c>
      <c r="BO1141" s="4">
        <v>0</v>
      </c>
      <c r="BP1141" s="4">
        <v>0</v>
      </c>
      <c r="BQ1141" s="4">
        <v>0</v>
      </c>
      <c r="BR1141" s="4">
        <v>0</v>
      </c>
      <c r="BS1141" s="4">
        <v>0</v>
      </c>
      <c r="BT1141" s="4">
        <v>5.0999999999999996</v>
      </c>
      <c r="BU1141" s="4">
        <v>5.0999999999999996</v>
      </c>
      <c r="BV1141" s="4">
        <v>5.0999999999999996</v>
      </c>
      <c r="BW1141" s="4">
        <v>5.0999999999999996</v>
      </c>
      <c r="BX1141" s="4">
        <v>0</v>
      </c>
      <c r="BY1141" s="4">
        <v>0.63800000000000001</v>
      </c>
      <c r="BZ1141" s="4">
        <v>0</v>
      </c>
    </row>
    <row r="1142" spans="1:78" x14ac:dyDescent="0.15">
      <c r="A1142" s="3">
        <v>41113</v>
      </c>
      <c r="B1142" s="4">
        <v>3.2</v>
      </c>
      <c r="C1142" s="4">
        <v>3.64</v>
      </c>
      <c r="D1142" s="4">
        <v>3.12</v>
      </c>
      <c r="E1142" s="4">
        <v>3.34</v>
      </c>
      <c r="F1142" s="4">
        <v>0</v>
      </c>
      <c r="G1142" s="4">
        <v>1333.46</v>
      </c>
      <c r="H1142" s="4">
        <v>0</v>
      </c>
      <c r="I1142" s="4">
        <v>3</v>
      </c>
      <c r="J1142" s="4">
        <v>3.75</v>
      </c>
      <c r="K1142" s="4">
        <v>3</v>
      </c>
      <c r="L1142" s="4">
        <v>3.57</v>
      </c>
      <c r="M1142" s="4">
        <v>0</v>
      </c>
      <c r="N1142" s="4">
        <v>188.03</v>
      </c>
      <c r="O1142" s="4">
        <v>0</v>
      </c>
      <c r="P1142" s="4">
        <v>4.1500000000000004</v>
      </c>
      <c r="Q1142" s="4">
        <v>4.4166999999999996</v>
      </c>
      <c r="R1142" s="4">
        <v>3.9167000000000001</v>
      </c>
      <c r="S1142" s="4">
        <v>3.93</v>
      </c>
      <c r="T1142" s="4">
        <v>0</v>
      </c>
      <c r="U1142" s="4">
        <v>64.3</v>
      </c>
      <c r="V1142" s="4">
        <v>0</v>
      </c>
      <c r="W1142" s="4">
        <v>4.0999999999999996</v>
      </c>
      <c r="X1142" s="4">
        <v>4.0999999999999996</v>
      </c>
      <c r="Y1142" s="4">
        <v>4.0999999999999996</v>
      </c>
      <c r="Z1142" s="4">
        <v>4.0999999999999996</v>
      </c>
      <c r="AA1142" s="4">
        <v>0</v>
      </c>
      <c r="AB1142" s="4">
        <v>1.2</v>
      </c>
      <c r="AC1142" s="4">
        <v>0</v>
      </c>
      <c r="AD1142" s="4">
        <v>3</v>
      </c>
      <c r="AE1142" s="4">
        <v>3</v>
      </c>
      <c r="AF1142" s="4">
        <v>3</v>
      </c>
      <c r="AG1142" s="4">
        <v>3</v>
      </c>
      <c r="AH1142" s="4">
        <v>0</v>
      </c>
      <c r="AI1142" s="4">
        <v>0.5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0</v>
      </c>
      <c r="AR1142" s="4">
        <v>0</v>
      </c>
      <c r="AS1142" s="4">
        <v>0</v>
      </c>
      <c r="AT1142" s="4">
        <v>0</v>
      </c>
      <c r="AU1142" s="4">
        <v>0</v>
      </c>
      <c r="AV1142" s="4">
        <v>0</v>
      </c>
      <c r="AW1142" s="4">
        <v>0</v>
      </c>
      <c r="AX1142" s="4">
        <v>0</v>
      </c>
      <c r="AY1142" s="4">
        <v>0</v>
      </c>
      <c r="AZ1142" s="4">
        <v>0</v>
      </c>
      <c r="BA1142" s="4">
        <v>0</v>
      </c>
      <c r="BB1142" s="4">
        <v>0</v>
      </c>
      <c r="BC1142" s="4">
        <v>0</v>
      </c>
      <c r="BD1142" s="4">
        <v>0</v>
      </c>
      <c r="BE1142" s="4">
        <v>0</v>
      </c>
      <c r="BF1142" s="4">
        <v>0</v>
      </c>
      <c r="BG1142" s="4">
        <v>0</v>
      </c>
      <c r="BH1142" s="4">
        <v>0</v>
      </c>
      <c r="BI1142" s="4">
        <v>0</v>
      </c>
      <c r="BJ1142" s="4">
        <v>0</v>
      </c>
      <c r="BK1142" s="4">
        <v>0</v>
      </c>
      <c r="BL1142" s="4">
        <v>0</v>
      </c>
      <c r="BM1142" s="4">
        <v>0</v>
      </c>
      <c r="BN1142" s="4">
        <v>0</v>
      </c>
      <c r="BO1142" s="4">
        <v>0</v>
      </c>
      <c r="BP1142" s="4">
        <v>0</v>
      </c>
      <c r="BQ1142" s="4">
        <v>0</v>
      </c>
      <c r="BR1142" s="4">
        <v>0</v>
      </c>
      <c r="BS1142" s="4">
        <v>0</v>
      </c>
      <c r="BT1142" s="4">
        <v>0</v>
      </c>
      <c r="BU1142" s="4">
        <v>0</v>
      </c>
      <c r="BV1142" s="4">
        <v>0</v>
      </c>
      <c r="BW1142" s="4">
        <v>0</v>
      </c>
      <c r="BX1142" s="4">
        <v>0</v>
      </c>
      <c r="BY1142" s="4">
        <v>0</v>
      </c>
      <c r="BZ1142" s="4">
        <v>0</v>
      </c>
    </row>
    <row r="1143" spans="1:78" x14ac:dyDescent="0.15">
      <c r="A1143" s="3">
        <v>41114</v>
      </c>
      <c r="B1143" s="4">
        <v>2.9</v>
      </c>
      <c r="C1143" s="4">
        <v>3.26</v>
      </c>
      <c r="D1143" s="4">
        <v>2.84</v>
      </c>
      <c r="E1143" s="4">
        <v>2.96</v>
      </c>
      <c r="F1143" s="4">
        <v>0</v>
      </c>
      <c r="G1143" s="4">
        <v>1331.5</v>
      </c>
      <c r="H1143" s="4">
        <v>0</v>
      </c>
      <c r="I1143" s="4">
        <v>5.2</v>
      </c>
      <c r="J1143" s="4">
        <v>5.2</v>
      </c>
      <c r="K1143" s="4">
        <v>3.25</v>
      </c>
      <c r="L1143" s="4">
        <v>3.38</v>
      </c>
      <c r="M1143" s="4">
        <v>0</v>
      </c>
      <c r="N1143" s="4">
        <v>349.92</v>
      </c>
      <c r="O1143" s="4">
        <v>0</v>
      </c>
      <c r="P1143" s="4">
        <v>3.92</v>
      </c>
      <c r="Q1143" s="4">
        <v>4</v>
      </c>
      <c r="R1143" s="4">
        <v>3.88</v>
      </c>
      <c r="S1143" s="4">
        <v>3.91</v>
      </c>
      <c r="T1143" s="4">
        <v>0</v>
      </c>
      <c r="U1143" s="4">
        <v>66.8</v>
      </c>
      <c r="V1143" s="4">
        <v>0</v>
      </c>
      <c r="W1143" s="4">
        <v>3.95</v>
      </c>
      <c r="X1143" s="4">
        <v>4.13</v>
      </c>
      <c r="Y1143" s="4">
        <v>3.95</v>
      </c>
      <c r="Z1143" s="4">
        <v>4.13</v>
      </c>
      <c r="AA1143" s="4">
        <v>0</v>
      </c>
      <c r="AB1143" s="4">
        <v>2.5</v>
      </c>
      <c r="AC1143" s="4">
        <v>0</v>
      </c>
      <c r="AD1143" s="4">
        <v>3.9062999999999999</v>
      </c>
      <c r="AE1143" s="4">
        <v>4</v>
      </c>
      <c r="AF1143" s="4">
        <v>3.7</v>
      </c>
      <c r="AG1143" s="4">
        <v>3.95</v>
      </c>
      <c r="AH1143" s="4">
        <v>0</v>
      </c>
      <c r="AI1143" s="4">
        <v>10.1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4">
        <v>0</v>
      </c>
      <c r="AR1143" s="4">
        <v>0</v>
      </c>
      <c r="AS1143" s="4">
        <v>0</v>
      </c>
      <c r="AT1143" s="4">
        <v>0</v>
      </c>
      <c r="AU1143" s="4">
        <v>0</v>
      </c>
      <c r="AV1143" s="4">
        <v>0</v>
      </c>
      <c r="AW1143" s="4">
        <v>0</v>
      </c>
      <c r="AX1143" s="4">
        <v>0</v>
      </c>
      <c r="AY1143" s="4">
        <v>0</v>
      </c>
      <c r="AZ1143" s="4">
        <v>0</v>
      </c>
      <c r="BA1143" s="4">
        <v>0</v>
      </c>
      <c r="BB1143" s="4">
        <v>0</v>
      </c>
      <c r="BC1143" s="4">
        <v>0</v>
      </c>
      <c r="BD1143" s="4">
        <v>0</v>
      </c>
      <c r="BE1143" s="4">
        <v>0</v>
      </c>
      <c r="BF1143" s="4">
        <v>0</v>
      </c>
      <c r="BG1143" s="4">
        <v>0</v>
      </c>
      <c r="BH1143" s="4">
        <v>0</v>
      </c>
      <c r="BI1143" s="4">
        <v>0</v>
      </c>
      <c r="BJ1143" s="4">
        <v>0</v>
      </c>
      <c r="BK1143" s="4">
        <v>0</v>
      </c>
      <c r="BL1143" s="4">
        <v>0</v>
      </c>
      <c r="BM1143" s="4">
        <v>0</v>
      </c>
      <c r="BN1143" s="4">
        <v>0</v>
      </c>
      <c r="BO1143" s="4">
        <v>0</v>
      </c>
      <c r="BP1143" s="4">
        <v>0</v>
      </c>
      <c r="BQ1143" s="4">
        <v>0</v>
      </c>
      <c r="BR1143" s="4">
        <v>0</v>
      </c>
      <c r="BS1143" s="4">
        <v>0</v>
      </c>
      <c r="BT1143" s="4">
        <v>0</v>
      </c>
      <c r="BU1143" s="4">
        <v>0</v>
      </c>
      <c r="BV1143" s="4">
        <v>0</v>
      </c>
      <c r="BW1143" s="4">
        <v>0</v>
      </c>
      <c r="BX1143" s="4">
        <v>0</v>
      </c>
      <c r="BY1143" s="4">
        <v>0</v>
      </c>
      <c r="BZ1143" s="4">
        <v>0</v>
      </c>
    </row>
    <row r="1144" spans="1:78" x14ac:dyDescent="0.15">
      <c r="A1144" s="3">
        <v>41115</v>
      </c>
      <c r="B1144" s="4">
        <v>2.65</v>
      </c>
      <c r="C1144" s="4">
        <v>3.18</v>
      </c>
      <c r="D1144" s="4">
        <v>2.59</v>
      </c>
      <c r="E1144" s="4">
        <v>2.68</v>
      </c>
      <c r="F1144" s="4">
        <v>0</v>
      </c>
      <c r="G1144" s="4">
        <v>1876.58</v>
      </c>
      <c r="H1144" s="4">
        <v>0</v>
      </c>
      <c r="I1144" s="4">
        <v>3.4</v>
      </c>
      <c r="J1144" s="4">
        <v>6.0374999999999996</v>
      </c>
      <c r="K1144" s="4">
        <v>3.29</v>
      </c>
      <c r="L1144" s="4">
        <v>6.0374999999999996</v>
      </c>
      <c r="M1144" s="4">
        <v>0</v>
      </c>
      <c r="N1144" s="4">
        <v>79</v>
      </c>
      <c r="O1144" s="4">
        <v>0</v>
      </c>
      <c r="P1144" s="4">
        <v>3.7</v>
      </c>
      <c r="Q1144" s="4">
        <v>3.83</v>
      </c>
      <c r="R1144" s="4">
        <v>3.7</v>
      </c>
      <c r="S1144" s="4">
        <v>3.71</v>
      </c>
      <c r="T1144" s="4">
        <v>0</v>
      </c>
      <c r="U1144" s="4">
        <v>44.6</v>
      </c>
      <c r="V1144" s="4">
        <v>0</v>
      </c>
      <c r="W1144" s="4">
        <v>4.0999999999999996</v>
      </c>
      <c r="X1144" s="4">
        <v>4.0999999999999996</v>
      </c>
      <c r="Y1144" s="4">
        <v>4.0999999999999996</v>
      </c>
      <c r="Z1144" s="4">
        <v>4.0999999999999996</v>
      </c>
      <c r="AA1144" s="4">
        <v>0</v>
      </c>
      <c r="AB1144" s="4">
        <v>1</v>
      </c>
      <c r="AC1144" s="4">
        <v>0</v>
      </c>
      <c r="AD1144" s="4">
        <v>4.0999999999999996</v>
      </c>
      <c r="AE1144" s="4">
        <v>4.0999999999999996</v>
      </c>
      <c r="AF1144" s="4">
        <v>3.68</v>
      </c>
      <c r="AG1144" s="4">
        <v>3.93</v>
      </c>
      <c r="AH1144" s="4">
        <v>0</v>
      </c>
      <c r="AI1144" s="4">
        <v>5.7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>
        <v>0</v>
      </c>
      <c r="AR1144" s="4">
        <v>6.4</v>
      </c>
      <c r="AS1144" s="4">
        <v>6.4</v>
      </c>
      <c r="AT1144" s="4">
        <v>6.4</v>
      </c>
      <c r="AU1144" s="4">
        <v>6.4</v>
      </c>
      <c r="AV1144" s="4">
        <v>0</v>
      </c>
      <c r="AW1144" s="4">
        <v>8</v>
      </c>
      <c r="AX1144" s="4">
        <v>0</v>
      </c>
      <c r="AY1144" s="4">
        <v>0</v>
      </c>
      <c r="AZ1144" s="4">
        <v>0</v>
      </c>
      <c r="BA1144" s="4">
        <v>0</v>
      </c>
      <c r="BB1144" s="4">
        <v>0</v>
      </c>
      <c r="BC1144" s="4">
        <v>0</v>
      </c>
      <c r="BD1144" s="4">
        <v>0</v>
      </c>
      <c r="BE1144" s="4">
        <v>0</v>
      </c>
      <c r="BF1144" s="4">
        <v>0</v>
      </c>
      <c r="BG1144" s="4">
        <v>0</v>
      </c>
      <c r="BH1144" s="4">
        <v>0</v>
      </c>
      <c r="BI1144" s="4">
        <v>0</v>
      </c>
      <c r="BJ1144" s="4">
        <v>0</v>
      </c>
      <c r="BK1144" s="4">
        <v>0</v>
      </c>
      <c r="BL1144" s="4">
        <v>0</v>
      </c>
      <c r="BM1144" s="4">
        <v>0</v>
      </c>
      <c r="BN1144" s="4">
        <v>0</v>
      </c>
      <c r="BO1144" s="4">
        <v>0</v>
      </c>
      <c r="BP1144" s="4">
        <v>0</v>
      </c>
      <c r="BQ1144" s="4">
        <v>0</v>
      </c>
      <c r="BR1144" s="4">
        <v>0</v>
      </c>
      <c r="BS1144" s="4">
        <v>0</v>
      </c>
      <c r="BT1144" s="4">
        <v>3.7</v>
      </c>
      <c r="BU1144" s="4">
        <v>3.7</v>
      </c>
      <c r="BV1144" s="4">
        <v>3.7</v>
      </c>
      <c r="BW1144" s="4">
        <v>3.7</v>
      </c>
      <c r="BX1144" s="4">
        <v>0</v>
      </c>
      <c r="BY1144" s="4">
        <v>3</v>
      </c>
      <c r="BZ1144" s="4">
        <v>0</v>
      </c>
    </row>
    <row r="1145" spans="1:78" x14ac:dyDescent="0.15">
      <c r="A1145" s="3">
        <v>41116</v>
      </c>
      <c r="B1145" s="4">
        <v>2.65</v>
      </c>
      <c r="C1145" s="4">
        <v>2.87</v>
      </c>
      <c r="D1145" s="4">
        <v>2.5499999999999998</v>
      </c>
      <c r="E1145" s="4">
        <v>2.66</v>
      </c>
      <c r="F1145" s="4">
        <v>0</v>
      </c>
      <c r="G1145" s="4">
        <v>2165.4699999999998</v>
      </c>
      <c r="H1145" s="4">
        <v>0</v>
      </c>
      <c r="I1145" s="4">
        <v>3.4</v>
      </c>
      <c r="J1145" s="4">
        <v>4.8600000000000003</v>
      </c>
      <c r="K1145" s="4">
        <v>3.32</v>
      </c>
      <c r="L1145" s="4">
        <v>3.6</v>
      </c>
      <c r="M1145" s="4">
        <v>0</v>
      </c>
      <c r="N1145" s="4">
        <v>114.6</v>
      </c>
      <c r="O1145" s="4">
        <v>0</v>
      </c>
      <c r="P1145" s="4">
        <v>3.4</v>
      </c>
      <c r="Q1145" s="4">
        <v>3.9687999999999999</v>
      </c>
      <c r="R1145" s="4">
        <v>3.3687999999999998</v>
      </c>
      <c r="S1145" s="4">
        <v>3.44</v>
      </c>
      <c r="T1145" s="4">
        <v>0</v>
      </c>
      <c r="U1145" s="4">
        <v>40.9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3.5</v>
      </c>
      <c r="AE1145" s="4">
        <v>3.802</v>
      </c>
      <c r="AF1145" s="4">
        <v>3.5</v>
      </c>
      <c r="AG1145" s="4">
        <v>3.802</v>
      </c>
      <c r="AH1145" s="4">
        <v>0</v>
      </c>
      <c r="AI1145" s="4">
        <v>12.6</v>
      </c>
      <c r="AJ1145" s="4">
        <v>0</v>
      </c>
      <c r="AK1145" s="4">
        <v>4</v>
      </c>
      <c r="AL1145" s="4">
        <v>4</v>
      </c>
      <c r="AM1145" s="4">
        <v>4</v>
      </c>
      <c r="AN1145" s="4">
        <v>4</v>
      </c>
      <c r="AO1145" s="4">
        <v>0</v>
      </c>
      <c r="AP1145" s="4">
        <v>2</v>
      </c>
      <c r="AQ1145" s="4">
        <v>0</v>
      </c>
      <c r="AR1145" s="4">
        <v>4.5</v>
      </c>
      <c r="AS1145" s="4">
        <v>4.5</v>
      </c>
      <c r="AT1145" s="4">
        <v>4.5</v>
      </c>
      <c r="AU1145" s="4">
        <v>4.5</v>
      </c>
      <c r="AV1145" s="4">
        <v>0</v>
      </c>
      <c r="AW1145" s="4">
        <v>0.4</v>
      </c>
      <c r="AX1145" s="4">
        <v>0</v>
      </c>
      <c r="AY1145" s="4">
        <v>0</v>
      </c>
      <c r="AZ1145" s="4">
        <v>0</v>
      </c>
      <c r="BA1145" s="4">
        <v>0</v>
      </c>
      <c r="BB1145" s="4">
        <v>0</v>
      </c>
      <c r="BC1145" s="4">
        <v>0</v>
      </c>
      <c r="BD1145" s="4">
        <v>0</v>
      </c>
      <c r="BE1145" s="4">
        <v>0</v>
      </c>
      <c r="BF1145" s="4">
        <v>3.5</v>
      </c>
      <c r="BG1145" s="4">
        <v>3.5</v>
      </c>
      <c r="BH1145" s="4">
        <v>3.5</v>
      </c>
      <c r="BI1145" s="4">
        <v>3.5</v>
      </c>
      <c r="BJ1145" s="4">
        <v>0</v>
      </c>
      <c r="BK1145" s="4">
        <v>15</v>
      </c>
      <c r="BL1145" s="4">
        <v>0</v>
      </c>
      <c r="BM1145" s="4">
        <v>0</v>
      </c>
      <c r="BN1145" s="4">
        <v>0</v>
      </c>
      <c r="BO1145" s="4">
        <v>0</v>
      </c>
      <c r="BP1145" s="4">
        <v>0</v>
      </c>
      <c r="BQ1145" s="4">
        <v>0</v>
      </c>
      <c r="BR1145" s="4">
        <v>0</v>
      </c>
      <c r="BS1145" s="4">
        <v>0</v>
      </c>
      <c r="BT1145" s="4">
        <v>0</v>
      </c>
      <c r="BU1145" s="4">
        <v>0</v>
      </c>
      <c r="BV1145" s="4">
        <v>0</v>
      </c>
      <c r="BW1145" s="4">
        <v>0</v>
      </c>
      <c r="BX1145" s="4">
        <v>0</v>
      </c>
      <c r="BY1145" s="4">
        <v>0</v>
      </c>
      <c r="BZ1145" s="4">
        <v>0</v>
      </c>
    </row>
    <row r="1146" spans="1:78" x14ac:dyDescent="0.15">
      <c r="A1146" s="3">
        <v>41117</v>
      </c>
      <c r="B1146" s="4">
        <v>3.37</v>
      </c>
      <c r="C1146" s="4">
        <v>3.37</v>
      </c>
      <c r="D1146" s="4">
        <v>2.4</v>
      </c>
      <c r="E1146" s="4">
        <v>2.4</v>
      </c>
      <c r="F1146" s="4">
        <v>0</v>
      </c>
      <c r="G1146" s="4">
        <v>2869.72</v>
      </c>
      <c r="H1146" s="4">
        <v>0</v>
      </c>
      <c r="I1146" s="4">
        <v>3.4</v>
      </c>
      <c r="J1146" s="4">
        <v>5.8091999999999997</v>
      </c>
      <c r="K1146" s="4">
        <v>3.1</v>
      </c>
      <c r="L1146" s="4">
        <v>3.2</v>
      </c>
      <c r="M1146" s="4">
        <v>0</v>
      </c>
      <c r="N1146" s="4">
        <v>97.5</v>
      </c>
      <c r="O1146" s="4">
        <v>0</v>
      </c>
      <c r="P1146" s="4">
        <v>3.5</v>
      </c>
      <c r="Q1146" s="4">
        <v>3.5</v>
      </c>
      <c r="R1146" s="4">
        <v>3.3</v>
      </c>
      <c r="S1146" s="4">
        <v>3.3</v>
      </c>
      <c r="T1146" s="4">
        <v>0</v>
      </c>
      <c r="U1146" s="4">
        <v>8.1999999999999993</v>
      </c>
      <c r="V1146" s="4">
        <v>0</v>
      </c>
      <c r="W1146" s="4">
        <v>3.49</v>
      </c>
      <c r="X1146" s="4">
        <v>3.5</v>
      </c>
      <c r="Y1146" s="4">
        <v>3.49</v>
      </c>
      <c r="Z1146" s="4">
        <v>3.5</v>
      </c>
      <c r="AA1146" s="4">
        <v>0</v>
      </c>
      <c r="AB1146" s="4">
        <v>1.5</v>
      </c>
      <c r="AC1146" s="4">
        <v>0</v>
      </c>
      <c r="AD1146" s="4">
        <v>3.4</v>
      </c>
      <c r="AE1146" s="4">
        <v>3.6</v>
      </c>
      <c r="AF1146" s="4">
        <v>3.4</v>
      </c>
      <c r="AG1146" s="4">
        <v>3.55</v>
      </c>
      <c r="AH1146" s="4">
        <v>0</v>
      </c>
      <c r="AI1146" s="4">
        <v>8.8000000000000007</v>
      </c>
      <c r="AJ1146" s="4">
        <v>0</v>
      </c>
      <c r="AK1146" s="4">
        <v>4</v>
      </c>
      <c r="AL1146" s="4">
        <v>4</v>
      </c>
      <c r="AM1146" s="4">
        <v>4</v>
      </c>
      <c r="AN1146" s="4">
        <v>4</v>
      </c>
      <c r="AO1146" s="4">
        <v>0</v>
      </c>
      <c r="AP1146" s="4">
        <v>0.05</v>
      </c>
      <c r="AQ1146" s="4">
        <v>0</v>
      </c>
      <c r="AR1146" s="4">
        <v>0</v>
      </c>
      <c r="AS1146" s="4">
        <v>0</v>
      </c>
      <c r="AT1146" s="4">
        <v>0</v>
      </c>
      <c r="AU1146" s="4">
        <v>0</v>
      </c>
      <c r="AV1146" s="4">
        <v>0</v>
      </c>
      <c r="AW1146" s="4">
        <v>0</v>
      </c>
      <c r="AX1146" s="4">
        <v>0</v>
      </c>
      <c r="AY1146" s="4">
        <v>0</v>
      </c>
      <c r="AZ1146" s="4">
        <v>0</v>
      </c>
      <c r="BA1146" s="4">
        <v>0</v>
      </c>
      <c r="BB1146" s="4">
        <v>0</v>
      </c>
      <c r="BC1146" s="4">
        <v>0</v>
      </c>
      <c r="BD1146" s="4">
        <v>0</v>
      </c>
      <c r="BE1146" s="4">
        <v>0</v>
      </c>
      <c r="BF1146" s="4">
        <v>3.5</v>
      </c>
      <c r="BG1146" s="4">
        <v>3.5</v>
      </c>
      <c r="BH1146" s="4">
        <v>3.5</v>
      </c>
      <c r="BI1146" s="4">
        <v>3.5</v>
      </c>
      <c r="BJ1146" s="4">
        <v>0</v>
      </c>
      <c r="BK1146" s="4">
        <v>4</v>
      </c>
      <c r="BL1146" s="4">
        <v>0</v>
      </c>
      <c r="BM1146" s="4">
        <v>3.6</v>
      </c>
      <c r="BN1146" s="4">
        <v>3.6</v>
      </c>
      <c r="BO1146" s="4">
        <v>3.6</v>
      </c>
      <c r="BP1146" s="4">
        <v>3.6</v>
      </c>
      <c r="BQ1146" s="4">
        <v>0</v>
      </c>
      <c r="BR1146" s="4">
        <v>2</v>
      </c>
      <c r="BS1146" s="4">
        <v>0</v>
      </c>
      <c r="BT1146" s="4">
        <v>0</v>
      </c>
      <c r="BU1146" s="4">
        <v>0</v>
      </c>
      <c r="BV1146" s="4">
        <v>0</v>
      </c>
      <c r="BW1146" s="4">
        <v>0</v>
      </c>
      <c r="BX1146" s="4">
        <v>0</v>
      </c>
      <c r="BY1146" s="4">
        <v>0</v>
      </c>
      <c r="BZ1146" s="4">
        <v>0</v>
      </c>
    </row>
    <row r="1147" spans="1:78" x14ac:dyDescent="0.15">
      <c r="A1147" s="3">
        <v>41120</v>
      </c>
      <c r="B1147" s="4">
        <v>2.5299999999999998</v>
      </c>
      <c r="C1147" s="4">
        <v>2.73</v>
      </c>
      <c r="D1147" s="4">
        <v>2.4300000000000002</v>
      </c>
      <c r="E1147" s="4">
        <v>2.5299999999999998</v>
      </c>
      <c r="F1147" s="4">
        <v>0</v>
      </c>
      <c r="G1147" s="4">
        <v>2427.75</v>
      </c>
      <c r="H1147" s="4">
        <v>0</v>
      </c>
      <c r="I1147" s="4">
        <v>3</v>
      </c>
      <c r="J1147" s="4">
        <v>3.6233</v>
      </c>
      <c r="K1147" s="4">
        <v>3</v>
      </c>
      <c r="L1147" s="4">
        <v>3.1230000000000002</v>
      </c>
      <c r="M1147" s="4">
        <v>0</v>
      </c>
      <c r="N1147" s="4">
        <v>154.28</v>
      </c>
      <c r="O1147" s="4">
        <v>0</v>
      </c>
      <c r="P1147" s="4">
        <v>3.29</v>
      </c>
      <c r="Q1147" s="4">
        <v>3.3050000000000002</v>
      </c>
      <c r="R1147" s="4">
        <v>3.19</v>
      </c>
      <c r="S1147" s="4">
        <v>3.27</v>
      </c>
      <c r="T1147" s="4">
        <v>0</v>
      </c>
      <c r="U1147" s="4">
        <v>19.8</v>
      </c>
      <c r="V1147" s="4">
        <v>0</v>
      </c>
      <c r="W1147" s="4">
        <v>3.49</v>
      </c>
      <c r="X1147" s="4">
        <v>3.5</v>
      </c>
      <c r="Y1147" s="4">
        <v>3.49</v>
      </c>
      <c r="Z1147" s="4">
        <v>3.5</v>
      </c>
      <c r="AA1147" s="4">
        <v>0</v>
      </c>
      <c r="AB1147" s="4">
        <v>2.2000000000000002</v>
      </c>
      <c r="AC1147" s="4">
        <v>0</v>
      </c>
      <c r="AD1147" s="4">
        <v>3.8</v>
      </c>
      <c r="AE1147" s="4">
        <v>3.8</v>
      </c>
      <c r="AF1147" s="4">
        <v>3.4</v>
      </c>
      <c r="AG1147" s="4">
        <v>3.4</v>
      </c>
      <c r="AH1147" s="4">
        <v>0</v>
      </c>
      <c r="AI1147" s="4">
        <v>12.4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4">
        <v>0</v>
      </c>
      <c r="AR1147" s="4">
        <v>3.6</v>
      </c>
      <c r="AS1147" s="4">
        <v>3.7465999999999999</v>
      </c>
      <c r="AT1147" s="4">
        <v>3.6</v>
      </c>
      <c r="AU1147" s="4">
        <v>3.7465999999999999</v>
      </c>
      <c r="AV1147" s="4">
        <v>0</v>
      </c>
      <c r="AW1147" s="4">
        <v>0.6</v>
      </c>
      <c r="AX1147" s="4">
        <v>0</v>
      </c>
      <c r="AY1147" s="4">
        <v>0</v>
      </c>
      <c r="AZ1147" s="4">
        <v>0</v>
      </c>
      <c r="BA1147" s="4">
        <v>0</v>
      </c>
      <c r="BB1147" s="4">
        <v>0</v>
      </c>
      <c r="BC1147" s="4">
        <v>0</v>
      </c>
      <c r="BD1147" s="4">
        <v>0</v>
      </c>
      <c r="BE1147" s="4">
        <v>0</v>
      </c>
      <c r="BF1147" s="4">
        <v>0</v>
      </c>
      <c r="BG1147" s="4">
        <v>0</v>
      </c>
      <c r="BH1147" s="4">
        <v>0</v>
      </c>
      <c r="BI1147" s="4">
        <v>0</v>
      </c>
      <c r="BJ1147" s="4">
        <v>0</v>
      </c>
      <c r="BK1147" s="4">
        <v>0</v>
      </c>
      <c r="BL1147" s="4">
        <v>0</v>
      </c>
      <c r="BM1147" s="4">
        <v>0</v>
      </c>
      <c r="BN1147" s="4">
        <v>0</v>
      </c>
      <c r="BO1147" s="4">
        <v>0</v>
      </c>
      <c r="BP1147" s="4">
        <v>0</v>
      </c>
      <c r="BQ1147" s="4">
        <v>0</v>
      </c>
      <c r="BR1147" s="4">
        <v>0</v>
      </c>
      <c r="BS1147" s="4">
        <v>0</v>
      </c>
      <c r="BT1147" s="4">
        <v>0</v>
      </c>
      <c r="BU1147" s="4">
        <v>0</v>
      </c>
      <c r="BV1147" s="4">
        <v>0</v>
      </c>
      <c r="BW1147" s="4">
        <v>0</v>
      </c>
      <c r="BX1147" s="4">
        <v>0</v>
      </c>
      <c r="BY1147" s="4">
        <v>0</v>
      </c>
      <c r="BZ1147" s="4">
        <v>0</v>
      </c>
    </row>
    <row r="1148" spans="1:78" x14ac:dyDescent="0.15">
      <c r="A1148" s="3">
        <v>41121</v>
      </c>
      <c r="B1148" s="4">
        <v>2.59</v>
      </c>
      <c r="C1148" s="4">
        <v>3</v>
      </c>
      <c r="D1148" s="4">
        <v>1.62</v>
      </c>
      <c r="E1148" s="4">
        <v>2.6</v>
      </c>
      <c r="F1148" s="4">
        <v>0</v>
      </c>
      <c r="G1148" s="4">
        <v>1939.88</v>
      </c>
      <c r="H1148" s="4">
        <v>0</v>
      </c>
      <c r="I1148" s="4">
        <v>4.2233000000000001</v>
      </c>
      <c r="J1148" s="4">
        <v>4.2233000000000001</v>
      </c>
      <c r="K1148" s="4">
        <v>3.3</v>
      </c>
      <c r="L1148" s="4">
        <v>3.35</v>
      </c>
      <c r="M1148" s="4">
        <v>0</v>
      </c>
      <c r="N1148" s="4">
        <v>178.5</v>
      </c>
      <c r="O1148" s="4">
        <v>0</v>
      </c>
      <c r="P1148" s="4">
        <v>3.31</v>
      </c>
      <c r="Q1148" s="4">
        <v>3.8092000000000001</v>
      </c>
      <c r="R1148" s="4">
        <v>3.28</v>
      </c>
      <c r="S1148" s="4">
        <v>3.8092000000000001</v>
      </c>
      <c r="T1148" s="4">
        <v>0</v>
      </c>
      <c r="U1148" s="4">
        <v>23.8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3.24</v>
      </c>
      <c r="AE1148" s="4">
        <v>3.24</v>
      </c>
      <c r="AF1148" s="4">
        <v>3.24</v>
      </c>
      <c r="AG1148" s="4">
        <v>3.24</v>
      </c>
      <c r="AH1148" s="4">
        <v>0</v>
      </c>
      <c r="AI1148" s="4">
        <v>0.5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0</v>
      </c>
      <c r="AR1148" s="4">
        <v>0</v>
      </c>
      <c r="AS1148" s="4">
        <v>0</v>
      </c>
      <c r="AT1148" s="4">
        <v>0</v>
      </c>
      <c r="AU1148" s="4">
        <v>0</v>
      </c>
      <c r="AV1148" s="4">
        <v>0</v>
      </c>
      <c r="AW1148" s="4">
        <v>0</v>
      </c>
      <c r="AX1148" s="4">
        <v>0</v>
      </c>
      <c r="AY1148" s="4">
        <v>0</v>
      </c>
      <c r="AZ1148" s="4">
        <v>0</v>
      </c>
      <c r="BA1148" s="4">
        <v>0</v>
      </c>
      <c r="BB1148" s="4">
        <v>0</v>
      </c>
      <c r="BC1148" s="4">
        <v>0</v>
      </c>
      <c r="BD1148" s="4">
        <v>0</v>
      </c>
      <c r="BE1148" s="4">
        <v>0</v>
      </c>
      <c r="BF1148" s="4">
        <v>0</v>
      </c>
      <c r="BG1148" s="4">
        <v>0</v>
      </c>
      <c r="BH1148" s="4">
        <v>0</v>
      </c>
      <c r="BI1148" s="4">
        <v>0</v>
      </c>
      <c r="BJ1148" s="4">
        <v>0</v>
      </c>
      <c r="BK1148" s="4">
        <v>0</v>
      </c>
      <c r="BL1148" s="4">
        <v>0</v>
      </c>
      <c r="BM1148" s="4">
        <v>0</v>
      </c>
      <c r="BN1148" s="4">
        <v>0</v>
      </c>
      <c r="BO1148" s="4">
        <v>0</v>
      </c>
      <c r="BP1148" s="4">
        <v>0</v>
      </c>
      <c r="BQ1148" s="4">
        <v>0</v>
      </c>
      <c r="BR1148" s="4">
        <v>0</v>
      </c>
      <c r="BS1148" s="4">
        <v>0</v>
      </c>
      <c r="BT1148" s="4">
        <v>0</v>
      </c>
      <c r="BU1148" s="4">
        <v>0</v>
      </c>
      <c r="BV1148" s="4">
        <v>0</v>
      </c>
      <c r="BW1148" s="4">
        <v>0</v>
      </c>
      <c r="BX1148" s="4">
        <v>0</v>
      </c>
      <c r="BY1148" s="4">
        <v>0</v>
      </c>
      <c r="BZ1148" s="4">
        <v>0</v>
      </c>
    </row>
    <row r="1149" spans="1:78" x14ac:dyDescent="0.15">
      <c r="A1149" s="3">
        <v>41122</v>
      </c>
      <c r="B1149" s="4">
        <v>2.61</v>
      </c>
      <c r="C1149" s="4">
        <v>2.92</v>
      </c>
      <c r="D1149" s="4">
        <v>2.52</v>
      </c>
      <c r="E1149" s="4">
        <v>2.63</v>
      </c>
      <c r="F1149" s="4">
        <v>0</v>
      </c>
      <c r="G1149" s="4">
        <v>2047.29</v>
      </c>
      <c r="H1149" s="4">
        <v>0</v>
      </c>
      <c r="I1149" s="4">
        <v>3.45</v>
      </c>
      <c r="J1149" s="4">
        <v>3.9175</v>
      </c>
      <c r="K1149" s="4">
        <v>3.4</v>
      </c>
      <c r="L1149" s="4">
        <v>3.42</v>
      </c>
      <c r="M1149" s="4">
        <v>0</v>
      </c>
      <c r="N1149" s="4">
        <v>112.5</v>
      </c>
      <c r="O1149" s="4">
        <v>0</v>
      </c>
      <c r="P1149" s="4">
        <v>3.27</v>
      </c>
      <c r="Q1149" s="4">
        <v>3.8</v>
      </c>
      <c r="R1149" s="4">
        <v>3.25</v>
      </c>
      <c r="S1149" s="4">
        <v>3.25</v>
      </c>
      <c r="T1149" s="4">
        <v>0</v>
      </c>
      <c r="U1149" s="4">
        <v>7.4</v>
      </c>
      <c r="V1149" s="4">
        <v>0</v>
      </c>
      <c r="W1149" s="4">
        <v>3.28</v>
      </c>
      <c r="X1149" s="4">
        <v>3.28</v>
      </c>
      <c r="Y1149" s="4">
        <v>3.28</v>
      </c>
      <c r="Z1149" s="4">
        <v>3.28</v>
      </c>
      <c r="AA1149" s="4">
        <v>0</v>
      </c>
      <c r="AB1149" s="4">
        <v>2</v>
      </c>
      <c r="AC1149" s="4">
        <v>0</v>
      </c>
      <c r="AD1149" s="4">
        <v>3.35</v>
      </c>
      <c r="AE1149" s="4">
        <v>3.4</v>
      </c>
      <c r="AF1149" s="4">
        <v>3.32</v>
      </c>
      <c r="AG1149" s="4">
        <v>3.4</v>
      </c>
      <c r="AH1149" s="4">
        <v>0</v>
      </c>
      <c r="AI1149" s="4">
        <v>79</v>
      </c>
      <c r="AJ1149" s="4">
        <v>0</v>
      </c>
      <c r="AK1149" s="4">
        <v>3.3</v>
      </c>
      <c r="AL1149" s="4">
        <v>3.35</v>
      </c>
      <c r="AM1149" s="4">
        <v>3.3</v>
      </c>
      <c r="AN1149" s="4">
        <v>3.35</v>
      </c>
      <c r="AO1149" s="4">
        <v>0</v>
      </c>
      <c r="AP1149" s="4">
        <v>1.3</v>
      </c>
      <c r="AQ1149" s="4">
        <v>0</v>
      </c>
      <c r="AR1149" s="4">
        <v>3.5</v>
      </c>
      <c r="AS1149" s="4">
        <v>3.5</v>
      </c>
      <c r="AT1149" s="4">
        <v>3.5</v>
      </c>
      <c r="AU1149" s="4">
        <v>3.5</v>
      </c>
      <c r="AV1149" s="4">
        <v>0</v>
      </c>
      <c r="AW1149" s="4">
        <v>1.5</v>
      </c>
      <c r="AX1149" s="4">
        <v>0</v>
      </c>
      <c r="AY1149" s="4">
        <v>0</v>
      </c>
      <c r="AZ1149" s="4">
        <v>0</v>
      </c>
      <c r="BA1149" s="4">
        <v>0</v>
      </c>
      <c r="BB1149" s="4">
        <v>0</v>
      </c>
      <c r="BC1149" s="4">
        <v>0</v>
      </c>
      <c r="BD1149" s="4">
        <v>0</v>
      </c>
      <c r="BE1149" s="4">
        <v>0</v>
      </c>
      <c r="BF1149" s="4">
        <v>0</v>
      </c>
      <c r="BG1149" s="4">
        <v>0</v>
      </c>
      <c r="BH1149" s="4">
        <v>0</v>
      </c>
      <c r="BI1149" s="4">
        <v>0</v>
      </c>
      <c r="BJ1149" s="4">
        <v>0</v>
      </c>
      <c r="BK1149" s="4">
        <v>0</v>
      </c>
      <c r="BL1149" s="4">
        <v>0</v>
      </c>
      <c r="BM1149" s="4">
        <v>0</v>
      </c>
      <c r="BN1149" s="4">
        <v>0</v>
      </c>
      <c r="BO1149" s="4">
        <v>0</v>
      </c>
      <c r="BP1149" s="4">
        <v>0</v>
      </c>
      <c r="BQ1149" s="4">
        <v>0</v>
      </c>
      <c r="BR1149" s="4">
        <v>0</v>
      </c>
      <c r="BS1149" s="4">
        <v>0</v>
      </c>
      <c r="BT1149" s="4">
        <v>0</v>
      </c>
      <c r="BU1149" s="4">
        <v>0</v>
      </c>
      <c r="BV1149" s="4">
        <v>0</v>
      </c>
      <c r="BW1149" s="4">
        <v>0</v>
      </c>
      <c r="BX1149" s="4">
        <v>0</v>
      </c>
      <c r="BY1149" s="4">
        <v>0</v>
      </c>
      <c r="BZ1149" s="4">
        <v>0</v>
      </c>
    </row>
    <row r="1150" spans="1:78" x14ac:dyDescent="0.15">
      <c r="A1150" s="3">
        <v>41123</v>
      </c>
      <c r="B1150" s="4">
        <v>2.54</v>
      </c>
      <c r="C1150" s="4">
        <v>2.84</v>
      </c>
      <c r="D1150" s="4">
        <v>2.42</v>
      </c>
      <c r="E1150" s="4">
        <v>2.54</v>
      </c>
      <c r="F1150" s="4">
        <v>0</v>
      </c>
      <c r="G1150" s="4">
        <v>1495.14</v>
      </c>
      <c r="H1150" s="4">
        <v>0</v>
      </c>
      <c r="I1150" s="4">
        <v>4.8</v>
      </c>
      <c r="J1150" s="4">
        <v>5.98</v>
      </c>
      <c r="K1150" s="4">
        <v>3.49</v>
      </c>
      <c r="L1150" s="4">
        <v>3.61</v>
      </c>
      <c r="M1150" s="4">
        <v>0</v>
      </c>
      <c r="N1150" s="4">
        <v>122.4</v>
      </c>
      <c r="O1150" s="4">
        <v>0</v>
      </c>
      <c r="P1150" s="4">
        <v>3.28</v>
      </c>
      <c r="Q1150" s="4">
        <v>3.4024999999999999</v>
      </c>
      <c r="R1150" s="4">
        <v>3.28</v>
      </c>
      <c r="S1150" s="4">
        <v>3.4024999999999999</v>
      </c>
      <c r="T1150" s="4">
        <v>0</v>
      </c>
      <c r="U1150" s="4">
        <v>15.8</v>
      </c>
      <c r="V1150" s="4">
        <v>0</v>
      </c>
      <c r="W1150" s="4">
        <v>3.28</v>
      </c>
      <c r="X1150" s="4">
        <v>3.28</v>
      </c>
      <c r="Y1150" s="4">
        <v>3.28</v>
      </c>
      <c r="Z1150" s="4">
        <v>3.28</v>
      </c>
      <c r="AA1150" s="4">
        <v>0</v>
      </c>
      <c r="AB1150" s="4">
        <v>0.9</v>
      </c>
      <c r="AC1150" s="4">
        <v>0</v>
      </c>
      <c r="AD1150" s="4">
        <v>3.3</v>
      </c>
      <c r="AE1150" s="4">
        <v>3.82</v>
      </c>
      <c r="AF1150" s="4">
        <v>3.25</v>
      </c>
      <c r="AG1150" s="4">
        <v>3.82</v>
      </c>
      <c r="AH1150" s="4">
        <v>0</v>
      </c>
      <c r="AI1150" s="4">
        <v>19.7</v>
      </c>
      <c r="AJ1150" s="4">
        <v>0</v>
      </c>
      <c r="AK1150" s="4">
        <v>3.3113000000000001</v>
      </c>
      <c r="AL1150" s="4">
        <v>3.3113000000000001</v>
      </c>
      <c r="AM1150" s="4">
        <v>3.3113000000000001</v>
      </c>
      <c r="AN1150" s="4">
        <v>3.3113000000000001</v>
      </c>
      <c r="AO1150" s="4">
        <v>0</v>
      </c>
      <c r="AP1150" s="4">
        <v>1</v>
      </c>
      <c r="AQ1150" s="4">
        <v>0</v>
      </c>
      <c r="AR1150" s="4">
        <v>3.5</v>
      </c>
      <c r="AS1150" s="4">
        <v>3.5</v>
      </c>
      <c r="AT1150" s="4">
        <v>3.5</v>
      </c>
      <c r="AU1150" s="4">
        <v>3.5</v>
      </c>
      <c r="AV1150" s="4">
        <v>0</v>
      </c>
      <c r="AW1150" s="4">
        <v>3</v>
      </c>
      <c r="AX1150" s="4">
        <v>0</v>
      </c>
      <c r="AY1150" s="4">
        <v>0</v>
      </c>
      <c r="AZ1150" s="4">
        <v>0</v>
      </c>
      <c r="BA1150" s="4">
        <v>0</v>
      </c>
      <c r="BB1150" s="4">
        <v>0</v>
      </c>
      <c r="BC1150" s="4">
        <v>0</v>
      </c>
      <c r="BD1150" s="4">
        <v>0</v>
      </c>
      <c r="BE1150" s="4">
        <v>0</v>
      </c>
      <c r="BF1150" s="4">
        <v>3.7</v>
      </c>
      <c r="BG1150" s="4">
        <v>3.7</v>
      </c>
      <c r="BH1150" s="4">
        <v>3.65</v>
      </c>
      <c r="BI1150" s="4">
        <v>3.65</v>
      </c>
      <c r="BJ1150" s="4">
        <v>0</v>
      </c>
      <c r="BK1150" s="4">
        <v>2.6</v>
      </c>
      <c r="BL1150" s="4">
        <v>0</v>
      </c>
      <c r="BM1150" s="4">
        <v>0</v>
      </c>
      <c r="BN1150" s="4">
        <v>0</v>
      </c>
      <c r="BO1150" s="4">
        <v>0</v>
      </c>
      <c r="BP1150" s="4">
        <v>0</v>
      </c>
      <c r="BQ1150" s="4">
        <v>0</v>
      </c>
      <c r="BR1150" s="4">
        <v>0</v>
      </c>
      <c r="BS1150" s="4">
        <v>0</v>
      </c>
      <c r="BT1150" s="4">
        <v>4</v>
      </c>
      <c r="BU1150" s="4">
        <v>4</v>
      </c>
      <c r="BV1150" s="4">
        <v>4</v>
      </c>
      <c r="BW1150" s="4">
        <v>4</v>
      </c>
      <c r="BX1150" s="4">
        <v>0</v>
      </c>
      <c r="BY1150" s="4">
        <v>0.5</v>
      </c>
      <c r="BZ1150" s="4">
        <v>0</v>
      </c>
    </row>
    <row r="1151" spans="1:78" x14ac:dyDescent="0.15">
      <c r="A1151" s="3">
        <v>41124</v>
      </c>
      <c r="B1151" s="4">
        <v>2.56</v>
      </c>
      <c r="C1151" s="4">
        <v>4.2</v>
      </c>
      <c r="D1151" s="4">
        <v>2.4500000000000002</v>
      </c>
      <c r="E1151" s="4">
        <v>2.5299999999999998</v>
      </c>
      <c r="F1151" s="4">
        <v>0</v>
      </c>
      <c r="G1151" s="4">
        <v>1558.84</v>
      </c>
      <c r="H1151" s="4">
        <v>0</v>
      </c>
      <c r="I1151" s="4">
        <v>3.64</v>
      </c>
      <c r="J1151" s="4">
        <v>5.8917000000000002</v>
      </c>
      <c r="K1151" s="4">
        <v>3.38</v>
      </c>
      <c r="L1151" s="4">
        <v>3.5</v>
      </c>
      <c r="M1151" s="4">
        <v>0</v>
      </c>
      <c r="N1151" s="4">
        <v>143.30000000000001</v>
      </c>
      <c r="O1151" s="4">
        <v>0</v>
      </c>
      <c r="P1151" s="4">
        <v>3.4</v>
      </c>
      <c r="Q1151" s="4">
        <v>3.4</v>
      </c>
      <c r="R1151" s="4">
        <v>3.38</v>
      </c>
      <c r="S1151" s="4">
        <v>3.38</v>
      </c>
      <c r="T1151" s="4">
        <v>0</v>
      </c>
      <c r="U1151" s="4">
        <v>10.4</v>
      </c>
      <c r="V1151" s="4">
        <v>0</v>
      </c>
      <c r="W1151" s="4">
        <v>3.3</v>
      </c>
      <c r="X1151" s="4">
        <v>3.5</v>
      </c>
      <c r="Y1151" s="4">
        <v>3.3</v>
      </c>
      <c r="Z1151" s="4">
        <v>3.33</v>
      </c>
      <c r="AA1151" s="4">
        <v>0</v>
      </c>
      <c r="AB1151" s="4">
        <v>11.2</v>
      </c>
      <c r="AC1151" s="4">
        <v>0</v>
      </c>
      <c r="AD1151" s="4">
        <v>3.3</v>
      </c>
      <c r="AE1151" s="4">
        <v>3.71</v>
      </c>
      <c r="AF1151" s="4">
        <v>3.3</v>
      </c>
      <c r="AG1151" s="4">
        <v>3.46</v>
      </c>
      <c r="AH1151" s="4">
        <v>0</v>
      </c>
      <c r="AI1151" s="4">
        <v>48.4</v>
      </c>
      <c r="AJ1151" s="4">
        <v>0</v>
      </c>
      <c r="AK1151" s="4">
        <v>3.4</v>
      </c>
      <c r="AL1151" s="4">
        <v>3.8</v>
      </c>
      <c r="AM1151" s="4">
        <v>3.3</v>
      </c>
      <c r="AN1151" s="4">
        <v>3.3</v>
      </c>
      <c r="AO1151" s="4">
        <v>0</v>
      </c>
      <c r="AP1151" s="4">
        <v>1.45</v>
      </c>
      <c r="AQ1151" s="4">
        <v>0</v>
      </c>
      <c r="AR1151" s="4">
        <v>4.05</v>
      </c>
      <c r="AS1151" s="4">
        <v>4.05</v>
      </c>
      <c r="AT1151" s="4">
        <v>3.4</v>
      </c>
      <c r="AU1151" s="4">
        <v>3.5</v>
      </c>
      <c r="AV1151" s="4">
        <v>0</v>
      </c>
      <c r="AW1151" s="4">
        <v>10.5</v>
      </c>
      <c r="AX1151" s="4">
        <v>0</v>
      </c>
      <c r="AY1151" s="4">
        <v>0</v>
      </c>
      <c r="AZ1151" s="4">
        <v>0</v>
      </c>
      <c r="BA1151" s="4">
        <v>0</v>
      </c>
      <c r="BB1151" s="4">
        <v>0</v>
      </c>
      <c r="BC1151" s="4">
        <v>0</v>
      </c>
      <c r="BD1151" s="4">
        <v>0</v>
      </c>
      <c r="BE1151" s="4">
        <v>0</v>
      </c>
      <c r="BF1151" s="4">
        <v>0</v>
      </c>
      <c r="BG1151" s="4">
        <v>0</v>
      </c>
      <c r="BH1151" s="4">
        <v>0</v>
      </c>
      <c r="BI1151" s="4">
        <v>0</v>
      </c>
      <c r="BJ1151" s="4">
        <v>0</v>
      </c>
      <c r="BK1151" s="4">
        <v>0</v>
      </c>
      <c r="BL1151" s="4">
        <v>0</v>
      </c>
      <c r="BM1151" s="4">
        <v>0</v>
      </c>
      <c r="BN1151" s="4">
        <v>0</v>
      </c>
      <c r="BO1151" s="4">
        <v>0</v>
      </c>
      <c r="BP1151" s="4">
        <v>0</v>
      </c>
      <c r="BQ1151" s="4">
        <v>0</v>
      </c>
      <c r="BR1151" s="4">
        <v>0</v>
      </c>
      <c r="BS1151" s="4">
        <v>0</v>
      </c>
      <c r="BT1151" s="4">
        <v>0</v>
      </c>
      <c r="BU1151" s="4">
        <v>0</v>
      </c>
      <c r="BV1151" s="4">
        <v>0</v>
      </c>
      <c r="BW1151" s="4">
        <v>0</v>
      </c>
      <c r="BX1151" s="4">
        <v>0</v>
      </c>
      <c r="BY1151" s="4">
        <v>0</v>
      </c>
      <c r="BZ1151" s="4">
        <v>0</v>
      </c>
    </row>
    <row r="1152" spans="1:78" x14ac:dyDescent="0.15">
      <c r="A1152" s="3">
        <v>41127</v>
      </c>
      <c r="B1152" s="4">
        <v>2.4900000000000002</v>
      </c>
      <c r="C1152" s="4">
        <v>2.69</v>
      </c>
      <c r="D1152" s="4">
        <v>2.4</v>
      </c>
      <c r="E1152" s="4">
        <v>2.48</v>
      </c>
      <c r="F1152" s="4">
        <v>0</v>
      </c>
      <c r="G1152" s="4">
        <v>1608.95</v>
      </c>
      <c r="H1152" s="4">
        <v>0</v>
      </c>
      <c r="I1152" s="4">
        <v>4.8</v>
      </c>
      <c r="J1152" s="4">
        <v>4.8</v>
      </c>
      <c r="K1152" s="4">
        <v>3</v>
      </c>
      <c r="L1152" s="4">
        <v>3.41</v>
      </c>
      <c r="M1152" s="4">
        <v>0</v>
      </c>
      <c r="N1152" s="4">
        <v>72.28</v>
      </c>
      <c r="O1152" s="4">
        <v>0</v>
      </c>
      <c r="P1152" s="4">
        <v>3.4</v>
      </c>
      <c r="Q1152" s="4">
        <v>3.6</v>
      </c>
      <c r="R1152" s="4">
        <v>3.39</v>
      </c>
      <c r="S1152" s="4">
        <v>3.41</v>
      </c>
      <c r="T1152" s="4">
        <v>0</v>
      </c>
      <c r="U1152" s="4">
        <v>24.1</v>
      </c>
      <c r="V1152" s="4">
        <v>0</v>
      </c>
      <c r="W1152" s="4">
        <v>3.8</v>
      </c>
      <c r="X1152" s="4">
        <v>3.8</v>
      </c>
      <c r="Y1152" s="4">
        <v>3.8</v>
      </c>
      <c r="Z1152" s="4">
        <v>3.8</v>
      </c>
      <c r="AA1152" s="4">
        <v>0</v>
      </c>
      <c r="AB1152" s="4">
        <v>2</v>
      </c>
      <c r="AC1152" s="4">
        <v>0</v>
      </c>
      <c r="AD1152" s="4">
        <v>3.3</v>
      </c>
      <c r="AE1152" s="4">
        <v>3.3</v>
      </c>
      <c r="AF1152" s="4">
        <v>3.22</v>
      </c>
      <c r="AG1152" s="4">
        <v>3.246</v>
      </c>
      <c r="AH1152" s="4">
        <v>0</v>
      </c>
      <c r="AI1152" s="4">
        <v>10.11</v>
      </c>
      <c r="AJ1152" s="4">
        <v>0</v>
      </c>
      <c r="AK1152" s="4">
        <v>3.35</v>
      </c>
      <c r="AL1152" s="4">
        <v>3.35</v>
      </c>
      <c r="AM1152" s="4">
        <v>3.32</v>
      </c>
      <c r="AN1152" s="4">
        <v>3.32</v>
      </c>
      <c r="AO1152" s="4">
        <v>0</v>
      </c>
      <c r="AP1152" s="4">
        <v>17.5</v>
      </c>
      <c r="AQ1152" s="4">
        <v>0</v>
      </c>
      <c r="AR1152" s="4">
        <v>0</v>
      </c>
      <c r="AS1152" s="4">
        <v>0</v>
      </c>
      <c r="AT1152" s="4">
        <v>0</v>
      </c>
      <c r="AU1152" s="4">
        <v>0</v>
      </c>
      <c r="AV1152" s="4">
        <v>0</v>
      </c>
      <c r="AW1152" s="4">
        <v>0</v>
      </c>
      <c r="AX1152" s="4">
        <v>0</v>
      </c>
      <c r="AY1152" s="4">
        <v>0</v>
      </c>
      <c r="AZ1152" s="4">
        <v>0</v>
      </c>
      <c r="BA1152" s="4">
        <v>0</v>
      </c>
      <c r="BB1152" s="4">
        <v>0</v>
      </c>
      <c r="BC1152" s="4">
        <v>0</v>
      </c>
      <c r="BD1152" s="4">
        <v>0</v>
      </c>
      <c r="BE1152" s="4">
        <v>0</v>
      </c>
      <c r="BF1152" s="4">
        <v>0</v>
      </c>
      <c r="BG1152" s="4">
        <v>0</v>
      </c>
      <c r="BH1152" s="4">
        <v>0</v>
      </c>
      <c r="BI1152" s="4">
        <v>0</v>
      </c>
      <c r="BJ1152" s="4">
        <v>0</v>
      </c>
      <c r="BK1152" s="4">
        <v>0</v>
      </c>
      <c r="BL1152" s="4">
        <v>0</v>
      </c>
      <c r="BM1152" s="4">
        <v>0</v>
      </c>
      <c r="BN1152" s="4">
        <v>0</v>
      </c>
      <c r="BO1152" s="4">
        <v>0</v>
      </c>
      <c r="BP1152" s="4">
        <v>0</v>
      </c>
      <c r="BQ1152" s="4">
        <v>0</v>
      </c>
      <c r="BR1152" s="4">
        <v>0</v>
      </c>
      <c r="BS1152" s="4">
        <v>0</v>
      </c>
      <c r="BT1152" s="4">
        <v>0</v>
      </c>
      <c r="BU1152" s="4">
        <v>0</v>
      </c>
      <c r="BV1152" s="4">
        <v>0</v>
      </c>
      <c r="BW1152" s="4">
        <v>0</v>
      </c>
      <c r="BX1152" s="4">
        <v>0</v>
      </c>
      <c r="BY1152" s="4">
        <v>0</v>
      </c>
      <c r="BZ1152" s="4">
        <v>0</v>
      </c>
    </row>
    <row r="1153" spans="1:78" x14ac:dyDescent="0.15">
      <c r="A1153" s="3">
        <v>41128</v>
      </c>
      <c r="B1153" s="4">
        <v>3.2783000000000002</v>
      </c>
      <c r="C1153" s="4">
        <v>3.33</v>
      </c>
      <c r="D1153" s="4">
        <v>2.5</v>
      </c>
      <c r="E1153" s="4">
        <v>2.5299999999999998</v>
      </c>
      <c r="F1153" s="4">
        <v>0</v>
      </c>
      <c r="G1153" s="4">
        <v>1372.17</v>
      </c>
      <c r="H1153" s="4">
        <v>0</v>
      </c>
      <c r="I1153" s="4">
        <v>3.26</v>
      </c>
      <c r="J1153" s="4">
        <v>4.0599999999999996</v>
      </c>
      <c r="K1153" s="4">
        <v>2.6</v>
      </c>
      <c r="L1153" s="4">
        <v>3.36</v>
      </c>
      <c r="M1153" s="4">
        <v>0</v>
      </c>
      <c r="N1153" s="4">
        <v>225</v>
      </c>
      <c r="O1153" s="4">
        <v>0</v>
      </c>
      <c r="P1153" s="4">
        <v>3.5</v>
      </c>
      <c r="Q1153" s="4">
        <v>3.6230000000000002</v>
      </c>
      <c r="R1153" s="4">
        <v>3.4</v>
      </c>
      <c r="S1153" s="4">
        <v>3.4</v>
      </c>
      <c r="T1153" s="4">
        <v>0</v>
      </c>
      <c r="U1153" s="4">
        <v>10.3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3.22</v>
      </c>
      <c r="AE1153" s="4">
        <v>3.62</v>
      </c>
      <c r="AF1153" s="4">
        <v>3.22</v>
      </c>
      <c r="AG1153" s="4">
        <v>3.62</v>
      </c>
      <c r="AH1153" s="4">
        <v>0</v>
      </c>
      <c r="AI1153" s="4">
        <v>15</v>
      </c>
      <c r="AJ1153" s="4">
        <v>0</v>
      </c>
      <c r="AK1153" s="4">
        <v>3.25</v>
      </c>
      <c r="AL1153" s="4">
        <v>3.25</v>
      </c>
      <c r="AM1153" s="4">
        <v>3.25</v>
      </c>
      <c r="AN1153" s="4">
        <v>3.25</v>
      </c>
      <c r="AO1153" s="4">
        <v>0</v>
      </c>
      <c r="AP1153" s="4">
        <v>0.8</v>
      </c>
      <c r="AQ1153" s="4">
        <v>0</v>
      </c>
      <c r="AR1153" s="4">
        <v>0</v>
      </c>
      <c r="AS1153" s="4">
        <v>0</v>
      </c>
      <c r="AT1153" s="4">
        <v>0</v>
      </c>
      <c r="AU1153" s="4">
        <v>0</v>
      </c>
      <c r="AV1153" s="4">
        <v>0</v>
      </c>
      <c r="AW1153" s="4">
        <v>0</v>
      </c>
      <c r="AX1153" s="4">
        <v>0</v>
      </c>
      <c r="AY1153" s="4">
        <v>0</v>
      </c>
      <c r="AZ1153" s="4">
        <v>0</v>
      </c>
      <c r="BA1153" s="4">
        <v>0</v>
      </c>
      <c r="BB1153" s="4">
        <v>0</v>
      </c>
      <c r="BC1153" s="4">
        <v>0</v>
      </c>
      <c r="BD1153" s="4">
        <v>0</v>
      </c>
      <c r="BE1153" s="4">
        <v>0</v>
      </c>
      <c r="BF1153" s="4">
        <v>0</v>
      </c>
      <c r="BG1153" s="4">
        <v>0</v>
      </c>
      <c r="BH1153" s="4">
        <v>0</v>
      </c>
      <c r="BI1153" s="4">
        <v>0</v>
      </c>
      <c r="BJ1153" s="4">
        <v>0</v>
      </c>
      <c r="BK1153" s="4">
        <v>0</v>
      </c>
      <c r="BL1153" s="4">
        <v>0</v>
      </c>
      <c r="BM1153" s="4">
        <v>0</v>
      </c>
      <c r="BN1153" s="4">
        <v>0</v>
      </c>
      <c r="BO1153" s="4">
        <v>0</v>
      </c>
      <c r="BP1153" s="4">
        <v>0</v>
      </c>
      <c r="BQ1153" s="4">
        <v>0</v>
      </c>
      <c r="BR1153" s="4">
        <v>0</v>
      </c>
      <c r="BS1153" s="4">
        <v>0</v>
      </c>
      <c r="BT1153" s="4">
        <v>0</v>
      </c>
      <c r="BU1153" s="4">
        <v>0</v>
      </c>
      <c r="BV1153" s="4">
        <v>0</v>
      </c>
      <c r="BW1153" s="4">
        <v>0</v>
      </c>
      <c r="BX1153" s="4">
        <v>0</v>
      </c>
      <c r="BY1153" s="4">
        <v>0</v>
      </c>
      <c r="BZ1153" s="4">
        <v>0</v>
      </c>
    </row>
    <row r="1154" spans="1:78" x14ac:dyDescent="0.15">
      <c r="A1154" s="3">
        <v>41129</v>
      </c>
      <c r="B1154" s="4">
        <v>2.5499999999999998</v>
      </c>
      <c r="C1154" s="4">
        <v>2.7812000000000001</v>
      </c>
      <c r="D1154" s="4">
        <v>2.5</v>
      </c>
      <c r="E1154" s="4">
        <v>2.5499999999999998</v>
      </c>
      <c r="F1154" s="4">
        <v>0</v>
      </c>
      <c r="G1154" s="4">
        <v>1824.2</v>
      </c>
      <c r="H1154" s="4">
        <v>0</v>
      </c>
      <c r="I1154" s="4">
        <v>3.25</v>
      </c>
      <c r="J1154" s="4">
        <v>3.7532999999999999</v>
      </c>
      <c r="K1154" s="4">
        <v>3.25</v>
      </c>
      <c r="L1154" s="4">
        <v>3.25</v>
      </c>
      <c r="M1154" s="4">
        <v>0</v>
      </c>
      <c r="N1154" s="4">
        <v>106.2</v>
      </c>
      <c r="O1154" s="4">
        <v>0</v>
      </c>
      <c r="P1154" s="4">
        <v>3.5</v>
      </c>
      <c r="Q1154" s="4">
        <v>3.5</v>
      </c>
      <c r="R1154" s="4">
        <v>3.36</v>
      </c>
      <c r="S1154" s="4">
        <v>3.38</v>
      </c>
      <c r="T1154" s="4">
        <v>0</v>
      </c>
      <c r="U1154" s="4">
        <v>9.6999999999999993</v>
      </c>
      <c r="V1154" s="4">
        <v>0</v>
      </c>
      <c r="W1154" s="4">
        <v>3.37</v>
      </c>
      <c r="X1154" s="4">
        <v>3.6</v>
      </c>
      <c r="Y1154" s="4">
        <v>3.37</v>
      </c>
      <c r="Z1154" s="4">
        <v>3.6</v>
      </c>
      <c r="AA1154" s="4">
        <v>0</v>
      </c>
      <c r="AB1154" s="4">
        <v>6</v>
      </c>
      <c r="AC1154" s="4">
        <v>0</v>
      </c>
      <c r="AD1154" s="4">
        <v>3.75</v>
      </c>
      <c r="AE1154" s="4">
        <v>3.75</v>
      </c>
      <c r="AF1154" s="4">
        <v>3.2</v>
      </c>
      <c r="AG1154" s="4">
        <v>3.21</v>
      </c>
      <c r="AH1154" s="4">
        <v>0</v>
      </c>
      <c r="AI1154" s="4">
        <v>4.4000000000000004</v>
      </c>
      <c r="AJ1154" s="4">
        <v>0</v>
      </c>
      <c r="AK1154" s="4">
        <v>3.4</v>
      </c>
      <c r="AL1154" s="4">
        <v>3.4</v>
      </c>
      <c r="AM1154" s="4">
        <v>3.4</v>
      </c>
      <c r="AN1154" s="4">
        <v>3.4</v>
      </c>
      <c r="AO1154" s="4">
        <v>0</v>
      </c>
      <c r="AP1154" s="4">
        <v>0.5</v>
      </c>
      <c r="AQ1154" s="4">
        <v>0</v>
      </c>
      <c r="AR1154" s="4">
        <v>3.55</v>
      </c>
      <c r="AS1154" s="4">
        <v>3.7092999999999998</v>
      </c>
      <c r="AT1154" s="4">
        <v>3.55</v>
      </c>
      <c r="AU1154" s="4">
        <v>3.7092999999999998</v>
      </c>
      <c r="AV1154" s="4">
        <v>0</v>
      </c>
      <c r="AW1154" s="4">
        <v>1.6</v>
      </c>
      <c r="AX1154" s="4">
        <v>0</v>
      </c>
      <c r="AY1154" s="4">
        <v>0</v>
      </c>
      <c r="AZ1154" s="4">
        <v>0</v>
      </c>
      <c r="BA1154" s="4">
        <v>0</v>
      </c>
      <c r="BB1154" s="4">
        <v>0</v>
      </c>
      <c r="BC1154" s="4">
        <v>0</v>
      </c>
      <c r="BD1154" s="4">
        <v>0</v>
      </c>
      <c r="BE1154" s="4">
        <v>0</v>
      </c>
      <c r="BF1154" s="4">
        <v>0</v>
      </c>
      <c r="BG1154" s="4">
        <v>0</v>
      </c>
      <c r="BH1154" s="4">
        <v>0</v>
      </c>
      <c r="BI1154" s="4">
        <v>0</v>
      </c>
      <c r="BJ1154" s="4">
        <v>0</v>
      </c>
      <c r="BK1154" s="4">
        <v>0</v>
      </c>
      <c r="BL1154" s="4">
        <v>0</v>
      </c>
      <c r="BM1154" s="4">
        <v>0</v>
      </c>
      <c r="BN1154" s="4">
        <v>0</v>
      </c>
      <c r="BO1154" s="4">
        <v>0</v>
      </c>
      <c r="BP1154" s="4">
        <v>0</v>
      </c>
      <c r="BQ1154" s="4">
        <v>0</v>
      </c>
      <c r="BR1154" s="4">
        <v>0</v>
      </c>
      <c r="BS1154" s="4">
        <v>0</v>
      </c>
      <c r="BT1154" s="4">
        <v>0</v>
      </c>
      <c r="BU1154" s="4">
        <v>0</v>
      </c>
      <c r="BV1154" s="4">
        <v>0</v>
      </c>
      <c r="BW1154" s="4">
        <v>0</v>
      </c>
      <c r="BX1154" s="4">
        <v>0</v>
      </c>
      <c r="BY1154" s="4">
        <v>0</v>
      </c>
      <c r="BZ1154" s="4">
        <v>0</v>
      </c>
    </row>
    <row r="1155" spans="1:78" x14ac:dyDescent="0.15">
      <c r="A1155" s="3">
        <v>41130</v>
      </c>
      <c r="B1155" s="4">
        <v>2.56</v>
      </c>
      <c r="C1155" s="4">
        <v>2.9</v>
      </c>
      <c r="D1155" s="4">
        <v>2.5</v>
      </c>
      <c r="E1155" s="4">
        <v>2.5</v>
      </c>
      <c r="F1155" s="4">
        <v>0</v>
      </c>
      <c r="G1155" s="4">
        <v>1771.17</v>
      </c>
      <c r="H1155" s="4">
        <v>0</v>
      </c>
      <c r="I1155" s="4">
        <v>3.33</v>
      </c>
      <c r="J1155" s="4">
        <v>3.8117000000000001</v>
      </c>
      <c r="K1155" s="4">
        <v>3.29</v>
      </c>
      <c r="L1155" s="4">
        <v>3.8117000000000001</v>
      </c>
      <c r="M1155" s="4">
        <v>0</v>
      </c>
      <c r="N1155" s="4">
        <v>161.80000000000001</v>
      </c>
      <c r="O1155" s="4">
        <v>0</v>
      </c>
      <c r="P1155" s="4">
        <v>3.3</v>
      </c>
      <c r="Q1155" s="4">
        <v>3.38</v>
      </c>
      <c r="R1155" s="4">
        <v>3.2492000000000001</v>
      </c>
      <c r="S1155" s="4">
        <v>3.3492000000000002</v>
      </c>
      <c r="T1155" s="4">
        <v>0</v>
      </c>
      <c r="U1155" s="4">
        <v>26.7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3.2</v>
      </c>
      <c r="AE1155" s="4">
        <v>3.2</v>
      </c>
      <c r="AF1155" s="4">
        <v>3.2</v>
      </c>
      <c r="AG1155" s="4">
        <v>3.2</v>
      </c>
      <c r="AH1155" s="4">
        <v>0</v>
      </c>
      <c r="AI1155" s="4">
        <v>1.3</v>
      </c>
      <c r="AJ1155" s="4">
        <v>0</v>
      </c>
      <c r="AK1155" s="4">
        <v>3.23</v>
      </c>
      <c r="AL1155" s="4">
        <v>3.23</v>
      </c>
      <c r="AM1155" s="4">
        <v>3.23</v>
      </c>
      <c r="AN1155" s="4">
        <v>3.23</v>
      </c>
      <c r="AO1155" s="4">
        <v>0</v>
      </c>
      <c r="AP1155" s="4">
        <v>10</v>
      </c>
      <c r="AQ1155" s="4">
        <v>0</v>
      </c>
      <c r="AR1155" s="4">
        <v>3.35</v>
      </c>
      <c r="AS1155" s="4">
        <v>3.35</v>
      </c>
      <c r="AT1155" s="4">
        <v>3.35</v>
      </c>
      <c r="AU1155" s="4">
        <v>3.35</v>
      </c>
      <c r="AV1155" s="4">
        <v>0</v>
      </c>
      <c r="AW1155" s="4">
        <v>14</v>
      </c>
      <c r="AX1155" s="4">
        <v>0</v>
      </c>
      <c r="AY1155" s="4">
        <v>0</v>
      </c>
      <c r="AZ1155" s="4">
        <v>0</v>
      </c>
      <c r="BA1155" s="4">
        <v>0</v>
      </c>
      <c r="BB1155" s="4">
        <v>0</v>
      </c>
      <c r="BC1155" s="4">
        <v>0</v>
      </c>
      <c r="BD1155" s="4">
        <v>0</v>
      </c>
      <c r="BE1155" s="4">
        <v>0</v>
      </c>
      <c r="BF1155" s="4">
        <v>3.55</v>
      </c>
      <c r="BG1155" s="4">
        <v>3.55</v>
      </c>
      <c r="BH1155" s="4">
        <v>3.55</v>
      </c>
      <c r="BI1155" s="4">
        <v>3.55</v>
      </c>
      <c r="BJ1155" s="4">
        <v>0</v>
      </c>
      <c r="BK1155" s="4">
        <v>1</v>
      </c>
      <c r="BL1155" s="4">
        <v>0</v>
      </c>
      <c r="BM1155" s="4">
        <v>0</v>
      </c>
      <c r="BN1155" s="4">
        <v>0</v>
      </c>
      <c r="BO1155" s="4">
        <v>0</v>
      </c>
      <c r="BP1155" s="4">
        <v>0</v>
      </c>
      <c r="BQ1155" s="4">
        <v>0</v>
      </c>
      <c r="BR1155" s="4">
        <v>0</v>
      </c>
      <c r="BS1155" s="4">
        <v>0</v>
      </c>
      <c r="BT1155" s="4">
        <v>0</v>
      </c>
      <c r="BU1155" s="4">
        <v>0</v>
      </c>
      <c r="BV1155" s="4">
        <v>0</v>
      </c>
      <c r="BW1155" s="4">
        <v>0</v>
      </c>
      <c r="BX1155" s="4">
        <v>0</v>
      </c>
      <c r="BY1155" s="4">
        <v>0</v>
      </c>
      <c r="BZ1155" s="4">
        <v>0</v>
      </c>
    </row>
    <row r="1156" spans="1:78" x14ac:dyDescent="0.15">
      <c r="A1156" s="3">
        <v>41131</v>
      </c>
      <c r="B1156" s="4">
        <v>2.67</v>
      </c>
      <c r="C1156" s="4">
        <v>2.97</v>
      </c>
      <c r="D1156" s="4">
        <v>2.63</v>
      </c>
      <c r="E1156" s="4">
        <v>2.66</v>
      </c>
      <c r="F1156" s="4">
        <v>0</v>
      </c>
      <c r="G1156" s="4">
        <v>1857.97</v>
      </c>
      <c r="H1156" s="4">
        <v>0</v>
      </c>
      <c r="I1156" s="4">
        <v>4.8</v>
      </c>
      <c r="J1156" s="4">
        <v>4.8</v>
      </c>
      <c r="K1156" s="4">
        <v>3.28</v>
      </c>
      <c r="L1156" s="4">
        <v>3.3</v>
      </c>
      <c r="M1156" s="4">
        <v>0</v>
      </c>
      <c r="N1156" s="4">
        <v>100.5</v>
      </c>
      <c r="O1156" s="4">
        <v>0</v>
      </c>
      <c r="P1156" s="4">
        <v>3.27</v>
      </c>
      <c r="Q1156" s="4">
        <v>3.3</v>
      </c>
      <c r="R1156" s="4">
        <v>3.2</v>
      </c>
      <c r="S1156" s="4">
        <v>3.23</v>
      </c>
      <c r="T1156" s="4">
        <v>0</v>
      </c>
      <c r="U1156" s="4">
        <v>8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3.4</v>
      </c>
      <c r="AE1156" s="4">
        <v>4</v>
      </c>
      <c r="AF1156" s="4">
        <v>3.15</v>
      </c>
      <c r="AG1156" s="4">
        <v>4</v>
      </c>
      <c r="AH1156" s="4">
        <v>0</v>
      </c>
      <c r="AI1156" s="4">
        <v>14.1</v>
      </c>
      <c r="AJ1156" s="4">
        <v>0</v>
      </c>
      <c r="AK1156" s="4">
        <v>3.23</v>
      </c>
      <c r="AL1156" s="4">
        <v>3.23</v>
      </c>
      <c r="AM1156" s="4">
        <v>3.23</v>
      </c>
      <c r="AN1156" s="4">
        <v>3.23</v>
      </c>
      <c r="AO1156" s="4">
        <v>0</v>
      </c>
      <c r="AP1156" s="4">
        <v>0.5</v>
      </c>
      <c r="AQ1156" s="4">
        <v>0</v>
      </c>
      <c r="AR1156" s="4">
        <v>3.6501000000000001</v>
      </c>
      <c r="AS1156" s="4">
        <v>3.6501000000000001</v>
      </c>
      <c r="AT1156" s="4">
        <v>3.6501000000000001</v>
      </c>
      <c r="AU1156" s="4">
        <v>3.6501000000000001</v>
      </c>
      <c r="AV1156" s="4">
        <v>0</v>
      </c>
      <c r="AW1156" s="4">
        <v>1</v>
      </c>
      <c r="AX1156" s="4">
        <v>0</v>
      </c>
      <c r="AY1156" s="4">
        <v>0</v>
      </c>
      <c r="AZ1156" s="4">
        <v>0</v>
      </c>
      <c r="BA1156" s="4">
        <v>0</v>
      </c>
      <c r="BB1156" s="4">
        <v>0</v>
      </c>
      <c r="BC1156" s="4">
        <v>0</v>
      </c>
      <c r="BD1156" s="4">
        <v>0</v>
      </c>
      <c r="BE1156" s="4">
        <v>0</v>
      </c>
      <c r="BF1156" s="4">
        <v>0</v>
      </c>
      <c r="BG1156" s="4">
        <v>0</v>
      </c>
      <c r="BH1156" s="4">
        <v>0</v>
      </c>
      <c r="BI1156" s="4">
        <v>0</v>
      </c>
      <c r="BJ1156" s="4">
        <v>0</v>
      </c>
      <c r="BK1156" s="4">
        <v>0</v>
      </c>
      <c r="BL1156" s="4">
        <v>0</v>
      </c>
      <c r="BM1156" s="4">
        <v>0</v>
      </c>
      <c r="BN1156" s="4">
        <v>0</v>
      </c>
      <c r="BO1156" s="4">
        <v>0</v>
      </c>
      <c r="BP1156" s="4">
        <v>0</v>
      </c>
      <c r="BQ1156" s="4">
        <v>0</v>
      </c>
      <c r="BR1156" s="4">
        <v>0</v>
      </c>
      <c r="BS1156" s="4">
        <v>0</v>
      </c>
      <c r="BT1156" s="4">
        <v>0</v>
      </c>
      <c r="BU1156" s="4">
        <v>0</v>
      </c>
      <c r="BV1156" s="4">
        <v>0</v>
      </c>
      <c r="BW1156" s="4">
        <v>0</v>
      </c>
      <c r="BX1156" s="4">
        <v>0</v>
      </c>
      <c r="BY1156" s="4">
        <v>0</v>
      </c>
      <c r="BZ1156" s="4">
        <v>0</v>
      </c>
    </row>
    <row r="1157" spans="1:78" x14ac:dyDescent="0.15">
      <c r="A1157" s="3">
        <v>41134</v>
      </c>
      <c r="B1157" s="4">
        <v>2.42</v>
      </c>
      <c r="C1157" s="4">
        <v>2.7342</v>
      </c>
      <c r="D1157" s="4">
        <v>2.4</v>
      </c>
      <c r="E1157" s="4">
        <v>2.4500000000000002</v>
      </c>
      <c r="F1157" s="4">
        <v>0</v>
      </c>
      <c r="G1157" s="4">
        <v>1782.35</v>
      </c>
      <c r="H1157" s="4">
        <v>0</v>
      </c>
      <c r="I1157" s="4">
        <v>3</v>
      </c>
      <c r="J1157" s="4">
        <v>5.84</v>
      </c>
      <c r="K1157" s="4">
        <v>3</v>
      </c>
      <c r="L1157" s="4">
        <v>3.34</v>
      </c>
      <c r="M1157" s="4">
        <v>0</v>
      </c>
      <c r="N1157" s="4">
        <v>145.18</v>
      </c>
      <c r="O1157" s="4">
        <v>0</v>
      </c>
      <c r="P1157" s="4">
        <v>3.5</v>
      </c>
      <c r="Q1157" s="4">
        <v>3.5</v>
      </c>
      <c r="R1157" s="4">
        <v>3.21</v>
      </c>
      <c r="S1157" s="4">
        <v>3.26</v>
      </c>
      <c r="T1157" s="4">
        <v>0</v>
      </c>
      <c r="U1157" s="4">
        <v>30.1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3.4</v>
      </c>
      <c r="AE1157" s="4">
        <v>3.4</v>
      </c>
      <c r="AF1157" s="4">
        <v>3.2</v>
      </c>
      <c r="AG1157" s="4">
        <v>3.2391999999999999</v>
      </c>
      <c r="AH1157" s="4">
        <v>0</v>
      </c>
      <c r="AI1157" s="4">
        <v>41.72</v>
      </c>
      <c r="AJ1157" s="4">
        <v>0</v>
      </c>
      <c r="AK1157" s="4">
        <v>3.3</v>
      </c>
      <c r="AL1157" s="4">
        <v>3.3</v>
      </c>
      <c r="AM1157" s="4">
        <v>3.25</v>
      </c>
      <c r="AN1157" s="4">
        <v>3.25</v>
      </c>
      <c r="AO1157" s="4">
        <v>0</v>
      </c>
      <c r="AP1157" s="4">
        <v>6.5</v>
      </c>
      <c r="AQ1157" s="4">
        <v>0</v>
      </c>
      <c r="AR1157" s="4">
        <v>5</v>
      </c>
      <c r="AS1157" s="4">
        <v>5</v>
      </c>
      <c r="AT1157" s="4">
        <v>5</v>
      </c>
      <c r="AU1157" s="4">
        <v>5</v>
      </c>
      <c r="AV1157" s="4">
        <v>0</v>
      </c>
      <c r="AW1157" s="4">
        <v>0.4</v>
      </c>
      <c r="AX1157" s="4">
        <v>0</v>
      </c>
      <c r="AY1157" s="4">
        <v>0</v>
      </c>
      <c r="AZ1157" s="4">
        <v>0</v>
      </c>
      <c r="BA1157" s="4">
        <v>0</v>
      </c>
      <c r="BB1157" s="4">
        <v>0</v>
      </c>
      <c r="BC1157" s="4">
        <v>0</v>
      </c>
      <c r="BD1157" s="4">
        <v>0</v>
      </c>
      <c r="BE1157" s="4">
        <v>0</v>
      </c>
      <c r="BF1157" s="4">
        <v>0</v>
      </c>
      <c r="BG1157" s="4">
        <v>0</v>
      </c>
      <c r="BH1157" s="4">
        <v>0</v>
      </c>
      <c r="BI1157" s="4">
        <v>0</v>
      </c>
      <c r="BJ1157" s="4">
        <v>0</v>
      </c>
      <c r="BK1157" s="4">
        <v>0</v>
      </c>
      <c r="BL1157" s="4">
        <v>0</v>
      </c>
      <c r="BM1157" s="4">
        <v>0</v>
      </c>
      <c r="BN1157" s="4">
        <v>0</v>
      </c>
      <c r="BO1157" s="4">
        <v>0</v>
      </c>
      <c r="BP1157" s="4">
        <v>0</v>
      </c>
      <c r="BQ1157" s="4">
        <v>0</v>
      </c>
      <c r="BR1157" s="4">
        <v>0</v>
      </c>
      <c r="BS1157" s="4">
        <v>0</v>
      </c>
      <c r="BT1157" s="4">
        <v>0</v>
      </c>
      <c r="BU1157" s="4">
        <v>0</v>
      </c>
      <c r="BV1157" s="4">
        <v>0</v>
      </c>
      <c r="BW1157" s="4">
        <v>0</v>
      </c>
      <c r="BX1157" s="4">
        <v>0</v>
      </c>
      <c r="BY1157" s="4">
        <v>0</v>
      </c>
      <c r="BZ1157" s="4">
        <v>0</v>
      </c>
    </row>
    <row r="1158" spans="1:78" x14ac:dyDescent="0.15">
      <c r="A1158" s="3">
        <v>41135</v>
      </c>
      <c r="B1158" s="4">
        <v>2.66</v>
      </c>
      <c r="C1158" s="4">
        <v>2.97</v>
      </c>
      <c r="D1158" s="4">
        <v>2.66</v>
      </c>
      <c r="E1158" s="4">
        <v>2.68</v>
      </c>
      <c r="F1158" s="4">
        <v>0</v>
      </c>
      <c r="G1158" s="4">
        <v>1244.8</v>
      </c>
      <c r="H1158" s="4">
        <v>0</v>
      </c>
      <c r="I1158" s="4">
        <v>3.34</v>
      </c>
      <c r="J1158" s="4">
        <v>4.24</v>
      </c>
      <c r="K1158" s="4">
        <v>3.2</v>
      </c>
      <c r="L1158" s="4">
        <v>3.8416999999999999</v>
      </c>
      <c r="M1158" s="4">
        <v>0</v>
      </c>
      <c r="N1158" s="4">
        <v>132.32</v>
      </c>
      <c r="O1158" s="4">
        <v>0</v>
      </c>
      <c r="P1158" s="4">
        <v>3.2757999999999998</v>
      </c>
      <c r="Q1158" s="4">
        <v>3.3258000000000001</v>
      </c>
      <c r="R1158" s="4">
        <v>3.2757999999999998</v>
      </c>
      <c r="S1158" s="4">
        <v>3.28</v>
      </c>
      <c r="T1158" s="4">
        <v>0</v>
      </c>
      <c r="U1158" s="4">
        <v>49</v>
      </c>
      <c r="V1158" s="4">
        <v>0</v>
      </c>
      <c r="W1158" s="4">
        <v>3.34</v>
      </c>
      <c r="X1158" s="4">
        <v>3.5</v>
      </c>
      <c r="Y1158" s="4">
        <v>3.32</v>
      </c>
      <c r="Z1158" s="4">
        <v>3.32</v>
      </c>
      <c r="AA1158" s="4">
        <v>0</v>
      </c>
      <c r="AB1158" s="4">
        <v>17.940000000000001</v>
      </c>
      <c r="AC1158" s="4">
        <v>0</v>
      </c>
      <c r="AD1158" s="4">
        <v>3.4</v>
      </c>
      <c r="AE1158" s="4">
        <v>3.5</v>
      </c>
      <c r="AF1158" s="4">
        <v>3.4</v>
      </c>
      <c r="AG1158" s="4">
        <v>3.5</v>
      </c>
      <c r="AH1158" s="4">
        <v>0</v>
      </c>
      <c r="AI1158" s="4">
        <v>1.1000000000000001</v>
      </c>
      <c r="AJ1158" s="4">
        <v>0</v>
      </c>
      <c r="AK1158" s="4">
        <v>3.9</v>
      </c>
      <c r="AL1158" s="4">
        <v>3.9</v>
      </c>
      <c r="AM1158" s="4">
        <v>3.3765999999999998</v>
      </c>
      <c r="AN1158" s="4">
        <v>3.5</v>
      </c>
      <c r="AO1158" s="4">
        <v>0</v>
      </c>
      <c r="AP1158" s="4">
        <v>5.55</v>
      </c>
      <c r="AQ1158" s="4">
        <v>0</v>
      </c>
      <c r="AR1158" s="4">
        <v>3.6192000000000002</v>
      </c>
      <c r="AS1158" s="4">
        <v>3.6192000000000002</v>
      </c>
      <c r="AT1158" s="4">
        <v>3.6192000000000002</v>
      </c>
      <c r="AU1158" s="4">
        <v>3.6192000000000002</v>
      </c>
      <c r="AV1158" s="4">
        <v>0</v>
      </c>
      <c r="AW1158" s="4">
        <v>5</v>
      </c>
      <c r="AX1158" s="4">
        <v>0</v>
      </c>
      <c r="AY1158" s="4">
        <v>0</v>
      </c>
      <c r="AZ1158" s="4">
        <v>0</v>
      </c>
      <c r="BA1158" s="4">
        <v>0</v>
      </c>
      <c r="BB1158" s="4">
        <v>0</v>
      </c>
      <c r="BC1158" s="4">
        <v>0</v>
      </c>
      <c r="BD1158" s="4">
        <v>0</v>
      </c>
      <c r="BE1158" s="4">
        <v>0</v>
      </c>
      <c r="BF1158" s="4">
        <v>0</v>
      </c>
      <c r="BG1158" s="4">
        <v>0</v>
      </c>
      <c r="BH1158" s="4">
        <v>0</v>
      </c>
      <c r="BI1158" s="4">
        <v>0</v>
      </c>
      <c r="BJ1158" s="4">
        <v>0</v>
      </c>
      <c r="BK1158" s="4">
        <v>0</v>
      </c>
      <c r="BL1158" s="4">
        <v>0</v>
      </c>
      <c r="BM1158" s="4">
        <v>0</v>
      </c>
      <c r="BN1158" s="4">
        <v>0</v>
      </c>
      <c r="BO1158" s="4">
        <v>0</v>
      </c>
      <c r="BP1158" s="4">
        <v>0</v>
      </c>
      <c r="BQ1158" s="4">
        <v>0</v>
      </c>
      <c r="BR1158" s="4">
        <v>0</v>
      </c>
      <c r="BS1158" s="4">
        <v>0</v>
      </c>
      <c r="BT1158" s="4">
        <v>0</v>
      </c>
      <c r="BU1158" s="4">
        <v>0</v>
      </c>
      <c r="BV1158" s="4">
        <v>0</v>
      </c>
      <c r="BW1158" s="4">
        <v>0</v>
      </c>
      <c r="BX1158" s="4">
        <v>0</v>
      </c>
      <c r="BY1158" s="4">
        <v>0</v>
      </c>
      <c r="BZ1158" s="4">
        <v>0</v>
      </c>
    </row>
    <row r="1159" spans="1:78" x14ac:dyDescent="0.15">
      <c r="A1159" s="3">
        <v>41136</v>
      </c>
      <c r="B1159" s="4">
        <v>2.9</v>
      </c>
      <c r="C1159" s="4">
        <v>3.43</v>
      </c>
      <c r="D1159" s="4">
        <v>2.9</v>
      </c>
      <c r="E1159" s="4">
        <v>3.13</v>
      </c>
      <c r="F1159" s="4">
        <v>0</v>
      </c>
      <c r="G1159" s="4">
        <v>1201.17</v>
      </c>
      <c r="H1159" s="4">
        <v>0</v>
      </c>
      <c r="I1159" s="4">
        <v>3.36</v>
      </c>
      <c r="J1159" s="4">
        <v>3.6</v>
      </c>
      <c r="K1159" s="4">
        <v>3.36</v>
      </c>
      <c r="L1159" s="4">
        <v>3.6</v>
      </c>
      <c r="M1159" s="4">
        <v>0</v>
      </c>
      <c r="N1159" s="4">
        <v>256</v>
      </c>
      <c r="O1159" s="4">
        <v>0</v>
      </c>
      <c r="P1159" s="4">
        <v>3.64</v>
      </c>
      <c r="Q1159" s="4">
        <v>3.72</v>
      </c>
      <c r="R1159" s="4">
        <v>3.6257999999999999</v>
      </c>
      <c r="S1159" s="4">
        <v>3.63</v>
      </c>
      <c r="T1159" s="4">
        <v>0</v>
      </c>
      <c r="U1159" s="4">
        <v>24.2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3.5</v>
      </c>
      <c r="AE1159" s="4">
        <v>4.16</v>
      </c>
      <c r="AF1159" s="4">
        <v>3.5</v>
      </c>
      <c r="AG1159" s="4">
        <v>4.16</v>
      </c>
      <c r="AH1159" s="4">
        <v>0</v>
      </c>
      <c r="AI1159" s="4">
        <v>33.4</v>
      </c>
      <c r="AJ1159" s="4">
        <v>0</v>
      </c>
      <c r="AK1159" s="4">
        <v>3.6</v>
      </c>
      <c r="AL1159" s="4">
        <v>3.6</v>
      </c>
      <c r="AM1159" s="4">
        <v>3.6</v>
      </c>
      <c r="AN1159" s="4">
        <v>3.6</v>
      </c>
      <c r="AO1159" s="4">
        <v>0</v>
      </c>
      <c r="AP1159" s="4">
        <v>3</v>
      </c>
      <c r="AQ1159" s="4">
        <v>0</v>
      </c>
      <c r="AR1159" s="4">
        <v>4.2</v>
      </c>
      <c r="AS1159" s="4">
        <v>4.2</v>
      </c>
      <c r="AT1159" s="4">
        <v>4.2</v>
      </c>
      <c r="AU1159" s="4">
        <v>4.2</v>
      </c>
      <c r="AV1159" s="4">
        <v>0</v>
      </c>
      <c r="AW1159" s="4">
        <v>5</v>
      </c>
      <c r="AX1159" s="4">
        <v>0</v>
      </c>
      <c r="AY1159" s="4">
        <v>0</v>
      </c>
      <c r="AZ1159" s="4">
        <v>0</v>
      </c>
      <c r="BA1159" s="4">
        <v>0</v>
      </c>
      <c r="BB1159" s="4">
        <v>0</v>
      </c>
      <c r="BC1159" s="4">
        <v>0</v>
      </c>
      <c r="BD1159" s="4">
        <v>0</v>
      </c>
      <c r="BE1159" s="4">
        <v>0</v>
      </c>
      <c r="BF1159" s="4">
        <v>0</v>
      </c>
      <c r="BG1159" s="4">
        <v>0</v>
      </c>
      <c r="BH1159" s="4">
        <v>0</v>
      </c>
      <c r="BI1159" s="4">
        <v>0</v>
      </c>
      <c r="BJ1159" s="4">
        <v>0</v>
      </c>
      <c r="BK1159" s="4">
        <v>0</v>
      </c>
      <c r="BL1159" s="4">
        <v>0</v>
      </c>
      <c r="BM1159" s="4">
        <v>0</v>
      </c>
      <c r="BN1159" s="4">
        <v>0</v>
      </c>
      <c r="BO1159" s="4">
        <v>0</v>
      </c>
      <c r="BP1159" s="4">
        <v>0</v>
      </c>
      <c r="BQ1159" s="4">
        <v>0</v>
      </c>
      <c r="BR1159" s="4">
        <v>0</v>
      </c>
      <c r="BS1159" s="4">
        <v>0</v>
      </c>
      <c r="BT1159" s="4">
        <v>0</v>
      </c>
      <c r="BU1159" s="4">
        <v>0</v>
      </c>
      <c r="BV1159" s="4">
        <v>0</v>
      </c>
      <c r="BW1159" s="4">
        <v>0</v>
      </c>
      <c r="BX1159" s="4">
        <v>0</v>
      </c>
      <c r="BY1159" s="4">
        <v>0</v>
      </c>
      <c r="BZ1159" s="4">
        <v>0</v>
      </c>
    </row>
    <row r="1160" spans="1:78" x14ac:dyDescent="0.15">
      <c r="A1160" s="3">
        <v>41137</v>
      </c>
      <c r="B1160" s="4">
        <v>3.15</v>
      </c>
      <c r="C1160" s="4">
        <v>3.39</v>
      </c>
      <c r="D1160" s="4">
        <v>3.03</v>
      </c>
      <c r="E1160" s="4">
        <v>3.1</v>
      </c>
      <c r="F1160" s="4">
        <v>0</v>
      </c>
      <c r="G1160" s="4">
        <v>1234.07</v>
      </c>
      <c r="H1160" s="4">
        <v>0</v>
      </c>
      <c r="I1160" s="4">
        <v>3.5266000000000002</v>
      </c>
      <c r="J1160" s="4">
        <v>4.0250000000000004</v>
      </c>
      <c r="K1160" s="4">
        <v>3.49</v>
      </c>
      <c r="L1160" s="4">
        <v>3.55</v>
      </c>
      <c r="M1160" s="4">
        <v>0</v>
      </c>
      <c r="N1160" s="4">
        <v>184.3</v>
      </c>
      <c r="O1160" s="4">
        <v>0</v>
      </c>
      <c r="P1160" s="4">
        <v>4.07</v>
      </c>
      <c r="Q1160" s="4">
        <v>4.28</v>
      </c>
      <c r="R1160" s="4">
        <v>4</v>
      </c>
      <c r="S1160" s="4">
        <v>4.07</v>
      </c>
      <c r="T1160" s="4">
        <v>0</v>
      </c>
      <c r="U1160" s="4">
        <v>138</v>
      </c>
      <c r="V1160" s="4">
        <v>0</v>
      </c>
      <c r="W1160" s="4">
        <v>3.5</v>
      </c>
      <c r="X1160" s="4">
        <v>3.7633000000000001</v>
      </c>
      <c r="Y1160" s="4">
        <v>3.5</v>
      </c>
      <c r="Z1160" s="4">
        <v>3.7633000000000001</v>
      </c>
      <c r="AA1160" s="4">
        <v>0</v>
      </c>
      <c r="AB1160" s="4">
        <v>10.7</v>
      </c>
      <c r="AC1160" s="4">
        <v>0</v>
      </c>
      <c r="AD1160" s="4">
        <v>3.6</v>
      </c>
      <c r="AE1160" s="4">
        <v>4</v>
      </c>
      <c r="AF1160" s="4">
        <v>3.6</v>
      </c>
      <c r="AG1160" s="4">
        <v>3.75</v>
      </c>
      <c r="AH1160" s="4">
        <v>0</v>
      </c>
      <c r="AI1160" s="4">
        <v>22.4</v>
      </c>
      <c r="AJ1160" s="4">
        <v>0</v>
      </c>
      <c r="AK1160" s="4">
        <v>4.3</v>
      </c>
      <c r="AL1160" s="4">
        <v>4.3</v>
      </c>
      <c r="AM1160" s="4">
        <v>4.3</v>
      </c>
      <c r="AN1160" s="4">
        <v>4.3</v>
      </c>
      <c r="AO1160" s="4">
        <v>0</v>
      </c>
      <c r="AP1160" s="4">
        <v>4</v>
      </c>
      <c r="AQ1160" s="4">
        <v>0</v>
      </c>
      <c r="AR1160" s="4">
        <v>3.6606000000000001</v>
      </c>
      <c r="AS1160" s="4">
        <v>3.6606000000000001</v>
      </c>
      <c r="AT1160" s="4">
        <v>3.6606000000000001</v>
      </c>
      <c r="AU1160" s="4">
        <v>3.6606000000000001</v>
      </c>
      <c r="AV1160" s="4">
        <v>0</v>
      </c>
      <c r="AW1160" s="4">
        <v>3</v>
      </c>
      <c r="AX1160" s="4">
        <v>0</v>
      </c>
      <c r="AY1160" s="4">
        <v>0</v>
      </c>
      <c r="AZ1160" s="4">
        <v>0</v>
      </c>
      <c r="BA1160" s="4">
        <v>0</v>
      </c>
      <c r="BB1160" s="4">
        <v>0</v>
      </c>
      <c r="BC1160" s="4">
        <v>0</v>
      </c>
      <c r="BD1160" s="4">
        <v>0</v>
      </c>
      <c r="BE1160" s="4">
        <v>0</v>
      </c>
      <c r="BF1160" s="4">
        <v>0</v>
      </c>
      <c r="BG1160" s="4">
        <v>0</v>
      </c>
      <c r="BH1160" s="4">
        <v>0</v>
      </c>
      <c r="BI1160" s="4">
        <v>0</v>
      </c>
      <c r="BJ1160" s="4">
        <v>0</v>
      </c>
      <c r="BK1160" s="4">
        <v>0</v>
      </c>
      <c r="BL1160" s="4">
        <v>0</v>
      </c>
      <c r="BM1160" s="4">
        <v>0</v>
      </c>
      <c r="BN1160" s="4">
        <v>0</v>
      </c>
      <c r="BO1160" s="4">
        <v>0</v>
      </c>
      <c r="BP1160" s="4">
        <v>0</v>
      </c>
      <c r="BQ1160" s="4">
        <v>0</v>
      </c>
      <c r="BR1160" s="4">
        <v>0</v>
      </c>
      <c r="BS1160" s="4">
        <v>0</v>
      </c>
      <c r="BT1160" s="4">
        <v>0</v>
      </c>
      <c r="BU1160" s="4">
        <v>0</v>
      </c>
      <c r="BV1160" s="4">
        <v>0</v>
      </c>
      <c r="BW1160" s="4">
        <v>0</v>
      </c>
      <c r="BX1160" s="4">
        <v>0</v>
      </c>
      <c r="BY1160" s="4">
        <v>0</v>
      </c>
      <c r="BZ1160" s="4">
        <v>0</v>
      </c>
    </row>
    <row r="1161" spans="1:78" x14ac:dyDescent="0.15">
      <c r="A1161" s="3">
        <v>41138</v>
      </c>
      <c r="B1161" s="4">
        <v>3.1</v>
      </c>
      <c r="C1161" s="4">
        <v>3.48</v>
      </c>
      <c r="D1161" s="4">
        <v>3.08</v>
      </c>
      <c r="E1161" s="4">
        <v>3.17</v>
      </c>
      <c r="F1161" s="4">
        <v>0</v>
      </c>
      <c r="G1161" s="4">
        <v>1112.24</v>
      </c>
      <c r="H1161" s="4">
        <v>0</v>
      </c>
      <c r="I1161" s="4">
        <v>3.65</v>
      </c>
      <c r="J1161" s="4">
        <v>6.4024999999999999</v>
      </c>
      <c r="K1161" s="4">
        <v>3.62</v>
      </c>
      <c r="L1161" s="4">
        <v>4.4000000000000004</v>
      </c>
      <c r="M1161" s="4">
        <v>0</v>
      </c>
      <c r="N1161" s="4">
        <v>309.7</v>
      </c>
      <c r="O1161" s="4">
        <v>0</v>
      </c>
      <c r="P1161" s="4">
        <v>4.07</v>
      </c>
      <c r="Q1161" s="4">
        <v>4.1500000000000004</v>
      </c>
      <c r="R1161" s="4">
        <v>4.07</v>
      </c>
      <c r="S1161" s="4">
        <v>4.1399999999999997</v>
      </c>
      <c r="T1161" s="4">
        <v>0</v>
      </c>
      <c r="U1161" s="4">
        <v>13.9</v>
      </c>
      <c r="V1161" s="4">
        <v>0</v>
      </c>
      <c r="W1161" s="4">
        <v>4.2</v>
      </c>
      <c r="X1161" s="4">
        <v>4.2</v>
      </c>
      <c r="Y1161" s="4">
        <v>4.2</v>
      </c>
      <c r="Z1161" s="4">
        <v>4.2</v>
      </c>
      <c r="AA1161" s="4">
        <v>0</v>
      </c>
      <c r="AB1161" s="4">
        <v>5</v>
      </c>
      <c r="AC1161" s="4">
        <v>0</v>
      </c>
      <c r="AD1161" s="4">
        <v>4.0999999999999996</v>
      </c>
      <c r="AE1161" s="4">
        <v>4.51</v>
      </c>
      <c r="AF1161" s="4">
        <v>4</v>
      </c>
      <c r="AG1161" s="4">
        <v>4</v>
      </c>
      <c r="AH1161" s="4">
        <v>0</v>
      </c>
      <c r="AI1161" s="4">
        <v>23</v>
      </c>
      <c r="AJ1161" s="4">
        <v>0</v>
      </c>
      <c r="AK1161" s="4">
        <v>4.5999999999999996</v>
      </c>
      <c r="AL1161" s="4">
        <v>4.5999999999999996</v>
      </c>
      <c r="AM1161" s="4">
        <v>4.5999999999999996</v>
      </c>
      <c r="AN1161" s="4">
        <v>4.5999999999999996</v>
      </c>
      <c r="AO1161" s="4">
        <v>0</v>
      </c>
      <c r="AP1161" s="4">
        <v>2</v>
      </c>
      <c r="AQ1161" s="4">
        <v>0</v>
      </c>
      <c r="AR1161" s="4">
        <v>4</v>
      </c>
      <c r="AS1161" s="4">
        <v>4</v>
      </c>
      <c r="AT1161" s="4">
        <v>4</v>
      </c>
      <c r="AU1161" s="4">
        <v>4</v>
      </c>
      <c r="AV1161" s="4">
        <v>0</v>
      </c>
      <c r="AW1161" s="4">
        <v>0.5</v>
      </c>
      <c r="AX1161" s="4">
        <v>0</v>
      </c>
      <c r="AY1161" s="4">
        <v>0</v>
      </c>
      <c r="AZ1161" s="4">
        <v>0</v>
      </c>
      <c r="BA1161" s="4">
        <v>0</v>
      </c>
      <c r="BB1161" s="4">
        <v>0</v>
      </c>
      <c r="BC1161" s="4">
        <v>0</v>
      </c>
      <c r="BD1161" s="4">
        <v>0</v>
      </c>
      <c r="BE1161" s="4">
        <v>0</v>
      </c>
      <c r="BF1161" s="4">
        <v>0</v>
      </c>
      <c r="BG1161" s="4">
        <v>0</v>
      </c>
      <c r="BH1161" s="4">
        <v>0</v>
      </c>
      <c r="BI1161" s="4">
        <v>0</v>
      </c>
      <c r="BJ1161" s="4">
        <v>0</v>
      </c>
      <c r="BK1161" s="4">
        <v>0</v>
      </c>
      <c r="BL1161" s="4">
        <v>0</v>
      </c>
      <c r="BM1161" s="4">
        <v>0</v>
      </c>
      <c r="BN1161" s="4">
        <v>0</v>
      </c>
      <c r="BO1161" s="4">
        <v>0</v>
      </c>
      <c r="BP1161" s="4">
        <v>0</v>
      </c>
      <c r="BQ1161" s="4">
        <v>0</v>
      </c>
      <c r="BR1161" s="4">
        <v>0</v>
      </c>
      <c r="BS1161" s="4">
        <v>0</v>
      </c>
      <c r="BT1161" s="4">
        <v>0</v>
      </c>
      <c r="BU1161" s="4">
        <v>0</v>
      </c>
      <c r="BV1161" s="4">
        <v>0</v>
      </c>
      <c r="BW1161" s="4">
        <v>0</v>
      </c>
      <c r="BX1161" s="4">
        <v>0</v>
      </c>
      <c r="BY1161" s="4">
        <v>0</v>
      </c>
      <c r="BZ1161" s="4">
        <v>0</v>
      </c>
    </row>
    <row r="1162" spans="1:78" x14ac:dyDescent="0.15">
      <c r="A1162" s="3">
        <v>41141</v>
      </c>
      <c r="B1162" s="4">
        <v>3.33</v>
      </c>
      <c r="C1162" s="4">
        <v>3.81</v>
      </c>
      <c r="D1162" s="4">
        <v>3.31</v>
      </c>
      <c r="E1162" s="4">
        <v>3.37</v>
      </c>
      <c r="F1162" s="4">
        <v>0</v>
      </c>
      <c r="G1162" s="4">
        <v>1038.7</v>
      </c>
      <c r="H1162" s="4">
        <v>0</v>
      </c>
      <c r="I1162" s="4">
        <v>4</v>
      </c>
      <c r="J1162" s="4">
        <v>6.085</v>
      </c>
      <c r="K1162" s="4">
        <v>3.51</v>
      </c>
      <c r="L1162" s="4">
        <v>3.57</v>
      </c>
      <c r="M1162" s="4">
        <v>0</v>
      </c>
      <c r="N1162" s="4">
        <v>100.84</v>
      </c>
      <c r="O1162" s="4">
        <v>0</v>
      </c>
      <c r="P1162" s="4">
        <v>4.47</v>
      </c>
      <c r="Q1162" s="4">
        <v>4.5282999999999998</v>
      </c>
      <c r="R1162" s="4">
        <v>4.4000000000000004</v>
      </c>
      <c r="S1162" s="4">
        <v>4.47</v>
      </c>
      <c r="T1162" s="4">
        <v>0</v>
      </c>
      <c r="U1162" s="4">
        <v>20.350000000000001</v>
      </c>
      <c r="V1162" s="4">
        <v>0</v>
      </c>
      <c r="W1162" s="4">
        <v>4.54</v>
      </c>
      <c r="X1162" s="4">
        <v>4.54</v>
      </c>
      <c r="Y1162" s="4">
        <v>4.54</v>
      </c>
      <c r="Z1162" s="4">
        <v>4.54</v>
      </c>
      <c r="AA1162" s="4">
        <v>0</v>
      </c>
      <c r="AB1162" s="4">
        <v>1</v>
      </c>
      <c r="AC1162" s="4">
        <v>0</v>
      </c>
      <c r="AD1162" s="4">
        <v>4.1399999999999997</v>
      </c>
      <c r="AE1162" s="4">
        <v>4.5</v>
      </c>
      <c r="AF1162" s="4">
        <v>4.1399999999999997</v>
      </c>
      <c r="AG1162" s="4">
        <v>4.32</v>
      </c>
      <c r="AH1162" s="4">
        <v>0</v>
      </c>
      <c r="AI1162" s="4">
        <v>9.5</v>
      </c>
      <c r="AJ1162" s="4">
        <v>0</v>
      </c>
      <c r="AK1162" s="4">
        <v>4.5999999999999996</v>
      </c>
      <c r="AL1162" s="4">
        <v>4.5999999999999996</v>
      </c>
      <c r="AM1162" s="4">
        <v>4.5999999999999996</v>
      </c>
      <c r="AN1162" s="4">
        <v>4.5999999999999996</v>
      </c>
      <c r="AO1162" s="4">
        <v>0</v>
      </c>
      <c r="AP1162" s="4">
        <v>2</v>
      </c>
      <c r="AQ1162" s="4">
        <v>0</v>
      </c>
      <c r="AR1162" s="4">
        <v>3.7263000000000002</v>
      </c>
      <c r="AS1162" s="4">
        <v>3.7263000000000002</v>
      </c>
      <c r="AT1162" s="4">
        <v>3.7263000000000002</v>
      </c>
      <c r="AU1162" s="4">
        <v>3.7263000000000002</v>
      </c>
      <c r="AV1162" s="4">
        <v>0</v>
      </c>
      <c r="AW1162" s="4">
        <v>0.5</v>
      </c>
      <c r="AX1162" s="4">
        <v>0</v>
      </c>
      <c r="AY1162" s="4">
        <v>0</v>
      </c>
      <c r="AZ1162" s="4">
        <v>0</v>
      </c>
      <c r="BA1162" s="4">
        <v>0</v>
      </c>
      <c r="BB1162" s="4">
        <v>0</v>
      </c>
      <c r="BC1162" s="4">
        <v>0</v>
      </c>
      <c r="BD1162" s="4">
        <v>0</v>
      </c>
      <c r="BE1162" s="4">
        <v>0</v>
      </c>
      <c r="BF1162" s="4">
        <v>0</v>
      </c>
      <c r="BG1162" s="4">
        <v>0</v>
      </c>
      <c r="BH1162" s="4">
        <v>0</v>
      </c>
      <c r="BI1162" s="4">
        <v>0</v>
      </c>
      <c r="BJ1162" s="4">
        <v>0</v>
      </c>
      <c r="BK1162" s="4">
        <v>0</v>
      </c>
      <c r="BL1162" s="4">
        <v>0</v>
      </c>
      <c r="BM1162" s="4">
        <v>0</v>
      </c>
      <c r="BN1162" s="4">
        <v>0</v>
      </c>
      <c r="BO1162" s="4">
        <v>0</v>
      </c>
      <c r="BP1162" s="4">
        <v>0</v>
      </c>
      <c r="BQ1162" s="4">
        <v>0</v>
      </c>
      <c r="BR1162" s="4">
        <v>0</v>
      </c>
      <c r="BS1162" s="4">
        <v>0</v>
      </c>
      <c r="BT1162" s="4">
        <v>0</v>
      </c>
      <c r="BU1162" s="4">
        <v>0</v>
      </c>
      <c r="BV1162" s="4">
        <v>0</v>
      </c>
      <c r="BW1162" s="4">
        <v>0</v>
      </c>
      <c r="BX1162" s="4">
        <v>0</v>
      </c>
      <c r="BY1162" s="4">
        <v>0</v>
      </c>
      <c r="BZ1162" s="4">
        <v>0</v>
      </c>
    </row>
    <row r="1163" spans="1:78" x14ac:dyDescent="0.15">
      <c r="A1163" s="3">
        <v>41142</v>
      </c>
      <c r="B1163" s="4">
        <v>3.45</v>
      </c>
      <c r="C1163" s="4">
        <v>3.8</v>
      </c>
      <c r="D1163" s="4">
        <v>3.45</v>
      </c>
      <c r="E1163" s="4">
        <v>3.51</v>
      </c>
      <c r="F1163" s="4">
        <v>0</v>
      </c>
      <c r="G1163" s="4">
        <v>1061.81</v>
      </c>
      <c r="H1163" s="4">
        <v>0</v>
      </c>
      <c r="I1163" s="4">
        <v>3.73</v>
      </c>
      <c r="J1163" s="4">
        <v>4.3457999999999997</v>
      </c>
      <c r="K1163" s="4">
        <v>3.6</v>
      </c>
      <c r="L1163" s="4">
        <v>3.78</v>
      </c>
      <c r="M1163" s="4">
        <v>0</v>
      </c>
      <c r="N1163" s="4">
        <v>284.60000000000002</v>
      </c>
      <c r="O1163" s="4">
        <v>0</v>
      </c>
      <c r="P1163" s="4">
        <v>4.62</v>
      </c>
      <c r="Q1163" s="4">
        <v>5</v>
      </c>
      <c r="R1163" s="4">
        <v>4.5199999999999996</v>
      </c>
      <c r="S1163" s="4">
        <v>4.54</v>
      </c>
      <c r="T1163" s="4">
        <v>0</v>
      </c>
      <c r="U1163" s="4">
        <v>93.6</v>
      </c>
      <c r="V1163" s="4">
        <v>0</v>
      </c>
      <c r="W1163" s="4">
        <v>4.59</v>
      </c>
      <c r="X1163" s="4">
        <v>4.59</v>
      </c>
      <c r="Y1163" s="4">
        <v>4.59</v>
      </c>
      <c r="Z1163" s="4">
        <v>4.59</v>
      </c>
      <c r="AA1163" s="4">
        <v>0</v>
      </c>
      <c r="AB1163" s="4">
        <v>10</v>
      </c>
      <c r="AC1163" s="4">
        <v>0</v>
      </c>
      <c r="AD1163" s="4">
        <v>4.32</v>
      </c>
      <c r="AE1163" s="4">
        <v>4.32</v>
      </c>
      <c r="AF1163" s="4">
        <v>4.2</v>
      </c>
      <c r="AG1163" s="4">
        <v>4.2</v>
      </c>
      <c r="AH1163" s="4">
        <v>0</v>
      </c>
      <c r="AI1163" s="4">
        <v>13.5</v>
      </c>
      <c r="AJ1163" s="4">
        <v>0</v>
      </c>
      <c r="AK1163" s="4">
        <v>4.5</v>
      </c>
      <c r="AL1163" s="4">
        <v>4.5</v>
      </c>
      <c r="AM1163" s="4">
        <v>4.0416999999999996</v>
      </c>
      <c r="AN1163" s="4">
        <v>4.0416999999999996</v>
      </c>
      <c r="AO1163" s="4">
        <v>0</v>
      </c>
      <c r="AP1163" s="4">
        <v>16.5</v>
      </c>
      <c r="AQ1163" s="4">
        <v>0</v>
      </c>
      <c r="AR1163" s="4">
        <v>5.4</v>
      </c>
      <c r="AS1163" s="4">
        <v>5.4</v>
      </c>
      <c r="AT1163" s="4">
        <v>3.625</v>
      </c>
      <c r="AU1163" s="4">
        <v>3.625</v>
      </c>
      <c r="AV1163" s="4">
        <v>0</v>
      </c>
      <c r="AW1163" s="4">
        <v>16.3</v>
      </c>
      <c r="AX1163" s="4">
        <v>0</v>
      </c>
      <c r="AY1163" s="4">
        <v>0</v>
      </c>
      <c r="AZ1163" s="4">
        <v>0</v>
      </c>
      <c r="BA1163" s="4">
        <v>0</v>
      </c>
      <c r="BB1163" s="4">
        <v>0</v>
      </c>
      <c r="BC1163" s="4">
        <v>0</v>
      </c>
      <c r="BD1163" s="4">
        <v>0</v>
      </c>
      <c r="BE1163" s="4">
        <v>0</v>
      </c>
      <c r="BF1163" s="4">
        <v>0</v>
      </c>
      <c r="BG1163" s="4">
        <v>0</v>
      </c>
      <c r="BH1163" s="4">
        <v>0</v>
      </c>
      <c r="BI1163" s="4">
        <v>0</v>
      </c>
      <c r="BJ1163" s="4">
        <v>0</v>
      </c>
      <c r="BK1163" s="4">
        <v>0</v>
      </c>
      <c r="BL1163" s="4">
        <v>0</v>
      </c>
      <c r="BM1163" s="4">
        <v>0</v>
      </c>
      <c r="BN1163" s="4">
        <v>0</v>
      </c>
      <c r="BO1163" s="4">
        <v>0</v>
      </c>
      <c r="BP1163" s="4">
        <v>0</v>
      </c>
      <c r="BQ1163" s="4">
        <v>0</v>
      </c>
      <c r="BR1163" s="4">
        <v>0</v>
      </c>
      <c r="BS1163" s="4">
        <v>0</v>
      </c>
      <c r="BT1163" s="4">
        <v>0</v>
      </c>
      <c r="BU1163" s="4">
        <v>0</v>
      </c>
      <c r="BV1163" s="4">
        <v>0</v>
      </c>
      <c r="BW1163" s="4">
        <v>0</v>
      </c>
      <c r="BX1163" s="4">
        <v>0</v>
      </c>
      <c r="BY1163" s="4">
        <v>0</v>
      </c>
      <c r="BZ1163" s="4">
        <v>0</v>
      </c>
    </row>
    <row r="1164" spans="1:78" x14ac:dyDescent="0.15">
      <c r="A1164" s="3">
        <v>41143</v>
      </c>
      <c r="B1164" s="4">
        <v>3.08</v>
      </c>
      <c r="C1164" s="4">
        <v>3.39</v>
      </c>
      <c r="D1164" s="4">
        <v>3.0377999999999998</v>
      </c>
      <c r="E1164" s="4">
        <v>3.08</v>
      </c>
      <c r="F1164" s="4">
        <v>0</v>
      </c>
      <c r="G1164" s="4">
        <v>1545.47</v>
      </c>
      <c r="H1164" s="4">
        <v>0</v>
      </c>
      <c r="I1164" s="4">
        <v>3.79</v>
      </c>
      <c r="J1164" s="4">
        <v>4.3</v>
      </c>
      <c r="K1164" s="4">
        <v>3.75</v>
      </c>
      <c r="L1164" s="4">
        <v>3.8</v>
      </c>
      <c r="M1164" s="4">
        <v>0</v>
      </c>
      <c r="N1164" s="4">
        <v>193.69300000000001</v>
      </c>
      <c r="O1164" s="4">
        <v>0</v>
      </c>
      <c r="P1164" s="4">
        <v>4.67</v>
      </c>
      <c r="Q1164" s="4">
        <v>4.67</v>
      </c>
      <c r="R1164" s="4">
        <v>4.5599999999999996</v>
      </c>
      <c r="S1164" s="4">
        <v>4.5599999999999996</v>
      </c>
      <c r="T1164" s="4">
        <v>0</v>
      </c>
      <c r="U1164" s="4">
        <v>51.6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4.46</v>
      </c>
      <c r="AE1164" s="4">
        <v>4.46</v>
      </c>
      <c r="AF1164" s="4">
        <v>4</v>
      </c>
      <c r="AG1164" s="4">
        <v>4.1399999999999997</v>
      </c>
      <c r="AH1164" s="4">
        <v>0</v>
      </c>
      <c r="AI1164" s="4">
        <v>63.3</v>
      </c>
      <c r="AJ1164" s="4">
        <v>0</v>
      </c>
      <c r="AK1164" s="4">
        <v>3.7</v>
      </c>
      <c r="AL1164" s="4">
        <v>3.7</v>
      </c>
      <c r="AM1164" s="4">
        <v>3.69</v>
      </c>
      <c r="AN1164" s="4">
        <v>3.69</v>
      </c>
      <c r="AO1164" s="4">
        <v>0</v>
      </c>
      <c r="AP1164" s="4">
        <v>75</v>
      </c>
      <c r="AQ1164" s="4">
        <v>0</v>
      </c>
      <c r="AR1164" s="4">
        <v>4.8</v>
      </c>
      <c r="AS1164" s="4">
        <v>4.8</v>
      </c>
      <c r="AT1164" s="4">
        <v>3.625</v>
      </c>
      <c r="AU1164" s="4">
        <v>3.625</v>
      </c>
      <c r="AV1164" s="4">
        <v>0</v>
      </c>
      <c r="AW1164" s="4">
        <v>20.7</v>
      </c>
      <c r="AX1164" s="4">
        <v>0</v>
      </c>
      <c r="AY1164" s="4">
        <v>0</v>
      </c>
      <c r="AZ1164" s="4">
        <v>0</v>
      </c>
      <c r="BA1164" s="4">
        <v>0</v>
      </c>
      <c r="BB1164" s="4">
        <v>0</v>
      </c>
      <c r="BC1164" s="4">
        <v>0</v>
      </c>
      <c r="BD1164" s="4">
        <v>0</v>
      </c>
      <c r="BE1164" s="4">
        <v>0</v>
      </c>
      <c r="BF1164" s="4">
        <v>4</v>
      </c>
      <c r="BG1164" s="4">
        <v>4</v>
      </c>
      <c r="BH1164" s="4">
        <v>4</v>
      </c>
      <c r="BI1164" s="4">
        <v>4</v>
      </c>
      <c r="BJ1164" s="4">
        <v>0</v>
      </c>
      <c r="BK1164" s="4">
        <v>0.9</v>
      </c>
      <c r="BL1164" s="4">
        <v>0</v>
      </c>
      <c r="BM1164" s="4">
        <v>0</v>
      </c>
      <c r="BN1164" s="4">
        <v>0</v>
      </c>
      <c r="BO1164" s="4">
        <v>0</v>
      </c>
      <c r="BP1164" s="4">
        <v>0</v>
      </c>
      <c r="BQ1164" s="4">
        <v>0</v>
      </c>
      <c r="BR1164" s="4">
        <v>0</v>
      </c>
      <c r="BS1164" s="4">
        <v>0</v>
      </c>
      <c r="BT1164" s="4">
        <v>0</v>
      </c>
      <c r="BU1164" s="4">
        <v>0</v>
      </c>
      <c r="BV1164" s="4">
        <v>0</v>
      </c>
      <c r="BW1164" s="4">
        <v>0</v>
      </c>
      <c r="BX1164" s="4">
        <v>0</v>
      </c>
      <c r="BY1164" s="4">
        <v>0</v>
      </c>
      <c r="BZ1164" s="4">
        <v>0</v>
      </c>
    </row>
    <row r="1165" spans="1:78" x14ac:dyDescent="0.15">
      <c r="A1165" s="3">
        <v>41144</v>
      </c>
      <c r="B1165" s="4">
        <v>3.1</v>
      </c>
      <c r="C1165" s="4">
        <v>3.35</v>
      </c>
      <c r="D1165" s="4">
        <v>3</v>
      </c>
      <c r="E1165" s="4">
        <v>3.05</v>
      </c>
      <c r="F1165" s="4">
        <v>0</v>
      </c>
      <c r="G1165" s="4">
        <v>1462</v>
      </c>
      <c r="H1165" s="4">
        <v>0</v>
      </c>
      <c r="I1165" s="4">
        <v>3.8</v>
      </c>
      <c r="J1165" s="4">
        <v>6.3</v>
      </c>
      <c r="K1165" s="4">
        <v>3.798</v>
      </c>
      <c r="L1165" s="4">
        <v>4.0999999999999996</v>
      </c>
      <c r="M1165" s="4">
        <v>0</v>
      </c>
      <c r="N1165" s="4">
        <v>116.4</v>
      </c>
      <c r="O1165" s="4">
        <v>0</v>
      </c>
      <c r="P1165" s="4">
        <v>4.0049999999999999</v>
      </c>
      <c r="Q1165" s="4">
        <v>4.0999999999999996</v>
      </c>
      <c r="R1165" s="4">
        <v>3.8</v>
      </c>
      <c r="S1165" s="4">
        <v>4</v>
      </c>
      <c r="T1165" s="4">
        <v>0</v>
      </c>
      <c r="U1165" s="4">
        <v>23.6</v>
      </c>
      <c r="V1165" s="4">
        <v>0</v>
      </c>
      <c r="W1165" s="4">
        <v>4.0199999999999996</v>
      </c>
      <c r="X1165" s="4">
        <v>4.0199999999999996</v>
      </c>
      <c r="Y1165" s="4">
        <v>4.0199999999999996</v>
      </c>
      <c r="Z1165" s="4">
        <v>4.0199999999999996</v>
      </c>
      <c r="AA1165" s="4">
        <v>0</v>
      </c>
      <c r="AB1165" s="4">
        <v>50</v>
      </c>
      <c r="AC1165" s="4">
        <v>0</v>
      </c>
      <c r="AD1165" s="4">
        <v>3</v>
      </c>
      <c r="AE1165" s="4">
        <v>4.05</v>
      </c>
      <c r="AF1165" s="4">
        <v>3</v>
      </c>
      <c r="AG1165" s="4">
        <v>3.8</v>
      </c>
      <c r="AH1165" s="4">
        <v>0</v>
      </c>
      <c r="AI1165" s="4">
        <v>41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R1165" s="4">
        <v>3.7058</v>
      </c>
      <c r="AS1165" s="4">
        <v>3.7058</v>
      </c>
      <c r="AT1165" s="4">
        <v>3.7058</v>
      </c>
      <c r="AU1165" s="4">
        <v>3.7058</v>
      </c>
      <c r="AV1165" s="4">
        <v>0</v>
      </c>
      <c r="AW1165" s="4">
        <v>1</v>
      </c>
      <c r="AX1165" s="4">
        <v>0</v>
      </c>
      <c r="AY1165" s="4">
        <v>0</v>
      </c>
      <c r="AZ1165" s="4">
        <v>0</v>
      </c>
      <c r="BA1165" s="4">
        <v>0</v>
      </c>
      <c r="BB1165" s="4">
        <v>0</v>
      </c>
      <c r="BC1165" s="4">
        <v>0</v>
      </c>
      <c r="BD1165" s="4">
        <v>0</v>
      </c>
      <c r="BE1165" s="4">
        <v>0</v>
      </c>
      <c r="BF1165" s="4">
        <v>4</v>
      </c>
      <c r="BG1165" s="4">
        <v>4.1089000000000002</v>
      </c>
      <c r="BH1165" s="4">
        <v>4</v>
      </c>
      <c r="BI1165" s="4">
        <v>4.1089000000000002</v>
      </c>
      <c r="BJ1165" s="4">
        <v>0</v>
      </c>
      <c r="BK1165" s="4">
        <v>1</v>
      </c>
      <c r="BL1165" s="4">
        <v>0</v>
      </c>
      <c r="BM1165" s="4">
        <v>0</v>
      </c>
      <c r="BN1165" s="4">
        <v>0</v>
      </c>
      <c r="BO1165" s="4">
        <v>0</v>
      </c>
      <c r="BP1165" s="4">
        <v>0</v>
      </c>
      <c r="BQ1165" s="4">
        <v>0</v>
      </c>
      <c r="BR1165" s="4">
        <v>0</v>
      </c>
      <c r="BS1165" s="4">
        <v>0</v>
      </c>
      <c r="BT1165" s="4">
        <v>0</v>
      </c>
      <c r="BU1165" s="4">
        <v>0</v>
      </c>
      <c r="BV1165" s="4">
        <v>0</v>
      </c>
      <c r="BW1165" s="4">
        <v>0</v>
      </c>
      <c r="BX1165" s="4">
        <v>0</v>
      </c>
      <c r="BY1165" s="4">
        <v>0</v>
      </c>
      <c r="BZ1165" s="4">
        <v>0</v>
      </c>
    </row>
    <row r="1166" spans="1:78" x14ac:dyDescent="0.15">
      <c r="A1166" s="3">
        <v>41145</v>
      </c>
      <c r="B1166" s="4">
        <v>2.7</v>
      </c>
      <c r="C1166" s="4">
        <v>3.15</v>
      </c>
      <c r="D1166" s="4">
        <v>2.6</v>
      </c>
      <c r="E1166" s="4">
        <v>2.7</v>
      </c>
      <c r="F1166" s="4">
        <v>0</v>
      </c>
      <c r="G1166" s="4">
        <v>1358.01</v>
      </c>
      <c r="H1166" s="4">
        <v>0</v>
      </c>
      <c r="I1166" s="4">
        <v>3.1</v>
      </c>
      <c r="J1166" s="4">
        <v>6.12</v>
      </c>
      <c r="K1166" s="4">
        <v>3.1</v>
      </c>
      <c r="L1166" s="4">
        <v>3.66</v>
      </c>
      <c r="M1166" s="4">
        <v>0</v>
      </c>
      <c r="N1166" s="4">
        <v>162.6</v>
      </c>
      <c r="O1166" s="4">
        <v>0</v>
      </c>
      <c r="P1166" s="4">
        <v>3.51</v>
      </c>
      <c r="Q1166" s="4">
        <v>4.5</v>
      </c>
      <c r="R1166" s="4">
        <v>2.95</v>
      </c>
      <c r="S1166" s="4">
        <v>4.5</v>
      </c>
      <c r="T1166" s="4">
        <v>0</v>
      </c>
      <c r="U1166" s="4">
        <v>44</v>
      </c>
      <c r="V1166" s="4">
        <v>0</v>
      </c>
      <c r="W1166" s="4">
        <v>3.5049999999999999</v>
      </c>
      <c r="X1166" s="4">
        <v>3.5049999999999999</v>
      </c>
      <c r="Y1166" s="4">
        <v>3.5049999999999999</v>
      </c>
      <c r="Z1166" s="4">
        <v>3.5049999999999999</v>
      </c>
      <c r="AA1166" s="4">
        <v>0</v>
      </c>
      <c r="AB1166" s="4">
        <v>15</v>
      </c>
      <c r="AC1166" s="4">
        <v>0</v>
      </c>
      <c r="AD1166" s="4">
        <v>4.17</v>
      </c>
      <c r="AE1166" s="4">
        <v>4.17</v>
      </c>
      <c r="AF1166" s="4">
        <v>3.8</v>
      </c>
      <c r="AG1166" s="4">
        <v>3.8</v>
      </c>
      <c r="AH1166" s="4">
        <v>0</v>
      </c>
      <c r="AI1166" s="4">
        <v>50.4</v>
      </c>
      <c r="AJ1166" s="4">
        <v>0</v>
      </c>
      <c r="AK1166" s="4">
        <v>3.4</v>
      </c>
      <c r="AL1166" s="4">
        <v>3.5</v>
      </c>
      <c r="AM1166" s="4">
        <v>3.4</v>
      </c>
      <c r="AN1166" s="4">
        <v>3.5</v>
      </c>
      <c r="AO1166" s="4">
        <v>0</v>
      </c>
      <c r="AP1166" s="4">
        <v>6</v>
      </c>
      <c r="AQ1166" s="4">
        <v>0</v>
      </c>
      <c r="AR1166" s="4">
        <v>3.2</v>
      </c>
      <c r="AS1166" s="4">
        <v>3.6</v>
      </c>
      <c r="AT1166" s="4">
        <v>3.2</v>
      </c>
      <c r="AU1166" s="4">
        <v>3.6</v>
      </c>
      <c r="AV1166" s="4">
        <v>0</v>
      </c>
      <c r="AW1166" s="4">
        <v>1.9</v>
      </c>
      <c r="AX1166" s="4">
        <v>0</v>
      </c>
      <c r="AY1166" s="4">
        <v>0</v>
      </c>
      <c r="AZ1166" s="4">
        <v>0</v>
      </c>
      <c r="BA1166" s="4">
        <v>0</v>
      </c>
      <c r="BB1166" s="4">
        <v>0</v>
      </c>
      <c r="BC1166" s="4">
        <v>0</v>
      </c>
      <c r="BD1166" s="4">
        <v>0</v>
      </c>
      <c r="BE1166" s="4">
        <v>0</v>
      </c>
      <c r="BF1166" s="4">
        <v>0</v>
      </c>
      <c r="BG1166" s="4">
        <v>0</v>
      </c>
      <c r="BH1166" s="4">
        <v>0</v>
      </c>
      <c r="BI1166" s="4">
        <v>0</v>
      </c>
      <c r="BJ1166" s="4">
        <v>0</v>
      </c>
      <c r="BK1166" s="4">
        <v>0</v>
      </c>
      <c r="BL1166" s="4">
        <v>0</v>
      </c>
      <c r="BM1166" s="4">
        <v>0</v>
      </c>
      <c r="BN1166" s="4">
        <v>0</v>
      </c>
      <c r="BO1166" s="4">
        <v>0</v>
      </c>
      <c r="BP1166" s="4">
        <v>0</v>
      </c>
      <c r="BQ1166" s="4">
        <v>0</v>
      </c>
      <c r="BR1166" s="4">
        <v>0</v>
      </c>
      <c r="BS1166" s="4">
        <v>0</v>
      </c>
      <c r="BT1166" s="4">
        <v>4.45</v>
      </c>
      <c r="BU1166" s="4">
        <v>4.45</v>
      </c>
      <c r="BV1166" s="4">
        <v>4.45</v>
      </c>
      <c r="BW1166" s="4">
        <v>4.45</v>
      </c>
      <c r="BX1166" s="4">
        <v>0</v>
      </c>
      <c r="BY1166" s="4">
        <v>3</v>
      </c>
      <c r="BZ1166" s="4">
        <v>0</v>
      </c>
    </row>
    <row r="1167" spans="1:78" x14ac:dyDescent="0.15">
      <c r="A1167" s="3">
        <v>41148</v>
      </c>
      <c r="B1167" s="4">
        <v>2.7</v>
      </c>
      <c r="C1167" s="4">
        <v>3.55</v>
      </c>
      <c r="D1167" s="4">
        <v>2.64</v>
      </c>
      <c r="E1167" s="4">
        <v>2.7</v>
      </c>
      <c r="F1167" s="4">
        <v>0</v>
      </c>
      <c r="G1167" s="4">
        <v>1753.76</v>
      </c>
      <c r="H1167" s="4">
        <v>0</v>
      </c>
      <c r="I1167" s="4">
        <v>3</v>
      </c>
      <c r="J1167" s="4">
        <v>4.8</v>
      </c>
      <c r="K1167" s="4">
        <v>3</v>
      </c>
      <c r="L1167" s="4">
        <v>3.55</v>
      </c>
      <c r="M1167" s="4">
        <v>0</v>
      </c>
      <c r="N1167" s="4">
        <v>225.78</v>
      </c>
      <c r="O1167" s="4">
        <v>0</v>
      </c>
      <c r="P1167" s="4">
        <v>3.7</v>
      </c>
      <c r="Q1167" s="4">
        <v>4.1242000000000001</v>
      </c>
      <c r="R1167" s="4">
        <v>3.47</v>
      </c>
      <c r="S1167" s="4">
        <v>3.47</v>
      </c>
      <c r="T1167" s="4">
        <v>0</v>
      </c>
      <c r="U1167" s="4">
        <v>21.5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3.65</v>
      </c>
      <c r="AE1167" s="4">
        <v>4.0599999999999996</v>
      </c>
      <c r="AF1167" s="4">
        <v>3.65</v>
      </c>
      <c r="AG1167" s="4">
        <v>4.0599999999999996</v>
      </c>
      <c r="AH1167" s="4">
        <v>0</v>
      </c>
      <c r="AI1167" s="4">
        <v>19</v>
      </c>
      <c r="AJ1167" s="4">
        <v>0</v>
      </c>
      <c r="AK1167" s="4">
        <v>4.4000000000000004</v>
      </c>
      <c r="AL1167" s="4">
        <v>4.4000000000000004</v>
      </c>
      <c r="AM1167" s="4">
        <v>4.4000000000000004</v>
      </c>
      <c r="AN1167" s="4">
        <v>4.4000000000000004</v>
      </c>
      <c r="AO1167" s="4">
        <v>0</v>
      </c>
      <c r="AP1167" s="4">
        <v>3</v>
      </c>
      <c r="AQ1167" s="4">
        <v>0</v>
      </c>
      <c r="AR1167" s="4">
        <v>3.706</v>
      </c>
      <c r="AS1167" s="4">
        <v>4.13</v>
      </c>
      <c r="AT1167" s="4">
        <v>3.6284000000000001</v>
      </c>
      <c r="AU1167" s="4">
        <v>3.6284000000000001</v>
      </c>
      <c r="AV1167" s="4">
        <v>0</v>
      </c>
      <c r="AW1167" s="4">
        <v>4.5</v>
      </c>
      <c r="AX1167" s="4">
        <v>0</v>
      </c>
      <c r="AY1167" s="4">
        <v>0</v>
      </c>
      <c r="AZ1167" s="4">
        <v>0</v>
      </c>
      <c r="BA1167" s="4">
        <v>0</v>
      </c>
      <c r="BB1167" s="4">
        <v>0</v>
      </c>
      <c r="BC1167" s="4">
        <v>0</v>
      </c>
      <c r="BD1167" s="4">
        <v>0</v>
      </c>
      <c r="BE1167" s="4">
        <v>0</v>
      </c>
      <c r="BF1167" s="4">
        <v>0</v>
      </c>
      <c r="BG1167" s="4">
        <v>0</v>
      </c>
      <c r="BH1167" s="4">
        <v>0</v>
      </c>
      <c r="BI1167" s="4">
        <v>0</v>
      </c>
      <c r="BJ1167" s="4">
        <v>0</v>
      </c>
      <c r="BK1167" s="4">
        <v>0</v>
      </c>
      <c r="BL1167" s="4">
        <v>0</v>
      </c>
      <c r="BM1167" s="4">
        <v>0</v>
      </c>
      <c r="BN1167" s="4">
        <v>0</v>
      </c>
      <c r="BO1167" s="4">
        <v>0</v>
      </c>
      <c r="BP1167" s="4">
        <v>0</v>
      </c>
      <c r="BQ1167" s="4">
        <v>0</v>
      </c>
      <c r="BR1167" s="4">
        <v>0</v>
      </c>
      <c r="BS1167" s="4">
        <v>0</v>
      </c>
      <c r="BT1167" s="4">
        <v>0</v>
      </c>
      <c r="BU1167" s="4">
        <v>0</v>
      </c>
      <c r="BV1167" s="4">
        <v>0</v>
      </c>
      <c r="BW1167" s="4">
        <v>0</v>
      </c>
      <c r="BX1167" s="4">
        <v>0</v>
      </c>
      <c r="BY1167" s="4">
        <v>0</v>
      </c>
      <c r="BZ1167" s="4">
        <v>0</v>
      </c>
    </row>
    <row r="1168" spans="1:78" x14ac:dyDescent="0.15">
      <c r="A1168" s="3">
        <v>41149</v>
      </c>
      <c r="B1168" s="4">
        <v>2.71</v>
      </c>
      <c r="C1168" s="4">
        <v>3</v>
      </c>
      <c r="D1168" s="4">
        <v>2.65</v>
      </c>
      <c r="E1168" s="4">
        <v>2.82</v>
      </c>
      <c r="F1168" s="4">
        <v>0</v>
      </c>
      <c r="G1168" s="4">
        <v>1361.14</v>
      </c>
      <c r="H1168" s="4">
        <v>0</v>
      </c>
      <c r="I1168" s="4">
        <v>3.5</v>
      </c>
      <c r="J1168" s="4">
        <v>3.6</v>
      </c>
      <c r="K1168" s="4">
        <v>3.07</v>
      </c>
      <c r="L1168" s="4">
        <v>3.08</v>
      </c>
      <c r="M1168" s="4">
        <v>0</v>
      </c>
      <c r="N1168" s="4">
        <v>183.6</v>
      </c>
      <c r="O1168" s="4">
        <v>0</v>
      </c>
      <c r="P1168" s="4">
        <v>3.3</v>
      </c>
      <c r="Q1168" s="4">
        <v>3.8342000000000001</v>
      </c>
      <c r="R1168" s="4">
        <v>2.95</v>
      </c>
      <c r="S1168" s="4">
        <v>2.95</v>
      </c>
      <c r="T1168" s="4">
        <v>0</v>
      </c>
      <c r="U1168" s="4">
        <v>30</v>
      </c>
      <c r="V1168" s="4">
        <v>0</v>
      </c>
      <c r="W1168" s="4">
        <v>3.5</v>
      </c>
      <c r="X1168" s="4">
        <v>3.5049999999999999</v>
      </c>
      <c r="Y1168" s="4">
        <v>3.5</v>
      </c>
      <c r="Z1168" s="4">
        <v>3.5049999999999999</v>
      </c>
      <c r="AA1168" s="4">
        <v>0</v>
      </c>
      <c r="AB1168" s="4">
        <v>20</v>
      </c>
      <c r="AC1168" s="4">
        <v>0</v>
      </c>
      <c r="AD1168" s="4">
        <v>3.6</v>
      </c>
      <c r="AE1168" s="4">
        <v>4.2592999999999996</v>
      </c>
      <c r="AF1168" s="4">
        <v>3.6</v>
      </c>
      <c r="AG1168" s="4">
        <v>4.2592999999999996</v>
      </c>
      <c r="AH1168" s="4">
        <v>0</v>
      </c>
      <c r="AI1168" s="4">
        <v>15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0</v>
      </c>
      <c r="AR1168" s="4">
        <v>3.75</v>
      </c>
      <c r="AS1168" s="4">
        <v>3.75</v>
      </c>
      <c r="AT1168" s="4">
        <v>3.75</v>
      </c>
      <c r="AU1168" s="4">
        <v>3.75</v>
      </c>
      <c r="AV1168" s="4">
        <v>0</v>
      </c>
      <c r="AW1168" s="4">
        <v>15</v>
      </c>
      <c r="AX1168" s="4">
        <v>0</v>
      </c>
      <c r="AY1168" s="4">
        <v>0</v>
      </c>
      <c r="AZ1168" s="4">
        <v>0</v>
      </c>
      <c r="BA1168" s="4">
        <v>0</v>
      </c>
      <c r="BB1168" s="4">
        <v>0</v>
      </c>
      <c r="BC1168" s="4">
        <v>0</v>
      </c>
      <c r="BD1168" s="4">
        <v>0</v>
      </c>
      <c r="BE1168" s="4">
        <v>0</v>
      </c>
      <c r="BF1168" s="4">
        <v>0</v>
      </c>
      <c r="BG1168" s="4">
        <v>0</v>
      </c>
      <c r="BH1168" s="4">
        <v>0</v>
      </c>
      <c r="BI1168" s="4">
        <v>0</v>
      </c>
      <c r="BJ1168" s="4">
        <v>0</v>
      </c>
      <c r="BK1168" s="4">
        <v>0</v>
      </c>
      <c r="BL1168" s="4">
        <v>0</v>
      </c>
      <c r="BM1168" s="4">
        <v>0</v>
      </c>
      <c r="BN1168" s="4">
        <v>0</v>
      </c>
      <c r="BO1168" s="4">
        <v>0</v>
      </c>
      <c r="BP1168" s="4">
        <v>0</v>
      </c>
      <c r="BQ1168" s="4">
        <v>0</v>
      </c>
      <c r="BR1168" s="4">
        <v>0</v>
      </c>
      <c r="BS1168" s="4">
        <v>0</v>
      </c>
      <c r="BT1168" s="4">
        <v>0</v>
      </c>
      <c r="BU1168" s="4">
        <v>0</v>
      </c>
      <c r="BV1168" s="4">
        <v>0</v>
      </c>
      <c r="BW1168" s="4">
        <v>0</v>
      </c>
      <c r="BX1168" s="4">
        <v>0</v>
      </c>
      <c r="BY1168" s="4">
        <v>0</v>
      </c>
      <c r="BZ1168" s="4">
        <v>0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质押式回购(银行）</vt:lpstr>
      <vt:lpstr>Shibor</vt:lpstr>
      <vt:lpstr>质押式回购（上交所）</vt:lpstr>
      <vt:lpstr>Sheet2</vt:lpstr>
      <vt:lpstr>银行间拆借</vt:lpstr>
    </vt:vector>
  </TitlesOfParts>
  <Company>Zhongda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Cheng Li</dc:creator>
  <cp:lastModifiedBy>Cheng Li</cp:lastModifiedBy>
  <dcterms:created xsi:type="dcterms:W3CDTF">2012-08-27T08:36:14Z</dcterms:created>
  <dcterms:modified xsi:type="dcterms:W3CDTF">2012-08-29T07:19:07Z</dcterms:modified>
</cp:coreProperties>
</file>